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ll Vostro 15 [2025]\BimagicSquare Document A\"/>
    </mc:Choice>
  </mc:AlternateContent>
  <xr:revisionPtr revIDLastSave="0" documentId="13_ncr:1_{3597402A-3E23-4C77-A993-E6BE27EF1C57}" xr6:coauthVersionLast="47" xr6:coauthVersionMax="47" xr10:uidLastSave="{00000000-0000-0000-0000-000000000000}"/>
  <bookViews>
    <workbookView xWindow="-120" yWindow="-120" windowWidth="29040" windowHeight="15720" tabRatio="584" xr2:uid="{FE1724BE-5F64-48BE-A437-E72502C558F2}"/>
  </bookViews>
  <sheets>
    <sheet name="Sheet n4" sheetId="7" r:id="rId1"/>
    <sheet name="Sheet n5" sheetId="8" r:id="rId2"/>
    <sheet name="Sheet n6" sheetId="6" r:id="rId3"/>
    <sheet name="Sheet n7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73" i="8" l="1"/>
  <c r="U172" i="8"/>
  <c r="T172" i="8"/>
  <c r="S172" i="8"/>
  <c r="R172" i="8"/>
  <c r="Q172" i="8"/>
  <c r="N172" i="8"/>
  <c r="M172" i="8"/>
  <c r="L172" i="8"/>
  <c r="O172" i="8" s="1"/>
  <c r="K172" i="8"/>
  <c r="J172" i="8"/>
  <c r="U171" i="8"/>
  <c r="T171" i="8"/>
  <c r="S171" i="8"/>
  <c r="R171" i="8"/>
  <c r="Q171" i="8"/>
  <c r="V171" i="8" s="1"/>
  <c r="N171" i="8"/>
  <c r="M171" i="8"/>
  <c r="L171" i="8"/>
  <c r="K171" i="8"/>
  <c r="J171" i="8"/>
  <c r="U170" i="8"/>
  <c r="T170" i="8"/>
  <c r="S170" i="8"/>
  <c r="R170" i="8"/>
  <c r="Q170" i="8"/>
  <c r="N170" i="8"/>
  <c r="M170" i="8"/>
  <c r="M174" i="8" s="1"/>
  <c r="L170" i="8"/>
  <c r="K170" i="8"/>
  <c r="J170" i="8"/>
  <c r="U169" i="8"/>
  <c r="T169" i="8"/>
  <c r="T173" i="8" s="1"/>
  <c r="S169" i="8"/>
  <c r="R169" i="8"/>
  <c r="Q169" i="8"/>
  <c r="N169" i="8"/>
  <c r="M169" i="8"/>
  <c r="L169" i="8"/>
  <c r="K169" i="8"/>
  <c r="J169" i="8"/>
  <c r="O169" i="8" s="1"/>
  <c r="U168" i="8"/>
  <c r="T168" i="8"/>
  <c r="S168" i="8"/>
  <c r="R168" i="8"/>
  <c r="Q168" i="8"/>
  <c r="N168" i="8"/>
  <c r="O174" i="8" s="1"/>
  <c r="M168" i="8"/>
  <c r="L168" i="8"/>
  <c r="K168" i="8"/>
  <c r="J168" i="8"/>
  <c r="U164" i="8"/>
  <c r="Q166" i="8" s="1"/>
  <c r="T164" i="8"/>
  <c r="S164" i="8"/>
  <c r="R164" i="8"/>
  <c r="Q164" i="8"/>
  <c r="N164" i="8"/>
  <c r="M164" i="8"/>
  <c r="L164" i="8"/>
  <c r="K166" i="8" s="1"/>
  <c r="K164" i="8"/>
  <c r="O164" i="8" s="1"/>
  <c r="J164" i="8"/>
  <c r="U163" i="8"/>
  <c r="T163" i="8"/>
  <c r="S163" i="8"/>
  <c r="R163" i="8"/>
  <c r="Q163" i="8"/>
  <c r="V163" i="8" s="1"/>
  <c r="O163" i="8"/>
  <c r="N163" i="8"/>
  <c r="M163" i="8"/>
  <c r="M165" i="8" s="1"/>
  <c r="L163" i="8"/>
  <c r="K163" i="8"/>
  <c r="J163" i="8"/>
  <c r="U162" i="8"/>
  <c r="T162" i="8"/>
  <c r="S162" i="8"/>
  <c r="R162" i="8"/>
  <c r="Q162" i="8"/>
  <c r="N162" i="8"/>
  <c r="M162" i="8"/>
  <c r="L162" i="8"/>
  <c r="K162" i="8"/>
  <c r="J162" i="8"/>
  <c r="O162" i="8" s="1"/>
  <c r="U161" i="8"/>
  <c r="T161" i="8"/>
  <c r="S161" i="8"/>
  <c r="R161" i="8"/>
  <c r="Q161" i="8"/>
  <c r="N161" i="8"/>
  <c r="M161" i="8"/>
  <c r="L161" i="8"/>
  <c r="M166" i="8" s="1"/>
  <c r="K161" i="8"/>
  <c r="J161" i="8"/>
  <c r="U160" i="8"/>
  <c r="T160" i="8"/>
  <c r="S160" i="8"/>
  <c r="R160" i="8"/>
  <c r="R165" i="8" s="1"/>
  <c r="Q160" i="8"/>
  <c r="N160" i="8"/>
  <c r="M160" i="8"/>
  <c r="L160" i="8"/>
  <c r="K160" i="8"/>
  <c r="J160" i="8"/>
  <c r="V158" i="8"/>
  <c r="S158" i="8"/>
  <c r="O158" i="8"/>
  <c r="R157" i="8"/>
  <c r="N157" i="8"/>
  <c r="M157" i="8"/>
  <c r="U156" i="8"/>
  <c r="T156" i="8"/>
  <c r="S156" i="8"/>
  <c r="R156" i="8"/>
  <c r="Q156" i="8"/>
  <c r="N156" i="8"/>
  <c r="M156" i="8"/>
  <c r="L156" i="8"/>
  <c r="K156" i="8"/>
  <c r="J156" i="8"/>
  <c r="O156" i="8" s="1"/>
  <c r="V155" i="8"/>
  <c r="U155" i="8"/>
  <c r="T155" i="8"/>
  <c r="S155" i="8"/>
  <c r="R155" i="8"/>
  <c r="Q155" i="8"/>
  <c r="N155" i="8"/>
  <c r="M155" i="8"/>
  <c r="O157" i="8" s="1"/>
  <c r="L155" i="8"/>
  <c r="K155" i="8"/>
  <c r="J155" i="8"/>
  <c r="U154" i="8"/>
  <c r="T154" i="8"/>
  <c r="S154" i="8"/>
  <c r="R154" i="8"/>
  <c r="Q154" i="8"/>
  <c r="N154" i="8"/>
  <c r="M154" i="8"/>
  <c r="L154" i="8"/>
  <c r="K154" i="8"/>
  <c r="J154" i="8"/>
  <c r="U153" i="8"/>
  <c r="T153" i="8"/>
  <c r="S153" i="8"/>
  <c r="R153" i="8"/>
  <c r="V157" i="8" s="1"/>
  <c r="Q153" i="8"/>
  <c r="N153" i="8"/>
  <c r="M153" i="8"/>
  <c r="L158" i="8" s="1"/>
  <c r="L153" i="8"/>
  <c r="K153" i="8"/>
  <c r="J153" i="8"/>
  <c r="U152" i="8"/>
  <c r="T152" i="8"/>
  <c r="T157" i="8" s="1"/>
  <c r="S152" i="8"/>
  <c r="R152" i="8"/>
  <c r="V152" i="8" s="1"/>
  <c r="Q152" i="8"/>
  <c r="Q158" i="8" s="1"/>
  <c r="O152" i="8"/>
  <c r="N152" i="8"/>
  <c r="M152" i="8"/>
  <c r="L152" i="8"/>
  <c r="K152" i="8"/>
  <c r="K157" i="8" s="1"/>
  <c r="J152" i="8"/>
  <c r="R150" i="8"/>
  <c r="O150" i="8"/>
  <c r="V148" i="8"/>
  <c r="U148" i="8"/>
  <c r="T148" i="8"/>
  <c r="S148" i="8"/>
  <c r="R148" i="8"/>
  <c r="Q148" i="8"/>
  <c r="N148" i="8"/>
  <c r="M148" i="8"/>
  <c r="L148" i="8"/>
  <c r="K148" i="8"/>
  <c r="J148" i="8"/>
  <c r="U147" i="8"/>
  <c r="T147" i="8"/>
  <c r="S147" i="8"/>
  <c r="R147" i="8"/>
  <c r="Q147" i="8"/>
  <c r="N147" i="8"/>
  <c r="M147" i="8"/>
  <c r="L150" i="8" s="1"/>
  <c r="L147" i="8"/>
  <c r="K147" i="8"/>
  <c r="J147" i="8"/>
  <c r="U146" i="8"/>
  <c r="T146" i="8"/>
  <c r="S146" i="8"/>
  <c r="R146" i="8"/>
  <c r="Q146" i="8"/>
  <c r="V146" i="8" s="1"/>
  <c r="N146" i="8"/>
  <c r="M146" i="8"/>
  <c r="L146" i="8"/>
  <c r="K146" i="8"/>
  <c r="J146" i="8"/>
  <c r="U145" i="8"/>
  <c r="T145" i="8"/>
  <c r="S145" i="8"/>
  <c r="R145" i="8"/>
  <c r="S150" i="8" s="1"/>
  <c r="Q145" i="8"/>
  <c r="N145" i="8"/>
  <c r="M145" i="8"/>
  <c r="L145" i="8"/>
  <c r="K145" i="8"/>
  <c r="K149" i="8" s="1"/>
  <c r="J145" i="8"/>
  <c r="V144" i="8"/>
  <c r="U144" i="8"/>
  <c r="T144" i="8"/>
  <c r="S144" i="8"/>
  <c r="R144" i="8"/>
  <c r="Q144" i="8"/>
  <c r="N144" i="8"/>
  <c r="M144" i="8"/>
  <c r="L144" i="8"/>
  <c r="K144" i="8"/>
  <c r="J144" i="8"/>
  <c r="T142" i="8"/>
  <c r="R142" i="8"/>
  <c r="V141" i="8"/>
  <c r="J141" i="8"/>
  <c r="U140" i="8"/>
  <c r="T140" i="8"/>
  <c r="V140" i="8" s="1"/>
  <c r="S140" i="8"/>
  <c r="R140" i="8"/>
  <c r="Q140" i="8"/>
  <c r="N140" i="8"/>
  <c r="J142" i="8" s="1"/>
  <c r="M140" i="8"/>
  <c r="L140" i="8"/>
  <c r="K140" i="8"/>
  <c r="O140" i="8" s="1"/>
  <c r="J140" i="8"/>
  <c r="U139" i="8"/>
  <c r="T139" i="8"/>
  <c r="S139" i="8"/>
  <c r="R139" i="8"/>
  <c r="Q139" i="8"/>
  <c r="V139" i="8" s="1"/>
  <c r="N139" i="8"/>
  <c r="M139" i="8"/>
  <c r="L139" i="8"/>
  <c r="O139" i="8" s="1"/>
  <c r="K139" i="8"/>
  <c r="J139" i="8"/>
  <c r="V138" i="8"/>
  <c r="U138" i="8"/>
  <c r="T138" i="8"/>
  <c r="S138" i="8"/>
  <c r="R138" i="8"/>
  <c r="Q138" i="8"/>
  <c r="N138" i="8"/>
  <c r="O138" i="8" s="1"/>
  <c r="M138" i="8"/>
  <c r="L138" i="8"/>
  <c r="K138" i="8"/>
  <c r="J138" i="8"/>
  <c r="V137" i="8"/>
  <c r="U137" i="8"/>
  <c r="T137" i="8"/>
  <c r="S137" i="8"/>
  <c r="R137" i="8"/>
  <c r="Q137" i="8"/>
  <c r="N137" i="8"/>
  <c r="M137" i="8"/>
  <c r="L137" i="8"/>
  <c r="K137" i="8"/>
  <c r="J137" i="8"/>
  <c r="U136" i="8"/>
  <c r="T136" i="8"/>
  <c r="S136" i="8"/>
  <c r="R136" i="8"/>
  <c r="Q136" i="8"/>
  <c r="N136" i="8"/>
  <c r="M136" i="8"/>
  <c r="L136" i="8"/>
  <c r="K136" i="8"/>
  <c r="J136" i="8"/>
  <c r="JZ130" i="8"/>
  <c r="DH127" i="8"/>
  <c r="AAL98" i="8"/>
  <c r="IV90" i="8"/>
  <c r="SF87" i="8"/>
  <c r="JT81" i="8"/>
  <c r="UA80" i="8"/>
  <c r="AG78" i="8"/>
  <c r="AFV74" i="8"/>
  <c r="EF73" i="8"/>
  <c r="FG71" i="8"/>
  <c r="ABD70" i="8"/>
  <c r="ACA63" i="8"/>
  <c r="AAW63" i="8"/>
  <c r="FB63" i="8"/>
  <c r="AAV60" i="8"/>
  <c r="UK60" i="8"/>
  <c r="TZ60" i="8"/>
  <c r="HY60" i="8"/>
  <c r="HK60" i="8"/>
  <c r="VV59" i="8"/>
  <c r="AO59" i="8"/>
  <c r="XB55" i="8"/>
  <c r="SI55" i="8"/>
  <c r="LM55" i="8"/>
  <c r="GP55" i="8"/>
  <c r="VE54" i="8"/>
  <c r="PJ54" i="8"/>
  <c r="AFX53" i="8"/>
  <c r="ACX53" i="8"/>
  <c r="YU53" i="8"/>
  <c r="XJ53" i="8"/>
  <c r="PL53" i="8"/>
  <c r="NE53" i="8"/>
  <c r="MX53" i="8"/>
  <c r="ABZ52" i="8"/>
  <c r="ABR52" i="8"/>
  <c r="UW52" i="8"/>
  <c r="RP52" i="8"/>
  <c r="QT52" i="8"/>
  <c r="GU52" i="8"/>
  <c r="GT52" i="8"/>
  <c r="AAY51" i="8"/>
  <c r="AAW51" i="8"/>
  <c r="YV51" i="8"/>
  <c r="PR51" i="8"/>
  <c r="OT51" i="8"/>
  <c r="OF51" i="8"/>
  <c r="NX51" i="8"/>
  <c r="KA51" i="8"/>
  <c r="DP51" i="8"/>
  <c r="AO51" i="8"/>
  <c r="ABZ47" i="8"/>
  <c r="NX47" i="8"/>
  <c r="NO47" i="8"/>
  <c r="KG47" i="8"/>
  <c r="EF47" i="8"/>
  <c r="AAM46" i="8"/>
  <c r="YD46" i="8"/>
  <c r="UC46" i="8"/>
  <c r="KJ46" i="8"/>
  <c r="CS46" i="8"/>
  <c r="AV46" i="8"/>
  <c r="AU46" i="8"/>
  <c r="WM45" i="8"/>
  <c r="VN45" i="8"/>
  <c r="PA45" i="8"/>
  <c r="KZ45" i="8"/>
  <c r="CE45" i="8"/>
  <c r="BR45" i="8"/>
  <c r="ACO44" i="8"/>
  <c r="ABJ44" i="8"/>
  <c r="YE44" i="8"/>
  <c r="TC44" i="8"/>
  <c r="RY44" i="8"/>
  <c r="OC44" i="8"/>
  <c r="NV44" i="8"/>
  <c r="KP44" i="8"/>
  <c r="JS44" i="8"/>
  <c r="HK44" i="8"/>
  <c r="EJ44" i="8"/>
  <c r="AET43" i="8"/>
  <c r="ADC43" i="8"/>
  <c r="ACI43" i="8"/>
  <c r="XR43" i="8"/>
  <c r="TM43" i="8"/>
  <c r="TF43" i="8"/>
  <c r="SP43" i="8"/>
  <c r="LL43" i="8"/>
  <c r="JR43" i="8"/>
  <c r="JN43" i="8"/>
  <c r="HJ43" i="8"/>
  <c r="FC43" i="8"/>
  <c r="DW43" i="8"/>
  <c r="BV43" i="8"/>
  <c r="ADC39" i="8"/>
  <c r="ABI39" i="8"/>
  <c r="WC39" i="8"/>
  <c r="RJ39" i="8"/>
  <c r="QO39" i="8"/>
  <c r="MT39" i="8"/>
  <c r="KY39" i="8"/>
  <c r="JD39" i="8"/>
  <c r="GS39" i="8"/>
  <c r="DU39" i="8"/>
  <c r="AG39" i="8"/>
  <c r="T39" i="8"/>
  <c r="M39" i="8"/>
  <c r="K39" i="8"/>
  <c r="ADW38" i="8"/>
  <c r="AAF38" i="8"/>
  <c r="ZQ38" i="8"/>
  <c r="YK38" i="8"/>
  <c r="XN38" i="8"/>
  <c r="XG38" i="8"/>
  <c r="WD38" i="8"/>
  <c r="TN38" i="8"/>
  <c r="SZ38" i="8"/>
  <c r="OS38" i="8"/>
  <c r="OO38" i="8"/>
  <c r="EM38" i="8"/>
  <c r="DE38" i="8"/>
  <c r="CR38" i="8"/>
  <c r="AX38" i="8"/>
  <c r="G38" i="8"/>
  <c r="ACP31" i="8" s="1"/>
  <c r="ADU37" i="8"/>
  <c r="ADN37" i="8"/>
  <c r="ABZ37" i="8"/>
  <c r="YN37" i="8"/>
  <c r="WJ37" i="8"/>
  <c r="VG37" i="8"/>
  <c r="UZ37" i="8"/>
  <c r="TN37" i="8"/>
  <c r="RQ37" i="8"/>
  <c r="RK37" i="8"/>
  <c r="QL37" i="8"/>
  <c r="QE37" i="8"/>
  <c r="PZ37" i="8"/>
  <c r="NE37" i="8"/>
  <c r="MD37" i="8"/>
  <c r="LN37" i="8"/>
  <c r="IF37" i="8"/>
  <c r="HT37" i="8"/>
  <c r="HM37" i="8"/>
  <c r="FV37" i="8"/>
  <c r="EK37" i="8"/>
  <c r="DA37" i="8"/>
  <c r="BH37" i="8"/>
  <c r="G37" i="8"/>
  <c r="NA63" i="8" s="1"/>
  <c r="AFM36" i="8"/>
  <c r="ADZ36" i="8"/>
  <c r="ADC36" i="8"/>
  <c r="ABJ36" i="8"/>
  <c r="AAY36" i="8"/>
  <c r="AAV36" i="8"/>
  <c r="AAM36" i="8"/>
  <c r="ZP36" i="8"/>
  <c r="YR36" i="8"/>
  <c r="YL36" i="8"/>
  <c r="XV36" i="8"/>
  <c r="UQ36" i="8"/>
  <c r="UP36" i="8"/>
  <c r="UD36" i="8"/>
  <c r="TU36" i="8"/>
  <c r="TJ36" i="8"/>
  <c r="RB36" i="8"/>
  <c r="PW36" i="8"/>
  <c r="PS36" i="8"/>
  <c r="PQ36" i="8"/>
  <c r="PP36" i="8"/>
  <c r="OZ36" i="8"/>
  <c r="NV36" i="8"/>
  <c r="NO36" i="8"/>
  <c r="MR36" i="8"/>
  <c r="MB36" i="8"/>
  <c r="LL36" i="8"/>
  <c r="IV36" i="8"/>
  <c r="GE36" i="8"/>
  <c r="FX36" i="8"/>
  <c r="FG36" i="8"/>
  <c r="EC36" i="8"/>
  <c r="DV36" i="8"/>
  <c r="CY36" i="8"/>
  <c r="BT36" i="8"/>
  <c r="AW36" i="8"/>
  <c r="G36" i="8"/>
  <c r="SN47" i="8" s="1"/>
  <c r="AFV35" i="8"/>
  <c r="AFA35" i="8"/>
  <c r="AEM35" i="8"/>
  <c r="ADV35" i="8"/>
  <c r="ADF35" i="8"/>
  <c r="ACY35" i="8"/>
  <c r="ACR35" i="8"/>
  <c r="ACI35" i="8"/>
  <c r="ABD35" i="8"/>
  <c r="AAA35" i="8"/>
  <c r="YO35" i="8"/>
  <c r="XK35" i="8"/>
  <c r="WS35" i="8"/>
  <c r="VQ35" i="8"/>
  <c r="UK35" i="8"/>
  <c r="TW35" i="8"/>
  <c r="SP35" i="8"/>
  <c r="SI35" i="8"/>
  <c r="RS35" i="8"/>
  <c r="RE35" i="8"/>
  <c r="OE35" i="8"/>
  <c r="LO35" i="8"/>
  <c r="JL35" i="8"/>
  <c r="II35" i="8"/>
  <c r="HX35" i="8"/>
  <c r="GG35" i="8"/>
  <c r="FS35" i="8"/>
  <c r="CP35" i="8"/>
  <c r="BV35" i="8"/>
  <c r="AO35" i="8"/>
  <c r="AJ35" i="8"/>
  <c r="AH35" i="8"/>
  <c r="N35" i="8"/>
  <c r="G35" i="8"/>
  <c r="AES62" i="8" s="1"/>
  <c r="G34" i="8"/>
  <c r="G33" i="8"/>
  <c r="G32" i="8"/>
  <c r="JT37" i="8" s="1"/>
  <c r="AFX31" i="8"/>
  <c r="AFJ31" i="8"/>
  <c r="ADM31" i="8"/>
  <c r="ADD31" i="8"/>
  <c r="ACH31" i="8"/>
  <c r="ABZ31" i="8"/>
  <c r="ABI31" i="8"/>
  <c r="ABB31" i="8"/>
  <c r="AAL31" i="8"/>
  <c r="AAH31" i="8"/>
  <c r="AAE31" i="8"/>
  <c r="YT31" i="8"/>
  <c r="XB31" i="8"/>
  <c r="WC31" i="8"/>
  <c r="VH31" i="8"/>
  <c r="VG31" i="8"/>
  <c r="VA31" i="8"/>
  <c r="TD31" i="8"/>
  <c r="SN31" i="8"/>
  <c r="SG31" i="8"/>
  <c r="RJ31" i="8"/>
  <c r="QT31" i="8"/>
  <c r="QH31" i="8"/>
  <c r="PP31" i="8"/>
  <c r="PO31" i="8"/>
  <c r="OY31" i="8"/>
  <c r="OU31" i="8"/>
  <c r="OR31" i="8"/>
  <c r="OM31" i="8"/>
  <c r="OB31" i="8"/>
  <c r="NU31" i="8"/>
  <c r="NN31" i="8"/>
  <c r="NH31" i="8"/>
  <c r="MT31" i="8"/>
  <c r="MJ31" i="8"/>
  <c r="MC31" i="8"/>
  <c r="LF31" i="8"/>
  <c r="KN31" i="8"/>
  <c r="KD31" i="8"/>
  <c r="JZ31" i="8"/>
  <c r="JD31" i="8"/>
  <c r="IX31" i="8"/>
  <c r="IQ31" i="8"/>
  <c r="IJ31" i="8"/>
  <c r="IH31" i="8"/>
  <c r="HX31" i="8"/>
  <c r="HD31" i="8"/>
  <c r="FP31" i="8"/>
  <c r="FO31" i="8"/>
  <c r="EU31" i="8"/>
  <c r="EI31" i="8"/>
  <c r="DG31" i="8"/>
  <c r="CK31" i="8"/>
  <c r="CA31" i="8"/>
  <c r="BE31" i="8"/>
  <c r="AU31" i="8"/>
  <c r="AN31" i="8"/>
  <c r="AJ31" i="8"/>
  <c r="AA31" i="8"/>
  <c r="G31" i="8"/>
  <c r="AEZ30" i="8"/>
  <c r="AEW30" i="8"/>
  <c r="AET30" i="8"/>
  <c r="AES30" i="8"/>
  <c r="ADW30" i="8"/>
  <c r="ADS30" i="8"/>
  <c r="ADP30" i="8"/>
  <c r="ADC30" i="8"/>
  <c r="ACV30" i="8"/>
  <c r="ACJ30" i="8"/>
  <c r="ABY30" i="8"/>
  <c r="AAN30" i="8"/>
  <c r="AAE30" i="8"/>
  <c r="ZZ30" i="8"/>
  <c r="ZJ30" i="8"/>
  <c r="ZD30" i="8"/>
  <c r="YM30" i="8"/>
  <c r="YD30" i="8"/>
  <c r="XY30" i="8"/>
  <c r="XG30" i="8"/>
  <c r="WY30" i="8"/>
  <c r="WK30" i="8"/>
  <c r="WD30" i="8"/>
  <c r="WA30" i="8"/>
  <c r="VW30" i="8"/>
  <c r="UX30" i="8"/>
  <c r="UJ30" i="8"/>
  <c r="TN30" i="8"/>
  <c r="TL30" i="8"/>
  <c r="TF30" i="8"/>
  <c r="SZ30" i="8"/>
  <c r="SJ30" i="8"/>
  <c r="SC30" i="8"/>
  <c r="RY30" i="8"/>
  <c r="RM30" i="8"/>
  <c r="QS30" i="8"/>
  <c r="QH30" i="8"/>
  <c r="PX30" i="8"/>
  <c r="PJ30" i="8"/>
  <c r="PC30" i="8"/>
  <c r="OO30" i="8"/>
  <c r="NW30" i="8"/>
  <c r="NP30" i="8"/>
  <c r="NO30" i="8"/>
  <c r="NB30" i="8"/>
  <c r="MU30" i="8"/>
  <c r="MT30" i="8"/>
  <c r="LT30" i="8"/>
  <c r="KZ30" i="8"/>
  <c r="KW30" i="8"/>
  <c r="KJ30" i="8"/>
  <c r="KI30" i="8"/>
  <c r="KB30" i="8"/>
  <c r="JT30" i="8"/>
  <c r="JM30" i="8"/>
  <c r="JK30" i="8"/>
  <c r="IU30" i="8"/>
  <c r="IN30" i="8"/>
  <c r="II30" i="8"/>
  <c r="HZ30" i="8"/>
  <c r="HA30" i="8"/>
  <c r="GW30" i="8"/>
  <c r="GF30" i="8"/>
  <c r="FY30" i="8"/>
  <c r="FW30" i="8"/>
  <c r="FA30" i="8"/>
  <c r="EU30" i="8"/>
  <c r="EM30" i="8"/>
  <c r="EC30" i="8"/>
  <c r="DL30" i="8"/>
  <c r="CX30" i="8"/>
  <c r="CR30" i="8"/>
  <c r="CC30" i="8"/>
  <c r="BU30" i="8"/>
  <c r="BK30" i="8"/>
  <c r="BG30" i="8"/>
  <c r="AX30" i="8"/>
  <c r="AU30" i="8"/>
  <c r="AA30" i="8"/>
  <c r="T30" i="8"/>
  <c r="G30" i="8"/>
  <c r="NU14" i="8" s="1"/>
  <c r="AFX29" i="8"/>
  <c r="AFW29" i="8"/>
  <c r="AEX29" i="8"/>
  <c r="AEJ29" i="8"/>
  <c r="ADN29" i="8"/>
  <c r="ACX29" i="8"/>
  <c r="ACQ29" i="8"/>
  <c r="ABF29" i="8"/>
  <c r="AAX29" i="8"/>
  <c r="AAO29" i="8"/>
  <c r="AAB29" i="8"/>
  <c r="ZQ29" i="8"/>
  <c r="ZH29" i="8"/>
  <c r="ZA29" i="8"/>
  <c r="YU29" i="8"/>
  <c r="YM29" i="8"/>
  <c r="YG29" i="8"/>
  <c r="XX29" i="8"/>
  <c r="XA29" i="8"/>
  <c r="WZ29" i="8"/>
  <c r="WB29" i="8"/>
  <c r="VX29" i="8"/>
  <c r="VN29" i="8"/>
  <c r="UZ29" i="8"/>
  <c r="US29" i="8"/>
  <c r="UI29" i="8"/>
  <c r="UA29" i="8"/>
  <c r="TT29" i="8"/>
  <c r="TL29" i="8"/>
  <c r="TJ29" i="8"/>
  <c r="SX29" i="8"/>
  <c r="SW29" i="8"/>
  <c r="SA29" i="8"/>
  <c r="RY29" i="8"/>
  <c r="RP29" i="8"/>
  <c r="RB29" i="8"/>
  <c r="QT29" i="8"/>
  <c r="QS29" i="8"/>
  <c r="QE29" i="8"/>
  <c r="PA29" i="8"/>
  <c r="OU29" i="8"/>
  <c r="ON29" i="8"/>
  <c r="NY29" i="8"/>
  <c r="NE29" i="8"/>
  <c r="MH29" i="8"/>
  <c r="MD29" i="8"/>
  <c r="LG29" i="8"/>
  <c r="KZ29" i="8"/>
  <c r="KK29" i="8"/>
  <c r="KI29" i="8"/>
  <c r="KD29" i="8"/>
  <c r="KA29" i="8"/>
  <c r="JQ29" i="8"/>
  <c r="JJ29" i="8"/>
  <c r="JG29" i="8"/>
  <c r="JC29" i="8"/>
  <c r="IF29" i="8"/>
  <c r="HT29" i="8"/>
  <c r="HM29" i="8"/>
  <c r="HJ29" i="8"/>
  <c r="GW29" i="8"/>
  <c r="GS29" i="8"/>
  <c r="GL29" i="8"/>
  <c r="GE29" i="8"/>
  <c r="GC29" i="8"/>
  <c r="FV29" i="8"/>
  <c r="FO29" i="8"/>
  <c r="FJ29" i="8"/>
  <c r="FH29" i="8"/>
  <c r="FA29" i="8"/>
  <c r="EV29" i="8"/>
  <c r="ER29" i="8"/>
  <c r="DO29" i="8"/>
  <c r="DH29" i="8"/>
  <c r="CY29" i="8"/>
  <c r="BK29" i="8"/>
  <c r="AW29" i="8"/>
  <c r="AR29" i="8"/>
  <c r="AH29" i="8"/>
  <c r="U29" i="8"/>
  <c r="S29" i="8"/>
  <c r="N29" i="8"/>
  <c r="J29" i="8"/>
  <c r="G29" i="8"/>
  <c r="AFT28" i="8"/>
  <c r="AFJ28" i="8"/>
  <c r="AFF28" i="8"/>
  <c r="AET28" i="8"/>
  <c r="ADZ28" i="8"/>
  <c r="ADS28" i="8"/>
  <c r="ADO28" i="8"/>
  <c r="ADC28" i="8"/>
  <c r="ACR28" i="8"/>
  <c r="ACF28" i="8"/>
  <c r="ABY28" i="8"/>
  <c r="ABR28" i="8"/>
  <c r="ABJ28" i="8"/>
  <c r="ABB28" i="8"/>
  <c r="AAV28" i="8"/>
  <c r="AAM28" i="8"/>
  <c r="ZP28" i="8"/>
  <c r="ZB28" i="8"/>
  <c r="YG28" i="8"/>
  <c r="YE28" i="8"/>
  <c r="WZ28" i="8"/>
  <c r="WX28" i="8"/>
  <c r="WQ28" i="8"/>
  <c r="WL28" i="8"/>
  <c r="WJ28" i="8"/>
  <c r="WB28" i="8"/>
  <c r="UT28" i="8"/>
  <c r="UD28" i="8"/>
  <c r="TW28" i="8"/>
  <c r="TS28" i="8"/>
  <c r="TM28" i="8"/>
  <c r="TF28" i="8"/>
  <c r="TC28" i="8"/>
  <c r="SY28" i="8"/>
  <c r="SW28" i="8"/>
  <c r="SP28" i="8"/>
  <c r="SM28" i="8"/>
  <c r="SI28" i="8"/>
  <c r="SF28" i="8"/>
  <c r="SB28" i="8"/>
  <c r="RT28" i="8"/>
  <c r="RP28" i="8"/>
  <c r="RI28" i="8"/>
  <c r="QT28" i="8"/>
  <c r="QO28" i="8"/>
  <c r="QN28" i="8"/>
  <c r="PX28" i="8"/>
  <c r="PW28" i="8"/>
  <c r="PQ28" i="8"/>
  <c r="PP28" i="8"/>
  <c r="PK28" i="8"/>
  <c r="PJ28" i="8"/>
  <c r="PC28" i="8"/>
  <c r="OV28" i="8"/>
  <c r="OO28" i="8"/>
  <c r="OM28" i="8"/>
  <c r="NR28" i="8"/>
  <c r="NQ28" i="8"/>
  <c r="NO28" i="8"/>
  <c r="NH28" i="8"/>
  <c r="NA28" i="8"/>
  <c r="MT28" i="8"/>
  <c r="ML28" i="8"/>
  <c r="MK28" i="8"/>
  <c r="MD28" i="8"/>
  <c r="MB28" i="8"/>
  <c r="LW28" i="8"/>
  <c r="LE28" i="8"/>
  <c r="KX28" i="8"/>
  <c r="KP28" i="8"/>
  <c r="KB28" i="8"/>
  <c r="JZ28" i="8"/>
  <c r="IV28" i="8"/>
  <c r="IN28" i="8"/>
  <c r="HY28" i="8"/>
  <c r="HR28" i="8"/>
  <c r="HK28" i="8"/>
  <c r="HB28" i="8"/>
  <c r="GN28" i="8"/>
  <c r="GG28" i="8"/>
  <c r="FX28" i="8"/>
  <c r="FG28" i="8"/>
  <c r="EZ28" i="8"/>
  <c r="EC28" i="8"/>
  <c r="EB28" i="8"/>
  <c r="DW28" i="8"/>
  <c r="DO28" i="8"/>
  <c r="DM28" i="8"/>
  <c r="DF28" i="8"/>
  <c r="DA28" i="8"/>
  <c r="CQ28" i="8"/>
  <c r="CC28" i="8"/>
  <c r="BM28" i="8"/>
  <c r="AW28" i="8"/>
  <c r="AV28" i="8"/>
  <c r="AU28" i="8"/>
  <c r="AQ28" i="8"/>
  <c r="AJ28" i="8"/>
  <c r="Z28" i="8"/>
  <c r="X28" i="8"/>
  <c r="R28" i="8"/>
  <c r="J28" i="8"/>
  <c r="G28" i="8"/>
  <c r="AFV27" i="8"/>
  <c r="AFO27" i="8"/>
  <c r="AFN27" i="8"/>
  <c r="AFG27" i="8"/>
  <c r="AFF27" i="8"/>
  <c r="AES27" i="8"/>
  <c r="AEM27" i="8"/>
  <c r="AEC27" i="8"/>
  <c r="AEA27" i="8"/>
  <c r="ADV27" i="8"/>
  <c r="ADP27" i="8"/>
  <c r="ADO27" i="8"/>
  <c r="ACY27" i="8"/>
  <c r="ACR27" i="8"/>
  <c r="ACO27" i="8"/>
  <c r="ACA27" i="8"/>
  <c r="ABU27" i="8"/>
  <c r="ABK27" i="8"/>
  <c r="AAW27" i="8"/>
  <c r="AAU27" i="8"/>
  <c r="AAO27" i="8"/>
  <c r="AAN27" i="8"/>
  <c r="AAA27" i="8"/>
  <c r="ZZ27" i="8"/>
  <c r="ZS27" i="8"/>
  <c r="ZL27" i="8"/>
  <c r="ZB27" i="8"/>
  <c r="YD27" i="8"/>
  <c r="XR27" i="8"/>
  <c r="XJ27" i="8"/>
  <c r="WZ27" i="8"/>
  <c r="WD27" i="8"/>
  <c r="VX27" i="8"/>
  <c r="VM27" i="8"/>
  <c r="VF27" i="8"/>
  <c r="UD27" i="8"/>
  <c r="UC27" i="8"/>
  <c r="TT27" i="8"/>
  <c r="TK27" i="8"/>
  <c r="TJ27" i="8"/>
  <c r="TF27" i="8"/>
  <c r="TD27" i="8"/>
  <c r="SY27" i="8"/>
  <c r="SN27" i="8"/>
  <c r="SI27" i="8"/>
  <c r="SF27" i="8"/>
  <c r="SB27" i="8"/>
  <c r="RZ27" i="8"/>
  <c r="RE27" i="8"/>
  <c r="QW27" i="8"/>
  <c r="QT27" i="8"/>
  <c r="QP27" i="8"/>
  <c r="PB27" i="8"/>
  <c r="OY27" i="8"/>
  <c r="OU27" i="8"/>
  <c r="OR27" i="8"/>
  <c r="OL27" i="8"/>
  <c r="NQ27" i="8"/>
  <c r="NF27" i="8"/>
  <c r="MZ27" i="8"/>
  <c r="MR27" i="8"/>
  <c r="MQ27" i="8"/>
  <c r="ML27" i="8"/>
  <c r="MB27" i="8"/>
  <c r="LX27" i="8"/>
  <c r="LO27" i="8"/>
  <c r="LG27" i="8"/>
  <c r="LD27" i="8"/>
  <c r="LA27" i="8"/>
  <c r="KA27" i="8"/>
  <c r="JU27" i="8"/>
  <c r="JE27" i="8"/>
  <c r="II27" i="8"/>
  <c r="HP27" i="8"/>
  <c r="HM27" i="8"/>
  <c r="HI27" i="8"/>
  <c r="GO27" i="8"/>
  <c r="FZ27" i="8"/>
  <c r="FY27" i="8"/>
  <c r="FG27" i="8"/>
  <c r="FC27" i="8"/>
  <c r="EZ27" i="8"/>
  <c r="ET27" i="8"/>
  <c r="EL27" i="8"/>
  <c r="EE27" i="8"/>
  <c r="ED27" i="8"/>
  <c r="DW27" i="8"/>
  <c r="DP27" i="8"/>
  <c r="DI27" i="8"/>
  <c r="DF27" i="8"/>
  <c r="DB27" i="8"/>
  <c r="CI27" i="8"/>
  <c r="CB27" i="8"/>
  <c r="BU27" i="8"/>
  <c r="BO27" i="8"/>
  <c r="BL27" i="8"/>
  <c r="BH27" i="8"/>
  <c r="AH27" i="8"/>
  <c r="AB27" i="8"/>
  <c r="Z27" i="8"/>
  <c r="U27" i="8"/>
  <c r="G27" i="8"/>
  <c r="G26" i="8"/>
  <c r="G25" i="8"/>
  <c r="US19" i="8" s="1"/>
  <c r="G24" i="8"/>
  <c r="AFW23" i="8"/>
  <c r="AFQ23" i="8"/>
  <c r="AFM23" i="8"/>
  <c r="AEZ23" i="8"/>
  <c r="AES23" i="8"/>
  <c r="AEM23" i="8"/>
  <c r="AEK23" i="8"/>
  <c r="ADM23" i="8"/>
  <c r="ADE23" i="8"/>
  <c r="ADD23" i="8"/>
  <c r="ACX23" i="8"/>
  <c r="ACR23" i="8"/>
  <c r="ACQ23" i="8"/>
  <c r="ACG23" i="8"/>
  <c r="ACA23" i="8"/>
  <c r="ABT23" i="8"/>
  <c r="ABR23" i="8"/>
  <c r="ABM23" i="8"/>
  <c r="ABL23" i="8"/>
  <c r="ABK23" i="8"/>
  <c r="AAX23" i="8"/>
  <c r="AAW23" i="8"/>
  <c r="AAU23" i="8"/>
  <c r="AAH23" i="8"/>
  <c r="AAE23" i="8"/>
  <c r="AAB23" i="8"/>
  <c r="ZX23" i="8"/>
  <c r="ZS23" i="8"/>
  <c r="ZK23" i="8"/>
  <c r="ZI23" i="8"/>
  <c r="ZD23" i="8"/>
  <c r="YM23" i="8"/>
  <c r="YL23" i="8"/>
  <c r="YK23" i="8"/>
  <c r="YF23" i="8"/>
  <c r="XY23" i="8"/>
  <c r="XK23" i="8"/>
  <c r="XI23" i="8"/>
  <c r="XH23" i="8"/>
  <c r="WU23" i="8"/>
  <c r="WE23" i="8"/>
  <c r="VT23" i="8"/>
  <c r="VQ23" i="8"/>
  <c r="VO23" i="8"/>
  <c r="VA23" i="8"/>
  <c r="UZ23" i="8"/>
  <c r="US23" i="8"/>
  <c r="UP23" i="8"/>
  <c r="UC23" i="8"/>
  <c r="TS23" i="8"/>
  <c r="TK23" i="8"/>
  <c r="TD23" i="8"/>
  <c r="SO23" i="8"/>
  <c r="SN23" i="8"/>
  <c r="SH23" i="8"/>
  <c r="SC23" i="8"/>
  <c r="RZ23" i="8"/>
  <c r="RQ23" i="8"/>
  <c r="RD23" i="8"/>
  <c r="RB23" i="8"/>
  <c r="QS23" i="8"/>
  <c r="QO23" i="8"/>
  <c r="QI23" i="8"/>
  <c r="QH23" i="8"/>
  <c r="PK23" i="8"/>
  <c r="PI23" i="8"/>
  <c r="PH23" i="8"/>
  <c r="PA23" i="8"/>
  <c r="OY23" i="8"/>
  <c r="ON23" i="8"/>
  <c r="OK23" i="8"/>
  <c r="OE23" i="8"/>
  <c r="NX23" i="8"/>
  <c r="NQ23" i="8"/>
  <c r="NN23" i="8"/>
  <c r="NI23" i="8"/>
  <c r="NB23" i="8"/>
  <c r="MU23" i="8"/>
  <c r="MT23" i="8"/>
  <c r="MA23" i="8"/>
  <c r="LX23" i="8"/>
  <c r="LF23" i="8"/>
  <c r="LA23" i="8"/>
  <c r="KY23" i="8"/>
  <c r="KW23" i="8"/>
  <c r="KO23" i="8"/>
  <c r="KH23" i="8"/>
  <c r="KG23" i="8"/>
  <c r="KA23" i="8"/>
  <c r="JU23" i="8"/>
  <c r="JQ23" i="8"/>
  <c r="JK23" i="8"/>
  <c r="JD23" i="8"/>
  <c r="IO23" i="8"/>
  <c r="IH23" i="8"/>
  <c r="HY23" i="8"/>
  <c r="HQ23" i="8"/>
  <c r="HM23" i="8"/>
  <c r="HI23" i="8"/>
  <c r="GS23" i="8"/>
  <c r="GN23" i="8"/>
  <c r="GM23" i="8"/>
  <c r="GD23" i="8"/>
  <c r="FP23" i="8"/>
  <c r="FO23" i="8"/>
  <c r="FI23" i="8"/>
  <c r="FC23" i="8"/>
  <c r="FB23" i="8"/>
  <c r="EY23" i="8"/>
  <c r="EV23" i="8"/>
  <c r="EM23" i="8"/>
  <c r="EB23" i="8"/>
  <c r="DY23" i="8"/>
  <c r="DP23" i="8"/>
  <c r="DN23" i="8"/>
  <c r="DG23" i="8"/>
  <c r="DE23" i="8"/>
  <c r="CX23" i="8"/>
  <c r="CR23" i="8"/>
  <c r="CE23" i="8"/>
  <c r="CA23" i="8"/>
  <c r="BS23" i="8"/>
  <c r="BN23" i="8"/>
  <c r="BG23" i="8"/>
  <c r="AY23" i="8"/>
  <c r="AX23" i="8"/>
  <c r="AU23" i="8"/>
  <c r="AN23" i="8"/>
  <c r="AK23" i="8"/>
  <c r="AB23" i="8"/>
  <c r="AA23" i="8"/>
  <c r="Y23" i="8"/>
  <c r="T23" i="8"/>
  <c r="R23" i="8"/>
  <c r="M23" i="8"/>
  <c r="G23" i="8"/>
  <c r="AFU22" i="8"/>
  <c r="AFN22" i="8"/>
  <c r="AFI22" i="8"/>
  <c r="AFH22" i="8"/>
  <c r="AEW22" i="8"/>
  <c r="AEL22" i="8"/>
  <c r="AEB22" i="8"/>
  <c r="ADV22" i="8"/>
  <c r="ADU22" i="8"/>
  <c r="ADS22" i="8"/>
  <c r="ADG22" i="8"/>
  <c r="ACY22" i="8"/>
  <c r="ACX22" i="8"/>
  <c r="ACS22" i="8"/>
  <c r="ACQ22" i="8"/>
  <c r="ACC22" i="8"/>
  <c r="ABU22" i="8"/>
  <c r="ABM22" i="8"/>
  <c r="ABF22" i="8"/>
  <c r="AAY22" i="8"/>
  <c r="AAM22" i="8"/>
  <c r="AAH22" i="8"/>
  <c r="AAG22" i="8"/>
  <c r="ZQ22" i="8"/>
  <c r="ZK22" i="8"/>
  <c r="ZJ22" i="8"/>
  <c r="ZC22" i="8"/>
  <c r="ZA22" i="8"/>
  <c r="YR22" i="8"/>
  <c r="YO22" i="8"/>
  <c r="YN22" i="8"/>
  <c r="YK22" i="8"/>
  <c r="YD22" i="8"/>
  <c r="XY22" i="8"/>
  <c r="XX22" i="8"/>
  <c r="XU22" i="8"/>
  <c r="XR22" i="8"/>
  <c r="XK22" i="8"/>
  <c r="WY22" i="8"/>
  <c r="WX22" i="8"/>
  <c r="WS22" i="8"/>
  <c r="WD22" i="8"/>
  <c r="WB22" i="8"/>
  <c r="VU22" i="8"/>
  <c r="VP22" i="8"/>
  <c r="VN22" i="8"/>
  <c r="VM22" i="8"/>
  <c r="UZ22" i="8"/>
  <c r="UX22" i="8"/>
  <c r="UQ22" i="8"/>
  <c r="UJ22" i="8"/>
  <c r="UG22" i="8"/>
  <c r="TV22" i="8"/>
  <c r="TN22" i="8"/>
  <c r="TL22" i="8"/>
  <c r="TG22" i="8"/>
  <c r="TF22" i="8"/>
  <c r="SJ22" i="8"/>
  <c r="SH22" i="8"/>
  <c r="SB22" i="8"/>
  <c r="RM22" i="8"/>
  <c r="RL22" i="8"/>
  <c r="RF22" i="8"/>
  <c r="QP22" i="8"/>
  <c r="QI22" i="8"/>
  <c r="PR22" i="8"/>
  <c r="PQ22" i="8"/>
  <c r="PI22" i="8"/>
  <c r="PB22" i="8"/>
  <c r="OV22" i="8"/>
  <c r="OO22" i="8"/>
  <c r="OK22" i="8"/>
  <c r="NX22" i="8"/>
  <c r="NQ22" i="8"/>
  <c r="NP22" i="8"/>
  <c r="NG22" i="8"/>
  <c r="MU22" i="8"/>
  <c r="MS22" i="8"/>
  <c r="MJ22" i="8"/>
  <c r="MH22" i="8"/>
  <c r="MA22" i="8"/>
  <c r="LX22" i="8"/>
  <c r="LT22" i="8"/>
  <c r="LK22" i="8"/>
  <c r="LG22" i="8"/>
  <c r="LD22" i="8"/>
  <c r="KQ22" i="8"/>
  <c r="KN22" i="8"/>
  <c r="KK22" i="8"/>
  <c r="KJ22" i="8"/>
  <c r="KC22" i="8"/>
  <c r="KB22" i="8"/>
  <c r="JT22" i="8"/>
  <c r="JR22" i="8"/>
  <c r="JK22" i="8"/>
  <c r="JD22" i="8"/>
  <c r="IU22" i="8"/>
  <c r="IT22" i="8"/>
  <c r="IN22" i="8"/>
  <c r="IG22" i="8"/>
  <c r="IA22" i="8"/>
  <c r="HZ22" i="8"/>
  <c r="HY22" i="8"/>
  <c r="HL22" i="8"/>
  <c r="HK22" i="8"/>
  <c r="GZ22" i="8"/>
  <c r="GV22" i="8"/>
  <c r="GM22" i="8"/>
  <c r="GF22" i="8"/>
  <c r="GE22" i="8"/>
  <c r="GD22" i="8"/>
  <c r="FB22" i="8"/>
  <c r="FA22" i="8"/>
  <c r="EM22" i="8"/>
  <c r="EJ22" i="8"/>
  <c r="EE22" i="8"/>
  <c r="DV22" i="8"/>
  <c r="DL22" i="8"/>
  <c r="CR22" i="8"/>
  <c r="CQ22" i="8"/>
  <c r="CC22" i="8"/>
  <c r="BT22" i="8"/>
  <c r="BR22" i="8"/>
  <c r="BN22" i="8"/>
  <c r="BG22" i="8"/>
  <c r="AX22" i="8"/>
  <c r="AQ22" i="8"/>
  <c r="AA22" i="8"/>
  <c r="N22" i="8"/>
  <c r="M22" i="8"/>
  <c r="G22" i="8"/>
  <c r="ADL39" i="8" s="1"/>
  <c r="AFQ21" i="8"/>
  <c r="AFP21" i="8"/>
  <c r="AFI21" i="8"/>
  <c r="AFF21" i="8"/>
  <c r="AFA21" i="8"/>
  <c r="AEZ21" i="8"/>
  <c r="AES21" i="8"/>
  <c r="AEL21" i="8"/>
  <c r="AEB21" i="8"/>
  <c r="ADU21" i="8"/>
  <c r="ADM21" i="8"/>
  <c r="ADL21" i="8"/>
  <c r="ADE21" i="8"/>
  <c r="ACX21" i="8"/>
  <c r="ACV21" i="8"/>
  <c r="ACR21" i="8"/>
  <c r="ACH21" i="8"/>
  <c r="ACG21" i="8"/>
  <c r="ABZ21" i="8"/>
  <c r="ABU21" i="8"/>
  <c r="ABT21" i="8"/>
  <c r="ABL21" i="8"/>
  <c r="ABJ21" i="8"/>
  <c r="ABD21" i="8"/>
  <c r="AAV21" i="8"/>
  <c r="AAI21" i="8"/>
  <c r="AAH21" i="8"/>
  <c r="AAE21" i="8"/>
  <c r="ZX21" i="8"/>
  <c r="ZP21" i="8"/>
  <c r="ZH21" i="8"/>
  <c r="YN21" i="8"/>
  <c r="YL21" i="8"/>
  <c r="YG21" i="8"/>
  <c r="XQ21" i="8"/>
  <c r="XO21" i="8"/>
  <c r="XN21" i="8"/>
  <c r="XA21" i="8"/>
  <c r="WX21" i="8"/>
  <c r="WU21" i="8"/>
  <c r="WJ21" i="8"/>
  <c r="VP21" i="8"/>
  <c r="VF21" i="8"/>
  <c r="VD21" i="8"/>
  <c r="US21" i="8"/>
  <c r="UC21" i="8"/>
  <c r="TL21" i="8"/>
  <c r="TE21" i="8"/>
  <c r="TD21" i="8"/>
  <c r="SO21" i="8"/>
  <c r="SH21" i="8"/>
  <c r="SF21" i="8"/>
  <c r="SA21" i="8"/>
  <c r="RZ21" i="8"/>
  <c r="RR21" i="8"/>
  <c r="RQ21" i="8"/>
  <c r="RK21" i="8"/>
  <c r="RJ21" i="8"/>
  <c r="RI21" i="8"/>
  <c r="QW21" i="8"/>
  <c r="QU21" i="8"/>
  <c r="QP21" i="8"/>
  <c r="PZ21" i="8"/>
  <c r="PY21" i="8"/>
  <c r="PV21" i="8"/>
  <c r="PK21" i="8"/>
  <c r="PJ21" i="8"/>
  <c r="PB21" i="8"/>
  <c r="PA21" i="8"/>
  <c r="OF21" i="8"/>
  <c r="OE21" i="8"/>
  <c r="OB21" i="8"/>
  <c r="NY21" i="8"/>
  <c r="NR21" i="8"/>
  <c r="NN21" i="8"/>
  <c r="MY21" i="8"/>
  <c r="MS21" i="8"/>
  <c r="MQ21" i="8"/>
  <c r="MD21" i="8"/>
  <c r="LV21" i="8"/>
  <c r="LN21" i="8"/>
  <c r="LL21" i="8"/>
  <c r="LG21" i="8"/>
  <c r="LE21" i="8"/>
  <c r="KX21" i="8"/>
  <c r="KW21" i="8"/>
  <c r="KR21" i="8"/>
  <c r="KK21" i="8"/>
  <c r="KD21" i="8"/>
  <c r="IV21" i="8"/>
  <c r="IP21" i="8"/>
  <c r="II21" i="8"/>
  <c r="IH21" i="8"/>
  <c r="IG21" i="8"/>
  <c r="IF21" i="8"/>
  <c r="IA21" i="8"/>
  <c r="HW21" i="8"/>
  <c r="HM21" i="8"/>
  <c r="HK21" i="8"/>
  <c r="HJ21" i="8"/>
  <c r="HC21" i="8"/>
  <c r="GV21" i="8"/>
  <c r="GO21" i="8"/>
  <c r="GG21" i="8"/>
  <c r="GC21" i="8"/>
  <c r="FZ21" i="8"/>
  <c r="FO21" i="8"/>
  <c r="FJ21" i="8"/>
  <c r="FF21" i="8"/>
  <c r="FC21" i="8"/>
  <c r="EY21" i="8"/>
  <c r="EL21" i="8"/>
  <c r="EJ21" i="8"/>
  <c r="EE21" i="8"/>
  <c r="DW21" i="8"/>
  <c r="DF21" i="8"/>
  <c r="DE21" i="8"/>
  <c r="CS21" i="8"/>
  <c r="CA21" i="8"/>
  <c r="BO21" i="8"/>
  <c r="BN21" i="8"/>
  <c r="BM21" i="8"/>
  <c r="BH21" i="8"/>
  <c r="AY21" i="8"/>
  <c r="AK21" i="8"/>
  <c r="Z21" i="8"/>
  <c r="N21" i="8"/>
  <c r="G21" i="8"/>
  <c r="AFX20" i="8"/>
  <c r="AFT20" i="8"/>
  <c r="AFM20" i="8"/>
  <c r="AFF20" i="8"/>
  <c r="AFA20" i="8"/>
  <c r="AER20" i="8"/>
  <c r="AEM20" i="8"/>
  <c r="AEI20" i="8"/>
  <c r="ADZ20" i="8"/>
  <c r="ADT20" i="8"/>
  <c r="ADO20" i="8"/>
  <c r="ADN20" i="8"/>
  <c r="ADL20" i="8"/>
  <c r="ADD20" i="8"/>
  <c r="ADC20" i="8"/>
  <c r="ACY20" i="8"/>
  <c r="ACJ20" i="8"/>
  <c r="ACC20" i="8"/>
  <c r="ABZ20" i="8"/>
  <c r="ABJ20" i="8"/>
  <c r="ABD20" i="8"/>
  <c r="AAV20" i="8"/>
  <c r="AAI20" i="8"/>
  <c r="ZY20" i="8"/>
  <c r="ZQ20" i="8"/>
  <c r="ZP20" i="8"/>
  <c r="ZH20" i="8"/>
  <c r="ZE20" i="8"/>
  <c r="YU20" i="8"/>
  <c r="YS20" i="8"/>
  <c r="YD20" i="8"/>
  <c r="XV20" i="8"/>
  <c r="XU20" i="8"/>
  <c r="XR20" i="8"/>
  <c r="XQ20" i="8"/>
  <c r="XO20" i="8"/>
  <c r="XG20" i="8"/>
  <c r="WZ20" i="8"/>
  <c r="WX20" i="8"/>
  <c r="WU20" i="8"/>
  <c r="WQ20" i="8"/>
  <c r="WN20" i="8"/>
  <c r="WL20" i="8"/>
  <c r="WJ20" i="8"/>
  <c r="VV20" i="8"/>
  <c r="VU20" i="8"/>
  <c r="VT20" i="8"/>
  <c r="VM20" i="8"/>
  <c r="VA20" i="8"/>
  <c r="UY20" i="8"/>
  <c r="UP20" i="8"/>
  <c r="UG20" i="8"/>
  <c r="UD20" i="8"/>
  <c r="TZ20" i="8"/>
  <c r="TW20" i="8"/>
  <c r="TU20" i="8"/>
  <c r="TS20" i="8"/>
  <c r="TM20" i="8"/>
  <c r="TL20" i="8"/>
  <c r="TJ20" i="8"/>
  <c r="TF20" i="8"/>
  <c r="TC20" i="8"/>
  <c r="SX20" i="8"/>
  <c r="SV20" i="8"/>
  <c r="SP20" i="8"/>
  <c r="SG20" i="8"/>
  <c r="SF20" i="8"/>
  <c r="SC20" i="8"/>
  <c r="SB20" i="8"/>
  <c r="RI20" i="8"/>
  <c r="RE20" i="8"/>
  <c r="QM20" i="8"/>
  <c r="QG20" i="8"/>
  <c r="PX20" i="8"/>
  <c r="PV20" i="8"/>
  <c r="PS20" i="8"/>
  <c r="PP20" i="8"/>
  <c r="PO20" i="8"/>
  <c r="PJ20" i="8"/>
  <c r="PI20" i="8"/>
  <c r="PC20" i="8"/>
  <c r="OT20" i="8"/>
  <c r="OS20" i="8"/>
  <c r="OO20" i="8"/>
  <c r="OL20" i="8"/>
  <c r="NY20" i="8"/>
  <c r="NV20" i="8"/>
  <c r="NO20" i="8"/>
  <c r="NH20" i="8"/>
  <c r="NA20" i="8"/>
  <c r="MZ20" i="8"/>
  <c r="MY20" i="8"/>
  <c r="MT20" i="8"/>
  <c r="MS20" i="8"/>
  <c r="MI20" i="8"/>
  <c r="MD20" i="8"/>
  <c r="LW20" i="8"/>
  <c r="LU20" i="8"/>
  <c r="LL20" i="8"/>
  <c r="KH20" i="8"/>
  <c r="KB20" i="8"/>
  <c r="JN20" i="8"/>
  <c r="JD20" i="8"/>
  <c r="JC20" i="8"/>
  <c r="IV20" i="8"/>
  <c r="IH20" i="8"/>
  <c r="HW20" i="8"/>
  <c r="HP20" i="8"/>
  <c r="HB20" i="8"/>
  <c r="GU20" i="8"/>
  <c r="GC20" i="8"/>
  <c r="FZ20" i="8"/>
  <c r="FX20" i="8"/>
  <c r="FS20" i="8"/>
  <c r="FH20" i="8"/>
  <c r="FF20" i="8"/>
  <c r="EZ20" i="8"/>
  <c r="EY20" i="8"/>
  <c r="EV20" i="8"/>
  <c r="EM20" i="8"/>
  <c r="EC20" i="8"/>
  <c r="EB20" i="8"/>
  <c r="DO20" i="8"/>
  <c r="DM20" i="8"/>
  <c r="DH20" i="8"/>
  <c r="DF20" i="8"/>
  <c r="CX20" i="8"/>
  <c r="CJ20" i="8"/>
  <c r="CA20" i="8"/>
  <c r="BR20" i="8"/>
  <c r="BM20" i="8"/>
  <c r="BF20" i="8"/>
  <c r="AQ20" i="8"/>
  <c r="AP20" i="8"/>
  <c r="AO20" i="8"/>
  <c r="AJ20" i="8"/>
  <c r="AG20" i="8"/>
  <c r="Z20" i="8"/>
  <c r="U20" i="8"/>
  <c r="S20" i="8"/>
  <c r="G20" i="8"/>
  <c r="ZC44" i="8" s="1"/>
  <c r="AFV19" i="8"/>
  <c r="AFQ19" i="8"/>
  <c r="AFJ19" i="8"/>
  <c r="AFA19" i="8"/>
  <c r="AEY19" i="8"/>
  <c r="AEC19" i="8"/>
  <c r="ADV19" i="8"/>
  <c r="ADU19" i="8"/>
  <c r="ADL19" i="8"/>
  <c r="ACZ19" i="8"/>
  <c r="ACI19" i="8"/>
  <c r="ACG19" i="8"/>
  <c r="ACF19" i="8"/>
  <c r="ACC19" i="8"/>
  <c r="ABS19" i="8"/>
  <c r="AAO19" i="8"/>
  <c r="AAG19" i="8"/>
  <c r="AAE19" i="8"/>
  <c r="ZX19" i="8"/>
  <c r="ZS19" i="8"/>
  <c r="ZR19" i="8"/>
  <c r="ZE19" i="8"/>
  <c r="ZD19" i="8"/>
  <c r="YV19" i="8"/>
  <c r="YR19" i="8"/>
  <c r="YK19" i="8"/>
  <c r="YH19" i="8"/>
  <c r="YE19" i="8"/>
  <c r="XY19" i="8"/>
  <c r="XX19" i="8"/>
  <c r="XN19" i="8"/>
  <c r="WZ19" i="8"/>
  <c r="WY19" i="8"/>
  <c r="WS19" i="8"/>
  <c r="WL19" i="8"/>
  <c r="WK19" i="8"/>
  <c r="VX19" i="8"/>
  <c r="VU19" i="8"/>
  <c r="VN19" i="8"/>
  <c r="VF19" i="8"/>
  <c r="VE19" i="8"/>
  <c r="UR19" i="8"/>
  <c r="UK19" i="8"/>
  <c r="UA19" i="8"/>
  <c r="TZ19" i="8"/>
  <c r="TW19" i="8"/>
  <c r="TN19" i="8"/>
  <c r="TM19" i="8"/>
  <c r="SP19" i="8"/>
  <c r="SM19" i="8"/>
  <c r="SH19" i="8"/>
  <c r="SA19" i="8"/>
  <c r="RR19" i="8"/>
  <c r="RL19" i="8"/>
  <c r="RF19" i="8"/>
  <c r="QW19" i="8"/>
  <c r="QS19" i="8"/>
  <c r="QI19" i="8"/>
  <c r="PY19" i="8"/>
  <c r="PK19" i="8"/>
  <c r="PJ19" i="8"/>
  <c r="PI19" i="8"/>
  <c r="PA19" i="8"/>
  <c r="OT19" i="8"/>
  <c r="OO19" i="8"/>
  <c r="ON19" i="8"/>
  <c r="OE19" i="8"/>
  <c r="OD19" i="8"/>
  <c r="OC19" i="8"/>
  <c r="OB19" i="8"/>
  <c r="NX19" i="8"/>
  <c r="NO19" i="8"/>
  <c r="NI19" i="8"/>
  <c r="NG19" i="8"/>
  <c r="MY19" i="8"/>
  <c r="MU19" i="8"/>
  <c r="ML19" i="8"/>
  <c r="ME19" i="8"/>
  <c r="MD19" i="8"/>
  <c r="LO19" i="8"/>
  <c r="LN19" i="8"/>
  <c r="LH19" i="8"/>
  <c r="LA19" i="8"/>
  <c r="KY19" i="8"/>
  <c r="KX19" i="8"/>
  <c r="KW19" i="8"/>
  <c r="KO19" i="8"/>
  <c r="KH19" i="8"/>
  <c r="KD19" i="8"/>
  <c r="KC19" i="8"/>
  <c r="KA19" i="8"/>
  <c r="JQ19" i="8"/>
  <c r="JN19" i="8"/>
  <c r="JK19" i="8"/>
  <c r="JG19" i="8"/>
  <c r="IP19" i="8"/>
  <c r="IN19" i="8"/>
  <c r="IM19" i="8"/>
  <c r="II19" i="8"/>
  <c r="IG19" i="8"/>
  <c r="HQ19" i="8"/>
  <c r="HC19" i="8"/>
  <c r="HB19" i="8"/>
  <c r="HA19" i="8"/>
  <c r="GZ19" i="8"/>
  <c r="GV19" i="8"/>
  <c r="GP19" i="8"/>
  <c r="GO19" i="8"/>
  <c r="GN19" i="8"/>
  <c r="GD19" i="8"/>
  <c r="FW19" i="8"/>
  <c r="FV19" i="8"/>
  <c r="FS19" i="8"/>
  <c r="FO19" i="8"/>
  <c r="FA19" i="8"/>
  <c r="ET19" i="8"/>
  <c r="DV19" i="8"/>
  <c r="DP19" i="8"/>
  <c r="DB19" i="8"/>
  <c r="CR19" i="8"/>
  <c r="CQ19" i="8"/>
  <c r="CJ19" i="8"/>
  <c r="CI19" i="8"/>
  <c r="CD19" i="8"/>
  <c r="BH19" i="8"/>
  <c r="BF19" i="8"/>
  <c r="AX19" i="8"/>
  <c r="AV19" i="8"/>
  <c r="AO19" i="8"/>
  <c r="AJ19" i="8"/>
  <c r="AB19" i="8"/>
  <c r="Z19" i="8"/>
  <c r="X19" i="8"/>
  <c r="K19" i="8"/>
  <c r="G19" i="8"/>
  <c r="G18" i="8"/>
  <c r="FA39" i="8" s="1"/>
  <c r="G17" i="8"/>
  <c r="ABU15" i="8" s="1"/>
  <c r="G16" i="8"/>
  <c r="AFQ15" i="8"/>
  <c r="AFP15" i="8"/>
  <c r="AFJ15" i="8"/>
  <c r="AEY15" i="8"/>
  <c r="AEW15" i="8"/>
  <c r="AET15" i="8"/>
  <c r="AEL15" i="8"/>
  <c r="AEK15" i="8"/>
  <c r="AED15" i="8"/>
  <c r="ADT15" i="8"/>
  <c r="ADE15" i="8"/>
  <c r="ACX15" i="8"/>
  <c r="ACW15" i="8"/>
  <c r="ACP15" i="8"/>
  <c r="ACH15" i="8"/>
  <c r="ACG15" i="8"/>
  <c r="ACA15" i="8"/>
  <c r="ABZ15" i="8"/>
  <c r="ABT15" i="8"/>
  <c r="ABK15" i="8"/>
  <c r="ABI15" i="8"/>
  <c r="ABB15" i="8"/>
  <c r="AAW15" i="8"/>
  <c r="AAU15" i="8"/>
  <c r="AAO15" i="8"/>
  <c r="AAE15" i="8"/>
  <c r="ZY15" i="8"/>
  <c r="ZX15" i="8"/>
  <c r="ZP15" i="8"/>
  <c r="ZI15" i="8"/>
  <c r="ZD15" i="8"/>
  <c r="ZB15" i="8"/>
  <c r="YO15" i="8"/>
  <c r="YF15" i="8"/>
  <c r="XU15" i="8"/>
  <c r="XP15" i="8"/>
  <c r="XN15" i="8"/>
  <c r="WY15" i="8"/>
  <c r="WU15" i="8"/>
  <c r="WT15" i="8"/>
  <c r="WN15" i="8"/>
  <c r="WD15" i="8"/>
  <c r="WC15" i="8"/>
  <c r="VV15" i="8"/>
  <c r="VT15" i="8"/>
  <c r="VG15" i="8"/>
  <c r="VA15" i="8"/>
  <c r="UX15" i="8"/>
  <c r="US15" i="8"/>
  <c r="UB15" i="8"/>
  <c r="SW15" i="8"/>
  <c r="SQ15" i="8"/>
  <c r="SO15" i="8"/>
  <c r="SN15" i="8"/>
  <c r="SH15" i="8"/>
  <c r="SA15" i="8"/>
  <c r="RQ15" i="8"/>
  <c r="RK15" i="8"/>
  <c r="RD15" i="8"/>
  <c r="QU15" i="8"/>
  <c r="QT15" i="8"/>
  <c r="QH15" i="8"/>
  <c r="PZ15" i="8"/>
  <c r="PV15" i="8"/>
  <c r="PP15" i="8"/>
  <c r="PA15" i="8"/>
  <c r="OY15" i="8"/>
  <c r="OV15" i="8"/>
  <c r="OR15" i="8"/>
  <c r="OE15" i="8"/>
  <c r="OB15" i="8"/>
  <c r="NV15" i="8"/>
  <c r="NU15" i="8"/>
  <c r="NQ15" i="8"/>
  <c r="NP15" i="8"/>
  <c r="MT15" i="8"/>
  <c r="MK15" i="8"/>
  <c r="MJ15" i="8"/>
  <c r="MB15" i="8"/>
  <c r="LM15" i="8"/>
  <c r="LH15" i="8"/>
  <c r="LF15" i="8"/>
  <c r="KR15" i="8"/>
  <c r="KQ15" i="8"/>
  <c r="KO15" i="8"/>
  <c r="KN15" i="8"/>
  <c r="KH15" i="8"/>
  <c r="KA15" i="8"/>
  <c r="JZ15" i="8"/>
  <c r="JT15" i="8"/>
  <c r="JS15" i="8"/>
  <c r="JD15" i="8"/>
  <c r="IX15" i="8"/>
  <c r="IQ15" i="8"/>
  <c r="IO15" i="8"/>
  <c r="II15" i="8"/>
  <c r="IH15" i="8"/>
  <c r="IA15" i="8"/>
  <c r="HW15" i="8"/>
  <c r="HS15" i="8"/>
  <c r="HP15" i="8"/>
  <c r="HJ15" i="8"/>
  <c r="HD15" i="8"/>
  <c r="HC15" i="8"/>
  <c r="GZ15" i="8"/>
  <c r="GW15" i="8"/>
  <c r="GO15" i="8"/>
  <c r="GD15" i="8"/>
  <c r="FZ15" i="8"/>
  <c r="FP15" i="8"/>
  <c r="FJ15" i="8"/>
  <c r="FB15" i="8"/>
  <c r="EV15" i="8"/>
  <c r="EL15" i="8"/>
  <c r="EK15" i="8"/>
  <c r="EI15" i="8"/>
  <c r="EF15" i="8"/>
  <c r="DN15" i="8"/>
  <c r="DL15" i="8"/>
  <c r="DG15" i="8"/>
  <c r="CY15" i="8"/>
  <c r="CP15" i="8"/>
  <c r="CO15" i="8"/>
  <c r="CK15" i="8"/>
  <c r="CI15" i="8"/>
  <c r="BE15" i="8"/>
  <c r="BD15" i="8"/>
  <c r="AU15" i="8"/>
  <c r="AN15" i="8"/>
  <c r="AG15" i="8"/>
  <c r="AA15" i="8"/>
  <c r="M15" i="8"/>
  <c r="K15" i="8"/>
  <c r="G15" i="8"/>
  <c r="XA44" i="8" s="1"/>
  <c r="AFU14" i="8"/>
  <c r="AFT14" i="8"/>
  <c r="AFN14" i="8"/>
  <c r="AFI14" i="8"/>
  <c r="AEZ14" i="8"/>
  <c r="AEW14" i="8"/>
  <c r="AES14" i="8"/>
  <c r="AER14" i="8"/>
  <c r="AEL14" i="8"/>
  <c r="AEI14" i="8"/>
  <c r="AED14" i="8"/>
  <c r="AEB14" i="8"/>
  <c r="ADW14" i="8"/>
  <c r="ADU14" i="8"/>
  <c r="ADN14" i="8"/>
  <c r="ADL14" i="8"/>
  <c r="ADG14" i="8"/>
  <c r="ACS14" i="8"/>
  <c r="ACJ14" i="8"/>
  <c r="ACH14" i="8"/>
  <c r="ACF14" i="8"/>
  <c r="ACC14" i="8"/>
  <c r="ABI14" i="8"/>
  <c r="ABE14" i="8"/>
  <c r="ABB14" i="8"/>
  <c r="AAN14" i="8"/>
  <c r="AAM14" i="8"/>
  <c r="AAH14" i="8"/>
  <c r="AAE14" i="8"/>
  <c r="AAA14" i="8"/>
  <c r="ZY14" i="8"/>
  <c r="ZJ14" i="8"/>
  <c r="ZD14" i="8"/>
  <c r="YV14" i="8"/>
  <c r="YU14" i="8"/>
  <c r="YH14" i="8"/>
  <c r="YG14" i="8"/>
  <c r="XY14" i="8"/>
  <c r="XQ14" i="8"/>
  <c r="XN14" i="8"/>
  <c r="XG14" i="8"/>
  <c r="WR14" i="8"/>
  <c r="WM14" i="8"/>
  <c r="WK14" i="8"/>
  <c r="WD14" i="8"/>
  <c r="WB14" i="8"/>
  <c r="VU14" i="8"/>
  <c r="VO14" i="8"/>
  <c r="VN14" i="8"/>
  <c r="VG14" i="8"/>
  <c r="VE14" i="8"/>
  <c r="US14" i="8"/>
  <c r="UR14" i="8"/>
  <c r="UQ14" i="8"/>
  <c r="UK14" i="8"/>
  <c r="UH14" i="8"/>
  <c r="UG14" i="8"/>
  <c r="UB14" i="8"/>
  <c r="TN14" i="8"/>
  <c r="TL14" i="8"/>
  <c r="TE14" i="8"/>
  <c r="SZ14" i="8"/>
  <c r="SQ14" i="8"/>
  <c r="SJ14" i="8"/>
  <c r="SC14" i="8"/>
  <c r="SB14" i="8"/>
  <c r="RT14" i="8"/>
  <c r="RR14" i="8"/>
  <c r="RM14" i="8"/>
  <c r="RF14" i="8"/>
  <c r="QW14" i="8"/>
  <c r="QU14" i="8"/>
  <c r="QS14" i="8"/>
  <c r="QO14" i="8"/>
  <c r="QL14" i="8"/>
  <c r="PX14" i="8"/>
  <c r="PQ14" i="8"/>
  <c r="PP14" i="8"/>
  <c r="PK14" i="8"/>
  <c r="PI14" i="8"/>
  <c r="OU14" i="8"/>
  <c r="OO14" i="8"/>
  <c r="OE14" i="8"/>
  <c r="NW14" i="8"/>
  <c r="NV14" i="8"/>
  <c r="NQ14" i="8"/>
  <c r="NG14" i="8"/>
  <c r="MX14" i="8"/>
  <c r="MS14" i="8"/>
  <c r="MK14" i="8"/>
  <c r="MH14" i="8"/>
  <c r="LW14" i="8"/>
  <c r="LT14" i="8"/>
  <c r="LH14" i="8"/>
  <c r="LA14" i="8"/>
  <c r="KZ14" i="8"/>
  <c r="KQ14" i="8"/>
  <c r="KP14" i="8"/>
  <c r="KN14" i="8"/>
  <c r="JT14" i="8"/>
  <c r="JS14" i="8"/>
  <c r="JQ14" i="8"/>
  <c r="JK14" i="8"/>
  <c r="JC14" i="8"/>
  <c r="IU14" i="8"/>
  <c r="IQ14" i="8"/>
  <c r="IP14" i="8"/>
  <c r="IF14" i="8"/>
  <c r="IA14" i="8"/>
  <c r="HZ14" i="8"/>
  <c r="HY14" i="8"/>
  <c r="HW14" i="8"/>
  <c r="HK14" i="8"/>
  <c r="HA14" i="8"/>
  <c r="GZ14" i="8"/>
  <c r="GN14" i="8"/>
  <c r="GM14" i="8"/>
  <c r="GF14" i="8"/>
  <c r="GE14" i="8"/>
  <c r="GD14" i="8"/>
  <c r="FY14" i="8"/>
  <c r="FW14" i="8"/>
  <c r="FV14" i="8"/>
  <c r="FP14" i="8"/>
  <c r="FO14" i="8"/>
  <c r="FH14" i="8"/>
  <c r="FB14" i="8"/>
  <c r="EY14" i="8"/>
  <c r="EU14" i="8"/>
  <c r="EJ14" i="8"/>
  <c r="EI14" i="8"/>
  <c r="ED14" i="8"/>
  <c r="EC14" i="8"/>
  <c r="DY14" i="8"/>
  <c r="DV14" i="8"/>
  <c r="DU14" i="8"/>
  <c r="DI14" i="8"/>
  <c r="DB14" i="8"/>
  <c r="CS14" i="8"/>
  <c r="CR14" i="8"/>
  <c r="CC14" i="8"/>
  <c r="BU14" i="8"/>
  <c r="BK14" i="8"/>
  <c r="BF14" i="8"/>
  <c r="AX14" i="8"/>
  <c r="AU14" i="8"/>
  <c r="AK14" i="8"/>
  <c r="AI14" i="8"/>
  <c r="Z14" i="8"/>
  <c r="Y14" i="8"/>
  <c r="G14" i="8"/>
  <c r="AFX13" i="8"/>
  <c r="AFW13" i="8"/>
  <c r="AFP13" i="8"/>
  <c r="AFI13" i="8"/>
  <c r="AEZ13" i="8"/>
  <c r="AES13" i="8"/>
  <c r="AEQ13" i="8"/>
  <c r="AEL13" i="8"/>
  <c r="AEI13" i="8"/>
  <c r="ADP13" i="8"/>
  <c r="ADO13" i="8"/>
  <c r="ADM13" i="8"/>
  <c r="ADG13" i="8"/>
  <c r="ACW13" i="8"/>
  <c r="ACR13" i="8"/>
  <c r="ACQ13" i="8"/>
  <c r="ACG13" i="8"/>
  <c r="ACF13" i="8"/>
  <c r="ACC13" i="8"/>
  <c r="ACA13" i="8"/>
  <c r="ABS13" i="8"/>
  <c r="ABL13" i="8"/>
  <c r="ABE13" i="8"/>
  <c r="ABD13" i="8"/>
  <c r="ABC13" i="8"/>
  <c r="AAX13" i="8"/>
  <c r="AAI13" i="8"/>
  <c r="AAB13" i="8"/>
  <c r="ZZ13" i="8"/>
  <c r="ZQ13" i="8"/>
  <c r="ZI13" i="8"/>
  <c r="ZE13" i="8"/>
  <c r="YS13" i="8"/>
  <c r="YO13" i="8"/>
  <c r="YM13" i="8"/>
  <c r="YK13" i="8"/>
  <c r="YD13" i="8"/>
  <c r="XQ13" i="8"/>
  <c r="XP13" i="8"/>
  <c r="XO13" i="8"/>
  <c r="XJ13" i="8"/>
  <c r="XG13" i="8"/>
  <c r="XA13" i="8"/>
  <c r="WZ13" i="8"/>
  <c r="WN13" i="8"/>
  <c r="WM13" i="8"/>
  <c r="WK13" i="8"/>
  <c r="WC13" i="8"/>
  <c r="VP13" i="8"/>
  <c r="VH13" i="8"/>
  <c r="VG13" i="8"/>
  <c r="VA13" i="8"/>
  <c r="UZ13" i="8"/>
  <c r="US13" i="8"/>
  <c r="UJ13" i="8"/>
  <c r="TV13" i="8"/>
  <c r="TU13" i="8"/>
  <c r="TS13" i="8"/>
  <c r="SZ13" i="8"/>
  <c r="SX13" i="8"/>
  <c r="SB13" i="8"/>
  <c r="RY13" i="8"/>
  <c r="RT13" i="8"/>
  <c r="RQ13" i="8"/>
  <c r="RP13" i="8"/>
  <c r="RL13" i="8"/>
  <c r="RJ13" i="8"/>
  <c r="RD13" i="8"/>
  <c r="RC13" i="8"/>
  <c r="RB13" i="8"/>
  <c r="QW13" i="8"/>
  <c r="QV13" i="8"/>
  <c r="QL13" i="8"/>
  <c r="QI13" i="8"/>
  <c r="QE13" i="8"/>
  <c r="PX13" i="8"/>
  <c r="PV13" i="8"/>
  <c r="PB13" i="8"/>
  <c r="PA13" i="8"/>
  <c r="OZ13" i="8"/>
  <c r="OR13" i="8"/>
  <c r="OF13" i="8"/>
  <c r="OE13" i="8"/>
  <c r="OD13" i="8"/>
  <c r="NY13" i="8"/>
  <c r="NW13" i="8"/>
  <c r="NE13" i="8"/>
  <c r="MY13" i="8"/>
  <c r="MU13" i="8"/>
  <c r="MR13" i="8"/>
  <c r="MB13" i="8"/>
  <c r="MA13" i="8"/>
  <c r="LV13" i="8"/>
  <c r="LN13" i="8"/>
  <c r="LG13" i="8"/>
  <c r="LE13" i="8"/>
  <c r="LD13" i="8"/>
  <c r="KX13" i="8"/>
  <c r="KR13" i="8"/>
  <c r="KP13" i="8"/>
  <c r="KK13" i="8"/>
  <c r="KJ13" i="8"/>
  <c r="KI13" i="8"/>
  <c r="JZ13" i="8"/>
  <c r="JU13" i="8"/>
  <c r="JQ13" i="8"/>
  <c r="JL13" i="8"/>
  <c r="JJ13" i="8"/>
  <c r="JG13" i="8"/>
  <c r="JE13" i="8"/>
  <c r="IV13" i="8"/>
  <c r="IT13" i="8"/>
  <c r="IM13" i="8"/>
  <c r="II13" i="8"/>
  <c r="IA13" i="8"/>
  <c r="HZ13" i="8"/>
  <c r="HX13" i="8"/>
  <c r="HW13" i="8"/>
  <c r="HQ13" i="8"/>
  <c r="HM13" i="8"/>
  <c r="HC13" i="8"/>
  <c r="HA13" i="8"/>
  <c r="GV13" i="8"/>
  <c r="GU13" i="8"/>
  <c r="GS13" i="8"/>
  <c r="GO13" i="8"/>
  <c r="GL13" i="8"/>
  <c r="GG13" i="8"/>
  <c r="FZ13" i="8"/>
  <c r="FY13" i="8"/>
  <c r="FX13" i="8"/>
  <c r="FS13" i="8"/>
  <c r="FQ13" i="8"/>
  <c r="FJ13" i="8"/>
  <c r="FH13" i="8"/>
  <c r="EY13" i="8"/>
  <c r="EV13" i="8"/>
  <c r="ER13" i="8"/>
  <c r="EK13" i="8"/>
  <c r="EE13" i="8"/>
  <c r="DO13" i="8"/>
  <c r="DN13" i="8"/>
  <c r="DM13" i="8"/>
  <c r="DH13" i="8"/>
  <c r="DG13" i="8"/>
  <c r="DF13" i="8"/>
  <c r="CS13" i="8"/>
  <c r="CL13" i="8"/>
  <c r="CE13" i="8"/>
  <c r="CA13" i="8"/>
  <c r="BV13" i="8"/>
  <c r="BT13" i="8"/>
  <c r="BK13" i="8"/>
  <c r="BH13" i="8"/>
  <c r="BF13" i="8"/>
  <c r="BD13" i="8"/>
  <c r="AV13" i="8"/>
  <c r="AP13" i="8"/>
  <c r="AG13" i="8"/>
  <c r="AB13" i="8"/>
  <c r="Y13" i="8"/>
  <c r="X13" i="8"/>
  <c r="U13" i="8"/>
  <c r="Q13" i="8"/>
  <c r="AET12" i="8"/>
  <c r="AEP12" i="8"/>
  <c r="AEL12" i="8"/>
  <c r="AEK12" i="8"/>
  <c r="ADZ12" i="8"/>
  <c r="ADS12" i="8"/>
  <c r="ADF12" i="8"/>
  <c r="ADC12" i="8"/>
  <c r="ACZ12" i="8"/>
  <c r="ACV12" i="8"/>
  <c r="ABY12" i="8"/>
  <c r="ABS12" i="8"/>
  <c r="ABJ12" i="8"/>
  <c r="ABI12" i="8"/>
  <c r="ABC12" i="8"/>
  <c r="ABB12" i="8"/>
  <c r="AAV12" i="8"/>
  <c r="AAM12" i="8"/>
  <c r="AAG12" i="8"/>
  <c r="AAE12" i="8"/>
  <c r="ZY12" i="8"/>
  <c r="ZR12" i="8"/>
  <c r="ZP12" i="8"/>
  <c r="ZK12" i="8"/>
  <c r="ZH12" i="8"/>
  <c r="ZB12" i="8"/>
  <c r="YU12" i="8"/>
  <c r="YS12" i="8"/>
  <c r="YL12" i="8"/>
  <c r="YG12" i="8"/>
  <c r="YE12" i="8"/>
  <c r="XO12" i="8"/>
  <c r="XJ12" i="8"/>
  <c r="XB12" i="8"/>
  <c r="WX12" i="8"/>
  <c r="WS12" i="8"/>
  <c r="WN12" i="8"/>
  <c r="WA12" i="8"/>
  <c r="VX12" i="8"/>
  <c r="VM12" i="8"/>
  <c r="VF12" i="8"/>
  <c r="VD12" i="8"/>
  <c r="VA12" i="8"/>
  <c r="UP12" i="8"/>
  <c r="UK12" i="8"/>
  <c r="UH12" i="8"/>
  <c r="UG12" i="8"/>
  <c r="TW12" i="8"/>
  <c r="TU12" i="8"/>
  <c r="TS12" i="8"/>
  <c r="TM12" i="8"/>
  <c r="TJ12" i="8"/>
  <c r="TF12" i="8"/>
  <c r="SY12" i="8"/>
  <c r="SP12" i="8"/>
  <c r="SM12" i="8"/>
  <c r="SI12" i="8"/>
  <c r="SF12" i="8"/>
  <c r="RT12" i="8"/>
  <c r="RP12" i="8"/>
  <c r="RL12" i="8"/>
  <c r="RI12" i="8"/>
  <c r="QT12" i="8"/>
  <c r="QS12" i="8"/>
  <c r="QF12" i="8"/>
  <c r="PX12" i="8"/>
  <c r="PQ12" i="8"/>
  <c r="PL12" i="8"/>
  <c r="PJ12" i="8"/>
  <c r="PI12" i="8"/>
  <c r="PC12" i="8"/>
  <c r="OV12" i="8"/>
  <c r="OS12" i="8"/>
  <c r="OO12" i="8"/>
  <c r="OM12" i="8"/>
  <c r="OL12" i="8"/>
  <c r="OC12" i="8"/>
  <c r="NV12" i="8"/>
  <c r="NH12" i="8"/>
  <c r="NF12" i="8"/>
  <c r="NA12" i="8"/>
  <c r="MY12" i="8"/>
  <c r="MX12" i="8"/>
  <c r="MT12" i="8"/>
  <c r="MR12" i="8"/>
  <c r="ML12" i="8"/>
  <c r="MK12" i="8"/>
  <c r="MI12" i="8"/>
  <c r="MD12" i="8"/>
  <c r="MB12" i="8"/>
  <c r="LW12" i="8"/>
  <c r="LU12" i="8"/>
  <c r="LL12" i="8"/>
  <c r="LE12" i="8"/>
  <c r="KP12" i="8"/>
  <c r="KJ12" i="8"/>
  <c r="KI12" i="8"/>
  <c r="JZ12" i="8"/>
  <c r="JU12" i="8"/>
  <c r="JS12" i="8"/>
  <c r="JR12" i="8"/>
  <c r="JL12" i="8"/>
  <c r="IV12" i="8"/>
  <c r="IT12" i="8"/>
  <c r="IQ12" i="8"/>
  <c r="IO12" i="8"/>
  <c r="IM12" i="8"/>
  <c r="IH12" i="8"/>
  <c r="HP12" i="8"/>
  <c r="HD12" i="8"/>
  <c r="HB12" i="8"/>
  <c r="GZ12" i="8"/>
  <c r="GG12" i="8"/>
  <c r="GE12" i="8"/>
  <c r="FV12" i="8"/>
  <c r="FS12" i="8"/>
  <c r="FQ12" i="8"/>
  <c r="FG12" i="8"/>
  <c r="EZ12" i="8"/>
  <c r="EY12" i="8"/>
  <c r="ES12" i="8"/>
  <c r="ER12" i="8"/>
  <c r="EM12" i="8"/>
  <c r="EF12" i="8"/>
  <c r="ED12" i="8"/>
  <c r="EC12" i="8"/>
  <c r="EB12" i="8"/>
  <c r="DW12" i="8"/>
  <c r="DM12" i="8"/>
  <c r="DI12" i="8"/>
  <c r="DH12" i="8"/>
  <c r="DF12" i="8"/>
  <c r="DA12" i="8"/>
  <c r="CY12" i="8"/>
  <c r="CK12" i="8"/>
  <c r="CD12" i="8"/>
  <c r="CC12" i="8"/>
  <c r="CA12" i="8"/>
  <c r="BR12" i="8"/>
  <c r="BM12" i="8"/>
  <c r="BK12" i="8"/>
  <c r="BF12" i="8"/>
  <c r="AU12" i="8"/>
  <c r="AQ12" i="8"/>
  <c r="AO12" i="8"/>
  <c r="AJ12" i="8"/>
  <c r="AI12" i="8"/>
  <c r="AG12" i="8"/>
  <c r="S12" i="8"/>
  <c r="R12" i="8"/>
  <c r="N12" i="8"/>
  <c r="K12" i="8"/>
  <c r="J12" i="8"/>
  <c r="AFP11" i="8"/>
  <c r="AFJ11" i="8"/>
  <c r="AFG11" i="8"/>
  <c r="AEZ11" i="8"/>
  <c r="AEY11" i="8"/>
  <c r="AEW11" i="8"/>
  <c r="AET11" i="8"/>
  <c r="AEP11" i="8"/>
  <c r="AEC11" i="8"/>
  <c r="ADV11" i="8"/>
  <c r="ADS11" i="8"/>
  <c r="ADO11" i="8"/>
  <c r="ADL11" i="8"/>
  <c r="ADG11" i="8"/>
  <c r="ADF11" i="8"/>
  <c r="ACY11" i="8"/>
  <c r="ACS11" i="8"/>
  <c r="ACR11" i="8"/>
  <c r="ACO11" i="8"/>
  <c r="ACI11" i="8"/>
  <c r="ACG11" i="8"/>
  <c r="ABV11" i="8"/>
  <c r="ABU11" i="8"/>
  <c r="ABT11" i="8"/>
  <c r="ABL11" i="8"/>
  <c r="ABK11" i="8"/>
  <c r="ABI11" i="8"/>
  <c r="ABB11" i="8"/>
  <c r="AAP11" i="8"/>
  <c r="AAO11" i="8"/>
  <c r="AAM11" i="8"/>
  <c r="ZZ11" i="8"/>
  <c r="ZY11" i="8"/>
  <c r="ZX11" i="8"/>
  <c r="ZS11" i="8"/>
  <c r="ZR11" i="8"/>
  <c r="ZK11" i="8"/>
  <c r="ZI11" i="8"/>
  <c r="YV11" i="8"/>
  <c r="YO11" i="8"/>
  <c r="YM11" i="8"/>
  <c r="XY11" i="8"/>
  <c r="XV11" i="8"/>
  <c r="XR11" i="8"/>
  <c r="XO11" i="8"/>
  <c r="XN11" i="8"/>
  <c r="XG11" i="8"/>
  <c r="WY11" i="8"/>
  <c r="WU11" i="8"/>
  <c r="WS11" i="8"/>
  <c r="WE11" i="8"/>
  <c r="WA11" i="8"/>
  <c r="VX11" i="8"/>
  <c r="VW11" i="8"/>
  <c r="VU11" i="8"/>
  <c r="VN11" i="8"/>
  <c r="VF11" i="8"/>
  <c r="VA11" i="8"/>
  <c r="UW11" i="8"/>
  <c r="UQ11" i="8"/>
  <c r="UK11" i="8"/>
  <c r="UJ11" i="8"/>
  <c r="UD11" i="8"/>
  <c r="TW11" i="8"/>
  <c r="TS11" i="8"/>
  <c r="TK11" i="8"/>
  <c r="TD11" i="8"/>
  <c r="SY11" i="8"/>
  <c r="SP11" i="8"/>
  <c r="SM11" i="8"/>
  <c r="SI11" i="8"/>
  <c r="RY11" i="8"/>
  <c r="RS11" i="8"/>
  <c r="RR11" i="8"/>
  <c r="RL11" i="8"/>
  <c r="RI11" i="8"/>
  <c r="RE11" i="8"/>
  <c r="QW11" i="8"/>
  <c r="QT11" i="8"/>
  <c r="QN11" i="8"/>
  <c r="QM11" i="8"/>
  <c r="PY11" i="8"/>
  <c r="PP11" i="8"/>
  <c r="PK11" i="8"/>
  <c r="PJ11" i="8"/>
  <c r="OU11" i="8"/>
  <c r="OT11" i="8"/>
  <c r="OS11" i="8"/>
  <c r="OO11" i="8"/>
  <c r="OL11" i="8"/>
  <c r="NY11" i="8"/>
  <c r="NU11" i="8"/>
  <c r="NO11" i="8"/>
  <c r="NH11" i="8"/>
  <c r="NF11" i="8"/>
  <c r="MY11" i="8"/>
  <c r="ML11" i="8"/>
  <c r="MI11" i="8"/>
  <c r="MD11" i="8"/>
  <c r="MA11" i="8"/>
  <c r="LV11" i="8"/>
  <c r="LU11" i="8"/>
  <c r="LO11" i="8"/>
  <c r="LE11" i="8"/>
  <c r="KZ11" i="8"/>
  <c r="KY11" i="8"/>
  <c r="KW11" i="8"/>
  <c r="KN11" i="8"/>
  <c r="KC11" i="8"/>
  <c r="JU11" i="8"/>
  <c r="JK11" i="8"/>
  <c r="JJ11" i="8"/>
  <c r="JC11" i="8"/>
  <c r="IO11" i="8"/>
  <c r="II11" i="8"/>
  <c r="IG11" i="8"/>
  <c r="IF11" i="8"/>
  <c r="HM11" i="8"/>
  <c r="HL11" i="8"/>
  <c r="HJ11" i="8"/>
  <c r="GP11" i="8"/>
  <c r="GO11" i="8"/>
  <c r="GN11" i="8"/>
  <c r="GF11" i="8"/>
  <c r="GE11" i="8"/>
  <c r="FZ11" i="8"/>
  <c r="FX11" i="8"/>
  <c r="FR11" i="8"/>
  <c r="FO11" i="8"/>
  <c r="FJ11" i="8"/>
  <c r="FC11" i="8"/>
  <c r="EY11" i="8"/>
  <c r="EV11" i="8"/>
  <c r="ES11" i="8"/>
  <c r="EL11" i="8"/>
  <c r="EE11" i="8"/>
  <c r="ED11" i="8"/>
  <c r="EC11" i="8"/>
  <c r="DU11" i="8"/>
  <c r="DP11" i="8"/>
  <c r="DM11" i="8"/>
  <c r="DI11" i="8"/>
  <c r="CS11" i="8"/>
  <c r="CR11" i="8"/>
  <c r="CH11" i="8"/>
  <c r="BV11" i="8"/>
  <c r="BU11" i="8"/>
  <c r="BS11" i="8"/>
  <c r="BO11" i="8"/>
  <c r="BN11" i="8"/>
  <c r="BM11" i="8"/>
  <c r="BF11" i="8"/>
  <c r="BE11" i="8"/>
  <c r="AJ11" i="8"/>
  <c r="AH11" i="8"/>
  <c r="AG11" i="8"/>
  <c r="Z11" i="8"/>
  <c r="N11" i="8"/>
  <c r="L11" i="8"/>
  <c r="C10" i="8"/>
  <c r="AFX7" i="8"/>
  <c r="AFW7" i="8"/>
  <c r="AFV7" i="8"/>
  <c r="AFU7" i="8"/>
  <c r="AFQ7" i="8"/>
  <c r="AFM7" i="8"/>
  <c r="AFJ7" i="8"/>
  <c r="AFJ141" i="8" s="1"/>
  <c r="AFA7" i="8"/>
  <c r="AEZ7" i="8"/>
  <c r="AET7" i="8"/>
  <c r="AER7" i="8"/>
  <c r="AEP7" i="8"/>
  <c r="AEM7" i="8"/>
  <c r="AED7" i="8"/>
  <c r="ADT7" i="8"/>
  <c r="ADO7" i="8"/>
  <c r="ADL7" i="8"/>
  <c r="ACX7" i="8"/>
  <c r="ACS7" i="8"/>
  <c r="ACQ7" i="8"/>
  <c r="ACP7" i="8"/>
  <c r="ACO7" i="8"/>
  <c r="ACH7" i="8"/>
  <c r="ACC7" i="8"/>
  <c r="ACA7" i="8"/>
  <c r="ABY7" i="8"/>
  <c r="ABS7" i="8"/>
  <c r="ABM7" i="8"/>
  <c r="ABK7" i="8"/>
  <c r="ABD7" i="8"/>
  <c r="ABB7" i="8"/>
  <c r="AAY7" i="8"/>
  <c r="AAW7" i="8"/>
  <c r="AAP7" i="8"/>
  <c r="AAO7" i="8"/>
  <c r="AAL7" i="8"/>
  <c r="AAI7" i="8"/>
  <c r="AAH7" i="8"/>
  <c r="AAB7" i="8"/>
  <c r="AAA7" i="8"/>
  <c r="ZX7" i="8"/>
  <c r="ZP7" i="8"/>
  <c r="ZP141" i="8" s="1"/>
  <c r="ZO7" i="8"/>
  <c r="ZD7" i="8"/>
  <c r="ZA7" i="8"/>
  <c r="YS7" i="8"/>
  <c r="YO7" i="8"/>
  <c r="YL7" i="8"/>
  <c r="YF7" i="8"/>
  <c r="XY7" i="8"/>
  <c r="XW7" i="8"/>
  <c r="XU7" i="8"/>
  <c r="XP7" i="8"/>
  <c r="XP141" i="8" s="1"/>
  <c r="XO7" i="8"/>
  <c r="XK7" i="8"/>
  <c r="XI7" i="8"/>
  <c r="WZ7" i="8"/>
  <c r="WX7" i="8"/>
  <c r="WU7" i="8"/>
  <c r="WU141" i="8" s="1"/>
  <c r="WK7" i="8"/>
  <c r="WE7" i="8"/>
  <c r="WC7" i="8"/>
  <c r="WC141" i="8" s="1"/>
  <c r="VW7" i="8"/>
  <c r="VQ7" i="8"/>
  <c r="VO7" i="8"/>
  <c r="VG7" i="8"/>
  <c r="VA7" i="8"/>
  <c r="VA141" i="8" s="1"/>
  <c r="UZ7" i="8"/>
  <c r="UX7" i="8"/>
  <c r="UX141" i="8" s="1"/>
  <c r="UW7" i="8"/>
  <c r="UT7" i="8"/>
  <c r="US7" i="8"/>
  <c r="UK7" i="8"/>
  <c r="UI7" i="8"/>
  <c r="UG7" i="8"/>
  <c r="UD7" i="8"/>
  <c r="UB7" i="8"/>
  <c r="UB141" i="8" s="1"/>
  <c r="TZ7" i="8"/>
  <c r="TW7" i="8"/>
  <c r="TN7" i="8"/>
  <c r="TM7" i="8"/>
  <c r="TK7" i="8"/>
  <c r="TF7" i="8"/>
  <c r="TD7" i="8"/>
  <c r="TC7" i="8"/>
  <c r="SZ7" i="8"/>
  <c r="SW7" i="8"/>
  <c r="SQ7" i="8"/>
  <c r="SN7" i="8"/>
  <c r="SM7" i="8"/>
  <c r="SJ7" i="8"/>
  <c r="SH7" i="8"/>
  <c r="SH141" i="8" s="1"/>
  <c r="SC7" i="8"/>
  <c r="SA7" i="8"/>
  <c r="RZ7" i="8"/>
  <c r="RT7" i="8"/>
  <c r="RR7" i="8"/>
  <c r="RM7" i="8"/>
  <c r="RF7" i="8"/>
  <c r="RD7" i="8"/>
  <c r="RC7" i="8"/>
  <c r="QW7" i="8"/>
  <c r="QV7" i="8"/>
  <c r="QT7" i="8"/>
  <c r="QP7" i="8"/>
  <c r="QO7" i="8"/>
  <c r="QM7" i="8"/>
  <c r="QI7" i="8"/>
  <c r="QF7" i="8"/>
  <c r="PZ7" i="8"/>
  <c r="PY7" i="8"/>
  <c r="PP7" i="8"/>
  <c r="PP141" i="8" s="1"/>
  <c r="PH7" i="8"/>
  <c r="OY7" i="8"/>
  <c r="OT7" i="8"/>
  <c r="OO7" i="8"/>
  <c r="OM7" i="8"/>
  <c r="OE7" i="8"/>
  <c r="OE141" i="8" s="1"/>
  <c r="OB7" i="8"/>
  <c r="NX7" i="8"/>
  <c r="NR7" i="8"/>
  <c r="NQ7" i="8"/>
  <c r="NP7" i="8"/>
  <c r="NP141" i="8" s="1"/>
  <c r="NN7" i="8"/>
  <c r="NI7" i="8"/>
  <c r="NH7" i="8"/>
  <c r="NF7" i="8"/>
  <c r="NE7" i="8"/>
  <c r="NA7" i="8"/>
  <c r="MY7" i="8"/>
  <c r="MU7" i="8"/>
  <c r="MT7" i="8"/>
  <c r="MR7" i="8"/>
  <c r="ML7" i="8"/>
  <c r="MJ7" i="8"/>
  <c r="MC7" i="8"/>
  <c r="LX7" i="8"/>
  <c r="LW7" i="8"/>
  <c r="LU7" i="8"/>
  <c r="LT7" i="8"/>
  <c r="LM7" i="8"/>
  <c r="LM141" i="8" s="1"/>
  <c r="LL7" i="8"/>
  <c r="LH7" i="8"/>
  <c r="KX7" i="8"/>
  <c r="KR7" i="8"/>
  <c r="KO7" i="8"/>
  <c r="KO141" i="8" s="1"/>
  <c r="KN7" i="8"/>
  <c r="KH7" i="8"/>
  <c r="KG7" i="8"/>
  <c r="KD7" i="8"/>
  <c r="KC7" i="8"/>
  <c r="KA7" i="8"/>
  <c r="JZ7" i="8"/>
  <c r="JU7" i="8"/>
  <c r="JT7" i="8"/>
  <c r="JR7" i="8"/>
  <c r="JQ7" i="8"/>
  <c r="JK7" i="8"/>
  <c r="JG7" i="8"/>
  <c r="JF7" i="8"/>
  <c r="JC7" i="8"/>
  <c r="IV7" i="8"/>
  <c r="IQ7" i="8"/>
  <c r="IQ141" i="8" s="1"/>
  <c r="IO7" i="8"/>
  <c r="IO141" i="8" s="1"/>
  <c r="II7" i="8"/>
  <c r="IH7" i="8"/>
  <c r="IA7" i="8"/>
  <c r="HX7" i="8"/>
  <c r="HS7" i="8"/>
  <c r="HP7" i="8"/>
  <c r="HM7" i="8"/>
  <c r="HJ7" i="8"/>
  <c r="HJ141" i="8" s="1"/>
  <c r="HC7" i="8"/>
  <c r="HB7" i="8"/>
  <c r="GS7" i="8"/>
  <c r="GN7" i="8"/>
  <c r="GF7" i="8"/>
  <c r="GE7" i="8"/>
  <c r="GD7" i="8"/>
  <c r="GD141" i="8" s="1"/>
  <c r="FY7" i="8"/>
  <c r="FV7" i="8"/>
  <c r="FP7" i="8"/>
  <c r="FP141" i="8" s="1"/>
  <c r="FI7" i="8"/>
  <c r="FG7" i="8"/>
  <c r="FC7" i="8"/>
  <c r="ES7" i="8"/>
  <c r="EM7" i="8"/>
  <c r="EE7" i="8"/>
  <c r="ED7" i="8"/>
  <c r="EB7" i="8"/>
  <c r="DY7" i="8"/>
  <c r="DU7" i="8"/>
  <c r="DP7" i="8"/>
  <c r="DN7" i="8"/>
  <c r="DL7" i="8"/>
  <c r="DI7" i="8"/>
  <c r="DF7" i="8"/>
  <c r="DB7" i="8"/>
  <c r="CZ7" i="8"/>
  <c r="CY7" i="8"/>
  <c r="CX7" i="8"/>
  <c r="CS7" i="8"/>
  <c r="CK7" i="8"/>
  <c r="CK141" i="8" s="1"/>
  <c r="CH7" i="8"/>
  <c r="CA7" i="8"/>
  <c r="BV7" i="8"/>
  <c r="BU7" i="8"/>
  <c r="BS7" i="8"/>
  <c r="BN7" i="8"/>
  <c r="BM7" i="8"/>
  <c r="BL7" i="8"/>
  <c r="BK7" i="8"/>
  <c r="BH7" i="8"/>
  <c r="BG7" i="8"/>
  <c r="AY7" i="8"/>
  <c r="AV7" i="8"/>
  <c r="AU7" i="8"/>
  <c r="AU141" i="8" s="1"/>
  <c r="AQ7" i="8"/>
  <c r="AO7" i="8"/>
  <c r="AN7" i="8"/>
  <c r="AK7" i="8"/>
  <c r="AJ7" i="8"/>
  <c r="AB7" i="8"/>
  <c r="AA7" i="8"/>
  <c r="Z7" i="8"/>
  <c r="U7" i="8"/>
  <c r="T7" i="8"/>
  <c r="N7" i="8"/>
  <c r="M7" i="8"/>
  <c r="K7" i="8"/>
  <c r="AFV6" i="8"/>
  <c r="AFU6" i="8"/>
  <c r="AFT6" i="8"/>
  <c r="AFT140" i="8" s="1"/>
  <c r="AFO6" i="8"/>
  <c r="AFN6" i="8"/>
  <c r="AFN140" i="8" s="1"/>
  <c r="AFH6" i="8"/>
  <c r="AFF6" i="8"/>
  <c r="AEZ6" i="8"/>
  <c r="AEZ140" i="8" s="1"/>
  <c r="AEX6" i="8"/>
  <c r="AET6" i="8"/>
  <c r="AEL6" i="8"/>
  <c r="AEJ6" i="8"/>
  <c r="AEI6" i="8"/>
  <c r="AED6" i="8"/>
  <c r="AEC6" i="8"/>
  <c r="AEB6" i="8"/>
  <c r="ADV6" i="8"/>
  <c r="ADU6" i="8"/>
  <c r="ADS6" i="8"/>
  <c r="ADP6" i="8"/>
  <c r="ADO6" i="8"/>
  <c r="ADN6" i="8"/>
  <c r="ACZ6" i="8"/>
  <c r="ACY6" i="8"/>
  <c r="ACX6" i="8"/>
  <c r="ACV6" i="8"/>
  <c r="ACS6" i="8"/>
  <c r="ACJ6" i="8"/>
  <c r="ACI6" i="8"/>
  <c r="ACC6" i="8"/>
  <c r="ACA6" i="8"/>
  <c r="ABY6" i="8"/>
  <c r="ABF6" i="8"/>
  <c r="ABE6" i="8"/>
  <c r="ABD6" i="8"/>
  <c r="AAV6" i="8"/>
  <c r="AAU6" i="8"/>
  <c r="AAM6" i="8"/>
  <c r="AAH6" i="8"/>
  <c r="AAG6" i="8"/>
  <c r="AAF6" i="8"/>
  <c r="AAE6" i="8"/>
  <c r="ZY6" i="8"/>
  <c r="ZX6" i="8"/>
  <c r="ZK6" i="8"/>
  <c r="ZH6" i="8"/>
  <c r="ZD6" i="8"/>
  <c r="ZC6" i="8"/>
  <c r="YV6" i="8"/>
  <c r="YO6" i="8"/>
  <c r="YN6" i="8"/>
  <c r="YM6" i="8"/>
  <c r="YK6" i="8"/>
  <c r="YG6" i="8"/>
  <c r="XY6" i="8"/>
  <c r="XY140" i="8" s="1"/>
  <c r="XX6" i="8"/>
  <c r="XU6" i="8"/>
  <c r="XR6" i="8"/>
  <c r="XK6" i="8"/>
  <c r="WX6" i="8"/>
  <c r="WT6" i="8"/>
  <c r="WS6" i="8"/>
  <c r="WB6" i="8"/>
  <c r="WA6" i="8"/>
  <c r="VX6" i="8"/>
  <c r="VU6" i="8"/>
  <c r="VQ6" i="8"/>
  <c r="VP6" i="8"/>
  <c r="VN6" i="8"/>
  <c r="VM6" i="8"/>
  <c r="UZ6" i="8"/>
  <c r="UX6" i="8"/>
  <c r="US6" i="8"/>
  <c r="UJ6" i="8"/>
  <c r="UG6" i="8"/>
  <c r="UD6" i="8"/>
  <c r="UB6" i="8"/>
  <c r="TW6" i="8"/>
  <c r="TV6" i="8"/>
  <c r="TS6" i="8"/>
  <c r="TN6" i="8"/>
  <c r="TF6" i="8"/>
  <c r="TE6" i="8"/>
  <c r="TC6" i="8"/>
  <c r="SZ6" i="8"/>
  <c r="SZ140" i="8" s="1"/>
  <c r="SX6" i="8"/>
  <c r="SJ6" i="8"/>
  <c r="SI6" i="8"/>
  <c r="RY6" i="8"/>
  <c r="RT6" i="8"/>
  <c r="RR6" i="8"/>
  <c r="RP6" i="8"/>
  <c r="RM6" i="8"/>
  <c r="RL6" i="8"/>
  <c r="RI6" i="8"/>
  <c r="RB6" i="8"/>
  <c r="QW6" i="8"/>
  <c r="QV6" i="8"/>
  <c r="QU6" i="8"/>
  <c r="QS6" i="8"/>
  <c r="QS140" i="8" s="1"/>
  <c r="QO6" i="8"/>
  <c r="QI6" i="8"/>
  <c r="QG6" i="8"/>
  <c r="PX6" i="8"/>
  <c r="PW6" i="8"/>
  <c r="PR6" i="8"/>
  <c r="PQ6" i="8"/>
  <c r="PI6" i="8"/>
  <c r="PB6" i="8"/>
  <c r="OY6" i="8"/>
  <c r="OL6" i="8"/>
  <c r="OK6" i="8"/>
  <c r="OC6" i="8"/>
  <c r="NX6" i="8"/>
  <c r="NW6" i="8"/>
  <c r="NV6" i="8"/>
  <c r="NO6" i="8"/>
  <c r="NG6" i="8"/>
  <c r="NB6" i="8"/>
  <c r="MZ6" i="8"/>
  <c r="MS6" i="8"/>
  <c r="ML6" i="8"/>
  <c r="MK6" i="8"/>
  <c r="MH6" i="8"/>
  <c r="ME6" i="8"/>
  <c r="MD6" i="8"/>
  <c r="LX6" i="8"/>
  <c r="LT6" i="8"/>
  <c r="LT140" i="8" s="1"/>
  <c r="LK6" i="8"/>
  <c r="LH6" i="8"/>
  <c r="LD6" i="8"/>
  <c r="LA6" i="8"/>
  <c r="KZ6" i="8"/>
  <c r="KP6" i="8"/>
  <c r="KN6" i="8"/>
  <c r="KI6" i="8"/>
  <c r="KH6" i="8"/>
  <c r="KC6" i="8"/>
  <c r="JR6" i="8"/>
  <c r="JL6" i="8"/>
  <c r="JF6" i="8"/>
  <c r="JD6" i="8"/>
  <c r="JC6" i="8"/>
  <c r="IX6" i="8"/>
  <c r="IV6" i="8"/>
  <c r="IT6" i="8"/>
  <c r="IP6" i="8"/>
  <c r="IN6" i="8"/>
  <c r="IG6" i="8"/>
  <c r="IF6" i="8"/>
  <c r="IA6" i="8"/>
  <c r="HZ6" i="8"/>
  <c r="HY6" i="8"/>
  <c r="HY140" i="8" s="1"/>
  <c r="HR6" i="8"/>
  <c r="HP6" i="8"/>
  <c r="HM6" i="8"/>
  <c r="HL6" i="8"/>
  <c r="HI6" i="8"/>
  <c r="GZ6" i="8"/>
  <c r="GT6" i="8"/>
  <c r="GS6" i="8"/>
  <c r="GL6" i="8"/>
  <c r="GF6" i="8"/>
  <c r="GE6" i="8"/>
  <c r="FY6" i="8"/>
  <c r="FX6" i="8"/>
  <c r="FW6" i="8"/>
  <c r="FQ6" i="8"/>
  <c r="FP6" i="8"/>
  <c r="FO6" i="8"/>
  <c r="FJ6" i="8"/>
  <c r="FI6" i="8"/>
  <c r="FH6" i="8"/>
  <c r="FC6" i="8"/>
  <c r="FB6" i="8"/>
  <c r="EY6" i="8"/>
  <c r="EV6" i="8"/>
  <c r="ET6" i="8"/>
  <c r="ER6" i="8"/>
  <c r="EJ6" i="8"/>
  <c r="EE6" i="8"/>
  <c r="ED6" i="8"/>
  <c r="EC6" i="8"/>
  <c r="DX6" i="8"/>
  <c r="DV6" i="8"/>
  <c r="DO6" i="8"/>
  <c r="DL6" i="8"/>
  <c r="DH6" i="8"/>
  <c r="DE6" i="8"/>
  <c r="CR6" i="8"/>
  <c r="CQ6" i="8"/>
  <c r="CL6" i="8"/>
  <c r="CJ6" i="8"/>
  <c r="CC6" i="8"/>
  <c r="CA6" i="8"/>
  <c r="BU6" i="8"/>
  <c r="BT6" i="8"/>
  <c r="BS6" i="8"/>
  <c r="BR6" i="8"/>
  <c r="BG6" i="8"/>
  <c r="BF6" i="8"/>
  <c r="BD6" i="8"/>
  <c r="AW6" i="8"/>
  <c r="AU6" i="8"/>
  <c r="AR6" i="8"/>
  <c r="AI6" i="8"/>
  <c r="AG6" i="8"/>
  <c r="AA6" i="8"/>
  <c r="M6" i="8"/>
  <c r="K6" i="8"/>
  <c r="AFX5" i="8"/>
  <c r="AFX139" i="8" s="1"/>
  <c r="AFW5" i="8"/>
  <c r="AFQ5" i="8"/>
  <c r="AFO5" i="8"/>
  <c r="AFJ5" i="8"/>
  <c r="AFI5" i="8"/>
  <c r="AFH5" i="8"/>
  <c r="AFF5" i="8"/>
  <c r="AEZ5" i="8"/>
  <c r="AEW5" i="8"/>
  <c r="AES5" i="8"/>
  <c r="AER5" i="8"/>
  <c r="AEQ5" i="8"/>
  <c r="AEL5" i="8"/>
  <c r="AEK5" i="8"/>
  <c r="AEI5" i="8"/>
  <c r="AEC5" i="8"/>
  <c r="AEA5" i="8"/>
  <c r="ADZ5" i="8"/>
  <c r="ADS5" i="8"/>
  <c r="ADL5" i="8"/>
  <c r="ADF5" i="8"/>
  <c r="ADD5" i="8"/>
  <c r="ADC5" i="8"/>
  <c r="ACV5" i="8"/>
  <c r="ACQ5" i="8"/>
  <c r="ACP5" i="8"/>
  <c r="ACI5" i="8"/>
  <c r="ACH5" i="8"/>
  <c r="ACA5" i="8"/>
  <c r="ABZ5" i="8"/>
  <c r="ABU5" i="8"/>
  <c r="ABS5" i="8"/>
  <c r="ABJ5" i="8"/>
  <c r="ABE5" i="8"/>
  <c r="ABD5" i="8"/>
  <c r="AAV5" i="8"/>
  <c r="AAL5" i="8"/>
  <c r="AAI5" i="8"/>
  <c r="AAG5" i="8"/>
  <c r="ZX5" i="8"/>
  <c r="ZS5" i="8"/>
  <c r="ZR5" i="8"/>
  <c r="ZQ5" i="8"/>
  <c r="ZQ139" i="8" s="1"/>
  <c r="ZP5" i="8"/>
  <c r="ZH5" i="8"/>
  <c r="ZC5" i="8"/>
  <c r="ZA5" i="8"/>
  <c r="YS5" i="8"/>
  <c r="YR5" i="8"/>
  <c r="YN5" i="8"/>
  <c r="YE5" i="8"/>
  <c r="XX5" i="8"/>
  <c r="XV5" i="8"/>
  <c r="XQ5" i="8"/>
  <c r="XN5" i="8"/>
  <c r="XI5" i="8"/>
  <c r="XH5" i="8"/>
  <c r="XG5" i="8"/>
  <c r="XA5" i="8"/>
  <c r="WX5" i="8"/>
  <c r="WU5" i="8"/>
  <c r="WT5" i="8"/>
  <c r="WS5" i="8"/>
  <c r="WN5" i="8"/>
  <c r="WN139" i="8" s="1"/>
  <c r="WM5" i="8"/>
  <c r="WJ5" i="8"/>
  <c r="WD5" i="8"/>
  <c r="WB5" i="8"/>
  <c r="VW5" i="8"/>
  <c r="VO5" i="8"/>
  <c r="VH5" i="8"/>
  <c r="VG5" i="8"/>
  <c r="VD5" i="8"/>
  <c r="VA5" i="8"/>
  <c r="UZ5" i="8"/>
  <c r="US5" i="8"/>
  <c r="US139" i="8" s="1"/>
  <c r="UR5" i="8"/>
  <c r="UP5" i="8"/>
  <c r="UH5" i="8"/>
  <c r="UG5" i="8"/>
  <c r="UC5" i="8"/>
  <c r="TV5" i="8"/>
  <c r="TU5" i="8"/>
  <c r="TT5" i="8"/>
  <c r="TS5" i="8"/>
  <c r="TF5" i="8"/>
  <c r="TE5" i="8"/>
  <c r="TD5" i="8"/>
  <c r="TC5" i="8"/>
  <c r="SO5" i="8"/>
  <c r="SN5" i="8"/>
  <c r="SM5" i="8"/>
  <c r="SH5" i="8"/>
  <c r="SF5" i="8"/>
  <c r="SA5" i="8"/>
  <c r="RZ5" i="8"/>
  <c r="RR5" i="8"/>
  <c r="RQ5" i="8"/>
  <c r="RJ5" i="8"/>
  <c r="RI5" i="8"/>
  <c r="RF5" i="8"/>
  <c r="RE5" i="8"/>
  <c r="RD5" i="8"/>
  <c r="RD139" i="8" s="1"/>
  <c r="RB5" i="8"/>
  <c r="QW5" i="8"/>
  <c r="QP5" i="8"/>
  <c r="QM5" i="8"/>
  <c r="QL5" i="8"/>
  <c r="QL139" i="8" s="1"/>
  <c r="QI5" i="8"/>
  <c r="QH5" i="8"/>
  <c r="QG5" i="8"/>
  <c r="PZ5" i="8"/>
  <c r="PV5" i="8"/>
  <c r="PS5" i="8"/>
  <c r="PR5" i="8"/>
  <c r="PQ5" i="8"/>
  <c r="PL5" i="8"/>
  <c r="PK5" i="8"/>
  <c r="PH5" i="8"/>
  <c r="OY5" i="8"/>
  <c r="OU5" i="8"/>
  <c r="OT5" i="8"/>
  <c r="OM5" i="8"/>
  <c r="OL5" i="8"/>
  <c r="OB5" i="8"/>
  <c r="NY5" i="8"/>
  <c r="NW5" i="8"/>
  <c r="NR5" i="8"/>
  <c r="NN5" i="8"/>
  <c r="NI5" i="8"/>
  <c r="NH5" i="8"/>
  <c r="NE5" i="8"/>
  <c r="NE139" i="8" s="1"/>
  <c r="NB5" i="8"/>
  <c r="MX5" i="8"/>
  <c r="MK5" i="8"/>
  <c r="MC5" i="8"/>
  <c r="MA5" i="8"/>
  <c r="LW5" i="8"/>
  <c r="LV5" i="8"/>
  <c r="LL5" i="8"/>
  <c r="LK5" i="8"/>
  <c r="LG5" i="8"/>
  <c r="LF5" i="8"/>
  <c r="LE5" i="8"/>
  <c r="LA5" i="8"/>
  <c r="KX5" i="8"/>
  <c r="KX139" i="8" s="1"/>
  <c r="KW5" i="8"/>
  <c r="KR5" i="8"/>
  <c r="KR139" i="8" s="1"/>
  <c r="KH5" i="8"/>
  <c r="KD5" i="8"/>
  <c r="KC5" i="8"/>
  <c r="KA5" i="8"/>
  <c r="JZ5" i="8"/>
  <c r="JU5" i="8"/>
  <c r="JU139" i="8" s="1"/>
  <c r="JN5" i="8"/>
  <c r="JJ5" i="8"/>
  <c r="JG5" i="8"/>
  <c r="JE5" i="8"/>
  <c r="IW5" i="8"/>
  <c r="IU5" i="8"/>
  <c r="IT5" i="8"/>
  <c r="IM5" i="8"/>
  <c r="II5" i="8"/>
  <c r="II139" i="8" s="1"/>
  <c r="IF5" i="8"/>
  <c r="HZ5" i="8"/>
  <c r="HY5" i="8"/>
  <c r="HW5" i="8"/>
  <c r="HT5" i="8"/>
  <c r="HQ5" i="8"/>
  <c r="HM5" i="8"/>
  <c r="HL5" i="8"/>
  <c r="HK5" i="8"/>
  <c r="HI5" i="8"/>
  <c r="HC5" i="8"/>
  <c r="GZ5" i="8"/>
  <c r="GV5" i="8"/>
  <c r="GU5" i="8"/>
  <c r="GS5" i="8"/>
  <c r="GO5" i="8"/>
  <c r="GL5" i="8"/>
  <c r="GG5" i="8"/>
  <c r="FY5" i="8"/>
  <c r="FX5" i="8"/>
  <c r="FS5" i="8"/>
  <c r="FR5" i="8"/>
  <c r="FJ5" i="8"/>
  <c r="FC5" i="8"/>
  <c r="FB5" i="8"/>
  <c r="EZ5" i="8"/>
  <c r="EY5" i="8"/>
  <c r="EV5" i="8"/>
  <c r="EK5" i="8"/>
  <c r="EJ5" i="8"/>
  <c r="ED5" i="8"/>
  <c r="DX5" i="8"/>
  <c r="DW5" i="8"/>
  <c r="DV5" i="8"/>
  <c r="DH5" i="8"/>
  <c r="DF5" i="8"/>
  <c r="DF139" i="8" s="1"/>
  <c r="DE5" i="8"/>
  <c r="CY5" i="8"/>
  <c r="CS5" i="8"/>
  <c r="CP5" i="8"/>
  <c r="CO5" i="8"/>
  <c r="CE5" i="8"/>
  <c r="CB5" i="8"/>
  <c r="CA5" i="8"/>
  <c r="BV5" i="8"/>
  <c r="BO5" i="8"/>
  <c r="BM5" i="8"/>
  <c r="BK5" i="8"/>
  <c r="BK139" i="8" s="1"/>
  <c r="BH5" i="8"/>
  <c r="BG5" i="8"/>
  <c r="AY5" i="8"/>
  <c r="AW5" i="8"/>
  <c r="AU5" i="8"/>
  <c r="AQ5" i="8"/>
  <c r="AP5" i="8"/>
  <c r="AO5" i="8"/>
  <c r="AK5" i="8"/>
  <c r="AB5" i="8"/>
  <c r="AA5" i="8"/>
  <c r="U5" i="8"/>
  <c r="S5" i="8"/>
  <c r="Q5" i="8"/>
  <c r="M5" i="8"/>
  <c r="AFX4" i="8"/>
  <c r="AFT4" i="8"/>
  <c r="AFJ4" i="8"/>
  <c r="AEY4" i="8"/>
  <c r="AET4" i="8"/>
  <c r="AER4" i="8"/>
  <c r="AEM4" i="8"/>
  <c r="AEI4" i="8"/>
  <c r="AEC4" i="8"/>
  <c r="AEB4" i="8"/>
  <c r="ADV4" i="8"/>
  <c r="ADN4" i="8"/>
  <c r="ADM4" i="8"/>
  <c r="ADL4" i="8"/>
  <c r="ADF4" i="8"/>
  <c r="ACY4" i="8"/>
  <c r="ACV4" i="8"/>
  <c r="ACR4" i="8"/>
  <c r="ACC4" i="8"/>
  <c r="ACB4" i="8"/>
  <c r="ABK4" i="8"/>
  <c r="ABJ4" i="8"/>
  <c r="ABF4" i="8"/>
  <c r="ABD4" i="8"/>
  <c r="ABC4" i="8"/>
  <c r="AAY4" i="8"/>
  <c r="AAW4" i="8"/>
  <c r="AAP4" i="8"/>
  <c r="AAM4" i="8"/>
  <c r="AAL4" i="8"/>
  <c r="ZY4" i="8"/>
  <c r="ZR4" i="8"/>
  <c r="ZP4" i="8"/>
  <c r="ZK4" i="8"/>
  <c r="ZJ4" i="8"/>
  <c r="ZH4" i="8"/>
  <c r="ZD4" i="8"/>
  <c r="ZB4" i="8"/>
  <c r="ZA4" i="8"/>
  <c r="YS4" i="8"/>
  <c r="YR4" i="8"/>
  <c r="YN4" i="8"/>
  <c r="YL4" i="8"/>
  <c r="YG4" i="8"/>
  <c r="YE4" i="8"/>
  <c r="YD4" i="8"/>
  <c r="XV4" i="8"/>
  <c r="XU4" i="8"/>
  <c r="XR4" i="8"/>
  <c r="XQ4" i="8"/>
  <c r="XO4" i="8"/>
  <c r="XN4" i="8"/>
  <c r="XH4" i="8"/>
  <c r="XG4" i="8"/>
  <c r="XB4" i="8"/>
  <c r="WZ4" i="8"/>
  <c r="WY4" i="8"/>
  <c r="WU4" i="8"/>
  <c r="WS4" i="8"/>
  <c r="WL4" i="8"/>
  <c r="WJ4" i="8"/>
  <c r="WE4" i="8"/>
  <c r="WC4" i="8"/>
  <c r="WA4" i="8"/>
  <c r="VV4" i="8"/>
  <c r="VU4" i="8"/>
  <c r="VT4" i="8"/>
  <c r="VO4" i="8"/>
  <c r="VN4" i="8"/>
  <c r="VD4" i="8"/>
  <c r="VA4" i="8"/>
  <c r="UY4" i="8"/>
  <c r="UX4" i="8"/>
  <c r="UT4" i="8"/>
  <c r="UK4" i="8"/>
  <c r="UH4" i="8"/>
  <c r="UD4" i="8"/>
  <c r="UB4" i="8"/>
  <c r="TW4" i="8"/>
  <c r="TS4" i="8"/>
  <c r="TM4" i="8"/>
  <c r="TM138" i="8" s="1"/>
  <c r="TL4" i="8"/>
  <c r="TK4" i="8"/>
  <c r="TF4" i="8"/>
  <c r="SY4" i="8"/>
  <c r="SY138" i="8" s="1"/>
  <c r="SX4" i="8"/>
  <c r="SW4" i="8"/>
  <c r="SV4" i="8"/>
  <c r="SI4" i="8"/>
  <c r="SG4" i="8"/>
  <c r="SF4" i="8"/>
  <c r="SC4" i="8"/>
  <c r="RZ4" i="8"/>
  <c r="RL4" i="8"/>
  <c r="RJ4" i="8"/>
  <c r="RI4" i="8"/>
  <c r="RE4" i="8"/>
  <c r="QU4" i="8"/>
  <c r="QT4" i="8"/>
  <c r="QT138" i="8" s="1"/>
  <c r="QO4" i="8"/>
  <c r="QM4" i="8"/>
  <c r="QG4" i="8"/>
  <c r="QF4" i="8"/>
  <c r="QF138" i="8" s="1"/>
  <c r="PX4" i="8"/>
  <c r="PW4" i="8"/>
  <c r="PS4" i="8"/>
  <c r="PP4" i="8"/>
  <c r="PL4" i="8"/>
  <c r="PJ4" i="8"/>
  <c r="PI4" i="8"/>
  <c r="PH4" i="8"/>
  <c r="PC4" i="8"/>
  <c r="OZ4" i="8"/>
  <c r="OV4" i="8"/>
  <c r="OV138" i="8" s="1"/>
  <c r="OT4" i="8"/>
  <c r="OS4" i="8"/>
  <c r="OR4" i="8"/>
  <c r="OO4" i="8"/>
  <c r="OK4" i="8"/>
  <c r="OF4" i="8"/>
  <c r="OD4" i="8"/>
  <c r="OC4" i="8"/>
  <c r="OB4" i="8"/>
  <c r="NY4" i="8"/>
  <c r="NU4" i="8"/>
  <c r="NP4" i="8"/>
  <c r="NO4" i="8"/>
  <c r="NH4" i="8"/>
  <c r="NG4" i="8"/>
  <c r="NE4" i="8"/>
  <c r="NA4" i="8"/>
  <c r="MZ4" i="8"/>
  <c r="MY4" i="8"/>
  <c r="MT4" i="8"/>
  <c r="MS4" i="8"/>
  <c r="MR4" i="8"/>
  <c r="MK4" i="8"/>
  <c r="MI4" i="8"/>
  <c r="MH4" i="8"/>
  <c r="MD4" i="8"/>
  <c r="MB4" i="8"/>
  <c r="LW4" i="8"/>
  <c r="LU4" i="8"/>
  <c r="LL4" i="8"/>
  <c r="LG4" i="8"/>
  <c r="LE4" i="8"/>
  <c r="LD4" i="8"/>
  <c r="KX4" i="8"/>
  <c r="KO4" i="8"/>
  <c r="KN4" i="8"/>
  <c r="KH4" i="8"/>
  <c r="KG4" i="8"/>
  <c r="KA4" i="8"/>
  <c r="JU4" i="8"/>
  <c r="JQ4" i="8"/>
  <c r="JN4" i="8"/>
  <c r="JE4" i="8"/>
  <c r="JC4" i="8"/>
  <c r="IX4" i="8"/>
  <c r="IV4" i="8"/>
  <c r="IV138" i="8" s="1"/>
  <c r="IJ4" i="8"/>
  <c r="IH4" i="8"/>
  <c r="IG4" i="8"/>
  <c r="HS4" i="8"/>
  <c r="HR4" i="8"/>
  <c r="HL4" i="8"/>
  <c r="HK4" i="8"/>
  <c r="GS4" i="8"/>
  <c r="GP4" i="8"/>
  <c r="GN4" i="8"/>
  <c r="FZ4" i="8"/>
  <c r="FX4" i="8"/>
  <c r="FV4" i="8"/>
  <c r="FI4" i="8"/>
  <c r="FH4" i="8"/>
  <c r="FG4" i="8"/>
  <c r="FF4" i="8"/>
  <c r="FB4" i="8"/>
  <c r="EY4" i="8"/>
  <c r="ET4" i="8"/>
  <c r="ES4" i="8"/>
  <c r="ER4" i="8"/>
  <c r="EM4" i="8"/>
  <c r="EM138" i="8" s="1"/>
  <c r="EJ4" i="8"/>
  <c r="EF4" i="8"/>
  <c r="EF138" i="8" s="1"/>
  <c r="ED4" i="8"/>
  <c r="EC4" i="8"/>
  <c r="DV4" i="8"/>
  <c r="DU4" i="8"/>
  <c r="DO4" i="8"/>
  <c r="DM4" i="8"/>
  <c r="DL4" i="8"/>
  <c r="DF4" i="8"/>
  <c r="DE4" i="8"/>
  <c r="DB4" i="8"/>
  <c r="DA4" i="8"/>
  <c r="CY4" i="8"/>
  <c r="CX4" i="8"/>
  <c r="CR4" i="8"/>
  <c r="CH4" i="8"/>
  <c r="CD4" i="8"/>
  <c r="CC4" i="8"/>
  <c r="BT4" i="8"/>
  <c r="BR4" i="8"/>
  <c r="BK4" i="8"/>
  <c r="BH4" i="8"/>
  <c r="BF4" i="8"/>
  <c r="AV4" i="8"/>
  <c r="AQ4" i="8"/>
  <c r="AP4" i="8"/>
  <c r="AN4" i="8"/>
  <c r="AH4" i="8"/>
  <c r="AB4" i="8"/>
  <c r="Z4" i="8"/>
  <c r="Y4" i="8"/>
  <c r="X4" i="8"/>
  <c r="U4" i="8"/>
  <c r="S4" i="8"/>
  <c r="R4" i="8"/>
  <c r="N4" i="8"/>
  <c r="L4" i="8"/>
  <c r="AFU3" i="8"/>
  <c r="AFT3" i="8"/>
  <c r="AFQ3" i="8"/>
  <c r="AFP3" i="8"/>
  <c r="AFN3" i="8"/>
  <c r="AFH3" i="8"/>
  <c r="AFA3" i="8"/>
  <c r="AEY3" i="8"/>
  <c r="AEX3" i="8"/>
  <c r="AEW3" i="8"/>
  <c r="AES3" i="8"/>
  <c r="AEQ3" i="8"/>
  <c r="AEM3" i="8"/>
  <c r="AEK3" i="8"/>
  <c r="AEC3" i="8"/>
  <c r="AEB3" i="8"/>
  <c r="ADZ3" i="8"/>
  <c r="ADW3" i="8"/>
  <c r="ADV3" i="8"/>
  <c r="ADU3" i="8"/>
  <c r="ADS3" i="8"/>
  <c r="ADO3" i="8"/>
  <c r="ADO137" i="8" s="1"/>
  <c r="ADM3" i="8"/>
  <c r="ADL3" i="8"/>
  <c r="ADF3" i="8"/>
  <c r="ADE3" i="8"/>
  <c r="ADC3" i="8"/>
  <c r="ACZ3" i="8"/>
  <c r="ACX3" i="8"/>
  <c r="ACW3" i="8"/>
  <c r="ACV3" i="8"/>
  <c r="ACR3" i="8"/>
  <c r="ACQ3" i="8"/>
  <c r="ACP3" i="8"/>
  <c r="ACI3" i="8"/>
  <c r="ACF3" i="8"/>
  <c r="ACC3" i="8"/>
  <c r="ACB3" i="8"/>
  <c r="ABS3" i="8"/>
  <c r="ABR3" i="8"/>
  <c r="ABL3" i="8"/>
  <c r="ABL137" i="8" s="1"/>
  <c r="ABD3" i="8"/>
  <c r="ABC3" i="8"/>
  <c r="ABB3" i="8"/>
  <c r="AAW3" i="8"/>
  <c r="AAV3" i="8"/>
  <c r="AAU3" i="8"/>
  <c r="AAO3" i="8"/>
  <c r="AAL3" i="8"/>
  <c r="AAH3" i="8"/>
  <c r="AAG3" i="8"/>
  <c r="AAE3" i="8"/>
  <c r="ZX3" i="8"/>
  <c r="ZO3" i="8"/>
  <c r="ZK3" i="8"/>
  <c r="ZJ3" i="8"/>
  <c r="ZH3" i="8"/>
  <c r="ZD3" i="8"/>
  <c r="ZA3" i="8"/>
  <c r="YV3" i="8"/>
  <c r="YT3" i="8"/>
  <c r="YL3" i="8"/>
  <c r="YK3" i="8"/>
  <c r="YH3" i="8"/>
  <c r="YG3" i="8"/>
  <c r="YF3" i="8"/>
  <c r="XV3" i="8"/>
  <c r="XO3" i="8"/>
  <c r="XN3" i="8"/>
  <c r="XK3" i="8"/>
  <c r="XG3" i="8"/>
  <c r="WZ3" i="8"/>
  <c r="WX3" i="8"/>
  <c r="WS3" i="8"/>
  <c r="WR3" i="8"/>
  <c r="WQ3" i="8"/>
  <c r="WL3" i="8"/>
  <c r="WK3" i="8"/>
  <c r="WB3" i="8"/>
  <c r="VX3" i="8"/>
  <c r="VV3" i="8"/>
  <c r="VU3" i="8"/>
  <c r="VT3" i="8"/>
  <c r="VQ3" i="8"/>
  <c r="VO3" i="8"/>
  <c r="VN3" i="8"/>
  <c r="VG3" i="8"/>
  <c r="VE3" i="8"/>
  <c r="VD3" i="8"/>
  <c r="VA3" i="8"/>
  <c r="UW3" i="8"/>
  <c r="US3" i="8"/>
  <c r="UR3" i="8"/>
  <c r="UP3" i="8"/>
  <c r="UK3" i="8"/>
  <c r="UJ3" i="8"/>
  <c r="UD3" i="8"/>
  <c r="UD137" i="8" s="1"/>
  <c r="UC3" i="8"/>
  <c r="UB3" i="8"/>
  <c r="UA3" i="8"/>
  <c r="TW3" i="8"/>
  <c r="TN3" i="8"/>
  <c r="TK3" i="8"/>
  <c r="TJ3" i="8"/>
  <c r="TF3" i="8"/>
  <c r="SQ3" i="8"/>
  <c r="SP3" i="8"/>
  <c r="SO3" i="8"/>
  <c r="SM3" i="8"/>
  <c r="SJ3" i="8"/>
  <c r="SI3" i="8"/>
  <c r="SG3" i="8"/>
  <c r="SB3" i="8"/>
  <c r="SA3" i="8"/>
  <c r="RY3" i="8"/>
  <c r="RT3" i="8"/>
  <c r="RR3" i="8"/>
  <c r="RP3" i="8"/>
  <c r="RM3" i="8"/>
  <c r="RI3" i="8"/>
  <c r="RD3" i="8"/>
  <c r="RC3" i="8"/>
  <c r="RB3" i="8"/>
  <c r="QW3" i="8"/>
  <c r="QU3" i="8"/>
  <c r="QS3" i="8"/>
  <c r="QO3" i="8"/>
  <c r="QN3" i="8"/>
  <c r="QL3" i="8"/>
  <c r="QI3" i="8"/>
  <c r="QF3" i="8"/>
  <c r="QE3" i="8"/>
  <c r="PY3" i="8"/>
  <c r="PX3" i="8"/>
  <c r="PW3" i="8"/>
  <c r="PV3" i="8"/>
  <c r="PR3" i="8"/>
  <c r="PO3" i="8"/>
  <c r="PJ3" i="8"/>
  <c r="PI3" i="8"/>
  <c r="PH3" i="8"/>
  <c r="PC3" i="8"/>
  <c r="PA3" i="8"/>
  <c r="OY3" i="8"/>
  <c r="OT3" i="8"/>
  <c r="OR3" i="8"/>
  <c r="ON3" i="8"/>
  <c r="OE3" i="8"/>
  <c r="OC3" i="8"/>
  <c r="NY3" i="8"/>
  <c r="NX3" i="8"/>
  <c r="NU3" i="8"/>
  <c r="NR3" i="8"/>
  <c r="NQ3" i="8"/>
  <c r="NF3" i="8"/>
  <c r="MY3" i="8"/>
  <c r="MX3" i="8"/>
  <c r="MQ3" i="8"/>
  <c r="MK3" i="8"/>
  <c r="MJ3" i="8"/>
  <c r="MH3" i="8"/>
  <c r="MD3" i="8"/>
  <c r="MC3" i="8"/>
  <c r="MA3" i="8"/>
  <c r="MA137" i="8" s="1"/>
  <c r="LX3" i="8"/>
  <c r="LW3" i="8"/>
  <c r="LV3" i="8"/>
  <c r="LT3" i="8"/>
  <c r="LO3" i="8"/>
  <c r="LO137" i="8" s="1"/>
  <c r="LN3" i="8"/>
  <c r="LM3" i="8"/>
  <c r="LL3" i="8"/>
  <c r="LK3" i="8"/>
  <c r="LE3" i="8"/>
  <c r="LD3" i="8"/>
  <c r="LA3" i="8"/>
  <c r="KY3" i="8"/>
  <c r="KQ3" i="8"/>
  <c r="KP3" i="8"/>
  <c r="KO3" i="8"/>
  <c r="KN3" i="8"/>
  <c r="KK3" i="8"/>
  <c r="KG3" i="8"/>
  <c r="KC3" i="8"/>
  <c r="JU3" i="8"/>
  <c r="JS3" i="8"/>
  <c r="JQ3" i="8"/>
  <c r="JN3" i="8"/>
  <c r="JL3" i="8"/>
  <c r="JK3" i="8"/>
  <c r="JJ3" i="8"/>
  <c r="JG3" i="8"/>
  <c r="JD3" i="8"/>
  <c r="JC3" i="8"/>
  <c r="IW3" i="8"/>
  <c r="IT3" i="8"/>
  <c r="IN3" i="8"/>
  <c r="IM3" i="8"/>
  <c r="II3" i="8"/>
  <c r="IH3" i="8"/>
  <c r="IF3" i="8"/>
  <c r="HX3" i="8"/>
  <c r="HW3" i="8"/>
  <c r="HT3" i="8"/>
  <c r="HS3" i="8"/>
  <c r="HR3" i="8"/>
  <c r="HQ3" i="8"/>
  <c r="HP3" i="8"/>
  <c r="HL3" i="8"/>
  <c r="HK3" i="8"/>
  <c r="HI3" i="8"/>
  <c r="HD3" i="8"/>
  <c r="HC3" i="8"/>
  <c r="HB3" i="8"/>
  <c r="GZ3" i="8"/>
  <c r="GT3" i="8"/>
  <c r="GS3" i="8"/>
  <c r="GP3" i="8"/>
  <c r="GO3" i="8"/>
  <c r="GN3" i="8"/>
  <c r="GL3" i="8"/>
  <c r="GG3" i="8"/>
  <c r="GE3" i="8"/>
  <c r="GD3" i="8"/>
  <c r="GC3" i="8"/>
  <c r="FY3" i="8"/>
  <c r="FV3" i="8"/>
  <c r="FS3" i="8"/>
  <c r="FP3" i="8"/>
  <c r="FI3" i="8"/>
  <c r="FH3" i="8"/>
  <c r="FF3" i="8"/>
  <c r="FC3" i="8"/>
  <c r="FB3" i="8"/>
  <c r="EV3" i="8"/>
  <c r="EU3" i="8"/>
  <c r="ET3" i="8"/>
  <c r="ER3" i="8"/>
  <c r="EK3" i="8"/>
  <c r="EJ3" i="8"/>
  <c r="EF3" i="8"/>
  <c r="ED3" i="8"/>
  <c r="EB3" i="8"/>
  <c r="DU3" i="8"/>
  <c r="DP3" i="8"/>
  <c r="DL3" i="8"/>
  <c r="DE3" i="8"/>
  <c r="DA3" i="8"/>
  <c r="CZ3" i="8"/>
  <c r="CY3" i="8"/>
  <c r="CX3" i="8"/>
  <c r="CR3" i="8"/>
  <c r="CL3" i="8"/>
  <c r="CK3" i="8"/>
  <c r="CJ3" i="8"/>
  <c r="CI3" i="8"/>
  <c r="CH3" i="8"/>
  <c r="CA3" i="8"/>
  <c r="BV3" i="8"/>
  <c r="BR3" i="8"/>
  <c r="BN3" i="8"/>
  <c r="BM3" i="8"/>
  <c r="BK3" i="8"/>
  <c r="BH3" i="8"/>
  <c r="BF3" i="8"/>
  <c r="BE3" i="8"/>
  <c r="AY3" i="8"/>
  <c r="AX3" i="8"/>
  <c r="AV3" i="8"/>
  <c r="AU3" i="8"/>
  <c r="AQ3" i="8"/>
  <c r="AN3" i="8"/>
  <c r="AK3" i="8"/>
  <c r="AJ3" i="8"/>
  <c r="AH3" i="8"/>
  <c r="AG3" i="8"/>
  <c r="AB3" i="8"/>
  <c r="Y3" i="8"/>
  <c r="X3" i="8"/>
  <c r="U3" i="8"/>
  <c r="S3" i="8"/>
  <c r="R3" i="8"/>
  <c r="N3" i="8"/>
  <c r="L3" i="8"/>
  <c r="J3" i="8"/>
  <c r="CA879" i="7"/>
  <c r="BZ879" i="7"/>
  <c r="BY879" i="7"/>
  <c r="BX879" i="7"/>
  <c r="BW879" i="7"/>
  <c r="BS879" i="7"/>
  <c r="BR879" i="7"/>
  <c r="BQ879" i="7"/>
  <c r="BP879" i="7"/>
  <c r="BO879" i="7"/>
  <c r="BK879" i="7"/>
  <c r="BJ879" i="7"/>
  <c r="BI879" i="7"/>
  <c r="BH879" i="7"/>
  <c r="BG879" i="7"/>
  <c r="BC879" i="7"/>
  <c r="BB879" i="7"/>
  <c r="BA879" i="7"/>
  <c r="AZ879" i="7"/>
  <c r="AY879" i="7"/>
  <c r="AU879" i="7"/>
  <c r="AT879" i="7"/>
  <c r="AS879" i="7"/>
  <c r="AR879" i="7"/>
  <c r="AQ879" i="7"/>
  <c r="AM879" i="7"/>
  <c r="AL879" i="7"/>
  <c r="AK879" i="7"/>
  <c r="AJ879" i="7"/>
  <c r="AI879" i="7"/>
  <c r="AE879" i="7"/>
  <c r="AD879" i="7"/>
  <c r="AC879" i="7"/>
  <c r="AB879" i="7"/>
  <c r="AA879" i="7"/>
  <c r="W879" i="7"/>
  <c r="V879" i="7"/>
  <c r="U879" i="7"/>
  <c r="T879" i="7"/>
  <c r="S879" i="7"/>
  <c r="O879" i="7"/>
  <c r="N879" i="7"/>
  <c r="M879" i="7"/>
  <c r="L879" i="7"/>
  <c r="K879" i="7"/>
  <c r="G879" i="7"/>
  <c r="F879" i="7"/>
  <c r="E879" i="7"/>
  <c r="D879" i="7"/>
  <c r="C879" i="7"/>
  <c r="CA878" i="7"/>
  <c r="BZ878" i="7"/>
  <c r="BY878" i="7"/>
  <c r="BX878" i="7"/>
  <c r="BW878" i="7"/>
  <c r="BS878" i="7"/>
  <c r="BR878" i="7"/>
  <c r="BQ878" i="7"/>
  <c r="BP878" i="7"/>
  <c r="BO878" i="7"/>
  <c r="BK878" i="7"/>
  <c r="BJ878" i="7"/>
  <c r="BI878" i="7"/>
  <c r="BH878" i="7"/>
  <c r="BG878" i="7"/>
  <c r="BC878" i="7"/>
  <c r="BB878" i="7"/>
  <c r="BA878" i="7"/>
  <c r="AZ878" i="7"/>
  <c r="AY878" i="7"/>
  <c r="AU878" i="7"/>
  <c r="AT878" i="7"/>
  <c r="AS878" i="7"/>
  <c r="AR878" i="7"/>
  <c r="AQ878" i="7"/>
  <c r="AM878" i="7"/>
  <c r="AL878" i="7"/>
  <c r="AK878" i="7"/>
  <c r="AJ878" i="7"/>
  <c r="AI878" i="7"/>
  <c r="AE878" i="7"/>
  <c r="AD878" i="7"/>
  <c r="AC878" i="7"/>
  <c r="AB878" i="7"/>
  <c r="AA878" i="7"/>
  <c r="W878" i="7"/>
  <c r="V878" i="7"/>
  <c r="U878" i="7"/>
  <c r="T878" i="7"/>
  <c r="S878" i="7"/>
  <c r="O878" i="7"/>
  <c r="N878" i="7"/>
  <c r="M878" i="7"/>
  <c r="L878" i="7"/>
  <c r="K878" i="7"/>
  <c r="G878" i="7"/>
  <c r="F878" i="7"/>
  <c r="E878" i="7"/>
  <c r="D878" i="7"/>
  <c r="C878" i="7"/>
  <c r="CA877" i="7"/>
  <c r="BS877" i="7"/>
  <c r="BK877" i="7"/>
  <c r="BC877" i="7"/>
  <c r="AU877" i="7"/>
  <c r="AM877" i="7"/>
  <c r="AE877" i="7"/>
  <c r="W877" i="7"/>
  <c r="O877" i="7"/>
  <c r="G877" i="7"/>
  <c r="CA876" i="7"/>
  <c r="BS876" i="7"/>
  <c r="BK876" i="7"/>
  <c r="BC876" i="7"/>
  <c r="AU876" i="7"/>
  <c r="AM876" i="7"/>
  <c r="AE876" i="7"/>
  <c r="W876" i="7"/>
  <c r="O876" i="7"/>
  <c r="G876" i="7"/>
  <c r="CA875" i="7"/>
  <c r="BS875" i="7"/>
  <c r="BK875" i="7"/>
  <c r="BC875" i="7"/>
  <c r="AU875" i="7"/>
  <c r="AM875" i="7"/>
  <c r="AE875" i="7"/>
  <c r="W875" i="7"/>
  <c r="O875" i="7"/>
  <c r="G875" i="7"/>
  <c r="CA874" i="7"/>
  <c r="BS874" i="7"/>
  <c r="BK874" i="7"/>
  <c r="BC874" i="7"/>
  <c r="AU874" i="7"/>
  <c r="AM874" i="7"/>
  <c r="AE874" i="7"/>
  <c r="W874" i="7"/>
  <c r="O874" i="7"/>
  <c r="G874" i="7"/>
  <c r="CA869" i="7"/>
  <c r="BZ869" i="7"/>
  <c r="BY869" i="7"/>
  <c r="BX869" i="7"/>
  <c r="BW869" i="7"/>
  <c r="BS869" i="7"/>
  <c r="BR869" i="7"/>
  <c r="BQ869" i="7"/>
  <c r="BP869" i="7"/>
  <c r="BO869" i="7"/>
  <c r="BK869" i="7"/>
  <c r="BJ869" i="7"/>
  <c r="BI869" i="7"/>
  <c r="BH869" i="7"/>
  <c r="BG869" i="7"/>
  <c r="BC869" i="7"/>
  <c r="BB869" i="7"/>
  <c r="BA869" i="7"/>
  <c r="AZ869" i="7"/>
  <c r="AY869" i="7"/>
  <c r="AU869" i="7"/>
  <c r="AT869" i="7"/>
  <c r="AS869" i="7"/>
  <c r="AR869" i="7"/>
  <c r="AQ869" i="7"/>
  <c r="AM869" i="7"/>
  <c r="AL869" i="7"/>
  <c r="AK869" i="7"/>
  <c r="AJ869" i="7"/>
  <c r="AI869" i="7"/>
  <c r="AE869" i="7"/>
  <c r="AD869" i="7"/>
  <c r="AC869" i="7"/>
  <c r="AB869" i="7"/>
  <c r="AA869" i="7"/>
  <c r="W869" i="7"/>
  <c r="V869" i="7"/>
  <c r="U869" i="7"/>
  <c r="T869" i="7"/>
  <c r="S869" i="7"/>
  <c r="O869" i="7"/>
  <c r="N869" i="7"/>
  <c r="M869" i="7"/>
  <c r="L869" i="7"/>
  <c r="K869" i="7"/>
  <c r="G869" i="7"/>
  <c r="F869" i="7"/>
  <c r="E869" i="7"/>
  <c r="D869" i="7"/>
  <c r="C869" i="7"/>
  <c r="CA868" i="7"/>
  <c r="BZ868" i="7"/>
  <c r="BY868" i="7"/>
  <c r="BX868" i="7"/>
  <c r="BW868" i="7"/>
  <c r="BS868" i="7"/>
  <c r="BR868" i="7"/>
  <c r="BQ868" i="7"/>
  <c r="BP868" i="7"/>
  <c r="BO868" i="7"/>
  <c r="BK868" i="7"/>
  <c r="BJ868" i="7"/>
  <c r="BI868" i="7"/>
  <c r="BH868" i="7"/>
  <c r="BG868" i="7"/>
  <c r="BC868" i="7"/>
  <c r="BB868" i="7"/>
  <c r="BA868" i="7"/>
  <c r="AZ868" i="7"/>
  <c r="AY868" i="7"/>
  <c r="AU868" i="7"/>
  <c r="AT868" i="7"/>
  <c r="AS868" i="7"/>
  <c r="AR868" i="7"/>
  <c r="AQ868" i="7"/>
  <c r="AM868" i="7"/>
  <c r="AL868" i="7"/>
  <c r="AK868" i="7"/>
  <c r="AJ868" i="7"/>
  <c r="AI868" i="7"/>
  <c r="AE868" i="7"/>
  <c r="AD868" i="7"/>
  <c r="AC868" i="7"/>
  <c r="AB868" i="7"/>
  <c r="AA868" i="7"/>
  <c r="W868" i="7"/>
  <c r="V868" i="7"/>
  <c r="U868" i="7"/>
  <c r="T868" i="7"/>
  <c r="S868" i="7"/>
  <c r="O868" i="7"/>
  <c r="N868" i="7"/>
  <c r="M868" i="7"/>
  <c r="L868" i="7"/>
  <c r="K868" i="7"/>
  <c r="G868" i="7"/>
  <c r="F868" i="7"/>
  <c r="E868" i="7"/>
  <c r="D868" i="7"/>
  <c r="C868" i="7"/>
  <c r="CA867" i="7"/>
  <c r="BS867" i="7"/>
  <c r="BK867" i="7"/>
  <c r="BC867" i="7"/>
  <c r="AU867" i="7"/>
  <c r="AM867" i="7"/>
  <c r="AE867" i="7"/>
  <c r="W867" i="7"/>
  <c r="O867" i="7"/>
  <c r="G867" i="7"/>
  <c r="CA866" i="7"/>
  <c r="BS866" i="7"/>
  <c r="BK866" i="7"/>
  <c r="BC866" i="7"/>
  <c r="AU866" i="7"/>
  <c r="AM866" i="7"/>
  <c r="AE866" i="7"/>
  <c r="W866" i="7"/>
  <c r="O866" i="7"/>
  <c r="G866" i="7"/>
  <c r="CA865" i="7"/>
  <c r="BS865" i="7"/>
  <c r="BK865" i="7"/>
  <c r="BC865" i="7"/>
  <c r="AU865" i="7"/>
  <c r="AM865" i="7"/>
  <c r="AE865" i="7"/>
  <c r="W865" i="7"/>
  <c r="O865" i="7"/>
  <c r="G865" i="7"/>
  <c r="CA864" i="7"/>
  <c r="BS864" i="7"/>
  <c r="BK864" i="7"/>
  <c r="BC864" i="7"/>
  <c r="AU864" i="7"/>
  <c r="AM864" i="7"/>
  <c r="AE864" i="7"/>
  <c r="W864" i="7"/>
  <c r="O864" i="7"/>
  <c r="G864" i="7"/>
  <c r="CA859" i="7"/>
  <c r="BZ859" i="7"/>
  <c r="BY859" i="7"/>
  <c r="BX859" i="7"/>
  <c r="BW859" i="7"/>
  <c r="BS859" i="7"/>
  <c r="BR859" i="7"/>
  <c r="BQ859" i="7"/>
  <c r="BP859" i="7"/>
  <c r="BO859" i="7"/>
  <c r="BK859" i="7"/>
  <c r="BJ859" i="7"/>
  <c r="BI859" i="7"/>
  <c r="BH859" i="7"/>
  <c r="BG859" i="7"/>
  <c r="BC859" i="7"/>
  <c r="BB859" i="7"/>
  <c r="BA859" i="7"/>
  <c r="AZ859" i="7"/>
  <c r="AY859" i="7"/>
  <c r="AU859" i="7"/>
  <c r="AT859" i="7"/>
  <c r="AS859" i="7"/>
  <c r="AR859" i="7"/>
  <c r="AQ859" i="7"/>
  <c r="AM859" i="7"/>
  <c r="AL859" i="7"/>
  <c r="AK859" i="7"/>
  <c r="AJ859" i="7"/>
  <c r="AI859" i="7"/>
  <c r="AE859" i="7"/>
  <c r="AD859" i="7"/>
  <c r="AC859" i="7"/>
  <c r="AB859" i="7"/>
  <c r="AA859" i="7"/>
  <c r="W859" i="7"/>
  <c r="V859" i="7"/>
  <c r="U859" i="7"/>
  <c r="T859" i="7"/>
  <c r="S859" i="7"/>
  <c r="O859" i="7"/>
  <c r="N859" i="7"/>
  <c r="M859" i="7"/>
  <c r="L859" i="7"/>
  <c r="K859" i="7"/>
  <c r="G859" i="7"/>
  <c r="F859" i="7"/>
  <c r="E859" i="7"/>
  <c r="D859" i="7"/>
  <c r="C859" i="7"/>
  <c r="CA858" i="7"/>
  <c r="BZ858" i="7"/>
  <c r="BY858" i="7"/>
  <c r="BX858" i="7"/>
  <c r="BW858" i="7"/>
  <c r="BS858" i="7"/>
  <c r="BR858" i="7"/>
  <c r="BQ858" i="7"/>
  <c r="BP858" i="7"/>
  <c r="BO858" i="7"/>
  <c r="BK858" i="7"/>
  <c r="BJ858" i="7"/>
  <c r="BI858" i="7"/>
  <c r="BH858" i="7"/>
  <c r="BG858" i="7"/>
  <c r="BC858" i="7"/>
  <c r="BB858" i="7"/>
  <c r="BA858" i="7"/>
  <c r="AZ858" i="7"/>
  <c r="AY858" i="7"/>
  <c r="AU858" i="7"/>
  <c r="AT858" i="7"/>
  <c r="AS858" i="7"/>
  <c r="AR858" i="7"/>
  <c r="AQ858" i="7"/>
  <c r="AM858" i="7"/>
  <c r="AL858" i="7"/>
  <c r="AK858" i="7"/>
  <c r="AJ858" i="7"/>
  <c r="AI858" i="7"/>
  <c r="AE858" i="7"/>
  <c r="AD858" i="7"/>
  <c r="AC858" i="7"/>
  <c r="AB858" i="7"/>
  <c r="AA858" i="7"/>
  <c r="W858" i="7"/>
  <c r="V858" i="7"/>
  <c r="U858" i="7"/>
  <c r="T858" i="7"/>
  <c r="S858" i="7"/>
  <c r="O858" i="7"/>
  <c r="N858" i="7"/>
  <c r="M858" i="7"/>
  <c r="L858" i="7"/>
  <c r="K858" i="7"/>
  <c r="G858" i="7"/>
  <c r="F858" i="7"/>
  <c r="E858" i="7"/>
  <c r="D858" i="7"/>
  <c r="C858" i="7"/>
  <c r="CA857" i="7"/>
  <c r="BS857" i="7"/>
  <c r="BK857" i="7"/>
  <c r="BC857" i="7"/>
  <c r="AU857" i="7"/>
  <c r="AM857" i="7"/>
  <c r="AE857" i="7"/>
  <c r="W857" i="7"/>
  <c r="O857" i="7"/>
  <c r="G857" i="7"/>
  <c r="CA856" i="7"/>
  <c r="BS856" i="7"/>
  <c r="BK856" i="7"/>
  <c r="BC856" i="7"/>
  <c r="AU856" i="7"/>
  <c r="AM856" i="7"/>
  <c r="AE856" i="7"/>
  <c r="W856" i="7"/>
  <c r="O856" i="7"/>
  <c r="G856" i="7"/>
  <c r="CA855" i="7"/>
  <c r="BS855" i="7"/>
  <c r="BK855" i="7"/>
  <c r="BC855" i="7"/>
  <c r="AU855" i="7"/>
  <c r="AM855" i="7"/>
  <c r="AE855" i="7"/>
  <c r="W855" i="7"/>
  <c r="O855" i="7"/>
  <c r="G855" i="7"/>
  <c r="CA854" i="7"/>
  <c r="BS854" i="7"/>
  <c r="BK854" i="7"/>
  <c r="BC854" i="7"/>
  <c r="AU854" i="7"/>
  <c r="AM854" i="7"/>
  <c r="AE854" i="7"/>
  <c r="W854" i="7"/>
  <c r="O854" i="7"/>
  <c r="G854" i="7"/>
  <c r="CA849" i="7"/>
  <c r="BZ849" i="7"/>
  <c r="BY849" i="7"/>
  <c r="BX849" i="7"/>
  <c r="BW849" i="7"/>
  <c r="BS849" i="7"/>
  <c r="BR849" i="7"/>
  <c r="BQ849" i="7"/>
  <c r="BP849" i="7"/>
  <c r="BO849" i="7"/>
  <c r="BK849" i="7"/>
  <c r="BJ849" i="7"/>
  <c r="BI849" i="7"/>
  <c r="BH849" i="7"/>
  <c r="BG849" i="7"/>
  <c r="BC849" i="7"/>
  <c r="BB849" i="7"/>
  <c r="BA849" i="7"/>
  <c r="AZ849" i="7"/>
  <c r="AY849" i="7"/>
  <c r="AU849" i="7"/>
  <c r="AT849" i="7"/>
  <c r="AS849" i="7"/>
  <c r="AR849" i="7"/>
  <c r="AQ849" i="7"/>
  <c r="AM849" i="7"/>
  <c r="AL849" i="7"/>
  <c r="AK849" i="7"/>
  <c r="AJ849" i="7"/>
  <c r="AI849" i="7"/>
  <c r="AE849" i="7"/>
  <c r="AD849" i="7"/>
  <c r="AC849" i="7"/>
  <c r="AB849" i="7"/>
  <c r="AA849" i="7"/>
  <c r="W849" i="7"/>
  <c r="V849" i="7"/>
  <c r="U849" i="7"/>
  <c r="T849" i="7"/>
  <c r="S849" i="7"/>
  <c r="O849" i="7"/>
  <c r="N849" i="7"/>
  <c r="M849" i="7"/>
  <c r="L849" i="7"/>
  <c r="K849" i="7"/>
  <c r="G849" i="7"/>
  <c r="F849" i="7"/>
  <c r="E849" i="7"/>
  <c r="D849" i="7"/>
  <c r="C849" i="7"/>
  <c r="CA848" i="7"/>
  <c r="BZ848" i="7"/>
  <c r="BY848" i="7"/>
  <c r="BX848" i="7"/>
  <c r="BW848" i="7"/>
  <c r="BS848" i="7"/>
  <c r="BR848" i="7"/>
  <c r="BQ848" i="7"/>
  <c r="BP848" i="7"/>
  <c r="BO848" i="7"/>
  <c r="BK848" i="7"/>
  <c r="BJ848" i="7"/>
  <c r="BI848" i="7"/>
  <c r="BH848" i="7"/>
  <c r="BG848" i="7"/>
  <c r="BC848" i="7"/>
  <c r="BB848" i="7"/>
  <c r="BA848" i="7"/>
  <c r="AZ848" i="7"/>
  <c r="AY848" i="7"/>
  <c r="AU848" i="7"/>
  <c r="AT848" i="7"/>
  <c r="AS848" i="7"/>
  <c r="AR848" i="7"/>
  <c r="AQ848" i="7"/>
  <c r="AM848" i="7"/>
  <c r="AL848" i="7"/>
  <c r="AK848" i="7"/>
  <c r="AJ848" i="7"/>
  <c r="AI848" i="7"/>
  <c r="AE848" i="7"/>
  <c r="AD848" i="7"/>
  <c r="AC848" i="7"/>
  <c r="AB848" i="7"/>
  <c r="AA848" i="7"/>
  <c r="W848" i="7"/>
  <c r="V848" i="7"/>
  <c r="U848" i="7"/>
  <c r="T848" i="7"/>
  <c r="S848" i="7"/>
  <c r="O848" i="7"/>
  <c r="N848" i="7"/>
  <c r="M848" i="7"/>
  <c r="L848" i="7"/>
  <c r="K848" i="7"/>
  <c r="G848" i="7"/>
  <c r="F848" i="7"/>
  <c r="E848" i="7"/>
  <c r="D848" i="7"/>
  <c r="C848" i="7"/>
  <c r="CA847" i="7"/>
  <c r="BS847" i="7"/>
  <c r="BK847" i="7"/>
  <c r="BC847" i="7"/>
  <c r="AU847" i="7"/>
  <c r="AM847" i="7"/>
  <c r="AE847" i="7"/>
  <c r="W847" i="7"/>
  <c r="O847" i="7"/>
  <c r="G847" i="7"/>
  <c r="CA846" i="7"/>
  <c r="BS846" i="7"/>
  <c r="BK846" i="7"/>
  <c r="BC846" i="7"/>
  <c r="AU846" i="7"/>
  <c r="AM846" i="7"/>
  <c r="AE846" i="7"/>
  <c r="W846" i="7"/>
  <c r="O846" i="7"/>
  <c r="G846" i="7"/>
  <c r="CA845" i="7"/>
  <c r="BS845" i="7"/>
  <c r="BK845" i="7"/>
  <c r="BC845" i="7"/>
  <c r="AU845" i="7"/>
  <c r="AM845" i="7"/>
  <c r="AE845" i="7"/>
  <c r="W845" i="7"/>
  <c r="O845" i="7"/>
  <c r="G845" i="7"/>
  <c r="CA844" i="7"/>
  <c r="BS844" i="7"/>
  <c r="BK844" i="7"/>
  <c r="BC844" i="7"/>
  <c r="AU844" i="7"/>
  <c r="AM844" i="7"/>
  <c r="AE844" i="7"/>
  <c r="W844" i="7"/>
  <c r="O844" i="7"/>
  <c r="G844" i="7"/>
  <c r="CA839" i="7"/>
  <c r="BZ839" i="7"/>
  <c r="BY839" i="7"/>
  <c r="BX839" i="7"/>
  <c r="BW839" i="7"/>
  <c r="BS839" i="7"/>
  <c r="BR839" i="7"/>
  <c r="BQ839" i="7"/>
  <c r="BP839" i="7"/>
  <c r="BO839" i="7"/>
  <c r="BK839" i="7"/>
  <c r="BJ839" i="7"/>
  <c r="BI839" i="7"/>
  <c r="BH839" i="7"/>
  <c r="BG839" i="7"/>
  <c r="BC839" i="7"/>
  <c r="BB839" i="7"/>
  <c r="BA839" i="7"/>
  <c r="AZ839" i="7"/>
  <c r="AY839" i="7"/>
  <c r="AU839" i="7"/>
  <c r="AT839" i="7"/>
  <c r="AS839" i="7"/>
  <c r="AR839" i="7"/>
  <c r="AQ839" i="7"/>
  <c r="AM839" i="7"/>
  <c r="AL839" i="7"/>
  <c r="AK839" i="7"/>
  <c r="AJ839" i="7"/>
  <c r="AI839" i="7"/>
  <c r="AE839" i="7"/>
  <c r="AD839" i="7"/>
  <c r="AC839" i="7"/>
  <c r="AB839" i="7"/>
  <c r="AA839" i="7"/>
  <c r="W839" i="7"/>
  <c r="V839" i="7"/>
  <c r="U839" i="7"/>
  <c r="T839" i="7"/>
  <c r="S839" i="7"/>
  <c r="O839" i="7"/>
  <c r="N839" i="7"/>
  <c r="M839" i="7"/>
  <c r="L839" i="7"/>
  <c r="K839" i="7"/>
  <c r="G839" i="7"/>
  <c r="F839" i="7"/>
  <c r="E839" i="7"/>
  <c r="D839" i="7"/>
  <c r="C839" i="7"/>
  <c r="CA838" i="7"/>
  <c r="BZ838" i="7"/>
  <c r="BY838" i="7"/>
  <c r="BX838" i="7"/>
  <c r="BW838" i="7"/>
  <c r="BS838" i="7"/>
  <c r="BR838" i="7"/>
  <c r="BQ838" i="7"/>
  <c r="BP838" i="7"/>
  <c r="BO838" i="7"/>
  <c r="BK838" i="7"/>
  <c r="BJ838" i="7"/>
  <c r="BI838" i="7"/>
  <c r="BH838" i="7"/>
  <c r="BG838" i="7"/>
  <c r="BC838" i="7"/>
  <c r="BB838" i="7"/>
  <c r="BA838" i="7"/>
  <c r="AZ838" i="7"/>
  <c r="AY838" i="7"/>
  <c r="AU838" i="7"/>
  <c r="AT838" i="7"/>
  <c r="AS838" i="7"/>
  <c r="AR838" i="7"/>
  <c r="AQ838" i="7"/>
  <c r="AM838" i="7"/>
  <c r="AL838" i="7"/>
  <c r="AK838" i="7"/>
  <c r="AJ838" i="7"/>
  <c r="AI838" i="7"/>
  <c r="AE838" i="7"/>
  <c r="AD838" i="7"/>
  <c r="AC838" i="7"/>
  <c r="AB838" i="7"/>
  <c r="AA838" i="7"/>
  <c r="W838" i="7"/>
  <c r="V838" i="7"/>
  <c r="U838" i="7"/>
  <c r="T838" i="7"/>
  <c r="S838" i="7"/>
  <c r="O838" i="7"/>
  <c r="N838" i="7"/>
  <c r="M838" i="7"/>
  <c r="L838" i="7"/>
  <c r="K838" i="7"/>
  <c r="G838" i="7"/>
  <c r="F838" i="7"/>
  <c r="E838" i="7"/>
  <c r="D838" i="7"/>
  <c r="C838" i="7"/>
  <c r="CA837" i="7"/>
  <c r="BS837" i="7"/>
  <c r="BK837" i="7"/>
  <c r="BC837" i="7"/>
  <c r="AU837" i="7"/>
  <c r="AM837" i="7"/>
  <c r="AE837" i="7"/>
  <c r="W837" i="7"/>
  <c r="O837" i="7"/>
  <c r="G837" i="7"/>
  <c r="CA836" i="7"/>
  <c r="BS836" i="7"/>
  <c r="BK836" i="7"/>
  <c r="BC836" i="7"/>
  <c r="AU836" i="7"/>
  <c r="AM836" i="7"/>
  <c r="AE836" i="7"/>
  <c r="W836" i="7"/>
  <c r="O836" i="7"/>
  <c r="G836" i="7"/>
  <c r="CA835" i="7"/>
  <c r="BS835" i="7"/>
  <c r="BK835" i="7"/>
  <c r="BC835" i="7"/>
  <c r="AU835" i="7"/>
  <c r="AM835" i="7"/>
  <c r="AE835" i="7"/>
  <c r="W835" i="7"/>
  <c r="O835" i="7"/>
  <c r="G835" i="7"/>
  <c r="CA834" i="7"/>
  <c r="BS834" i="7"/>
  <c r="BK834" i="7"/>
  <c r="BC834" i="7"/>
  <c r="AU834" i="7"/>
  <c r="AM834" i="7"/>
  <c r="AE834" i="7"/>
  <c r="W834" i="7"/>
  <c r="O834" i="7"/>
  <c r="G834" i="7"/>
  <c r="CA829" i="7"/>
  <c r="BZ829" i="7"/>
  <c r="BY829" i="7"/>
  <c r="BX829" i="7"/>
  <c r="BW829" i="7"/>
  <c r="BS829" i="7"/>
  <c r="BR829" i="7"/>
  <c r="BQ829" i="7"/>
  <c r="BP829" i="7"/>
  <c r="BO829" i="7"/>
  <c r="BK829" i="7"/>
  <c r="BJ829" i="7"/>
  <c r="BI829" i="7"/>
  <c r="BH829" i="7"/>
  <c r="BG829" i="7"/>
  <c r="BC829" i="7"/>
  <c r="BB829" i="7"/>
  <c r="BA829" i="7"/>
  <c r="AZ829" i="7"/>
  <c r="AY829" i="7"/>
  <c r="AU829" i="7"/>
  <c r="AT829" i="7"/>
  <c r="AS829" i="7"/>
  <c r="AR829" i="7"/>
  <c r="AQ829" i="7"/>
  <c r="AM829" i="7"/>
  <c r="AL829" i="7"/>
  <c r="AK829" i="7"/>
  <c r="AJ829" i="7"/>
  <c r="AI829" i="7"/>
  <c r="AE829" i="7"/>
  <c r="AD829" i="7"/>
  <c r="AC829" i="7"/>
  <c r="AB829" i="7"/>
  <c r="AA829" i="7"/>
  <c r="W829" i="7"/>
  <c r="V829" i="7"/>
  <c r="U829" i="7"/>
  <c r="T829" i="7"/>
  <c r="S829" i="7"/>
  <c r="O829" i="7"/>
  <c r="N829" i="7"/>
  <c r="M829" i="7"/>
  <c r="L829" i="7"/>
  <c r="K829" i="7"/>
  <c r="G829" i="7"/>
  <c r="F829" i="7"/>
  <c r="E829" i="7"/>
  <c r="D829" i="7"/>
  <c r="C829" i="7"/>
  <c r="CA828" i="7"/>
  <c r="BZ828" i="7"/>
  <c r="BY828" i="7"/>
  <c r="BX828" i="7"/>
  <c r="BW828" i="7"/>
  <c r="BS828" i="7"/>
  <c r="BR828" i="7"/>
  <c r="BQ828" i="7"/>
  <c r="BP828" i="7"/>
  <c r="BO828" i="7"/>
  <c r="BK828" i="7"/>
  <c r="BJ828" i="7"/>
  <c r="BI828" i="7"/>
  <c r="BH828" i="7"/>
  <c r="BG828" i="7"/>
  <c r="BC828" i="7"/>
  <c r="BB828" i="7"/>
  <c r="BA828" i="7"/>
  <c r="AZ828" i="7"/>
  <c r="AY828" i="7"/>
  <c r="AU828" i="7"/>
  <c r="AT828" i="7"/>
  <c r="AS828" i="7"/>
  <c r="AR828" i="7"/>
  <c r="AQ828" i="7"/>
  <c r="AM828" i="7"/>
  <c r="AL828" i="7"/>
  <c r="AK828" i="7"/>
  <c r="AJ828" i="7"/>
  <c r="AI828" i="7"/>
  <c r="AE828" i="7"/>
  <c r="AD828" i="7"/>
  <c r="AC828" i="7"/>
  <c r="AB828" i="7"/>
  <c r="AA828" i="7"/>
  <c r="W828" i="7"/>
  <c r="V828" i="7"/>
  <c r="U828" i="7"/>
  <c r="T828" i="7"/>
  <c r="S828" i="7"/>
  <c r="O828" i="7"/>
  <c r="N828" i="7"/>
  <c r="M828" i="7"/>
  <c r="L828" i="7"/>
  <c r="K828" i="7"/>
  <c r="G828" i="7"/>
  <c r="F828" i="7"/>
  <c r="E828" i="7"/>
  <c r="D828" i="7"/>
  <c r="C828" i="7"/>
  <c r="CA827" i="7"/>
  <c r="BS827" i="7"/>
  <c r="BK827" i="7"/>
  <c r="BC827" i="7"/>
  <c r="AU827" i="7"/>
  <c r="AM827" i="7"/>
  <c r="AE827" i="7"/>
  <c r="W827" i="7"/>
  <c r="O827" i="7"/>
  <c r="G827" i="7"/>
  <c r="CA826" i="7"/>
  <c r="BS826" i="7"/>
  <c r="BK826" i="7"/>
  <c r="BC826" i="7"/>
  <c r="AU826" i="7"/>
  <c r="AM826" i="7"/>
  <c r="AE826" i="7"/>
  <c r="W826" i="7"/>
  <c r="O826" i="7"/>
  <c r="G826" i="7"/>
  <c r="CA825" i="7"/>
  <c r="BS825" i="7"/>
  <c r="BK825" i="7"/>
  <c r="BC825" i="7"/>
  <c r="AU825" i="7"/>
  <c r="AM825" i="7"/>
  <c r="AE825" i="7"/>
  <c r="W825" i="7"/>
  <c r="O825" i="7"/>
  <c r="G825" i="7"/>
  <c r="CA824" i="7"/>
  <c r="BS824" i="7"/>
  <c r="BK824" i="7"/>
  <c r="BC824" i="7"/>
  <c r="AU824" i="7"/>
  <c r="AM824" i="7"/>
  <c r="AE824" i="7"/>
  <c r="W824" i="7"/>
  <c r="O824" i="7"/>
  <c r="G824" i="7"/>
  <c r="CA819" i="7"/>
  <c r="BZ819" i="7"/>
  <c r="BY819" i="7"/>
  <c r="BX819" i="7"/>
  <c r="BW819" i="7"/>
  <c r="BS819" i="7"/>
  <c r="BR819" i="7"/>
  <c r="BQ819" i="7"/>
  <c r="BP819" i="7"/>
  <c r="BO819" i="7"/>
  <c r="BK819" i="7"/>
  <c r="BJ819" i="7"/>
  <c r="BI819" i="7"/>
  <c r="BH819" i="7"/>
  <c r="BG819" i="7"/>
  <c r="BC819" i="7"/>
  <c r="BB819" i="7"/>
  <c r="BA819" i="7"/>
  <c r="AZ819" i="7"/>
  <c r="AY819" i="7"/>
  <c r="AU819" i="7"/>
  <c r="AT819" i="7"/>
  <c r="AS819" i="7"/>
  <c r="AR819" i="7"/>
  <c r="AQ819" i="7"/>
  <c r="AM819" i="7"/>
  <c r="AL819" i="7"/>
  <c r="AK819" i="7"/>
  <c r="AJ819" i="7"/>
  <c r="AI819" i="7"/>
  <c r="AE819" i="7"/>
  <c r="AD819" i="7"/>
  <c r="AC819" i="7"/>
  <c r="AB819" i="7"/>
  <c r="AA819" i="7"/>
  <c r="W819" i="7"/>
  <c r="V819" i="7"/>
  <c r="U819" i="7"/>
  <c r="T819" i="7"/>
  <c r="S819" i="7"/>
  <c r="O819" i="7"/>
  <c r="N819" i="7"/>
  <c r="M819" i="7"/>
  <c r="L819" i="7"/>
  <c r="K819" i="7"/>
  <c r="G819" i="7"/>
  <c r="F819" i="7"/>
  <c r="E819" i="7"/>
  <c r="D819" i="7"/>
  <c r="C819" i="7"/>
  <c r="CA818" i="7"/>
  <c r="BZ818" i="7"/>
  <c r="BY818" i="7"/>
  <c r="BX818" i="7"/>
  <c r="BW818" i="7"/>
  <c r="BS818" i="7"/>
  <c r="BR818" i="7"/>
  <c r="BQ818" i="7"/>
  <c r="BP818" i="7"/>
  <c r="BO818" i="7"/>
  <c r="BK818" i="7"/>
  <c r="BJ818" i="7"/>
  <c r="BI818" i="7"/>
  <c r="BH818" i="7"/>
  <c r="BG818" i="7"/>
  <c r="BC818" i="7"/>
  <c r="BB818" i="7"/>
  <c r="BA818" i="7"/>
  <c r="AZ818" i="7"/>
  <c r="AY818" i="7"/>
  <c r="AU818" i="7"/>
  <c r="AT818" i="7"/>
  <c r="AS818" i="7"/>
  <c r="AR818" i="7"/>
  <c r="AQ818" i="7"/>
  <c r="AM818" i="7"/>
  <c r="AL818" i="7"/>
  <c r="AK818" i="7"/>
  <c r="AJ818" i="7"/>
  <c r="AI818" i="7"/>
  <c r="AE818" i="7"/>
  <c r="AD818" i="7"/>
  <c r="AC818" i="7"/>
  <c r="AB818" i="7"/>
  <c r="AA818" i="7"/>
  <c r="W818" i="7"/>
  <c r="V818" i="7"/>
  <c r="U818" i="7"/>
  <c r="T818" i="7"/>
  <c r="S818" i="7"/>
  <c r="O818" i="7"/>
  <c r="N818" i="7"/>
  <c r="M818" i="7"/>
  <c r="L818" i="7"/>
  <c r="K818" i="7"/>
  <c r="G818" i="7"/>
  <c r="F818" i="7"/>
  <c r="E818" i="7"/>
  <c r="D818" i="7"/>
  <c r="C818" i="7"/>
  <c r="CA817" i="7"/>
  <c r="BS817" i="7"/>
  <c r="BK817" i="7"/>
  <c r="BC817" i="7"/>
  <c r="AU817" i="7"/>
  <c r="AM817" i="7"/>
  <c r="AE817" i="7"/>
  <c r="W817" i="7"/>
  <c r="O817" i="7"/>
  <c r="G817" i="7"/>
  <c r="CA816" i="7"/>
  <c r="BS816" i="7"/>
  <c r="BK816" i="7"/>
  <c r="BC816" i="7"/>
  <c r="AU816" i="7"/>
  <c r="AM816" i="7"/>
  <c r="AE816" i="7"/>
  <c r="W816" i="7"/>
  <c r="O816" i="7"/>
  <c r="G816" i="7"/>
  <c r="CA815" i="7"/>
  <c r="BS815" i="7"/>
  <c r="BK815" i="7"/>
  <c r="BC815" i="7"/>
  <c r="AU815" i="7"/>
  <c r="AM815" i="7"/>
  <c r="AE815" i="7"/>
  <c r="W815" i="7"/>
  <c r="O815" i="7"/>
  <c r="G815" i="7"/>
  <c r="CA814" i="7"/>
  <c r="BS814" i="7"/>
  <c r="BK814" i="7"/>
  <c r="BC814" i="7"/>
  <c r="AU814" i="7"/>
  <c r="AM814" i="7"/>
  <c r="AE814" i="7"/>
  <c r="W814" i="7"/>
  <c r="O814" i="7"/>
  <c r="G814" i="7"/>
  <c r="CA809" i="7"/>
  <c r="BZ809" i="7"/>
  <c r="BY809" i="7"/>
  <c r="BX809" i="7"/>
  <c r="BW809" i="7"/>
  <c r="BS809" i="7"/>
  <c r="BR809" i="7"/>
  <c r="BQ809" i="7"/>
  <c r="BP809" i="7"/>
  <c r="BO809" i="7"/>
  <c r="BK809" i="7"/>
  <c r="BJ809" i="7"/>
  <c r="BI809" i="7"/>
  <c r="BH809" i="7"/>
  <c r="BG809" i="7"/>
  <c r="BC809" i="7"/>
  <c r="BB809" i="7"/>
  <c r="BA809" i="7"/>
  <c r="AZ809" i="7"/>
  <c r="AY809" i="7"/>
  <c r="AU809" i="7"/>
  <c r="AT809" i="7"/>
  <c r="AS809" i="7"/>
  <c r="AR809" i="7"/>
  <c r="AQ809" i="7"/>
  <c r="AM809" i="7"/>
  <c r="AL809" i="7"/>
  <c r="AK809" i="7"/>
  <c r="AJ809" i="7"/>
  <c r="AI809" i="7"/>
  <c r="AE809" i="7"/>
  <c r="AD809" i="7"/>
  <c r="AC809" i="7"/>
  <c r="AB809" i="7"/>
  <c r="AA809" i="7"/>
  <c r="W809" i="7"/>
  <c r="V809" i="7"/>
  <c r="U809" i="7"/>
  <c r="T809" i="7"/>
  <c r="S809" i="7"/>
  <c r="O809" i="7"/>
  <c r="N809" i="7"/>
  <c r="M809" i="7"/>
  <c r="L809" i="7"/>
  <c r="K809" i="7"/>
  <c r="G809" i="7"/>
  <c r="F809" i="7"/>
  <c r="E809" i="7"/>
  <c r="D809" i="7"/>
  <c r="C809" i="7"/>
  <c r="CA808" i="7"/>
  <c r="BZ808" i="7"/>
  <c r="BY808" i="7"/>
  <c r="BX808" i="7"/>
  <c r="BW808" i="7"/>
  <c r="BS808" i="7"/>
  <c r="BR808" i="7"/>
  <c r="BQ808" i="7"/>
  <c r="BP808" i="7"/>
  <c r="BO808" i="7"/>
  <c r="BK808" i="7"/>
  <c r="BJ808" i="7"/>
  <c r="BI808" i="7"/>
  <c r="BH808" i="7"/>
  <c r="BG808" i="7"/>
  <c r="BC808" i="7"/>
  <c r="BB808" i="7"/>
  <c r="BA808" i="7"/>
  <c r="AZ808" i="7"/>
  <c r="AY808" i="7"/>
  <c r="AU808" i="7"/>
  <c r="AT808" i="7"/>
  <c r="AS808" i="7"/>
  <c r="AR808" i="7"/>
  <c r="AQ808" i="7"/>
  <c r="AM808" i="7"/>
  <c r="AL808" i="7"/>
  <c r="AK808" i="7"/>
  <c r="AJ808" i="7"/>
  <c r="AI808" i="7"/>
  <c r="AE808" i="7"/>
  <c r="AD808" i="7"/>
  <c r="AC808" i="7"/>
  <c r="AB808" i="7"/>
  <c r="AA808" i="7"/>
  <c r="W808" i="7"/>
  <c r="V808" i="7"/>
  <c r="U808" i="7"/>
  <c r="T808" i="7"/>
  <c r="S808" i="7"/>
  <c r="O808" i="7"/>
  <c r="N808" i="7"/>
  <c r="M808" i="7"/>
  <c r="L808" i="7"/>
  <c r="K808" i="7"/>
  <c r="G808" i="7"/>
  <c r="F808" i="7"/>
  <c r="E808" i="7"/>
  <c r="D808" i="7"/>
  <c r="C808" i="7"/>
  <c r="CA807" i="7"/>
  <c r="BS807" i="7"/>
  <c r="BK807" i="7"/>
  <c r="BC807" i="7"/>
  <c r="AU807" i="7"/>
  <c r="AM807" i="7"/>
  <c r="AE807" i="7"/>
  <c r="W807" i="7"/>
  <c r="O807" i="7"/>
  <c r="G807" i="7"/>
  <c r="CA806" i="7"/>
  <c r="BS806" i="7"/>
  <c r="BK806" i="7"/>
  <c r="BC806" i="7"/>
  <c r="AU806" i="7"/>
  <c r="AM806" i="7"/>
  <c r="AE806" i="7"/>
  <c r="W806" i="7"/>
  <c r="O806" i="7"/>
  <c r="G806" i="7"/>
  <c r="CA805" i="7"/>
  <c r="BS805" i="7"/>
  <c r="BK805" i="7"/>
  <c r="BC805" i="7"/>
  <c r="AU805" i="7"/>
  <c r="AM805" i="7"/>
  <c r="AE805" i="7"/>
  <c r="W805" i="7"/>
  <c r="O805" i="7"/>
  <c r="G805" i="7"/>
  <c r="CA804" i="7"/>
  <c r="BS804" i="7"/>
  <c r="BK804" i="7"/>
  <c r="BC804" i="7"/>
  <c r="AU804" i="7"/>
  <c r="AM804" i="7"/>
  <c r="AE804" i="7"/>
  <c r="W804" i="7"/>
  <c r="O804" i="7"/>
  <c r="G804" i="7"/>
  <c r="CA799" i="7"/>
  <c r="BZ799" i="7"/>
  <c r="BY799" i="7"/>
  <c r="BX799" i="7"/>
  <c r="BW799" i="7"/>
  <c r="BS799" i="7"/>
  <c r="BR799" i="7"/>
  <c r="BQ799" i="7"/>
  <c r="BP799" i="7"/>
  <c r="BO799" i="7"/>
  <c r="BK799" i="7"/>
  <c r="BJ799" i="7"/>
  <c r="BI799" i="7"/>
  <c r="BH799" i="7"/>
  <c r="BG799" i="7"/>
  <c r="BC799" i="7"/>
  <c r="BB799" i="7"/>
  <c r="BA799" i="7"/>
  <c r="AZ799" i="7"/>
  <c r="AY799" i="7"/>
  <c r="AU799" i="7"/>
  <c r="AT799" i="7"/>
  <c r="AS799" i="7"/>
  <c r="AR799" i="7"/>
  <c r="AQ799" i="7"/>
  <c r="AM799" i="7"/>
  <c r="AL799" i="7"/>
  <c r="AK799" i="7"/>
  <c r="AJ799" i="7"/>
  <c r="AI799" i="7"/>
  <c r="AE799" i="7"/>
  <c r="AD799" i="7"/>
  <c r="AC799" i="7"/>
  <c r="AB799" i="7"/>
  <c r="AA799" i="7"/>
  <c r="W799" i="7"/>
  <c r="V799" i="7"/>
  <c r="U799" i="7"/>
  <c r="T799" i="7"/>
  <c r="S799" i="7"/>
  <c r="O799" i="7"/>
  <c r="N799" i="7"/>
  <c r="M799" i="7"/>
  <c r="L799" i="7"/>
  <c r="K799" i="7"/>
  <c r="G799" i="7"/>
  <c r="F799" i="7"/>
  <c r="E799" i="7"/>
  <c r="D799" i="7"/>
  <c r="C799" i="7"/>
  <c r="CA798" i="7"/>
  <c r="BZ798" i="7"/>
  <c r="BY798" i="7"/>
  <c r="BX798" i="7"/>
  <c r="BW798" i="7"/>
  <c r="BS798" i="7"/>
  <c r="BR798" i="7"/>
  <c r="BQ798" i="7"/>
  <c r="BP798" i="7"/>
  <c r="BO798" i="7"/>
  <c r="BK798" i="7"/>
  <c r="BJ798" i="7"/>
  <c r="BI798" i="7"/>
  <c r="BH798" i="7"/>
  <c r="BG798" i="7"/>
  <c r="BC798" i="7"/>
  <c r="BB798" i="7"/>
  <c r="BA798" i="7"/>
  <c r="AZ798" i="7"/>
  <c r="AY798" i="7"/>
  <c r="AU798" i="7"/>
  <c r="AT798" i="7"/>
  <c r="AS798" i="7"/>
  <c r="AR798" i="7"/>
  <c r="AQ798" i="7"/>
  <c r="AM798" i="7"/>
  <c r="AL798" i="7"/>
  <c r="AK798" i="7"/>
  <c r="AJ798" i="7"/>
  <c r="AI798" i="7"/>
  <c r="AE798" i="7"/>
  <c r="AD798" i="7"/>
  <c r="AC798" i="7"/>
  <c r="AB798" i="7"/>
  <c r="AA798" i="7"/>
  <c r="W798" i="7"/>
  <c r="V798" i="7"/>
  <c r="U798" i="7"/>
  <c r="T798" i="7"/>
  <c r="S798" i="7"/>
  <c r="O798" i="7"/>
  <c r="N798" i="7"/>
  <c r="M798" i="7"/>
  <c r="L798" i="7"/>
  <c r="K798" i="7"/>
  <c r="G798" i="7"/>
  <c r="F798" i="7"/>
  <c r="E798" i="7"/>
  <c r="D798" i="7"/>
  <c r="C798" i="7"/>
  <c r="CA797" i="7"/>
  <c r="BS797" i="7"/>
  <c r="BK797" i="7"/>
  <c r="BC797" i="7"/>
  <c r="AU797" i="7"/>
  <c r="AM797" i="7"/>
  <c r="AE797" i="7"/>
  <c r="W797" i="7"/>
  <c r="O797" i="7"/>
  <c r="G797" i="7"/>
  <c r="CA796" i="7"/>
  <c r="BS796" i="7"/>
  <c r="BK796" i="7"/>
  <c r="BC796" i="7"/>
  <c r="AU796" i="7"/>
  <c r="AM796" i="7"/>
  <c r="AE796" i="7"/>
  <c r="W796" i="7"/>
  <c r="O796" i="7"/>
  <c r="G796" i="7"/>
  <c r="CA795" i="7"/>
  <c r="BS795" i="7"/>
  <c r="BK795" i="7"/>
  <c r="BC795" i="7"/>
  <c r="AU795" i="7"/>
  <c r="AM795" i="7"/>
  <c r="AE795" i="7"/>
  <c r="W795" i="7"/>
  <c r="O795" i="7"/>
  <c r="G795" i="7"/>
  <c r="CA794" i="7"/>
  <c r="BS794" i="7"/>
  <c r="BK794" i="7"/>
  <c r="BC794" i="7"/>
  <c r="AU794" i="7"/>
  <c r="AM794" i="7"/>
  <c r="AE794" i="7"/>
  <c r="W794" i="7"/>
  <c r="O794" i="7"/>
  <c r="G794" i="7"/>
  <c r="CA789" i="7"/>
  <c r="BZ789" i="7"/>
  <c r="BY789" i="7"/>
  <c r="BX789" i="7"/>
  <c r="BW789" i="7"/>
  <c r="BS789" i="7"/>
  <c r="BR789" i="7"/>
  <c r="BQ789" i="7"/>
  <c r="BP789" i="7"/>
  <c r="BO789" i="7"/>
  <c r="BK789" i="7"/>
  <c r="BJ789" i="7"/>
  <c r="BI789" i="7"/>
  <c r="BH789" i="7"/>
  <c r="BG789" i="7"/>
  <c r="BC789" i="7"/>
  <c r="BB789" i="7"/>
  <c r="BA789" i="7"/>
  <c r="AZ789" i="7"/>
  <c r="AY789" i="7"/>
  <c r="AU789" i="7"/>
  <c r="AT789" i="7"/>
  <c r="AS789" i="7"/>
  <c r="AR789" i="7"/>
  <c r="AQ789" i="7"/>
  <c r="AM789" i="7"/>
  <c r="AL789" i="7"/>
  <c r="AK789" i="7"/>
  <c r="AJ789" i="7"/>
  <c r="AI789" i="7"/>
  <c r="AE789" i="7"/>
  <c r="AD789" i="7"/>
  <c r="AC789" i="7"/>
  <c r="AB789" i="7"/>
  <c r="AA789" i="7"/>
  <c r="W789" i="7"/>
  <c r="V789" i="7"/>
  <c r="U789" i="7"/>
  <c r="T789" i="7"/>
  <c r="S789" i="7"/>
  <c r="O789" i="7"/>
  <c r="N789" i="7"/>
  <c r="M789" i="7"/>
  <c r="L789" i="7"/>
  <c r="K789" i="7"/>
  <c r="G789" i="7"/>
  <c r="F789" i="7"/>
  <c r="E789" i="7"/>
  <c r="D789" i="7"/>
  <c r="C789" i="7"/>
  <c r="CA788" i="7"/>
  <c r="BZ788" i="7"/>
  <c r="BY788" i="7"/>
  <c r="BX788" i="7"/>
  <c r="BW788" i="7"/>
  <c r="BS788" i="7"/>
  <c r="BR788" i="7"/>
  <c r="BQ788" i="7"/>
  <c r="BP788" i="7"/>
  <c r="BO788" i="7"/>
  <c r="BK788" i="7"/>
  <c r="BJ788" i="7"/>
  <c r="BI788" i="7"/>
  <c r="BH788" i="7"/>
  <c r="BG788" i="7"/>
  <c r="BC788" i="7"/>
  <c r="BB788" i="7"/>
  <c r="BA788" i="7"/>
  <c r="AZ788" i="7"/>
  <c r="AY788" i="7"/>
  <c r="AU788" i="7"/>
  <c r="AT788" i="7"/>
  <c r="AS788" i="7"/>
  <c r="AR788" i="7"/>
  <c r="AQ788" i="7"/>
  <c r="AM788" i="7"/>
  <c r="AL788" i="7"/>
  <c r="AK788" i="7"/>
  <c r="AJ788" i="7"/>
  <c r="AI788" i="7"/>
  <c r="AE788" i="7"/>
  <c r="AD788" i="7"/>
  <c r="AC788" i="7"/>
  <c r="AB788" i="7"/>
  <c r="AA788" i="7"/>
  <c r="W788" i="7"/>
  <c r="V788" i="7"/>
  <c r="U788" i="7"/>
  <c r="T788" i="7"/>
  <c r="S788" i="7"/>
  <c r="O788" i="7"/>
  <c r="N788" i="7"/>
  <c r="M788" i="7"/>
  <c r="L788" i="7"/>
  <c r="K788" i="7"/>
  <c r="G788" i="7"/>
  <c r="F788" i="7"/>
  <c r="E788" i="7"/>
  <c r="D788" i="7"/>
  <c r="C788" i="7"/>
  <c r="CA787" i="7"/>
  <c r="BS787" i="7"/>
  <c r="BK787" i="7"/>
  <c r="BC787" i="7"/>
  <c r="AU787" i="7"/>
  <c r="AM787" i="7"/>
  <c r="AE787" i="7"/>
  <c r="W787" i="7"/>
  <c r="O787" i="7"/>
  <c r="G787" i="7"/>
  <c r="CA786" i="7"/>
  <c r="BS786" i="7"/>
  <c r="BK786" i="7"/>
  <c r="BC786" i="7"/>
  <c r="AU786" i="7"/>
  <c r="AM786" i="7"/>
  <c r="AE786" i="7"/>
  <c r="W786" i="7"/>
  <c r="O786" i="7"/>
  <c r="G786" i="7"/>
  <c r="CA785" i="7"/>
  <c r="BS785" i="7"/>
  <c r="BK785" i="7"/>
  <c r="BC785" i="7"/>
  <c r="AU785" i="7"/>
  <c r="AM785" i="7"/>
  <c r="AE785" i="7"/>
  <c r="W785" i="7"/>
  <c r="O785" i="7"/>
  <c r="G785" i="7"/>
  <c r="CA784" i="7"/>
  <c r="BS784" i="7"/>
  <c r="BK784" i="7"/>
  <c r="BC784" i="7"/>
  <c r="AU784" i="7"/>
  <c r="AM784" i="7"/>
  <c r="AE784" i="7"/>
  <c r="W784" i="7"/>
  <c r="O784" i="7"/>
  <c r="G784" i="7"/>
  <c r="CA779" i="7"/>
  <c r="BZ779" i="7"/>
  <c r="BY779" i="7"/>
  <c r="BX779" i="7"/>
  <c r="BW779" i="7"/>
  <c r="BS779" i="7"/>
  <c r="BR779" i="7"/>
  <c r="BQ779" i="7"/>
  <c r="BP779" i="7"/>
  <c r="BO779" i="7"/>
  <c r="BK779" i="7"/>
  <c r="BJ779" i="7"/>
  <c r="BI779" i="7"/>
  <c r="BH779" i="7"/>
  <c r="BG779" i="7"/>
  <c r="BC779" i="7"/>
  <c r="BB779" i="7"/>
  <c r="BA779" i="7"/>
  <c r="AZ779" i="7"/>
  <c r="AY779" i="7"/>
  <c r="AU779" i="7"/>
  <c r="AT779" i="7"/>
  <c r="AS779" i="7"/>
  <c r="AR779" i="7"/>
  <c r="AQ779" i="7"/>
  <c r="AM779" i="7"/>
  <c r="AL779" i="7"/>
  <c r="AK779" i="7"/>
  <c r="AJ779" i="7"/>
  <c r="AI779" i="7"/>
  <c r="AE779" i="7"/>
  <c r="AD779" i="7"/>
  <c r="AC779" i="7"/>
  <c r="AB779" i="7"/>
  <c r="AA779" i="7"/>
  <c r="W779" i="7"/>
  <c r="V779" i="7"/>
  <c r="U779" i="7"/>
  <c r="T779" i="7"/>
  <c r="S779" i="7"/>
  <c r="O779" i="7"/>
  <c r="N779" i="7"/>
  <c r="M779" i="7"/>
  <c r="L779" i="7"/>
  <c r="K779" i="7"/>
  <c r="G779" i="7"/>
  <c r="F779" i="7"/>
  <c r="E779" i="7"/>
  <c r="D779" i="7"/>
  <c r="C779" i="7"/>
  <c r="CA778" i="7"/>
  <c r="BZ778" i="7"/>
  <c r="BY778" i="7"/>
  <c r="BX778" i="7"/>
  <c r="BW778" i="7"/>
  <c r="BS778" i="7"/>
  <c r="BR778" i="7"/>
  <c r="BQ778" i="7"/>
  <c r="BP778" i="7"/>
  <c r="BO778" i="7"/>
  <c r="BK778" i="7"/>
  <c r="BJ778" i="7"/>
  <c r="BI778" i="7"/>
  <c r="BH778" i="7"/>
  <c r="BG778" i="7"/>
  <c r="BC778" i="7"/>
  <c r="BB778" i="7"/>
  <c r="BA778" i="7"/>
  <c r="AZ778" i="7"/>
  <c r="AY778" i="7"/>
  <c r="AU778" i="7"/>
  <c r="AT778" i="7"/>
  <c r="AS778" i="7"/>
  <c r="AR778" i="7"/>
  <c r="AQ778" i="7"/>
  <c r="AM778" i="7"/>
  <c r="AL778" i="7"/>
  <c r="AK778" i="7"/>
  <c r="AJ778" i="7"/>
  <c r="AI778" i="7"/>
  <c r="AE778" i="7"/>
  <c r="AD778" i="7"/>
  <c r="AC778" i="7"/>
  <c r="AB778" i="7"/>
  <c r="AA778" i="7"/>
  <c r="W778" i="7"/>
  <c r="V778" i="7"/>
  <c r="U778" i="7"/>
  <c r="T778" i="7"/>
  <c r="S778" i="7"/>
  <c r="O778" i="7"/>
  <c r="N778" i="7"/>
  <c r="M778" i="7"/>
  <c r="L778" i="7"/>
  <c r="K778" i="7"/>
  <c r="G778" i="7"/>
  <c r="F778" i="7"/>
  <c r="E778" i="7"/>
  <c r="D778" i="7"/>
  <c r="C778" i="7"/>
  <c r="CA777" i="7"/>
  <c r="BS777" i="7"/>
  <c r="BK777" i="7"/>
  <c r="BC777" i="7"/>
  <c r="AU777" i="7"/>
  <c r="AM777" i="7"/>
  <c r="AE777" i="7"/>
  <c r="W777" i="7"/>
  <c r="O777" i="7"/>
  <c r="G777" i="7"/>
  <c r="CA776" i="7"/>
  <c r="BS776" i="7"/>
  <c r="BK776" i="7"/>
  <c r="BC776" i="7"/>
  <c r="AU776" i="7"/>
  <c r="AM776" i="7"/>
  <c r="AE776" i="7"/>
  <c r="W776" i="7"/>
  <c r="O776" i="7"/>
  <c r="G776" i="7"/>
  <c r="CA775" i="7"/>
  <c r="BS775" i="7"/>
  <c r="BK775" i="7"/>
  <c r="BC775" i="7"/>
  <c r="AU775" i="7"/>
  <c r="AM775" i="7"/>
  <c r="AE775" i="7"/>
  <c r="W775" i="7"/>
  <c r="O775" i="7"/>
  <c r="G775" i="7"/>
  <c r="CA774" i="7"/>
  <c r="BS774" i="7"/>
  <c r="BK774" i="7"/>
  <c r="BC774" i="7"/>
  <c r="AU774" i="7"/>
  <c r="AM774" i="7"/>
  <c r="AE774" i="7"/>
  <c r="W774" i="7"/>
  <c r="O774" i="7"/>
  <c r="G774" i="7"/>
  <c r="CA769" i="7"/>
  <c r="BZ769" i="7"/>
  <c r="BY769" i="7"/>
  <c r="BX769" i="7"/>
  <c r="BW769" i="7"/>
  <c r="BS769" i="7"/>
  <c r="BR769" i="7"/>
  <c r="BQ769" i="7"/>
  <c r="BP769" i="7"/>
  <c r="BO769" i="7"/>
  <c r="BK769" i="7"/>
  <c r="BJ769" i="7"/>
  <c r="BI769" i="7"/>
  <c r="BH769" i="7"/>
  <c r="BG769" i="7"/>
  <c r="BC769" i="7"/>
  <c r="BB769" i="7"/>
  <c r="BA769" i="7"/>
  <c r="AZ769" i="7"/>
  <c r="AY769" i="7"/>
  <c r="AU769" i="7"/>
  <c r="AT769" i="7"/>
  <c r="AS769" i="7"/>
  <c r="AR769" i="7"/>
  <c r="AQ769" i="7"/>
  <c r="AM769" i="7"/>
  <c r="AL769" i="7"/>
  <c r="AK769" i="7"/>
  <c r="AJ769" i="7"/>
  <c r="AI769" i="7"/>
  <c r="AE769" i="7"/>
  <c r="AD769" i="7"/>
  <c r="AC769" i="7"/>
  <c r="AB769" i="7"/>
  <c r="AA769" i="7"/>
  <c r="W769" i="7"/>
  <c r="V769" i="7"/>
  <c r="U769" i="7"/>
  <c r="T769" i="7"/>
  <c r="S769" i="7"/>
  <c r="O769" i="7"/>
  <c r="N769" i="7"/>
  <c r="M769" i="7"/>
  <c r="L769" i="7"/>
  <c r="K769" i="7"/>
  <c r="G769" i="7"/>
  <c r="F769" i="7"/>
  <c r="E769" i="7"/>
  <c r="D769" i="7"/>
  <c r="C769" i="7"/>
  <c r="CA768" i="7"/>
  <c r="BZ768" i="7"/>
  <c r="BY768" i="7"/>
  <c r="BX768" i="7"/>
  <c r="BW768" i="7"/>
  <c r="BS768" i="7"/>
  <c r="BR768" i="7"/>
  <c r="BQ768" i="7"/>
  <c r="BP768" i="7"/>
  <c r="BO768" i="7"/>
  <c r="BK768" i="7"/>
  <c r="BJ768" i="7"/>
  <c r="BI768" i="7"/>
  <c r="BH768" i="7"/>
  <c r="BG768" i="7"/>
  <c r="BC768" i="7"/>
  <c r="BB768" i="7"/>
  <c r="BA768" i="7"/>
  <c r="AZ768" i="7"/>
  <c r="AY768" i="7"/>
  <c r="AU768" i="7"/>
  <c r="AT768" i="7"/>
  <c r="AS768" i="7"/>
  <c r="AR768" i="7"/>
  <c r="AQ768" i="7"/>
  <c r="AM768" i="7"/>
  <c r="AL768" i="7"/>
  <c r="AK768" i="7"/>
  <c r="AJ768" i="7"/>
  <c r="AI768" i="7"/>
  <c r="AE768" i="7"/>
  <c r="AD768" i="7"/>
  <c r="AC768" i="7"/>
  <c r="AB768" i="7"/>
  <c r="AA768" i="7"/>
  <c r="W768" i="7"/>
  <c r="V768" i="7"/>
  <c r="U768" i="7"/>
  <c r="T768" i="7"/>
  <c r="S768" i="7"/>
  <c r="O768" i="7"/>
  <c r="N768" i="7"/>
  <c r="M768" i="7"/>
  <c r="L768" i="7"/>
  <c r="K768" i="7"/>
  <c r="G768" i="7"/>
  <c r="F768" i="7"/>
  <c r="E768" i="7"/>
  <c r="D768" i="7"/>
  <c r="C768" i="7"/>
  <c r="CA767" i="7"/>
  <c r="BS767" i="7"/>
  <c r="BK767" i="7"/>
  <c r="BC767" i="7"/>
  <c r="AU767" i="7"/>
  <c r="AM767" i="7"/>
  <c r="AE767" i="7"/>
  <c r="W767" i="7"/>
  <c r="O767" i="7"/>
  <c r="G767" i="7"/>
  <c r="CA766" i="7"/>
  <c r="BS766" i="7"/>
  <c r="BK766" i="7"/>
  <c r="BC766" i="7"/>
  <c r="AU766" i="7"/>
  <c r="AM766" i="7"/>
  <c r="AE766" i="7"/>
  <c r="W766" i="7"/>
  <c r="O766" i="7"/>
  <c r="G766" i="7"/>
  <c r="CA765" i="7"/>
  <c r="BS765" i="7"/>
  <c r="BK765" i="7"/>
  <c r="BC765" i="7"/>
  <c r="AU765" i="7"/>
  <c r="AM765" i="7"/>
  <c r="AE765" i="7"/>
  <c r="W765" i="7"/>
  <c r="O765" i="7"/>
  <c r="G765" i="7"/>
  <c r="CA764" i="7"/>
  <c r="BS764" i="7"/>
  <c r="BK764" i="7"/>
  <c r="BC764" i="7"/>
  <c r="AU764" i="7"/>
  <c r="AM764" i="7"/>
  <c r="AE764" i="7"/>
  <c r="W764" i="7"/>
  <c r="O764" i="7"/>
  <c r="G764" i="7"/>
  <c r="CA759" i="7"/>
  <c r="BZ759" i="7"/>
  <c r="BY759" i="7"/>
  <c r="BX759" i="7"/>
  <c r="BW759" i="7"/>
  <c r="BS759" i="7"/>
  <c r="BR759" i="7"/>
  <c r="BQ759" i="7"/>
  <c r="BP759" i="7"/>
  <c r="BO759" i="7"/>
  <c r="BK759" i="7"/>
  <c r="BJ759" i="7"/>
  <c r="BI759" i="7"/>
  <c r="BH759" i="7"/>
  <c r="BG759" i="7"/>
  <c r="BC759" i="7"/>
  <c r="BB759" i="7"/>
  <c r="BA759" i="7"/>
  <c r="AZ759" i="7"/>
  <c r="AY759" i="7"/>
  <c r="AU759" i="7"/>
  <c r="AT759" i="7"/>
  <c r="AS759" i="7"/>
  <c r="AR759" i="7"/>
  <c r="AQ759" i="7"/>
  <c r="AM759" i="7"/>
  <c r="AL759" i="7"/>
  <c r="AK759" i="7"/>
  <c r="AJ759" i="7"/>
  <c r="AI759" i="7"/>
  <c r="AE759" i="7"/>
  <c r="AD759" i="7"/>
  <c r="AC759" i="7"/>
  <c r="AB759" i="7"/>
  <c r="AA759" i="7"/>
  <c r="W759" i="7"/>
  <c r="V759" i="7"/>
  <c r="U759" i="7"/>
  <c r="T759" i="7"/>
  <c r="S759" i="7"/>
  <c r="O759" i="7"/>
  <c r="N759" i="7"/>
  <c r="M759" i="7"/>
  <c r="L759" i="7"/>
  <c r="K759" i="7"/>
  <c r="G759" i="7"/>
  <c r="F759" i="7"/>
  <c r="E759" i="7"/>
  <c r="D759" i="7"/>
  <c r="C759" i="7"/>
  <c r="CA758" i="7"/>
  <c r="BZ758" i="7"/>
  <c r="BY758" i="7"/>
  <c r="BX758" i="7"/>
  <c r="BW758" i="7"/>
  <c r="BS758" i="7"/>
  <c r="BR758" i="7"/>
  <c r="BQ758" i="7"/>
  <c r="BP758" i="7"/>
  <c r="BO758" i="7"/>
  <c r="BK758" i="7"/>
  <c r="BJ758" i="7"/>
  <c r="BI758" i="7"/>
  <c r="BH758" i="7"/>
  <c r="BG758" i="7"/>
  <c r="BC758" i="7"/>
  <c r="BB758" i="7"/>
  <c r="BA758" i="7"/>
  <c r="AZ758" i="7"/>
  <c r="AY758" i="7"/>
  <c r="AU758" i="7"/>
  <c r="AT758" i="7"/>
  <c r="AS758" i="7"/>
  <c r="AR758" i="7"/>
  <c r="AQ758" i="7"/>
  <c r="AM758" i="7"/>
  <c r="AL758" i="7"/>
  <c r="AK758" i="7"/>
  <c r="AJ758" i="7"/>
  <c r="AI758" i="7"/>
  <c r="AE758" i="7"/>
  <c r="AD758" i="7"/>
  <c r="AC758" i="7"/>
  <c r="AB758" i="7"/>
  <c r="AA758" i="7"/>
  <c r="W758" i="7"/>
  <c r="V758" i="7"/>
  <c r="U758" i="7"/>
  <c r="T758" i="7"/>
  <c r="S758" i="7"/>
  <c r="O758" i="7"/>
  <c r="N758" i="7"/>
  <c r="M758" i="7"/>
  <c r="L758" i="7"/>
  <c r="K758" i="7"/>
  <c r="G758" i="7"/>
  <c r="F758" i="7"/>
  <c r="E758" i="7"/>
  <c r="D758" i="7"/>
  <c r="C758" i="7"/>
  <c r="CA757" i="7"/>
  <c r="BS757" i="7"/>
  <c r="BK757" i="7"/>
  <c r="BC757" i="7"/>
  <c r="AU757" i="7"/>
  <c r="AM757" i="7"/>
  <c r="AE757" i="7"/>
  <c r="W757" i="7"/>
  <c r="O757" i="7"/>
  <c r="G757" i="7"/>
  <c r="CA756" i="7"/>
  <c r="BS756" i="7"/>
  <c r="BK756" i="7"/>
  <c r="BC756" i="7"/>
  <c r="AU756" i="7"/>
  <c r="AM756" i="7"/>
  <c r="AE756" i="7"/>
  <c r="W756" i="7"/>
  <c r="O756" i="7"/>
  <c r="G756" i="7"/>
  <c r="CA755" i="7"/>
  <c r="BS755" i="7"/>
  <c r="BK755" i="7"/>
  <c r="BC755" i="7"/>
  <c r="AU755" i="7"/>
  <c r="AM755" i="7"/>
  <c r="AE755" i="7"/>
  <c r="W755" i="7"/>
  <c r="O755" i="7"/>
  <c r="G755" i="7"/>
  <c r="CA754" i="7"/>
  <c r="BS754" i="7"/>
  <c r="BK754" i="7"/>
  <c r="BC754" i="7"/>
  <c r="AU754" i="7"/>
  <c r="AM754" i="7"/>
  <c r="AE754" i="7"/>
  <c r="W754" i="7"/>
  <c r="O754" i="7"/>
  <c r="G754" i="7"/>
  <c r="CA749" i="7"/>
  <c r="BZ749" i="7"/>
  <c r="BY749" i="7"/>
  <c r="BX749" i="7"/>
  <c r="BW749" i="7"/>
  <c r="BS749" i="7"/>
  <c r="BR749" i="7"/>
  <c r="BQ749" i="7"/>
  <c r="BP749" i="7"/>
  <c r="BO749" i="7"/>
  <c r="BK749" i="7"/>
  <c r="BJ749" i="7"/>
  <c r="BI749" i="7"/>
  <c r="BH749" i="7"/>
  <c r="BG749" i="7"/>
  <c r="BC749" i="7"/>
  <c r="BB749" i="7"/>
  <c r="BA749" i="7"/>
  <c r="AZ749" i="7"/>
  <c r="AY749" i="7"/>
  <c r="AU749" i="7"/>
  <c r="AT749" i="7"/>
  <c r="AS749" i="7"/>
  <c r="AR749" i="7"/>
  <c r="AQ749" i="7"/>
  <c r="AM749" i="7"/>
  <c r="AL749" i="7"/>
  <c r="AK749" i="7"/>
  <c r="AJ749" i="7"/>
  <c r="AI749" i="7"/>
  <c r="AE749" i="7"/>
  <c r="AD749" i="7"/>
  <c r="AC749" i="7"/>
  <c r="AB749" i="7"/>
  <c r="AA749" i="7"/>
  <c r="W749" i="7"/>
  <c r="V749" i="7"/>
  <c r="U749" i="7"/>
  <c r="T749" i="7"/>
  <c r="S749" i="7"/>
  <c r="O749" i="7"/>
  <c r="N749" i="7"/>
  <c r="M749" i="7"/>
  <c r="L749" i="7"/>
  <c r="K749" i="7"/>
  <c r="G749" i="7"/>
  <c r="F749" i="7"/>
  <c r="E749" i="7"/>
  <c r="D749" i="7"/>
  <c r="C749" i="7"/>
  <c r="CA748" i="7"/>
  <c r="BZ748" i="7"/>
  <c r="BY748" i="7"/>
  <c r="BX748" i="7"/>
  <c r="BW748" i="7"/>
  <c r="BS748" i="7"/>
  <c r="BR748" i="7"/>
  <c r="BQ748" i="7"/>
  <c r="BP748" i="7"/>
  <c r="BO748" i="7"/>
  <c r="BK748" i="7"/>
  <c r="BJ748" i="7"/>
  <c r="BI748" i="7"/>
  <c r="BH748" i="7"/>
  <c r="BG748" i="7"/>
  <c r="BC748" i="7"/>
  <c r="BB748" i="7"/>
  <c r="BA748" i="7"/>
  <c r="AZ748" i="7"/>
  <c r="AY748" i="7"/>
  <c r="AU748" i="7"/>
  <c r="AT748" i="7"/>
  <c r="AS748" i="7"/>
  <c r="AR748" i="7"/>
  <c r="AQ748" i="7"/>
  <c r="AM748" i="7"/>
  <c r="AL748" i="7"/>
  <c r="AK748" i="7"/>
  <c r="AJ748" i="7"/>
  <c r="AI748" i="7"/>
  <c r="AE748" i="7"/>
  <c r="AD748" i="7"/>
  <c r="AC748" i="7"/>
  <c r="AB748" i="7"/>
  <c r="AA748" i="7"/>
  <c r="W748" i="7"/>
  <c r="V748" i="7"/>
  <c r="U748" i="7"/>
  <c r="T748" i="7"/>
  <c r="S748" i="7"/>
  <c r="O748" i="7"/>
  <c r="N748" i="7"/>
  <c r="M748" i="7"/>
  <c r="L748" i="7"/>
  <c r="K748" i="7"/>
  <c r="G748" i="7"/>
  <c r="F748" i="7"/>
  <c r="E748" i="7"/>
  <c r="D748" i="7"/>
  <c r="C748" i="7"/>
  <c r="CA747" i="7"/>
  <c r="BS747" i="7"/>
  <c r="BK747" i="7"/>
  <c r="BC747" i="7"/>
  <c r="AU747" i="7"/>
  <c r="AM747" i="7"/>
  <c r="AE747" i="7"/>
  <c r="W747" i="7"/>
  <c r="O747" i="7"/>
  <c r="G747" i="7"/>
  <c r="CA746" i="7"/>
  <c r="BS746" i="7"/>
  <c r="BK746" i="7"/>
  <c r="BC746" i="7"/>
  <c r="AU746" i="7"/>
  <c r="AM746" i="7"/>
  <c r="AE746" i="7"/>
  <c r="W746" i="7"/>
  <c r="O746" i="7"/>
  <c r="G746" i="7"/>
  <c r="CA745" i="7"/>
  <c r="BS745" i="7"/>
  <c r="BK745" i="7"/>
  <c r="BC745" i="7"/>
  <c r="AU745" i="7"/>
  <c r="AM745" i="7"/>
  <c r="AE745" i="7"/>
  <c r="W745" i="7"/>
  <c r="O745" i="7"/>
  <c r="G745" i="7"/>
  <c r="CA744" i="7"/>
  <c r="BS744" i="7"/>
  <c r="BK744" i="7"/>
  <c r="BC744" i="7"/>
  <c r="AU744" i="7"/>
  <c r="AM744" i="7"/>
  <c r="AE744" i="7"/>
  <c r="W744" i="7"/>
  <c r="O744" i="7"/>
  <c r="G744" i="7"/>
  <c r="CA739" i="7"/>
  <c r="BZ739" i="7"/>
  <c r="BY739" i="7"/>
  <c r="BX739" i="7"/>
  <c r="BW739" i="7"/>
  <c r="BS739" i="7"/>
  <c r="BR739" i="7"/>
  <c r="BQ739" i="7"/>
  <c r="BP739" i="7"/>
  <c r="BO739" i="7"/>
  <c r="BK739" i="7"/>
  <c r="BJ739" i="7"/>
  <c r="BI739" i="7"/>
  <c r="BH739" i="7"/>
  <c r="BG739" i="7"/>
  <c r="BC739" i="7"/>
  <c r="BB739" i="7"/>
  <c r="BA739" i="7"/>
  <c r="AZ739" i="7"/>
  <c r="AY739" i="7"/>
  <c r="AU739" i="7"/>
  <c r="AT739" i="7"/>
  <c r="AS739" i="7"/>
  <c r="AR739" i="7"/>
  <c r="AQ739" i="7"/>
  <c r="AM739" i="7"/>
  <c r="AL739" i="7"/>
  <c r="AK739" i="7"/>
  <c r="AJ739" i="7"/>
  <c r="AI739" i="7"/>
  <c r="AE739" i="7"/>
  <c r="AD739" i="7"/>
  <c r="AC739" i="7"/>
  <c r="AB739" i="7"/>
  <c r="AA739" i="7"/>
  <c r="W739" i="7"/>
  <c r="V739" i="7"/>
  <c r="U739" i="7"/>
  <c r="T739" i="7"/>
  <c r="S739" i="7"/>
  <c r="O739" i="7"/>
  <c r="N739" i="7"/>
  <c r="M739" i="7"/>
  <c r="L739" i="7"/>
  <c r="K739" i="7"/>
  <c r="G739" i="7"/>
  <c r="F739" i="7"/>
  <c r="E739" i="7"/>
  <c r="D739" i="7"/>
  <c r="C739" i="7"/>
  <c r="CA738" i="7"/>
  <c r="BZ738" i="7"/>
  <c r="BY738" i="7"/>
  <c r="BX738" i="7"/>
  <c r="BW738" i="7"/>
  <c r="BS738" i="7"/>
  <c r="BR738" i="7"/>
  <c r="BQ738" i="7"/>
  <c r="BP738" i="7"/>
  <c r="BO738" i="7"/>
  <c r="BK738" i="7"/>
  <c r="BJ738" i="7"/>
  <c r="BI738" i="7"/>
  <c r="BH738" i="7"/>
  <c r="BG738" i="7"/>
  <c r="BC738" i="7"/>
  <c r="BB738" i="7"/>
  <c r="BA738" i="7"/>
  <c r="AZ738" i="7"/>
  <c r="AY738" i="7"/>
  <c r="AU738" i="7"/>
  <c r="AT738" i="7"/>
  <c r="AS738" i="7"/>
  <c r="AR738" i="7"/>
  <c r="AQ738" i="7"/>
  <c r="AM738" i="7"/>
  <c r="AL738" i="7"/>
  <c r="AK738" i="7"/>
  <c r="AJ738" i="7"/>
  <c r="AI738" i="7"/>
  <c r="AE738" i="7"/>
  <c r="AD738" i="7"/>
  <c r="AC738" i="7"/>
  <c r="AB738" i="7"/>
  <c r="AA738" i="7"/>
  <c r="W738" i="7"/>
  <c r="V738" i="7"/>
  <c r="U738" i="7"/>
  <c r="T738" i="7"/>
  <c r="S738" i="7"/>
  <c r="O738" i="7"/>
  <c r="N738" i="7"/>
  <c r="M738" i="7"/>
  <c r="L738" i="7"/>
  <c r="K738" i="7"/>
  <c r="G738" i="7"/>
  <c r="F738" i="7"/>
  <c r="E738" i="7"/>
  <c r="D738" i="7"/>
  <c r="C738" i="7"/>
  <c r="CA737" i="7"/>
  <c r="BS737" i="7"/>
  <c r="BK737" i="7"/>
  <c r="BC737" i="7"/>
  <c r="AU737" i="7"/>
  <c r="AM737" i="7"/>
  <c r="AE737" i="7"/>
  <c r="W737" i="7"/>
  <c r="O737" i="7"/>
  <c r="G737" i="7"/>
  <c r="CA736" i="7"/>
  <c r="BS736" i="7"/>
  <c r="BK736" i="7"/>
  <c r="BC736" i="7"/>
  <c r="AU736" i="7"/>
  <c r="AM736" i="7"/>
  <c r="AE736" i="7"/>
  <c r="W736" i="7"/>
  <c r="O736" i="7"/>
  <c r="G736" i="7"/>
  <c r="CA735" i="7"/>
  <c r="BS735" i="7"/>
  <c r="BK735" i="7"/>
  <c r="BC735" i="7"/>
  <c r="AU735" i="7"/>
  <c r="AM735" i="7"/>
  <c r="AE735" i="7"/>
  <c r="W735" i="7"/>
  <c r="O735" i="7"/>
  <c r="G735" i="7"/>
  <c r="CA734" i="7"/>
  <c r="BS734" i="7"/>
  <c r="BK734" i="7"/>
  <c r="BC734" i="7"/>
  <c r="AU734" i="7"/>
  <c r="AM734" i="7"/>
  <c r="AE734" i="7"/>
  <c r="W734" i="7"/>
  <c r="O734" i="7"/>
  <c r="G734" i="7"/>
  <c r="CA729" i="7"/>
  <c r="BZ729" i="7"/>
  <c r="BY729" i="7"/>
  <c r="BX729" i="7"/>
  <c r="BW729" i="7"/>
  <c r="BS729" i="7"/>
  <c r="BR729" i="7"/>
  <c r="BQ729" i="7"/>
  <c r="BP729" i="7"/>
  <c r="BO729" i="7"/>
  <c r="BK729" i="7"/>
  <c r="BJ729" i="7"/>
  <c r="BI729" i="7"/>
  <c r="BH729" i="7"/>
  <c r="BG729" i="7"/>
  <c r="BC729" i="7"/>
  <c r="BB729" i="7"/>
  <c r="BA729" i="7"/>
  <c r="AZ729" i="7"/>
  <c r="AY729" i="7"/>
  <c r="AU729" i="7"/>
  <c r="AT729" i="7"/>
  <c r="AS729" i="7"/>
  <c r="AR729" i="7"/>
  <c r="AQ729" i="7"/>
  <c r="AM729" i="7"/>
  <c r="AL729" i="7"/>
  <c r="AK729" i="7"/>
  <c r="AJ729" i="7"/>
  <c r="AI729" i="7"/>
  <c r="AE729" i="7"/>
  <c r="AD729" i="7"/>
  <c r="AC729" i="7"/>
  <c r="AB729" i="7"/>
  <c r="AA729" i="7"/>
  <c r="W729" i="7"/>
  <c r="V729" i="7"/>
  <c r="U729" i="7"/>
  <c r="T729" i="7"/>
  <c r="S729" i="7"/>
  <c r="O729" i="7"/>
  <c r="N729" i="7"/>
  <c r="M729" i="7"/>
  <c r="L729" i="7"/>
  <c r="K729" i="7"/>
  <c r="G729" i="7"/>
  <c r="F729" i="7"/>
  <c r="E729" i="7"/>
  <c r="D729" i="7"/>
  <c r="C729" i="7"/>
  <c r="CA728" i="7"/>
  <c r="BZ728" i="7"/>
  <c r="BY728" i="7"/>
  <c r="BX728" i="7"/>
  <c r="BW728" i="7"/>
  <c r="BS728" i="7"/>
  <c r="BR728" i="7"/>
  <c r="BQ728" i="7"/>
  <c r="BP728" i="7"/>
  <c r="BO728" i="7"/>
  <c r="BK728" i="7"/>
  <c r="BJ728" i="7"/>
  <c r="BI728" i="7"/>
  <c r="BH728" i="7"/>
  <c r="BG728" i="7"/>
  <c r="BC728" i="7"/>
  <c r="BB728" i="7"/>
  <c r="BA728" i="7"/>
  <c r="AZ728" i="7"/>
  <c r="AY728" i="7"/>
  <c r="AU728" i="7"/>
  <c r="AT728" i="7"/>
  <c r="AS728" i="7"/>
  <c r="AR728" i="7"/>
  <c r="AQ728" i="7"/>
  <c r="AM728" i="7"/>
  <c r="AL728" i="7"/>
  <c r="AK728" i="7"/>
  <c r="AJ728" i="7"/>
  <c r="AI728" i="7"/>
  <c r="AE728" i="7"/>
  <c r="AD728" i="7"/>
  <c r="AC728" i="7"/>
  <c r="AB728" i="7"/>
  <c r="AA728" i="7"/>
  <c r="W728" i="7"/>
  <c r="V728" i="7"/>
  <c r="U728" i="7"/>
  <c r="T728" i="7"/>
  <c r="S728" i="7"/>
  <c r="O728" i="7"/>
  <c r="N728" i="7"/>
  <c r="M728" i="7"/>
  <c r="L728" i="7"/>
  <c r="K728" i="7"/>
  <c r="G728" i="7"/>
  <c r="F728" i="7"/>
  <c r="E728" i="7"/>
  <c r="D728" i="7"/>
  <c r="C728" i="7"/>
  <c r="CA727" i="7"/>
  <c r="BS727" i="7"/>
  <c r="BK727" i="7"/>
  <c r="BC727" i="7"/>
  <c r="AU727" i="7"/>
  <c r="AM727" i="7"/>
  <c r="AE727" i="7"/>
  <c r="W727" i="7"/>
  <c r="O727" i="7"/>
  <c r="G727" i="7"/>
  <c r="CA726" i="7"/>
  <c r="BS726" i="7"/>
  <c r="BK726" i="7"/>
  <c r="BC726" i="7"/>
  <c r="AU726" i="7"/>
  <c r="AM726" i="7"/>
  <c r="AE726" i="7"/>
  <c r="W726" i="7"/>
  <c r="O726" i="7"/>
  <c r="G726" i="7"/>
  <c r="CA725" i="7"/>
  <c r="BS725" i="7"/>
  <c r="BK725" i="7"/>
  <c r="BC725" i="7"/>
  <c r="AU725" i="7"/>
  <c r="AM725" i="7"/>
  <c r="AE725" i="7"/>
  <c r="W725" i="7"/>
  <c r="O725" i="7"/>
  <c r="G725" i="7"/>
  <c r="CA724" i="7"/>
  <c r="BS724" i="7"/>
  <c r="BK724" i="7"/>
  <c r="BC724" i="7"/>
  <c r="AU724" i="7"/>
  <c r="AM724" i="7"/>
  <c r="AE724" i="7"/>
  <c r="W724" i="7"/>
  <c r="O724" i="7"/>
  <c r="G724" i="7"/>
  <c r="CA719" i="7"/>
  <c r="BZ719" i="7"/>
  <c r="BY719" i="7"/>
  <c r="BX719" i="7"/>
  <c r="BW719" i="7"/>
  <c r="BS719" i="7"/>
  <c r="BR719" i="7"/>
  <c r="BQ719" i="7"/>
  <c r="BP719" i="7"/>
  <c r="BO719" i="7"/>
  <c r="BK719" i="7"/>
  <c r="BJ719" i="7"/>
  <c r="BI719" i="7"/>
  <c r="BH719" i="7"/>
  <c r="BG719" i="7"/>
  <c r="BC719" i="7"/>
  <c r="BB719" i="7"/>
  <c r="BA719" i="7"/>
  <c r="AZ719" i="7"/>
  <c r="AY719" i="7"/>
  <c r="AU719" i="7"/>
  <c r="AT719" i="7"/>
  <c r="AS719" i="7"/>
  <c r="AR719" i="7"/>
  <c r="AQ719" i="7"/>
  <c r="AM719" i="7"/>
  <c r="AL719" i="7"/>
  <c r="AK719" i="7"/>
  <c r="AJ719" i="7"/>
  <c r="AI719" i="7"/>
  <c r="AE719" i="7"/>
  <c r="AD719" i="7"/>
  <c r="AC719" i="7"/>
  <c r="AB719" i="7"/>
  <c r="AA719" i="7"/>
  <c r="W719" i="7"/>
  <c r="V719" i="7"/>
  <c r="U719" i="7"/>
  <c r="T719" i="7"/>
  <c r="S719" i="7"/>
  <c r="O719" i="7"/>
  <c r="N719" i="7"/>
  <c r="M719" i="7"/>
  <c r="L719" i="7"/>
  <c r="K719" i="7"/>
  <c r="G719" i="7"/>
  <c r="F719" i="7"/>
  <c r="E719" i="7"/>
  <c r="D719" i="7"/>
  <c r="C719" i="7"/>
  <c r="CA718" i="7"/>
  <c r="BZ718" i="7"/>
  <c r="BY718" i="7"/>
  <c r="BX718" i="7"/>
  <c r="BW718" i="7"/>
  <c r="BS718" i="7"/>
  <c r="BR718" i="7"/>
  <c r="BQ718" i="7"/>
  <c r="BP718" i="7"/>
  <c r="BO718" i="7"/>
  <c r="BK718" i="7"/>
  <c r="BJ718" i="7"/>
  <c r="BI718" i="7"/>
  <c r="BH718" i="7"/>
  <c r="BG718" i="7"/>
  <c r="BC718" i="7"/>
  <c r="BB718" i="7"/>
  <c r="BA718" i="7"/>
  <c r="AZ718" i="7"/>
  <c r="AY718" i="7"/>
  <c r="AU718" i="7"/>
  <c r="AT718" i="7"/>
  <c r="AS718" i="7"/>
  <c r="AR718" i="7"/>
  <c r="AQ718" i="7"/>
  <c r="AM718" i="7"/>
  <c r="AL718" i="7"/>
  <c r="AK718" i="7"/>
  <c r="AJ718" i="7"/>
  <c r="AI718" i="7"/>
  <c r="AE718" i="7"/>
  <c r="AD718" i="7"/>
  <c r="AC718" i="7"/>
  <c r="AB718" i="7"/>
  <c r="AA718" i="7"/>
  <c r="W718" i="7"/>
  <c r="V718" i="7"/>
  <c r="U718" i="7"/>
  <c r="T718" i="7"/>
  <c r="S718" i="7"/>
  <c r="O718" i="7"/>
  <c r="N718" i="7"/>
  <c r="M718" i="7"/>
  <c r="L718" i="7"/>
  <c r="K718" i="7"/>
  <c r="G718" i="7"/>
  <c r="F718" i="7"/>
  <c r="E718" i="7"/>
  <c r="D718" i="7"/>
  <c r="C718" i="7"/>
  <c r="CA717" i="7"/>
  <c r="BS717" i="7"/>
  <c r="BK717" i="7"/>
  <c r="BC717" i="7"/>
  <c r="AU717" i="7"/>
  <c r="AM717" i="7"/>
  <c r="AE717" i="7"/>
  <c r="W717" i="7"/>
  <c r="O717" i="7"/>
  <c r="G717" i="7"/>
  <c r="CA716" i="7"/>
  <c r="BS716" i="7"/>
  <c r="BK716" i="7"/>
  <c r="BC716" i="7"/>
  <c r="AU716" i="7"/>
  <c r="AM716" i="7"/>
  <c r="AE716" i="7"/>
  <c r="W716" i="7"/>
  <c r="O716" i="7"/>
  <c r="G716" i="7"/>
  <c r="CA715" i="7"/>
  <c r="BS715" i="7"/>
  <c r="BK715" i="7"/>
  <c r="BC715" i="7"/>
  <c r="AU715" i="7"/>
  <c r="AM715" i="7"/>
  <c r="AE715" i="7"/>
  <c r="W715" i="7"/>
  <c r="O715" i="7"/>
  <c r="G715" i="7"/>
  <c r="CA714" i="7"/>
  <c r="BS714" i="7"/>
  <c r="BK714" i="7"/>
  <c r="BC714" i="7"/>
  <c r="AU714" i="7"/>
  <c r="AM714" i="7"/>
  <c r="AE714" i="7"/>
  <c r="W714" i="7"/>
  <c r="O714" i="7"/>
  <c r="G714" i="7"/>
  <c r="CA709" i="7"/>
  <c r="BZ709" i="7"/>
  <c r="BY709" i="7"/>
  <c r="BX709" i="7"/>
  <c r="BW709" i="7"/>
  <c r="BS709" i="7"/>
  <c r="BR709" i="7"/>
  <c r="BQ709" i="7"/>
  <c r="BP709" i="7"/>
  <c r="BO709" i="7"/>
  <c r="BK709" i="7"/>
  <c r="BJ709" i="7"/>
  <c r="BI709" i="7"/>
  <c r="BH709" i="7"/>
  <c r="BG709" i="7"/>
  <c r="BC709" i="7"/>
  <c r="BB709" i="7"/>
  <c r="BA709" i="7"/>
  <c r="AZ709" i="7"/>
  <c r="AY709" i="7"/>
  <c r="AU709" i="7"/>
  <c r="AT709" i="7"/>
  <c r="AS709" i="7"/>
  <c r="AR709" i="7"/>
  <c r="AQ709" i="7"/>
  <c r="AM709" i="7"/>
  <c r="AL709" i="7"/>
  <c r="AK709" i="7"/>
  <c r="AJ709" i="7"/>
  <c r="AI709" i="7"/>
  <c r="AE709" i="7"/>
  <c r="AD709" i="7"/>
  <c r="AC709" i="7"/>
  <c r="AB709" i="7"/>
  <c r="AA709" i="7"/>
  <c r="W709" i="7"/>
  <c r="V709" i="7"/>
  <c r="U709" i="7"/>
  <c r="T709" i="7"/>
  <c r="S709" i="7"/>
  <c r="O709" i="7"/>
  <c r="N709" i="7"/>
  <c r="M709" i="7"/>
  <c r="L709" i="7"/>
  <c r="K709" i="7"/>
  <c r="G709" i="7"/>
  <c r="F709" i="7"/>
  <c r="E709" i="7"/>
  <c r="D709" i="7"/>
  <c r="C709" i="7"/>
  <c r="CA708" i="7"/>
  <c r="BZ708" i="7"/>
  <c r="BY708" i="7"/>
  <c r="BX708" i="7"/>
  <c r="BW708" i="7"/>
  <c r="BS708" i="7"/>
  <c r="BR708" i="7"/>
  <c r="BQ708" i="7"/>
  <c r="BP708" i="7"/>
  <c r="BO708" i="7"/>
  <c r="BK708" i="7"/>
  <c r="BJ708" i="7"/>
  <c r="BI708" i="7"/>
  <c r="BH708" i="7"/>
  <c r="BG708" i="7"/>
  <c r="BC708" i="7"/>
  <c r="BB708" i="7"/>
  <c r="BA708" i="7"/>
  <c r="AZ708" i="7"/>
  <c r="AY708" i="7"/>
  <c r="AU708" i="7"/>
  <c r="AT708" i="7"/>
  <c r="AS708" i="7"/>
  <c r="AR708" i="7"/>
  <c r="AQ708" i="7"/>
  <c r="AM708" i="7"/>
  <c r="AL708" i="7"/>
  <c r="AK708" i="7"/>
  <c r="AJ708" i="7"/>
  <c r="AI708" i="7"/>
  <c r="AE708" i="7"/>
  <c r="AD708" i="7"/>
  <c r="AC708" i="7"/>
  <c r="AB708" i="7"/>
  <c r="AA708" i="7"/>
  <c r="W708" i="7"/>
  <c r="V708" i="7"/>
  <c r="U708" i="7"/>
  <c r="T708" i="7"/>
  <c r="S708" i="7"/>
  <c r="O708" i="7"/>
  <c r="N708" i="7"/>
  <c r="M708" i="7"/>
  <c r="L708" i="7"/>
  <c r="K708" i="7"/>
  <c r="G708" i="7"/>
  <c r="F708" i="7"/>
  <c r="E708" i="7"/>
  <c r="D708" i="7"/>
  <c r="C708" i="7"/>
  <c r="CA707" i="7"/>
  <c r="BS707" i="7"/>
  <c r="BK707" i="7"/>
  <c r="BC707" i="7"/>
  <c r="AU707" i="7"/>
  <c r="AM707" i="7"/>
  <c r="AE707" i="7"/>
  <c r="W707" i="7"/>
  <c r="O707" i="7"/>
  <c r="G707" i="7"/>
  <c r="CA706" i="7"/>
  <c r="BS706" i="7"/>
  <c r="BK706" i="7"/>
  <c r="BC706" i="7"/>
  <c r="AU706" i="7"/>
  <c r="AM706" i="7"/>
  <c r="AE706" i="7"/>
  <c r="W706" i="7"/>
  <c r="O706" i="7"/>
  <c r="G706" i="7"/>
  <c r="CA705" i="7"/>
  <c r="BS705" i="7"/>
  <c r="BK705" i="7"/>
  <c r="BC705" i="7"/>
  <c r="AU705" i="7"/>
  <c r="AM705" i="7"/>
  <c r="AE705" i="7"/>
  <c r="W705" i="7"/>
  <c r="O705" i="7"/>
  <c r="G705" i="7"/>
  <c r="CA704" i="7"/>
  <c r="BS704" i="7"/>
  <c r="BK704" i="7"/>
  <c r="BC704" i="7"/>
  <c r="AU704" i="7"/>
  <c r="AM704" i="7"/>
  <c r="AE704" i="7"/>
  <c r="W704" i="7"/>
  <c r="O704" i="7"/>
  <c r="G704" i="7"/>
  <c r="CA699" i="7"/>
  <c r="BZ699" i="7"/>
  <c r="BY699" i="7"/>
  <c r="BX699" i="7"/>
  <c r="BW699" i="7"/>
  <c r="BS699" i="7"/>
  <c r="BR699" i="7"/>
  <c r="BQ699" i="7"/>
  <c r="BP699" i="7"/>
  <c r="BO699" i="7"/>
  <c r="BK699" i="7"/>
  <c r="BJ699" i="7"/>
  <c r="BI699" i="7"/>
  <c r="BH699" i="7"/>
  <c r="BG699" i="7"/>
  <c r="BC699" i="7"/>
  <c r="BB699" i="7"/>
  <c r="BA699" i="7"/>
  <c r="AZ699" i="7"/>
  <c r="AY699" i="7"/>
  <c r="AU699" i="7"/>
  <c r="AT699" i="7"/>
  <c r="AS699" i="7"/>
  <c r="AR699" i="7"/>
  <c r="AQ699" i="7"/>
  <c r="AM699" i="7"/>
  <c r="AL699" i="7"/>
  <c r="AK699" i="7"/>
  <c r="AJ699" i="7"/>
  <c r="AI699" i="7"/>
  <c r="AE699" i="7"/>
  <c r="AD699" i="7"/>
  <c r="AC699" i="7"/>
  <c r="AB699" i="7"/>
  <c r="AA699" i="7"/>
  <c r="W699" i="7"/>
  <c r="V699" i="7"/>
  <c r="U699" i="7"/>
  <c r="T699" i="7"/>
  <c r="S699" i="7"/>
  <c r="O699" i="7"/>
  <c r="N699" i="7"/>
  <c r="M699" i="7"/>
  <c r="L699" i="7"/>
  <c r="K699" i="7"/>
  <c r="G699" i="7"/>
  <c r="F699" i="7"/>
  <c r="E699" i="7"/>
  <c r="D699" i="7"/>
  <c r="C699" i="7"/>
  <c r="CA698" i="7"/>
  <c r="BZ698" i="7"/>
  <c r="BY698" i="7"/>
  <c r="BX698" i="7"/>
  <c r="BW698" i="7"/>
  <c r="BS698" i="7"/>
  <c r="BR698" i="7"/>
  <c r="BQ698" i="7"/>
  <c r="BP698" i="7"/>
  <c r="BO698" i="7"/>
  <c r="BK698" i="7"/>
  <c r="BJ698" i="7"/>
  <c r="BI698" i="7"/>
  <c r="BH698" i="7"/>
  <c r="BG698" i="7"/>
  <c r="BC698" i="7"/>
  <c r="BB698" i="7"/>
  <c r="BA698" i="7"/>
  <c r="AZ698" i="7"/>
  <c r="AY698" i="7"/>
  <c r="AU698" i="7"/>
  <c r="AT698" i="7"/>
  <c r="AS698" i="7"/>
  <c r="AR698" i="7"/>
  <c r="AQ698" i="7"/>
  <c r="AM698" i="7"/>
  <c r="AL698" i="7"/>
  <c r="AK698" i="7"/>
  <c r="AJ698" i="7"/>
  <c r="AI698" i="7"/>
  <c r="AE698" i="7"/>
  <c r="AD698" i="7"/>
  <c r="AC698" i="7"/>
  <c r="AB698" i="7"/>
  <c r="AA698" i="7"/>
  <c r="W698" i="7"/>
  <c r="V698" i="7"/>
  <c r="U698" i="7"/>
  <c r="T698" i="7"/>
  <c r="S698" i="7"/>
  <c r="O698" i="7"/>
  <c r="N698" i="7"/>
  <c r="M698" i="7"/>
  <c r="L698" i="7"/>
  <c r="K698" i="7"/>
  <c r="G698" i="7"/>
  <c r="F698" i="7"/>
  <c r="E698" i="7"/>
  <c r="D698" i="7"/>
  <c r="C698" i="7"/>
  <c r="CA697" i="7"/>
  <c r="BS697" i="7"/>
  <c r="BK697" i="7"/>
  <c r="BC697" i="7"/>
  <c r="AU697" i="7"/>
  <c r="AM697" i="7"/>
  <c r="AE697" i="7"/>
  <c r="W697" i="7"/>
  <c r="O697" i="7"/>
  <c r="G697" i="7"/>
  <c r="CA696" i="7"/>
  <c r="BS696" i="7"/>
  <c r="BK696" i="7"/>
  <c r="BC696" i="7"/>
  <c r="AU696" i="7"/>
  <c r="AM696" i="7"/>
  <c r="AE696" i="7"/>
  <c r="W696" i="7"/>
  <c r="O696" i="7"/>
  <c r="G696" i="7"/>
  <c r="CA695" i="7"/>
  <c r="BS695" i="7"/>
  <c r="BK695" i="7"/>
  <c r="BC695" i="7"/>
  <c r="AU695" i="7"/>
  <c r="AM695" i="7"/>
  <c r="AE695" i="7"/>
  <c r="W695" i="7"/>
  <c r="O695" i="7"/>
  <c r="G695" i="7"/>
  <c r="CA694" i="7"/>
  <c r="BS694" i="7"/>
  <c r="BK694" i="7"/>
  <c r="BC694" i="7"/>
  <c r="AU694" i="7"/>
  <c r="AM694" i="7"/>
  <c r="AE694" i="7"/>
  <c r="W694" i="7"/>
  <c r="O694" i="7"/>
  <c r="G694" i="7"/>
  <c r="CA689" i="7"/>
  <c r="BZ689" i="7"/>
  <c r="BY689" i="7"/>
  <c r="BX689" i="7"/>
  <c r="BW689" i="7"/>
  <c r="BS689" i="7"/>
  <c r="BR689" i="7"/>
  <c r="BQ689" i="7"/>
  <c r="BP689" i="7"/>
  <c r="BO689" i="7"/>
  <c r="BK689" i="7"/>
  <c r="BJ689" i="7"/>
  <c r="BI689" i="7"/>
  <c r="BH689" i="7"/>
  <c r="BG689" i="7"/>
  <c r="BC689" i="7"/>
  <c r="BB689" i="7"/>
  <c r="BA689" i="7"/>
  <c r="AZ689" i="7"/>
  <c r="AY689" i="7"/>
  <c r="AU689" i="7"/>
  <c r="AT689" i="7"/>
  <c r="AS689" i="7"/>
  <c r="AR689" i="7"/>
  <c r="AQ689" i="7"/>
  <c r="AM689" i="7"/>
  <c r="AL689" i="7"/>
  <c r="AK689" i="7"/>
  <c r="AJ689" i="7"/>
  <c r="AI689" i="7"/>
  <c r="AE689" i="7"/>
  <c r="AD689" i="7"/>
  <c r="AC689" i="7"/>
  <c r="AB689" i="7"/>
  <c r="AA689" i="7"/>
  <c r="W689" i="7"/>
  <c r="V689" i="7"/>
  <c r="U689" i="7"/>
  <c r="T689" i="7"/>
  <c r="S689" i="7"/>
  <c r="O689" i="7"/>
  <c r="N689" i="7"/>
  <c r="M689" i="7"/>
  <c r="L689" i="7"/>
  <c r="K689" i="7"/>
  <c r="G689" i="7"/>
  <c r="F689" i="7"/>
  <c r="E689" i="7"/>
  <c r="D689" i="7"/>
  <c r="C689" i="7"/>
  <c r="CA688" i="7"/>
  <c r="BZ688" i="7"/>
  <c r="BY688" i="7"/>
  <c r="BX688" i="7"/>
  <c r="BW688" i="7"/>
  <c r="BS688" i="7"/>
  <c r="BR688" i="7"/>
  <c r="BQ688" i="7"/>
  <c r="BP688" i="7"/>
  <c r="BO688" i="7"/>
  <c r="BK688" i="7"/>
  <c r="BJ688" i="7"/>
  <c r="BI688" i="7"/>
  <c r="BH688" i="7"/>
  <c r="BG688" i="7"/>
  <c r="BC688" i="7"/>
  <c r="BB688" i="7"/>
  <c r="BA688" i="7"/>
  <c r="AZ688" i="7"/>
  <c r="AY688" i="7"/>
  <c r="AU688" i="7"/>
  <c r="AT688" i="7"/>
  <c r="AS688" i="7"/>
  <c r="AR688" i="7"/>
  <c r="AQ688" i="7"/>
  <c r="AM688" i="7"/>
  <c r="AL688" i="7"/>
  <c r="AK688" i="7"/>
  <c r="AJ688" i="7"/>
  <c r="AI688" i="7"/>
  <c r="AE688" i="7"/>
  <c r="AD688" i="7"/>
  <c r="AC688" i="7"/>
  <c r="AB688" i="7"/>
  <c r="AA688" i="7"/>
  <c r="W688" i="7"/>
  <c r="V688" i="7"/>
  <c r="U688" i="7"/>
  <c r="T688" i="7"/>
  <c r="S688" i="7"/>
  <c r="O688" i="7"/>
  <c r="N688" i="7"/>
  <c r="M688" i="7"/>
  <c r="L688" i="7"/>
  <c r="K688" i="7"/>
  <c r="G688" i="7"/>
  <c r="F688" i="7"/>
  <c r="E688" i="7"/>
  <c r="D688" i="7"/>
  <c r="C688" i="7"/>
  <c r="CA687" i="7"/>
  <c r="BS687" i="7"/>
  <c r="BK687" i="7"/>
  <c r="BC687" i="7"/>
  <c r="AU687" i="7"/>
  <c r="AM687" i="7"/>
  <c r="AE687" i="7"/>
  <c r="W687" i="7"/>
  <c r="O687" i="7"/>
  <c r="G687" i="7"/>
  <c r="CA686" i="7"/>
  <c r="BS686" i="7"/>
  <c r="BK686" i="7"/>
  <c r="BC686" i="7"/>
  <c r="AU686" i="7"/>
  <c r="AM686" i="7"/>
  <c r="AE686" i="7"/>
  <c r="W686" i="7"/>
  <c r="O686" i="7"/>
  <c r="G686" i="7"/>
  <c r="CA685" i="7"/>
  <c r="BS685" i="7"/>
  <c r="BK685" i="7"/>
  <c r="BC685" i="7"/>
  <c r="AU685" i="7"/>
  <c r="AM685" i="7"/>
  <c r="AE685" i="7"/>
  <c r="W685" i="7"/>
  <c r="O685" i="7"/>
  <c r="G685" i="7"/>
  <c r="CA684" i="7"/>
  <c r="BS684" i="7"/>
  <c r="BK684" i="7"/>
  <c r="BC684" i="7"/>
  <c r="AU684" i="7"/>
  <c r="AM684" i="7"/>
  <c r="AE684" i="7"/>
  <c r="W684" i="7"/>
  <c r="O684" i="7"/>
  <c r="G684" i="7"/>
  <c r="CA679" i="7"/>
  <c r="BZ679" i="7"/>
  <c r="BY679" i="7"/>
  <c r="BX679" i="7"/>
  <c r="BW679" i="7"/>
  <c r="BS679" i="7"/>
  <c r="BR679" i="7"/>
  <c r="BQ679" i="7"/>
  <c r="BP679" i="7"/>
  <c r="BO679" i="7"/>
  <c r="BK679" i="7"/>
  <c r="BJ679" i="7"/>
  <c r="BI679" i="7"/>
  <c r="BH679" i="7"/>
  <c r="BG679" i="7"/>
  <c r="BC679" i="7"/>
  <c r="BB679" i="7"/>
  <c r="BA679" i="7"/>
  <c r="AZ679" i="7"/>
  <c r="AY679" i="7"/>
  <c r="AU679" i="7"/>
  <c r="AT679" i="7"/>
  <c r="AS679" i="7"/>
  <c r="AR679" i="7"/>
  <c r="AQ679" i="7"/>
  <c r="AM679" i="7"/>
  <c r="AL679" i="7"/>
  <c r="AK679" i="7"/>
  <c r="AJ679" i="7"/>
  <c r="AI679" i="7"/>
  <c r="AE679" i="7"/>
  <c r="AD679" i="7"/>
  <c r="AC679" i="7"/>
  <c r="AB679" i="7"/>
  <c r="AA679" i="7"/>
  <c r="W679" i="7"/>
  <c r="V679" i="7"/>
  <c r="U679" i="7"/>
  <c r="T679" i="7"/>
  <c r="S679" i="7"/>
  <c r="O679" i="7"/>
  <c r="N679" i="7"/>
  <c r="M679" i="7"/>
  <c r="L679" i="7"/>
  <c r="K679" i="7"/>
  <c r="G679" i="7"/>
  <c r="F679" i="7"/>
  <c r="E679" i="7"/>
  <c r="D679" i="7"/>
  <c r="C679" i="7"/>
  <c r="CA678" i="7"/>
  <c r="BZ678" i="7"/>
  <c r="BY678" i="7"/>
  <c r="BX678" i="7"/>
  <c r="BW678" i="7"/>
  <c r="BS678" i="7"/>
  <c r="BR678" i="7"/>
  <c r="BQ678" i="7"/>
  <c r="BP678" i="7"/>
  <c r="BO678" i="7"/>
  <c r="BK678" i="7"/>
  <c r="BJ678" i="7"/>
  <c r="BI678" i="7"/>
  <c r="BH678" i="7"/>
  <c r="BG678" i="7"/>
  <c r="BC678" i="7"/>
  <c r="BB678" i="7"/>
  <c r="BA678" i="7"/>
  <c r="AZ678" i="7"/>
  <c r="AY678" i="7"/>
  <c r="AU678" i="7"/>
  <c r="AT678" i="7"/>
  <c r="AS678" i="7"/>
  <c r="AR678" i="7"/>
  <c r="AQ678" i="7"/>
  <c r="AM678" i="7"/>
  <c r="AL678" i="7"/>
  <c r="AK678" i="7"/>
  <c r="AJ678" i="7"/>
  <c r="AI678" i="7"/>
  <c r="AE678" i="7"/>
  <c r="AD678" i="7"/>
  <c r="AC678" i="7"/>
  <c r="AB678" i="7"/>
  <c r="AA678" i="7"/>
  <c r="W678" i="7"/>
  <c r="V678" i="7"/>
  <c r="U678" i="7"/>
  <c r="T678" i="7"/>
  <c r="S678" i="7"/>
  <c r="O678" i="7"/>
  <c r="N678" i="7"/>
  <c r="M678" i="7"/>
  <c r="L678" i="7"/>
  <c r="K678" i="7"/>
  <c r="G678" i="7"/>
  <c r="F678" i="7"/>
  <c r="E678" i="7"/>
  <c r="D678" i="7"/>
  <c r="C678" i="7"/>
  <c r="CA677" i="7"/>
  <c r="BS677" i="7"/>
  <c r="BK677" i="7"/>
  <c r="BC677" i="7"/>
  <c r="AU677" i="7"/>
  <c r="AM677" i="7"/>
  <c r="AE677" i="7"/>
  <c r="W677" i="7"/>
  <c r="O677" i="7"/>
  <c r="G677" i="7"/>
  <c r="CA676" i="7"/>
  <c r="BS676" i="7"/>
  <c r="BK676" i="7"/>
  <c r="BC676" i="7"/>
  <c r="AU676" i="7"/>
  <c r="AM676" i="7"/>
  <c r="AE676" i="7"/>
  <c r="W676" i="7"/>
  <c r="O676" i="7"/>
  <c r="G676" i="7"/>
  <c r="CA675" i="7"/>
  <c r="BS675" i="7"/>
  <c r="BK675" i="7"/>
  <c r="BC675" i="7"/>
  <c r="AU675" i="7"/>
  <c r="AM675" i="7"/>
  <c r="AE675" i="7"/>
  <c r="W675" i="7"/>
  <c r="O675" i="7"/>
  <c r="G675" i="7"/>
  <c r="CA674" i="7"/>
  <c r="BS674" i="7"/>
  <c r="BK674" i="7"/>
  <c r="BC674" i="7"/>
  <c r="AU674" i="7"/>
  <c r="AM674" i="7"/>
  <c r="AE674" i="7"/>
  <c r="W674" i="7"/>
  <c r="O674" i="7"/>
  <c r="G674" i="7"/>
  <c r="CA669" i="7"/>
  <c r="BZ669" i="7"/>
  <c r="BY669" i="7"/>
  <c r="BX669" i="7"/>
  <c r="BW669" i="7"/>
  <c r="BS669" i="7"/>
  <c r="BR669" i="7"/>
  <c r="BQ669" i="7"/>
  <c r="BP669" i="7"/>
  <c r="BO669" i="7"/>
  <c r="BK669" i="7"/>
  <c r="BJ669" i="7"/>
  <c r="BI669" i="7"/>
  <c r="BH669" i="7"/>
  <c r="BG669" i="7"/>
  <c r="BC669" i="7"/>
  <c r="BB669" i="7"/>
  <c r="BA669" i="7"/>
  <c r="AZ669" i="7"/>
  <c r="AY669" i="7"/>
  <c r="AU669" i="7"/>
  <c r="AT669" i="7"/>
  <c r="AS669" i="7"/>
  <c r="AR669" i="7"/>
  <c r="AQ669" i="7"/>
  <c r="AM669" i="7"/>
  <c r="AL669" i="7"/>
  <c r="AK669" i="7"/>
  <c r="AJ669" i="7"/>
  <c r="AI669" i="7"/>
  <c r="AE669" i="7"/>
  <c r="AD669" i="7"/>
  <c r="AC669" i="7"/>
  <c r="AB669" i="7"/>
  <c r="AA669" i="7"/>
  <c r="W669" i="7"/>
  <c r="V669" i="7"/>
  <c r="U669" i="7"/>
  <c r="T669" i="7"/>
  <c r="S669" i="7"/>
  <c r="O669" i="7"/>
  <c r="N669" i="7"/>
  <c r="M669" i="7"/>
  <c r="L669" i="7"/>
  <c r="K669" i="7"/>
  <c r="G669" i="7"/>
  <c r="F669" i="7"/>
  <c r="E669" i="7"/>
  <c r="D669" i="7"/>
  <c r="C669" i="7"/>
  <c r="CA668" i="7"/>
  <c r="BZ668" i="7"/>
  <c r="BY668" i="7"/>
  <c r="BX668" i="7"/>
  <c r="BW668" i="7"/>
  <c r="BS668" i="7"/>
  <c r="BR668" i="7"/>
  <c r="BQ668" i="7"/>
  <c r="BP668" i="7"/>
  <c r="BO668" i="7"/>
  <c r="BK668" i="7"/>
  <c r="BJ668" i="7"/>
  <c r="BI668" i="7"/>
  <c r="BH668" i="7"/>
  <c r="BG668" i="7"/>
  <c r="BC668" i="7"/>
  <c r="BB668" i="7"/>
  <c r="BA668" i="7"/>
  <c r="AZ668" i="7"/>
  <c r="AY668" i="7"/>
  <c r="AU668" i="7"/>
  <c r="AT668" i="7"/>
  <c r="AS668" i="7"/>
  <c r="AR668" i="7"/>
  <c r="AQ668" i="7"/>
  <c r="AM668" i="7"/>
  <c r="AL668" i="7"/>
  <c r="AK668" i="7"/>
  <c r="AJ668" i="7"/>
  <c r="AI668" i="7"/>
  <c r="AE668" i="7"/>
  <c r="AD668" i="7"/>
  <c r="AC668" i="7"/>
  <c r="AB668" i="7"/>
  <c r="AA668" i="7"/>
  <c r="W668" i="7"/>
  <c r="V668" i="7"/>
  <c r="U668" i="7"/>
  <c r="T668" i="7"/>
  <c r="S668" i="7"/>
  <c r="O668" i="7"/>
  <c r="N668" i="7"/>
  <c r="M668" i="7"/>
  <c r="L668" i="7"/>
  <c r="K668" i="7"/>
  <c r="G668" i="7"/>
  <c r="F668" i="7"/>
  <c r="E668" i="7"/>
  <c r="D668" i="7"/>
  <c r="C668" i="7"/>
  <c r="CA667" i="7"/>
  <c r="BS667" i="7"/>
  <c r="BK667" i="7"/>
  <c r="BC667" i="7"/>
  <c r="AU667" i="7"/>
  <c r="AM667" i="7"/>
  <c r="AE667" i="7"/>
  <c r="W667" i="7"/>
  <c r="O667" i="7"/>
  <c r="G667" i="7"/>
  <c r="CA666" i="7"/>
  <c r="BS666" i="7"/>
  <c r="BK666" i="7"/>
  <c r="BC666" i="7"/>
  <c r="AU666" i="7"/>
  <c r="AM666" i="7"/>
  <c r="AE666" i="7"/>
  <c r="W666" i="7"/>
  <c r="O666" i="7"/>
  <c r="G666" i="7"/>
  <c r="CA665" i="7"/>
  <c r="BS665" i="7"/>
  <c r="BK665" i="7"/>
  <c r="BC665" i="7"/>
  <c r="AU665" i="7"/>
  <c r="AM665" i="7"/>
  <c r="AE665" i="7"/>
  <c r="W665" i="7"/>
  <c r="O665" i="7"/>
  <c r="G665" i="7"/>
  <c r="CA664" i="7"/>
  <c r="BS664" i="7"/>
  <c r="BK664" i="7"/>
  <c r="BC664" i="7"/>
  <c r="AU664" i="7"/>
  <c r="AM664" i="7"/>
  <c r="AE664" i="7"/>
  <c r="W664" i="7"/>
  <c r="O664" i="7"/>
  <c r="G664" i="7"/>
  <c r="CA659" i="7"/>
  <c r="BZ659" i="7"/>
  <c r="BY659" i="7"/>
  <c r="BX659" i="7"/>
  <c r="BW659" i="7"/>
  <c r="BS659" i="7"/>
  <c r="BR659" i="7"/>
  <c r="BQ659" i="7"/>
  <c r="BP659" i="7"/>
  <c r="BO659" i="7"/>
  <c r="BK659" i="7"/>
  <c r="BJ659" i="7"/>
  <c r="BI659" i="7"/>
  <c r="BH659" i="7"/>
  <c r="BG659" i="7"/>
  <c r="BC659" i="7"/>
  <c r="BB659" i="7"/>
  <c r="BA659" i="7"/>
  <c r="AZ659" i="7"/>
  <c r="AY659" i="7"/>
  <c r="AU659" i="7"/>
  <c r="AT659" i="7"/>
  <c r="AS659" i="7"/>
  <c r="AR659" i="7"/>
  <c r="AQ659" i="7"/>
  <c r="AM659" i="7"/>
  <c r="AL659" i="7"/>
  <c r="AK659" i="7"/>
  <c r="AJ659" i="7"/>
  <c r="AI659" i="7"/>
  <c r="AE659" i="7"/>
  <c r="AD659" i="7"/>
  <c r="AC659" i="7"/>
  <c r="AB659" i="7"/>
  <c r="AA659" i="7"/>
  <c r="W659" i="7"/>
  <c r="V659" i="7"/>
  <c r="U659" i="7"/>
  <c r="T659" i="7"/>
  <c r="S659" i="7"/>
  <c r="O659" i="7"/>
  <c r="N659" i="7"/>
  <c r="M659" i="7"/>
  <c r="L659" i="7"/>
  <c r="K659" i="7"/>
  <c r="G659" i="7"/>
  <c r="F659" i="7"/>
  <c r="E659" i="7"/>
  <c r="D659" i="7"/>
  <c r="C659" i="7"/>
  <c r="CA658" i="7"/>
  <c r="BZ658" i="7"/>
  <c r="BY658" i="7"/>
  <c r="BX658" i="7"/>
  <c r="BW658" i="7"/>
  <c r="BS658" i="7"/>
  <c r="BR658" i="7"/>
  <c r="BQ658" i="7"/>
  <c r="BP658" i="7"/>
  <c r="BO658" i="7"/>
  <c r="BK658" i="7"/>
  <c r="BJ658" i="7"/>
  <c r="BI658" i="7"/>
  <c r="BH658" i="7"/>
  <c r="BG658" i="7"/>
  <c r="BC658" i="7"/>
  <c r="BB658" i="7"/>
  <c r="BA658" i="7"/>
  <c r="AZ658" i="7"/>
  <c r="AY658" i="7"/>
  <c r="AU658" i="7"/>
  <c r="AT658" i="7"/>
  <c r="AS658" i="7"/>
  <c r="AR658" i="7"/>
  <c r="AQ658" i="7"/>
  <c r="AM658" i="7"/>
  <c r="AL658" i="7"/>
  <c r="AK658" i="7"/>
  <c r="AJ658" i="7"/>
  <c r="AI658" i="7"/>
  <c r="AE658" i="7"/>
  <c r="AD658" i="7"/>
  <c r="AC658" i="7"/>
  <c r="AB658" i="7"/>
  <c r="AA658" i="7"/>
  <c r="W658" i="7"/>
  <c r="V658" i="7"/>
  <c r="U658" i="7"/>
  <c r="T658" i="7"/>
  <c r="S658" i="7"/>
  <c r="O658" i="7"/>
  <c r="N658" i="7"/>
  <c r="M658" i="7"/>
  <c r="L658" i="7"/>
  <c r="K658" i="7"/>
  <c r="G658" i="7"/>
  <c r="F658" i="7"/>
  <c r="E658" i="7"/>
  <c r="D658" i="7"/>
  <c r="C658" i="7"/>
  <c r="CA657" i="7"/>
  <c r="BS657" i="7"/>
  <c r="BK657" i="7"/>
  <c r="BC657" i="7"/>
  <c r="AU657" i="7"/>
  <c r="AM657" i="7"/>
  <c r="AE657" i="7"/>
  <c r="W657" i="7"/>
  <c r="O657" i="7"/>
  <c r="G657" i="7"/>
  <c r="CA656" i="7"/>
  <c r="BS656" i="7"/>
  <c r="BK656" i="7"/>
  <c r="BC656" i="7"/>
  <c r="AU656" i="7"/>
  <c r="AM656" i="7"/>
  <c r="AE656" i="7"/>
  <c r="W656" i="7"/>
  <c r="O656" i="7"/>
  <c r="G656" i="7"/>
  <c r="CA655" i="7"/>
  <c r="BS655" i="7"/>
  <c r="BK655" i="7"/>
  <c r="BC655" i="7"/>
  <c r="AU655" i="7"/>
  <c r="AM655" i="7"/>
  <c r="AE655" i="7"/>
  <c r="W655" i="7"/>
  <c r="O655" i="7"/>
  <c r="G655" i="7"/>
  <c r="CA654" i="7"/>
  <c r="BS654" i="7"/>
  <c r="BK654" i="7"/>
  <c r="BC654" i="7"/>
  <c r="AU654" i="7"/>
  <c r="AM654" i="7"/>
  <c r="AE654" i="7"/>
  <c r="W654" i="7"/>
  <c r="O654" i="7"/>
  <c r="G654" i="7"/>
  <c r="CA649" i="7"/>
  <c r="BZ649" i="7"/>
  <c r="BY649" i="7"/>
  <c r="BX649" i="7"/>
  <c r="BW649" i="7"/>
  <c r="BS649" i="7"/>
  <c r="BR649" i="7"/>
  <c r="BQ649" i="7"/>
  <c r="BP649" i="7"/>
  <c r="BO649" i="7"/>
  <c r="BK649" i="7"/>
  <c r="BJ649" i="7"/>
  <c r="BI649" i="7"/>
  <c r="BH649" i="7"/>
  <c r="BG649" i="7"/>
  <c r="BC649" i="7"/>
  <c r="BB649" i="7"/>
  <c r="BA649" i="7"/>
  <c r="AZ649" i="7"/>
  <c r="AY649" i="7"/>
  <c r="AU649" i="7"/>
  <c r="AT649" i="7"/>
  <c r="AS649" i="7"/>
  <c r="AR649" i="7"/>
  <c r="AQ649" i="7"/>
  <c r="AM649" i="7"/>
  <c r="AL649" i="7"/>
  <c r="AK649" i="7"/>
  <c r="AJ649" i="7"/>
  <c r="AI649" i="7"/>
  <c r="AE649" i="7"/>
  <c r="AD649" i="7"/>
  <c r="AC649" i="7"/>
  <c r="AB649" i="7"/>
  <c r="AA649" i="7"/>
  <c r="W649" i="7"/>
  <c r="V649" i="7"/>
  <c r="U649" i="7"/>
  <c r="T649" i="7"/>
  <c r="S649" i="7"/>
  <c r="O649" i="7"/>
  <c r="N649" i="7"/>
  <c r="M649" i="7"/>
  <c r="L649" i="7"/>
  <c r="K649" i="7"/>
  <c r="G649" i="7"/>
  <c r="F649" i="7"/>
  <c r="E649" i="7"/>
  <c r="D649" i="7"/>
  <c r="C649" i="7"/>
  <c r="CA648" i="7"/>
  <c r="BZ648" i="7"/>
  <c r="BY648" i="7"/>
  <c r="BX648" i="7"/>
  <c r="BW648" i="7"/>
  <c r="BS648" i="7"/>
  <c r="BR648" i="7"/>
  <c r="BQ648" i="7"/>
  <c r="BP648" i="7"/>
  <c r="BO648" i="7"/>
  <c r="BK648" i="7"/>
  <c r="BJ648" i="7"/>
  <c r="BI648" i="7"/>
  <c r="BH648" i="7"/>
  <c r="BG648" i="7"/>
  <c r="BC648" i="7"/>
  <c r="BB648" i="7"/>
  <c r="BA648" i="7"/>
  <c r="AZ648" i="7"/>
  <c r="AY648" i="7"/>
  <c r="AU648" i="7"/>
  <c r="AT648" i="7"/>
  <c r="AS648" i="7"/>
  <c r="AR648" i="7"/>
  <c r="AQ648" i="7"/>
  <c r="AM648" i="7"/>
  <c r="AL648" i="7"/>
  <c r="AK648" i="7"/>
  <c r="AJ648" i="7"/>
  <c r="AI648" i="7"/>
  <c r="AE648" i="7"/>
  <c r="AD648" i="7"/>
  <c r="AC648" i="7"/>
  <c r="AB648" i="7"/>
  <c r="AA648" i="7"/>
  <c r="W648" i="7"/>
  <c r="V648" i="7"/>
  <c r="U648" i="7"/>
  <c r="T648" i="7"/>
  <c r="S648" i="7"/>
  <c r="O648" i="7"/>
  <c r="N648" i="7"/>
  <c r="M648" i="7"/>
  <c r="L648" i="7"/>
  <c r="K648" i="7"/>
  <c r="G648" i="7"/>
  <c r="F648" i="7"/>
  <c r="E648" i="7"/>
  <c r="D648" i="7"/>
  <c r="C648" i="7"/>
  <c r="CA647" i="7"/>
  <c r="BS647" i="7"/>
  <c r="BK647" i="7"/>
  <c r="BC647" i="7"/>
  <c r="AU647" i="7"/>
  <c r="AM647" i="7"/>
  <c r="AE647" i="7"/>
  <c r="W647" i="7"/>
  <c r="O647" i="7"/>
  <c r="G647" i="7"/>
  <c r="CA646" i="7"/>
  <c r="BS646" i="7"/>
  <c r="BK646" i="7"/>
  <c r="BC646" i="7"/>
  <c r="AU646" i="7"/>
  <c r="AM646" i="7"/>
  <c r="AE646" i="7"/>
  <c r="W646" i="7"/>
  <c r="O646" i="7"/>
  <c r="G646" i="7"/>
  <c r="CA645" i="7"/>
  <c r="BS645" i="7"/>
  <c r="BK645" i="7"/>
  <c r="BC645" i="7"/>
  <c r="AU645" i="7"/>
  <c r="AM645" i="7"/>
  <c r="AE645" i="7"/>
  <c r="W645" i="7"/>
  <c r="O645" i="7"/>
  <c r="G645" i="7"/>
  <c r="CA644" i="7"/>
  <c r="BS644" i="7"/>
  <c r="BK644" i="7"/>
  <c r="BC644" i="7"/>
  <c r="AU644" i="7"/>
  <c r="AM644" i="7"/>
  <c r="AE644" i="7"/>
  <c r="W644" i="7"/>
  <c r="O644" i="7"/>
  <c r="G644" i="7"/>
  <c r="CA639" i="7"/>
  <c r="BZ639" i="7"/>
  <c r="BY639" i="7"/>
  <c r="BX639" i="7"/>
  <c r="BW639" i="7"/>
  <c r="BS639" i="7"/>
  <c r="BR639" i="7"/>
  <c r="BQ639" i="7"/>
  <c r="BP639" i="7"/>
  <c r="BO639" i="7"/>
  <c r="BK639" i="7"/>
  <c r="BJ639" i="7"/>
  <c r="BI639" i="7"/>
  <c r="BH639" i="7"/>
  <c r="BG639" i="7"/>
  <c r="BC639" i="7"/>
  <c r="BB639" i="7"/>
  <c r="BA639" i="7"/>
  <c r="AZ639" i="7"/>
  <c r="AY639" i="7"/>
  <c r="AU639" i="7"/>
  <c r="AT639" i="7"/>
  <c r="AS639" i="7"/>
  <c r="AR639" i="7"/>
  <c r="AQ639" i="7"/>
  <c r="AM639" i="7"/>
  <c r="AL639" i="7"/>
  <c r="AK639" i="7"/>
  <c r="AJ639" i="7"/>
  <c r="AI639" i="7"/>
  <c r="AE639" i="7"/>
  <c r="AD639" i="7"/>
  <c r="AC639" i="7"/>
  <c r="AB639" i="7"/>
  <c r="AA639" i="7"/>
  <c r="W639" i="7"/>
  <c r="V639" i="7"/>
  <c r="U639" i="7"/>
  <c r="T639" i="7"/>
  <c r="S639" i="7"/>
  <c r="O639" i="7"/>
  <c r="N639" i="7"/>
  <c r="M639" i="7"/>
  <c r="L639" i="7"/>
  <c r="K639" i="7"/>
  <c r="G639" i="7"/>
  <c r="F639" i="7"/>
  <c r="E639" i="7"/>
  <c r="D639" i="7"/>
  <c r="C639" i="7"/>
  <c r="CA638" i="7"/>
  <c r="BZ638" i="7"/>
  <c r="BY638" i="7"/>
  <c r="BX638" i="7"/>
  <c r="BW638" i="7"/>
  <c r="BS638" i="7"/>
  <c r="BR638" i="7"/>
  <c r="BQ638" i="7"/>
  <c r="BP638" i="7"/>
  <c r="BO638" i="7"/>
  <c r="BK638" i="7"/>
  <c r="BJ638" i="7"/>
  <c r="BI638" i="7"/>
  <c r="BH638" i="7"/>
  <c r="BG638" i="7"/>
  <c r="BC638" i="7"/>
  <c r="BB638" i="7"/>
  <c r="BA638" i="7"/>
  <c r="AZ638" i="7"/>
  <c r="AY638" i="7"/>
  <c r="AU638" i="7"/>
  <c r="AT638" i="7"/>
  <c r="AS638" i="7"/>
  <c r="AR638" i="7"/>
  <c r="AQ638" i="7"/>
  <c r="AM638" i="7"/>
  <c r="AL638" i="7"/>
  <c r="AK638" i="7"/>
  <c r="AJ638" i="7"/>
  <c r="AI638" i="7"/>
  <c r="AE638" i="7"/>
  <c r="AD638" i="7"/>
  <c r="AC638" i="7"/>
  <c r="AB638" i="7"/>
  <c r="AA638" i="7"/>
  <c r="W638" i="7"/>
  <c r="V638" i="7"/>
  <c r="U638" i="7"/>
  <c r="T638" i="7"/>
  <c r="S638" i="7"/>
  <c r="O638" i="7"/>
  <c r="N638" i="7"/>
  <c r="M638" i="7"/>
  <c r="L638" i="7"/>
  <c r="K638" i="7"/>
  <c r="G638" i="7"/>
  <c r="F638" i="7"/>
  <c r="E638" i="7"/>
  <c r="D638" i="7"/>
  <c r="C638" i="7"/>
  <c r="CA637" i="7"/>
  <c r="BS637" i="7"/>
  <c r="BK637" i="7"/>
  <c r="BC637" i="7"/>
  <c r="AU637" i="7"/>
  <c r="AM637" i="7"/>
  <c r="AE637" i="7"/>
  <c r="W637" i="7"/>
  <c r="O637" i="7"/>
  <c r="G637" i="7"/>
  <c r="CA636" i="7"/>
  <c r="BS636" i="7"/>
  <c r="BK636" i="7"/>
  <c r="BC636" i="7"/>
  <c r="AU636" i="7"/>
  <c r="AM636" i="7"/>
  <c r="AE636" i="7"/>
  <c r="W636" i="7"/>
  <c r="O636" i="7"/>
  <c r="G636" i="7"/>
  <c r="CA635" i="7"/>
  <c r="BS635" i="7"/>
  <c r="BK635" i="7"/>
  <c r="BC635" i="7"/>
  <c r="AU635" i="7"/>
  <c r="AM635" i="7"/>
  <c r="AE635" i="7"/>
  <c r="W635" i="7"/>
  <c r="O635" i="7"/>
  <c r="G635" i="7"/>
  <c r="CA634" i="7"/>
  <c r="BS634" i="7"/>
  <c r="BK634" i="7"/>
  <c r="BC634" i="7"/>
  <c r="AU634" i="7"/>
  <c r="AM634" i="7"/>
  <c r="AE634" i="7"/>
  <c r="W634" i="7"/>
  <c r="O634" i="7"/>
  <c r="G634" i="7"/>
  <c r="CA629" i="7"/>
  <c r="BZ629" i="7"/>
  <c r="BY629" i="7"/>
  <c r="BX629" i="7"/>
  <c r="BW629" i="7"/>
  <c r="BS629" i="7"/>
  <c r="BR629" i="7"/>
  <c r="BQ629" i="7"/>
  <c r="BP629" i="7"/>
  <c r="BO629" i="7"/>
  <c r="BK629" i="7"/>
  <c r="BJ629" i="7"/>
  <c r="BI629" i="7"/>
  <c r="BH629" i="7"/>
  <c r="BG629" i="7"/>
  <c r="BC629" i="7"/>
  <c r="BB629" i="7"/>
  <c r="BA629" i="7"/>
  <c r="AZ629" i="7"/>
  <c r="AY629" i="7"/>
  <c r="AU629" i="7"/>
  <c r="AT629" i="7"/>
  <c r="AS629" i="7"/>
  <c r="AR629" i="7"/>
  <c r="AQ629" i="7"/>
  <c r="AM629" i="7"/>
  <c r="AL629" i="7"/>
  <c r="AK629" i="7"/>
  <c r="AJ629" i="7"/>
  <c r="AI629" i="7"/>
  <c r="AE629" i="7"/>
  <c r="AD629" i="7"/>
  <c r="AC629" i="7"/>
  <c r="AB629" i="7"/>
  <c r="AA629" i="7"/>
  <c r="W629" i="7"/>
  <c r="V629" i="7"/>
  <c r="U629" i="7"/>
  <c r="T629" i="7"/>
  <c r="S629" i="7"/>
  <c r="O629" i="7"/>
  <c r="N629" i="7"/>
  <c r="M629" i="7"/>
  <c r="L629" i="7"/>
  <c r="K629" i="7"/>
  <c r="G629" i="7"/>
  <c r="F629" i="7"/>
  <c r="E629" i="7"/>
  <c r="D629" i="7"/>
  <c r="C629" i="7"/>
  <c r="CA628" i="7"/>
  <c r="BZ628" i="7"/>
  <c r="BY628" i="7"/>
  <c r="BX628" i="7"/>
  <c r="BW628" i="7"/>
  <c r="BS628" i="7"/>
  <c r="BR628" i="7"/>
  <c r="BQ628" i="7"/>
  <c r="BP628" i="7"/>
  <c r="BO628" i="7"/>
  <c r="BK628" i="7"/>
  <c r="BJ628" i="7"/>
  <c r="BI628" i="7"/>
  <c r="BH628" i="7"/>
  <c r="BG628" i="7"/>
  <c r="BC628" i="7"/>
  <c r="BB628" i="7"/>
  <c r="BA628" i="7"/>
  <c r="AZ628" i="7"/>
  <c r="AY628" i="7"/>
  <c r="AU628" i="7"/>
  <c r="AT628" i="7"/>
  <c r="AS628" i="7"/>
  <c r="AR628" i="7"/>
  <c r="AQ628" i="7"/>
  <c r="AM628" i="7"/>
  <c r="AL628" i="7"/>
  <c r="AK628" i="7"/>
  <c r="AJ628" i="7"/>
  <c r="AI628" i="7"/>
  <c r="AE628" i="7"/>
  <c r="AD628" i="7"/>
  <c r="AC628" i="7"/>
  <c r="AB628" i="7"/>
  <c r="AA628" i="7"/>
  <c r="W628" i="7"/>
  <c r="V628" i="7"/>
  <c r="U628" i="7"/>
  <c r="T628" i="7"/>
  <c r="S628" i="7"/>
  <c r="O628" i="7"/>
  <c r="N628" i="7"/>
  <c r="M628" i="7"/>
  <c r="L628" i="7"/>
  <c r="K628" i="7"/>
  <c r="G628" i="7"/>
  <c r="F628" i="7"/>
  <c r="E628" i="7"/>
  <c r="D628" i="7"/>
  <c r="C628" i="7"/>
  <c r="CA627" i="7"/>
  <c r="BS627" i="7"/>
  <c r="BK627" i="7"/>
  <c r="BC627" i="7"/>
  <c r="AU627" i="7"/>
  <c r="AM627" i="7"/>
  <c r="AE627" i="7"/>
  <c r="W627" i="7"/>
  <c r="O627" i="7"/>
  <c r="G627" i="7"/>
  <c r="CA626" i="7"/>
  <c r="BS626" i="7"/>
  <c r="BK626" i="7"/>
  <c r="BC626" i="7"/>
  <c r="AU626" i="7"/>
  <c r="AM626" i="7"/>
  <c r="AE626" i="7"/>
  <c r="W626" i="7"/>
  <c r="O626" i="7"/>
  <c r="G626" i="7"/>
  <c r="CA625" i="7"/>
  <c r="BS625" i="7"/>
  <c r="BK625" i="7"/>
  <c r="BC625" i="7"/>
  <c r="AU625" i="7"/>
  <c r="AM625" i="7"/>
  <c r="AE625" i="7"/>
  <c r="W625" i="7"/>
  <c r="O625" i="7"/>
  <c r="G625" i="7"/>
  <c r="CA624" i="7"/>
  <c r="BS624" i="7"/>
  <c r="BK624" i="7"/>
  <c r="BC624" i="7"/>
  <c r="AU624" i="7"/>
  <c r="AM624" i="7"/>
  <c r="AE624" i="7"/>
  <c r="W624" i="7"/>
  <c r="O624" i="7"/>
  <c r="G624" i="7"/>
  <c r="CA619" i="7"/>
  <c r="BZ619" i="7"/>
  <c r="BY619" i="7"/>
  <c r="BX619" i="7"/>
  <c r="BW619" i="7"/>
  <c r="BS619" i="7"/>
  <c r="BR619" i="7"/>
  <c r="BQ619" i="7"/>
  <c r="BP619" i="7"/>
  <c r="BO619" i="7"/>
  <c r="BK619" i="7"/>
  <c r="BJ619" i="7"/>
  <c r="BI619" i="7"/>
  <c r="BH619" i="7"/>
  <c r="BG619" i="7"/>
  <c r="BC619" i="7"/>
  <c r="BB619" i="7"/>
  <c r="BA619" i="7"/>
  <c r="AZ619" i="7"/>
  <c r="AY619" i="7"/>
  <c r="AU619" i="7"/>
  <c r="AT619" i="7"/>
  <c r="AS619" i="7"/>
  <c r="AR619" i="7"/>
  <c r="AQ619" i="7"/>
  <c r="AM619" i="7"/>
  <c r="AL619" i="7"/>
  <c r="AK619" i="7"/>
  <c r="AJ619" i="7"/>
  <c r="AI619" i="7"/>
  <c r="AE619" i="7"/>
  <c r="AD619" i="7"/>
  <c r="AC619" i="7"/>
  <c r="AB619" i="7"/>
  <c r="AA619" i="7"/>
  <c r="W619" i="7"/>
  <c r="V619" i="7"/>
  <c r="U619" i="7"/>
  <c r="T619" i="7"/>
  <c r="S619" i="7"/>
  <c r="O619" i="7"/>
  <c r="N619" i="7"/>
  <c r="M619" i="7"/>
  <c r="L619" i="7"/>
  <c r="K619" i="7"/>
  <c r="G619" i="7"/>
  <c r="F619" i="7"/>
  <c r="E619" i="7"/>
  <c r="D619" i="7"/>
  <c r="C619" i="7"/>
  <c r="CA618" i="7"/>
  <c r="BZ618" i="7"/>
  <c r="BY618" i="7"/>
  <c r="BX618" i="7"/>
  <c r="BW618" i="7"/>
  <c r="BS618" i="7"/>
  <c r="BR618" i="7"/>
  <c r="BQ618" i="7"/>
  <c r="BP618" i="7"/>
  <c r="BO618" i="7"/>
  <c r="BK618" i="7"/>
  <c r="BJ618" i="7"/>
  <c r="BI618" i="7"/>
  <c r="BH618" i="7"/>
  <c r="BG618" i="7"/>
  <c r="BC618" i="7"/>
  <c r="BB618" i="7"/>
  <c r="BA618" i="7"/>
  <c r="AZ618" i="7"/>
  <c r="AY618" i="7"/>
  <c r="AU618" i="7"/>
  <c r="AT618" i="7"/>
  <c r="AS618" i="7"/>
  <c r="AR618" i="7"/>
  <c r="AQ618" i="7"/>
  <c r="AM618" i="7"/>
  <c r="AL618" i="7"/>
  <c r="AK618" i="7"/>
  <c r="AJ618" i="7"/>
  <c r="AI618" i="7"/>
  <c r="AE618" i="7"/>
  <c r="AD618" i="7"/>
  <c r="AC618" i="7"/>
  <c r="AB618" i="7"/>
  <c r="AA618" i="7"/>
  <c r="W618" i="7"/>
  <c r="V618" i="7"/>
  <c r="U618" i="7"/>
  <c r="T618" i="7"/>
  <c r="S618" i="7"/>
  <c r="O618" i="7"/>
  <c r="N618" i="7"/>
  <c r="M618" i="7"/>
  <c r="L618" i="7"/>
  <c r="K618" i="7"/>
  <c r="G618" i="7"/>
  <c r="F618" i="7"/>
  <c r="E618" i="7"/>
  <c r="D618" i="7"/>
  <c r="C618" i="7"/>
  <c r="CA617" i="7"/>
  <c r="BS617" i="7"/>
  <c r="BK617" i="7"/>
  <c r="BC617" i="7"/>
  <c r="AU617" i="7"/>
  <c r="AM617" i="7"/>
  <c r="AE617" i="7"/>
  <c r="W617" i="7"/>
  <c r="O617" i="7"/>
  <c r="G617" i="7"/>
  <c r="CA616" i="7"/>
  <c r="BS616" i="7"/>
  <c r="BK616" i="7"/>
  <c r="BC616" i="7"/>
  <c r="AU616" i="7"/>
  <c r="AM616" i="7"/>
  <c r="AE616" i="7"/>
  <c r="W616" i="7"/>
  <c r="O616" i="7"/>
  <c r="G616" i="7"/>
  <c r="CA615" i="7"/>
  <c r="BS615" i="7"/>
  <c r="BK615" i="7"/>
  <c r="BC615" i="7"/>
  <c r="AU615" i="7"/>
  <c r="AM615" i="7"/>
  <c r="AE615" i="7"/>
  <c r="W615" i="7"/>
  <c r="O615" i="7"/>
  <c r="G615" i="7"/>
  <c r="CA614" i="7"/>
  <c r="BS614" i="7"/>
  <c r="BK614" i="7"/>
  <c r="BC614" i="7"/>
  <c r="AU614" i="7"/>
  <c r="AM614" i="7"/>
  <c r="AE614" i="7"/>
  <c r="W614" i="7"/>
  <c r="O614" i="7"/>
  <c r="G614" i="7"/>
  <c r="CA609" i="7"/>
  <c r="BZ609" i="7"/>
  <c r="BY609" i="7"/>
  <c r="BX609" i="7"/>
  <c r="BW609" i="7"/>
  <c r="BS609" i="7"/>
  <c r="BR609" i="7"/>
  <c r="BQ609" i="7"/>
  <c r="BP609" i="7"/>
  <c r="BO609" i="7"/>
  <c r="BK609" i="7"/>
  <c r="BJ609" i="7"/>
  <c r="BI609" i="7"/>
  <c r="BH609" i="7"/>
  <c r="BG609" i="7"/>
  <c r="BC609" i="7"/>
  <c r="BB609" i="7"/>
  <c r="BA609" i="7"/>
  <c r="AZ609" i="7"/>
  <c r="AY609" i="7"/>
  <c r="AU609" i="7"/>
  <c r="AT609" i="7"/>
  <c r="AS609" i="7"/>
  <c r="AR609" i="7"/>
  <c r="AQ609" i="7"/>
  <c r="AM609" i="7"/>
  <c r="AL609" i="7"/>
  <c r="AK609" i="7"/>
  <c r="AJ609" i="7"/>
  <c r="AI609" i="7"/>
  <c r="AE609" i="7"/>
  <c r="AD609" i="7"/>
  <c r="AC609" i="7"/>
  <c r="AB609" i="7"/>
  <c r="AA609" i="7"/>
  <c r="W609" i="7"/>
  <c r="V609" i="7"/>
  <c r="U609" i="7"/>
  <c r="T609" i="7"/>
  <c r="S609" i="7"/>
  <c r="O609" i="7"/>
  <c r="N609" i="7"/>
  <c r="M609" i="7"/>
  <c r="L609" i="7"/>
  <c r="K609" i="7"/>
  <c r="G609" i="7"/>
  <c r="F609" i="7"/>
  <c r="E609" i="7"/>
  <c r="D609" i="7"/>
  <c r="C609" i="7"/>
  <c r="CA608" i="7"/>
  <c r="BZ608" i="7"/>
  <c r="BY608" i="7"/>
  <c r="BX608" i="7"/>
  <c r="BW608" i="7"/>
  <c r="BS608" i="7"/>
  <c r="BR608" i="7"/>
  <c r="BQ608" i="7"/>
  <c r="BP608" i="7"/>
  <c r="BO608" i="7"/>
  <c r="BK608" i="7"/>
  <c r="BJ608" i="7"/>
  <c r="BI608" i="7"/>
  <c r="BH608" i="7"/>
  <c r="BG608" i="7"/>
  <c r="BC608" i="7"/>
  <c r="BB608" i="7"/>
  <c r="BA608" i="7"/>
  <c r="AZ608" i="7"/>
  <c r="AY608" i="7"/>
  <c r="AU608" i="7"/>
  <c r="AT608" i="7"/>
  <c r="AS608" i="7"/>
  <c r="AR608" i="7"/>
  <c r="AQ608" i="7"/>
  <c r="AM608" i="7"/>
  <c r="AL608" i="7"/>
  <c r="AK608" i="7"/>
  <c r="AJ608" i="7"/>
  <c r="AI608" i="7"/>
  <c r="AE608" i="7"/>
  <c r="AD608" i="7"/>
  <c r="AC608" i="7"/>
  <c r="AB608" i="7"/>
  <c r="AA608" i="7"/>
  <c r="W608" i="7"/>
  <c r="V608" i="7"/>
  <c r="U608" i="7"/>
  <c r="T608" i="7"/>
  <c r="S608" i="7"/>
  <c r="O608" i="7"/>
  <c r="N608" i="7"/>
  <c r="M608" i="7"/>
  <c r="L608" i="7"/>
  <c r="K608" i="7"/>
  <c r="G608" i="7"/>
  <c r="F608" i="7"/>
  <c r="E608" i="7"/>
  <c r="D608" i="7"/>
  <c r="C608" i="7"/>
  <c r="CA607" i="7"/>
  <c r="BS607" i="7"/>
  <c r="BK607" i="7"/>
  <c r="BC607" i="7"/>
  <c r="AU607" i="7"/>
  <c r="AM607" i="7"/>
  <c r="AE607" i="7"/>
  <c r="W607" i="7"/>
  <c r="O607" i="7"/>
  <c r="G607" i="7"/>
  <c r="CA606" i="7"/>
  <c r="BS606" i="7"/>
  <c r="BK606" i="7"/>
  <c r="BC606" i="7"/>
  <c r="AU606" i="7"/>
  <c r="AM606" i="7"/>
  <c r="AE606" i="7"/>
  <c r="W606" i="7"/>
  <c r="O606" i="7"/>
  <c r="G606" i="7"/>
  <c r="CA605" i="7"/>
  <c r="BS605" i="7"/>
  <c r="BK605" i="7"/>
  <c r="BC605" i="7"/>
  <c r="AU605" i="7"/>
  <c r="AM605" i="7"/>
  <c r="AE605" i="7"/>
  <c r="W605" i="7"/>
  <c r="O605" i="7"/>
  <c r="G605" i="7"/>
  <c r="CA604" i="7"/>
  <c r="BS604" i="7"/>
  <c r="BK604" i="7"/>
  <c r="BC604" i="7"/>
  <c r="AU604" i="7"/>
  <c r="AM604" i="7"/>
  <c r="AE604" i="7"/>
  <c r="W604" i="7"/>
  <c r="O604" i="7"/>
  <c r="G604" i="7"/>
  <c r="CA599" i="7"/>
  <c r="BZ599" i="7"/>
  <c r="BY599" i="7"/>
  <c r="BX599" i="7"/>
  <c r="BW599" i="7"/>
  <c r="BS599" i="7"/>
  <c r="BR599" i="7"/>
  <c r="BQ599" i="7"/>
  <c r="BP599" i="7"/>
  <c r="BO599" i="7"/>
  <c r="BK599" i="7"/>
  <c r="BJ599" i="7"/>
  <c r="BI599" i="7"/>
  <c r="BH599" i="7"/>
  <c r="BG599" i="7"/>
  <c r="BC599" i="7"/>
  <c r="BB599" i="7"/>
  <c r="BA599" i="7"/>
  <c r="AZ599" i="7"/>
  <c r="AY599" i="7"/>
  <c r="AU599" i="7"/>
  <c r="AT599" i="7"/>
  <c r="AS599" i="7"/>
  <c r="AR599" i="7"/>
  <c r="AQ599" i="7"/>
  <c r="AM599" i="7"/>
  <c r="AL599" i="7"/>
  <c r="AK599" i="7"/>
  <c r="AJ599" i="7"/>
  <c r="AI599" i="7"/>
  <c r="AE599" i="7"/>
  <c r="AD599" i="7"/>
  <c r="AC599" i="7"/>
  <c r="AB599" i="7"/>
  <c r="AA599" i="7"/>
  <c r="W599" i="7"/>
  <c r="V599" i="7"/>
  <c r="U599" i="7"/>
  <c r="T599" i="7"/>
  <c r="S599" i="7"/>
  <c r="O599" i="7"/>
  <c r="N599" i="7"/>
  <c r="M599" i="7"/>
  <c r="L599" i="7"/>
  <c r="K599" i="7"/>
  <c r="G599" i="7"/>
  <c r="F599" i="7"/>
  <c r="E599" i="7"/>
  <c r="D599" i="7"/>
  <c r="C599" i="7"/>
  <c r="CA598" i="7"/>
  <c r="BZ598" i="7"/>
  <c r="BY598" i="7"/>
  <c r="BX598" i="7"/>
  <c r="BW598" i="7"/>
  <c r="BS598" i="7"/>
  <c r="BR598" i="7"/>
  <c r="BQ598" i="7"/>
  <c r="BP598" i="7"/>
  <c r="BO598" i="7"/>
  <c r="BK598" i="7"/>
  <c r="BJ598" i="7"/>
  <c r="BI598" i="7"/>
  <c r="BH598" i="7"/>
  <c r="BG598" i="7"/>
  <c r="BC598" i="7"/>
  <c r="BB598" i="7"/>
  <c r="BA598" i="7"/>
  <c r="AZ598" i="7"/>
  <c r="AY598" i="7"/>
  <c r="AU598" i="7"/>
  <c r="AT598" i="7"/>
  <c r="AS598" i="7"/>
  <c r="AR598" i="7"/>
  <c r="AQ598" i="7"/>
  <c r="AM598" i="7"/>
  <c r="AL598" i="7"/>
  <c r="AK598" i="7"/>
  <c r="AJ598" i="7"/>
  <c r="AI598" i="7"/>
  <c r="AE598" i="7"/>
  <c r="AD598" i="7"/>
  <c r="AC598" i="7"/>
  <c r="AB598" i="7"/>
  <c r="AA598" i="7"/>
  <c r="W598" i="7"/>
  <c r="V598" i="7"/>
  <c r="U598" i="7"/>
  <c r="T598" i="7"/>
  <c r="S598" i="7"/>
  <c r="O598" i="7"/>
  <c r="N598" i="7"/>
  <c r="M598" i="7"/>
  <c r="L598" i="7"/>
  <c r="K598" i="7"/>
  <c r="G598" i="7"/>
  <c r="F598" i="7"/>
  <c r="E598" i="7"/>
  <c r="D598" i="7"/>
  <c r="C598" i="7"/>
  <c r="CA597" i="7"/>
  <c r="BS597" i="7"/>
  <c r="BK597" i="7"/>
  <c r="BC597" i="7"/>
  <c r="AU597" i="7"/>
  <c r="AM597" i="7"/>
  <c r="AE597" i="7"/>
  <c r="W597" i="7"/>
  <c r="O597" i="7"/>
  <c r="G597" i="7"/>
  <c r="CA596" i="7"/>
  <c r="BS596" i="7"/>
  <c r="BK596" i="7"/>
  <c r="BC596" i="7"/>
  <c r="AU596" i="7"/>
  <c r="AM596" i="7"/>
  <c r="AE596" i="7"/>
  <c r="W596" i="7"/>
  <c r="O596" i="7"/>
  <c r="G596" i="7"/>
  <c r="CA595" i="7"/>
  <c r="BS595" i="7"/>
  <c r="BK595" i="7"/>
  <c r="BC595" i="7"/>
  <c r="AU595" i="7"/>
  <c r="AM595" i="7"/>
  <c r="AE595" i="7"/>
  <c r="W595" i="7"/>
  <c r="O595" i="7"/>
  <c r="G595" i="7"/>
  <c r="CA594" i="7"/>
  <c r="BS594" i="7"/>
  <c r="BK594" i="7"/>
  <c r="BC594" i="7"/>
  <c r="AU594" i="7"/>
  <c r="AM594" i="7"/>
  <c r="AE594" i="7"/>
  <c r="W594" i="7"/>
  <c r="O594" i="7"/>
  <c r="G594" i="7"/>
  <c r="CA589" i="7"/>
  <c r="BZ589" i="7"/>
  <c r="BY589" i="7"/>
  <c r="BX589" i="7"/>
  <c r="BW589" i="7"/>
  <c r="BS589" i="7"/>
  <c r="BR589" i="7"/>
  <c r="BQ589" i="7"/>
  <c r="BP589" i="7"/>
  <c r="BO589" i="7"/>
  <c r="BK589" i="7"/>
  <c r="BJ589" i="7"/>
  <c r="BI589" i="7"/>
  <c r="BH589" i="7"/>
  <c r="BG589" i="7"/>
  <c r="BC589" i="7"/>
  <c r="BB589" i="7"/>
  <c r="BA589" i="7"/>
  <c r="AZ589" i="7"/>
  <c r="AY589" i="7"/>
  <c r="AU589" i="7"/>
  <c r="AT589" i="7"/>
  <c r="AS589" i="7"/>
  <c r="AR589" i="7"/>
  <c r="AQ589" i="7"/>
  <c r="AM589" i="7"/>
  <c r="AL589" i="7"/>
  <c r="AK589" i="7"/>
  <c r="AJ589" i="7"/>
  <c r="AI589" i="7"/>
  <c r="AE589" i="7"/>
  <c r="AD589" i="7"/>
  <c r="AC589" i="7"/>
  <c r="AB589" i="7"/>
  <c r="AA589" i="7"/>
  <c r="W589" i="7"/>
  <c r="V589" i="7"/>
  <c r="U589" i="7"/>
  <c r="T589" i="7"/>
  <c r="S589" i="7"/>
  <c r="O589" i="7"/>
  <c r="N589" i="7"/>
  <c r="M589" i="7"/>
  <c r="L589" i="7"/>
  <c r="K589" i="7"/>
  <c r="G589" i="7"/>
  <c r="F589" i="7"/>
  <c r="E589" i="7"/>
  <c r="D589" i="7"/>
  <c r="C589" i="7"/>
  <c r="CA588" i="7"/>
  <c r="BZ588" i="7"/>
  <c r="BY588" i="7"/>
  <c r="BX588" i="7"/>
  <c r="BW588" i="7"/>
  <c r="BS588" i="7"/>
  <c r="BR588" i="7"/>
  <c r="BQ588" i="7"/>
  <c r="BP588" i="7"/>
  <c r="BO588" i="7"/>
  <c r="BK588" i="7"/>
  <c r="BJ588" i="7"/>
  <c r="BI588" i="7"/>
  <c r="BH588" i="7"/>
  <c r="BG588" i="7"/>
  <c r="BC588" i="7"/>
  <c r="BB588" i="7"/>
  <c r="BA588" i="7"/>
  <c r="AZ588" i="7"/>
  <c r="AY588" i="7"/>
  <c r="AU588" i="7"/>
  <c r="AT588" i="7"/>
  <c r="AS588" i="7"/>
  <c r="AR588" i="7"/>
  <c r="AQ588" i="7"/>
  <c r="AM588" i="7"/>
  <c r="AL588" i="7"/>
  <c r="AK588" i="7"/>
  <c r="AJ588" i="7"/>
  <c r="AI588" i="7"/>
  <c r="AE588" i="7"/>
  <c r="AD588" i="7"/>
  <c r="AC588" i="7"/>
  <c r="AB588" i="7"/>
  <c r="AA588" i="7"/>
  <c r="W588" i="7"/>
  <c r="V588" i="7"/>
  <c r="U588" i="7"/>
  <c r="T588" i="7"/>
  <c r="S588" i="7"/>
  <c r="O588" i="7"/>
  <c r="N588" i="7"/>
  <c r="M588" i="7"/>
  <c r="L588" i="7"/>
  <c r="K588" i="7"/>
  <c r="G588" i="7"/>
  <c r="F588" i="7"/>
  <c r="E588" i="7"/>
  <c r="D588" i="7"/>
  <c r="C588" i="7"/>
  <c r="CA587" i="7"/>
  <c r="BS587" i="7"/>
  <c r="BK587" i="7"/>
  <c r="BC587" i="7"/>
  <c r="AU587" i="7"/>
  <c r="AM587" i="7"/>
  <c r="AE587" i="7"/>
  <c r="W587" i="7"/>
  <c r="O587" i="7"/>
  <c r="G587" i="7"/>
  <c r="CA586" i="7"/>
  <c r="BS586" i="7"/>
  <c r="BK586" i="7"/>
  <c r="BC586" i="7"/>
  <c r="AU586" i="7"/>
  <c r="AM586" i="7"/>
  <c r="AE586" i="7"/>
  <c r="W586" i="7"/>
  <c r="O586" i="7"/>
  <c r="G586" i="7"/>
  <c r="CA585" i="7"/>
  <c r="BS585" i="7"/>
  <c r="BK585" i="7"/>
  <c r="BC585" i="7"/>
  <c r="AU585" i="7"/>
  <c r="AM585" i="7"/>
  <c r="AE585" i="7"/>
  <c r="W585" i="7"/>
  <c r="O585" i="7"/>
  <c r="G585" i="7"/>
  <c r="CA584" i="7"/>
  <c r="BS584" i="7"/>
  <c r="BK584" i="7"/>
  <c r="BC584" i="7"/>
  <c r="AU584" i="7"/>
  <c r="AM584" i="7"/>
  <c r="AE584" i="7"/>
  <c r="W584" i="7"/>
  <c r="O584" i="7"/>
  <c r="G584" i="7"/>
  <c r="CA579" i="7"/>
  <c r="BZ579" i="7"/>
  <c r="BY579" i="7"/>
  <c r="BX579" i="7"/>
  <c r="BW579" i="7"/>
  <c r="BS579" i="7"/>
  <c r="BR579" i="7"/>
  <c r="BQ579" i="7"/>
  <c r="BP579" i="7"/>
  <c r="BO579" i="7"/>
  <c r="BK579" i="7"/>
  <c r="BJ579" i="7"/>
  <c r="BI579" i="7"/>
  <c r="BH579" i="7"/>
  <c r="BG579" i="7"/>
  <c r="BC579" i="7"/>
  <c r="BB579" i="7"/>
  <c r="BA579" i="7"/>
  <c r="AZ579" i="7"/>
  <c r="AY579" i="7"/>
  <c r="AU579" i="7"/>
  <c r="AT579" i="7"/>
  <c r="AS579" i="7"/>
  <c r="AR579" i="7"/>
  <c r="AQ579" i="7"/>
  <c r="AM579" i="7"/>
  <c r="AL579" i="7"/>
  <c r="AK579" i="7"/>
  <c r="AJ579" i="7"/>
  <c r="AI579" i="7"/>
  <c r="AE579" i="7"/>
  <c r="AD579" i="7"/>
  <c r="AC579" i="7"/>
  <c r="AB579" i="7"/>
  <c r="AA579" i="7"/>
  <c r="W579" i="7"/>
  <c r="V579" i="7"/>
  <c r="U579" i="7"/>
  <c r="T579" i="7"/>
  <c r="S579" i="7"/>
  <c r="O579" i="7"/>
  <c r="N579" i="7"/>
  <c r="M579" i="7"/>
  <c r="L579" i="7"/>
  <c r="K579" i="7"/>
  <c r="G579" i="7"/>
  <c r="F579" i="7"/>
  <c r="E579" i="7"/>
  <c r="D579" i="7"/>
  <c r="C579" i="7"/>
  <c r="CA578" i="7"/>
  <c r="BZ578" i="7"/>
  <c r="BY578" i="7"/>
  <c r="BX578" i="7"/>
  <c r="BW578" i="7"/>
  <c r="BS578" i="7"/>
  <c r="BR578" i="7"/>
  <c r="BQ578" i="7"/>
  <c r="BP578" i="7"/>
  <c r="BO578" i="7"/>
  <c r="BK578" i="7"/>
  <c r="BJ578" i="7"/>
  <c r="BI578" i="7"/>
  <c r="BH578" i="7"/>
  <c r="BG578" i="7"/>
  <c r="BC578" i="7"/>
  <c r="BB578" i="7"/>
  <c r="BA578" i="7"/>
  <c r="AZ578" i="7"/>
  <c r="AY578" i="7"/>
  <c r="AU578" i="7"/>
  <c r="AT578" i="7"/>
  <c r="AS578" i="7"/>
  <c r="AR578" i="7"/>
  <c r="AQ578" i="7"/>
  <c r="AM578" i="7"/>
  <c r="AL578" i="7"/>
  <c r="AK578" i="7"/>
  <c r="AJ578" i="7"/>
  <c r="AI578" i="7"/>
  <c r="AE578" i="7"/>
  <c r="AD578" i="7"/>
  <c r="AC578" i="7"/>
  <c r="AB578" i="7"/>
  <c r="AA578" i="7"/>
  <c r="W578" i="7"/>
  <c r="V578" i="7"/>
  <c r="U578" i="7"/>
  <c r="T578" i="7"/>
  <c r="S578" i="7"/>
  <c r="O578" i="7"/>
  <c r="N578" i="7"/>
  <c r="M578" i="7"/>
  <c r="L578" i="7"/>
  <c r="K578" i="7"/>
  <c r="G578" i="7"/>
  <c r="F578" i="7"/>
  <c r="E578" i="7"/>
  <c r="D578" i="7"/>
  <c r="C578" i="7"/>
  <c r="CA577" i="7"/>
  <c r="BS577" i="7"/>
  <c r="BK577" i="7"/>
  <c r="BC577" i="7"/>
  <c r="AU577" i="7"/>
  <c r="AM577" i="7"/>
  <c r="AE577" i="7"/>
  <c r="W577" i="7"/>
  <c r="O577" i="7"/>
  <c r="G577" i="7"/>
  <c r="CA576" i="7"/>
  <c r="BS576" i="7"/>
  <c r="BK576" i="7"/>
  <c r="BC576" i="7"/>
  <c r="AU576" i="7"/>
  <c r="AM576" i="7"/>
  <c r="AE576" i="7"/>
  <c r="W576" i="7"/>
  <c r="O576" i="7"/>
  <c r="G576" i="7"/>
  <c r="CA575" i="7"/>
  <c r="BS575" i="7"/>
  <c r="BK575" i="7"/>
  <c r="BC575" i="7"/>
  <c r="AU575" i="7"/>
  <c r="AM575" i="7"/>
  <c r="AE575" i="7"/>
  <c r="W575" i="7"/>
  <c r="O575" i="7"/>
  <c r="G575" i="7"/>
  <c r="CA574" i="7"/>
  <c r="BS574" i="7"/>
  <c r="BK574" i="7"/>
  <c r="BC574" i="7"/>
  <c r="AU574" i="7"/>
  <c r="AM574" i="7"/>
  <c r="AE574" i="7"/>
  <c r="W574" i="7"/>
  <c r="O574" i="7"/>
  <c r="G574" i="7"/>
  <c r="CA569" i="7"/>
  <c r="BZ569" i="7"/>
  <c r="BY569" i="7"/>
  <c r="BX569" i="7"/>
  <c r="BW569" i="7"/>
  <c r="BS569" i="7"/>
  <c r="BR569" i="7"/>
  <c r="BQ569" i="7"/>
  <c r="BP569" i="7"/>
  <c r="BO569" i="7"/>
  <c r="BK569" i="7"/>
  <c r="BJ569" i="7"/>
  <c r="BI569" i="7"/>
  <c r="BH569" i="7"/>
  <c r="BG569" i="7"/>
  <c r="BC569" i="7"/>
  <c r="BB569" i="7"/>
  <c r="BA569" i="7"/>
  <c r="AZ569" i="7"/>
  <c r="AY569" i="7"/>
  <c r="AU569" i="7"/>
  <c r="AT569" i="7"/>
  <c r="AS569" i="7"/>
  <c r="AR569" i="7"/>
  <c r="AQ569" i="7"/>
  <c r="AM569" i="7"/>
  <c r="AL569" i="7"/>
  <c r="AK569" i="7"/>
  <c r="AJ569" i="7"/>
  <c r="AI569" i="7"/>
  <c r="AE569" i="7"/>
  <c r="AD569" i="7"/>
  <c r="AC569" i="7"/>
  <c r="AB569" i="7"/>
  <c r="AA569" i="7"/>
  <c r="W569" i="7"/>
  <c r="V569" i="7"/>
  <c r="U569" i="7"/>
  <c r="T569" i="7"/>
  <c r="S569" i="7"/>
  <c r="O569" i="7"/>
  <c r="N569" i="7"/>
  <c r="M569" i="7"/>
  <c r="L569" i="7"/>
  <c r="K569" i="7"/>
  <c r="G569" i="7"/>
  <c r="F569" i="7"/>
  <c r="E569" i="7"/>
  <c r="D569" i="7"/>
  <c r="C569" i="7"/>
  <c r="CA568" i="7"/>
  <c r="BZ568" i="7"/>
  <c r="BY568" i="7"/>
  <c r="BX568" i="7"/>
  <c r="BW568" i="7"/>
  <c r="BS568" i="7"/>
  <c r="BR568" i="7"/>
  <c r="BQ568" i="7"/>
  <c r="BP568" i="7"/>
  <c r="BO568" i="7"/>
  <c r="BK568" i="7"/>
  <c r="BJ568" i="7"/>
  <c r="BI568" i="7"/>
  <c r="BH568" i="7"/>
  <c r="BG568" i="7"/>
  <c r="BC568" i="7"/>
  <c r="BB568" i="7"/>
  <c r="BA568" i="7"/>
  <c r="AZ568" i="7"/>
  <c r="AY568" i="7"/>
  <c r="AU568" i="7"/>
  <c r="AT568" i="7"/>
  <c r="AS568" i="7"/>
  <c r="AR568" i="7"/>
  <c r="AQ568" i="7"/>
  <c r="AM568" i="7"/>
  <c r="AL568" i="7"/>
  <c r="AK568" i="7"/>
  <c r="AJ568" i="7"/>
  <c r="AI568" i="7"/>
  <c r="AE568" i="7"/>
  <c r="AD568" i="7"/>
  <c r="AC568" i="7"/>
  <c r="AB568" i="7"/>
  <c r="AA568" i="7"/>
  <c r="W568" i="7"/>
  <c r="V568" i="7"/>
  <c r="U568" i="7"/>
  <c r="T568" i="7"/>
  <c r="S568" i="7"/>
  <c r="O568" i="7"/>
  <c r="N568" i="7"/>
  <c r="M568" i="7"/>
  <c r="L568" i="7"/>
  <c r="K568" i="7"/>
  <c r="G568" i="7"/>
  <c r="F568" i="7"/>
  <c r="E568" i="7"/>
  <c r="D568" i="7"/>
  <c r="C568" i="7"/>
  <c r="CA567" i="7"/>
  <c r="BS567" i="7"/>
  <c r="BK567" i="7"/>
  <c r="BC567" i="7"/>
  <c r="AU567" i="7"/>
  <c r="AM567" i="7"/>
  <c r="AE567" i="7"/>
  <c r="W567" i="7"/>
  <c r="O567" i="7"/>
  <c r="G567" i="7"/>
  <c r="CA566" i="7"/>
  <c r="BS566" i="7"/>
  <c r="BK566" i="7"/>
  <c r="BC566" i="7"/>
  <c r="AU566" i="7"/>
  <c r="AM566" i="7"/>
  <c r="AE566" i="7"/>
  <c r="W566" i="7"/>
  <c r="O566" i="7"/>
  <c r="G566" i="7"/>
  <c r="CA565" i="7"/>
  <c r="BS565" i="7"/>
  <c r="BK565" i="7"/>
  <c r="BC565" i="7"/>
  <c r="AU565" i="7"/>
  <c r="AM565" i="7"/>
  <c r="AE565" i="7"/>
  <c r="W565" i="7"/>
  <c r="O565" i="7"/>
  <c r="G565" i="7"/>
  <c r="CA564" i="7"/>
  <c r="BS564" i="7"/>
  <c r="BK564" i="7"/>
  <c r="BC564" i="7"/>
  <c r="AU564" i="7"/>
  <c r="AM564" i="7"/>
  <c r="AE564" i="7"/>
  <c r="W564" i="7"/>
  <c r="O564" i="7"/>
  <c r="G564" i="7"/>
  <c r="CA559" i="7"/>
  <c r="BZ559" i="7"/>
  <c r="BY559" i="7"/>
  <c r="BX559" i="7"/>
  <c r="BW559" i="7"/>
  <c r="BS559" i="7"/>
  <c r="BR559" i="7"/>
  <c r="BQ559" i="7"/>
  <c r="BP559" i="7"/>
  <c r="BO559" i="7"/>
  <c r="BK559" i="7"/>
  <c r="BJ559" i="7"/>
  <c r="BI559" i="7"/>
  <c r="BH559" i="7"/>
  <c r="BG559" i="7"/>
  <c r="BC559" i="7"/>
  <c r="BB559" i="7"/>
  <c r="BA559" i="7"/>
  <c r="AZ559" i="7"/>
  <c r="AY559" i="7"/>
  <c r="AU559" i="7"/>
  <c r="AT559" i="7"/>
  <c r="AS559" i="7"/>
  <c r="AR559" i="7"/>
  <c r="AQ559" i="7"/>
  <c r="AM559" i="7"/>
  <c r="AL559" i="7"/>
  <c r="AK559" i="7"/>
  <c r="AJ559" i="7"/>
  <c r="AI559" i="7"/>
  <c r="AE559" i="7"/>
  <c r="AD559" i="7"/>
  <c r="AC559" i="7"/>
  <c r="AB559" i="7"/>
  <c r="AA559" i="7"/>
  <c r="W559" i="7"/>
  <c r="V559" i="7"/>
  <c r="U559" i="7"/>
  <c r="T559" i="7"/>
  <c r="S559" i="7"/>
  <c r="O559" i="7"/>
  <c r="N559" i="7"/>
  <c r="M559" i="7"/>
  <c r="L559" i="7"/>
  <c r="K559" i="7"/>
  <c r="G559" i="7"/>
  <c r="F559" i="7"/>
  <c r="E559" i="7"/>
  <c r="D559" i="7"/>
  <c r="C559" i="7"/>
  <c r="CA558" i="7"/>
  <c r="BZ558" i="7"/>
  <c r="BY558" i="7"/>
  <c r="BX558" i="7"/>
  <c r="BW558" i="7"/>
  <c r="BS558" i="7"/>
  <c r="BR558" i="7"/>
  <c r="BQ558" i="7"/>
  <c r="BP558" i="7"/>
  <c r="BO558" i="7"/>
  <c r="BK558" i="7"/>
  <c r="BJ558" i="7"/>
  <c r="BI558" i="7"/>
  <c r="BH558" i="7"/>
  <c r="BG558" i="7"/>
  <c r="BC558" i="7"/>
  <c r="BB558" i="7"/>
  <c r="BA558" i="7"/>
  <c r="AZ558" i="7"/>
  <c r="AY558" i="7"/>
  <c r="AU558" i="7"/>
  <c r="AT558" i="7"/>
  <c r="AS558" i="7"/>
  <c r="AR558" i="7"/>
  <c r="AQ558" i="7"/>
  <c r="AM558" i="7"/>
  <c r="AL558" i="7"/>
  <c r="AK558" i="7"/>
  <c r="AJ558" i="7"/>
  <c r="AI558" i="7"/>
  <c r="AE558" i="7"/>
  <c r="AD558" i="7"/>
  <c r="AC558" i="7"/>
  <c r="AB558" i="7"/>
  <c r="AA558" i="7"/>
  <c r="W558" i="7"/>
  <c r="V558" i="7"/>
  <c r="U558" i="7"/>
  <c r="T558" i="7"/>
  <c r="S558" i="7"/>
  <c r="O558" i="7"/>
  <c r="N558" i="7"/>
  <c r="M558" i="7"/>
  <c r="L558" i="7"/>
  <c r="K558" i="7"/>
  <c r="G558" i="7"/>
  <c r="F558" i="7"/>
  <c r="E558" i="7"/>
  <c r="D558" i="7"/>
  <c r="C558" i="7"/>
  <c r="CA557" i="7"/>
  <c r="BS557" i="7"/>
  <c r="BK557" i="7"/>
  <c r="BC557" i="7"/>
  <c r="AU557" i="7"/>
  <c r="AM557" i="7"/>
  <c r="AE557" i="7"/>
  <c r="W557" i="7"/>
  <c r="O557" i="7"/>
  <c r="G557" i="7"/>
  <c r="CA556" i="7"/>
  <c r="BS556" i="7"/>
  <c r="BK556" i="7"/>
  <c r="BC556" i="7"/>
  <c r="AU556" i="7"/>
  <c r="AM556" i="7"/>
  <c r="AE556" i="7"/>
  <c r="W556" i="7"/>
  <c r="O556" i="7"/>
  <c r="G556" i="7"/>
  <c r="CA555" i="7"/>
  <c r="BS555" i="7"/>
  <c r="BK555" i="7"/>
  <c r="BC555" i="7"/>
  <c r="AU555" i="7"/>
  <c r="AM555" i="7"/>
  <c r="AE555" i="7"/>
  <c r="W555" i="7"/>
  <c r="O555" i="7"/>
  <c r="G555" i="7"/>
  <c r="CA554" i="7"/>
  <c r="BS554" i="7"/>
  <c r="BK554" i="7"/>
  <c r="BC554" i="7"/>
  <c r="AU554" i="7"/>
  <c r="AM554" i="7"/>
  <c r="AE554" i="7"/>
  <c r="W554" i="7"/>
  <c r="O554" i="7"/>
  <c r="G554" i="7"/>
  <c r="CA549" i="7"/>
  <c r="BZ549" i="7"/>
  <c r="BY549" i="7"/>
  <c r="BX549" i="7"/>
  <c r="BW549" i="7"/>
  <c r="BS549" i="7"/>
  <c r="BR549" i="7"/>
  <c r="BQ549" i="7"/>
  <c r="BP549" i="7"/>
  <c r="BO549" i="7"/>
  <c r="BK549" i="7"/>
  <c r="BJ549" i="7"/>
  <c r="BI549" i="7"/>
  <c r="BH549" i="7"/>
  <c r="BG549" i="7"/>
  <c r="BC549" i="7"/>
  <c r="BB549" i="7"/>
  <c r="BA549" i="7"/>
  <c r="AZ549" i="7"/>
  <c r="AY549" i="7"/>
  <c r="AU549" i="7"/>
  <c r="AT549" i="7"/>
  <c r="AS549" i="7"/>
  <c r="AR549" i="7"/>
  <c r="AQ549" i="7"/>
  <c r="AM549" i="7"/>
  <c r="AL549" i="7"/>
  <c r="AK549" i="7"/>
  <c r="AJ549" i="7"/>
  <c r="AI549" i="7"/>
  <c r="AE549" i="7"/>
  <c r="AD549" i="7"/>
  <c r="AC549" i="7"/>
  <c r="AB549" i="7"/>
  <c r="AA549" i="7"/>
  <c r="W549" i="7"/>
  <c r="V549" i="7"/>
  <c r="U549" i="7"/>
  <c r="T549" i="7"/>
  <c r="S549" i="7"/>
  <c r="O549" i="7"/>
  <c r="N549" i="7"/>
  <c r="M549" i="7"/>
  <c r="L549" i="7"/>
  <c r="K549" i="7"/>
  <c r="G549" i="7"/>
  <c r="F549" i="7"/>
  <c r="E549" i="7"/>
  <c r="D549" i="7"/>
  <c r="C549" i="7"/>
  <c r="CA548" i="7"/>
  <c r="BZ548" i="7"/>
  <c r="BY548" i="7"/>
  <c r="BX548" i="7"/>
  <c r="BW548" i="7"/>
  <c r="BS548" i="7"/>
  <c r="BR548" i="7"/>
  <c r="BQ548" i="7"/>
  <c r="BP548" i="7"/>
  <c r="BO548" i="7"/>
  <c r="BK548" i="7"/>
  <c r="BJ548" i="7"/>
  <c r="BI548" i="7"/>
  <c r="BH548" i="7"/>
  <c r="BG548" i="7"/>
  <c r="BC548" i="7"/>
  <c r="BB548" i="7"/>
  <c r="BA548" i="7"/>
  <c r="AZ548" i="7"/>
  <c r="AY548" i="7"/>
  <c r="AU548" i="7"/>
  <c r="AT548" i="7"/>
  <c r="AS548" i="7"/>
  <c r="AR548" i="7"/>
  <c r="AQ548" i="7"/>
  <c r="AM548" i="7"/>
  <c r="AL548" i="7"/>
  <c r="AK548" i="7"/>
  <c r="AJ548" i="7"/>
  <c r="AI548" i="7"/>
  <c r="AE548" i="7"/>
  <c r="AD548" i="7"/>
  <c r="AC548" i="7"/>
  <c r="AB548" i="7"/>
  <c r="AA548" i="7"/>
  <c r="W548" i="7"/>
  <c r="V548" i="7"/>
  <c r="U548" i="7"/>
  <c r="T548" i="7"/>
  <c r="S548" i="7"/>
  <c r="O548" i="7"/>
  <c r="N548" i="7"/>
  <c r="M548" i="7"/>
  <c r="L548" i="7"/>
  <c r="K548" i="7"/>
  <c r="G548" i="7"/>
  <c r="F548" i="7"/>
  <c r="E548" i="7"/>
  <c r="D548" i="7"/>
  <c r="C548" i="7"/>
  <c r="CA547" i="7"/>
  <c r="BS547" i="7"/>
  <c r="BK547" i="7"/>
  <c r="BC547" i="7"/>
  <c r="AU547" i="7"/>
  <c r="AM547" i="7"/>
  <c r="AE547" i="7"/>
  <c r="W547" i="7"/>
  <c r="O547" i="7"/>
  <c r="G547" i="7"/>
  <c r="CA546" i="7"/>
  <c r="BS546" i="7"/>
  <c r="BK546" i="7"/>
  <c r="BC546" i="7"/>
  <c r="AU546" i="7"/>
  <c r="AM546" i="7"/>
  <c r="AE546" i="7"/>
  <c r="W546" i="7"/>
  <c r="O546" i="7"/>
  <c r="G546" i="7"/>
  <c r="CA545" i="7"/>
  <c r="BS545" i="7"/>
  <c r="BK545" i="7"/>
  <c r="BC545" i="7"/>
  <c r="AU545" i="7"/>
  <c r="AM545" i="7"/>
  <c r="AE545" i="7"/>
  <c r="W545" i="7"/>
  <c r="O545" i="7"/>
  <c r="G545" i="7"/>
  <c r="CA544" i="7"/>
  <c r="BS544" i="7"/>
  <c r="BK544" i="7"/>
  <c r="BC544" i="7"/>
  <c r="AU544" i="7"/>
  <c r="AM544" i="7"/>
  <c r="AE544" i="7"/>
  <c r="W544" i="7"/>
  <c r="O544" i="7"/>
  <c r="G544" i="7"/>
  <c r="CA539" i="7"/>
  <c r="BZ539" i="7"/>
  <c r="BY539" i="7"/>
  <c r="BX539" i="7"/>
  <c r="BW539" i="7"/>
  <c r="BS539" i="7"/>
  <c r="BR539" i="7"/>
  <c r="BQ539" i="7"/>
  <c r="BP539" i="7"/>
  <c r="BO539" i="7"/>
  <c r="BK539" i="7"/>
  <c r="BJ539" i="7"/>
  <c r="BI539" i="7"/>
  <c r="BH539" i="7"/>
  <c r="BG539" i="7"/>
  <c r="BC539" i="7"/>
  <c r="BB539" i="7"/>
  <c r="BA539" i="7"/>
  <c r="AZ539" i="7"/>
  <c r="AY539" i="7"/>
  <c r="AU539" i="7"/>
  <c r="AT539" i="7"/>
  <c r="AS539" i="7"/>
  <c r="AR539" i="7"/>
  <c r="AQ539" i="7"/>
  <c r="AM539" i="7"/>
  <c r="AL539" i="7"/>
  <c r="AK539" i="7"/>
  <c r="AJ539" i="7"/>
  <c r="AI539" i="7"/>
  <c r="AE539" i="7"/>
  <c r="AD539" i="7"/>
  <c r="AC539" i="7"/>
  <c r="AB539" i="7"/>
  <c r="AA539" i="7"/>
  <c r="W539" i="7"/>
  <c r="V539" i="7"/>
  <c r="U539" i="7"/>
  <c r="T539" i="7"/>
  <c r="S539" i="7"/>
  <c r="O539" i="7"/>
  <c r="N539" i="7"/>
  <c r="M539" i="7"/>
  <c r="L539" i="7"/>
  <c r="K539" i="7"/>
  <c r="G539" i="7"/>
  <c r="F539" i="7"/>
  <c r="E539" i="7"/>
  <c r="D539" i="7"/>
  <c r="C539" i="7"/>
  <c r="CA538" i="7"/>
  <c r="BZ538" i="7"/>
  <c r="BY538" i="7"/>
  <c r="BX538" i="7"/>
  <c r="BW538" i="7"/>
  <c r="BS538" i="7"/>
  <c r="BR538" i="7"/>
  <c r="BQ538" i="7"/>
  <c r="BP538" i="7"/>
  <c r="BO538" i="7"/>
  <c r="BK538" i="7"/>
  <c r="BJ538" i="7"/>
  <c r="BI538" i="7"/>
  <c r="BH538" i="7"/>
  <c r="BG538" i="7"/>
  <c r="BC538" i="7"/>
  <c r="BB538" i="7"/>
  <c r="BA538" i="7"/>
  <c r="AZ538" i="7"/>
  <c r="AY538" i="7"/>
  <c r="AU538" i="7"/>
  <c r="AT538" i="7"/>
  <c r="AS538" i="7"/>
  <c r="AR538" i="7"/>
  <c r="AQ538" i="7"/>
  <c r="AM538" i="7"/>
  <c r="AL538" i="7"/>
  <c r="AK538" i="7"/>
  <c r="AJ538" i="7"/>
  <c r="AI538" i="7"/>
  <c r="AE538" i="7"/>
  <c r="AD538" i="7"/>
  <c r="AC538" i="7"/>
  <c r="AB538" i="7"/>
  <c r="AA538" i="7"/>
  <c r="W538" i="7"/>
  <c r="V538" i="7"/>
  <c r="U538" i="7"/>
  <c r="T538" i="7"/>
  <c r="S538" i="7"/>
  <c r="O538" i="7"/>
  <c r="N538" i="7"/>
  <c r="M538" i="7"/>
  <c r="L538" i="7"/>
  <c r="K538" i="7"/>
  <c r="G538" i="7"/>
  <c r="F538" i="7"/>
  <c r="E538" i="7"/>
  <c r="D538" i="7"/>
  <c r="C538" i="7"/>
  <c r="CA537" i="7"/>
  <c r="BS537" i="7"/>
  <c r="BK537" i="7"/>
  <c r="BC537" i="7"/>
  <c r="AU537" i="7"/>
  <c r="AM537" i="7"/>
  <c r="AE537" i="7"/>
  <c r="W537" i="7"/>
  <c r="O537" i="7"/>
  <c r="G537" i="7"/>
  <c r="CA536" i="7"/>
  <c r="BS536" i="7"/>
  <c r="BK536" i="7"/>
  <c r="BC536" i="7"/>
  <c r="AU536" i="7"/>
  <c r="AM536" i="7"/>
  <c r="AE536" i="7"/>
  <c r="W536" i="7"/>
  <c r="O536" i="7"/>
  <c r="G536" i="7"/>
  <c r="CA535" i="7"/>
  <c r="BS535" i="7"/>
  <c r="BK535" i="7"/>
  <c r="BC535" i="7"/>
  <c r="AU535" i="7"/>
  <c r="AM535" i="7"/>
  <c r="AE535" i="7"/>
  <c r="W535" i="7"/>
  <c r="O535" i="7"/>
  <c r="G535" i="7"/>
  <c r="CA534" i="7"/>
  <c r="BS534" i="7"/>
  <c r="BK534" i="7"/>
  <c r="BC534" i="7"/>
  <c r="AU534" i="7"/>
  <c r="AM534" i="7"/>
  <c r="AE534" i="7"/>
  <c r="W534" i="7"/>
  <c r="O534" i="7"/>
  <c r="G534" i="7"/>
  <c r="CA529" i="7"/>
  <c r="BZ529" i="7"/>
  <c r="BY529" i="7"/>
  <c r="BX529" i="7"/>
  <c r="BW529" i="7"/>
  <c r="BS529" i="7"/>
  <c r="BR529" i="7"/>
  <c r="BQ529" i="7"/>
  <c r="BP529" i="7"/>
  <c r="BO529" i="7"/>
  <c r="BK529" i="7"/>
  <c r="BJ529" i="7"/>
  <c r="BI529" i="7"/>
  <c r="BH529" i="7"/>
  <c r="BG529" i="7"/>
  <c r="BC529" i="7"/>
  <c r="BB529" i="7"/>
  <c r="BA529" i="7"/>
  <c r="AZ529" i="7"/>
  <c r="AY529" i="7"/>
  <c r="AU529" i="7"/>
  <c r="AT529" i="7"/>
  <c r="AS529" i="7"/>
  <c r="AR529" i="7"/>
  <c r="AQ529" i="7"/>
  <c r="AM529" i="7"/>
  <c r="AL529" i="7"/>
  <c r="AK529" i="7"/>
  <c r="AJ529" i="7"/>
  <c r="AI529" i="7"/>
  <c r="AE529" i="7"/>
  <c r="AD529" i="7"/>
  <c r="AC529" i="7"/>
  <c r="AB529" i="7"/>
  <c r="AA529" i="7"/>
  <c r="W529" i="7"/>
  <c r="V529" i="7"/>
  <c r="U529" i="7"/>
  <c r="T529" i="7"/>
  <c r="S529" i="7"/>
  <c r="O529" i="7"/>
  <c r="N529" i="7"/>
  <c r="M529" i="7"/>
  <c r="L529" i="7"/>
  <c r="K529" i="7"/>
  <c r="G529" i="7"/>
  <c r="F529" i="7"/>
  <c r="E529" i="7"/>
  <c r="D529" i="7"/>
  <c r="C529" i="7"/>
  <c r="CA528" i="7"/>
  <c r="BZ528" i="7"/>
  <c r="BY528" i="7"/>
  <c r="BX528" i="7"/>
  <c r="BW528" i="7"/>
  <c r="BS528" i="7"/>
  <c r="BR528" i="7"/>
  <c r="BQ528" i="7"/>
  <c r="BP528" i="7"/>
  <c r="BO528" i="7"/>
  <c r="BK528" i="7"/>
  <c r="BJ528" i="7"/>
  <c r="BI528" i="7"/>
  <c r="BH528" i="7"/>
  <c r="BG528" i="7"/>
  <c r="BC528" i="7"/>
  <c r="BB528" i="7"/>
  <c r="BA528" i="7"/>
  <c r="AZ528" i="7"/>
  <c r="AY528" i="7"/>
  <c r="AU528" i="7"/>
  <c r="AT528" i="7"/>
  <c r="AS528" i="7"/>
  <c r="AR528" i="7"/>
  <c r="AQ528" i="7"/>
  <c r="AM528" i="7"/>
  <c r="AL528" i="7"/>
  <c r="AK528" i="7"/>
  <c r="AJ528" i="7"/>
  <c r="AI528" i="7"/>
  <c r="AE528" i="7"/>
  <c r="AD528" i="7"/>
  <c r="AC528" i="7"/>
  <c r="AB528" i="7"/>
  <c r="AA528" i="7"/>
  <c r="W528" i="7"/>
  <c r="V528" i="7"/>
  <c r="U528" i="7"/>
  <c r="T528" i="7"/>
  <c r="S528" i="7"/>
  <c r="O528" i="7"/>
  <c r="N528" i="7"/>
  <c r="M528" i="7"/>
  <c r="L528" i="7"/>
  <c r="K528" i="7"/>
  <c r="G528" i="7"/>
  <c r="F528" i="7"/>
  <c r="E528" i="7"/>
  <c r="D528" i="7"/>
  <c r="C528" i="7"/>
  <c r="CA527" i="7"/>
  <c r="BS527" i="7"/>
  <c r="BK527" i="7"/>
  <c r="BC527" i="7"/>
  <c r="AU527" i="7"/>
  <c r="AM527" i="7"/>
  <c r="AE527" i="7"/>
  <c r="W527" i="7"/>
  <c r="O527" i="7"/>
  <c r="G527" i="7"/>
  <c r="CA526" i="7"/>
  <c r="BS526" i="7"/>
  <c r="BK526" i="7"/>
  <c r="BC526" i="7"/>
  <c r="AU526" i="7"/>
  <c r="AM526" i="7"/>
  <c r="AE526" i="7"/>
  <c r="W526" i="7"/>
  <c r="O526" i="7"/>
  <c r="G526" i="7"/>
  <c r="CA525" i="7"/>
  <c r="BS525" i="7"/>
  <c r="BK525" i="7"/>
  <c r="BC525" i="7"/>
  <c r="AU525" i="7"/>
  <c r="AM525" i="7"/>
  <c r="AE525" i="7"/>
  <c r="W525" i="7"/>
  <c r="O525" i="7"/>
  <c r="G525" i="7"/>
  <c r="CA524" i="7"/>
  <c r="BS524" i="7"/>
  <c r="BK524" i="7"/>
  <c r="BC524" i="7"/>
  <c r="AU524" i="7"/>
  <c r="AM524" i="7"/>
  <c r="AE524" i="7"/>
  <c r="W524" i="7"/>
  <c r="O524" i="7"/>
  <c r="G524" i="7"/>
  <c r="CA519" i="7"/>
  <c r="BZ519" i="7"/>
  <c r="BY519" i="7"/>
  <c r="BX519" i="7"/>
  <c r="BW519" i="7"/>
  <c r="BS519" i="7"/>
  <c r="BR519" i="7"/>
  <c r="BQ519" i="7"/>
  <c r="BP519" i="7"/>
  <c r="BO519" i="7"/>
  <c r="BK519" i="7"/>
  <c r="BJ519" i="7"/>
  <c r="BI519" i="7"/>
  <c r="BH519" i="7"/>
  <c r="BG519" i="7"/>
  <c r="BC519" i="7"/>
  <c r="BB519" i="7"/>
  <c r="BA519" i="7"/>
  <c r="AZ519" i="7"/>
  <c r="AY519" i="7"/>
  <c r="AU519" i="7"/>
  <c r="AT519" i="7"/>
  <c r="AS519" i="7"/>
  <c r="AR519" i="7"/>
  <c r="AQ519" i="7"/>
  <c r="AM519" i="7"/>
  <c r="AL519" i="7"/>
  <c r="AK519" i="7"/>
  <c r="AJ519" i="7"/>
  <c r="AI519" i="7"/>
  <c r="AE519" i="7"/>
  <c r="AD519" i="7"/>
  <c r="AC519" i="7"/>
  <c r="AB519" i="7"/>
  <c r="AA519" i="7"/>
  <c r="W519" i="7"/>
  <c r="V519" i="7"/>
  <c r="U519" i="7"/>
  <c r="T519" i="7"/>
  <c r="S519" i="7"/>
  <c r="O519" i="7"/>
  <c r="N519" i="7"/>
  <c r="M519" i="7"/>
  <c r="L519" i="7"/>
  <c r="K519" i="7"/>
  <c r="G519" i="7"/>
  <c r="F519" i="7"/>
  <c r="E519" i="7"/>
  <c r="D519" i="7"/>
  <c r="C519" i="7"/>
  <c r="CA518" i="7"/>
  <c r="BZ518" i="7"/>
  <c r="BY518" i="7"/>
  <c r="BX518" i="7"/>
  <c r="BW518" i="7"/>
  <c r="BS518" i="7"/>
  <c r="BR518" i="7"/>
  <c r="BQ518" i="7"/>
  <c r="BP518" i="7"/>
  <c r="BO518" i="7"/>
  <c r="BK518" i="7"/>
  <c r="BJ518" i="7"/>
  <c r="BI518" i="7"/>
  <c r="BH518" i="7"/>
  <c r="BG518" i="7"/>
  <c r="BC518" i="7"/>
  <c r="BB518" i="7"/>
  <c r="BA518" i="7"/>
  <c r="AZ518" i="7"/>
  <c r="AY518" i="7"/>
  <c r="AU518" i="7"/>
  <c r="AT518" i="7"/>
  <c r="AS518" i="7"/>
  <c r="AR518" i="7"/>
  <c r="AQ518" i="7"/>
  <c r="AM518" i="7"/>
  <c r="AL518" i="7"/>
  <c r="AK518" i="7"/>
  <c r="AJ518" i="7"/>
  <c r="AI518" i="7"/>
  <c r="AE518" i="7"/>
  <c r="AD518" i="7"/>
  <c r="AC518" i="7"/>
  <c r="AB518" i="7"/>
  <c r="AA518" i="7"/>
  <c r="W518" i="7"/>
  <c r="V518" i="7"/>
  <c r="U518" i="7"/>
  <c r="T518" i="7"/>
  <c r="S518" i="7"/>
  <c r="O518" i="7"/>
  <c r="N518" i="7"/>
  <c r="M518" i="7"/>
  <c r="L518" i="7"/>
  <c r="K518" i="7"/>
  <c r="G518" i="7"/>
  <c r="F518" i="7"/>
  <c r="E518" i="7"/>
  <c r="D518" i="7"/>
  <c r="C518" i="7"/>
  <c r="CA517" i="7"/>
  <c r="BS517" i="7"/>
  <c r="BK517" i="7"/>
  <c r="BC517" i="7"/>
  <c r="AU517" i="7"/>
  <c r="AM517" i="7"/>
  <c r="AE517" i="7"/>
  <c r="W517" i="7"/>
  <c r="O517" i="7"/>
  <c r="G517" i="7"/>
  <c r="CA516" i="7"/>
  <c r="BS516" i="7"/>
  <c r="BK516" i="7"/>
  <c r="BC516" i="7"/>
  <c r="AU516" i="7"/>
  <c r="AM516" i="7"/>
  <c r="AE516" i="7"/>
  <c r="W516" i="7"/>
  <c r="O516" i="7"/>
  <c r="G516" i="7"/>
  <c r="CA515" i="7"/>
  <c r="BS515" i="7"/>
  <c r="BK515" i="7"/>
  <c r="BC515" i="7"/>
  <c r="AU515" i="7"/>
  <c r="AM515" i="7"/>
  <c r="AE515" i="7"/>
  <c r="W515" i="7"/>
  <c r="O515" i="7"/>
  <c r="G515" i="7"/>
  <c r="CA514" i="7"/>
  <c r="BS514" i="7"/>
  <c r="BK514" i="7"/>
  <c r="BC514" i="7"/>
  <c r="AU514" i="7"/>
  <c r="AM514" i="7"/>
  <c r="AE514" i="7"/>
  <c r="W514" i="7"/>
  <c r="O514" i="7"/>
  <c r="G514" i="7"/>
  <c r="CA509" i="7"/>
  <c r="BZ509" i="7"/>
  <c r="BY509" i="7"/>
  <c r="BX509" i="7"/>
  <c r="BW509" i="7"/>
  <c r="BS509" i="7"/>
  <c r="BR509" i="7"/>
  <c r="BQ509" i="7"/>
  <c r="BP509" i="7"/>
  <c r="BO509" i="7"/>
  <c r="BK509" i="7"/>
  <c r="BJ509" i="7"/>
  <c r="BI509" i="7"/>
  <c r="BH509" i="7"/>
  <c r="BG509" i="7"/>
  <c r="BC509" i="7"/>
  <c r="BB509" i="7"/>
  <c r="BA509" i="7"/>
  <c r="AZ509" i="7"/>
  <c r="AY509" i="7"/>
  <c r="AU509" i="7"/>
  <c r="AT509" i="7"/>
  <c r="AS509" i="7"/>
  <c r="AR509" i="7"/>
  <c r="AQ509" i="7"/>
  <c r="AM509" i="7"/>
  <c r="AL509" i="7"/>
  <c r="AK509" i="7"/>
  <c r="AJ509" i="7"/>
  <c r="AI509" i="7"/>
  <c r="AE509" i="7"/>
  <c r="AD509" i="7"/>
  <c r="AC509" i="7"/>
  <c r="AB509" i="7"/>
  <c r="AA509" i="7"/>
  <c r="W509" i="7"/>
  <c r="V509" i="7"/>
  <c r="U509" i="7"/>
  <c r="T509" i="7"/>
  <c r="S509" i="7"/>
  <c r="O509" i="7"/>
  <c r="N509" i="7"/>
  <c r="M509" i="7"/>
  <c r="L509" i="7"/>
  <c r="K509" i="7"/>
  <c r="G509" i="7"/>
  <c r="F509" i="7"/>
  <c r="E509" i="7"/>
  <c r="D509" i="7"/>
  <c r="C509" i="7"/>
  <c r="CA508" i="7"/>
  <c r="BZ508" i="7"/>
  <c r="BY508" i="7"/>
  <c r="BX508" i="7"/>
  <c r="BW508" i="7"/>
  <c r="BS508" i="7"/>
  <c r="BR508" i="7"/>
  <c r="BQ508" i="7"/>
  <c r="BP508" i="7"/>
  <c r="BO508" i="7"/>
  <c r="BK508" i="7"/>
  <c r="BJ508" i="7"/>
  <c r="BI508" i="7"/>
  <c r="BH508" i="7"/>
  <c r="BG508" i="7"/>
  <c r="BC508" i="7"/>
  <c r="BB508" i="7"/>
  <c r="BA508" i="7"/>
  <c r="AZ508" i="7"/>
  <c r="AY508" i="7"/>
  <c r="AU508" i="7"/>
  <c r="AT508" i="7"/>
  <c r="AS508" i="7"/>
  <c r="AR508" i="7"/>
  <c r="AQ508" i="7"/>
  <c r="AM508" i="7"/>
  <c r="AL508" i="7"/>
  <c r="AK508" i="7"/>
  <c r="AJ508" i="7"/>
  <c r="AI508" i="7"/>
  <c r="AE508" i="7"/>
  <c r="AD508" i="7"/>
  <c r="AC508" i="7"/>
  <c r="AB508" i="7"/>
  <c r="AA508" i="7"/>
  <c r="W508" i="7"/>
  <c r="V508" i="7"/>
  <c r="U508" i="7"/>
  <c r="T508" i="7"/>
  <c r="S508" i="7"/>
  <c r="O508" i="7"/>
  <c r="N508" i="7"/>
  <c r="M508" i="7"/>
  <c r="L508" i="7"/>
  <c r="K508" i="7"/>
  <c r="G508" i="7"/>
  <c r="F508" i="7"/>
  <c r="E508" i="7"/>
  <c r="D508" i="7"/>
  <c r="C508" i="7"/>
  <c r="CA507" i="7"/>
  <c r="BS507" i="7"/>
  <c r="BK507" i="7"/>
  <c r="BC507" i="7"/>
  <c r="AU507" i="7"/>
  <c r="AM507" i="7"/>
  <c r="AE507" i="7"/>
  <c r="W507" i="7"/>
  <c r="O507" i="7"/>
  <c r="G507" i="7"/>
  <c r="CA506" i="7"/>
  <c r="BS506" i="7"/>
  <c r="BK506" i="7"/>
  <c r="BC506" i="7"/>
  <c r="AU506" i="7"/>
  <c r="AM506" i="7"/>
  <c r="AE506" i="7"/>
  <c r="W506" i="7"/>
  <c r="O506" i="7"/>
  <c r="G506" i="7"/>
  <c r="CA505" i="7"/>
  <c r="BS505" i="7"/>
  <c r="BK505" i="7"/>
  <c r="BC505" i="7"/>
  <c r="AU505" i="7"/>
  <c r="AM505" i="7"/>
  <c r="AE505" i="7"/>
  <c r="W505" i="7"/>
  <c r="O505" i="7"/>
  <c r="G505" i="7"/>
  <c r="CA504" i="7"/>
  <c r="BS504" i="7"/>
  <c r="BK504" i="7"/>
  <c r="BC504" i="7"/>
  <c r="AU504" i="7"/>
  <c r="AM504" i="7"/>
  <c r="AE504" i="7"/>
  <c r="W504" i="7"/>
  <c r="O504" i="7"/>
  <c r="G504" i="7"/>
  <c r="CA499" i="7"/>
  <c r="BZ499" i="7"/>
  <c r="BY499" i="7"/>
  <c r="BX499" i="7"/>
  <c r="BW499" i="7"/>
  <c r="BS499" i="7"/>
  <c r="BR499" i="7"/>
  <c r="BQ499" i="7"/>
  <c r="BP499" i="7"/>
  <c r="BO499" i="7"/>
  <c r="BK499" i="7"/>
  <c r="BJ499" i="7"/>
  <c r="BI499" i="7"/>
  <c r="BH499" i="7"/>
  <c r="BG499" i="7"/>
  <c r="BC499" i="7"/>
  <c r="BB499" i="7"/>
  <c r="BA499" i="7"/>
  <c r="AZ499" i="7"/>
  <c r="AY499" i="7"/>
  <c r="AU499" i="7"/>
  <c r="AT499" i="7"/>
  <c r="AS499" i="7"/>
  <c r="AR499" i="7"/>
  <c r="AQ499" i="7"/>
  <c r="AM499" i="7"/>
  <c r="AL499" i="7"/>
  <c r="AK499" i="7"/>
  <c r="AJ499" i="7"/>
  <c r="AI499" i="7"/>
  <c r="AE499" i="7"/>
  <c r="AD499" i="7"/>
  <c r="AC499" i="7"/>
  <c r="AB499" i="7"/>
  <c r="AA499" i="7"/>
  <c r="W499" i="7"/>
  <c r="V499" i="7"/>
  <c r="U499" i="7"/>
  <c r="T499" i="7"/>
  <c r="S499" i="7"/>
  <c r="O499" i="7"/>
  <c r="N499" i="7"/>
  <c r="M499" i="7"/>
  <c r="L499" i="7"/>
  <c r="K499" i="7"/>
  <c r="G499" i="7"/>
  <c r="F499" i="7"/>
  <c r="E499" i="7"/>
  <c r="D499" i="7"/>
  <c r="C499" i="7"/>
  <c r="CA498" i="7"/>
  <c r="BZ498" i="7"/>
  <c r="BY498" i="7"/>
  <c r="BX498" i="7"/>
  <c r="BW498" i="7"/>
  <c r="BS498" i="7"/>
  <c r="BR498" i="7"/>
  <c r="BQ498" i="7"/>
  <c r="BP498" i="7"/>
  <c r="BO498" i="7"/>
  <c r="BK498" i="7"/>
  <c r="BJ498" i="7"/>
  <c r="BI498" i="7"/>
  <c r="BH498" i="7"/>
  <c r="BG498" i="7"/>
  <c r="BC498" i="7"/>
  <c r="BB498" i="7"/>
  <c r="BA498" i="7"/>
  <c r="AZ498" i="7"/>
  <c r="AY498" i="7"/>
  <c r="AU498" i="7"/>
  <c r="AT498" i="7"/>
  <c r="AS498" i="7"/>
  <c r="AR498" i="7"/>
  <c r="AQ498" i="7"/>
  <c r="AM498" i="7"/>
  <c r="AL498" i="7"/>
  <c r="AK498" i="7"/>
  <c r="AJ498" i="7"/>
  <c r="AI498" i="7"/>
  <c r="AE498" i="7"/>
  <c r="AD498" i="7"/>
  <c r="AC498" i="7"/>
  <c r="AB498" i="7"/>
  <c r="AA498" i="7"/>
  <c r="W498" i="7"/>
  <c r="V498" i="7"/>
  <c r="U498" i="7"/>
  <c r="T498" i="7"/>
  <c r="S498" i="7"/>
  <c r="O498" i="7"/>
  <c r="N498" i="7"/>
  <c r="M498" i="7"/>
  <c r="L498" i="7"/>
  <c r="K498" i="7"/>
  <c r="G498" i="7"/>
  <c r="F498" i="7"/>
  <c r="E498" i="7"/>
  <c r="D498" i="7"/>
  <c r="C498" i="7"/>
  <c r="CA497" i="7"/>
  <c r="BS497" i="7"/>
  <c r="BK497" i="7"/>
  <c r="BC497" i="7"/>
  <c r="AU497" i="7"/>
  <c r="AM497" i="7"/>
  <c r="AE497" i="7"/>
  <c r="W497" i="7"/>
  <c r="O497" i="7"/>
  <c r="G497" i="7"/>
  <c r="CA496" i="7"/>
  <c r="BS496" i="7"/>
  <c r="BK496" i="7"/>
  <c r="BC496" i="7"/>
  <c r="AU496" i="7"/>
  <c r="AM496" i="7"/>
  <c r="AE496" i="7"/>
  <c r="W496" i="7"/>
  <c r="O496" i="7"/>
  <c r="G496" i="7"/>
  <c r="CA495" i="7"/>
  <c r="BS495" i="7"/>
  <c r="BK495" i="7"/>
  <c r="BC495" i="7"/>
  <c r="AU495" i="7"/>
  <c r="AM495" i="7"/>
  <c r="AE495" i="7"/>
  <c r="W495" i="7"/>
  <c r="O495" i="7"/>
  <c r="G495" i="7"/>
  <c r="CA494" i="7"/>
  <c r="BS494" i="7"/>
  <c r="BK494" i="7"/>
  <c r="BC494" i="7"/>
  <c r="AU494" i="7"/>
  <c r="AM494" i="7"/>
  <c r="AE494" i="7"/>
  <c r="W494" i="7"/>
  <c r="O494" i="7"/>
  <c r="G494" i="7"/>
  <c r="CA489" i="7"/>
  <c r="BZ489" i="7"/>
  <c r="BY489" i="7"/>
  <c r="BX489" i="7"/>
  <c r="BW489" i="7"/>
  <c r="BS489" i="7"/>
  <c r="BR489" i="7"/>
  <c r="BQ489" i="7"/>
  <c r="BP489" i="7"/>
  <c r="BO489" i="7"/>
  <c r="BK489" i="7"/>
  <c r="BJ489" i="7"/>
  <c r="BI489" i="7"/>
  <c r="BH489" i="7"/>
  <c r="BG489" i="7"/>
  <c r="BC489" i="7"/>
  <c r="BB489" i="7"/>
  <c r="BA489" i="7"/>
  <c r="AZ489" i="7"/>
  <c r="AY489" i="7"/>
  <c r="AU489" i="7"/>
  <c r="AT489" i="7"/>
  <c r="AS489" i="7"/>
  <c r="AR489" i="7"/>
  <c r="AQ489" i="7"/>
  <c r="AM489" i="7"/>
  <c r="AL489" i="7"/>
  <c r="AK489" i="7"/>
  <c r="AJ489" i="7"/>
  <c r="AI489" i="7"/>
  <c r="AE489" i="7"/>
  <c r="AD489" i="7"/>
  <c r="AC489" i="7"/>
  <c r="AB489" i="7"/>
  <c r="AA489" i="7"/>
  <c r="W489" i="7"/>
  <c r="V489" i="7"/>
  <c r="U489" i="7"/>
  <c r="T489" i="7"/>
  <c r="S489" i="7"/>
  <c r="O489" i="7"/>
  <c r="N489" i="7"/>
  <c r="M489" i="7"/>
  <c r="L489" i="7"/>
  <c r="K489" i="7"/>
  <c r="G489" i="7"/>
  <c r="F489" i="7"/>
  <c r="E489" i="7"/>
  <c r="D489" i="7"/>
  <c r="C489" i="7"/>
  <c r="CA488" i="7"/>
  <c r="BZ488" i="7"/>
  <c r="BY488" i="7"/>
  <c r="BX488" i="7"/>
  <c r="BW488" i="7"/>
  <c r="BS488" i="7"/>
  <c r="BR488" i="7"/>
  <c r="BQ488" i="7"/>
  <c r="BP488" i="7"/>
  <c r="BO488" i="7"/>
  <c r="BK488" i="7"/>
  <c r="BJ488" i="7"/>
  <c r="BI488" i="7"/>
  <c r="BH488" i="7"/>
  <c r="BG488" i="7"/>
  <c r="BC488" i="7"/>
  <c r="BB488" i="7"/>
  <c r="BA488" i="7"/>
  <c r="AZ488" i="7"/>
  <c r="AY488" i="7"/>
  <c r="AU488" i="7"/>
  <c r="AT488" i="7"/>
  <c r="AS488" i="7"/>
  <c r="AR488" i="7"/>
  <c r="AQ488" i="7"/>
  <c r="AM488" i="7"/>
  <c r="AL488" i="7"/>
  <c r="AK488" i="7"/>
  <c r="AJ488" i="7"/>
  <c r="AI488" i="7"/>
  <c r="AE488" i="7"/>
  <c r="AD488" i="7"/>
  <c r="AC488" i="7"/>
  <c r="AB488" i="7"/>
  <c r="AA488" i="7"/>
  <c r="W488" i="7"/>
  <c r="V488" i="7"/>
  <c r="U488" i="7"/>
  <c r="T488" i="7"/>
  <c r="S488" i="7"/>
  <c r="O488" i="7"/>
  <c r="N488" i="7"/>
  <c r="M488" i="7"/>
  <c r="L488" i="7"/>
  <c r="K488" i="7"/>
  <c r="G488" i="7"/>
  <c r="F488" i="7"/>
  <c r="E488" i="7"/>
  <c r="D488" i="7"/>
  <c r="C488" i="7"/>
  <c r="CA487" i="7"/>
  <c r="BS487" i="7"/>
  <c r="BK487" i="7"/>
  <c r="BC487" i="7"/>
  <c r="AU487" i="7"/>
  <c r="AM487" i="7"/>
  <c r="AE487" i="7"/>
  <c r="W487" i="7"/>
  <c r="O487" i="7"/>
  <c r="G487" i="7"/>
  <c r="CA486" i="7"/>
  <c r="BS486" i="7"/>
  <c r="BK486" i="7"/>
  <c r="BC486" i="7"/>
  <c r="AU486" i="7"/>
  <c r="AM486" i="7"/>
  <c r="AE486" i="7"/>
  <c r="W486" i="7"/>
  <c r="O486" i="7"/>
  <c r="G486" i="7"/>
  <c r="CA485" i="7"/>
  <c r="BS485" i="7"/>
  <c r="BK485" i="7"/>
  <c r="BC485" i="7"/>
  <c r="AU485" i="7"/>
  <c r="AM485" i="7"/>
  <c r="AE485" i="7"/>
  <c r="W485" i="7"/>
  <c r="O485" i="7"/>
  <c r="G485" i="7"/>
  <c r="CA484" i="7"/>
  <c r="BS484" i="7"/>
  <c r="BK484" i="7"/>
  <c r="BC484" i="7"/>
  <c r="AU484" i="7"/>
  <c r="AM484" i="7"/>
  <c r="AE484" i="7"/>
  <c r="W484" i="7"/>
  <c r="O484" i="7"/>
  <c r="G484" i="7"/>
  <c r="CA479" i="7"/>
  <c r="BZ479" i="7"/>
  <c r="BY479" i="7"/>
  <c r="BX479" i="7"/>
  <c r="BW479" i="7"/>
  <c r="BS479" i="7"/>
  <c r="BR479" i="7"/>
  <c r="BQ479" i="7"/>
  <c r="BP479" i="7"/>
  <c r="BO479" i="7"/>
  <c r="BK479" i="7"/>
  <c r="BJ479" i="7"/>
  <c r="BI479" i="7"/>
  <c r="BH479" i="7"/>
  <c r="BG479" i="7"/>
  <c r="BC479" i="7"/>
  <c r="BB479" i="7"/>
  <c r="BA479" i="7"/>
  <c r="AZ479" i="7"/>
  <c r="AY479" i="7"/>
  <c r="AU479" i="7"/>
  <c r="AT479" i="7"/>
  <c r="AS479" i="7"/>
  <c r="AR479" i="7"/>
  <c r="AQ479" i="7"/>
  <c r="AM479" i="7"/>
  <c r="AL479" i="7"/>
  <c r="AK479" i="7"/>
  <c r="AJ479" i="7"/>
  <c r="AI479" i="7"/>
  <c r="AE479" i="7"/>
  <c r="AD479" i="7"/>
  <c r="AC479" i="7"/>
  <c r="AB479" i="7"/>
  <c r="AA479" i="7"/>
  <c r="W479" i="7"/>
  <c r="V479" i="7"/>
  <c r="U479" i="7"/>
  <c r="T479" i="7"/>
  <c r="S479" i="7"/>
  <c r="O479" i="7"/>
  <c r="N479" i="7"/>
  <c r="M479" i="7"/>
  <c r="L479" i="7"/>
  <c r="K479" i="7"/>
  <c r="G479" i="7"/>
  <c r="F479" i="7"/>
  <c r="E479" i="7"/>
  <c r="D479" i="7"/>
  <c r="C479" i="7"/>
  <c r="CA478" i="7"/>
  <c r="BZ478" i="7"/>
  <c r="BY478" i="7"/>
  <c r="BX478" i="7"/>
  <c r="BW478" i="7"/>
  <c r="BS478" i="7"/>
  <c r="BR478" i="7"/>
  <c r="BQ478" i="7"/>
  <c r="BP478" i="7"/>
  <c r="BO478" i="7"/>
  <c r="BK478" i="7"/>
  <c r="BJ478" i="7"/>
  <c r="BI478" i="7"/>
  <c r="BH478" i="7"/>
  <c r="BG478" i="7"/>
  <c r="BC478" i="7"/>
  <c r="BB478" i="7"/>
  <c r="BA478" i="7"/>
  <c r="AZ478" i="7"/>
  <c r="AY478" i="7"/>
  <c r="AU478" i="7"/>
  <c r="AT478" i="7"/>
  <c r="AS478" i="7"/>
  <c r="AR478" i="7"/>
  <c r="AQ478" i="7"/>
  <c r="AM478" i="7"/>
  <c r="AL478" i="7"/>
  <c r="AK478" i="7"/>
  <c r="AJ478" i="7"/>
  <c r="AI478" i="7"/>
  <c r="AE478" i="7"/>
  <c r="AD478" i="7"/>
  <c r="AC478" i="7"/>
  <c r="AB478" i="7"/>
  <c r="AA478" i="7"/>
  <c r="W478" i="7"/>
  <c r="V478" i="7"/>
  <c r="U478" i="7"/>
  <c r="T478" i="7"/>
  <c r="S478" i="7"/>
  <c r="O478" i="7"/>
  <c r="N478" i="7"/>
  <c r="M478" i="7"/>
  <c r="L478" i="7"/>
  <c r="K478" i="7"/>
  <c r="G478" i="7"/>
  <c r="F478" i="7"/>
  <c r="E478" i="7"/>
  <c r="D478" i="7"/>
  <c r="C478" i="7"/>
  <c r="CA477" i="7"/>
  <c r="BS477" i="7"/>
  <c r="BK477" i="7"/>
  <c r="BC477" i="7"/>
  <c r="AU477" i="7"/>
  <c r="AM477" i="7"/>
  <c r="AE477" i="7"/>
  <c r="W477" i="7"/>
  <c r="O477" i="7"/>
  <c r="G477" i="7"/>
  <c r="CA476" i="7"/>
  <c r="BS476" i="7"/>
  <c r="BK476" i="7"/>
  <c r="BC476" i="7"/>
  <c r="AU476" i="7"/>
  <c r="AM476" i="7"/>
  <c r="AE476" i="7"/>
  <c r="W476" i="7"/>
  <c r="O476" i="7"/>
  <c r="G476" i="7"/>
  <c r="CA475" i="7"/>
  <c r="BS475" i="7"/>
  <c r="BK475" i="7"/>
  <c r="BC475" i="7"/>
  <c r="AU475" i="7"/>
  <c r="AM475" i="7"/>
  <c r="AE475" i="7"/>
  <c r="W475" i="7"/>
  <c r="O475" i="7"/>
  <c r="G475" i="7"/>
  <c r="CA474" i="7"/>
  <c r="BS474" i="7"/>
  <c r="BK474" i="7"/>
  <c r="BC474" i="7"/>
  <c r="AU474" i="7"/>
  <c r="AM474" i="7"/>
  <c r="AE474" i="7"/>
  <c r="W474" i="7"/>
  <c r="O474" i="7"/>
  <c r="G474" i="7"/>
  <c r="CA469" i="7"/>
  <c r="BZ469" i="7"/>
  <c r="BY469" i="7"/>
  <c r="BX469" i="7"/>
  <c r="BW469" i="7"/>
  <c r="BS469" i="7"/>
  <c r="BR469" i="7"/>
  <c r="BQ469" i="7"/>
  <c r="BP469" i="7"/>
  <c r="BO469" i="7"/>
  <c r="BK469" i="7"/>
  <c r="BJ469" i="7"/>
  <c r="BI469" i="7"/>
  <c r="BH469" i="7"/>
  <c r="BG469" i="7"/>
  <c r="BC469" i="7"/>
  <c r="BB469" i="7"/>
  <c r="BA469" i="7"/>
  <c r="AZ469" i="7"/>
  <c r="AY469" i="7"/>
  <c r="AU469" i="7"/>
  <c r="AT469" i="7"/>
  <c r="AS469" i="7"/>
  <c r="AR469" i="7"/>
  <c r="AQ469" i="7"/>
  <c r="AM469" i="7"/>
  <c r="AL469" i="7"/>
  <c r="AK469" i="7"/>
  <c r="AJ469" i="7"/>
  <c r="AI469" i="7"/>
  <c r="AE469" i="7"/>
  <c r="AD469" i="7"/>
  <c r="AC469" i="7"/>
  <c r="AB469" i="7"/>
  <c r="AA469" i="7"/>
  <c r="W469" i="7"/>
  <c r="V469" i="7"/>
  <c r="U469" i="7"/>
  <c r="T469" i="7"/>
  <c r="S469" i="7"/>
  <c r="O469" i="7"/>
  <c r="N469" i="7"/>
  <c r="M469" i="7"/>
  <c r="L469" i="7"/>
  <c r="K469" i="7"/>
  <c r="G469" i="7"/>
  <c r="F469" i="7"/>
  <c r="E469" i="7"/>
  <c r="D469" i="7"/>
  <c r="C469" i="7"/>
  <c r="CA468" i="7"/>
  <c r="BZ468" i="7"/>
  <c r="BY468" i="7"/>
  <c r="BX468" i="7"/>
  <c r="BW468" i="7"/>
  <c r="BS468" i="7"/>
  <c r="BR468" i="7"/>
  <c r="BQ468" i="7"/>
  <c r="BP468" i="7"/>
  <c r="BO468" i="7"/>
  <c r="BK468" i="7"/>
  <c r="BJ468" i="7"/>
  <c r="BI468" i="7"/>
  <c r="BH468" i="7"/>
  <c r="BG468" i="7"/>
  <c r="BC468" i="7"/>
  <c r="BB468" i="7"/>
  <c r="BA468" i="7"/>
  <c r="AZ468" i="7"/>
  <c r="AY468" i="7"/>
  <c r="AU468" i="7"/>
  <c r="AT468" i="7"/>
  <c r="AS468" i="7"/>
  <c r="AR468" i="7"/>
  <c r="AQ468" i="7"/>
  <c r="AM468" i="7"/>
  <c r="AL468" i="7"/>
  <c r="AK468" i="7"/>
  <c r="AJ468" i="7"/>
  <c r="AI468" i="7"/>
  <c r="AE468" i="7"/>
  <c r="AD468" i="7"/>
  <c r="AC468" i="7"/>
  <c r="AB468" i="7"/>
  <c r="AA468" i="7"/>
  <c r="W468" i="7"/>
  <c r="V468" i="7"/>
  <c r="U468" i="7"/>
  <c r="T468" i="7"/>
  <c r="S468" i="7"/>
  <c r="O468" i="7"/>
  <c r="N468" i="7"/>
  <c r="M468" i="7"/>
  <c r="L468" i="7"/>
  <c r="K468" i="7"/>
  <c r="G468" i="7"/>
  <c r="F468" i="7"/>
  <c r="E468" i="7"/>
  <c r="D468" i="7"/>
  <c r="C468" i="7"/>
  <c r="CA467" i="7"/>
  <c r="BS467" i="7"/>
  <c r="BK467" i="7"/>
  <c r="BC467" i="7"/>
  <c r="AU467" i="7"/>
  <c r="AM467" i="7"/>
  <c r="AE467" i="7"/>
  <c r="W467" i="7"/>
  <c r="O467" i="7"/>
  <c r="G467" i="7"/>
  <c r="CA466" i="7"/>
  <c r="BS466" i="7"/>
  <c r="BK466" i="7"/>
  <c r="BC466" i="7"/>
  <c r="AU466" i="7"/>
  <c r="AM466" i="7"/>
  <c r="AE466" i="7"/>
  <c r="W466" i="7"/>
  <c r="O466" i="7"/>
  <c r="G466" i="7"/>
  <c r="CA465" i="7"/>
  <c r="BS465" i="7"/>
  <c r="BK465" i="7"/>
  <c r="BC465" i="7"/>
  <c r="AU465" i="7"/>
  <c r="AM465" i="7"/>
  <c r="AE465" i="7"/>
  <c r="W465" i="7"/>
  <c r="O465" i="7"/>
  <c r="G465" i="7"/>
  <c r="CA464" i="7"/>
  <c r="BS464" i="7"/>
  <c r="BK464" i="7"/>
  <c r="BC464" i="7"/>
  <c r="AU464" i="7"/>
  <c r="AM464" i="7"/>
  <c r="AE464" i="7"/>
  <c r="W464" i="7"/>
  <c r="O464" i="7"/>
  <c r="G464" i="7"/>
  <c r="CA459" i="7"/>
  <c r="BZ459" i="7"/>
  <c r="BY459" i="7"/>
  <c r="BX459" i="7"/>
  <c r="BW459" i="7"/>
  <c r="BS459" i="7"/>
  <c r="BR459" i="7"/>
  <c r="BQ459" i="7"/>
  <c r="BP459" i="7"/>
  <c r="BO459" i="7"/>
  <c r="BK459" i="7"/>
  <c r="BJ459" i="7"/>
  <c r="BI459" i="7"/>
  <c r="BH459" i="7"/>
  <c r="BG459" i="7"/>
  <c r="BC459" i="7"/>
  <c r="BB459" i="7"/>
  <c r="BA459" i="7"/>
  <c r="AZ459" i="7"/>
  <c r="AY459" i="7"/>
  <c r="AU459" i="7"/>
  <c r="AT459" i="7"/>
  <c r="AS459" i="7"/>
  <c r="AR459" i="7"/>
  <c r="AQ459" i="7"/>
  <c r="AM459" i="7"/>
  <c r="AL459" i="7"/>
  <c r="AK459" i="7"/>
  <c r="AJ459" i="7"/>
  <c r="AI459" i="7"/>
  <c r="AE459" i="7"/>
  <c r="AD459" i="7"/>
  <c r="AC459" i="7"/>
  <c r="AB459" i="7"/>
  <c r="AA459" i="7"/>
  <c r="W459" i="7"/>
  <c r="V459" i="7"/>
  <c r="U459" i="7"/>
  <c r="T459" i="7"/>
  <c r="S459" i="7"/>
  <c r="O459" i="7"/>
  <c r="N459" i="7"/>
  <c r="M459" i="7"/>
  <c r="L459" i="7"/>
  <c r="K459" i="7"/>
  <c r="G459" i="7"/>
  <c r="F459" i="7"/>
  <c r="E459" i="7"/>
  <c r="D459" i="7"/>
  <c r="C459" i="7"/>
  <c r="CA458" i="7"/>
  <c r="BZ458" i="7"/>
  <c r="BY458" i="7"/>
  <c r="BX458" i="7"/>
  <c r="BW458" i="7"/>
  <c r="BS458" i="7"/>
  <c r="BR458" i="7"/>
  <c r="BQ458" i="7"/>
  <c r="BP458" i="7"/>
  <c r="BO458" i="7"/>
  <c r="BK458" i="7"/>
  <c r="BJ458" i="7"/>
  <c r="BI458" i="7"/>
  <c r="BH458" i="7"/>
  <c r="BG458" i="7"/>
  <c r="BC458" i="7"/>
  <c r="BB458" i="7"/>
  <c r="BA458" i="7"/>
  <c r="AZ458" i="7"/>
  <c r="AY458" i="7"/>
  <c r="AU458" i="7"/>
  <c r="AT458" i="7"/>
  <c r="AS458" i="7"/>
  <c r="AR458" i="7"/>
  <c r="AQ458" i="7"/>
  <c r="AM458" i="7"/>
  <c r="AL458" i="7"/>
  <c r="AK458" i="7"/>
  <c r="AJ458" i="7"/>
  <c r="AI458" i="7"/>
  <c r="AE458" i="7"/>
  <c r="AD458" i="7"/>
  <c r="AC458" i="7"/>
  <c r="AB458" i="7"/>
  <c r="AA458" i="7"/>
  <c r="W458" i="7"/>
  <c r="V458" i="7"/>
  <c r="U458" i="7"/>
  <c r="T458" i="7"/>
  <c r="S458" i="7"/>
  <c r="O458" i="7"/>
  <c r="N458" i="7"/>
  <c r="M458" i="7"/>
  <c r="L458" i="7"/>
  <c r="K458" i="7"/>
  <c r="G458" i="7"/>
  <c r="F458" i="7"/>
  <c r="E458" i="7"/>
  <c r="D458" i="7"/>
  <c r="C458" i="7"/>
  <c r="CA457" i="7"/>
  <c r="BS457" i="7"/>
  <c r="BK457" i="7"/>
  <c r="BC457" i="7"/>
  <c r="AU457" i="7"/>
  <c r="AM457" i="7"/>
  <c r="AE457" i="7"/>
  <c r="W457" i="7"/>
  <c r="O457" i="7"/>
  <c r="G457" i="7"/>
  <c r="CA456" i="7"/>
  <c r="BS456" i="7"/>
  <c r="BK456" i="7"/>
  <c r="BC456" i="7"/>
  <c r="AU456" i="7"/>
  <c r="AM456" i="7"/>
  <c r="AE456" i="7"/>
  <c r="W456" i="7"/>
  <c r="O456" i="7"/>
  <c r="G456" i="7"/>
  <c r="CA455" i="7"/>
  <c r="BS455" i="7"/>
  <c r="BK455" i="7"/>
  <c r="BC455" i="7"/>
  <c r="AU455" i="7"/>
  <c r="AM455" i="7"/>
  <c r="AE455" i="7"/>
  <c r="W455" i="7"/>
  <c r="O455" i="7"/>
  <c r="G455" i="7"/>
  <c r="CA454" i="7"/>
  <c r="BS454" i="7"/>
  <c r="BK454" i="7"/>
  <c r="BC454" i="7"/>
  <c r="AU454" i="7"/>
  <c r="AM454" i="7"/>
  <c r="AE454" i="7"/>
  <c r="W454" i="7"/>
  <c r="O454" i="7"/>
  <c r="G454" i="7"/>
  <c r="CA449" i="7"/>
  <c r="BZ449" i="7"/>
  <c r="BY449" i="7"/>
  <c r="BX449" i="7"/>
  <c r="BW449" i="7"/>
  <c r="BS449" i="7"/>
  <c r="BR449" i="7"/>
  <c r="BQ449" i="7"/>
  <c r="BP449" i="7"/>
  <c r="BO449" i="7"/>
  <c r="BK449" i="7"/>
  <c r="BJ449" i="7"/>
  <c r="BI449" i="7"/>
  <c r="BH449" i="7"/>
  <c r="BG449" i="7"/>
  <c r="BC449" i="7"/>
  <c r="BB449" i="7"/>
  <c r="BA449" i="7"/>
  <c r="AZ449" i="7"/>
  <c r="AY449" i="7"/>
  <c r="AU449" i="7"/>
  <c r="AT449" i="7"/>
  <c r="AS449" i="7"/>
  <c r="AR449" i="7"/>
  <c r="AQ449" i="7"/>
  <c r="AM449" i="7"/>
  <c r="AL449" i="7"/>
  <c r="AK449" i="7"/>
  <c r="AJ449" i="7"/>
  <c r="AI449" i="7"/>
  <c r="AE449" i="7"/>
  <c r="AD449" i="7"/>
  <c r="AC449" i="7"/>
  <c r="AB449" i="7"/>
  <c r="AA449" i="7"/>
  <c r="W449" i="7"/>
  <c r="V449" i="7"/>
  <c r="U449" i="7"/>
  <c r="T449" i="7"/>
  <c r="S449" i="7"/>
  <c r="O449" i="7"/>
  <c r="N449" i="7"/>
  <c r="M449" i="7"/>
  <c r="L449" i="7"/>
  <c r="K449" i="7"/>
  <c r="G449" i="7"/>
  <c r="F449" i="7"/>
  <c r="E449" i="7"/>
  <c r="D449" i="7"/>
  <c r="C449" i="7"/>
  <c r="CA448" i="7"/>
  <c r="BZ448" i="7"/>
  <c r="BY448" i="7"/>
  <c r="BX448" i="7"/>
  <c r="BW448" i="7"/>
  <c r="BS448" i="7"/>
  <c r="BR448" i="7"/>
  <c r="BQ448" i="7"/>
  <c r="BP448" i="7"/>
  <c r="BO448" i="7"/>
  <c r="BK448" i="7"/>
  <c r="BJ448" i="7"/>
  <c r="BI448" i="7"/>
  <c r="BH448" i="7"/>
  <c r="BG448" i="7"/>
  <c r="BC448" i="7"/>
  <c r="BB448" i="7"/>
  <c r="BA448" i="7"/>
  <c r="AZ448" i="7"/>
  <c r="AY448" i="7"/>
  <c r="AU448" i="7"/>
  <c r="AT448" i="7"/>
  <c r="AS448" i="7"/>
  <c r="AR448" i="7"/>
  <c r="AQ448" i="7"/>
  <c r="AM448" i="7"/>
  <c r="AL448" i="7"/>
  <c r="AK448" i="7"/>
  <c r="AJ448" i="7"/>
  <c r="AI448" i="7"/>
  <c r="AE448" i="7"/>
  <c r="AD448" i="7"/>
  <c r="AC448" i="7"/>
  <c r="AB448" i="7"/>
  <c r="AA448" i="7"/>
  <c r="W448" i="7"/>
  <c r="V448" i="7"/>
  <c r="U448" i="7"/>
  <c r="T448" i="7"/>
  <c r="S448" i="7"/>
  <c r="O448" i="7"/>
  <c r="N448" i="7"/>
  <c r="M448" i="7"/>
  <c r="L448" i="7"/>
  <c r="K448" i="7"/>
  <c r="G448" i="7"/>
  <c r="F448" i="7"/>
  <c r="E448" i="7"/>
  <c r="D448" i="7"/>
  <c r="C448" i="7"/>
  <c r="CA447" i="7"/>
  <c r="BS447" i="7"/>
  <c r="BK447" i="7"/>
  <c r="BC447" i="7"/>
  <c r="AU447" i="7"/>
  <c r="AM447" i="7"/>
  <c r="AE447" i="7"/>
  <c r="W447" i="7"/>
  <c r="O447" i="7"/>
  <c r="G447" i="7"/>
  <c r="CA446" i="7"/>
  <c r="BS446" i="7"/>
  <c r="BK446" i="7"/>
  <c r="BC446" i="7"/>
  <c r="AU446" i="7"/>
  <c r="AM446" i="7"/>
  <c r="AE446" i="7"/>
  <c r="W446" i="7"/>
  <c r="O446" i="7"/>
  <c r="G446" i="7"/>
  <c r="CA445" i="7"/>
  <c r="BS445" i="7"/>
  <c r="BK445" i="7"/>
  <c r="BC445" i="7"/>
  <c r="AU445" i="7"/>
  <c r="AM445" i="7"/>
  <c r="AE445" i="7"/>
  <c r="W445" i="7"/>
  <c r="O445" i="7"/>
  <c r="G445" i="7"/>
  <c r="CA444" i="7"/>
  <c r="BS444" i="7"/>
  <c r="BK444" i="7"/>
  <c r="BC444" i="7"/>
  <c r="AU444" i="7"/>
  <c r="AM444" i="7"/>
  <c r="AE444" i="7"/>
  <c r="W444" i="7"/>
  <c r="O444" i="7"/>
  <c r="G444" i="7"/>
  <c r="CA439" i="7"/>
  <c r="BZ439" i="7"/>
  <c r="BY439" i="7"/>
  <c r="BX439" i="7"/>
  <c r="BW439" i="7"/>
  <c r="BS439" i="7"/>
  <c r="BR439" i="7"/>
  <c r="BQ439" i="7"/>
  <c r="BP439" i="7"/>
  <c r="BO439" i="7"/>
  <c r="BK439" i="7"/>
  <c r="BJ439" i="7"/>
  <c r="BI439" i="7"/>
  <c r="BH439" i="7"/>
  <c r="BG439" i="7"/>
  <c r="BC439" i="7"/>
  <c r="BB439" i="7"/>
  <c r="BA439" i="7"/>
  <c r="AZ439" i="7"/>
  <c r="AY439" i="7"/>
  <c r="AU439" i="7"/>
  <c r="AT439" i="7"/>
  <c r="AS439" i="7"/>
  <c r="AR439" i="7"/>
  <c r="AQ439" i="7"/>
  <c r="AM439" i="7"/>
  <c r="AL439" i="7"/>
  <c r="AK439" i="7"/>
  <c r="AJ439" i="7"/>
  <c r="AI439" i="7"/>
  <c r="AE439" i="7"/>
  <c r="AD439" i="7"/>
  <c r="AC439" i="7"/>
  <c r="AB439" i="7"/>
  <c r="AA439" i="7"/>
  <c r="W439" i="7"/>
  <c r="V439" i="7"/>
  <c r="U439" i="7"/>
  <c r="T439" i="7"/>
  <c r="S439" i="7"/>
  <c r="O439" i="7"/>
  <c r="N439" i="7"/>
  <c r="M439" i="7"/>
  <c r="L439" i="7"/>
  <c r="K439" i="7"/>
  <c r="G439" i="7"/>
  <c r="F439" i="7"/>
  <c r="E439" i="7"/>
  <c r="D439" i="7"/>
  <c r="C439" i="7"/>
  <c r="CA438" i="7"/>
  <c r="BZ438" i="7"/>
  <c r="BY438" i="7"/>
  <c r="BX438" i="7"/>
  <c r="BW438" i="7"/>
  <c r="BS438" i="7"/>
  <c r="BR438" i="7"/>
  <c r="BQ438" i="7"/>
  <c r="BP438" i="7"/>
  <c r="BO438" i="7"/>
  <c r="BK438" i="7"/>
  <c r="BJ438" i="7"/>
  <c r="BI438" i="7"/>
  <c r="BH438" i="7"/>
  <c r="BG438" i="7"/>
  <c r="BC438" i="7"/>
  <c r="BB438" i="7"/>
  <c r="BA438" i="7"/>
  <c r="AZ438" i="7"/>
  <c r="AY438" i="7"/>
  <c r="AU438" i="7"/>
  <c r="AT438" i="7"/>
  <c r="AS438" i="7"/>
  <c r="AR438" i="7"/>
  <c r="AQ438" i="7"/>
  <c r="AM438" i="7"/>
  <c r="AL438" i="7"/>
  <c r="AK438" i="7"/>
  <c r="AJ438" i="7"/>
  <c r="AI438" i="7"/>
  <c r="AE438" i="7"/>
  <c r="AD438" i="7"/>
  <c r="AC438" i="7"/>
  <c r="AB438" i="7"/>
  <c r="AA438" i="7"/>
  <c r="W438" i="7"/>
  <c r="V438" i="7"/>
  <c r="U438" i="7"/>
  <c r="T438" i="7"/>
  <c r="S438" i="7"/>
  <c r="O438" i="7"/>
  <c r="N438" i="7"/>
  <c r="M438" i="7"/>
  <c r="L438" i="7"/>
  <c r="K438" i="7"/>
  <c r="G438" i="7"/>
  <c r="F438" i="7"/>
  <c r="E438" i="7"/>
  <c r="D438" i="7"/>
  <c r="C438" i="7"/>
  <c r="CA437" i="7"/>
  <c r="BS437" i="7"/>
  <c r="BK437" i="7"/>
  <c r="BC437" i="7"/>
  <c r="AU437" i="7"/>
  <c r="AM437" i="7"/>
  <c r="AE437" i="7"/>
  <c r="W437" i="7"/>
  <c r="O437" i="7"/>
  <c r="G437" i="7"/>
  <c r="CA436" i="7"/>
  <c r="BS436" i="7"/>
  <c r="BK436" i="7"/>
  <c r="BC436" i="7"/>
  <c r="AU436" i="7"/>
  <c r="AM436" i="7"/>
  <c r="AE436" i="7"/>
  <c r="W436" i="7"/>
  <c r="O436" i="7"/>
  <c r="G436" i="7"/>
  <c r="CA435" i="7"/>
  <c r="BS435" i="7"/>
  <c r="BK435" i="7"/>
  <c r="BC435" i="7"/>
  <c r="AU435" i="7"/>
  <c r="AM435" i="7"/>
  <c r="AE435" i="7"/>
  <c r="W435" i="7"/>
  <c r="O435" i="7"/>
  <c r="G435" i="7"/>
  <c r="CA434" i="7"/>
  <c r="BS434" i="7"/>
  <c r="BK434" i="7"/>
  <c r="BC434" i="7"/>
  <c r="AU434" i="7"/>
  <c r="AM434" i="7"/>
  <c r="AE434" i="7"/>
  <c r="W434" i="7"/>
  <c r="O434" i="7"/>
  <c r="G434" i="7"/>
  <c r="CA429" i="7"/>
  <c r="BZ429" i="7"/>
  <c r="BY429" i="7"/>
  <c r="BX429" i="7"/>
  <c r="BW429" i="7"/>
  <c r="BS429" i="7"/>
  <c r="BR429" i="7"/>
  <c r="BQ429" i="7"/>
  <c r="BP429" i="7"/>
  <c r="BO429" i="7"/>
  <c r="BK429" i="7"/>
  <c r="BJ429" i="7"/>
  <c r="BI429" i="7"/>
  <c r="BH429" i="7"/>
  <c r="BG429" i="7"/>
  <c r="BC429" i="7"/>
  <c r="BB429" i="7"/>
  <c r="BA429" i="7"/>
  <c r="AZ429" i="7"/>
  <c r="AY429" i="7"/>
  <c r="AU429" i="7"/>
  <c r="AT429" i="7"/>
  <c r="AS429" i="7"/>
  <c r="AR429" i="7"/>
  <c r="AQ429" i="7"/>
  <c r="AM429" i="7"/>
  <c r="AL429" i="7"/>
  <c r="AK429" i="7"/>
  <c r="AJ429" i="7"/>
  <c r="AI429" i="7"/>
  <c r="AE429" i="7"/>
  <c r="AD429" i="7"/>
  <c r="AC429" i="7"/>
  <c r="AB429" i="7"/>
  <c r="AA429" i="7"/>
  <c r="W429" i="7"/>
  <c r="V429" i="7"/>
  <c r="U429" i="7"/>
  <c r="T429" i="7"/>
  <c r="S429" i="7"/>
  <c r="O429" i="7"/>
  <c r="N429" i="7"/>
  <c r="M429" i="7"/>
  <c r="L429" i="7"/>
  <c r="K429" i="7"/>
  <c r="G429" i="7"/>
  <c r="F429" i="7"/>
  <c r="E429" i="7"/>
  <c r="D429" i="7"/>
  <c r="C429" i="7"/>
  <c r="CA428" i="7"/>
  <c r="BZ428" i="7"/>
  <c r="BY428" i="7"/>
  <c r="BX428" i="7"/>
  <c r="BW428" i="7"/>
  <c r="BS428" i="7"/>
  <c r="BR428" i="7"/>
  <c r="BQ428" i="7"/>
  <c r="BP428" i="7"/>
  <c r="BO428" i="7"/>
  <c r="BK428" i="7"/>
  <c r="BJ428" i="7"/>
  <c r="BI428" i="7"/>
  <c r="BH428" i="7"/>
  <c r="BG428" i="7"/>
  <c r="BC428" i="7"/>
  <c r="BB428" i="7"/>
  <c r="BA428" i="7"/>
  <c r="AZ428" i="7"/>
  <c r="AY428" i="7"/>
  <c r="AU428" i="7"/>
  <c r="AT428" i="7"/>
  <c r="AS428" i="7"/>
  <c r="AR428" i="7"/>
  <c r="AQ428" i="7"/>
  <c r="AM428" i="7"/>
  <c r="AL428" i="7"/>
  <c r="AK428" i="7"/>
  <c r="AJ428" i="7"/>
  <c r="AI428" i="7"/>
  <c r="AE428" i="7"/>
  <c r="AD428" i="7"/>
  <c r="AC428" i="7"/>
  <c r="AB428" i="7"/>
  <c r="AA428" i="7"/>
  <c r="W428" i="7"/>
  <c r="V428" i="7"/>
  <c r="U428" i="7"/>
  <c r="T428" i="7"/>
  <c r="S428" i="7"/>
  <c r="O428" i="7"/>
  <c r="N428" i="7"/>
  <c r="M428" i="7"/>
  <c r="L428" i="7"/>
  <c r="K428" i="7"/>
  <c r="G428" i="7"/>
  <c r="F428" i="7"/>
  <c r="E428" i="7"/>
  <c r="D428" i="7"/>
  <c r="C428" i="7"/>
  <c r="CA427" i="7"/>
  <c r="BS427" i="7"/>
  <c r="BK427" i="7"/>
  <c r="BC427" i="7"/>
  <c r="AU427" i="7"/>
  <c r="AM427" i="7"/>
  <c r="AE427" i="7"/>
  <c r="W427" i="7"/>
  <c r="O427" i="7"/>
  <c r="G427" i="7"/>
  <c r="CA426" i="7"/>
  <c r="BS426" i="7"/>
  <c r="BK426" i="7"/>
  <c r="BC426" i="7"/>
  <c r="AU426" i="7"/>
  <c r="AM426" i="7"/>
  <c r="AE426" i="7"/>
  <c r="W426" i="7"/>
  <c r="O426" i="7"/>
  <c r="G426" i="7"/>
  <c r="CA425" i="7"/>
  <c r="BS425" i="7"/>
  <c r="BK425" i="7"/>
  <c r="BC425" i="7"/>
  <c r="AU425" i="7"/>
  <c r="AM425" i="7"/>
  <c r="AE425" i="7"/>
  <c r="W425" i="7"/>
  <c r="O425" i="7"/>
  <c r="G425" i="7"/>
  <c r="CA424" i="7"/>
  <c r="BS424" i="7"/>
  <c r="BK424" i="7"/>
  <c r="BC424" i="7"/>
  <c r="AU424" i="7"/>
  <c r="AM424" i="7"/>
  <c r="AE424" i="7"/>
  <c r="W424" i="7"/>
  <c r="O424" i="7"/>
  <c r="G424" i="7"/>
  <c r="CA419" i="7"/>
  <c r="BZ419" i="7"/>
  <c r="BY419" i="7"/>
  <c r="BX419" i="7"/>
  <c r="BW419" i="7"/>
  <c r="BS419" i="7"/>
  <c r="BR419" i="7"/>
  <c r="BQ419" i="7"/>
  <c r="BP419" i="7"/>
  <c r="BO419" i="7"/>
  <c r="BK419" i="7"/>
  <c r="BJ419" i="7"/>
  <c r="BI419" i="7"/>
  <c r="BH419" i="7"/>
  <c r="BG419" i="7"/>
  <c r="BC419" i="7"/>
  <c r="BB419" i="7"/>
  <c r="BA419" i="7"/>
  <c r="AZ419" i="7"/>
  <c r="AY419" i="7"/>
  <c r="AU419" i="7"/>
  <c r="AT419" i="7"/>
  <c r="AS419" i="7"/>
  <c r="AR419" i="7"/>
  <c r="AQ419" i="7"/>
  <c r="AM419" i="7"/>
  <c r="AL419" i="7"/>
  <c r="AK419" i="7"/>
  <c r="AJ419" i="7"/>
  <c r="AI419" i="7"/>
  <c r="AE419" i="7"/>
  <c r="AD419" i="7"/>
  <c r="AC419" i="7"/>
  <c r="AB419" i="7"/>
  <c r="AA419" i="7"/>
  <c r="W419" i="7"/>
  <c r="V419" i="7"/>
  <c r="U419" i="7"/>
  <c r="T419" i="7"/>
  <c r="S419" i="7"/>
  <c r="O419" i="7"/>
  <c r="N419" i="7"/>
  <c r="M419" i="7"/>
  <c r="L419" i="7"/>
  <c r="K419" i="7"/>
  <c r="G419" i="7"/>
  <c r="F419" i="7"/>
  <c r="E419" i="7"/>
  <c r="D419" i="7"/>
  <c r="C419" i="7"/>
  <c r="CA418" i="7"/>
  <c r="BZ418" i="7"/>
  <c r="BY418" i="7"/>
  <c r="BX418" i="7"/>
  <c r="BW418" i="7"/>
  <c r="BS418" i="7"/>
  <c r="BR418" i="7"/>
  <c r="BQ418" i="7"/>
  <c r="BP418" i="7"/>
  <c r="BO418" i="7"/>
  <c r="BK418" i="7"/>
  <c r="BJ418" i="7"/>
  <c r="BI418" i="7"/>
  <c r="BH418" i="7"/>
  <c r="BG418" i="7"/>
  <c r="BC418" i="7"/>
  <c r="BB418" i="7"/>
  <c r="BA418" i="7"/>
  <c r="AZ418" i="7"/>
  <c r="AY418" i="7"/>
  <c r="AU418" i="7"/>
  <c r="AT418" i="7"/>
  <c r="AS418" i="7"/>
  <c r="AR418" i="7"/>
  <c r="AQ418" i="7"/>
  <c r="AM418" i="7"/>
  <c r="AL418" i="7"/>
  <c r="AK418" i="7"/>
  <c r="AJ418" i="7"/>
  <c r="AI418" i="7"/>
  <c r="AE418" i="7"/>
  <c r="AD418" i="7"/>
  <c r="AC418" i="7"/>
  <c r="AB418" i="7"/>
  <c r="AA418" i="7"/>
  <c r="W418" i="7"/>
  <c r="V418" i="7"/>
  <c r="U418" i="7"/>
  <c r="T418" i="7"/>
  <c r="S418" i="7"/>
  <c r="O418" i="7"/>
  <c r="N418" i="7"/>
  <c r="M418" i="7"/>
  <c r="L418" i="7"/>
  <c r="K418" i="7"/>
  <c r="G418" i="7"/>
  <c r="F418" i="7"/>
  <c r="E418" i="7"/>
  <c r="D418" i="7"/>
  <c r="C418" i="7"/>
  <c r="CA417" i="7"/>
  <c r="BS417" i="7"/>
  <c r="BK417" i="7"/>
  <c r="BC417" i="7"/>
  <c r="AU417" i="7"/>
  <c r="AM417" i="7"/>
  <c r="AE417" i="7"/>
  <c r="W417" i="7"/>
  <c r="O417" i="7"/>
  <c r="G417" i="7"/>
  <c r="CA416" i="7"/>
  <c r="BS416" i="7"/>
  <c r="BK416" i="7"/>
  <c r="BC416" i="7"/>
  <c r="AU416" i="7"/>
  <c r="AM416" i="7"/>
  <c r="AE416" i="7"/>
  <c r="W416" i="7"/>
  <c r="O416" i="7"/>
  <c r="G416" i="7"/>
  <c r="CA415" i="7"/>
  <c r="BS415" i="7"/>
  <c r="BK415" i="7"/>
  <c r="BC415" i="7"/>
  <c r="AU415" i="7"/>
  <c r="AM415" i="7"/>
  <c r="AE415" i="7"/>
  <c r="W415" i="7"/>
  <c r="O415" i="7"/>
  <c r="G415" i="7"/>
  <c r="CA414" i="7"/>
  <c r="BS414" i="7"/>
  <c r="BK414" i="7"/>
  <c r="BC414" i="7"/>
  <c r="AU414" i="7"/>
  <c r="AM414" i="7"/>
  <c r="AE414" i="7"/>
  <c r="W414" i="7"/>
  <c r="O414" i="7"/>
  <c r="G414" i="7"/>
  <c r="CA409" i="7"/>
  <c r="BZ409" i="7"/>
  <c r="BY409" i="7"/>
  <c r="BX409" i="7"/>
  <c r="BW409" i="7"/>
  <c r="BS409" i="7"/>
  <c r="BR409" i="7"/>
  <c r="BQ409" i="7"/>
  <c r="BP409" i="7"/>
  <c r="BO409" i="7"/>
  <c r="BK409" i="7"/>
  <c r="BJ409" i="7"/>
  <c r="BI409" i="7"/>
  <c r="BH409" i="7"/>
  <c r="BG409" i="7"/>
  <c r="BC409" i="7"/>
  <c r="BB409" i="7"/>
  <c r="BA409" i="7"/>
  <c r="AZ409" i="7"/>
  <c r="AY409" i="7"/>
  <c r="AU409" i="7"/>
  <c r="AT409" i="7"/>
  <c r="AS409" i="7"/>
  <c r="AR409" i="7"/>
  <c r="AQ409" i="7"/>
  <c r="AM409" i="7"/>
  <c r="AL409" i="7"/>
  <c r="AK409" i="7"/>
  <c r="AJ409" i="7"/>
  <c r="AI409" i="7"/>
  <c r="AE409" i="7"/>
  <c r="AD409" i="7"/>
  <c r="AC409" i="7"/>
  <c r="AB409" i="7"/>
  <c r="AA409" i="7"/>
  <c r="W409" i="7"/>
  <c r="V409" i="7"/>
  <c r="U409" i="7"/>
  <c r="T409" i="7"/>
  <c r="S409" i="7"/>
  <c r="O409" i="7"/>
  <c r="N409" i="7"/>
  <c r="M409" i="7"/>
  <c r="L409" i="7"/>
  <c r="K409" i="7"/>
  <c r="G409" i="7"/>
  <c r="F409" i="7"/>
  <c r="E409" i="7"/>
  <c r="D409" i="7"/>
  <c r="C409" i="7"/>
  <c r="CA408" i="7"/>
  <c r="BZ408" i="7"/>
  <c r="BY408" i="7"/>
  <c r="BX408" i="7"/>
  <c r="BW408" i="7"/>
  <c r="BS408" i="7"/>
  <c r="BR408" i="7"/>
  <c r="BQ408" i="7"/>
  <c r="BP408" i="7"/>
  <c r="BO408" i="7"/>
  <c r="BK408" i="7"/>
  <c r="BJ408" i="7"/>
  <c r="BI408" i="7"/>
  <c r="BH408" i="7"/>
  <c r="BG408" i="7"/>
  <c r="BC408" i="7"/>
  <c r="BB408" i="7"/>
  <c r="BA408" i="7"/>
  <c r="AZ408" i="7"/>
  <c r="AY408" i="7"/>
  <c r="AU408" i="7"/>
  <c r="AT408" i="7"/>
  <c r="AS408" i="7"/>
  <c r="AR408" i="7"/>
  <c r="AQ408" i="7"/>
  <c r="AM408" i="7"/>
  <c r="AL408" i="7"/>
  <c r="AK408" i="7"/>
  <c r="AJ408" i="7"/>
  <c r="AI408" i="7"/>
  <c r="AE408" i="7"/>
  <c r="AD408" i="7"/>
  <c r="AC408" i="7"/>
  <c r="AB408" i="7"/>
  <c r="AA408" i="7"/>
  <c r="W408" i="7"/>
  <c r="V408" i="7"/>
  <c r="U408" i="7"/>
  <c r="T408" i="7"/>
  <c r="S408" i="7"/>
  <c r="O408" i="7"/>
  <c r="N408" i="7"/>
  <c r="M408" i="7"/>
  <c r="L408" i="7"/>
  <c r="K408" i="7"/>
  <c r="G408" i="7"/>
  <c r="F408" i="7"/>
  <c r="E408" i="7"/>
  <c r="D408" i="7"/>
  <c r="C408" i="7"/>
  <c r="CA407" i="7"/>
  <c r="BS407" i="7"/>
  <c r="BK407" i="7"/>
  <c r="BC407" i="7"/>
  <c r="AU407" i="7"/>
  <c r="AM407" i="7"/>
  <c r="AE407" i="7"/>
  <c r="W407" i="7"/>
  <c r="O407" i="7"/>
  <c r="G407" i="7"/>
  <c r="CA406" i="7"/>
  <c r="BS406" i="7"/>
  <c r="BK406" i="7"/>
  <c r="BC406" i="7"/>
  <c r="AU406" i="7"/>
  <c r="AM406" i="7"/>
  <c r="AE406" i="7"/>
  <c r="W406" i="7"/>
  <c r="O406" i="7"/>
  <c r="G406" i="7"/>
  <c r="CA405" i="7"/>
  <c r="BS405" i="7"/>
  <c r="BK405" i="7"/>
  <c r="BC405" i="7"/>
  <c r="AU405" i="7"/>
  <c r="AM405" i="7"/>
  <c r="AE405" i="7"/>
  <c r="W405" i="7"/>
  <c r="O405" i="7"/>
  <c r="G405" i="7"/>
  <c r="CA404" i="7"/>
  <c r="BS404" i="7"/>
  <c r="BK404" i="7"/>
  <c r="BC404" i="7"/>
  <c r="AU404" i="7"/>
  <c r="AM404" i="7"/>
  <c r="AE404" i="7"/>
  <c r="W404" i="7"/>
  <c r="O404" i="7"/>
  <c r="G404" i="7"/>
  <c r="CA399" i="7"/>
  <c r="BZ399" i="7"/>
  <c r="BY399" i="7"/>
  <c r="BX399" i="7"/>
  <c r="BW399" i="7"/>
  <c r="BS399" i="7"/>
  <c r="BR399" i="7"/>
  <c r="BQ399" i="7"/>
  <c r="BP399" i="7"/>
  <c r="BO399" i="7"/>
  <c r="BK399" i="7"/>
  <c r="BJ399" i="7"/>
  <c r="BI399" i="7"/>
  <c r="BH399" i="7"/>
  <c r="BG399" i="7"/>
  <c r="BC399" i="7"/>
  <c r="BB399" i="7"/>
  <c r="BA399" i="7"/>
  <c r="AZ399" i="7"/>
  <c r="AY399" i="7"/>
  <c r="AU399" i="7"/>
  <c r="AT399" i="7"/>
  <c r="AS399" i="7"/>
  <c r="AR399" i="7"/>
  <c r="AQ399" i="7"/>
  <c r="AM399" i="7"/>
  <c r="AL399" i="7"/>
  <c r="AK399" i="7"/>
  <c r="AJ399" i="7"/>
  <c r="AI399" i="7"/>
  <c r="AE399" i="7"/>
  <c r="AD399" i="7"/>
  <c r="AC399" i="7"/>
  <c r="AB399" i="7"/>
  <c r="AA399" i="7"/>
  <c r="W399" i="7"/>
  <c r="V399" i="7"/>
  <c r="U399" i="7"/>
  <c r="T399" i="7"/>
  <c r="S399" i="7"/>
  <c r="O399" i="7"/>
  <c r="N399" i="7"/>
  <c r="M399" i="7"/>
  <c r="L399" i="7"/>
  <c r="K399" i="7"/>
  <c r="G399" i="7"/>
  <c r="F399" i="7"/>
  <c r="E399" i="7"/>
  <c r="D399" i="7"/>
  <c r="C399" i="7"/>
  <c r="CA398" i="7"/>
  <c r="BZ398" i="7"/>
  <c r="BY398" i="7"/>
  <c r="BX398" i="7"/>
  <c r="BW398" i="7"/>
  <c r="BS398" i="7"/>
  <c r="BR398" i="7"/>
  <c r="BQ398" i="7"/>
  <c r="BP398" i="7"/>
  <c r="BO398" i="7"/>
  <c r="BK398" i="7"/>
  <c r="BJ398" i="7"/>
  <c r="BI398" i="7"/>
  <c r="BH398" i="7"/>
  <c r="BG398" i="7"/>
  <c r="BC398" i="7"/>
  <c r="BB398" i="7"/>
  <c r="BA398" i="7"/>
  <c r="AZ398" i="7"/>
  <c r="AY398" i="7"/>
  <c r="AU398" i="7"/>
  <c r="AT398" i="7"/>
  <c r="AS398" i="7"/>
  <c r="AR398" i="7"/>
  <c r="AQ398" i="7"/>
  <c r="AM398" i="7"/>
  <c r="AL398" i="7"/>
  <c r="AK398" i="7"/>
  <c r="AJ398" i="7"/>
  <c r="AI398" i="7"/>
  <c r="AE398" i="7"/>
  <c r="AD398" i="7"/>
  <c r="AC398" i="7"/>
  <c r="AB398" i="7"/>
  <c r="AA398" i="7"/>
  <c r="W398" i="7"/>
  <c r="V398" i="7"/>
  <c r="U398" i="7"/>
  <c r="T398" i="7"/>
  <c r="S398" i="7"/>
  <c r="O398" i="7"/>
  <c r="N398" i="7"/>
  <c r="M398" i="7"/>
  <c r="L398" i="7"/>
  <c r="K398" i="7"/>
  <c r="G398" i="7"/>
  <c r="F398" i="7"/>
  <c r="E398" i="7"/>
  <c r="D398" i="7"/>
  <c r="C398" i="7"/>
  <c r="CA397" i="7"/>
  <c r="BS397" i="7"/>
  <c r="BK397" i="7"/>
  <c r="BC397" i="7"/>
  <c r="AU397" i="7"/>
  <c r="AM397" i="7"/>
  <c r="AE397" i="7"/>
  <c r="W397" i="7"/>
  <c r="O397" i="7"/>
  <c r="G397" i="7"/>
  <c r="CA396" i="7"/>
  <c r="BS396" i="7"/>
  <c r="BK396" i="7"/>
  <c r="BC396" i="7"/>
  <c r="AU396" i="7"/>
  <c r="AM396" i="7"/>
  <c r="AE396" i="7"/>
  <c r="W396" i="7"/>
  <c r="O396" i="7"/>
  <c r="G396" i="7"/>
  <c r="CA395" i="7"/>
  <c r="BS395" i="7"/>
  <c r="BK395" i="7"/>
  <c r="BC395" i="7"/>
  <c r="AU395" i="7"/>
  <c r="AM395" i="7"/>
  <c r="AE395" i="7"/>
  <c r="W395" i="7"/>
  <c r="O395" i="7"/>
  <c r="G395" i="7"/>
  <c r="CA394" i="7"/>
  <c r="BS394" i="7"/>
  <c r="BK394" i="7"/>
  <c r="BC394" i="7"/>
  <c r="AU394" i="7"/>
  <c r="AM394" i="7"/>
  <c r="AE394" i="7"/>
  <c r="W394" i="7"/>
  <c r="O394" i="7"/>
  <c r="G394" i="7"/>
  <c r="CA389" i="7"/>
  <c r="BZ389" i="7"/>
  <c r="BY389" i="7"/>
  <c r="BX389" i="7"/>
  <c r="BW389" i="7"/>
  <c r="BS389" i="7"/>
  <c r="BR389" i="7"/>
  <c r="BQ389" i="7"/>
  <c r="BP389" i="7"/>
  <c r="BO389" i="7"/>
  <c r="BK389" i="7"/>
  <c r="BJ389" i="7"/>
  <c r="BI389" i="7"/>
  <c r="BH389" i="7"/>
  <c r="BG389" i="7"/>
  <c r="BC389" i="7"/>
  <c r="BB389" i="7"/>
  <c r="BA389" i="7"/>
  <c r="AZ389" i="7"/>
  <c r="AY389" i="7"/>
  <c r="AU389" i="7"/>
  <c r="AT389" i="7"/>
  <c r="AS389" i="7"/>
  <c r="AR389" i="7"/>
  <c r="AQ389" i="7"/>
  <c r="AM389" i="7"/>
  <c r="AL389" i="7"/>
  <c r="AK389" i="7"/>
  <c r="AJ389" i="7"/>
  <c r="AI389" i="7"/>
  <c r="AE389" i="7"/>
  <c r="AD389" i="7"/>
  <c r="AC389" i="7"/>
  <c r="AB389" i="7"/>
  <c r="AA389" i="7"/>
  <c r="W389" i="7"/>
  <c r="V389" i="7"/>
  <c r="U389" i="7"/>
  <c r="T389" i="7"/>
  <c r="S389" i="7"/>
  <c r="O389" i="7"/>
  <c r="N389" i="7"/>
  <c r="M389" i="7"/>
  <c r="L389" i="7"/>
  <c r="K389" i="7"/>
  <c r="G389" i="7"/>
  <c r="F389" i="7"/>
  <c r="E389" i="7"/>
  <c r="D389" i="7"/>
  <c r="C389" i="7"/>
  <c r="CA388" i="7"/>
  <c r="BZ388" i="7"/>
  <c r="BY388" i="7"/>
  <c r="BX388" i="7"/>
  <c r="BW388" i="7"/>
  <c r="BS388" i="7"/>
  <c r="BR388" i="7"/>
  <c r="BQ388" i="7"/>
  <c r="BP388" i="7"/>
  <c r="BO388" i="7"/>
  <c r="BK388" i="7"/>
  <c r="BJ388" i="7"/>
  <c r="BI388" i="7"/>
  <c r="BH388" i="7"/>
  <c r="BG388" i="7"/>
  <c r="BC388" i="7"/>
  <c r="BB388" i="7"/>
  <c r="BA388" i="7"/>
  <c r="AZ388" i="7"/>
  <c r="AY388" i="7"/>
  <c r="AU388" i="7"/>
  <c r="AT388" i="7"/>
  <c r="AS388" i="7"/>
  <c r="AR388" i="7"/>
  <c r="AQ388" i="7"/>
  <c r="AM388" i="7"/>
  <c r="AL388" i="7"/>
  <c r="AK388" i="7"/>
  <c r="AJ388" i="7"/>
  <c r="AI388" i="7"/>
  <c r="AE388" i="7"/>
  <c r="AD388" i="7"/>
  <c r="AC388" i="7"/>
  <c r="AB388" i="7"/>
  <c r="AA388" i="7"/>
  <c r="W388" i="7"/>
  <c r="V388" i="7"/>
  <c r="U388" i="7"/>
  <c r="T388" i="7"/>
  <c r="S388" i="7"/>
  <c r="O388" i="7"/>
  <c r="N388" i="7"/>
  <c r="M388" i="7"/>
  <c r="L388" i="7"/>
  <c r="K388" i="7"/>
  <c r="G388" i="7"/>
  <c r="F388" i="7"/>
  <c r="E388" i="7"/>
  <c r="D388" i="7"/>
  <c r="C388" i="7"/>
  <c r="CA387" i="7"/>
  <c r="BS387" i="7"/>
  <c r="BK387" i="7"/>
  <c r="BC387" i="7"/>
  <c r="AU387" i="7"/>
  <c r="AM387" i="7"/>
  <c r="AE387" i="7"/>
  <c r="W387" i="7"/>
  <c r="O387" i="7"/>
  <c r="G387" i="7"/>
  <c r="CA386" i="7"/>
  <c r="BS386" i="7"/>
  <c r="BK386" i="7"/>
  <c r="BC386" i="7"/>
  <c r="AU386" i="7"/>
  <c r="AM386" i="7"/>
  <c r="AE386" i="7"/>
  <c r="W386" i="7"/>
  <c r="O386" i="7"/>
  <c r="G386" i="7"/>
  <c r="CA385" i="7"/>
  <c r="BS385" i="7"/>
  <c r="BK385" i="7"/>
  <c r="BC385" i="7"/>
  <c r="AU385" i="7"/>
  <c r="AM385" i="7"/>
  <c r="AE385" i="7"/>
  <c r="W385" i="7"/>
  <c r="O385" i="7"/>
  <c r="G385" i="7"/>
  <c r="CA384" i="7"/>
  <c r="BS384" i="7"/>
  <c r="BK384" i="7"/>
  <c r="BC384" i="7"/>
  <c r="AU384" i="7"/>
  <c r="AM384" i="7"/>
  <c r="AE384" i="7"/>
  <c r="W384" i="7"/>
  <c r="O384" i="7"/>
  <c r="G384" i="7"/>
  <c r="CA379" i="7"/>
  <c r="BZ379" i="7"/>
  <c r="BY379" i="7"/>
  <c r="BX379" i="7"/>
  <c r="BW379" i="7"/>
  <c r="BS379" i="7"/>
  <c r="BR379" i="7"/>
  <c r="BQ379" i="7"/>
  <c r="BP379" i="7"/>
  <c r="BO379" i="7"/>
  <c r="BK379" i="7"/>
  <c r="BJ379" i="7"/>
  <c r="BI379" i="7"/>
  <c r="BH379" i="7"/>
  <c r="BG379" i="7"/>
  <c r="BC379" i="7"/>
  <c r="BB379" i="7"/>
  <c r="BA379" i="7"/>
  <c r="AZ379" i="7"/>
  <c r="AY379" i="7"/>
  <c r="AU379" i="7"/>
  <c r="AT379" i="7"/>
  <c r="AS379" i="7"/>
  <c r="AR379" i="7"/>
  <c r="AQ379" i="7"/>
  <c r="AM379" i="7"/>
  <c r="AL379" i="7"/>
  <c r="AK379" i="7"/>
  <c r="AJ379" i="7"/>
  <c r="AI379" i="7"/>
  <c r="AE379" i="7"/>
  <c r="AD379" i="7"/>
  <c r="AC379" i="7"/>
  <c r="AB379" i="7"/>
  <c r="AA379" i="7"/>
  <c r="W379" i="7"/>
  <c r="V379" i="7"/>
  <c r="U379" i="7"/>
  <c r="T379" i="7"/>
  <c r="S379" i="7"/>
  <c r="O379" i="7"/>
  <c r="N379" i="7"/>
  <c r="M379" i="7"/>
  <c r="L379" i="7"/>
  <c r="K379" i="7"/>
  <c r="G379" i="7"/>
  <c r="F379" i="7"/>
  <c r="E379" i="7"/>
  <c r="D379" i="7"/>
  <c r="C379" i="7"/>
  <c r="CA378" i="7"/>
  <c r="BZ378" i="7"/>
  <c r="BY378" i="7"/>
  <c r="BX378" i="7"/>
  <c r="BW378" i="7"/>
  <c r="BS378" i="7"/>
  <c r="BR378" i="7"/>
  <c r="BQ378" i="7"/>
  <c r="BP378" i="7"/>
  <c r="BO378" i="7"/>
  <c r="BK378" i="7"/>
  <c r="BJ378" i="7"/>
  <c r="BI378" i="7"/>
  <c r="BH378" i="7"/>
  <c r="BG378" i="7"/>
  <c r="BC378" i="7"/>
  <c r="BB378" i="7"/>
  <c r="BA378" i="7"/>
  <c r="AZ378" i="7"/>
  <c r="AY378" i="7"/>
  <c r="AU378" i="7"/>
  <c r="AT378" i="7"/>
  <c r="AS378" i="7"/>
  <c r="AR378" i="7"/>
  <c r="AQ378" i="7"/>
  <c r="AM378" i="7"/>
  <c r="AL378" i="7"/>
  <c r="AK378" i="7"/>
  <c r="AJ378" i="7"/>
  <c r="AI378" i="7"/>
  <c r="AE378" i="7"/>
  <c r="AD378" i="7"/>
  <c r="AC378" i="7"/>
  <c r="AB378" i="7"/>
  <c r="AA378" i="7"/>
  <c r="W378" i="7"/>
  <c r="V378" i="7"/>
  <c r="U378" i="7"/>
  <c r="T378" i="7"/>
  <c r="S378" i="7"/>
  <c r="O378" i="7"/>
  <c r="N378" i="7"/>
  <c r="M378" i="7"/>
  <c r="L378" i="7"/>
  <c r="K378" i="7"/>
  <c r="G378" i="7"/>
  <c r="F378" i="7"/>
  <c r="E378" i="7"/>
  <c r="D378" i="7"/>
  <c r="C378" i="7"/>
  <c r="CA377" i="7"/>
  <c r="BS377" i="7"/>
  <c r="BK377" i="7"/>
  <c r="BC377" i="7"/>
  <c r="AU377" i="7"/>
  <c r="AM377" i="7"/>
  <c r="AE377" i="7"/>
  <c r="W377" i="7"/>
  <c r="O377" i="7"/>
  <c r="G377" i="7"/>
  <c r="CA376" i="7"/>
  <c r="BS376" i="7"/>
  <c r="BK376" i="7"/>
  <c r="BC376" i="7"/>
  <c r="AU376" i="7"/>
  <c r="AM376" i="7"/>
  <c r="AE376" i="7"/>
  <c r="W376" i="7"/>
  <c r="O376" i="7"/>
  <c r="G376" i="7"/>
  <c r="CA375" i="7"/>
  <c r="BS375" i="7"/>
  <c r="BK375" i="7"/>
  <c r="BC375" i="7"/>
  <c r="AU375" i="7"/>
  <c r="AM375" i="7"/>
  <c r="AE375" i="7"/>
  <c r="W375" i="7"/>
  <c r="O375" i="7"/>
  <c r="G375" i="7"/>
  <c r="CA374" i="7"/>
  <c r="BS374" i="7"/>
  <c r="BK374" i="7"/>
  <c r="BC374" i="7"/>
  <c r="AU374" i="7"/>
  <c r="AM374" i="7"/>
  <c r="AE374" i="7"/>
  <c r="W374" i="7"/>
  <c r="O374" i="7"/>
  <c r="G374" i="7"/>
  <c r="CA369" i="7"/>
  <c r="BZ369" i="7"/>
  <c r="BY369" i="7"/>
  <c r="BX369" i="7"/>
  <c r="BW369" i="7"/>
  <c r="BS369" i="7"/>
  <c r="BR369" i="7"/>
  <c r="BQ369" i="7"/>
  <c r="BP369" i="7"/>
  <c r="BO369" i="7"/>
  <c r="BK369" i="7"/>
  <c r="BJ369" i="7"/>
  <c r="BI369" i="7"/>
  <c r="BH369" i="7"/>
  <c r="BG369" i="7"/>
  <c r="BC369" i="7"/>
  <c r="BB369" i="7"/>
  <c r="BA369" i="7"/>
  <c r="AZ369" i="7"/>
  <c r="AY369" i="7"/>
  <c r="AU369" i="7"/>
  <c r="AT369" i="7"/>
  <c r="AS369" i="7"/>
  <c r="AR369" i="7"/>
  <c r="AQ369" i="7"/>
  <c r="AM369" i="7"/>
  <c r="AL369" i="7"/>
  <c r="AK369" i="7"/>
  <c r="AJ369" i="7"/>
  <c r="AI369" i="7"/>
  <c r="AE369" i="7"/>
  <c r="AD369" i="7"/>
  <c r="AC369" i="7"/>
  <c r="AB369" i="7"/>
  <c r="AA369" i="7"/>
  <c r="W369" i="7"/>
  <c r="V369" i="7"/>
  <c r="U369" i="7"/>
  <c r="T369" i="7"/>
  <c r="S369" i="7"/>
  <c r="O369" i="7"/>
  <c r="N369" i="7"/>
  <c r="M369" i="7"/>
  <c r="L369" i="7"/>
  <c r="K369" i="7"/>
  <c r="G369" i="7"/>
  <c r="F369" i="7"/>
  <c r="E369" i="7"/>
  <c r="D369" i="7"/>
  <c r="C369" i="7"/>
  <c r="CA368" i="7"/>
  <c r="BZ368" i="7"/>
  <c r="BY368" i="7"/>
  <c r="BX368" i="7"/>
  <c r="BW368" i="7"/>
  <c r="BS368" i="7"/>
  <c r="BR368" i="7"/>
  <c r="BQ368" i="7"/>
  <c r="BP368" i="7"/>
  <c r="BO368" i="7"/>
  <c r="BK368" i="7"/>
  <c r="BJ368" i="7"/>
  <c r="BI368" i="7"/>
  <c r="BH368" i="7"/>
  <c r="BG368" i="7"/>
  <c r="BC368" i="7"/>
  <c r="BB368" i="7"/>
  <c r="BA368" i="7"/>
  <c r="AZ368" i="7"/>
  <c r="AY368" i="7"/>
  <c r="AU368" i="7"/>
  <c r="AT368" i="7"/>
  <c r="AS368" i="7"/>
  <c r="AR368" i="7"/>
  <c r="AQ368" i="7"/>
  <c r="AM368" i="7"/>
  <c r="AL368" i="7"/>
  <c r="AK368" i="7"/>
  <c r="AJ368" i="7"/>
  <c r="AI368" i="7"/>
  <c r="AE368" i="7"/>
  <c r="AD368" i="7"/>
  <c r="AC368" i="7"/>
  <c r="AB368" i="7"/>
  <c r="AA368" i="7"/>
  <c r="W368" i="7"/>
  <c r="V368" i="7"/>
  <c r="U368" i="7"/>
  <c r="T368" i="7"/>
  <c r="S368" i="7"/>
  <c r="O368" i="7"/>
  <c r="N368" i="7"/>
  <c r="M368" i="7"/>
  <c r="L368" i="7"/>
  <c r="K368" i="7"/>
  <c r="G368" i="7"/>
  <c r="F368" i="7"/>
  <c r="E368" i="7"/>
  <c r="D368" i="7"/>
  <c r="C368" i="7"/>
  <c r="CA367" i="7"/>
  <c r="BS367" i="7"/>
  <c r="BK367" i="7"/>
  <c r="BC367" i="7"/>
  <c r="AU367" i="7"/>
  <c r="AM367" i="7"/>
  <c r="AE367" i="7"/>
  <c r="W367" i="7"/>
  <c r="O367" i="7"/>
  <c r="G367" i="7"/>
  <c r="CA366" i="7"/>
  <c r="BS366" i="7"/>
  <c r="BK366" i="7"/>
  <c r="BC366" i="7"/>
  <c r="AU366" i="7"/>
  <c r="AM366" i="7"/>
  <c r="AE366" i="7"/>
  <c r="W366" i="7"/>
  <c r="O366" i="7"/>
  <c r="G366" i="7"/>
  <c r="CA365" i="7"/>
  <c r="BS365" i="7"/>
  <c r="BK365" i="7"/>
  <c r="BC365" i="7"/>
  <c r="AU365" i="7"/>
  <c r="AM365" i="7"/>
  <c r="AE365" i="7"/>
  <c r="W365" i="7"/>
  <c r="O365" i="7"/>
  <c r="G365" i="7"/>
  <c r="CA364" i="7"/>
  <c r="BS364" i="7"/>
  <c r="BK364" i="7"/>
  <c r="BC364" i="7"/>
  <c r="AU364" i="7"/>
  <c r="AM364" i="7"/>
  <c r="AE364" i="7"/>
  <c r="W364" i="7"/>
  <c r="O364" i="7"/>
  <c r="G364" i="7"/>
  <c r="CA359" i="7"/>
  <c r="BZ359" i="7"/>
  <c r="BY359" i="7"/>
  <c r="BX359" i="7"/>
  <c r="BW359" i="7"/>
  <c r="BS359" i="7"/>
  <c r="BR359" i="7"/>
  <c r="BQ359" i="7"/>
  <c r="BP359" i="7"/>
  <c r="BO359" i="7"/>
  <c r="BK359" i="7"/>
  <c r="BJ359" i="7"/>
  <c r="BI359" i="7"/>
  <c r="BH359" i="7"/>
  <c r="BG359" i="7"/>
  <c r="BC359" i="7"/>
  <c r="BB359" i="7"/>
  <c r="BA359" i="7"/>
  <c r="AZ359" i="7"/>
  <c r="AY359" i="7"/>
  <c r="AU359" i="7"/>
  <c r="AT359" i="7"/>
  <c r="AS359" i="7"/>
  <c r="AR359" i="7"/>
  <c r="AQ359" i="7"/>
  <c r="AM359" i="7"/>
  <c r="AL359" i="7"/>
  <c r="AK359" i="7"/>
  <c r="AJ359" i="7"/>
  <c r="AI359" i="7"/>
  <c r="AE359" i="7"/>
  <c r="AD359" i="7"/>
  <c r="AC359" i="7"/>
  <c r="AB359" i="7"/>
  <c r="AA359" i="7"/>
  <c r="W359" i="7"/>
  <c r="V359" i="7"/>
  <c r="U359" i="7"/>
  <c r="T359" i="7"/>
  <c r="S359" i="7"/>
  <c r="O359" i="7"/>
  <c r="N359" i="7"/>
  <c r="M359" i="7"/>
  <c r="L359" i="7"/>
  <c r="K359" i="7"/>
  <c r="G359" i="7"/>
  <c r="F359" i="7"/>
  <c r="E359" i="7"/>
  <c r="D359" i="7"/>
  <c r="C359" i="7"/>
  <c r="CA358" i="7"/>
  <c r="BZ358" i="7"/>
  <c r="BY358" i="7"/>
  <c r="BX358" i="7"/>
  <c r="BW358" i="7"/>
  <c r="BS358" i="7"/>
  <c r="BR358" i="7"/>
  <c r="BQ358" i="7"/>
  <c r="BP358" i="7"/>
  <c r="BO358" i="7"/>
  <c r="BK358" i="7"/>
  <c r="BJ358" i="7"/>
  <c r="BI358" i="7"/>
  <c r="BH358" i="7"/>
  <c r="BG358" i="7"/>
  <c r="BC358" i="7"/>
  <c r="BB358" i="7"/>
  <c r="BA358" i="7"/>
  <c r="AZ358" i="7"/>
  <c r="AY358" i="7"/>
  <c r="AU358" i="7"/>
  <c r="AT358" i="7"/>
  <c r="AS358" i="7"/>
  <c r="AR358" i="7"/>
  <c r="AQ358" i="7"/>
  <c r="AM358" i="7"/>
  <c r="AL358" i="7"/>
  <c r="AK358" i="7"/>
  <c r="AJ358" i="7"/>
  <c r="AI358" i="7"/>
  <c r="AE358" i="7"/>
  <c r="AD358" i="7"/>
  <c r="AC358" i="7"/>
  <c r="AB358" i="7"/>
  <c r="AA358" i="7"/>
  <c r="W358" i="7"/>
  <c r="V358" i="7"/>
  <c r="U358" i="7"/>
  <c r="T358" i="7"/>
  <c r="S358" i="7"/>
  <c r="O358" i="7"/>
  <c r="N358" i="7"/>
  <c r="M358" i="7"/>
  <c r="L358" i="7"/>
  <c r="K358" i="7"/>
  <c r="G358" i="7"/>
  <c r="F358" i="7"/>
  <c r="E358" i="7"/>
  <c r="D358" i="7"/>
  <c r="C358" i="7"/>
  <c r="CA357" i="7"/>
  <c r="BS357" i="7"/>
  <c r="BK357" i="7"/>
  <c r="BC357" i="7"/>
  <c r="AU357" i="7"/>
  <c r="AM357" i="7"/>
  <c r="AE357" i="7"/>
  <c r="W357" i="7"/>
  <c r="O357" i="7"/>
  <c r="G357" i="7"/>
  <c r="CA356" i="7"/>
  <c r="BS356" i="7"/>
  <c r="BK356" i="7"/>
  <c r="BC356" i="7"/>
  <c r="AU356" i="7"/>
  <c r="AM356" i="7"/>
  <c r="AE356" i="7"/>
  <c r="W356" i="7"/>
  <c r="O356" i="7"/>
  <c r="G356" i="7"/>
  <c r="CA355" i="7"/>
  <c r="BS355" i="7"/>
  <c r="BK355" i="7"/>
  <c r="BC355" i="7"/>
  <c r="AU355" i="7"/>
  <c r="AM355" i="7"/>
  <c r="AE355" i="7"/>
  <c r="W355" i="7"/>
  <c r="O355" i="7"/>
  <c r="G355" i="7"/>
  <c r="CA354" i="7"/>
  <c r="BS354" i="7"/>
  <c r="BK354" i="7"/>
  <c r="BC354" i="7"/>
  <c r="AU354" i="7"/>
  <c r="AM354" i="7"/>
  <c r="AE354" i="7"/>
  <c r="W354" i="7"/>
  <c r="O354" i="7"/>
  <c r="G354" i="7"/>
  <c r="CA349" i="7"/>
  <c r="BZ349" i="7"/>
  <c r="BY349" i="7"/>
  <c r="BX349" i="7"/>
  <c r="BW349" i="7"/>
  <c r="BS349" i="7"/>
  <c r="BR349" i="7"/>
  <c r="BQ349" i="7"/>
  <c r="BP349" i="7"/>
  <c r="BO349" i="7"/>
  <c r="BK349" i="7"/>
  <c r="BJ349" i="7"/>
  <c r="BI349" i="7"/>
  <c r="BH349" i="7"/>
  <c r="BG349" i="7"/>
  <c r="BC349" i="7"/>
  <c r="BB349" i="7"/>
  <c r="BA349" i="7"/>
  <c r="AZ349" i="7"/>
  <c r="AY349" i="7"/>
  <c r="AU349" i="7"/>
  <c r="AT349" i="7"/>
  <c r="AS349" i="7"/>
  <c r="AR349" i="7"/>
  <c r="AQ349" i="7"/>
  <c r="AM349" i="7"/>
  <c r="AL349" i="7"/>
  <c r="AK349" i="7"/>
  <c r="AJ349" i="7"/>
  <c r="AI349" i="7"/>
  <c r="AE349" i="7"/>
  <c r="AD349" i="7"/>
  <c r="AC349" i="7"/>
  <c r="AB349" i="7"/>
  <c r="AA349" i="7"/>
  <c r="W349" i="7"/>
  <c r="V349" i="7"/>
  <c r="U349" i="7"/>
  <c r="T349" i="7"/>
  <c r="S349" i="7"/>
  <c r="O349" i="7"/>
  <c r="N349" i="7"/>
  <c r="M349" i="7"/>
  <c r="L349" i="7"/>
  <c r="K349" i="7"/>
  <c r="G349" i="7"/>
  <c r="F349" i="7"/>
  <c r="E349" i="7"/>
  <c r="D349" i="7"/>
  <c r="C349" i="7"/>
  <c r="CA348" i="7"/>
  <c r="BZ348" i="7"/>
  <c r="BY348" i="7"/>
  <c r="BX348" i="7"/>
  <c r="BW348" i="7"/>
  <c r="BS348" i="7"/>
  <c r="BR348" i="7"/>
  <c r="BQ348" i="7"/>
  <c r="BP348" i="7"/>
  <c r="BO348" i="7"/>
  <c r="BK348" i="7"/>
  <c r="BJ348" i="7"/>
  <c r="BI348" i="7"/>
  <c r="BH348" i="7"/>
  <c r="BG348" i="7"/>
  <c r="BC348" i="7"/>
  <c r="BB348" i="7"/>
  <c r="BA348" i="7"/>
  <c r="AZ348" i="7"/>
  <c r="AY348" i="7"/>
  <c r="AU348" i="7"/>
  <c r="AT348" i="7"/>
  <c r="AS348" i="7"/>
  <c r="AR348" i="7"/>
  <c r="AQ348" i="7"/>
  <c r="AM348" i="7"/>
  <c r="AL348" i="7"/>
  <c r="AK348" i="7"/>
  <c r="AJ348" i="7"/>
  <c r="AI348" i="7"/>
  <c r="AE348" i="7"/>
  <c r="AD348" i="7"/>
  <c r="AC348" i="7"/>
  <c r="AB348" i="7"/>
  <c r="AA348" i="7"/>
  <c r="W348" i="7"/>
  <c r="V348" i="7"/>
  <c r="U348" i="7"/>
  <c r="T348" i="7"/>
  <c r="S348" i="7"/>
  <c r="O348" i="7"/>
  <c r="N348" i="7"/>
  <c r="M348" i="7"/>
  <c r="L348" i="7"/>
  <c r="K348" i="7"/>
  <c r="G348" i="7"/>
  <c r="F348" i="7"/>
  <c r="E348" i="7"/>
  <c r="D348" i="7"/>
  <c r="C348" i="7"/>
  <c r="CA347" i="7"/>
  <c r="BS347" i="7"/>
  <c r="BK347" i="7"/>
  <c r="BC347" i="7"/>
  <c r="AU347" i="7"/>
  <c r="AM347" i="7"/>
  <c r="AE347" i="7"/>
  <c r="W347" i="7"/>
  <c r="O347" i="7"/>
  <c r="G347" i="7"/>
  <c r="CA346" i="7"/>
  <c r="BS346" i="7"/>
  <c r="BK346" i="7"/>
  <c r="BC346" i="7"/>
  <c r="AU346" i="7"/>
  <c r="AM346" i="7"/>
  <c r="AE346" i="7"/>
  <c r="W346" i="7"/>
  <c r="O346" i="7"/>
  <c r="G346" i="7"/>
  <c r="CA345" i="7"/>
  <c r="BS345" i="7"/>
  <c r="BK345" i="7"/>
  <c r="BC345" i="7"/>
  <c r="AU345" i="7"/>
  <c r="AM345" i="7"/>
  <c r="AE345" i="7"/>
  <c r="W345" i="7"/>
  <c r="O345" i="7"/>
  <c r="G345" i="7"/>
  <c r="CA344" i="7"/>
  <c r="BS344" i="7"/>
  <c r="BK344" i="7"/>
  <c r="BC344" i="7"/>
  <c r="AU344" i="7"/>
  <c r="AM344" i="7"/>
  <c r="AE344" i="7"/>
  <c r="W344" i="7"/>
  <c r="O344" i="7"/>
  <c r="G344" i="7"/>
  <c r="CA339" i="7"/>
  <c r="BZ339" i="7"/>
  <c r="BY339" i="7"/>
  <c r="BX339" i="7"/>
  <c r="BW339" i="7"/>
  <c r="BS339" i="7"/>
  <c r="BR339" i="7"/>
  <c r="BQ339" i="7"/>
  <c r="BP339" i="7"/>
  <c r="BO339" i="7"/>
  <c r="BK339" i="7"/>
  <c r="BJ339" i="7"/>
  <c r="BI339" i="7"/>
  <c r="BH339" i="7"/>
  <c r="BG339" i="7"/>
  <c r="BC339" i="7"/>
  <c r="BB339" i="7"/>
  <c r="BA339" i="7"/>
  <c r="AZ339" i="7"/>
  <c r="AY339" i="7"/>
  <c r="AU339" i="7"/>
  <c r="AT339" i="7"/>
  <c r="AS339" i="7"/>
  <c r="AR339" i="7"/>
  <c r="AQ339" i="7"/>
  <c r="AM339" i="7"/>
  <c r="AL339" i="7"/>
  <c r="AK339" i="7"/>
  <c r="AJ339" i="7"/>
  <c r="AI339" i="7"/>
  <c r="AE339" i="7"/>
  <c r="AD339" i="7"/>
  <c r="AC339" i="7"/>
  <c r="AB339" i="7"/>
  <c r="AA339" i="7"/>
  <c r="W339" i="7"/>
  <c r="V339" i="7"/>
  <c r="U339" i="7"/>
  <c r="T339" i="7"/>
  <c r="S339" i="7"/>
  <c r="O339" i="7"/>
  <c r="N339" i="7"/>
  <c r="M339" i="7"/>
  <c r="L339" i="7"/>
  <c r="K339" i="7"/>
  <c r="G339" i="7"/>
  <c r="F339" i="7"/>
  <c r="E339" i="7"/>
  <c r="D339" i="7"/>
  <c r="C339" i="7"/>
  <c r="CA338" i="7"/>
  <c r="BZ338" i="7"/>
  <c r="BY338" i="7"/>
  <c r="BX338" i="7"/>
  <c r="BW338" i="7"/>
  <c r="BS338" i="7"/>
  <c r="BR338" i="7"/>
  <c r="BQ338" i="7"/>
  <c r="BP338" i="7"/>
  <c r="BO338" i="7"/>
  <c r="BK338" i="7"/>
  <c r="BJ338" i="7"/>
  <c r="BI338" i="7"/>
  <c r="BH338" i="7"/>
  <c r="BG338" i="7"/>
  <c r="BC338" i="7"/>
  <c r="BB338" i="7"/>
  <c r="BA338" i="7"/>
  <c r="AZ338" i="7"/>
  <c r="AY338" i="7"/>
  <c r="AU338" i="7"/>
  <c r="AT338" i="7"/>
  <c r="AS338" i="7"/>
  <c r="AR338" i="7"/>
  <c r="AQ338" i="7"/>
  <c r="AM338" i="7"/>
  <c r="AL338" i="7"/>
  <c r="AK338" i="7"/>
  <c r="AJ338" i="7"/>
  <c r="AI338" i="7"/>
  <c r="AE338" i="7"/>
  <c r="AD338" i="7"/>
  <c r="AC338" i="7"/>
  <c r="AB338" i="7"/>
  <c r="AA338" i="7"/>
  <c r="W338" i="7"/>
  <c r="V338" i="7"/>
  <c r="U338" i="7"/>
  <c r="T338" i="7"/>
  <c r="S338" i="7"/>
  <c r="O338" i="7"/>
  <c r="N338" i="7"/>
  <c r="M338" i="7"/>
  <c r="L338" i="7"/>
  <c r="K338" i="7"/>
  <c r="G338" i="7"/>
  <c r="F338" i="7"/>
  <c r="E338" i="7"/>
  <c r="D338" i="7"/>
  <c r="C338" i="7"/>
  <c r="CA337" i="7"/>
  <c r="BS337" i="7"/>
  <c r="BK337" i="7"/>
  <c r="BC337" i="7"/>
  <c r="AU337" i="7"/>
  <c r="AM337" i="7"/>
  <c r="AE337" i="7"/>
  <c r="W337" i="7"/>
  <c r="O337" i="7"/>
  <c r="G337" i="7"/>
  <c r="CA336" i="7"/>
  <c r="BS336" i="7"/>
  <c r="BK336" i="7"/>
  <c r="BC336" i="7"/>
  <c r="AU336" i="7"/>
  <c r="AM336" i="7"/>
  <c r="AE336" i="7"/>
  <c r="W336" i="7"/>
  <c r="O336" i="7"/>
  <c r="G336" i="7"/>
  <c r="CA335" i="7"/>
  <c r="BS335" i="7"/>
  <c r="BK335" i="7"/>
  <c r="BC335" i="7"/>
  <c r="AU335" i="7"/>
  <c r="AM335" i="7"/>
  <c r="AE335" i="7"/>
  <c r="W335" i="7"/>
  <c r="O335" i="7"/>
  <c r="G335" i="7"/>
  <c r="CA334" i="7"/>
  <c r="BS334" i="7"/>
  <c r="BK334" i="7"/>
  <c r="BC334" i="7"/>
  <c r="AU334" i="7"/>
  <c r="AM334" i="7"/>
  <c r="AE334" i="7"/>
  <c r="W334" i="7"/>
  <c r="O334" i="7"/>
  <c r="G334" i="7"/>
  <c r="CA329" i="7"/>
  <c r="BZ329" i="7"/>
  <c r="BY329" i="7"/>
  <c r="BX329" i="7"/>
  <c r="BW329" i="7"/>
  <c r="BS329" i="7"/>
  <c r="BR329" i="7"/>
  <c r="BQ329" i="7"/>
  <c r="BP329" i="7"/>
  <c r="BO329" i="7"/>
  <c r="BK329" i="7"/>
  <c r="BJ329" i="7"/>
  <c r="BI329" i="7"/>
  <c r="BH329" i="7"/>
  <c r="BG329" i="7"/>
  <c r="BC329" i="7"/>
  <c r="BB329" i="7"/>
  <c r="BA329" i="7"/>
  <c r="AZ329" i="7"/>
  <c r="AY329" i="7"/>
  <c r="AU329" i="7"/>
  <c r="AT329" i="7"/>
  <c r="AS329" i="7"/>
  <c r="AR329" i="7"/>
  <c r="AQ329" i="7"/>
  <c r="AM329" i="7"/>
  <c r="AL329" i="7"/>
  <c r="AK329" i="7"/>
  <c r="AJ329" i="7"/>
  <c r="AI329" i="7"/>
  <c r="AE329" i="7"/>
  <c r="AD329" i="7"/>
  <c r="AC329" i="7"/>
  <c r="AB329" i="7"/>
  <c r="AA329" i="7"/>
  <c r="W329" i="7"/>
  <c r="V329" i="7"/>
  <c r="U329" i="7"/>
  <c r="T329" i="7"/>
  <c r="S329" i="7"/>
  <c r="O329" i="7"/>
  <c r="N329" i="7"/>
  <c r="M329" i="7"/>
  <c r="L329" i="7"/>
  <c r="K329" i="7"/>
  <c r="G329" i="7"/>
  <c r="F329" i="7"/>
  <c r="E329" i="7"/>
  <c r="D329" i="7"/>
  <c r="C329" i="7"/>
  <c r="CA328" i="7"/>
  <c r="BZ328" i="7"/>
  <c r="BY328" i="7"/>
  <c r="BX328" i="7"/>
  <c r="BW328" i="7"/>
  <c r="BS328" i="7"/>
  <c r="BR328" i="7"/>
  <c r="BQ328" i="7"/>
  <c r="BP328" i="7"/>
  <c r="BO328" i="7"/>
  <c r="BK328" i="7"/>
  <c r="BJ328" i="7"/>
  <c r="BI328" i="7"/>
  <c r="BH328" i="7"/>
  <c r="BG328" i="7"/>
  <c r="BC328" i="7"/>
  <c r="BB328" i="7"/>
  <c r="BA328" i="7"/>
  <c r="AZ328" i="7"/>
  <c r="AY328" i="7"/>
  <c r="AU328" i="7"/>
  <c r="AT328" i="7"/>
  <c r="AS328" i="7"/>
  <c r="AR328" i="7"/>
  <c r="AQ328" i="7"/>
  <c r="AM328" i="7"/>
  <c r="AL328" i="7"/>
  <c r="AK328" i="7"/>
  <c r="AJ328" i="7"/>
  <c r="AI328" i="7"/>
  <c r="AE328" i="7"/>
  <c r="AD328" i="7"/>
  <c r="AC328" i="7"/>
  <c r="AB328" i="7"/>
  <c r="AA328" i="7"/>
  <c r="W328" i="7"/>
  <c r="V328" i="7"/>
  <c r="U328" i="7"/>
  <c r="T328" i="7"/>
  <c r="S328" i="7"/>
  <c r="O328" i="7"/>
  <c r="N328" i="7"/>
  <c r="M328" i="7"/>
  <c r="L328" i="7"/>
  <c r="K328" i="7"/>
  <c r="G328" i="7"/>
  <c r="F328" i="7"/>
  <c r="E328" i="7"/>
  <c r="D328" i="7"/>
  <c r="C328" i="7"/>
  <c r="CA327" i="7"/>
  <c r="BS327" i="7"/>
  <c r="BK327" i="7"/>
  <c r="BC327" i="7"/>
  <c r="AU327" i="7"/>
  <c r="AM327" i="7"/>
  <c r="AE327" i="7"/>
  <c r="W327" i="7"/>
  <c r="O327" i="7"/>
  <c r="G327" i="7"/>
  <c r="CA326" i="7"/>
  <c r="BS326" i="7"/>
  <c r="BK326" i="7"/>
  <c r="BC326" i="7"/>
  <c r="AU326" i="7"/>
  <c r="AM326" i="7"/>
  <c r="AE326" i="7"/>
  <c r="W326" i="7"/>
  <c r="O326" i="7"/>
  <c r="G326" i="7"/>
  <c r="CA325" i="7"/>
  <c r="BS325" i="7"/>
  <c r="BK325" i="7"/>
  <c r="BC325" i="7"/>
  <c r="AU325" i="7"/>
  <c r="AM325" i="7"/>
  <c r="AE325" i="7"/>
  <c r="W325" i="7"/>
  <c r="O325" i="7"/>
  <c r="G325" i="7"/>
  <c r="CA324" i="7"/>
  <c r="BS324" i="7"/>
  <c r="BK324" i="7"/>
  <c r="BC324" i="7"/>
  <c r="AU324" i="7"/>
  <c r="AM324" i="7"/>
  <c r="AE324" i="7"/>
  <c r="W324" i="7"/>
  <c r="O324" i="7"/>
  <c r="G324" i="7"/>
  <c r="CA319" i="7"/>
  <c r="BZ319" i="7"/>
  <c r="BY319" i="7"/>
  <c r="BX319" i="7"/>
  <c r="BW319" i="7"/>
  <c r="BS319" i="7"/>
  <c r="BR319" i="7"/>
  <c r="BQ319" i="7"/>
  <c r="BP319" i="7"/>
  <c r="BO319" i="7"/>
  <c r="BK319" i="7"/>
  <c r="BJ319" i="7"/>
  <c r="BI319" i="7"/>
  <c r="BH319" i="7"/>
  <c r="BG319" i="7"/>
  <c r="BC319" i="7"/>
  <c r="BB319" i="7"/>
  <c r="BA319" i="7"/>
  <c r="AZ319" i="7"/>
  <c r="AY319" i="7"/>
  <c r="AU319" i="7"/>
  <c r="AT319" i="7"/>
  <c r="AS319" i="7"/>
  <c r="AR319" i="7"/>
  <c r="AQ319" i="7"/>
  <c r="AM319" i="7"/>
  <c r="AL319" i="7"/>
  <c r="AK319" i="7"/>
  <c r="AJ319" i="7"/>
  <c r="AI319" i="7"/>
  <c r="AE319" i="7"/>
  <c r="AD319" i="7"/>
  <c r="AC319" i="7"/>
  <c r="AB319" i="7"/>
  <c r="AA319" i="7"/>
  <c r="W319" i="7"/>
  <c r="V319" i="7"/>
  <c r="U319" i="7"/>
  <c r="T319" i="7"/>
  <c r="S319" i="7"/>
  <c r="O319" i="7"/>
  <c r="N319" i="7"/>
  <c r="M319" i="7"/>
  <c r="L319" i="7"/>
  <c r="K319" i="7"/>
  <c r="G319" i="7"/>
  <c r="F319" i="7"/>
  <c r="E319" i="7"/>
  <c r="D319" i="7"/>
  <c r="C319" i="7"/>
  <c r="CA318" i="7"/>
  <c r="BZ318" i="7"/>
  <c r="BY318" i="7"/>
  <c r="BX318" i="7"/>
  <c r="BW318" i="7"/>
  <c r="BS318" i="7"/>
  <c r="BR318" i="7"/>
  <c r="BQ318" i="7"/>
  <c r="BP318" i="7"/>
  <c r="BO318" i="7"/>
  <c r="BK318" i="7"/>
  <c r="BJ318" i="7"/>
  <c r="BI318" i="7"/>
  <c r="BH318" i="7"/>
  <c r="BG318" i="7"/>
  <c r="BC318" i="7"/>
  <c r="BB318" i="7"/>
  <c r="BA318" i="7"/>
  <c r="AZ318" i="7"/>
  <c r="AY318" i="7"/>
  <c r="AU318" i="7"/>
  <c r="AT318" i="7"/>
  <c r="AS318" i="7"/>
  <c r="AR318" i="7"/>
  <c r="AQ318" i="7"/>
  <c r="AM318" i="7"/>
  <c r="AL318" i="7"/>
  <c r="AK318" i="7"/>
  <c r="AJ318" i="7"/>
  <c r="AI318" i="7"/>
  <c r="AE318" i="7"/>
  <c r="AD318" i="7"/>
  <c r="AC318" i="7"/>
  <c r="AB318" i="7"/>
  <c r="AA318" i="7"/>
  <c r="W318" i="7"/>
  <c r="V318" i="7"/>
  <c r="U318" i="7"/>
  <c r="T318" i="7"/>
  <c r="S318" i="7"/>
  <c r="O318" i="7"/>
  <c r="N318" i="7"/>
  <c r="M318" i="7"/>
  <c r="L318" i="7"/>
  <c r="K318" i="7"/>
  <c r="G318" i="7"/>
  <c r="F318" i="7"/>
  <c r="E318" i="7"/>
  <c r="D318" i="7"/>
  <c r="C318" i="7"/>
  <c r="CA317" i="7"/>
  <c r="BS317" i="7"/>
  <c r="BK317" i="7"/>
  <c r="BC317" i="7"/>
  <c r="AU317" i="7"/>
  <c r="AM317" i="7"/>
  <c r="AE317" i="7"/>
  <c r="W317" i="7"/>
  <c r="O317" i="7"/>
  <c r="G317" i="7"/>
  <c r="CA316" i="7"/>
  <c r="BS316" i="7"/>
  <c r="BK316" i="7"/>
  <c r="BC316" i="7"/>
  <c r="AU316" i="7"/>
  <c r="AM316" i="7"/>
  <c r="AE316" i="7"/>
  <c r="W316" i="7"/>
  <c r="O316" i="7"/>
  <c r="G316" i="7"/>
  <c r="CA315" i="7"/>
  <c r="BS315" i="7"/>
  <c r="BK315" i="7"/>
  <c r="BC315" i="7"/>
  <c r="AU315" i="7"/>
  <c r="AM315" i="7"/>
  <c r="AE315" i="7"/>
  <c r="W315" i="7"/>
  <c r="O315" i="7"/>
  <c r="G315" i="7"/>
  <c r="CA314" i="7"/>
  <c r="BS314" i="7"/>
  <c r="BK314" i="7"/>
  <c r="BC314" i="7"/>
  <c r="AU314" i="7"/>
  <c r="AM314" i="7"/>
  <c r="AE314" i="7"/>
  <c r="W314" i="7"/>
  <c r="O314" i="7"/>
  <c r="G314" i="7"/>
  <c r="CA309" i="7"/>
  <c r="BZ309" i="7"/>
  <c r="BY309" i="7"/>
  <c r="BX309" i="7"/>
  <c r="BW309" i="7"/>
  <c r="BS309" i="7"/>
  <c r="BR309" i="7"/>
  <c r="BQ309" i="7"/>
  <c r="BP309" i="7"/>
  <c r="BO309" i="7"/>
  <c r="BK309" i="7"/>
  <c r="BJ309" i="7"/>
  <c r="BI309" i="7"/>
  <c r="BH309" i="7"/>
  <c r="BG309" i="7"/>
  <c r="BC309" i="7"/>
  <c r="BB309" i="7"/>
  <c r="BA309" i="7"/>
  <c r="AZ309" i="7"/>
  <c r="AY309" i="7"/>
  <c r="AU309" i="7"/>
  <c r="AT309" i="7"/>
  <c r="AS309" i="7"/>
  <c r="AR309" i="7"/>
  <c r="AQ309" i="7"/>
  <c r="AM309" i="7"/>
  <c r="AL309" i="7"/>
  <c r="AK309" i="7"/>
  <c r="AJ309" i="7"/>
  <c r="AI309" i="7"/>
  <c r="AE309" i="7"/>
  <c r="AD309" i="7"/>
  <c r="AC309" i="7"/>
  <c r="AB309" i="7"/>
  <c r="AA309" i="7"/>
  <c r="W309" i="7"/>
  <c r="V309" i="7"/>
  <c r="U309" i="7"/>
  <c r="T309" i="7"/>
  <c r="S309" i="7"/>
  <c r="O309" i="7"/>
  <c r="N309" i="7"/>
  <c r="M309" i="7"/>
  <c r="L309" i="7"/>
  <c r="K309" i="7"/>
  <c r="G309" i="7"/>
  <c r="F309" i="7"/>
  <c r="E309" i="7"/>
  <c r="D309" i="7"/>
  <c r="C309" i="7"/>
  <c r="CA308" i="7"/>
  <c r="BZ308" i="7"/>
  <c r="BY308" i="7"/>
  <c r="BX308" i="7"/>
  <c r="BW308" i="7"/>
  <c r="BS308" i="7"/>
  <c r="BR308" i="7"/>
  <c r="BQ308" i="7"/>
  <c r="BP308" i="7"/>
  <c r="BO308" i="7"/>
  <c r="BK308" i="7"/>
  <c r="BJ308" i="7"/>
  <c r="BI308" i="7"/>
  <c r="BH308" i="7"/>
  <c r="BG308" i="7"/>
  <c r="BC308" i="7"/>
  <c r="BB308" i="7"/>
  <c r="BA308" i="7"/>
  <c r="AZ308" i="7"/>
  <c r="AY308" i="7"/>
  <c r="AU308" i="7"/>
  <c r="AT308" i="7"/>
  <c r="AS308" i="7"/>
  <c r="AR308" i="7"/>
  <c r="AQ308" i="7"/>
  <c r="AM308" i="7"/>
  <c r="AL308" i="7"/>
  <c r="AK308" i="7"/>
  <c r="AJ308" i="7"/>
  <c r="AI308" i="7"/>
  <c r="AE308" i="7"/>
  <c r="AD308" i="7"/>
  <c r="AC308" i="7"/>
  <c r="AB308" i="7"/>
  <c r="AA308" i="7"/>
  <c r="W308" i="7"/>
  <c r="V308" i="7"/>
  <c r="U308" i="7"/>
  <c r="T308" i="7"/>
  <c r="S308" i="7"/>
  <c r="O308" i="7"/>
  <c r="N308" i="7"/>
  <c r="M308" i="7"/>
  <c r="L308" i="7"/>
  <c r="K308" i="7"/>
  <c r="G308" i="7"/>
  <c r="F308" i="7"/>
  <c r="E308" i="7"/>
  <c r="D308" i="7"/>
  <c r="C308" i="7"/>
  <c r="CA307" i="7"/>
  <c r="BS307" i="7"/>
  <c r="BK307" i="7"/>
  <c r="BC307" i="7"/>
  <c r="AU307" i="7"/>
  <c r="AM307" i="7"/>
  <c r="AE307" i="7"/>
  <c r="W307" i="7"/>
  <c r="O307" i="7"/>
  <c r="G307" i="7"/>
  <c r="CA306" i="7"/>
  <c r="BS306" i="7"/>
  <c r="BK306" i="7"/>
  <c r="BC306" i="7"/>
  <c r="AU306" i="7"/>
  <c r="AM306" i="7"/>
  <c r="AE306" i="7"/>
  <c r="W306" i="7"/>
  <c r="O306" i="7"/>
  <c r="G306" i="7"/>
  <c r="CA305" i="7"/>
  <c r="BS305" i="7"/>
  <c r="BK305" i="7"/>
  <c r="BC305" i="7"/>
  <c r="AU305" i="7"/>
  <c r="AM305" i="7"/>
  <c r="AE305" i="7"/>
  <c r="W305" i="7"/>
  <c r="O305" i="7"/>
  <c r="G305" i="7"/>
  <c r="CA304" i="7"/>
  <c r="BS304" i="7"/>
  <c r="BK304" i="7"/>
  <c r="BC304" i="7"/>
  <c r="AU304" i="7"/>
  <c r="AM304" i="7"/>
  <c r="AE304" i="7"/>
  <c r="W304" i="7"/>
  <c r="O304" i="7"/>
  <c r="G304" i="7"/>
  <c r="CA299" i="7"/>
  <c r="BZ299" i="7"/>
  <c r="BY299" i="7"/>
  <c r="BX299" i="7"/>
  <c r="BW299" i="7"/>
  <c r="BS299" i="7"/>
  <c r="BR299" i="7"/>
  <c r="BQ299" i="7"/>
  <c r="BP299" i="7"/>
  <c r="BO299" i="7"/>
  <c r="BK299" i="7"/>
  <c r="BJ299" i="7"/>
  <c r="BI299" i="7"/>
  <c r="BH299" i="7"/>
  <c r="BG299" i="7"/>
  <c r="BC299" i="7"/>
  <c r="BB299" i="7"/>
  <c r="BA299" i="7"/>
  <c r="AZ299" i="7"/>
  <c r="AY299" i="7"/>
  <c r="AU299" i="7"/>
  <c r="AT299" i="7"/>
  <c r="AS299" i="7"/>
  <c r="AR299" i="7"/>
  <c r="AQ299" i="7"/>
  <c r="AM299" i="7"/>
  <c r="AL299" i="7"/>
  <c r="AK299" i="7"/>
  <c r="AJ299" i="7"/>
  <c r="AI299" i="7"/>
  <c r="AE299" i="7"/>
  <c r="AD299" i="7"/>
  <c r="AC299" i="7"/>
  <c r="AB299" i="7"/>
  <c r="AA299" i="7"/>
  <c r="W299" i="7"/>
  <c r="V299" i="7"/>
  <c r="U299" i="7"/>
  <c r="T299" i="7"/>
  <c r="S299" i="7"/>
  <c r="O299" i="7"/>
  <c r="N299" i="7"/>
  <c r="M299" i="7"/>
  <c r="L299" i="7"/>
  <c r="K299" i="7"/>
  <c r="G299" i="7"/>
  <c r="F299" i="7"/>
  <c r="E299" i="7"/>
  <c r="D299" i="7"/>
  <c r="C299" i="7"/>
  <c r="CA298" i="7"/>
  <c r="BZ298" i="7"/>
  <c r="BY298" i="7"/>
  <c r="BX298" i="7"/>
  <c r="BW298" i="7"/>
  <c r="BS298" i="7"/>
  <c r="BR298" i="7"/>
  <c r="BQ298" i="7"/>
  <c r="BP298" i="7"/>
  <c r="BO298" i="7"/>
  <c r="BK298" i="7"/>
  <c r="BJ298" i="7"/>
  <c r="BI298" i="7"/>
  <c r="BH298" i="7"/>
  <c r="BG298" i="7"/>
  <c r="BC298" i="7"/>
  <c r="BB298" i="7"/>
  <c r="BA298" i="7"/>
  <c r="AZ298" i="7"/>
  <c r="AY298" i="7"/>
  <c r="AU298" i="7"/>
  <c r="AT298" i="7"/>
  <c r="AS298" i="7"/>
  <c r="AR298" i="7"/>
  <c r="AQ298" i="7"/>
  <c r="AM298" i="7"/>
  <c r="AL298" i="7"/>
  <c r="AK298" i="7"/>
  <c r="AJ298" i="7"/>
  <c r="AI298" i="7"/>
  <c r="AE298" i="7"/>
  <c r="AD298" i="7"/>
  <c r="AC298" i="7"/>
  <c r="AB298" i="7"/>
  <c r="AA298" i="7"/>
  <c r="W298" i="7"/>
  <c r="V298" i="7"/>
  <c r="U298" i="7"/>
  <c r="T298" i="7"/>
  <c r="S298" i="7"/>
  <c r="O298" i="7"/>
  <c r="N298" i="7"/>
  <c r="M298" i="7"/>
  <c r="L298" i="7"/>
  <c r="K298" i="7"/>
  <c r="G298" i="7"/>
  <c r="F298" i="7"/>
  <c r="E298" i="7"/>
  <c r="D298" i="7"/>
  <c r="C298" i="7"/>
  <c r="CA297" i="7"/>
  <c r="BS297" i="7"/>
  <c r="BK297" i="7"/>
  <c r="BC297" i="7"/>
  <c r="AU297" i="7"/>
  <c r="AM297" i="7"/>
  <c r="AE297" i="7"/>
  <c r="W297" i="7"/>
  <c r="O297" i="7"/>
  <c r="G297" i="7"/>
  <c r="CA296" i="7"/>
  <c r="BS296" i="7"/>
  <c r="BK296" i="7"/>
  <c r="BC296" i="7"/>
  <c r="AU296" i="7"/>
  <c r="AM296" i="7"/>
  <c r="AE296" i="7"/>
  <c r="W296" i="7"/>
  <c r="O296" i="7"/>
  <c r="G296" i="7"/>
  <c r="CA295" i="7"/>
  <c r="BS295" i="7"/>
  <c r="BK295" i="7"/>
  <c r="BC295" i="7"/>
  <c r="AU295" i="7"/>
  <c r="AM295" i="7"/>
  <c r="AE295" i="7"/>
  <c r="W295" i="7"/>
  <c r="O295" i="7"/>
  <c r="G295" i="7"/>
  <c r="CA294" i="7"/>
  <c r="BS294" i="7"/>
  <c r="BK294" i="7"/>
  <c r="BC294" i="7"/>
  <c r="AU294" i="7"/>
  <c r="AM294" i="7"/>
  <c r="AE294" i="7"/>
  <c r="W294" i="7"/>
  <c r="O294" i="7"/>
  <c r="G294" i="7"/>
  <c r="CA289" i="7"/>
  <c r="BZ289" i="7"/>
  <c r="BY289" i="7"/>
  <c r="BX289" i="7"/>
  <c r="BW289" i="7"/>
  <c r="BS289" i="7"/>
  <c r="BR289" i="7"/>
  <c r="BQ289" i="7"/>
  <c r="BP289" i="7"/>
  <c r="BO289" i="7"/>
  <c r="BK289" i="7"/>
  <c r="BJ289" i="7"/>
  <c r="BI289" i="7"/>
  <c r="BH289" i="7"/>
  <c r="BG289" i="7"/>
  <c r="BC289" i="7"/>
  <c r="BB289" i="7"/>
  <c r="BA289" i="7"/>
  <c r="AZ289" i="7"/>
  <c r="AY289" i="7"/>
  <c r="AU289" i="7"/>
  <c r="AT289" i="7"/>
  <c r="AS289" i="7"/>
  <c r="AR289" i="7"/>
  <c r="AQ289" i="7"/>
  <c r="AM289" i="7"/>
  <c r="AL289" i="7"/>
  <c r="AK289" i="7"/>
  <c r="AJ289" i="7"/>
  <c r="AI289" i="7"/>
  <c r="AE289" i="7"/>
  <c r="AD289" i="7"/>
  <c r="AC289" i="7"/>
  <c r="AB289" i="7"/>
  <c r="AA289" i="7"/>
  <c r="W289" i="7"/>
  <c r="V289" i="7"/>
  <c r="U289" i="7"/>
  <c r="T289" i="7"/>
  <c r="S289" i="7"/>
  <c r="O289" i="7"/>
  <c r="N289" i="7"/>
  <c r="M289" i="7"/>
  <c r="L289" i="7"/>
  <c r="K289" i="7"/>
  <c r="G289" i="7"/>
  <c r="F289" i="7"/>
  <c r="E289" i="7"/>
  <c r="D289" i="7"/>
  <c r="C289" i="7"/>
  <c r="CA288" i="7"/>
  <c r="BZ288" i="7"/>
  <c r="BY288" i="7"/>
  <c r="BX288" i="7"/>
  <c r="BW288" i="7"/>
  <c r="BS288" i="7"/>
  <c r="BR288" i="7"/>
  <c r="BQ288" i="7"/>
  <c r="BP288" i="7"/>
  <c r="BO288" i="7"/>
  <c r="BK288" i="7"/>
  <c r="BJ288" i="7"/>
  <c r="BI288" i="7"/>
  <c r="BH288" i="7"/>
  <c r="BG288" i="7"/>
  <c r="BC288" i="7"/>
  <c r="BB288" i="7"/>
  <c r="BA288" i="7"/>
  <c r="AZ288" i="7"/>
  <c r="AY288" i="7"/>
  <c r="AU288" i="7"/>
  <c r="AT288" i="7"/>
  <c r="AS288" i="7"/>
  <c r="AR288" i="7"/>
  <c r="AQ288" i="7"/>
  <c r="AM288" i="7"/>
  <c r="AL288" i="7"/>
  <c r="AK288" i="7"/>
  <c r="AJ288" i="7"/>
  <c r="AI288" i="7"/>
  <c r="AE288" i="7"/>
  <c r="AD288" i="7"/>
  <c r="AC288" i="7"/>
  <c r="AB288" i="7"/>
  <c r="AA288" i="7"/>
  <c r="W288" i="7"/>
  <c r="V288" i="7"/>
  <c r="U288" i="7"/>
  <c r="T288" i="7"/>
  <c r="S288" i="7"/>
  <c r="O288" i="7"/>
  <c r="N288" i="7"/>
  <c r="M288" i="7"/>
  <c r="L288" i="7"/>
  <c r="K288" i="7"/>
  <c r="G288" i="7"/>
  <c r="F288" i="7"/>
  <c r="E288" i="7"/>
  <c r="D288" i="7"/>
  <c r="C288" i="7"/>
  <c r="CA287" i="7"/>
  <c r="BS287" i="7"/>
  <c r="BK287" i="7"/>
  <c r="BC287" i="7"/>
  <c r="AU287" i="7"/>
  <c r="AM287" i="7"/>
  <c r="AE287" i="7"/>
  <c r="W287" i="7"/>
  <c r="O287" i="7"/>
  <c r="G287" i="7"/>
  <c r="CA286" i="7"/>
  <c r="BS286" i="7"/>
  <c r="BK286" i="7"/>
  <c r="BC286" i="7"/>
  <c r="AU286" i="7"/>
  <c r="AM286" i="7"/>
  <c r="AE286" i="7"/>
  <c r="W286" i="7"/>
  <c r="O286" i="7"/>
  <c r="G286" i="7"/>
  <c r="CA285" i="7"/>
  <c r="BS285" i="7"/>
  <c r="BK285" i="7"/>
  <c r="BC285" i="7"/>
  <c r="AU285" i="7"/>
  <c r="AM285" i="7"/>
  <c r="AE285" i="7"/>
  <c r="W285" i="7"/>
  <c r="O285" i="7"/>
  <c r="G285" i="7"/>
  <c r="CA284" i="7"/>
  <c r="BS284" i="7"/>
  <c r="BK284" i="7"/>
  <c r="BC284" i="7"/>
  <c r="AU284" i="7"/>
  <c r="AM284" i="7"/>
  <c r="AE284" i="7"/>
  <c r="W284" i="7"/>
  <c r="O284" i="7"/>
  <c r="G284" i="7"/>
  <c r="CA279" i="7"/>
  <c r="BZ279" i="7"/>
  <c r="BY279" i="7"/>
  <c r="BX279" i="7"/>
  <c r="BW279" i="7"/>
  <c r="BS279" i="7"/>
  <c r="BR279" i="7"/>
  <c r="BQ279" i="7"/>
  <c r="BP279" i="7"/>
  <c r="BO279" i="7"/>
  <c r="BK279" i="7"/>
  <c r="BJ279" i="7"/>
  <c r="BI279" i="7"/>
  <c r="BH279" i="7"/>
  <c r="BG279" i="7"/>
  <c r="BC279" i="7"/>
  <c r="BB279" i="7"/>
  <c r="BA279" i="7"/>
  <c r="AZ279" i="7"/>
  <c r="AY279" i="7"/>
  <c r="AU279" i="7"/>
  <c r="AT279" i="7"/>
  <c r="AS279" i="7"/>
  <c r="AR279" i="7"/>
  <c r="AQ279" i="7"/>
  <c r="AM279" i="7"/>
  <c r="AL279" i="7"/>
  <c r="AK279" i="7"/>
  <c r="AJ279" i="7"/>
  <c r="AI279" i="7"/>
  <c r="AE279" i="7"/>
  <c r="AD279" i="7"/>
  <c r="AC279" i="7"/>
  <c r="AB279" i="7"/>
  <c r="AA279" i="7"/>
  <c r="W279" i="7"/>
  <c r="V279" i="7"/>
  <c r="U279" i="7"/>
  <c r="T279" i="7"/>
  <c r="S279" i="7"/>
  <c r="O279" i="7"/>
  <c r="N279" i="7"/>
  <c r="M279" i="7"/>
  <c r="L279" i="7"/>
  <c r="K279" i="7"/>
  <c r="G279" i="7"/>
  <c r="F279" i="7"/>
  <c r="E279" i="7"/>
  <c r="D279" i="7"/>
  <c r="C279" i="7"/>
  <c r="CA278" i="7"/>
  <c r="BZ278" i="7"/>
  <c r="BY278" i="7"/>
  <c r="BX278" i="7"/>
  <c r="BW278" i="7"/>
  <c r="BS278" i="7"/>
  <c r="BR278" i="7"/>
  <c r="BQ278" i="7"/>
  <c r="BP278" i="7"/>
  <c r="BO278" i="7"/>
  <c r="BK278" i="7"/>
  <c r="BJ278" i="7"/>
  <c r="BI278" i="7"/>
  <c r="BH278" i="7"/>
  <c r="BG278" i="7"/>
  <c r="BC278" i="7"/>
  <c r="BB278" i="7"/>
  <c r="BA278" i="7"/>
  <c r="AZ278" i="7"/>
  <c r="AY278" i="7"/>
  <c r="AU278" i="7"/>
  <c r="AT278" i="7"/>
  <c r="AS278" i="7"/>
  <c r="AR278" i="7"/>
  <c r="AQ278" i="7"/>
  <c r="AM278" i="7"/>
  <c r="AL278" i="7"/>
  <c r="AK278" i="7"/>
  <c r="AJ278" i="7"/>
  <c r="AI278" i="7"/>
  <c r="AE278" i="7"/>
  <c r="AD278" i="7"/>
  <c r="AC278" i="7"/>
  <c r="AB278" i="7"/>
  <c r="AA278" i="7"/>
  <c r="W278" i="7"/>
  <c r="V278" i="7"/>
  <c r="U278" i="7"/>
  <c r="T278" i="7"/>
  <c r="S278" i="7"/>
  <c r="O278" i="7"/>
  <c r="N278" i="7"/>
  <c r="M278" i="7"/>
  <c r="L278" i="7"/>
  <c r="K278" i="7"/>
  <c r="G278" i="7"/>
  <c r="F278" i="7"/>
  <c r="E278" i="7"/>
  <c r="D278" i="7"/>
  <c r="C278" i="7"/>
  <c r="CA277" i="7"/>
  <c r="BS277" i="7"/>
  <c r="BK277" i="7"/>
  <c r="BC277" i="7"/>
  <c r="AU277" i="7"/>
  <c r="AM277" i="7"/>
  <c r="AE277" i="7"/>
  <c r="W277" i="7"/>
  <c r="O277" i="7"/>
  <c r="G277" i="7"/>
  <c r="CA276" i="7"/>
  <c r="BS276" i="7"/>
  <c r="BK276" i="7"/>
  <c r="BC276" i="7"/>
  <c r="AU276" i="7"/>
  <c r="AM276" i="7"/>
  <c r="AE276" i="7"/>
  <c r="W276" i="7"/>
  <c r="O276" i="7"/>
  <c r="G276" i="7"/>
  <c r="CA275" i="7"/>
  <c r="BS275" i="7"/>
  <c r="BK275" i="7"/>
  <c r="BC275" i="7"/>
  <c r="AU275" i="7"/>
  <c r="AM275" i="7"/>
  <c r="AE275" i="7"/>
  <c r="W275" i="7"/>
  <c r="O275" i="7"/>
  <c r="G275" i="7"/>
  <c r="CA274" i="7"/>
  <c r="BS274" i="7"/>
  <c r="BK274" i="7"/>
  <c r="BC274" i="7"/>
  <c r="AU274" i="7"/>
  <c r="AM274" i="7"/>
  <c r="AE274" i="7"/>
  <c r="W274" i="7"/>
  <c r="O274" i="7"/>
  <c r="G274" i="7"/>
  <c r="CA269" i="7"/>
  <c r="BZ269" i="7"/>
  <c r="BY269" i="7"/>
  <c r="BX269" i="7"/>
  <c r="BW269" i="7"/>
  <c r="BS269" i="7"/>
  <c r="BR269" i="7"/>
  <c r="BQ269" i="7"/>
  <c r="BP269" i="7"/>
  <c r="BO269" i="7"/>
  <c r="BK269" i="7"/>
  <c r="BJ269" i="7"/>
  <c r="BI269" i="7"/>
  <c r="BH269" i="7"/>
  <c r="BG269" i="7"/>
  <c r="BC269" i="7"/>
  <c r="BB269" i="7"/>
  <c r="BA269" i="7"/>
  <c r="AZ269" i="7"/>
  <c r="AY269" i="7"/>
  <c r="AU269" i="7"/>
  <c r="AT269" i="7"/>
  <c r="AS269" i="7"/>
  <c r="AR269" i="7"/>
  <c r="AQ269" i="7"/>
  <c r="AM269" i="7"/>
  <c r="AL269" i="7"/>
  <c r="AK269" i="7"/>
  <c r="AJ269" i="7"/>
  <c r="AI269" i="7"/>
  <c r="AE269" i="7"/>
  <c r="AD269" i="7"/>
  <c r="AC269" i="7"/>
  <c r="AB269" i="7"/>
  <c r="AA269" i="7"/>
  <c r="W269" i="7"/>
  <c r="V269" i="7"/>
  <c r="U269" i="7"/>
  <c r="T269" i="7"/>
  <c r="S269" i="7"/>
  <c r="O269" i="7"/>
  <c r="N269" i="7"/>
  <c r="M269" i="7"/>
  <c r="L269" i="7"/>
  <c r="K269" i="7"/>
  <c r="G269" i="7"/>
  <c r="F269" i="7"/>
  <c r="E269" i="7"/>
  <c r="D269" i="7"/>
  <c r="C269" i="7"/>
  <c r="CA268" i="7"/>
  <c r="BZ268" i="7"/>
  <c r="BY268" i="7"/>
  <c r="BX268" i="7"/>
  <c r="BW268" i="7"/>
  <c r="BS268" i="7"/>
  <c r="BR268" i="7"/>
  <c r="BQ268" i="7"/>
  <c r="BP268" i="7"/>
  <c r="BO268" i="7"/>
  <c r="BK268" i="7"/>
  <c r="BJ268" i="7"/>
  <c r="BI268" i="7"/>
  <c r="BH268" i="7"/>
  <c r="BG268" i="7"/>
  <c r="BC268" i="7"/>
  <c r="BB268" i="7"/>
  <c r="BA268" i="7"/>
  <c r="AZ268" i="7"/>
  <c r="AY268" i="7"/>
  <c r="AU268" i="7"/>
  <c r="AT268" i="7"/>
  <c r="AS268" i="7"/>
  <c r="AR268" i="7"/>
  <c r="AQ268" i="7"/>
  <c r="AM268" i="7"/>
  <c r="AL268" i="7"/>
  <c r="AK268" i="7"/>
  <c r="AJ268" i="7"/>
  <c r="AI268" i="7"/>
  <c r="AE268" i="7"/>
  <c r="AD268" i="7"/>
  <c r="AC268" i="7"/>
  <c r="AB268" i="7"/>
  <c r="AA268" i="7"/>
  <c r="W268" i="7"/>
  <c r="V268" i="7"/>
  <c r="U268" i="7"/>
  <c r="T268" i="7"/>
  <c r="S268" i="7"/>
  <c r="O268" i="7"/>
  <c r="N268" i="7"/>
  <c r="M268" i="7"/>
  <c r="L268" i="7"/>
  <c r="K268" i="7"/>
  <c r="G268" i="7"/>
  <c r="F268" i="7"/>
  <c r="E268" i="7"/>
  <c r="D268" i="7"/>
  <c r="C268" i="7"/>
  <c r="CA267" i="7"/>
  <c r="BS267" i="7"/>
  <c r="BK267" i="7"/>
  <c r="BC267" i="7"/>
  <c r="AU267" i="7"/>
  <c r="AM267" i="7"/>
  <c r="AE267" i="7"/>
  <c r="W267" i="7"/>
  <c r="O267" i="7"/>
  <c r="G267" i="7"/>
  <c r="CA266" i="7"/>
  <c r="BS266" i="7"/>
  <c r="BK266" i="7"/>
  <c r="BC266" i="7"/>
  <c r="AU266" i="7"/>
  <c r="AM266" i="7"/>
  <c r="AE266" i="7"/>
  <c r="W266" i="7"/>
  <c r="O266" i="7"/>
  <c r="G266" i="7"/>
  <c r="CA265" i="7"/>
  <c r="BS265" i="7"/>
  <c r="BK265" i="7"/>
  <c r="BC265" i="7"/>
  <c r="AU265" i="7"/>
  <c r="AM265" i="7"/>
  <c r="AE265" i="7"/>
  <c r="W265" i="7"/>
  <c r="O265" i="7"/>
  <c r="G265" i="7"/>
  <c r="CA264" i="7"/>
  <c r="BS264" i="7"/>
  <c r="BK264" i="7"/>
  <c r="BC264" i="7"/>
  <c r="AU264" i="7"/>
  <c r="AM264" i="7"/>
  <c r="AE264" i="7"/>
  <c r="W264" i="7"/>
  <c r="O264" i="7"/>
  <c r="G264" i="7"/>
  <c r="CA259" i="7"/>
  <c r="BZ259" i="7"/>
  <c r="BY259" i="7"/>
  <c r="BX259" i="7"/>
  <c r="BW259" i="7"/>
  <c r="BS259" i="7"/>
  <c r="BR259" i="7"/>
  <c r="BQ259" i="7"/>
  <c r="BP259" i="7"/>
  <c r="BO259" i="7"/>
  <c r="BK259" i="7"/>
  <c r="BJ259" i="7"/>
  <c r="BI259" i="7"/>
  <c r="BH259" i="7"/>
  <c r="BG259" i="7"/>
  <c r="BC259" i="7"/>
  <c r="BB259" i="7"/>
  <c r="BA259" i="7"/>
  <c r="AZ259" i="7"/>
  <c r="AY259" i="7"/>
  <c r="AU259" i="7"/>
  <c r="AT259" i="7"/>
  <c r="AS259" i="7"/>
  <c r="AR259" i="7"/>
  <c r="AQ259" i="7"/>
  <c r="AM259" i="7"/>
  <c r="AL259" i="7"/>
  <c r="AK259" i="7"/>
  <c r="AJ259" i="7"/>
  <c r="AI259" i="7"/>
  <c r="AE259" i="7"/>
  <c r="AD259" i="7"/>
  <c r="AC259" i="7"/>
  <c r="AB259" i="7"/>
  <c r="AA259" i="7"/>
  <c r="W259" i="7"/>
  <c r="V259" i="7"/>
  <c r="U259" i="7"/>
  <c r="T259" i="7"/>
  <c r="S259" i="7"/>
  <c r="O259" i="7"/>
  <c r="N259" i="7"/>
  <c r="M259" i="7"/>
  <c r="L259" i="7"/>
  <c r="K259" i="7"/>
  <c r="G259" i="7"/>
  <c r="F259" i="7"/>
  <c r="E259" i="7"/>
  <c r="D259" i="7"/>
  <c r="C259" i="7"/>
  <c r="CA258" i="7"/>
  <c r="BZ258" i="7"/>
  <c r="BY258" i="7"/>
  <c r="BX258" i="7"/>
  <c r="BW258" i="7"/>
  <c r="BS258" i="7"/>
  <c r="BR258" i="7"/>
  <c r="BQ258" i="7"/>
  <c r="BP258" i="7"/>
  <c r="BO258" i="7"/>
  <c r="BK258" i="7"/>
  <c r="BJ258" i="7"/>
  <c r="BI258" i="7"/>
  <c r="BH258" i="7"/>
  <c r="BG258" i="7"/>
  <c r="BC258" i="7"/>
  <c r="BB258" i="7"/>
  <c r="BA258" i="7"/>
  <c r="AZ258" i="7"/>
  <c r="AY258" i="7"/>
  <c r="AU258" i="7"/>
  <c r="AT258" i="7"/>
  <c r="AS258" i="7"/>
  <c r="AR258" i="7"/>
  <c r="AQ258" i="7"/>
  <c r="AM258" i="7"/>
  <c r="AL258" i="7"/>
  <c r="AK258" i="7"/>
  <c r="AJ258" i="7"/>
  <c r="AI258" i="7"/>
  <c r="AE258" i="7"/>
  <c r="AD258" i="7"/>
  <c r="AC258" i="7"/>
  <c r="AB258" i="7"/>
  <c r="AA258" i="7"/>
  <c r="W258" i="7"/>
  <c r="V258" i="7"/>
  <c r="U258" i="7"/>
  <c r="T258" i="7"/>
  <c r="S258" i="7"/>
  <c r="O258" i="7"/>
  <c r="N258" i="7"/>
  <c r="M258" i="7"/>
  <c r="L258" i="7"/>
  <c r="K258" i="7"/>
  <c r="G258" i="7"/>
  <c r="F258" i="7"/>
  <c r="E258" i="7"/>
  <c r="D258" i="7"/>
  <c r="C258" i="7"/>
  <c r="CA257" i="7"/>
  <c r="BS257" i="7"/>
  <c r="BK257" i="7"/>
  <c r="BC257" i="7"/>
  <c r="AU257" i="7"/>
  <c r="AM257" i="7"/>
  <c r="AE257" i="7"/>
  <c r="W257" i="7"/>
  <c r="O257" i="7"/>
  <c r="G257" i="7"/>
  <c r="CA256" i="7"/>
  <c r="BS256" i="7"/>
  <c r="BK256" i="7"/>
  <c r="BC256" i="7"/>
  <c r="AU256" i="7"/>
  <c r="AM256" i="7"/>
  <c r="AE256" i="7"/>
  <c r="W256" i="7"/>
  <c r="O256" i="7"/>
  <c r="G256" i="7"/>
  <c r="CA255" i="7"/>
  <c r="BS255" i="7"/>
  <c r="BK255" i="7"/>
  <c r="BC255" i="7"/>
  <c r="AU255" i="7"/>
  <c r="AM255" i="7"/>
  <c r="AE255" i="7"/>
  <c r="W255" i="7"/>
  <c r="O255" i="7"/>
  <c r="G255" i="7"/>
  <c r="CA254" i="7"/>
  <c r="BS254" i="7"/>
  <c r="BK254" i="7"/>
  <c r="BC254" i="7"/>
  <c r="AU254" i="7"/>
  <c r="AM254" i="7"/>
  <c r="AE254" i="7"/>
  <c r="W254" i="7"/>
  <c r="O254" i="7"/>
  <c r="G254" i="7"/>
  <c r="CA249" i="7"/>
  <c r="BZ249" i="7"/>
  <c r="BY249" i="7"/>
  <c r="BX249" i="7"/>
  <c r="BW249" i="7"/>
  <c r="BS249" i="7"/>
  <c r="BR249" i="7"/>
  <c r="BQ249" i="7"/>
  <c r="BP249" i="7"/>
  <c r="BO249" i="7"/>
  <c r="BK249" i="7"/>
  <c r="BJ249" i="7"/>
  <c r="BI249" i="7"/>
  <c r="BH249" i="7"/>
  <c r="BG249" i="7"/>
  <c r="BC249" i="7"/>
  <c r="BB249" i="7"/>
  <c r="BA249" i="7"/>
  <c r="AZ249" i="7"/>
  <c r="AY249" i="7"/>
  <c r="AU249" i="7"/>
  <c r="AT249" i="7"/>
  <c r="AS249" i="7"/>
  <c r="AR249" i="7"/>
  <c r="AQ249" i="7"/>
  <c r="AM249" i="7"/>
  <c r="AL249" i="7"/>
  <c r="AK249" i="7"/>
  <c r="AJ249" i="7"/>
  <c r="AI249" i="7"/>
  <c r="AE249" i="7"/>
  <c r="AD249" i="7"/>
  <c r="AC249" i="7"/>
  <c r="AB249" i="7"/>
  <c r="AA249" i="7"/>
  <c r="W249" i="7"/>
  <c r="V249" i="7"/>
  <c r="U249" i="7"/>
  <c r="T249" i="7"/>
  <c r="S249" i="7"/>
  <c r="O249" i="7"/>
  <c r="N249" i="7"/>
  <c r="M249" i="7"/>
  <c r="L249" i="7"/>
  <c r="K249" i="7"/>
  <c r="G249" i="7"/>
  <c r="F249" i="7"/>
  <c r="E249" i="7"/>
  <c r="D249" i="7"/>
  <c r="C249" i="7"/>
  <c r="CA248" i="7"/>
  <c r="BZ248" i="7"/>
  <c r="BY248" i="7"/>
  <c r="BX248" i="7"/>
  <c r="BW248" i="7"/>
  <c r="BS248" i="7"/>
  <c r="BR248" i="7"/>
  <c r="BQ248" i="7"/>
  <c r="BP248" i="7"/>
  <c r="BO248" i="7"/>
  <c r="BK248" i="7"/>
  <c r="BJ248" i="7"/>
  <c r="BI248" i="7"/>
  <c r="BH248" i="7"/>
  <c r="BG248" i="7"/>
  <c r="BC248" i="7"/>
  <c r="BB248" i="7"/>
  <c r="BA248" i="7"/>
  <c r="AZ248" i="7"/>
  <c r="AY248" i="7"/>
  <c r="AU248" i="7"/>
  <c r="AT248" i="7"/>
  <c r="AS248" i="7"/>
  <c r="AR248" i="7"/>
  <c r="AQ248" i="7"/>
  <c r="AM248" i="7"/>
  <c r="AL248" i="7"/>
  <c r="AK248" i="7"/>
  <c r="AJ248" i="7"/>
  <c r="AI248" i="7"/>
  <c r="AE248" i="7"/>
  <c r="AD248" i="7"/>
  <c r="AC248" i="7"/>
  <c r="AB248" i="7"/>
  <c r="AA248" i="7"/>
  <c r="W248" i="7"/>
  <c r="V248" i="7"/>
  <c r="U248" i="7"/>
  <c r="T248" i="7"/>
  <c r="S248" i="7"/>
  <c r="O248" i="7"/>
  <c r="N248" i="7"/>
  <c r="M248" i="7"/>
  <c r="L248" i="7"/>
  <c r="K248" i="7"/>
  <c r="G248" i="7"/>
  <c r="F248" i="7"/>
  <c r="E248" i="7"/>
  <c r="D248" i="7"/>
  <c r="C248" i="7"/>
  <c r="CA247" i="7"/>
  <c r="BS247" i="7"/>
  <c r="BK247" i="7"/>
  <c r="BC247" i="7"/>
  <c r="AU247" i="7"/>
  <c r="AM247" i="7"/>
  <c r="AE247" i="7"/>
  <c r="W247" i="7"/>
  <c r="O247" i="7"/>
  <c r="G247" i="7"/>
  <c r="CA246" i="7"/>
  <c r="BS246" i="7"/>
  <c r="BK246" i="7"/>
  <c r="BC246" i="7"/>
  <c r="AU246" i="7"/>
  <c r="AM246" i="7"/>
  <c r="AE246" i="7"/>
  <c r="W246" i="7"/>
  <c r="O246" i="7"/>
  <c r="G246" i="7"/>
  <c r="CA245" i="7"/>
  <c r="BS245" i="7"/>
  <c r="BK245" i="7"/>
  <c r="BC245" i="7"/>
  <c r="AU245" i="7"/>
  <c r="AM245" i="7"/>
  <c r="AE245" i="7"/>
  <c r="W245" i="7"/>
  <c r="O245" i="7"/>
  <c r="G245" i="7"/>
  <c r="CA244" i="7"/>
  <c r="BS244" i="7"/>
  <c r="BK244" i="7"/>
  <c r="BC244" i="7"/>
  <c r="AU244" i="7"/>
  <c r="AM244" i="7"/>
  <c r="AE244" i="7"/>
  <c r="W244" i="7"/>
  <c r="O244" i="7"/>
  <c r="G244" i="7"/>
  <c r="CA239" i="7"/>
  <c r="BZ239" i="7"/>
  <c r="BY239" i="7"/>
  <c r="BX239" i="7"/>
  <c r="BW239" i="7"/>
  <c r="BS239" i="7"/>
  <c r="BR239" i="7"/>
  <c r="BQ239" i="7"/>
  <c r="BP239" i="7"/>
  <c r="BO239" i="7"/>
  <c r="BK239" i="7"/>
  <c r="BJ239" i="7"/>
  <c r="BI239" i="7"/>
  <c r="BH239" i="7"/>
  <c r="BG239" i="7"/>
  <c r="BC239" i="7"/>
  <c r="BB239" i="7"/>
  <c r="BA239" i="7"/>
  <c r="AZ239" i="7"/>
  <c r="AY239" i="7"/>
  <c r="AU239" i="7"/>
  <c r="AT239" i="7"/>
  <c r="AS239" i="7"/>
  <c r="AR239" i="7"/>
  <c r="AQ239" i="7"/>
  <c r="AM239" i="7"/>
  <c r="AL239" i="7"/>
  <c r="AK239" i="7"/>
  <c r="AJ239" i="7"/>
  <c r="AI239" i="7"/>
  <c r="AE239" i="7"/>
  <c r="AD239" i="7"/>
  <c r="AC239" i="7"/>
  <c r="AB239" i="7"/>
  <c r="AA239" i="7"/>
  <c r="W239" i="7"/>
  <c r="V239" i="7"/>
  <c r="U239" i="7"/>
  <c r="T239" i="7"/>
  <c r="S239" i="7"/>
  <c r="O239" i="7"/>
  <c r="N239" i="7"/>
  <c r="M239" i="7"/>
  <c r="L239" i="7"/>
  <c r="K239" i="7"/>
  <c r="G239" i="7"/>
  <c r="F239" i="7"/>
  <c r="E239" i="7"/>
  <c r="D239" i="7"/>
  <c r="C239" i="7"/>
  <c r="CA238" i="7"/>
  <c r="BZ238" i="7"/>
  <c r="BY238" i="7"/>
  <c r="BX238" i="7"/>
  <c r="BW238" i="7"/>
  <c r="BS238" i="7"/>
  <c r="BR238" i="7"/>
  <c r="BQ238" i="7"/>
  <c r="BP238" i="7"/>
  <c r="BO238" i="7"/>
  <c r="BK238" i="7"/>
  <c r="BJ238" i="7"/>
  <c r="BI238" i="7"/>
  <c r="BH238" i="7"/>
  <c r="BG238" i="7"/>
  <c r="BC238" i="7"/>
  <c r="BB238" i="7"/>
  <c r="BA238" i="7"/>
  <c r="AZ238" i="7"/>
  <c r="AY238" i="7"/>
  <c r="AU238" i="7"/>
  <c r="AT238" i="7"/>
  <c r="AS238" i="7"/>
  <c r="AR238" i="7"/>
  <c r="AQ238" i="7"/>
  <c r="AM238" i="7"/>
  <c r="AL238" i="7"/>
  <c r="AK238" i="7"/>
  <c r="AJ238" i="7"/>
  <c r="AI238" i="7"/>
  <c r="AE238" i="7"/>
  <c r="AD238" i="7"/>
  <c r="AC238" i="7"/>
  <c r="AB238" i="7"/>
  <c r="AA238" i="7"/>
  <c r="W238" i="7"/>
  <c r="V238" i="7"/>
  <c r="U238" i="7"/>
  <c r="T238" i="7"/>
  <c r="S238" i="7"/>
  <c r="O238" i="7"/>
  <c r="N238" i="7"/>
  <c r="M238" i="7"/>
  <c r="L238" i="7"/>
  <c r="K238" i="7"/>
  <c r="G238" i="7"/>
  <c r="F238" i="7"/>
  <c r="E238" i="7"/>
  <c r="D238" i="7"/>
  <c r="C238" i="7"/>
  <c r="CA237" i="7"/>
  <c r="BS237" i="7"/>
  <c r="BK237" i="7"/>
  <c r="BC237" i="7"/>
  <c r="AU237" i="7"/>
  <c r="AM237" i="7"/>
  <c r="AE237" i="7"/>
  <c r="W237" i="7"/>
  <c r="O237" i="7"/>
  <c r="G237" i="7"/>
  <c r="CA236" i="7"/>
  <c r="BS236" i="7"/>
  <c r="BK236" i="7"/>
  <c r="BC236" i="7"/>
  <c r="AU236" i="7"/>
  <c r="AM236" i="7"/>
  <c r="AE236" i="7"/>
  <c r="W236" i="7"/>
  <c r="O236" i="7"/>
  <c r="G236" i="7"/>
  <c r="CA235" i="7"/>
  <c r="BS235" i="7"/>
  <c r="BK235" i="7"/>
  <c r="BC235" i="7"/>
  <c r="AU235" i="7"/>
  <c r="AM235" i="7"/>
  <c r="AE235" i="7"/>
  <c r="W235" i="7"/>
  <c r="O235" i="7"/>
  <c r="G235" i="7"/>
  <c r="CA234" i="7"/>
  <c r="BS234" i="7"/>
  <c r="BK234" i="7"/>
  <c r="BC234" i="7"/>
  <c r="AU234" i="7"/>
  <c r="AM234" i="7"/>
  <c r="AE234" i="7"/>
  <c r="W234" i="7"/>
  <c r="O234" i="7"/>
  <c r="G234" i="7"/>
  <c r="CA229" i="7"/>
  <c r="BZ229" i="7"/>
  <c r="BY229" i="7"/>
  <c r="BX229" i="7"/>
  <c r="BW229" i="7"/>
  <c r="BS229" i="7"/>
  <c r="BR229" i="7"/>
  <c r="BQ229" i="7"/>
  <c r="BP229" i="7"/>
  <c r="BO229" i="7"/>
  <c r="BK229" i="7"/>
  <c r="BJ229" i="7"/>
  <c r="BI229" i="7"/>
  <c r="BH229" i="7"/>
  <c r="BG229" i="7"/>
  <c r="BC229" i="7"/>
  <c r="BB229" i="7"/>
  <c r="BA229" i="7"/>
  <c r="AZ229" i="7"/>
  <c r="AY229" i="7"/>
  <c r="AU229" i="7"/>
  <c r="AT229" i="7"/>
  <c r="AS229" i="7"/>
  <c r="AR229" i="7"/>
  <c r="AQ229" i="7"/>
  <c r="AM229" i="7"/>
  <c r="AL229" i="7"/>
  <c r="AK229" i="7"/>
  <c r="AJ229" i="7"/>
  <c r="AI229" i="7"/>
  <c r="AE229" i="7"/>
  <c r="AD229" i="7"/>
  <c r="AC229" i="7"/>
  <c r="AB229" i="7"/>
  <c r="AA229" i="7"/>
  <c r="W229" i="7"/>
  <c r="V229" i="7"/>
  <c r="U229" i="7"/>
  <c r="T229" i="7"/>
  <c r="S229" i="7"/>
  <c r="O229" i="7"/>
  <c r="N229" i="7"/>
  <c r="M229" i="7"/>
  <c r="L229" i="7"/>
  <c r="K229" i="7"/>
  <c r="G229" i="7"/>
  <c r="F229" i="7"/>
  <c r="E229" i="7"/>
  <c r="D229" i="7"/>
  <c r="C229" i="7"/>
  <c r="CA228" i="7"/>
  <c r="BZ228" i="7"/>
  <c r="BY228" i="7"/>
  <c r="BX228" i="7"/>
  <c r="BW228" i="7"/>
  <c r="BS228" i="7"/>
  <c r="BR228" i="7"/>
  <c r="BQ228" i="7"/>
  <c r="BP228" i="7"/>
  <c r="BO228" i="7"/>
  <c r="BK228" i="7"/>
  <c r="BJ228" i="7"/>
  <c r="BI228" i="7"/>
  <c r="BH228" i="7"/>
  <c r="BG228" i="7"/>
  <c r="BC228" i="7"/>
  <c r="BB228" i="7"/>
  <c r="BA228" i="7"/>
  <c r="AZ228" i="7"/>
  <c r="AY228" i="7"/>
  <c r="AU228" i="7"/>
  <c r="AT228" i="7"/>
  <c r="AS228" i="7"/>
  <c r="AR228" i="7"/>
  <c r="AQ228" i="7"/>
  <c r="AM228" i="7"/>
  <c r="AL228" i="7"/>
  <c r="AK228" i="7"/>
  <c r="AJ228" i="7"/>
  <c r="AI228" i="7"/>
  <c r="AE228" i="7"/>
  <c r="AD228" i="7"/>
  <c r="AC228" i="7"/>
  <c r="AB228" i="7"/>
  <c r="AA228" i="7"/>
  <c r="W228" i="7"/>
  <c r="V228" i="7"/>
  <c r="U228" i="7"/>
  <c r="T228" i="7"/>
  <c r="S228" i="7"/>
  <c r="O228" i="7"/>
  <c r="N228" i="7"/>
  <c r="M228" i="7"/>
  <c r="L228" i="7"/>
  <c r="K228" i="7"/>
  <c r="G228" i="7"/>
  <c r="F228" i="7"/>
  <c r="E228" i="7"/>
  <c r="D228" i="7"/>
  <c r="C228" i="7"/>
  <c r="CA227" i="7"/>
  <c r="BS227" i="7"/>
  <c r="BK227" i="7"/>
  <c r="BC227" i="7"/>
  <c r="AU227" i="7"/>
  <c r="AM227" i="7"/>
  <c r="AE227" i="7"/>
  <c r="W227" i="7"/>
  <c r="O227" i="7"/>
  <c r="G227" i="7"/>
  <c r="CA226" i="7"/>
  <c r="BS226" i="7"/>
  <c r="BK226" i="7"/>
  <c r="BC226" i="7"/>
  <c r="AU226" i="7"/>
  <c r="AM226" i="7"/>
  <c r="AE226" i="7"/>
  <c r="W226" i="7"/>
  <c r="O226" i="7"/>
  <c r="G226" i="7"/>
  <c r="CA225" i="7"/>
  <c r="BS225" i="7"/>
  <c r="BK225" i="7"/>
  <c r="BC225" i="7"/>
  <c r="AU225" i="7"/>
  <c r="AM225" i="7"/>
  <c r="AE225" i="7"/>
  <c r="W225" i="7"/>
  <c r="O225" i="7"/>
  <c r="G225" i="7"/>
  <c r="CA224" i="7"/>
  <c r="BS224" i="7"/>
  <c r="BK224" i="7"/>
  <c r="BC224" i="7"/>
  <c r="AU224" i="7"/>
  <c r="AM224" i="7"/>
  <c r="AE224" i="7"/>
  <c r="W224" i="7"/>
  <c r="O224" i="7"/>
  <c r="G224" i="7"/>
  <c r="CA219" i="7"/>
  <c r="BZ219" i="7"/>
  <c r="BY219" i="7"/>
  <c r="BX219" i="7"/>
  <c r="BW219" i="7"/>
  <c r="BS219" i="7"/>
  <c r="BR219" i="7"/>
  <c r="BQ219" i="7"/>
  <c r="BP219" i="7"/>
  <c r="BO219" i="7"/>
  <c r="BK219" i="7"/>
  <c r="BJ219" i="7"/>
  <c r="BI219" i="7"/>
  <c r="BH219" i="7"/>
  <c r="BG219" i="7"/>
  <c r="BC219" i="7"/>
  <c r="BB219" i="7"/>
  <c r="BA219" i="7"/>
  <c r="AZ219" i="7"/>
  <c r="AY219" i="7"/>
  <c r="AU219" i="7"/>
  <c r="AT219" i="7"/>
  <c r="AS219" i="7"/>
  <c r="AR219" i="7"/>
  <c r="AQ219" i="7"/>
  <c r="AM219" i="7"/>
  <c r="AL219" i="7"/>
  <c r="AK219" i="7"/>
  <c r="AJ219" i="7"/>
  <c r="AI219" i="7"/>
  <c r="AE219" i="7"/>
  <c r="AD219" i="7"/>
  <c r="AC219" i="7"/>
  <c r="AB219" i="7"/>
  <c r="AA219" i="7"/>
  <c r="W219" i="7"/>
  <c r="V219" i="7"/>
  <c r="U219" i="7"/>
  <c r="T219" i="7"/>
  <c r="S219" i="7"/>
  <c r="O219" i="7"/>
  <c r="N219" i="7"/>
  <c r="M219" i="7"/>
  <c r="L219" i="7"/>
  <c r="K219" i="7"/>
  <c r="G219" i="7"/>
  <c r="F219" i="7"/>
  <c r="E219" i="7"/>
  <c r="D219" i="7"/>
  <c r="C219" i="7"/>
  <c r="CA218" i="7"/>
  <c r="BZ218" i="7"/>
  <c r="BY218" i="7"/>
  <c r="BX218" i="7"/>
  <c r="BW218" i="7"/>
  <c r="BS218" i="7"/>
  <c r="BR218" i="7"/>
  <c r="BQ218" i="7"/>
  <c r="BP218" i="7"/>
  <c r="BO218" i="7"/>
  <c r="BK218" i="7"/>
  <c r="BJ218" i="7"/>
  <c r="BI218" i="7"/>
  <c r="BH218" i="7"/>
  <c r="BG218" i="7"/>
  <c r="BC218" i="7"/>
  <c r="BB218" i="7"/>
  <c r="BA218" i="7"/>
  <c r="AZ218" i="7"/>
  <c r="AY218" i="7"/>
  <c r="AU218" i="7"/>
  <c r="AT218" i="7"/>
  <c r="AS218" i="7"/>
  <c r="AR218" i="7"/>
  <c r="AQ218" i="7"/>
  <c r="AM218" i="7"/>
  <c r="AL218" i="7"/>
  <c r="AK218" i="7"/>
  <c r="AJ218" i="7"/>
  <c r="AI218" i="7"/>
  <c r="AE218" i="7"/>
  <c r="AD218" i="7"/>
  <c r="AC218" i="7"/>
  <c r="AB218" i="7"/>
  <c r="AA218" i="7"/>
  <c r="W218" i="7"/>
  <c r="V218" i="7"/>
  <c r="U218" i="7"/>
  <c r="T218" i="7"/>
  <c r="S218" i="7"/>
  <c r="O218" i="7"/>
  <c r="N218" i="7"/>
  <c r="M218" i="7"/>
  <c r="L218" i="7"/>
  <c r="K218" i="7"/>
  <c r="G218" i="7"/>
  <c r="F218" i="7"/>
  <c r="E218" i="7"/>
  <c r="D218" i="7"/>
  <c r="C218" i="7"/>
  <c r="CA217" i="7"/>
  <c r="BS217" i="7"/>
  <c r="BK217" i="7"/>
  <c r="BC217" i="7"/>
  <c r="AU217" i="7"/>
  <c r="AM217" i="7"/>
  <c r="AE217" i="7"/>
  <c r="W217" i="7"/>
  <c r="O217" i="7"/>
  <c r="G217" i="7"/>
  <c r="CA216" i="7"/>
  <c r="BS216" i="7"/>
  <c r="BK216" i="7"/>
  <c r="BC216" i="7"/>
  <c r="AU216" i="7"/>
  <c r="AM216" i="7"/>
  <c r="AE216" i="7"/>
  <c r="W216" i="7"/>
  <c r="O216" i="7"/>
  <c r="G216" i="7"/>
  <c r="CA215" i="7"/>
  <c r="BS215" i="7"/>
  <c r="BK215" i="7"/>
  <c r="BC215" i="7"/>
  <c r="AU215" i="7"/>
  <c r="AM215" i="7"/>
  <c r="AE215" i="7"/>
  <c r="W215" i="7"/>
  <c r="O215" i="7"/>
  <c r="G215" i="7"/>
  <c r="CA214" i="7"/>
  <c r="BS214" i="7"/>
  <c r="BK214" i="7"/>
  <c r="BC214" i="7"/>
  <c r="AU214" i="7"/>
  <c r="AM214" i="7"/>
  <c r="AE214" i="7"/>
  <c r="W214" i="7"/>
  <c r="O214" i="7"/>
  <c r="G214" i="7"/>
  <c r="CA209" i="7"/>
  <c r="BZ209" i="7"/>
  <c r="BY209" i="7"/>
  <c r="BX209" i="7"/>
  <c r="BW209" i="7"/>
  <c r="BS209" i="7"/>
  <c r="BR209" i="7"/>
  <c r="BQ209" i="7"/>
  <c r="BP209" i="7"/>
  <c r="BO209" i="7"/>
  <c r="BK209" i="7"/>
  <c r="BJ209" i="7"/>
  <c r="BI209" i="7"/>
  <c r="BH209" i="7"/>
  <c r="BG209" i="7"/>
  <c r="BC209" i="7"/>
  <c r="BB209" i="7"/>
  <c r="BA209" i="7"/>
  <c r="AZ209" i="7"/>
  <c r="AY209" i="7"/>
  <c r="AU209" i="7"/>
  <c r="AT209" i="7"/>
  <c r="AS209" i="7"/>
  <c r="AR209" i="7"/>
  <c r="AQ209" i="7"/>
  <c r="AM209" i="7"/>
  <c r="AL209" i="7"/>
  <c r="AK209" i="7"/>
  <c r="AJ209" i="7"/>
  <c r="AI209" i="7"/>
  <c r="AE209" i="7"/>
  <c r="AD209" i="7"/>
  <c r="AC209" i="7"/>
  <c r="AB209" i="7"/>
  <c r="AA209" i="7"/>
  <c r="W209" i="7"/>
  <c r="V209" i="7"/>
  <c r="U209" i="7"/>
  <c r="T209" i="7"/>
  <c r="S209" i="7"/>
  <c r="O209" i="7"/>
  <c r="N209" i="7"/>
  <c r="M209" i="7"/>
  <c r="L209" i="7"/>
  <c r="K209" i="7"/>
  <c r="G209" i="7"/>
  <c r="F209" i="7"/>
  <c r="E209" i="7"/>
  <c r="D209" i="7"/>
  <c r="C209" i="7"/>
  <c r="CA208" i="7"/>
  <c r="BZ208" i="7"/>
  <c r="BY208" i="7"/>
  <c r="BX208" i="7"/>
  <c r="BW208" i="7"/>
  <c r="BS208" i="7"/>
  <c r="BR208" i="7"/>
  <c r="BQ208" i="7"/>
  <c r="BP208" i="7"/>
  <c r="BO208" i="7"/>
  <c r="BK208" i="7"/>
  <c r="BJ208" i="7"/>
  <c r="BI208" i="7"/>
  <c r="BH208" i="7"/>
  <c r="BG208" i="7"/>
  <c r="BC208" i="7"/>
  <c r="BB208" i="7"/>
  <c r="BA208" i="7"/>
  <c r="AZ208" i="7"/>
  <c r="AY208" i="7"/>
  <c r="AU208" i="7"/>
  <c r="AT208" i="7"/>
  <c r="AS208" i="7"/>
  <c r="AR208" i="7"/>
  <c r="AQ208" i="7"/>
  <c r="AM208" i="7"/>
  <c r="AL208" i="7"/>
  <c r="AK208" i="7"/>
  <c r="AJ208" i="7"/>
  <c r="AI208" i="7"/>
  <c r="AE208" i="7"/>
  <c r="AD208" i="7"/>
  <c r="AC208" i="7"/>
  <c r="AB208" i="7"/>
  <c r="AA208" i="7"/>
  <c r="W208" i="7"/>
  <c r="V208" i="7"/>
  <c r="U208" i="7"/>
  <c r="T208" i="7"/>
  <c r="S208" i="7"/>
  <c r="O208" i="7"/>
  <c r="N208" i="7"/>
  <c r="M208" i="7"/>
  <c r="L208" i="7"/>
  <c r="K208" i="7"/>
  <c r="G208" i="7"/>
  <c r="F208" i="7"/>
  <c r="E208" i="7"/>
  <c r="D208" i="7"/>
  <c r="C208" i="7"/>
  <c r="CA207" i="7"/>
  <c r="BS207" i="7"/>
  <c r="BK207" i="7"/>
  <c r="BC207" i="7"/>
  <c r="AU207" i="7"/>
  <c r="AM207" i="7"/>
  <c r="AE207" i="7"/>
  <c r="W207" i="7"/>
  <c r="O207" i="7"/>
  <c r="G207" i="7"/>
  <c r="CA206" i="7"/>
  <c r="BS206" i="7"/>
  <c r="BK206" i="7"/>
  <c r="BC206" i="7"/>
  <c r="AU206" i="7"/>
  <c r="AM206" i="7"/>
  <c r="AE206" i="7"/>
  <c r="W206" i="7"/>
  <c r="O206" i="7"/>
  <c r="G206" i="7"/>
  <c r="CA205" i="7"/>
  <c r="BS205" i="7"/>
  <c r="BK205" i="7"/>
  <c r="BC205" i="7"/>
  <c r="AU205" i="7"/>
  <c r="AM205" i="7"/>
  <c r="AE205" i="7"/>
  <c r="W205" i="7"/>
  <c r="O205" i="7"/>
  <c r="G205" i="7"/>
  <c r="CA204" i="7"/>
  <c r="BS204" i="7"/>
  <c r="BK204" i="7"/>
  <c r="BC204" i="7"/>
  <c r="AU204" i="7"/>
  <c r="AM204" i="7"/>
  <c r="AE204" i="7"/>
  <c r="W204" i="7"/>
  <c r="O204" i="7"/>
  <c r="G204" i="7"/>
  <c r="CA199" i="7"/>
  <c r="BZ199" i="7"/>
  <c r="BY199" i="7"/>
  <c r="BX199" i="7"/>
  <c r="BW199" i="7"/>
  <c r="BS199" i="7"/>
  <c r="BR199" i="7"/>
  <c r="BQ199" i="7"/>
  <c r="BP199" i="7"/>
  <c r="BO199" i="7"/>
  <c r="BK199" i="7"/>
  <c r="BJ199" i="7"/>
  <c r="BI199" i="7"/>
  <c r="BH199" i="7"/>
  <c r="BG199" i="7"/>
  <c r="BC199" i="7"/>
  <c r="BB199" i="7"/>
  <c r="BA199" i="7"/>
  <c r="AZ199" i="7"/>
  <c r="AY199" i="7"/>
  <c r="AU199" i="7"/>
  <c r="AT199" i="7"/>
  <c r="AS199" i="7"/>
  <c r="AR199" i="7"/>
  <c r="AQ199" i="7"/>
  <c r="AM199" i="7"/>
  <c r="AL199" i="7"/>
  <c r="AK199" i="7"/>
  <c r="AJ199" i="7"/>
  <c r="AI199" i="7"/>
  <c r="AE199" i="7"/>
  <c r="AD199" i="7"/>
  <c r="AC199" i="7"/>
  <c r="AB199" i="7"/>
  <c r="AA199" i="7"/>
  <c r="W199" i="7"/>
  <c r="V199" i="7"/>
  <c r="U199" i="7"/>
  <c r="T199" i="7"/>
  <c r="S199" i="7"/>
  <c r="O199" i="7"/>
  <c r="N199" i="7"/>
  <c r="M199" i="7"/>
  <c r="L199" i="7"/>
  <c r="K199" i="7"/>
  <c r="G199" i="7"/>
  <c r="F199" i="7"/>
  <c r="E199" i="7"/>
  <c r="D199" i="7"/>
  <c r="C199" i="7"/>
  <c r="CA198" i="7"/>
  <c r="BZ198" i="7"/>
  <c r="BY198" i="7"/>
  <c r="BX198" i="7"/>
  <c r="BW198" i="7"/>
  <c r="BS198" i="7"/>
  <c r="BR198" i="7"/>
  <c r="BQ198" i="7"/>
  <c r="BP198" i="7"/>
  <c r="BO198" i="7"/>
  <c r="BK198" i="7"/>
  <c r="BJ198" i="7"/>
  <c r="BI198" i="7"/>
  <c r="BH198" i="7"/>
  <c r="BG198" i="7"/>
  <c r="BC198" i="7"/>
  <c r="BB198" i="7"/>
  <c r="BA198" i="7"/>
  <c r="AZ198" i="7"/>
  <c r="AY198" i="7"/>
  <c r="AU198" i="7"/>
  <c r="AT198" i="7"/>
  <c r="AS198" i="7"/>
  <c r="AR198" i="7"/>
  <c r="AQ198" i="7"/>
  <c r="AM198" i="7"/>
  <c r="AL198" i="7"/>
  <c r="AK198" i="7"/>
  <c r="AJ198" i="7"/>
  <c r="AI198" i="7"/>
  <c r="AE198" i="7"/>
  <c r="AD198" i="7"/>
  <c r="AC198" i="7"/>
  <c r="AB198" i="7"/>
  <c r="AA198" i="7"/>
  <c r="W198" i="7"/>
  <c r="V198" i="7"/>
  <c r="U198" i="7"/>
  <c r="T198" i="7"/>
  <c r="S198" i="7"/>
  <c r="O198" i="7"/>
  <c r="N198" i="7"/>
  <c r="M198" i="7"/>
  <c r="L198" i="7"/>
  <c r="K198" i="7"/>
  <c r="G198" i="7"/>
  <c r="F198" i="7"/>
  <c r="E198" i="7"/>
  <c r="D198" i="7"/>
  <c r="C198" i="7"/>
  <c r="CA197" i="7"/>
  <c r="BS197" i="7"/>
  <c r="BK197" i="7"/>
  <c r="BC197" i="7"/>
  <c r="AU197" i="7"/>
  <c r="AM197" i="7"/>
  <c r="AE197" i="7"/>
  <c r="W197" i="7"/>
  <c r="O197" i="7"/>
  <c r="G197" i="7"/>
  <c r="CA196" i="7"/>
  <c r="BS196" i="7"/>
  <c r="BK196" i="7"/>
  <c r="BC196" i="7"/>
  <c r="AU196" i="7"/>
  <c r="AM196" i="7"/>
  <c r="AE196" i="7"/>
  <c r="W196" i="7"/>
  <c r="O196" i="7"/>
  <c r="G196" i="7"/>
  <c r="CA195" i="7"/>
  <c r="BS195" i="7"/>
  <c r="BK195" i="7"/>
  <c r="BC195" i="7"/>
  <c r="AU195" i="7"/>
  <c r="AM195" i="7"/>
  <c r="AE195" i="7"/>
  <c r="W195" i="7"/>
  <c r="O195" i="7"/>
  <c r="G195" i="7"/>
  <c r="CA194" i="7"/>
  <c r="BS194" i="7"/>
  <c r="BK194" i="7"/>
  <c r="BC194" i="7"/>
  <c r="AU194" i="7"/>
  <c r="AM194" i="7"/>
  <c r="AE194" i="7"/>
  <c r="W194" i="7"/>
  <c r="O194" i="7"/>
  <c r="G194" i="7"/>
  <c r="CA189" i="7"/>
  <c r="BZ189" i="7"/>
  <c r="BY189" i="7"/>
  <c r="BX189" i="7"/>
  <c r="BW189" i="7"/>
  <c r="BS189" i="7"/>
  <c r="BR189" i="7"/>
  <c r="BQ189" i="7"/>
  <c r="BP189" i="7"/>
  <c r="BO189" i="7"/>
  <c r="BK189" i="7"/>
  <c r="BJ189" i="7"/>
  <c r="BI189" i="7"/>
  <c r="BH189" i="7"/>
  <c r="BG189" i="7"/>
  <c r="BC189" i="7"/>
  <c r="BB189" i="7"/>
  <c r="BA189" i="7"/>
  <c r="AZ189" i="7"/>
  <c r="AY189" i="7"/>
  <c r="AU189" i="7"/>
  <c r="AT189" i="7"/>
  <c r="AS189" i="7"/>
  <c r="AR189" i="7"/>
  <c r="AQ189" i="7"/>
  <c r="AM189" i="7"/>
  <c r="AL189" i="7"/>
  <c r="AK189" i="7"/>
  <c r="AJ189" i="7"/>
  <c r="AI189" i="7"/>
  <c r="AE189" i="7"/>
  <c r="AD189" i="7"/>
  <c r="AC189" i="7"/>
  <c r="AB189" i="7"/>
  <c r="AA189" i="7"/>
  <c r="W189" i="7"/>
  <c r="V189" i="7"/>
  <c r="U189" i="7"/>
  <c r="T189" i="7"/>
  <c r="S189" i="7"/>
  <c r="O189" i="7"/>
  <c r="N189" i="7"/>
  <c r="M189" i="7"/>
  <c r="L189" i="7"/>
  <c r="K189" i="7"/>
  <c r="G189" i="7"/>
  <c r="F189" i="7"/>
  <c r="E189" i="7"/>
  <c r="D189" i="7"/>
  <c r="C189" i="7"/>
  <c r="CA188" i="7"/>
  <c r="BZ188" i="7"/>
  <c r="BY188" i="7"/>
  <c r="BX188" i="7"/>
  <c r="BW188" i="7"/>
  <c r="BS188" i="7"/>
  <c r="BR188" i="7"/>
  <c r="BQ188" i="7"/>
  <c r="BP188" i="7"/>
  <c r="BO188" i="7"/>
  <c r="BK188" i="7"/>
  <c r="BJ188" i="7"/>
  <c r="BI188" i="7"/>
  <c r="BH188" i="7"/>
  <c r="BG188" i="7"/>
  <c r="BC188" i="7"/>
  <c r="BB188" i="7"/>
  <c r="BA188" i="7"/>
  <c r="AZ188" i="7"/>
  <c r="AY188" i="7"/>
  <c r="AU188" i="7"/>
  <c r="AT188" i="7"/>
  <c r="AS188" i="7"/>
  <c r="AR188" i="7"/>
  <c r="AQ188" i="7"/>
  <c r="AM188" i="7"/>
  <c r="AL188" i="7"/>
  <c r="AK188" i="7"/>
  <c r="AJ188" i="7"/>
  <c r="AI188" i="7"/>
  <c r="AE188" i="7"/>
  <c r="AD188" i="7"/>
  <c r="AC188" i="7"/>
  <c r="AB188" i="7"/>
  <c r="AA188" i="7"/>
  <c r="W188" i="7"/>
  <c r="V188" i="7"/>
  <c r="U188" i="7"/>
  <c r="T188" i="7"/>
  <c r="S188" i="7"/>
  <c r="O188" i="7"/>
  <c r="N188" i="7"/>
  <c r="M188" i="7"/>
  <c r="L188" i="7"/>
  <c r="K188" i="7"/>
  <c r="G188" i="7"/>
  <c r="F188" i="7"/>
  <c r="E188" i="7"/>
  <c r="D188" i="7"/>
  <c r="C188" i="7"/>
  <c r="CA187" i="7"/>
  <c r="BS187" i="7"/>
  <c r="BK187" i="7"/>
  <c r="BC187" i="7"/>
  <c r="AU187" i="7"/>
  <c r="AM187" i="7"/>
  <c r="AE187" i="7"/>
  <c r="W187" i="7"/>
  <c r="O187" i="7"/>
  <c r="G187" i="7"/>
  <c r="CA186" i="7"/>
  <c r="BS186" i="7"/>
  <c r="BK186" i="7"/>
  <c r="BC186" i="7"/>
  <c r="AU186" i="7"/>
  <c r="AM186" i="7"/>
  <c r="AE186" i="7"/>
  <c r="W186" i="7"/>
  <c r="O186" i="7"/>
  <c r="G186" i="7"/>
  <c r="CA185" i="7"/>
  <c r="BS185" i="7"/>
  <c r="BK185" i="7"/>
  <c r="BC185" i="7"/>
  <c r="AU185" i="7"/>
  <c r="AM185" i="7"/>
  <c r="AE185" i="7"/>
  <c r="W185" i="7"/>
  <c r="O185" i="7"/>
  <c r="G185" i="7"/>
  <c r="CA184" i="7"/>
  <c r="BS184" i="7"/>
  <c r="BK184" i="7"/>
  <c r="BC184" i="7"/>
  <c r="AU184" i="7"/>
  <c r="AM184" i="7"/>
  <c r="AE184" i="7"/>
  <c r="W184" i="7"/>
  <c r="O184" i="7"/>
  <c r="G184" i="7"/>
  <c r="CA179" i="7"/>
  <c r="BZ179" i="7"/>
  <c r="BY179" i="7"/>
  <c r="BX179" i="7"/>
  <c r="BW179" i="7"/>
  <c r="BS179" i="7"/>
  <c r="BR179" i="7"/>
  <c r="BQ179" i="7"/>
  <c r="BP179" i="7"/>
  <c r="BO179" i="7"/>
  <c r="BK179" i="7"/>
  <c r="BJ179" i="7"/>
  <c r="BI179" i="7"/>
  <c r="BH179" i="7"/>
  <c r="BG179" i="7"/>
  <c r="BC179" i="7"/>
  <c r="BB179" i="7"/>
  <c r="BA179" i="7"/>
  <c r="AZ179" i="7"/>
  <c r="AY179" i="7"/>
  <c r="AU179" i="7"/>
  <c r="AT179" i="7"/>
  <c r="AS179" i="7"/>
  <c r="AR179" i="7"/>
  <c r="AQ179" i="7"/>
  <c r="AM179" i="7"/>
  <c r="AL179" i="7"/>
  <c r="AK179" i="7"/>
  <c r="AJ179" i="7"/>
  <c r="AI179" i="7"/>
  <c r="AE179" i="7"/>
  <c r="AD179" i="7"/>
  <c r="AC179" i="7"/>
  <c r="AB179" i="7"/>
  <c r="AA179" i="7"/>
  <c r="W179" i="7"/>
  <c r="V179" i="7"/>
  <c r="U179" i="7"/>
  <c r="T179" i="7"/>
  <c r="S179" i="7"/>
  <c r="O179" i="7"/>
  <c r="N179" i="7"/>
  <c r="M179" i="7"/>
  <c r="L179" i="7"/>
  <c r="K179" i="7"/>
  <c r="G179" i="7"/>
  <c r="F179" i="7"/>
  <c r="E179" i="7"/>
  <c r="D179" i="7"/>
  <c r="C179" i="7"/>
  <c r="CA178" i="7"/>
  <c r="BZ178" i="7"/>
  <c r="BY178" i="7"/>
  <c r="BX178" i="7"/>
  <c r="BW178" i="7"/>
  <c r="BS178" i="7"/>
  <c r="BR178" i="7"/>
  <c r="BQ178" i="7"/>
  <c r="BP178" i="7"/>
  <c r="BO178" i="7"/>
  <c r="BK178" i="7"/>
  <c r="BJ178" i="7"/>
  <c r="BI178" i="7"/>
  <c r="BH178" i="7"/>
  <c r="BG178" i="7"/>
  <c r="BC178" i="7"/>
  <c r="BB178" i="7"/>
  <c r="BA178" i="7"/>
  <c r="AZ178" i="7"/>
  <c r="AY178" i="7"/>
  <c r="AU178" i="7"/>
  <c r="AT178" i="7"/>
  <c r="AS178" i="7"/>
  <c r="AR178" i="7"/>
  <c r="AQ178" i="7"/>
  <c r="AM178" i="7"/>
  <c r="AL178" i="7"/>
  <c r="AK178" i="7"/>
  <c r="AJ178" i="7"/>
  <c r="AI178" i="7"/>
  <c r="AE178" i="7"/>
  <c r="AD178" i="7"/>
  <c r="AC178" i="7"/>
  <c r="AB178" i="7"/>
  <c r="AA178" i="7"/>
  <c r="W178" i="7"/>
  <c r="V178" i="7"/>
  <c r="U178" i="7"/>
  <c r="T178" i="7"/>
  <c r="S178" i="7"/>
  <c r="O178" i="7"/>
  <c r="N178" i="7"/>
  <c r="M178" i="7"/>
  <c r="L178" i="7"/>
  <c r="K178" i="7"/>
  <c r="G178" i="7"/>
  <c r="F178" i="7"/>
  <c r="E178" i="7"/>
  <c r="D178" i="7"/>
  <c r="C178" i="7"/>
  <c r="CA177" i="7"/>
  <c r="BS177" i="7"/>
  <c r="BK177" i="7"/>
  <c r="BC177" i="7"/>
  <c r="AU177" i="7"/>
  <c r="AM177" i="7"/>
  <c r="AE177" i="7"/>
  <c r="W177" i="7"/>
  <c r="O177" i="7"/>
  <c r="G177" i="7"/>
  <c r="CA176" i="7"/>
  <c r="BS176" i="7"/>
  <c r="BK176" i="7"/>
  <c r="BC176" i="7"/>
  <c r="AU176" i="7"/>
  <c r="AM176" i="7"/>
  <c r="AE176" i="7"/>
  <c r="W176" i="7"/>
  <c r="O176" i="7"/>
  <c r="G176" i="7"/>
  <c r="CA175" i="7"/>
  <c r="BS175" i="7"/>
  <c r="BK175" i="7"/>
  <c r="BC175" i="7"/>
  <c r="AU175" i="7"/>
  <c r="AM175" i="7"/>
  <c r="AE175" i="7"/>
  <c r="W175" i="7"/>
  <c r="O175" i="7"/>
  <c r="G175" i="7"/>
  <c r="CA174" i="7"/>
  <c r="BS174" i="7"/>
  <c r="BK174" i="7"/>
  <c r="BC174" i="7"/>
  <c r="AU174" i="7"/>
  <c r="AM174" i="7"/>
  <c r="AE174" i="7"/>
  <c r="W174" i="7"/>
  <c r="O174" i="7"/>
  <c r="G174" i="7"/>
  <c r="CA169" i="7"/>
  <c r="BZ169" i="7"/>
  <c r="BY169" i="7"/>
  <c r="BX169" i="7"/>
  <c r="BW169" i="7"/>
  <c r="BS169" i="7"/>
  <c r="BR169" i="7"/>
  <c r="BQ169" i="7"/>
  <c r="BP169" i="7"/>
  <c r="BO169" i="7"/>
  <c r="BK169" i="7"/>
  <c r="BJ169" i="7"/>
  <c r="BI169" i="7"/>
  <c r="BH169" i="7"/>
  <c r="BG169" i="7"/>
  <c r="BC169" i="7"/>
  <c r="BB169" i="7"/>
  <c r="BA169" i="7"/>
  <c r="AZ169" i="7"/>
  <c r="AY169" i="7"/>
  <c r="AU169" i="7"/>
  <c r="AT169" i="7"/>
  <c r="AS169" i="7"/>
  <c r="AR169" i="7"/>
  <c r="AQ169" i="7"/>
  <c r="AM169" i="7"/>
  <c r="AL169" i="7"/>
  <c r="AK169" i="7"/>
  <c r="AJ169" i="7"/>
  <c r="AI169" i="7"/>
  <c r="AE169" i="7"/>
  <c r="AD169" i="7"/>
  <c r="AC169" i="7"/>
  <c r="AB169" i="7"/>
  <c r="AA169" i="7"/>
  <c r="W169" i="7"/>
  <c r="V169" i="7"/>
  <c r="U169" i="7"/>
  <c r="T169" i="7"/>
  <c r="S169" i="7"/>
  <c r="O169" i="7"/>
  <c r="N169" i="7"/>
  <c r="M169" i="7"/>
  <c r="L169" i="7"/>
  <c r="K169" i="7"/>
  <c r="G169" i="7"/>
  <c r="F169" i="7"/>
  <c r="E169" i="7"/>
  <c r="D169" i="7"/>
  <c r="C169" i="7"/>
  <c r="CA168" i="7"/>
  <c r="BZ168" i="7"/>
  <c r="BY168" i="7"/>
  <c r="BX168" i="7"/>
  <c r="BW168" i="7"/>
  <c r="BS168" i="7"/>
  <c r="BR168" i="7"/>
  <c r="BQ168" i="7"/>
  <c r="BP168" i="7"/>
  <c r="BO168" i="7"/>
  <c r="BK168" i="7"/>
  <c r="BJ168" i="7"/>
  <c r="BI168" i="7"/>
  <c r="BH168" i="7"/>
  <c r="BG168" i="7"/>
  <c r="BC168" i="7"/>
  <c r="BB168" i="7"/>
  <c r="BA168" i="7"/>
  <c r="AZ168" i="7"/>
  <c r="AY168" i="7"/>
  <c r="AU168" i="7"/>
  <c r="AT168" i="7"/>
  <c r="AS168" i="7"/>
  <c r="AR168" i="7"/>
  <c r="AQ168" i="7"/>
  <c r="AM168" i="7"/>
  <c r="AL168" i="7"/>
  <c r="AK168" i="7"/>
  <c r="AJ168" i="7"/>
  <c r="AI168" i="7"/>
  <c r="AE168" i="7"/>
  <c r="AD168" i="7"/>
  <c r="AC168" i="7"/>
  <c r="AB168" i="7"/>
  <c r="AA168" i="7"/>
  <c r="W168" i="7"/>
  <c r="V168" i="7"/>
  <c r="U168" i="7"/>
  <c r="T168" i="7"/>
  <c r="S168" i="7"/>
  <c r="O168" i="7"/>
  <c r="N168" i="7"/>
  <c r="M168" i="7"/>
  <c r="L168" i="7"/>
  <c r="K168" i="7"/>
  <c r="G168" i="7"/>
  <c r="F168" i="7"/>
  <c r="E168" i="7"/>
  <c r="D168" i="7"/>
  <c r="C168" i="7"/>
  <c r="CA167" i="7"/>
  <c r="BS167" i="7"/>
  <c r="BK167" i="7"/>
  <c r="BC167" i="7"/>
  <c r="AU167" i="7"/>
  <c r="AM167" i="7"/>
  <c r="AE167" i="7"/>
  <c r="W167" i="7"/>
  <c r="O167" i="7"/>
  <c r="G167" i="7"/>
  <c r="CA166" i="7"/>
  <c r="BS166" i="7"/>
  <c r="BK166" i="7"/>
  <c r="BC166" i="7"/>
  <c r="AU166" i="7"/>
  <c r="AM166" i="7"/>
  <c r="AE166" i="7"/>
  <c r="W166" i="7"/>
  <c r="O166" i="7"/>
  <c r="G166" i="7"/>
  <c r="CA165" i="7"/>
  <c r="BS165" i="7"/>
  <c r="BK165" i="7"/>
  <c r="BC165" i="7"/>
  <c r="AU165" i="7"/>
  <c r="AM165" i="7"/>
  <c r="AE165" i="7"/>
  <c r="W165" i="7"/>
  <c r="O165" i="7"/>
  <c r="G165" i="7"/>
  <c r="CA164" i="7"/>
  <c r="BS164" i="7"/>
  <c r="BK164" i="7"/>
  <c r="BC164" i="7"/>
  <c r="AU164" i="7"/>
  <c r="AM164" i="7"/>
  <c r="AE164" i="7"/>
  <c r="W164" i="7"/>
  <c r="O164" i="7"/>
  <c r="G164" i="7"/>
  <c r="CA159" i="7"/>
  <c r="BZ159" i="7"/>
  <c r="BY159" i="7"/>
  <c r="BX159" i="7"/>
  <c r="BW159" i="7"/>
  <c r="BS159" i="7"/>
  <c r="BR159" i="7"/>
  <c r="BQ159" i="7"/>
  <c r="BP159" i="7"/>
  <c r="BO159" i="7"/>
  <c r="BK159" i="7"/>
  <c r="BJ159" i="7"/>
  <c r="BI159" i="7"/>
  <c r="BH159" i="7"/>
  <c r="BG159" i="7"/>
  <c r="BC159" i="7"/>
  <c r="BB159" i="7"/>
  <c r="BA159" i="7"/>
  <c r="AZ159" i="7"/>
  <c r="AY159" i="7"/>
  <c r="AU159" i="7"/>
  <c r="AT159" i="7"/>
  <c r="AS159" i="7"/>
  <c r="AR159" i="7"/>
  <c r="AQ159" i="7"/>
  <c r="AM159" i="7"/>
  <c r="AL159" i="7"/>
  <c r="AK159" i="7"/>
  <c r="AJ159" i="7"/>
  <c r="AI159" i="7"/>
  <c r="AE159" i="7"/>
  <c r="AD159" i="7"/>
  <c r="AC159" i="7"/>
  <c r="AB159" i="7"/>
  <c r="AA159" i="7"/>
  <c r="W159" i="7"/>
  <c r="V159" i="7"/>
  <c r="U159" i="7"/>
  <c r="T159" i="7"/>
  <c r="S159" i="7"/>
  <c r="O159" i="7"/>
  <c r="N159" i="7"/>
  <c r="M159" i="7"/>
  <c r="L159" i="7"/>
  <c r="K159" i="7"/>
  <c r="G159" i="7"/>
  <c r="F159" i="7"/>
  <c r="E159" i="7"/>
  <c r="D159" i="7"/>
  <c r="C159" i="7"/>
  <c r="CA158" i="7"/>
  <c r="BZ158" i="7"/>
  <c r="BY158" i="7"/>
  <c r="BX158" i="7"/>
  <c r="BW158" i="7"/>
  <c r="BS158" i="7"/>
  <c r="BR158" i="7"/>
  <c r="BQ158" i="7"/>
  <c r="BP158" i="7"/>
  <c r="BO158" i="7"/>
  <c r="BK158" i="7"/>
  <c r="BJ158" i="7"/>
  <c r="BI158" i="7"/>
  <c r="BH158" i="7"/>
  <c r="BG158" i="7"/>
  <c r="BC158" i="7"/>
  <c r="BB158" i="7"/>
  <c r="BA158" i="7"/>
  <c r="AZ158" i="7"/>
  <c r="AY158" i="7"/>
  <c r="AU158" i="7"/>
  <c r="AT158" i="7"/>
  <c r="AS158" i="7"/>
  <c r="AR158" i="7"/>
  <c r="AQ158" i="7"/>
  <c r="AM158" i="7"/>
  <c r="AL158" i="7"/>
  <c r="AK158" i="7"/>
  <c r="AJ158" i="7"/>
  <c r="AI158" i="7"/>
  <c r="AE158" i="7"/>
  <c r="AD158" i="7"/>
  <c r="AC158" i="7"/>
  <c r="AB158" i="7"/>
  <c r="AA158" i="7"/>
  <c r="W158" i="7"/>
  <c r="V158" i="7"/>
  <c r="U158" i="7"/>
  <c r="T158" i="7"/>
  <c r="S158" i="7"/>
  <c r="O158" i="7"/>
  <c r="N158" i="7"/>
  <c r="M158" i="7"/>
  <c r="L158" i="7"/>
  <c r="K158" i="7"/>
  <c r="G158" i="7"/>
  <c r="F158" i="7"/>
  <c r="E158" i="7"/>
  <c r="D158" i="7"/>
  <c r="C158" i="7"/>
  <c r="CA157" i="7"/>
  <c r="BS157" i="7"/>
  <c r="BK157" i="7"/>
  <c r="BC157" i="7"/>
  <c r="AU157" i="7"/>
  <c r="AM157" i="7"/>
  <c r="AE157" i="7"/>
  <c r="W157" i="7"/>
  <c r="O157" i="7"/>
  <c r="G157" i="7"/>
  <c r="CA156" i="7"/>
  <c r="BS156" i="7"/>
  <c r="BK156" i="7"/>
  <c r="BC156" i="7"/>
  <c r="AU156" i="7"/>
  <c r="AM156" i="7"/>
  <c r="AE156" i="7"/>
  <c r="W156" i="7"/>
  <c r="O156" i="7"/>
  <c r="G156" i="7"/>
  <c r="CA155" i="7"/>
  <c r="BS155" i="7"/>
  <c r="BK155" i="7"/>
  <c r="BC155" i="7"/>
  <c r="AU155" i="7"/>
  <c r="AM155" i="7"/>
  <c r="AE155" i="7"/>
  <c r="W155" i="7"/>
  <c r="O155" i="7"/>
  <c r="G155" i="7"/>
  <c r="CA154" i="7"/>
  <c r="BS154" i="7"/>
  <c r="BK154" i="7"/>
  <c r="BC154" i="7"/>
  <c r="AU154" i="7"/>
  <c r="AM154" i="7"/>
  <c r="AE154" i="7"/>
  <c r="W154" i="7"/>
  <c r="O154" i="7"/>
  <c r="G154" i="7"/>
  <c r="CA149" i="7"/>
  <c r="BZ149" i="7"/>
  <c r="BY149" i="7"/>
  <c r="BX149" i="7"/>
  <c r="BW149" i="7"/>
  <c r="BS149" i="7"/>
  <c r="BR149" i="7"/>
  <c r="BQ149" i="7"/>
  <c r="BP149" i="7"/>
  <c r="BO149" i="7"/>
  <c r="BK149" i="7"/>
  <c r="BJ149" i="7"/>
  <c r="BI149" i="7"/>
  <c r="BH149" i="7"/>
  <c r="BG149" i="7"/>
  <c r="BC149" i="7"/>
  <c r="BB149" i="7"/>
  <c r="BA149" i="7"/>
  <c r="AZ149" i="7"/>
  <c r="AY149" i="7"/>
  <c r="AU149" i="7"/>
  <c r="AT149" i="7"/>
  <c r="AS149" i="7"/>
  <c r="AR149" i="7"/>
  <c r="AQ149" i="7"/>
  <c r="AM149" i="7"/>
  <c r="AL149" i="7"/>
  <c r="AK149" i="7"/>
  <c r="AJ149" i="7"/>
  <c r="AI149" i="7"/>
  <c r="AE149" i="7"/>
  <c r="AD149" i="7"/>
  <c r="AC149" i="7"/>
  <c r="AB149" i="7"/>
  <c r="AA149" i="7"/>
  <c r="W149" i="7"/>
  <c r="V149" i="7"/>
  <c r="U149" i="7"/>
  <c r="T149" i="7"/>
  <c r="S149" i="7"/>
  <c r="O149" i="7"/>
  <c r="N149" i="7"/>
  <c r="M149" i="7"/>
  <c r="L149" i="7"/>
  <c r="K149" i="7"/>
  <c r="G149" i="7"/>
  <c r="F149" i="7"/>
  <c r="E149" i="7"/>
  <c r="D149" i="7"/>
  <c r="C149" i="7"/>
  <c r="CA148" i="7"/>
  <c r="BZ148" i="7"/>
  <c r="BY148" i="7"/>
  <c r="BX148" i="7"/>
  <c r="BW148" i="7"/>
  <c r="BS148" i="7"/>
  <c r="BR148" i="7"/>
  <c r="BQ148" i="7"/>
  <c r="BP148" i="7"/>
  <c r="BO148" i="7"/>
  <c r="BK148" i="7"/>
  <c r="BJ148" i="7"/>
  <c r="BI148" i="7"/>
  <c r="BH148" i="7"/>
  <c r="BG148" i="7"/>
  <c r="BC148" i="7"/>
  <c r="BB148" i="7"/>
  <c r="BA148" i="7"/>
  <c r="AZ148" i="7"/>
  <c r="AY148" i="7"/>
  <c r="AU148" i="7"/>
  <c r="AT148" i="7"/>
  <c r="AS148" i="7"/>
  <c r="AR148" i="7"/>
  <c r="AQ148" i="7"/>
  <c r="AM148" i="7"/>
  <c r="AL148" i="7"/>
  <c r="AK148" i="7"/>
  <c r="AJ148" i="7"/>
  <c r="AI148" i="7"/>
  <c r="AE148" i="7"/>
  <c r="AD148" i="7"/>
  <c r="AC148" i="7"/>
  <c r="AB148" i="7"/>
  <c r="AA148" i="7"/>
  <c r="W148" i="7"/>
  <c r="V148" i="7"/>
  <c r="U148" i="7"/>
  <c r="T148" i="7"/>
  <c r="S148" i="7"/>
  <c r="O148" i="7"/>
  <c r="N148" i="7"/>
  <c r="M148" i="7"/>
  <c r="L148" i="7"/>
  <c r="K148" i="7"/>
  <c r="G148" i="7"/>
  <c r="F148" i="7"/>
  <c r="E148" i="7"/>
  <c r="D148" i="7"/>
  <c r="C148" i="7"/>
  <c r="CA147" i="7"/>
  <c r="BS147" i="7"/>
  <c r="BK147" i="7"/>
  <c r="BC147" i="7"/>
  <c r="AU147" i="7"/>
  <c r="AM147" i="7"/>
  <c r="AE147" i="7"/>
  <c r="W147" i="7"/>
  <c r="O147" i="7"/>
  <c r="G147" i="7"/>
  <c r="CA146" i="7"/>
  <c r="BS146" i="7"/>
  <c r="BK146" i="7"/>
  <c r="BC146" i="7"/>
  <c r="AU146" i="7"/>
  <c r="AM146" i="7"/>
  <c r="AE146" i="7"/>
  <c r="W146" i="7"/>
  <c r="O146" i="7"/>
  <c r="G146" i="7"/>
  <c r="CA145" i="7"/>
  <c r="BS145" i="7"/>
  <c r="BK145" i="7"/>
  <c r="BC145" i="7"/>
  <c r="AU145" i="7"/>
  <c r="AM145" i="7"/>
  <c r="AE145" i="7"/>
  <c r="W145" i="7"/>
  <c r="O145" i="7"/>
  <c r="G145" i="7"/>
  <c r="CA144" i="7"/>
  <c r="BS144" i="7"/>
  <c r="BK144" i="7"/>
  <c r="BC144" i="7"/>
  <c r="AU144" i="7"/>
  <c r="AM144" i="7"/>
  <c r="AE144" i="7"/>
  <c r="W144" i="7"/>
  <c r="O144" i="7"/>
  <c r="G144" i="7"/>
  <c r="CA139" i="7"/>
  <c r="BZ139" i="7"/>
  <c r="BY139" i="7"/>
  <c r="BX139" i="7"/>
  <c r="BW139" i="7"/>
  <c r="BS139" i="7"/>
  <c r="BR139" i="7"/>
  <c r="BQ139" i="7"/>
  <c r="BP139" i="7"/>
  <c r="BO139" i="7"/>
  <c r="BK139" i="7"/>
  <c r="BJ139" i="7"/>
  <c r="BI139" i="7"/>
  <c r="BH139" i="7"/>
  <c r="BG139" i="7"/>
  <c r="BC139" i="7"/>
  <c r="BB139" i="7"/>
  <c r="BA139" i="7"/>
  <c r="AZ139" i="7"/>
  <c r="AY139" i="7"/>
  <c r="AU139" i="7"/>
  <c r="AT139" i="7"/>
  <c r="AS139" i="7"/>
  <c r="AR139" i="7"/>
  <c r="AQ139" i="7"/>
  <c r="AM139" i="7"/>
  <c r="AL139" i="7"/>
  <c r="AK139" i="7"/>
  <c r="AJ139" i="7"/>
  <c r="AI139" i="7"/>
  <c r="AE139" i="7"/>
  <c r="AD139" i="7"/>
  <c r="AC139" i="7"/>
  <c r="AB139" i="7"/>
  <c r="AA139" i="7"/>
  <c r="W139" i="7"/>
  <c r="V139" i="7"/>
  <c r="U139" i="7"/>
  <c r="T139" i="7"/>
  <c r="S139" i="7"/>
  <c r="O139" i="7"/>
  <c r="N139" i="7"/>
  <c r="M139" i="7"/>
  <c r="L139" i="7"/>
  <c r="K139" i="7"/>
  <c r="G139" i="7"/>
  <c r="F139" i="7"/>
  <c r="E139" i="7"/>
  <c r="D139" i="7"/>
  <c r="C139" i="7"/>
  <c r="CA138" i="7"/>
  <c r="BZ138" i="7"/>
  <c r="BY138" i="7"/>
  <c r="BX138" i="7"/>
  <c r="BW138" i="7"/>
  <c r="BS138" i="7"/>
  <c r="BR138" i="7"/>
  <c r="BQ138" i="7"/>
  <c r="BP138" i="7"/>
  <c r="BO138" i="7"/>
  <c r="BK138" i="7"/>
  <c r="BJ138" i="7"/>
  <c r="BI138" i="7"/>
  <c r="BH138" i="7"/>
  <c r="BG138" i="7"/>
  <c r="BC138" i="7"/>
  <c r="BB138" i="7"/>
  <c r="BA138" i="7"/>
  <c r="AZ138" i="7"/>
  <c r="AY138" i="7"/>
  <c r="AU138" i="7"/>
  <c r="AT138" i="7"/>
  <c r="AS138" i="7"/>
  <c r="AR138" i="7"/>
  <c r="AQ138" i="7"/>
  <c r="AM138" i="7"/>
  <c r="AL138" i="7"/>
  <c r="AK138" i="7"/>
  <c r="AJ138" i="7"/>
  <c r="AI138" i="7"/>
  <c r="AE138" i="7"/>
  <c r="AD138" i="7"/>
  <c r="AC138" i="7"/>
  <c r="AB138" i="7"/>
  <c r="AA138" i="7"/>
  <c r="W138" i="7"/>
  <c r="V138" i="7"/>
  <c r="U138" i="7"/>
  <c r="T138" i="7"/>
  <c r="S138" i="7"/>
  <c r="O138" i="7"/>
  <c r="N138" i="7"/>
  <c r="M138" i="7"/>
  <c r="L138" i="7"/>
  <c r="K138" i="7"/>
  <c r="G138" i="7"/>
  <c r="F138" i="7"/>
  <c r="E138" i="7"/>
  <c r="D138" i="7"/>
  <c r="C138" i="7"/>
  <c r="CA137" i="7"/>
  <c r="BS137" i="7"/>
  <c r="BK137" i="7"/>
  <c r="BC137" i="7"/>
  <c r="AU137" i="7"/>
  <c r="AM137" i="7"/>
  <c r="AE137" i="7"/>
  <c r="W137" i="7"/>
  <c r="O137" i="7"/>
  <c r="G137" i="7"/>
  <c r="CA136" i="7"/>
  <c r="BS136" i="7"/>
  <c r="BK136" i="7"/>
  <c r="BC136" i="7"/>
  <c r="AU136" i="7"/>
  <c r="AM136" i="7"/>
  <c r="AE136" i="7"/>
  <c r="W136" i="7"/>
  <c r="O136" i="7"/>
  <c r="G136" i="7"/>
  <c r="CA135" i="7"/>
  <c r="BS135" i="7"/>
  <c r="BK135" i="7"/>
  <c r="BC135" i="7"/>
  <c r="AU135" i="7"/>
  <c r="AM135" i="7"/>
  <c r="AE135" i="7"/>
  <c r="W135" i="7"/>
  <c r="O135" i="7"/>
  <c r="G135" i="7"/>
  <c r="CA134" i="7"/>
  <c r="BS134" i="7"/>
  <c r="BK134" i="7"/>
  <c r="BC134" i="7"/>
  <c r="AU134" i="7"/>
  <c r="AM134" i="7"/>
  <c r="AE134" i="7"/>
  <c r="W134" i="7"/>
  <c r="O134" i="7"/>
  <c r="G134" i="7"/>
  <c r="CA129" i="7"/>
  <c r="BZ129" i="7"/>
  <c r="BY129" i="7"/>
  <c r="BX129" i="7"/>
  <c r="BW129" i="7"/>
  <c r="BS129" i="7"/>
  <c r="BR129" i="7"/>
  <c r="BQ129" i="7"/>
  <c r="BP129" i="7"/>
  <c r="BO129" i="7"/>
  <c r="BK129" i="7"/>
  <c r="BJ129" i="7"/>
  <c r="BI129" i="7"/>
  <c r="BH129" i="7"/>
  <c r="BG129" i="7"/>
  <c r="BC129" i="7"/>
  <c r="BB129" i="7"/>
  <c r="BA129" i="7"/>
  <c r="AZ129" i="7"/>
  <c r="AY129" i="7"/>
  <c r="AU129" i="7"/>
  <c r="AT129" i="7"/>
  <c r="AS129" i="7"/>
  <c r="AR129" i="7"/>
  <c r="AQ129" i="7"/>
  <c r="AM129" i="7"/>
  <c r="AL129" i="7"/>
  <c r="AK129" i="7"/>
  <c r="AJ129" i="7"/>
  <c r="AI129" i="7"/>
  <c r="AE129" i="7"/>
  <c r="AD129" i="7"/>
  <c r="AC129" i="7"/>
  <c r="AB129" i="7"/>
  <c r="AA129" i="7"/>
  <c r="W129" i="7"/>
  <c r="V129" i="7"/>
  <c r="U129" i="7"/>
  <c r="T129" i="7"/>
  <c r="S129" i="7"/>
  <c r="O129" i="7"/>
  <c r="N129" i="7"/>
  <c r="M129" i="7"/>
  <c r="L129" i="7"/>
  <c r="K129" i="7"/>
  <c r="G129" i="7"/>
  <c r="F129" i="7"/>
  <c r="E129" i="7"/>
  <c r="D129" i="7"/>
  <c r="C129" i="7"/>
  <c r="CA128" i="7"/>
  <c r="BZ128" i="7"/>
  <c r="BY128" i="7"/>
  <c r="BX128" i="7"/>
  <c r="BW128" i="7"/>
  <c r="BS128" i="7"/>
  <c r="BR128" i="7"/>
  <c r="BQ128" i="7"/>
  <c r="BP128" i="7"/>
  <c r="BO128" i="7"/>
  <c r="BK128" i="7"/>
  <c r="BJ128" i="7"/>
  <c r="BI128" i="7"/>
  <c r="BH128" i="7"/>
  <c r="BG128" i="7"/>
  <c r="BC128" i="7"/>
  <c r="BB128" i="7"/>
  <c r="BA128" i="7"/>
  <c r="AZ128" i="7"/>
  <c r="AY128" i="7"/>
  <c r="AU128" i="7"/>
  <c r="AT128" i="7"/>
  <c r="AS128" i="7"/>
  <c r="AR128" i="7"/>
  <c r="AQ128" i="7"/>
  <c r="AM128" i="7"/>
  <c r="AL128" i="7"/>
  <c r="AK128" i="7"/>
  <c r="AJ128" i="7"/>
  <c r="AI128" i="7"/>
  <c r="AE128" i="7"/>
  <c r="AD128" i="7"/>
  <c r="AC128" i="7"/>
  <c r="AB128" i="7"/>
  <c r="AA128" i="7"/>
  <c r="W128" i="7"/>
  <c r="V128" i="7"/>
  <c r="U128" i="7"/>
  <c r="T128" i="7"/>
  <c r="S128" i="7"/>
  <c r="O128" i="7"/>
  <c r="N128" i="7"/>
  <c r="M128" i="7"/>
  <c r="L128" i="7"/>
  <c r="K128" i="7"/>
  <c r="G128" i="7"/>
  <c r="F128" i="7"/>
  <c r="E128" i="7"/>
  <c r="D128" i="7"/>
  <c r="C128" i="7"/>
  <c r="CA127" i="7"/>
  <c r="BS127" i="7"/>
  <c r="BK127" i="7"/>
  <c r="BC127" i="7"/>
  <c r="AU127" i="7"/>
  <c r="AM127" i="7"/>
  <c r="AE127" i="7"/>
  <c r="W127" i="7"/>
  <c r="O127" i="7"/>
  <c r="G127" i="7"/>
  <c r="CA126" i="7"/>
  <c r="BS126" i="7"/>
  <c r="BK126" i="7"/>
  <c r="BC126" i="7"/>
  <c r="AU126" i="7"/>
  <c r="AM126" i="7"/>
  <c r="AE126" i="7"/>
  <c r="W126" i="7"/>
  <c r="O126" i="7"/>
  <c r="G126" i="7"/>
  <c r="CA125" i="7"/>
  <c r="BS125" i="7"/>
  <c r="BK125" i="7"/>
  <c r="BC125" i="7"/>
  <c r="AU125" i="7"/>
  <c r="AM125" i="7"/>
  <c r="AE125" i="7"/>
  <c r="W125" i="7"/>
  <c r="O125" i="7"/>
  <c r="G125" i="7"/>
  <c r="CA124" i="7"/>
  <c r="BS124" i="7"/>
  <c r="BK124" i="7"/>
  <c r="BC124" i="7"/>
  <c r="AU124" i="7"/>
  <c r="AM124" i="7"/>
  <c r="AE124" i="7"/>
  <c r="W124" i="7"/>
  <c r="O124" i="7"/>
  <c r="G124" i="7"/>
  <c r="CA119" i="7"/>
  <c r="BZ119" i="7"/>
  <c r="BY119" i="7"/>
  <c r="BX119" i="7"/>
  <c r="BW119" i="7"/>
  <c r="BS119" i="7"/>
  <c r="BR119" i="7"/>
  <c r="BQ119" i="7"/>
  <c r="BP119" i="7"/>
  <c r="BO119" i="7"/>
  <c r="BK119" i="7"/>
  <c r="BJ119" i="7"/>
  <c r="BI119" i="7"/>
  <c r="BH119" i="7"/>
  <c r="BG119" i="7"/>
  <c r="BC119" i="7"/>
  <c r="BB119" i="7"/>
  <c r="BA119" i="7"/>
  <c r="AZ119" i="7"/>
  <c r="AY119" i="7"/>
  <c r="AU119" i="7"/>
  <c r="AT119" i="7"/>
  <c r="AS119" i="7"/>
  <c r="AR119" i="7"/>
  <c r="AQ119" i="7"/>
  <c r="AM119" i="7"/>
  <c r="AL119" i="7"/>
  <c r="AK119" i="7"/>
  <c r="AJ119" i="7"/>
  <c r="AI119" i="7"/>
  <c r="AE119" i="7"/>
  <c r="AD119" i="7"/>
  <c r="AC119" i="7"/>
  <c r="AB119" i="7"/>
  <c r="AA119" i="7"/>
  <c r="W119" i="7"/>
  <c r="V119" i="7"/>
  <c r="U119" i="7"/>
  <c r="T119" i="7"/>
  <c r="S119" i="7"/>
  <c r="O119" i="7"/>
  <c r="N119" i="7"/>
  <c r="M119" i="7"/>
  <c r="L119" i="7"/>
  <c r="K119" i="7"/>
  <c r="G119" i="7"/>
  <c r="F119" i="7"/>
  <c r="E119" i="7"/>
  <c r="D119" i="7"/>
  <c r="C119" i="7"/>
  <c r="CA118" i="7"/>
  <c r="BZ118" i="7"/>
  <c r="BY118" i="7"/>
  <c r="BX118" i="7"/>
  <c r="BW118" i="7"/>
  <c r="BS118" i="7"/>
  <c r="BR118" i="7"/>
  <c r="BQ118" i="7"/>
  <c r="BP118" i="7"/>
  <c r="BO118" i="7"/>
  <c r="BK118" i="7"/>
  <c r="BJ118" i="7"/>
  <c r="BI118" i="7"/>
  <c r="BH118" i="7"/>
  <c r="BG118" i="7"/>
  <c r="BC118" i="7"/>
  <c r="BB118" i="7"/>
  <c r="BA118" i="7"/>
  <c r="AZ118" i="7"/>
  <c r="AY118" i="7"/>
  <c r="AU118" i="7"/>
  <c r="AT118" i="7"/>
  <c r="AS118" i="7"/>
  <c r="AR118" i="7"/>
  <c r="AQ118" i="7"/>
  <c r="AM118" i="7"/>
  <c r="AL118" i="7"/>
  <c r="AK118" i="7"/>
  <c r="AJ118" i="7"/>
  <c r="AI118" i="7"/>
  <c r="AE118" i="7"/>
  <c r="AD118" i="7"/>
  <c r="AC118" i="7"/>
  <c r="AB118" i="7"/>
  <c r="AA118" i="7"/>
  <c r="W118" i="7"/>
  <c r="V118" i="7"/>
  <c r="U118" i="7"/>
  <c r="T118" i="7"/>
  <c r="S118" i="7"/>
  <c r="O118" i="7"/>
  <c r="N118" i="7"/>
  <c r="M118" i="7"/>
  <c r="L118" i="7"/>
  <c r="K118" i="7"/>
  <c r="G118" i="7"/>
  <c r="F118" i="7"/>
  <c r="E118" i="7"/>
  <c r="D118" i="7"/>
  <c r="C118" i="7"/>
  <c r="CA117" i="7"/>
  <c r="BS117" i="7"/>
  <c r="BK117" i="7"/>
  <c r="BC117" i="7"/>
  <c r="AU117" i="7"/>
  <c r="AM117" i="7"/>
  <c r="AE117" i="7"/>
  <c r="W117" i="7"/>
  <c r="O117" i="7"/>
  <c r="G117" i="7"/>
  <c r="CA116" i="7"/>
  <c r="BS116" i="7"/>
  <c r="BK116" i="7"/>
  <c r="BC116" i="7"/>
  <c r="AU116" i="7"/>
  <c r="AM116" i="7"/>
  <c r="AE116" i="7"/>
  <c r="W116" i="7"/>
  <c r="O116" i="7"/>
  <c r="G116" i="7"/>
  <c r="CA115" i="7"/>
  <c r="BS115" i="7"/>
  <c r="BK115" i="7"/>
  <c r="BC115" i="7"/>
  <c r="AU115" i="7"/>
  <c r="AM115" i="7"/>
  <c r="AE115" i="7"/>
  <c r="W115" i="7"/>
  <c r="O115" i="7"/>
  <c r="G115" i="7"/>
  <c r="CA114" i="7"/>
  <c r="BS114" i="7"/>
  <c r="BK114" i="7"/>
  <c r="BC114" i="7"/>
  <c r="AU114" i="7"/>
  <c r="AM114" i="7"/>
  <c r="AE114" i="7"/>
  <c r="W114" i="7"/>
  <c r="O114" i="7"/>
  <c r="G114" i="7"/>
  <c r="CA109" i="7"/>
  <c r="BZ109" i="7"/>
  <c r="BY109" i="7"/>
  <c r="BX109" i="7"/>
  <c r="BW109" i="7"/>
  <c r="BS109" i="7"/>
  <c r="BR109" i="7"/>
  <c r="BQ109" i="7"/>
  <c r="BP109" i="7"/>
  <c r="BO109" i="7"/>
  <c r="BK109" i="7"/>
  <c r="BJ109" i="7"/>
  <c r="BI109" i="7"/>
  <c r="BH109" i="7"/>
  <c r="BG109" i="7"/>
  <c r="BC109" i="7"/>
  <c r="BB109" i="7"/>
  <c r="BA109" i="7"/>
  <c r="AZ109" i="7"/>
  <c r="AY109" i="7"/>
  <c r="AU109" i="7"/>
  <c r="AT109" i="7"/>
  <c r="AS109" i="7"/>
  <c r="AR109" i="7"/>
  <c r="AQ109" i="7"/>
  <c r="AM109" i="7"/>
  <c r="AL109" i="7"/>
  <c r="AK109" i="7"/>
  <c r="AJ109" i="7"/>
  <c r="AI109" i="7"/>
  <c r="AE109" i="7"/>
  <c r="AD109" i="7"/>
  <c r="AC109" i="7"/>
  <c r="AB109" i="7"/>
  <c r="AA109" i="7"/>
  <c r="W109" i="7"/>
  <c r="V109" i="7"/>
  <c r="U109" i="7"/>
  <c r="T109" i="7"/>
  <c r="S109" i="7"/>
  <c r="O109" i="7"/>
  <c r="N109" i="7"/>
  <c r="M109" i="7"/>
  <c r="L109" i="7"/>
  <c r="K109" i="7"/>
  <c r="G109" i="7"/>
  <c r="F109" i="7"/>
  <c r="E109" i="7"/>
  <c r="D109" i="7"/>
  <c r="C109" i="7"/>
  <c r="CA108" i="7"/>
  <c r="BZ108" i="7"/>
  <c r="BY108" i="7"/>
  <c r="BX108" i="7"/>
  <c r="BW108" i="7"/>
  <c r="BS108" i="7"/>
  <c r="BR108" i="7"/>
  <c r="BQ108" i="7"/>
  <c r="BP108" i="7"/>
  <c r="BO108" i="7"/>
  <c r="BK108" i="7"/>
  <c r="BJ108" i="7"/>
  <c r="BI108" i="7"/>
  <c r="BH108" i="7"/>
  <c r="BG108" i="7"/>
  <c r="BC108" i="7"/>
  <c r="BB108" i="7"/>
  <c r="BA108" i="7"/>
  <c r="AZ108" i="7"/>
  <c r="AY108" i="7"/>
  <c r="AU108" i="7"/>
  <c r="AT108" i="7"/>
  <c r="AS108" i="7"/>
  <c r="AR108" i="7"/>
  <c r="AQ108" i="7"/>
  <c r="AM108" i="7"/>
  <c r="AL108" i="7"/>
  <c r="AK108" i="7"/>
  <c r="AJ108" i="7"/>
  <c r="AI108" i="7"/>
  <c r="AE108" i="7"/>
  <c r="AD108" i="7"/>
  <c r="AC108" i="7"/>
  <c r="AB108" i="7"/>
  <c r="AA108" i="7"/>
  <c r="W108" i="7"/>
  <c r="V108" i="7"/>
  <c r="U108" i="7"/>
  <c r="T108" i="7"/>
  <c r="S108" i="7"/>
  <c r="O108" i="7"/>
  <c r="N108" i="7"/>
  <c r="M108" i="7"/>
  <c r="L108" i="7"/>
  <c r="K108" i="7"/>
  <c r="G108" i="7"/>
  <c r="F108" i="7"/>
  <c r="E108" i="7"/>
  <c r="D108" i="7"/>
  <c r="C108" i="7"/>
  <c r="CA107" i="7"/>
  <c r="BS107" i="7"/>
  <c r="BK107" i="7"/>
  <c r="BC107" i="7"/>
  <c r="AU107" i="7"/>
  <c r="AM107" i="7"/>
  <c r="AE107" i="7"/>
  <c r="W107" i="7"/>
  <c r="O107" i="7"/>
  <c r="G107" i="7"/>
  <c r="CA106" i="7"/>
  <c r="BS106" i="7"/>
  <c r="BK106" i="7"/>
  <c r="BC106" i="7"/>
  <c r="AU106" i="7"/>
  <c r="AM106" i="7"/>
  <c r="AE106" i="7"/>
  <c r="W106" i="7"/>
  <c r="O106" i="7"/>
  <c r="G106" i="7"/>
  <c r="CA105" i="7"/>
  <c r="BS105" i="7"/>
  <c r="BK105" i="7"/>
  <c r="BC105" i="7"/>
  <c r="AU105" i="7"/>
  <c r="AM105" i="7"/>
  <c r="AE105" i="7"/>
  <c r="W105" i="7"/>
  <c r="O105" i="7"/>
  <c r="G105" i="7"/>
  <c r="CA104" i="7"/>
  <c r="BS104" i="7"/>
  <c r="BK104" i="7"/>
  <c r="BC104" i="7"/>
  <c r="AU104" i="7"/>
  <c r="AM104" i="7"/>
  <c r="AE104" i="7"/>
  <c r="W104" i="7"/>
  <c r="O104" i="7"/>
  <c r="G104" i="7"/>
  <c r="CA99" i="7"/>
  <c r="BZ99" i="7"/>
  <c r="BY99" i="7"/>
  <c r="BX99" i="7"/>
  <c r="BW99" i="7"/>
  <c r="BS99" i="7"/>
  <c r="BR99" i="7"/>
  <c r="BQ99" i="7"/>
  <c r="BP99" i="7"/>
  <c r="BO99" i="7"/>
  <c r="BK99" i="7"/>
  <c r="BJ99" i="7"/>
  <c r="BI99" i="7"/>
  <c r="BH99" i="7"/>
  <c r="BG99" i="7"/>
  <c r="BC99" i="7"/>
  <c r="BB99" i="7"/>
  <c r="BA99" i="7"/>
  <c r="AZ99" i="7"/>
  <c r="AY99" i="7"/>
  <c r="AU99" i="7"/>
  <c r="AT99" i="7"/>
  <c r="AS99" i="7"/>
  <c r="AR99" i="7"/>
  <c r="AQ99" i="7"/>
  <c r="AM99" i="7"/>
  <c r="AL99" i="7"/>
  <c r="AK99" i="7"/>
  <c r="AJ99" i="7"/>
  <c r="AI99" i="7"/>
  <c r="AE99" i="7"/>
  <c r="AD99" i="7"/>
  <c r="AC99" i="7"/>
  <c r="AB99" i="7"/>
  <c r="AA99" i="7"/>
  <c r="W99" i="7"/>
  <c r="V99" i="7"/>
  <c r="U99" i="7"/>
  <c r="T99" i="7"/>
  <c r="S99" i="7"/>
  <c r="O99" i="7"/>
  <c r="N99" i="7"/>
  <c r="M99" i="7"/>
  <c r="L99" i="7"/>
  <c r="K99" i="7"/>
  <c r="G99" i="7"/>
  <c r="F99" i="7"/>
  <c r="E99" i="7"/>
  <c r="D99" i="7"/>
  <c r="C99" i="7"/>
  <c r="CA98" i="7"/>
  <c r="BZ98" i="7"/>
  <c r="BY98" i="7"/>
  <c r="BX98" i="7"/>
  <c r="BW98" i="7"/>
  <c r="BS98" i="7"/>
  <c r="BR98" i="7"/>
  <c r="BQ98" i="7"/>
  <c r="BP98" i="7"/>
  <c r="BO98" i="7"/>
  <c r="BK98" i="7"/>
  <c r="BJ98" i="7"/>
  <c r="BI98" i="7"/>
  <c r="BH98" i="7"/>
  <c r="BG98" i="7"/>
  <c r="BC98" i="7"/>
  <c r="BB98" i="7"/>
  <c r="BA98" i="7"/>
  <c r="AZ98" i="7"/>
  <c r="AY98" i="7"/>
  <c r="AU98" i="7"/>
  <c r="AT98" i="7"/>
  <c r="AS98" i="7"/>
  <c r="AR98" i="7"/>
  <c r="AQ98" i="7"/>
  <c r="AM98" i="7"/>
  <c r="AL98" i="7"/>
  <c r="AK98" i="7"/>
  <c r="AJ98" i="7"/>
  <c r="AI98" i="7"/>
  <c r="AE98" i="7"/>
  <c r="AD98" i="7"/>
  <c r="AC98" i="7"/>
  <c r="AB98" i="7"/>
  <c r="AA98" i="7"/>
  <c r="W98" i="7"/>
  <c r="V98" i="7"/>
  <c r="U98" i="7"/>
  <c r="T98" i="7"/>
  <c r="S98" i="7"/>
  <c r="O98" i="7"/>
  <c r="N98" i="7"/>
  <c r="M98" i="7"/>
  <c r="L98" i="7"/>
  <c r="K98" i="7"/>
  <c r="G98" i="7"/>
  <c r="F98" i="7"/>
  <c r="E98" i="7"/>
  <c r="D98" i="7"/>
  <c r="C98" i="7"/>
  <c r="CA97" i="7"/>
  <c r="BS97" i="7"/>
  <c r="BK97" i="7"/>
  <c r="BC97" i="7"/>
  <c r="AU97" i="7"/>
  <c r="AM97" i="7"/>
  <c r="AE97" i="7"/>
  <c r="W97" i="7"/>
  <c r="O97" i="7"/>
  <c r="G97" i="7"/>
  <c r="CA96" i="7"/>
  <c r="BS96" i="7"/>
  <c r="BK96" i="7"/>
  <c r="BC96" i="7"/>
  <c r="AU96" i="7"/>
  <c r="AM96" i="7"/>
  <c r="AE96" i="7"/>
  <c r="W96" i="7"/>
  <c r="O96" i="7"/>
  <c r="G96" i="7"/>
  <c r="CA95" i="7"/>
  <c r="BS95" i="7"/>
  <c r="BK95" i="7"/>
  <c r="BC95" i="7"/>
  <c r="AU95" i="7"/>
  <c r="AM95" i="7"/>
  <c r="AE95" i="7"/>
  <c r="W95" i="7"/>
  <c r="O95" i="7"/>
  <c r="G95" i="7"/>
  <c r="CA94" i="7"/>
  <c r="BS94" i="7"/>
  <c r="BK94" i="7"/>
  <c r="BC94" i="7"/>
  <c r="AU94" i="7"/>
  <c r="AM94" i="7"/>
  <c r="AE94" i="7"/>
  <c r="W94" i="7"/>
  <c r="O94" i="7"/>
  <c r="G94" i="7"/>
  <c r="CA89" i="7"/>
  <c r="BZ89" i="7"/>
  <c r="BY89" i="7"/>
  <c r="BX89" i="7"/>
  <c r="BW89" i="7"/>
  <c r="BS89" i="7"/>
  <c r="BR89" i="7"/>
  <c r="BQ89" i="7"/>
  <c r="BP89" i="7"/>
  <c r="BO89" i="7"/>
  <c r="BK89" i="7"/>
  <c r="BJ89" i="7"/>
  <c r="BI89" i="7"/>
  <c r="BH89" i="7"/>
  <c r="BG89" i="7"/>
  <c r="BC89" i="7"/>
  <c r="BB89" i="7"/>
  <c r="BA89" i="7"/>
  <c r="AZ89" i="7"/>
  <c r="AY89" i="7"/>
  <c r="AU89" i="7"/>
  <c r="AT89" i="7"/>
  <c r="AS89" i="7"/>
  <c r="AR89" i="7"/>
  <c r="AQ89" i="7"/>
  <c r="AM89" i="7"/>
  <c r="AL89" i="7"/>
  <c r="AK89" i="7"/>
  <c r="AJ89" i="7"/>
  <c r="AI89" i="7"/>
  <c r="AE89" i="7"/>
  <c r="AD89" i="7"/>
  <c r="AC89" i="7"/>
  <c r="AB89" i="7"/>
  <c r="AA89" i="7"/>
  <c r="W89" i="7"/>
  <c r="V89" i="7"/>
  <c r="U89" i="7"/>
  <c r="T89" i="7"/>
  <c r="S89" i="7"/>
  <c r="O89" i="7"/>
  <c r="N89" i="7"/>
  <c r="M89" i="7"/>
  <c r="L89" i="7"/>
  <c r="K89" i="7"/>
  <c r="G89" i="7"/>
  <c r="F89" i="7"/>
  <c r="E89" i="7"/>
  <c r="D89" i="7"/>
  <c r="C89" i="7"/>
  <c r="CA88" i="7"/>
  <c r="BZ88" i="7"/>
  <c r="BY88" i="7"/>
  <c r="BX88" i="7"/>
  <c r="BW88" i="7"/>
  <c r="BS88" i="7"/>
  <c r="BR88" i="7"/>
  <c r="BQ88" i="7"/>
  <c r="BP88" i="7"/>
  <c r="BO88" i="7"/>
  <c r="BK88" i="7"/>
  <c r="BJ88" i="7"/>
  <c r="BI88" i="7"/>
  <c r="BH88" i="7"/>
  <c r="BG88" i="7"/>
  <c r="BC88" i="7"/>
  <c r="BB88" i="7"/>
  <c r="BA88" i="7"/>
  <c r="AZ88" i="7"/>
  <c r="AY88" i="7"/>
  <c r="AU88" i="7"/>
  <c r="AT88" i="7"/>
  <c r="AS88" i="7"/>
  <c r="AR88" i="7"/>
  <c r="AQ88" i="7"/>
  <c r="AM88" i="7"/>
  <c r="AL88" i="7"/>
  <c r="AK88" i="7"/>
  <c r="AJ88" i="7"/>
  <c r="AI88" i="7"/>
  <c r="AE88" i="7"/>
  <c r="AD88" i="7"/>
  <c r="AC88" i="7"/>
  <c r="AB88" i="7"/>
  <c r="AA88" i="7"/>
  <c r="W88" i="7"/>
  <c r="V88" i="7"/>
  <c r="U88" i="7"/>
  <c r="T88" i="7"/>
  <c r="S88" i="7"/>
  <c r="O88" i="7"/>
  <c r="N88" i="7"/>
  <c r="M88" i="7"/>
  <c r="L88" i="7"/>
  <c r="K88" i="7"/>
  <c r="G88" i="7"/>
  <c r="F88" i="7"/>
  <c r="E88" i="7"/>
  <c r="D88" i="7"/>
  <c r="C88" i="7"/>
  <c r="CA87" i="7"/>
  <c r="BS87" i="7"/>
  <c r="BK87" i="7"/>
  <c r="BC87" i="7"/>
  <c r="AU87" i="7"/>
  <c r="AM87" i="7"/>
  <c r="AE87" i="7"/>
  <c r="W87" i="7"/>
  <c r="O87" i="7"/>
  <c r="G87" i="7"/>
  <c r="CA86" i="7"/>
  <c r="BS86" i="7"/>
  <c r="BK86" i="7"/>
  <c r="BC86" i="7"/>
  <c r="AU86" i="7"/>
  <c r="AM86" i="7"/>
  <c r="AE86" i="7"/>
  <c r="W86" i="7"/>
  <c r="O86" i="7"/>
  <c r="G86" i="7"/>
  <c r="CA85" i="7"/>
  <c r="BS85" i="7"/>
  <c r="BK85" i="7"/>
  <c r="BC85" i="7"/>
  <c r="AU85" i="7"/>
  <c r="AM85" i="7"/>
  <c r="AE85" i="7"/>
  <c r="W85" i="7"/>
  <c r="O85" i="7"/>
  <c r="G85" i="7"/>
  <c r="CA84" i="7"/>
  <c r="BS84" i="7"/>
  <c r="BK84" i="7"/>
  <c r="BC84" i="7"/>
  <c r="AU84" i="7"/>
  <c r="AM84" i="7"/>
  <c r="AE84" i="7"/>
  <c r="W84" i="7"/>
  <c r="O84" i="7"/>
  <c r="G84" i="7"/>
  <c r="CA79" i="7"/>
  <c r="BZ79" i="7"/>
  <c r="BY79" i="7"/>
  <c r="BX79" i="7"/>
  <c r="BW79" i="7"/>
  <c r="BS79" i="7"/>
  <c r="BR79" i="7"/>
  <c r="BQ79" i="7"/>
  <c r="BP79" i="7"/>
  <c r="BO79" i="7"/>
  <c r="BK79" i="7"/>
  <c r="BJ79" i="7"/>
  <c r="BI79" i="7"/>
  <c r="BH79" i="7"/>
  <c r="BG79" i="7"/>
  <c r="BC79" i="7"/>
  <c r="BB79" i="7"/>
  <c r="BA79" i="7"/>
  <c r="AZ79" i="7"/>
  <c r="AY79" i="7"/>
  <c r="AU79" i="7"/>
  <c r="AT79" i="7"/>
  <c r="AS79" i="7"/>
  <c r="AR79" i="7"/>
  <c r="AQ79" i="7"/>
  <c r="AM79" i="7"/>
  <c r="AL79" i="7"/>
  <c r="AK79" i="7"/>
  <c r="AJ79" i="7"/>
  <c r="AI79" i="7"/>
  <c r="AE79" i="7"/>
  <c r="AD79" i="7"/>
  <c r="AC79" i="7"/>
  <c r="AB79" i="7"/>
  <c r="AA79" i="7"/>
  <c r="W79" i="7"/>
  <c r="V79" i="7"/>
  <c r="U79" i="7"/>
  <c r="T79" i="7"/>
  <c r="S79" i="7"/>
  <c r="O79" i="7"/>
  <c r="N79" i="7"/>
  <c r="M79" i="7"/>
  <c r="L79" i="7"/>
  <c r="K79" i="7"/>
  <c r="G79" i="7"/>
  <c r="F79" i="7"/>
  <c r="E79" i="7"/>
  <c r="D79" i="7"/>
  <c r="C79" i="7"/>
  <c r="CA78" i="7"/>
  <c r="BZ78" i="7"/>
  <c r="BY78" i="7"/>
  <c r="BX78" i="7"/>
  <c r="BW78" i="7"/>
  <c r="BS78" i="7"/>
  <c r="BR78" i="7"/>
  <c r="BQ78" i="7"/>
  <c r="BP78" i="7"/>
  <c r="BO78" i="7"/>
  <c r="BK78" i="7"/>
  <c r="BJ78" i="7"/>
  <c r="BI78" i="7"/>
  <c r="BH78" i="7"/>
  <c r="BG78" i="7"/>
  <c r="BC78" i="7"/>
  <c r="BB78" i="7"/>
  <c r="BA78" i="7"/>
  <c r="AZ78" i="7"/>
  <c r="AY78" i="7"/>
  <c r="AU78" i="7"/>
  <c r="AT78" i="7"/>
  <c r="AS78" i="7"/>
  <c r="AR78" i="7"/>
  <c r="AQ78" i="7"/>
  <c r="AM78" i="7"/>
  <c r="AL78" i="7"/>
  <c r="AK78" i="7"/>
  <c r="AJ78" i="7"/>
  <c r="AI78" i="7"/>
  <c r="AE78" i="7"/>
  <c r="AD78" i="7"/>
  <c r="AC78" i="7"/>
  <c r="AB78" i="7"/>
  <c r="AA78" i="7"/>
  <c r="W78" i="7"/>
  <c r="V78" i="7"/>
  <c r="U78" i="7"/>
  <c r="T78" i="7"/>
  <c r="S78" i="7"/>
  <c r="O78" i="7"/>
  <c r="N78" i="7"/>
  <c r="M78" i="7"/>
  <c r="L78" i="7"/>
  <c r="K78" i="7"/>
  <c r="G78" i="7"/>
  <c r="F78" i="7"/>
  <c r="E78" i="7"/>
  <c r="D78" i="7"/>
  <c r="C78" i="7"/>
  <c r="CA77" i="7"/>
  <c r="BS77" i="7"/>
  <c r="BK77" i="7"/>
  <c r="BC77" i="7"/>
  <c r="AU77" i="7"/>
  <c r="AM77" i="7"/>
  <c r="AE77" i="7"/>
  <c r="W77" i="7"/>
  <c r="O77" i="7"/>
  <c r="G77" i="7"/>
  <c r="CA76" i="7"/>
  <c r="BS76" i="7"/>
  <c r="BK76" i="7"/>
  <c r="BC76" i="7"/>
  <c r="AU76" i="7"/>
  <c r="AM76" i="7"/>
  <c r="AE76" i="7"/>
  <c r="W76" i="7"/>
  <c r="O76" i="7"/>
  <c r="G76" i="7"/>
  <c r="CA75" i="7"/>
  <c r="BS75" i="7"/>
  <c r="BK75" i="7"/>
  <c r="BC75" i="7"/>
  <c r="AU75" i="7"/>
  <c r="AM75" i="7"/>
  <c r="AE75" i="7"/>
  <c r="W75" i="7"/>
  <c r="O75" i="7"/>
  <c r="G75" i="7"/>
  <c r="CA74" i="7"/>
  <c r="BS74" i="7"/>
  <c r="BK74" i="7"/>
  <c r="BC74" i="7"/>
  <c r="AU74" i="7"/>
  <c r="AM74" i="7"/>
  <c r="AE74" i="7"/>
  <c r="W74" i="7"/>
  <c r="O74" i="7"/>
  <c r="G74" i="7"/>
  <c r="CA69" i="7"/>
  <c r="BZ69" i="7"/>
  <c r="BY69" i="7"/>
  <c r="BX69" i="7"/>
  <c r="BW69" i="7"/>
  <c r="BS69" i="7"/>
  <c r="BR69" i="7"/>
  <c r="BQ69" i="7"/>
  <c r="BP69" i="7"/>
  <c r="BO69" i="7"/>
  <c r="BK69" i="7"/>
  <c r="BJ69" i="7"/>
  <c r="BI69" i="7"/>
  <c r="BH69" i="7"/>
  <c r="BG69" i="7"/>
  <c r="BC69" i="7"/>
  <c r="BB69" i="7"/>
  <c r="BA69" i="7"/>
  <c r="AZ69" i="7"/>
  <c r="AY69" i="7"/>
  <c r="AU69" i="7"/>
  <c r="AT69" i="7"/>
  <c r="AS69" i="7"/>
  <c r="AR69" i="7"/>
  <c r="AQ69" i="7"/>
  <c r="AM69" i="7"/>
  <c r="AL69" i="7"/>
  <c r="AK69" i="7"/>
  <c r="AJ69" i="7"/>
  <c r="AI69" i="7"/>
  <c r="AE69" i="7"/>
  <c r="AD69" i="7"/>
  <c r="AC69" i="7"/>
  <c r="AB69" i="7"/>
  <c r="AA69" i="7"/>
  <c r="W69" i="7"/>
  <c r="V69" i="7"/>
  <c r="U69" i="7"/>
  <c r="T69" i="7"/>
  <c r="S69" i="7"/>
  <c r="O69" i="7"/>
  <c r="N69" i="7"/>
  <c r="M69" i="7"/>
  <c r="L69" i="7"/>
  <c r="K69" i="7"/>
  <c r="G69" i="7"/>
  <c r="F69" i="7"/>
  <c r="E69" i="7"/>
  <c r="D69" i="7"/>
  <c r="C69" i="7"/>
  <c r="CA68" i="7"/>
  <c r="BZ68" i="7"/>
  <c r="BY68" i="7"/>
  <c r="BX68" i="7"/>
  <c r="BW68" i="7"/>
  <c r="BS68" i="7"/>
  <c r="BR68" i="7"/>
  <c r="BQ68" i="7"/>
  <c r="BP68" i="7"/>
  <c r="BO68" i="7"/>
  <c r="BK68" i="7"/>
  <c r="BJ68" i="7"/>
  <c r="BI68" i="7"/>
  <c r="BH68" i="7"/>
  <c r="BG68" i="7"/>
  <c r="BC68" i="7"/>
  <c r="BB68" i="7"/>
  <c r="BA68" i="7"/>
  <c r="AZ68" i="7"/>
  <c r="AY68" i="7"/>
  <c r="AU68" i="7"/>
  <c r="AT68" i="7"/>
  <c r="AS68" i="7"/>
  <c r="AR68" i="7"/>
  <c r="AQ68" i="7"/>
  <c r="AM68" i="7"/>
  <c r="AL68" i="7"/>
  <c r="AK68" i="7"/>
  <c r="AJ68" i="7"/>
  <c r="AI68" i="7"/>
  <c r="AE68" i="7"/>
  <c r="AD68" i="7"/>
  <c r="AC68" i="7"/>
  <c r="AB68" i="7"/>
  <c r="AA68" i="7"/>
  <c r="W68" i="7"/>
  <c r="V68" i="7"/>
  <c r="U68" i="7"/>
  <c r="T68" i="7"/>
  <c r="S68" i="7"/>
  <c r="O68" i="7"/>
  <c r="N68" i="7"/>
  <c r="M68" i="7"/>
  <c r="L68" i="7"/>
  <c r="K68" i="7"/>
  <c r="G68" i="7"/>
  <c r="F68" i="7"/>
  <c r="E68" i="7"/>
  <c r="D68" i="7"/>
  <c r="C68" i="7"/>
  <c r="CA67" i="7"/>
  <c r="BS67" i="7"/>
  <c r="BK67" i="7"/>
  <c r="BC67" i="7"/>
  <c r="AU67" i="7"/>
  <c r="AM67" i="7"/>
  <c r="AE67" i="7"/>
  <c r="W67" i="7"/>
  <c r="O67" i="7"/>
  <c r="G67" i="7"/>
  <c r="CA66" i="7"/>
  <c r="BS66" i="7"/>
  <c r="BK66" i="7"/>
  <c r="BC66" i="7"/>
  <c r="AU66" i="7"/>
  <c r="AM66" i="7"/>
  <c r="AE66" i="7"/>
  <c r="W66" i="7"/>
  <c r="O66" i="7"/>
  <c r="G66" i="7"/>
  <c r="CA65" i="7"/>
  <c r="BS65" i="7"/>
  <c r="BK65" i="7"/>
  <c r="BC65" i="7"/>
  <c r="AU65" i="7"/>
  <c r="AM65" i="7"/>
  <c r="AE65" i="7"/>
  <c r="W65" i="7"/>
  <c r="O65" i="7"/>
  <c r="G65" i="7"/>
  <c r="CA64" i="7"/>
  <c r="BS64" i="7"/>
  <c r="BK64" i="7"/>
  <c r="BC64" i="7"/>
  <c r="AU64" i="7"/>
  <c r="AM64" i="7"/>
  <c r="AE64" i="7"/>
  <c r="W64" i="7"/>
  <c r="O64" i="7"/>
  <c r="G64" i="7"/>
  <c r="CA59" i="7"/>
  <c r="BZ59" i="7"/>
  <c r="BY59" i="7"/>
  <c r="BX59" i="7"/>
  <c r="BW59" i="7"/>
  <c r="BS59" i="7"/>
  <c r="BR59" i="7"/>
  <c r="BQ59" i="7"/>
  <c r="BP59" i="7"/>
  <c r="BO59" i="7"/>
  <c r="BK59" i="7"/>
  <c r="BJ59" i="7"/>
  <c r="BI59" i="7"/>
  <c r="BH59" i="7"/>
  <c r="BG59" i="7"/>
  <c r="BC59" i="7"/>
  <c r="BB59" i="7"/>
  <c r="BA59" i="7"/>
  <c r="AZ59" i="7"/>
  <c r="AY59" i="7"/>
  <c r="AU59" i="7"/>
  <c r="AT59" i="7"/>
  <c r="AS59" i="7"/>
  <c r="AR59" i="7"/>
  <c r="AQ59" i="7"/>
  <c r="AM59" i="7"/>
  <c r="AL59" i="7"/>
  <c r="AK59" i="7"/>
  <c r="AJ59" i="7"/>
  <c r="AI59" i="7"/>
  <c r="AE59" i="7"/>
  <c r="AD59" i="7"/>
  <c r="AC59" i="7"/>
  <c r="AB59" i="7"/>
  <c r="AA59" i="7"/>
  <c r="W59" i="7"/>
  <c r="V59" i="7"/>
  <c r="U59" i="7"/>
  <c r="T59" i="7"/>
  <c r="S59" i="7"/>
  <c r="O59" i="7"/>
  <c r="N59" i="7"/>
  <c r="M59" i="7"/>
  <c r="L59" i="7"/>
  <c r="K59" i="7"/>
  <c r="G59" i="7"/>
  <c r="F59" i="7"/>
  <c r="E59" i="7"/>
  <c r="D59" i="7"/>
  <c r="C59" i="7"/>
  <c r="CA58" i="7"/>
  <c r="BZ58" i="7"/>
  <c r="BY58" i="7"/>
  <c r="BX58" i="7"/>
  <c r="BW58" i="7"/>
  <c r="BS58" i="7"/>
  <c r="BR58" i="7"/>
  <c r="BQ58" i="7"/>
  <c r="BP58" i="7"/>
  <c r="BO58" i="7"/>
  <c r="BK58" i="7"/>
  <c r="BJ58" i="7"/>
  <c r="BI58" i="7"/>
  <c r="BH58" i="7"/>
  <c r="BG58" i="7"/>
  <c r="BC58" i="7"/>
  <c r="BB58" i="7"/>
  <c r="BA58" i="7"/>
  <c r="AZ58" i="7"/>
  <c r="AY58" i="7"/>
  <c r="AU58" i="7"/>
  <c r="AT58" i="7"/>
  <c r="AS58" i="7"/>
  <c r="AR58" i="7"/>
  <c r="AQ58" i="7"/>
  <c r="AM58" i="7"/>
  <c r="AL58" i="7"/>
  <c r="AK58" i="7"/>
  <c r="AJ58" i="7"/>
  <c r="AI58" i="7"/>
  <c r="AE58" i="7"/>
  <c r="AD58" i="7"/>
  <c r="AC58" i="7"/>
  <c r="AB58" i="7"/>
  <c r="AA58" i="7"/>
  <c r="W58" i="7"/>
  <c r="V58" i="7"/>
  <c r="U58" i="7"/>
  <c r="T58" i="7"/>
  <c r="S58" i="7"/>
  <c r="O58" i="7"/>
  <c r="N58" i="7"/>
  <c r="M58" i="7"/>
  <c r="L58" i="7"/>
  <c r="K58" i="7"/>
  <c r="G58" i="7"/>
  <c r="F58" i="7"/>
  <c r="E58" i="7"/>
  <c r="D58" i="7"/>
  <c r="C58" i="7"/>
  <c r="CA57" i="7"/>
  <c r="BS57" i="7"/>
  <c r="BK57" i="7"/>
  <c r="BC57" i="7"/>
  <c r="AU57" i="7"/>
  <c r="AM57" i="7"/>
  <c r="AE57" i="7"/>
  <c r="W57" i="7"/>
  <c r="O57" i="7"/>
  <c r="G57" i="7"/>
  <c r="CA56" i="7"/>
  <c r="BS56" i="7"/>
  <c r="BK56" i="7"/>
  <c r="BC56" i="7"/>
  <c r="AU56" i="7"/>
  <c r="AM56" i="7"/>
  <c r="AE56" i="7"/>
  <c r="W56" i="7"/>
  <c r="O56" i="7"/>
  <c r="G56" i="7"/>
  <c r="CA55" i="7"/>
  <c r="BS55" i="7"/>
  <c r="BK55" i="7"/>
  <c r="BC55" i="7"/>
  <c r="AU55" i="7"/>
  <c r="AM55" i="7"/>
  <c r="AE55" i="7"/>
  <c r="W55" i="7"/>
  <c r="O55" i="7"/>
  <c r="G55" i="7"/>
  <c r="CA54" i="7"/>
  <c r="BS54" i="7"/>
  <c r="BK54" i="7"/>
  <c r="BC54" i="7"/>
  <c r="AU54" i="7"/>
  <c r="AM54" i="7"/>
  <c r="AE54" i="7"/>
  <c r="W54" i="7"/>
  <c r="O54" i="7"/>
  <c r="G54" i="7"/>
  <c r="CA49" i="7"/>
  <c r="BZ49" i="7"/>
  <c r="BY49" i="7"/>
  <c r="BX49" i="7"/>
  <c r="BW49" i="7"/>
  <c r="BS49" i="7"/>
  <c r="BR49" i="7"/>
  <c r="BQ49" i="7"/>
  <c r="BP49" i="7"/>
  <c r="BO49" i="7"/>
  <c r="BK49" i="7"/>
  <c r="BJ49" i="7"/>
  <c r="BI49" i="7"/>
  <c r="BH49" i="7"/>
  <c r="BG49" i="7"/>
  <c r="BC49" i="7"/>
  <c r="BB49" i="7"/>
  <c r="BA49" i="7"/>
  <c r="AZ49" i="7"/>
  <c r="AY49" i="7"/>
  <c r="AU49" i="7"/>
  <c r="AT49" i="7"/>
  <c r="AS49" i="7"/>
  <c r="AR49" i="7"/>
  <c r="AQ49" i="7"/>
  <c r="AM49" i="7"/>
  <c r="AL49" i="7"/>
  <c r="AK49" i="7"/>
  <c r="AJ49" i="7"/>
  <c r="AI49" i="7"/>
  <c r="AE49" i="7"/>
  <c r="AD49" i="7"/>
  <c r="AC49" i="7"/>
  <c r="AB49" i="7"/>
  <c r="AA49" i="7"/>
  <c r="W49" i="7"/>
  <c r="V49" i="7"/>
  <c r="U49" i="7"/>
  <c r="T49" i="7"/>
  <c r="S49" i="7"/>
  <c r="O49" i="7"/>
  <c r="N49" i="7"/>
  <c r="M49" i="7"/>
  <c r="L49" i="7"/>
  <c r="K49" i="7"/>
  <c r="G49" i="7"/>
  <c r="F49" i="7"/>
  <c r="E49" i="7"/>
  <c r="D49" i="7"/>
  <c r="C49" i="7"/>
  <c r="CA48" i="7"/>
  <c r="BZ48" i="7"/>
  <c r="BY48" i="7"/>
  <c r="BX48" i="7"/>
  <c r="BW48" i="7"/>
  <c r="BS48" i="7"/>
  <c r="BR48" i="7"/>
  <c r="BQ48" i="7"/>
  <c r="BP48" i="7"/>
  <c r="BO48" i="7"/>
  <c r="BK48" i="7"/>
  <c r="BJ48" i="7"/>
  <c r="BI48" i="7"/>
  <c r="BH48" i="7"/>
  <c r="BG48" i="7"/>
  <c r="BC48" i="7"/>
  <c r="BB48" i="7"/>
  <c r="BA48" i="7"/>
  <c r="AZ48" i="7"/>
  <c r="AY48" i="7"/>
  <c r="AU48" i="7"/>
  <c r="AT48" i="7"/>
  <c r="AS48" i="7"/>
  <c r="AR48" i="7"/>
  <c r="AQ48" i="7"/>
  <c r="AM48" i="7"/>
  <c r="AL48" i="7"/>
  <c r="AK48" i="7"/>
  <c r="AJ48" i="7"/>
  <c r="AI48" i="7"/>
  <c r="AE48" i="7"/>
  <c r="AD48" i="7"/>
  <c r="AC48" i="7"/>
  <c r="AB48" i="7"/>
  <c r="AA48" i="7"/>
  <c r="W48" i="7"/>
  <c r="V48" i="7"/>
  <c r="U48" i="7"/>
  <c r="T48" i="7"/>
  <c r="S48" i="7"/>
  <c r="O48" i="7"/>
  <c r="N48" i="7"/>
  <c r="M48" i="7"/>
  <c r="L48" i="7"/>
  <c r="K48" i="7"/>
  <c r="G48" i="7"/>
  <c r="F48" i="7"/>
  <c r="E48" i="7"/>
  <c r="D48" i="7"/>
  <c r="C48" i="7"/>
  <c r="CA47" i="7"/>
  <c r="BS47" i="7"/>
  <c r="BK47" i="7"/>
  <c r="BC47" i="7"/>
  <c r="AU47" i="7"/>
  <c r="AM47" i="7"/>
  <c r="AE47" i="7"/>
  <c r="W47" i="7"/>
  <c r="O47" i="7"/>
  <c r="G47" i="7"/>
  <c r="CA46" i="7"/>
  <c r="BS46" i="7"/>
  <c r="BK46" i="7"/>
  <c r="BC46" i="7"/>
  <c r="AU46" i="7"/>
  <c r="AM46" i="7"/>
  <c r="AE46" i="7"/>
  <c r="W46" i="7"/>
  <c r="O46" i="7"/>
  <c r="G46" i="7"/>
  <c r="CA45" i="7"/>
  <c r="BS45" i="7"/>
  <c r="BK45" i="7"/>
  <c r="BC45" i="7"/>
  <c r="AU45" i="7"/>
  <c r="AM45" i="7"/>
  <c r="AE45" i="7"/>
  <c r="W45" i="7"/>
  <c r="O45" i="7"/>
  <c r="G45" i="7"/>
  <c r="CA44" i="7"/>
  <c r="BS44" i="7"/>
  <c r="BK44" i="7"/>
  <c r="BC44" i="7"/>
  <c r="AU44" i="7"/>
  <c r="AM44" i="7"/>
  <c r="AE44" i="7"/>
  <c r="W44" i="7"/>
  <c r="O44" i="7"/>
  <c r="G44" i="7"/>
  <c r="CA39" i="7"/>
  <c r="BZ39" i="7"/>
  <c r="BY39" i="7"/>
  <c r="BX39" i="7"/>
  <c r="BW39" i="7"/>
  <c r="BS39" i="7"/>
  <c r="BR39" i="7"/>
  <c r="BQ39" i="7"/>
  <c r="BP39" i="7"/>
  <c r="BO39" i="7"/>
  <c r="BK39" i="7"/>
  <c r="BJ39" i="7"/>
  <c r="BI39" i="7"/>
  <c r="BH39" i="7"/>
  <c r="BG39" i="7"/>
  <c r="BC39" i="7"/>
  <c r="BB39" i="7"/>
  <c r="BA39" i="7"/>
  <c r="AZ39" i="7"/>
  <c r="AY39" i="7"/>
  <c r="AU39" i="7"/>
  <c r="AT39" i="7"/>
  <c r="AS39" i="7"/>
  <c r="AR39" i="7"/>
  <c r="AQ39" i="7"/>
  <c r="AM39" i="7"/>
  <c r="AL39" i="7"/>
  <c r="AK39" i="7"/>
  <c r="AJ39" i="7"/>
  <c r="AI39" i="7"/>
  <c r="AE39" i="7"/>
  <c r="AD39" i="7"/>
  <c r="AC39" i="7"/>
  <c r="AB39" i="7"/>
  <c r="AA39" i="7"/>
  <c r="W39" i="7"/>
  <c r="V39" i="7"/>
  <c r="U39" i="7"/>
  <c r="T39" i="7"/>
  <c r="S39" i="7"/>
  <c r="O39" i="7"/>
  <c r="N39" i="7"/>
  <c r="M39" i="7"/>
  <c r="L39" i="7"/>
  <c r="K39" i="7"/>
  <c r="G39" i="7"/>
  <c r="F39" i="7"/>
  <c r="E39" i="7"/>
  <c r="D39" i="7"/>
  <c r="C39" i="7"/>
  <c r="CA38" i="7"/>
  <c r="BZ38" i="7"/>
  <c r="BY38" i="7"/>
  <c r="BX38" i="7"/>
  <c r="BW38" i="7"/>
  <c r="BS38" i="7"/>
  <c r="BR38" i="7"/>
  <c r="BQ38" i="7"/>
  <c r="BP38" i="7"/>
  <c r="BO38" i="7"/>
  <c r="BK38" i="7"/>
  <c r="BJ38" i="7"/>
  <c r="BI38" i="7"/>
  <c r="BH38" i="7"/>
  <c r="BG38" i="7"/>
  <c r="BC38" i="7"/>
  <c r="BB38" i="7"/>
  <c r="BA38" i="7"/>
  <c r="AZ38" i="7"/>
  <c r="AY38" i="7"/>
  <c r="AU38" i="7"/>
  <c r="AT38" i="7"/>
  <c r="AS38" i="7"/>
  <c r="AR38" i="7"/>
  <c r="AQ38" i="7"/>
  <c r="AM38" i="7"/>
  <c r="AL38" i="7"/>
  <c r="AK38" i="7"/>
  <c r="AJ38" i="7"/>
  <c r="AI38" i="7"/>
  <c r="AE38" i="7"/>
  <c r="AD38" i="7"/>
  <c r="AC38" i="7"/>
  <c r="AB38" i="7"/>
  <c r="AA38" i="7"/>
  <c r="W38" i="7"/>
  <c r="V38" i="7"/>
  <c r="U38" i="7"/>
  <c r="T38" i="7"/>
  <c r="S38" i="7"/>
  <c r="O38" i="7"/>
  <c r="N38" i="7"/>
  <c r="M38" i="7"/>
  <c r="L38" i="7"/>
  <c r="K38" i="7"/>
  <c r="G38" i="7"/>
  <c r="F38" i="7"/>
  <c r="E38" i="7"/>
  <c r="D38" i="7"/>
  <c r="C38" i="7"/>
  <c r="CA37" i="7"/>
  <c r="BS37" i="7"/>
  <c r="BK37" i="7"/>
  <c r="BC37" i="7"/>
  <c r="AU37" i="7"/>
  <c r="AM37" i="7"/>
  <c r="AE37" i="7"/>
  <c r="W37" i="7"/>
  <c r="O37" i="7"/>
  <c r="G37" i="7"/>
  <c r="CA36" i="7"/>
  <c r="BS36" i="7"/>
  <c r="BK36" i="7"/>
  <c r="BC36" i="7"/>
  <c r="AU36" i="7"/>
  <c r="AM36" i="7"/>
  <c r="AE36" i="7"/>
  <c r="W36" i="7"/>
  <c r="O36" i="7"/>
  <c r="G36" i="7"/>
  <c r="CA35" i="7"/>
  <c r="BS35" i="7"/>
  <c r="BK35" i="7"/>
  <c r="BC35" i="7"/>
  <c r="AU35" i="7"/>
  <c r="AM35" i="7"/>
  <c r="AE35" i="7"/>
  <c r="W35" i="7"/>
  <c r="O35" i="7"/>
  <c r="G35" i="7"/>
  <c r="CA34" i="7"/>
  <c r="BS34" i="7"/>
  <c r="BK34" i="7"/>
  <c r="BC34" i="7"/>
  <c r="AU34" i="7"/>
  <c r="AM34" i="7"/>
  <c r="AE34" i="7"/>
  <c r="W34" i="7"/>
  <c r="O34" i="7"/>
  <c r="G34" i="7"/>
  <c r="CA29" i="7"/>
  <c r="BZ29" i="7"/>
  <c r="BY29" i="7"/>
  <c r="BX29" i="7"/>
  <c r="BW29" i="7"/>
  <c r="BS29" i="7"/>
  <c r="BR29" i="7"/>
  <c r="BQ29" i="7"/>
  <c r="BP29" i="7"/>
  <c r="BO29" i="7"/>
  <c r="BK29" i="7"/>
  <c r="BJ29" i="7"/>
  <c r="BI29" i="7"/>
  <c r="BH29" i="7"/>
  <c r="BG29" i="7"/>
  <c r="BC29" i="7"/>
  <c r="BB29" i="7"/>
  <c r="BA29" i="7"/>
  <c r="AZ29" i="7"/>
  <c r="AY29" i="7"/>
  <c r="AU29" i="7"/>
  <c r="AT29" i="7"/>
  <c r="AS29" i="7"/>
  <c r="AR29" i="7"/>
  <c r="AQ29" i="7"/>
  <c r="AM29" i="7"/>
  <c r="AL29" i="7"/>
  <c r="AK29" i="7"/>
  <c r="AJ29" i="7"/>
  <c r="AI29" i="7"/>
  <c r="AE29" i="7"/>
  <c r="AD29" i="7"/>
  <c r="AC29" i="7"/>
  <c r="AB29" i="7"/>
  <c r="AA29" i="7"/>
  <c r="W29" i="7"/>
  <c r="V29" i="7"/>
  <c r="U29" i="7"/>
  <c r="T29" i="7"/>
  <c r="S29" i="7"/>
  <c r="O29" i="7"/>
  <c r="N29" i="7"/>
  <c r="M29" i="7"/>
  <c r="L29" i="7"/>
  <c r="K29" i="7"/>
  <c r="G29" i="7"/>
  <c r="F29" i="7"/>
  <c r="E29" i="7"/>
  <c r="D29" i="7"/>
  <c r="C29" i="7"/>
  <c r="CA28" i="7"/>
  <c r="BZ28" i="7"/>
  <c r="BY28" i="7"/>
  <c r="BX28" i="7"/>
  <c r="BW28" i="7"/>
  <c r="BS28" i="7"/>
  <c r="BR28" i="7"/>
  <c r="BQ28" i="7"/>
  <c r="BP28" i="7"/>
  <c r="BO28" i="7"/>
  <c r="BK28" i="7"/>
  <c r="BJ28" i="7"/>
  <c r="BI28" i="7"/>
  <c r="BH28" i="7"/>
  <c r="BG28" i="7"/>
  <c r="BC28" i="7"/>
  <c r="BB28" i="7"/>
  <c r="BA28" i="7"/>
  <c r="AZ28" i="7"/>
  <c r="AY28" i="7"/>
  <c r="AU28" i="7"/>
  <c r="AT28" i="7"/>
  <c r="AS28" i="7"/>
  <c r="AR28" i="7"/>
  <c r="AQ28" i="7"/>
  <c r="AM28" i="7"/>
  <c r="AL28" i="7"/>
  <c r="AK28" i="7"/>
  <c r="AJ28" i="7"/>
  <c r="AI28" i="7"/>
  <c r="AE28" i="7"/>
  <c r="AD28" i="7"/>
  <c r="AC28" i="7"/>
  <c r="AB28" i="7"/>
  <c r="AA28" i="7"/>
  <c r="W28" i="7"/>
  <c r="V28" i="7"/>
  <c r="U28" i="7"/>
  <c r="T28" i="7"/>
  <c r="S28" i="7"/>
  <c r="O28" i="7"/>
  <c r="N28" i="7"/>
  <c r="M28" i="7"/>
  <c r="L28" i="7"/>
  <c r="K28" i="7"/>
  <c r="G28" i="7"/>
  <c r="F28" i="7"/>
  <c r="E28" i="7"/>
  <c r="D28" i="7"/>
  <c r="C28" i="7"/>
  <c r="CA27" i="7"/>
  <c r="BS27" i="7"/>
  <c r="BK27" i="7"/>
  <c r="BC27" i="7"/>
  <c r="AU27" i="7"/>
  <c r="AM27" i="7"/>
  <c r="AE27" i="7"/>
  <c r="W27" i="7"/>
  <c r="O27" i="7"/>
  <c r="G27" i="7"/>
  <c r="CA26" i="7"/>
  <c r="BS26" i="7"/>
  <c r="BK26" i="7"/>
  <c r="BC26" i="7"/>
  <c r="AU26" i="7"/>
  <c r="AM26" i="7"/>
  <c r="AE26" i="7"/>
  <c r="W26" i="7"/>
  <c r="O26" i="7"/>
  <c r="G26" i="7"/>
  <c r="CA25" i="7"/>
  <c r="BS25" i="7"/>
  <c r="BK25" i="7"/>
  <c r="BC25" i="7"/>
  <c r="AU25" i="7"/>
  <c r="AM25" i="7"/>
  <c r="AE25" i="7"/>
  <c r="W25" i="7"/>
  <c r="O25" i="7"/>
  <c r="G25" i="7"/>
  <c r="CA24" i="7"/>
  <c r="BS24" i="7"/>
  <c r="BK24" i="7"/>
  <c r="BC24" i="7"/>
  <c r="AU24" i="7"/>
  <c r="AM24" i="7"/>
  <c r="AE24" i="7"/>
  <c r="W24" i="7"/>
  <c r="O24" i="7"/>
  <c r="G24" i="7"/>
  <c r="CA19" i="7"/>
  <c r="BZ19" i="7"/>
  <c r="BY19" i="7"/>
  <c r="BX19" i="7"/>
  <c r="BW19" i="7"/>
  <c r="BS19" i="7"/>
  <c r="BR19" i="7"/>
  <c r="BQ19" i="7"/>
  <c r="BP19" i="7"/>
  <c r="BO19" i="7"/>
  <c r="BK19" i="7"/>
  <c r="BJ19" i="7"/>
  <c r="BI19" i="7"/>
  <c r="BH19" i="7"/>
  <c r="BG19" i="7"/>
  <c r="BC19" i="7"/>
  <c r="BB19" i="7"/>
  <c r="BA19" i="7"/>
  <c r="AZ19" i="7"/>
  <c r="AY19" i="7"/>
  <c r="AU19" i="7"/>
  <c r="AT19" i="7"/>
  <c r="AS19" i="7"/>
  <c r="AR19" i="7"/>
  <c r="AQ19" i="7"/>
  <c r="AM19" i="7"/>
  <c r="AL19" i="7"/>
  <c r="AK19" i="7"/>
  <c r="AJ19" i="7"/>
  <c r="AI19" i="7"/>
  <c r="AE19" i="7"/>
  <c r="AD19" i="7"/>
  <c r="AC19" i="7"/>
  <c r="AB19" i="7"/>
  <c r="AA19" i="7"/>
  <c r="W19" i="7"/>
  <c r="V19" i="7"/>
  <c r="U19" i="7"/>
  <c r="T19" i="7"/>
  <c r="S19" i="7"/>
  <c r="O19" i="7"/>
  <c r="N19" i="7"/>
  <c r="M19" i="7"/>
  <c r="L19" i="7"/>
  <c r="K19" i="7"/>
  <c r="G19" i="7"/>
  <c r="F19" i="7"/>
  <c r="E19" i="7"/>
  <c r="D19" i="7"/>
  <c r="C19" i="7"/>
  <c r="CA18" i="7"/>
  <c r="BZ18" i="7"/>
  <c r="BY18" i="7"/>
  <c r="BX18" i="7"/>
  <c r="BW18" i="7"/>
  <c r="BS18" i="7"/>
  <c r="BR18" i="7"/>
  <c r="BQ18" i="7"/>
  <c r="BP18" i="7"/>
  <c r="BO18" i="7"/>
  <c r="BK18" i="7"/>
  <c r="BJ18" i="7"/>
  <c r="BI18" i="7"/>
  <c r="BH18" i="7"/>
  <c r="BG18" i="7"/>
  <c r="BC18" i="7"/>
  <c r="BB18" i="7"/>
  <c r="BA18" i="7"/>
  <c r="AZ18" i="7"/>
  <c r="AY18" i="7"/>
  <c r="AU18" i="7"/>
  <c r="AT18" i="7"/>
  <c r="AS18" i="7"/>
  <c r="AR18" i="7"/>
  <c r="AQ18" i="7"/>
  <c r="AM18" i="7"/>
  <c r="AL18" i="7"/>
  <c r="AK18" i="7"/>
  <c r="AJ18" i="7"/>
  <c r="AI18" i="7"/>
  <c r="AE18" i="7"/>
  <c r="AD18" i="7"/>
  <c r="AC18" i="7"/>
  <c r="AB18" i="7"/>
  <c r="AA18" i="7"/>
  <c r="W18" i="7"/>
  <c r="V18" i="7"/>
  <c r="U18" i="7"/>
  <c r="T18" i="7"/>
  <c r="S18" i="7"/>
  <c r="O18" i="7"/>
  <c r="N18" i="7"/>
  <c r="M18" i="7"/>
  <c r="L18" i="7"/>
  <c r="K18" i="7"/>
  <c r="G18" i="7"/>
  <c r="F18" i="7"/>
  <c r="E18" i="7"/>
  <c r="D18" i="7"/>
  <c r="C18" i="7"/>
  <c r="CA17" i="7"/>
  <c r="BS17" i="7"/>
  <c r="BK17" i="7"/>
  <c r="BC17" i="7"/>
  <c r="AU17" i="7"/>
  <c r="AM17" i="7"/>
  <c r="AE17" i="7"/>
  <c r="W17" i="7"/>
  <c r="O17" i="7"/>
  <c r="G17" i="7"/>
  <c r="CA16" i="7"/>
  <c r="BS16" i="7"/>
  <c r="BK16" i="7"/>
  <c r="BC16" i="7"/>
  <c r="AU16" i="7"/>
  <c r="AM16" i="7"/>
  <c r="AE16" i="7"/>
  <c r="W16" i="7"/>
  <c r="O16" i="7"/>
  <c r="G16" i="7"/>
  <c r="CA15" i="7"/>
  <c r="BS15" i="7"/>
  <c r="BK15" i="7"/>
  <c r="BC15" i="7"/>
  <c r="AU15" i="7"/>
  <c r="AM15" i="7"/>
  <c r="AE15" i="7"/>
  <c r="W15" i="7"/>
  <c r="O15" i="7"/>
  <c r="G15" i="7"/>
  <c r="CA14" i="7"/>
  <c r="BS14" i="7"/>
  <c r="BK14" i="7"/>
  <c r="BC14" i="7"/>
  <c r="AU14" i="7"/>
  <c r="AM14" i="7"/>
  <c r="AE14" i="7"/>
  <c r="W14" i="7"/>
  <c r="O14" i="7"/>
  <c r="G14" i="7"/>
  <c r="CA9" i="7"/>
  <c r="BZ9" i="7"/>
  <c r="BY9" i="7"/>
  <c r="BX9" i="7"/>
  <c r="BW9" i="7"/>
  <c r="BS9" i="7"/>
  <c r="BR9" i="7"/>
  <c r="BQ9" i="7"/>
  <c r="BP9" i="7"/>
  <c r="BO9" i="7"/>
  <c r="BK9" i="7"/>
  <c r="BJ9" i="7"/>
  <c r="BI9" i="7"/>
  <c r="BH9" i="7"/>
  <c r="BG9" i="7"/>
  <c r="BC9" i="7"/>
  <c r="BB9" i="7"/>
  <c r="BA9" i="7"/>
  <c r="AZ9" i="7"/>
  <c r="AY9" i="7"/>
  <c r="AU9" i="7"/>
  <c r="AT9" i="7"/>
  <c r="AS9" i="7"/>
  <c r="AR9" i="7"/>
  <c r="AQ9" i="7"/>
  <c r="AM9" i="7"/>
  <c r="AL9" i="7"/>
  <c r="AK9" i="7"/>
  <c r="AJ9" i="7"/>
  <c r="AI9" i="7"/>
  <c r="AE9" i="7"/>
  <c r="AD9" i="7"/>
  <c r="AC9" i="7"/>
  <c r="AB9" i="7"/>
  <c r="AA9" i="7"/>
  <c r="W9" i="7"/>
  <c r="V9" i="7"/>
  <c r="U9" i="7"/>
  <c r="T9" i="7"/>
  <c r="S9" i="7"/>
  <c r="O9" i="7"/>
  <c r="N9" i="7"/>
  <c r="M9" i="7"/>
  <c r="L9" i="7"/>
  <c r="K9" i="7"/>
  <c r="G9" i="7"/>
  <c r="F9" i="7"/>
  <c r="E9" i="7"/>
  <c r="D9" i="7"/>
  <c r="C9" i="7"/>
  <c r="CA8" i="7"/>
  <c r="BZ8" i="7"/>
  <c r="BY8" i="7"/>
  <c r="BX8" i="7"/>
  <c r="BW8" i="7"/>
  <c r="BS8" i="7"/>
  <c r="BR8" i="7"/>
  <c r="BQ8" i="7"/>
  <c r="BP8" i="7"/>
  <c r="BO8" i="7"/>
  <c r="BK8" i="7"/>
  <c r="BJ8" i="7"/>
  <c r="BI8" i="7"/>
  <c r="BH8" i="7"/>
  <c r="BG8" i="7"/>
  <c r="BC8" i="7"/>
  <c r="BB8" i="7"/>
  <c r="BA8" i="7"/>
  <c r="AZ8" i="7"/>
  <c r="AY8" i="7"/>
  <c r="AU8" i="7"/>
  <c r="AT8" i="7"/>
  <c r="AS8" i="7"/>
  <c r="AR8" i="7"/>
  <c r="AQ8" i="7"/>
  <c r="AM8" i="7"/>
  <c r="AL8" i="7"/>
  <c r="AK8" i="7"/>
  <c r="AJ8" i="7"/>
  <c r="AI8" i="7"/>
  <c r="AE8" i="7"/>
  <c r="AD8" i="7"/>
  <c r="AC8" i="7"/>
  <c r="AB8" i="7"/>
  <c r="AA8" i="7"/>
  <c r="W8" i="7"/>
  <c r="V8" i="7"/>
  <c r="U8" i="7"/>
  <c r="T8" i="7"/>
  <c r="S8" i="7"/>
  <c r="O8" i="7"/>
  <c r="N8" i="7"/>
  <c r="M8" i="7"/>
  <c r="L8" i="7"/>
  <c r="K8" i="7"/>
  <c r="G8" i="7"/>
  <c r="F8" i="7"/>
  <c r="E8" i="7"/>
  <c r="D8" i="7"/>
  <c r="C8" i="7"/>
  <c r="CA7" i="7"/>
  <c r="BS7" i="7"/>
  <c r="BK7" i="7"/>
  <c r="BC7" i="7"/>
  <c r="AU7" i="7"/>
  <c r="AM7" i="7"/>
  <c r="AE7" i="7"/>
  <c r="W7" i="7"/>
  <c r="O7" i="7"/>
  <c r="G7" i="7"/>
  <c r="CA6" i="7"/>
  <c r="BS6" i="7"/>
  <c r="BK6" i="7"/>
  <c r="BC6" i="7"/>
  <c r="AU6" i="7"/>
  <c r="AM6" i="7"/>
  <c r="AE6" i="7"/>
  <c r="W6" i="7"/>
  <c r="O6" i="7"/>
  <c r="G6" i="7"/>
  <c r="CA5" i="7"/>
  <c r="BS5" i="7"/>
  <c r="BK5" i="7"/>
  <c r="BC5" i="7"/>
  <c r="AU5" i="7"/>
  <c r="AM5" i="7"/>
  <c r="AE5" i="7"/>
  <c r="W5" i="7"/>
  <c r="O5" i="7"/>
  <c r="G5" i="7"/>
  <c r="CA4" i="7"/>
  <c r="BS4" i="7"/>
  <c r="BK4" i="7"/>
  <c r="BC4" i="7"/>
  <c r="AU4" i="7"/>
  <c r="AM4" i="7"/>
  <c r="AE4" i="7"/>
  <c r="W4" i="7"/>
  <c r="O4" i="7"/>
  <c r="G4" i="7"/>
  <c r="IH141" i="8" l="1"/>
  <c r="LH141" i="8"/>
  <c r="PJ7" i="8"/>
  <c r="QL7" i="8"/>
  <c r="UY7" i="8"/>
  <c r="ACH141" i="8"/>
  <c r="CE11" i="8"/>
  <c r="EU13" i="8"/>
  <c r="ME13" i="8"/>
  <c r="ZD13" i="8"/>
  <c r="IH14" i="8"/>
  <c r="L15" i="8"/>
  <c r="BT15" i="8"/>
  <c r="AAN15" i="8"/>
  <c r="JN22" i="8"/>
  <c r="EF29" i="8"/>
  <c r="FW29" i="8"/>
  <c r="QN31" i="8"/>
  <c r="LA139" i="8"/>
  <c r="GE141" i="8"/>
  <c r="ACW89" i="8"/>
  <c r="EJ90" i="8"/>
  <c r="DF73" i="8"/>
  <c r="IJ72" i="8"/>
  <c r="AAO52" i="8"/>
  <c r="UQ61" i="8"/>
  <c r="ABK38" i="8"/>
  <c r="IO38" i="8"/>
  <c r="AFU29" i="8"/>
  <c r="ADO45" i="8"/>
  <c r="AJ37" i="8"/>
  <c r="AEB31" i="8"/>
  <c r="VN15" i="8"/>
  <c r="UC12" i="8"/>
  <c r="LM12" i="8"/>
  <c r="DA31" i="8"/>
  <c r="GN38" i="8"/>
  <c r="AEB15" i="8"/>
  <c r="HY15" i="8"/>
  <c r="WE13" i="8"/>
  <c r="QI12" i="8"/>
  <c r="YU7" i="8"/>
  <c r="EE4" i="8"/>
  <c r="AFU13" i="8"/>
  <c r="HA7" i="8"/>
  <c r="MY6" i="8"/>
  <c r="AB6" i="8"/>
  <c r="BE5" i="8"/>
  <c r="AFJ14" i="8"/>
  <c r="JM12" i="8"/>
  <c r="RS7" i="8"/>
  <c r="CI6" i="8"/>
  <c r="ZS4" i="8"/>
  <c r="YF4" i="8"/>
  <c r="YL6" i="8"/>
  <c r="XO6" i="8"/>
  <c r="SG6" i="8"/>
  <c r="ACO54" i="8"/>
  <c r="GE62" i="8"/>
  <c r="LU51" i="8"/>
  <c r="VW51" i="8"/>
  <c r="AFM47" i="8"/>
  <c r="PR46" i="8"/>
  <c r="ADG102" i="8"/>
  <c r="JU63" i="8"/>
  <c r="UB53" i="8"/>
  <c r="ABL38" i="8"/>
  <c r="TK53" i="8"/>
  <c r="QV38" i="8"/>
  <c r="XA54" i="8"/>
  <c r="NF37" i="8"/>
  <c r="ZX36" i="8"/>
  <c r="JS35" i="8"/>
  <c r="AFV46" i="8"/>
  <c r="VA44" i="8"/>
  <c r="ADL29" i="8"/>
  <c r="IU45" i="8"/>
  <c r="CK39" i="8"/>
  <c r="ABJ45" i="8"/>
  <c r="NI47" i="8"/>
  <c r="ZH28" i="8"/>
  <c r="UQ27" i="8"/>
  <c r="GC23" i="8"/>
  <c r="AI11" i="8"/>
  <c r="OK46" i="8"/>
  <c r="YM37" i="8"/>
  <c r="GN27" i="8"/>
  <c r="BR23" i="8"/>
  <c r="LN22" i="8"/>
  <c r="ZO20" i="8"/>
  <c r="GP38" i="8"/>
  <c r="ABU29" i="8"/>
  <c r="PV29" i="8"/>
  <c r="YM21" i="8"/>
  <c r="UG30" i="8"/>
  <c r="ZR27" i="8"/>
  <c r="NO27" i="8"/>
  <c r="OF20" i="8"/>
  <c r="ADG19" i="8"/>
  <c r="MC14" i="8"/>
  <c r="BL12" i="8"/>
  <c r="RB7" i="8"/>
  <c r="ER7" i="8"/>
  <c r="SO6" i="8"/>
  <c r="ACW4" i="8"/>
  <c r="ABM3" i="8"/>
  <c r="YU3" i="8"/>
  <c r="KD14" i="8"/>
  <c r="EB13" i="8"/>
  <c r="GD12" i="8"/>
  <c r="ZS6" i="8"/>
  <c r="AFV30" i="8"/>
  <c r="GW22" i="8"/>
  <c r="ZE14" i="8"/>
  <c r="JM13" i="8"/>
  <c r="AFN12" i="8"/>
  <c r="ADT12" i="8"/>
  <c r="HQ12" i="8"/>
  <c r="AFU4" i="8"/>
  <c r="ADT4" i="8"/>
  <c r="FW4" i="8"/>
  <c r="WU3" i="8"/>
  <c r="IJ3" i="8"/>
  <c r="WA5" i="8"/>
  <c r="WX29" i="8"/>
  <c r="PY22" i="8"/>
  <c r="AED19" i="8"/>
  <c r="RB15" i="8"/>
  <c r="OU7" i="8"/>
  <c r="LK7" i="8"/>
  <c r="LV6" i="8"/>
  <c r="IX3" i="8"/>
  <c r="TL3" i="8"/>
  <c r="CI4" i="8"/>
  <c r="JD5" i="8"/>
  <c r="AAY5" i="8"/>
  <c r="DG6" i="8"/>
  <c r="YN11" i="8"/>
  <c r="KW15" i="8"/>
  <c r="YD28" i="8"/>
  <c r="NF137" i="8"/>
  <c r="ACG4" i="8"/>
  <c r="AEX4" i="8"/>
  <c r="JE139" i="8"/>
  <c r="ZR139" i="8"/>
  <c r="AFG9" i="8"/>
  <c r="J6" i="8"/>
  <c r="TD6" i="8"/>
  <c r="AET141" i="8"/>
  <c r="FW96" i="8"/>
  <c r="ZL87" i="8"/>
  <c r="Z82" i="8"/>
  <c r="HL80" i="8"/>
  <c r="UY74" i="8"/>
  <c r="FQ74" i="8"/>
  <c r="HB73" i="8"/>
  <c r="AEC72" i="8"/>
  <c r="ZJ63" i="8"/>
  <c r="ADD62" i="8"/>
  <c r="TK62" i="8"/>
  <c r="AFI60" i="8"/>
  <c r="VG60" i="8"/>
  <c r="CQ55" i="8"/>
  <c r="AFQ54" i="8"/>
  <c r="YN106" i="8"/>
  <c r="PS89" i="8"/>
  <c r="AFH74" i="8"/>
  <c r="AEA62" i="8"/>
  <c r="YE62" i="8"/>
  <c r="CP62" i="8"/>
  <c r="YG55" i="8"/>
  <c r="TL55" i="8"/>
  <c r="UT54" i="8"/>
  <c r="AFA53" i="8"/>
  <c r="CR80" i="8"/>
  <c r="MZ63" i="8"/>
  <c r="GO60" i="8"/>
  <c r="VU55" i="8"/>
  <c r="TG52" i="8"/>
  <c r="QP52" i="8"/>
  <c r="CJ47" i="8"/>
  <c r="ADD46" i="8"/>
  <c r="DM46" i="8"/>
  <c r="JK45" i="8"/>
  <c r="LF44" i="8"/>
  <c r="AAB105" i="8"/>
  <c r="ED81" i="8"/>
  <c r="KI63" i="8"/>
  <c r="AP63" i="8"/>
  <c r="HJ62" i="8"/>
  <c r="AEL60" i="8"/>
  <c r="XP60" i="8"/>
  <c r="RK60" i="8"/>
  <c r="AK52" i="8"/>
  <c r="AFQ89" i="8"/>
  <c r="AQ72" i="8"/>
  <c r="OS55" i="8"/>
  <c r="AW55" i="8"/>
  <c r="WN54" i="8"/>
  <c r="ACP46" i="8"/>
  <c r="YE46" i="8"/>
  <c r="CP46" i="8"/>
  <c r="ABF45" i="8"/>
  <c r="UJ44" i="8"/>
  <c r="GO44" i="8"/>
  <c r="HY39" i="8"/>
  <c r="DV39" i="8"/>
  <c r="PL38" i="8"/>
  <c r="PS105" i="8"/>
  <c r="MC95" i="8"/>
  <c r="AEQ90" i="8"/>
  <c r="ADW87" i="8"/>
  <c r="ADG80" i="8"/>
  <c r="LU62" i="8"/>
  <c r="VP60" i="8"/>
  <c r="JT60" i="8"/>
  <c r="UA55" i="8"/>
  <c r="HY55" i="8"/>
  <c r="PL54" i="8"/>
  <c r="FZ54" i="8"/>
  <c r="VE53" i="8"/>
  <c r="YG90" i="8"/>
  <c r="VO81" i="8"/>
  <c r="ZB62" i="8"/>
  <c r="OV61" i="8"/>
  <c r="BL61" i="8"/>
  <c r="PB60" i="8"/>
  <c r="UA90" i="8"/>
  <c r="YO80" i="8"/>
  <c r="YS62" i="8"/>
  <c r="SW113" i="8"/>
  <c r="LL97" i="8"/>
  <c r="FB80" i="8"/>
  <c r="RQ62" i="8"/>
  <c r="DN52" i="8"/>
  <c r="ACG46" i="8"/>
  <c r="XH46" i="8"/>
  <c r="FG46" i="8"/>
  <c r="JF44" i="8"/>
  <c r="YN39" i="8"/>
  <c r="UK37" i="8"/>
  <c r="OC37" i="8"/>
  <c r="TG36" i="8"/>
  <c r="KC72" i="8"/>
  <c r="OE60" i="8"/>
  <c r="ACB55" i="8"/>
  <c r="WD44" i="8"/>
  <c r="MC44" i="8"/>
  <c r="ACB39" i="8"/>
  <c r="NG39" i="8"/>
  <c r="AFQ38" i="8"/>
  <c r="EV36" i="8"/>
  <c r="JR88" i="8"/>
  <c r="AAN82" i="8"/>
  <c r="VV73" i="8"/>
  <c r="AFW60" i="8"/>
  <c r="FH55" i="8"/>
  <c r="KK52" i="8"/>
  <c r="AET45" i="8"/>
  <c r="UD45" i="8"/>
  <c r="PP45" i="8"/>
  <c r="VG44" i="8"/>
  <c r="II44" i="8"/>
  <c r="PS38" i="8"/>
  <c r="ACH36" i="8"/>
  <c r="AR36" i="8"/>
  <c r="ADD30" i="8"/>
  <c r="YE30" i="8"/>
  <c r="KO30" i="8"/>
  <c r="RE106" i="8"/>
  <c r="AA95" i="8"/>
  <c r="JK61" i="8"/>
  <c r="IW60" i="8"/>
  <c r="ACH52" i="8"/>
  <c r="KI47" i="8"/>
  <c r="FA47" i="8"/>
  <c r="ZP46" i="8"/>
  <c r="SN46" i="8"/>
  <c r="HX46" i="8"/>
  <c r="WR45" i="8"/>
  <c r="OE44" i="8"/>
  <c r="XQ39" i="8"/>
  <c r="QU39" i="8"/>
  <c r="DH39" i="8"/>
  <c r="YH72" i="8"/>
  <c r="KP55" i="8"/>
  <c r="XV46" i="8"/>
  <c r="AAV39" i="8"/>
  <c r="AFI44" i="8"/>
  <c r="DA39" i="8"/>
  <c r="ADE36" i="8"/>
  <c r="DM30" i="8"/>
  <c r="CB30" i="8"/>
  <c r="AV30" i="8"/>
  <c r="ABM37" i="8"/>
  <c r="AFJ54" i="8"/>
  <c r="JN54" i="8"/>
  <c r="WY53" i="8"/>
  <c r="AEA46" i="8"/>
  <c r="RZ46" i="8"/>
  <c r="HX30" i="8"/>
  <c r="FG30" i="8"/>
  <c r="JK29" i="8"/>
  <c r="MU52" i="8"/>
  <c r="JT44" i="8"/>
  <c r="AEJ39" i="8"/>
  <c r="BO38" i="8"/>
  <c r="FR44" i="8"/>
  <c r="VN39" i="8"/>
  <c r="AK36" i="8"/>
  <c r="TE31" i="8"/>
  <c r="LU30" i="8"/>
  <c r="XQ23" i="8"/>
  <c r="SB23" i="8"/>
  <c r="FC20" i="8"/>
  <c r="CL20" i="8"/>
  <c r="AFH15" i="8"/>
  <c r="ABD14" i="8"/>
  <c r="ABD140" i="8" s="1"/>
  <c r="OM14" i="8"/>
  <c r="ACS13" i="8"/>
  <c r="YV13" i="8"/>
  <c r="SQ13" i="8"/>
  <c r="RM13" i="8"/>
  <c r="MT13" i="8"/>
  <c r="AAN7" i="8"/>
  <c r="AEA30" i="8"/>
  <c r="ZP30" i="8"/>
  <c r="XH30" i="8"/>
  <c r="SW30" i="8"/>
  <c r="XA28" i="8"/>
  <c r="VP28" i="8"/>
  <c r="JT28" i="8"/>
  <c r="DG28" i="8"/>
  <c r="AA28" i="8"/>
  <c r="AEB23" i="8"/>
  <c r="VU23" i="8"/>
  <c r="OS23" i="8"/>
  <c r="LW23" i="8"/>
  <c r="AAB22" i="8"/>
  <c r="JR21" i="8"/>
  <c r="RR20" i="8"/>
  <c r="MJ20" i="8"/>
  <c r="HT52" i="8"/>
  <c r="PB44" i="8"/>
  <c r="U38" i="8"/>
  <c r="QF30" i="8"/>
  <c r="AET29" i="8"/>
  <c r="ACA28" i="8"/>
  <c r="AAO28" i="8"/>
  <c r="VG28" i="8"/>
  <c r="RK28" i="8"/>
  <c r="ON28" i="8"/>
  <c r="ACB23" i="8"/>
  <c r="ABC23" i="8"/>
  <c r="XJ23" i="8"/>
  <c r="ADW20" i="8"/>
  <c r="DN20" i="8"/>
  <c r="WS15" i="8"/>
  <c r="AEY14" i="8"/>
  <c r="MR46" i="8"/>
  <c r="AAI38" i="8"/>
  <c r="LM36" i="8"/>
  <c r="PP29" i="8"/>
  <c r="IW28" i="8"/>
  <c r="GO28" i="8"/>
  <c r="ZB46" i="8"/>
  <c r="ZJ31" i="8"/>
  <c r="MZ31" i="8"/>
  <c r="XP28" i="8"/>
  <c r="US28" i="8"/>
  <c r="AEQ23" i="8"/>
  <c r="EC23" i="8"/>
  <c r="AW23" i="8"/>
  <c r="WN22" i="8"/>
  <c r="AFU21" i="8"/>
  <c r="ABM21" i="8"/>
  <c r="VE21" i="8"/>
  <c r="SO20" i="8"/>
  <c r="JE15" i="8"/>
  <c r="ZR13" i="8"/>
  <c r="XK13" i="8"/>
  <c r="NH13" i="8"/>
  <c r="LA13" i="8"/>
  <c r="WL7" i="8"/>
  <c r="VF7" i="8"/>
  <c r="OD7" i="8"/>
  <c r="JE7" i="8"/>
  <c r="FX7" i="8"/>
  <c r="BT7" i="8"/>
  <c r="S7" i="8"/>
  <c r="WC6" i="8"/>
  <c r="VO6" i="8"/>
  <c r="VO140" i="8" s="1"/>
  <c r="HB6" i="8"/>
  <c r="ACJ5" i="8"/>
  <c r="ZK5" i="8"/>
  <c r="XR5" i="8"/>
  <c r="SJ5" i="8"/>
  <c r="LH5" i="8"/>
  <c r="KQ5" i="8"/>
  <c r="EU5" i="8"/>
  <c r="DP5" i="8"/>
  <c r="HR31" i="8"/>
  <c r="ABS30" i="8"/>
  <c r="UJ28" i="8"/>
  <c r="BU28" i="8"/>
  <c r="ZQ23" i="8"/>
  <c r="TG20" i="8"/>
  <c r="PQ15" i="8"/>
  <c r="NW15" i="8"/>
  <c r="BM15" i="8"/>
  <c r="S15" i="8"/>
  <c r="OT14" i="8"/>
  <c r="LX13" i="8"/>
  <c r="HL13" i="8"/>
  <c r="FB13" i="8"/>
  <c r="AFO7" i="8"/>
  <c r="ZZ7" i="8"/>
  <c r="UR7" i="8"/>
  <c r="JS7" i="8"/>
  <c r="JS141" i="8" s="1"/>
  <c r="BF7" i="8"/>
  <c r="AER6" i="8"/>
  <c r="AER140" i="8" s="1"/>
  <c r="ABK6" i="8"/>
  <c r="UI6" i="8"/>
  <c r="IO6" i="8"/>
  <c r="EK6" i="8"/>
  <c r="YO5" i="8"/>
  <c r="RM5" i="8"/>
  <c r="RM139" i="8" s="1"/>
  <c r="QV5" i="8"/>
  <c r="FI5" i="8"/>
  <c r="DI5" i="8"/>
  <c r="CR5" i="8"/>
  <c r="ADP36" i="8"/>
  <c r="CJ31" i="8"/>
  <c r="ADM30" i="8"/>
  <c r="OV29" i="8"/>
  <c r="AAA28" i="8"/>
  <c r="AAV23" i="8"/>
  <c r="KP23" i="8"/>
  <c r="GT23" i="8"/>
  <c r="FH23" i="8"/>
  <c r="FR20" i="8"/>
  <c r="IO14" i="8"/>
  <c r="DW14" i="8"/>
  <c r="ADV13" i="8"/>
  <c r="ACJ13" i="8"/>
  <c r="SC13" i="8"/>
  <c r="QH13" i="8"/>
  <c r="QH139" i="8" s="1"/>
  <c r="NA13" i="8"/>
  <c r="FQ7" i="8"/>
  <c r="PA6" i="8"/>
  <c r="GU6" i="8"/>
  <c r="NA5" i="8"/>
  <c r="NA139" i="8" s="1"/>
  <c r="LX5" i="8"/>
  <c r="LX139" i="8" s="1"/>
  <c r="KJ5" i="8"/>
  <c r="AJ5" i="8"/>
  <c r="ACZ5" i="8"/>
  <c r="ACC5" i="8"/>
  <c r="ZD5" i="8"/>
  <c r="YH5" i="8"/>
  <c r="SY5" i="8"/>
  <c r="SC5" i="8"/>
  <c r="QO5" i="8"/>
  <c r="AX5" i="8"/>
  <c r="U54" i="8"/>
  <c r="NV45" i="8"/>
  <c r="OS39" i="8"/>
  <c r="RQ30" i="8"/>
  <c r="UA23" i="8"/>
  <c r="MD23" i="8"/>
  <c r="UK21" i="8"/>
  <c r="IX21" i="8"/>
  <c r="GD21" i="8"/>
  <c r="ADP20" i="8"/>
  <c r="ACH20" i="8"/>
  <c r="HM20" i="8"/>
  <c r="CE20" i="8"/>
  <c r="AK20" i="8"/>
  <c r="GE15" i="8"/>
  <c r="VV14" i="8"/>
  <c r="XY13" i="8"/>
  <c r="LO13" i="8"/>
  <c r="CR13" i="8"/>
  <c r="L7" i="8"/>
  <c r="AEK6" i="8"/>
  <c r="ADV5" i="8"/>
  <c r="XK5" i="8"/>
  <c r="PL22" i="8"/>
  <c r="IG23" i="8"/>
  <c r="M28" i="8"/>
  <c r="WR29" i="8"/>
  <c r="HM36" i="8"/>
  <c r="EF45" i="8"/>
  <c r="FG62" i="8"/>
  <c r="BL4" i="8"/>
  <c r="JF5" i="8"/>
  <c r="ME5" i="8"/>
  <c r="ME139" i="8" s="1"/>
  <c r="OO5" i="8"/>
  <c r="TM5" i="8"/>
  <c r="VM5" i="8"/>
  <c r="ADG5" i="8"/>
  <c r="ZE6" i="8"/>
  <c r="AEY6" i="8"/>
  <c r="NW7" i="8"/>
  <c r="ADN7" i="8"/>
  <c r="CZ14" i="8"/>
  <c r="UR15" i="8"/>
  <c r="QP20" i="8"/>
  <c r="NR22" i="8"/>
  <c r="WK23" i="8"/>
  <c r="YS30" i="8"/>
  <c r="WQ137" i="8"/>
  <c r="BR138" i="8"/>
  <c r="AEC138" i="8"/>
  <c r="DB5" i="8"/>
  <c r="IJ5" i="8"/>
  <c r="JG139" i="8"/>
  <c r="OT8" i="8"/>
  <c r="TS139" i="8"/>
  <c r="YV5" i="8"/>
  <c r="AFI139" i="8"/>
  <c r="IH6" i="8"/>
  <c r="IH140" i="8" s="1"/>
  <c r="PS3" i="8"/>
  <c r="SX3" i="8"/>
  <c r="XQ3" i="8"/>
  <c r="YV137" i="8"/>
  <c r="AAY3" i="8"/>
  <c r="MD138" i="8"/>
  <c r="PL138" i="8"/>
  <c r="AED4" i="8"/>
  <c r="AFP4" i="8"/>
  <c r="CD5" i="8"/>
  <c r="FS139" i="8"/>
  <c r="HS5" i="8"/>
  <c r="ML5" i="8"/>
  <c r="ADO5" i="8"/>
  <c r="OM6" i="8"/>
  <c r="ADN140" i="8"/>
  <c r="JL7" i="8"/>
  <c r="ABF7" i="8"/>
  <c r="AFH7" i="8"/>
  <c r="IX11" i="8"/>
  <c r="AX13" i="8"/>
  <c r="CC13" i="8"/>
  <c r="DI13" i="8"/>
  <c r="SY13" i="8"/>
  <c r="UW13" i="8"/>
  <c r="LT126" i="8"/>
  <c r="VD86" i="8"/>
  <c r="GS86" i="8"/>
  <c r="UG78" i="8"/>
  <c r="DE78" i="8"/>
  <c r="ADZ70" i="8"/>
  <c r="J70" i="8"/>
  <c r="ABR59" i="8"/>
  <c r="SF59" i="8"/>
  <c r="CO59" i="8"/>
  <c r="ZO94" i="8"/>
  <c r="UW86" i="8"/>
  <c r="YR70" i="8"/>
  <c r="QE70" i="8"/>
  <c r="OY59" i="8"/>
  <c r="ZX118" i="8"/>
  <c r="TJ78" i="8"/>
  <c r="XG70" i="8"/>
  <c r="GS59" i="8"/>
  <c r="AG59" i="8"/>
  <c r="ADS51" i="8"/>
  <c r="AAE51" i="8"/>
  <c r="WQ51" i="8"/>
  <c r="RB51" i="8"/>
  <c r="HI51" i="8"/>
  <c r="ADL43" i="8"/>
  <c r="GL43" i="8"/>
  <c r="X43" i="8"/>
  <c r="TJ86" i="8"/>
  <c r="BK86" i="8"/>
  <c r="WA70" i="8"/>
  <c r="UP59" i="8"/>
  <c r="J59" i="8"/>
  <c r="WA51" i="8"/>
  <c r="RP118" i="8"/>
  <c r="BK94" i="8"/>
  <c r="QL86" i="8"/>
  <c r="AU86" i="8"/>
  <c r="NN78" i="8"/>
  <c r="TZ70" i="8"/>
  <c r="OR59" i="8"/>
  <c r="ADC51" i="8"/>
  <c r="ZO51" i="8"/>
  <c r="QS51" i="8"/>
  <c r="NE51" i="8"/>
  <c r="CH51" i="8"/>
  <c r="AFT43" i="8"/>
  <c r="OR43" i="8"/>
  <c r="IF43" i="8"/>
  <c r="FF43" i="8"/>
  <c r="BR43" i="8"/>
  <c r="LD118" i="8"/>
  <c r="TS70" i="8"/>
  <c r="MQ70" i="8"/>
  <c r="EB70" i="8"/>
  <c r="IT59" i="8"/>
  <c r="ADZ86" i="8"/>
  <c r="ADL70" i="8"/>
  <c r="KG70" i="8"/>
  <c r="CX70" i="8"/>
  <c r="NU102" i="8"/>
  <c r="EY78" i="8"/>
  <c r="ABI70" i="8"/>
  <c r="IM59" i="8"/>
  <c r="YK51" i="8"/>
  <c r="SM51" i="8"/>
  <c r="CX51" i="8"/>
  <c r="WJ43" i="8"/>
  <c r="RI43" i="8"/>
  <c r="IT43" i="8"/>
  <c r="UW35" i="8"/>
  <c r="QL35" i="8"/>
  <c r="Q35" i="8"/>
  <c r="EY86" i="8"/>
  <c r="RB59" i="8"/>
  <c r="AEW51" i="8"/>
  <c r="XU51" i="8"/>
  <c r="CO51" i="8"/>
  <c r="MX43" i="8"/>
  <c r="AN43" i="8"/>
  <c r="ZO35" i="8"/>
  <c r="MX35" i="8"/>
  <c r="EY35" i="8"/>
  <c r="HP70" i="8"/>
  <c r="AFF59" i="8"/>
  <c r="QS59" i="8"/>
  <c r="HP59" i="8"/>
  <c r="AFF43" i="8"/>
  <c r="ABB43" i="8"/>
  <c r="QL43" i="8"/>
  <c r="MH43" i="8"/>
  <c r="HW43" i="8"/>
  <c r="AEW35" i="8"/>
  <c r="WA35" i="8"/>
  <c r="MA35" i="8"/>
  <c r="AU51" i="8"/>
  <c r="AEI43" i="8"/>
  <c r="YK43" i="8"/>
  <c r="PV43" i="8"/>
  <c r="KN43" i="8"/>
  <c r="CX43" i="8"/>
  <c r="ACV43" i="8"/>
  <c r="MA51" i="8"/>
  <c r="SF43" i="8"/>
  <c r="AAE35" i="8"/>
  <c r="HW35" i="8"/>
  <c r="KG51" i="8"/>
  <c r="AAU43" i="8"/>
  <c r="WA94" i="8"/>
  <c r="AAE59" i="8"/>
  <c r="Q51" i="8"/>
  <c r="YD43" i="8"/>
  <c r="J43" i="8"/>
  <c r="AFM35" i="8"/>
  <c r="YR35" i="8"/>
  <c r="TC35" i="8"/>
  <c r="KW35" i="8"/>
  <c r="YD70" i="8"/>
  <c r="AFF51" i="8"/>
  <c r="NU43" i="8"/>
  <c r="KG35" i="8"/>
  <c r="MH59" i="8"/>
  <c r="ER51" i="8"/>
  <c r="BK35" i="8"/>
  <c r="ABR27" i="8"/>
  <c r="ZA27" i="8"/>
  <c r="WX27" i="8"/>
  <c r="QE27" i="8"/>
  <c r="FF27" i="8"/>
  <c r="RY19" i="8"/>
  <c r="QE19" i="8"/>
  <c r="PH19" i="8"/>
  <c r="CH19" i="8"/>
  <c r="AFT11" i="8"/>
  <c r="AAE11" i="8"/>
  <c r="WQ11" i="8"/>
  <c r="VM11" i="8"/>
  <c r="UG11" i="8"/>
  <c r="HI11" i="8"/>
  <c r="GC11" i="8"/>
  <c r="LD59" i="8"/>
  <c r="OB35" i="8"/>
  <c r="AU35" i="8"/>
  <c r="WQ27" i="8"/>
  <c r="UP27" i="8"/>
  <c r="PV27" i="8"/>
  <c r="IT27" i="8"/>
  <c r="Q27" i="8"/>
  <c r="ACO19" i="8"/>
  <c r="ABB19" i="8"/>
  <c r="XN35" i="8"/>
  <c r="FV35" i="8"/>
  <c r="ACV27" i="8"/>
  <c r="TC27" i="8"/>
  <c r="MA27" i="8"/>
  <c r="AAU19" i="8"/>
  <c r="VM19" i="8"/>
  <c r="SV19" i="8"/>
  <c r="OY19" i="8"/>
  <c r="EY19" i="8"/>
  <c r="BK19" i="8"/>
  <c r="AG19" i="8"/>
  <c r="AAE86" i="8"/>
  <c r="AU70" i="8"/>
  <c r="ABY35" i="8"/>
  <c r="LT35" i="8"/>
  <c r="ABI27" i="8"/>
  <c r="YK27" i="8"/>
  <c r="PO27" i="8"/>
  <c r="IM27" i="8"/>
  <c r="EY27" i="8"/>
  <c r="CA27" i="8"/>
  <c r="AU27" i="8"/>
  <c r="ABI35" i="8"/>
  <c r="VD35" i="8"/>
  <c r="JQ27" i="8"/>
  <c r="AEW19" i="8"/>
  <c r="VD19" i="8"/>
  <c r="TS19" i="8"/>
  <c r="MA19" i="8"/>
  <c r="JJ19" i="8"/>
  <c r="HW19" i="8"/>
  <c r="BD19" i="8"/>
  <c r="Q19" i="8"/>
  <c r="AFM11" i="8"/>
  <c r="AEI11" i="8"/>
  <c r="ABY11" i="8"/>
  <c r="AAU11" i="8"/>
  <c r="TC11" i="8"/>
  <c r="QS11" i="8"/>
  <c r="KG11" i="8"/>
  <c r="Q11" i="8"/>
  <c r="AFM3" i="8"/>
  <c r="YD3" i="8"/>
  <c r="WJ3" i="8"/>
  <c r="TZ3" i="8"/>
  <c r="TC3" i="8"/>
  <c r="OK3" i="8"/>
  <c r="NN3" i="8"/>
  <c r="XG43" i="8"/>
  <c r="EI27" i="8"/>
  <c r="CX27" i="8"/>
  <c r="AEP19" i="8"/>
  <c r="ADC19" i="8"/>
  <c r="UW19" i="8"/>
  <c r="ADC11" i="8"/>
  <c r="ADC137" i="8" s="1"/>
  <c r="TZ11" i="8"/>
  <c r="OK11" i="8"/>
  <c r="MX11" i="8"/>
  <c r="LT11" i="8"/>
  <c r="GZ11" i="8"/>
  <c r="ABB35" i="8"/>
  <c r="AFM27" i="8"/>
  <c r="ADS27" i="8"/>
  <c r="LK27" i="8"/>
  <c r="JC27" i="8"/>
  <c r="AEI19" i="8"/>
  <c r="WJ19" i="8"/>
  <c r="PO19" i="8"/>
  <c r="JC19" i="8"/>
  <c r="HI19" i="8"/>
  <c r="EI19" i="8"/>
  <c r="CO19" i="8"/>
  <c r="WJ11" i="8"/>
  <c r="VD11" i="8"/>
  <c r="RP11" i="8"/>
  <c r="PH11" i="8"/>
  <c r="OB11" i="8"/>
  <c r="IM11" i="8"/>
  <c r="GS11" i="8"/>
  <c r="FV11" i="8"/>
  <c r="DL11" i="8"/>
  <c r="BD11" i="8"/>
  <c r="AFF3" i="8"/>
  <c r="ABI3" i="8"/>
  <c r="XU3" i="8"/>
  <c r="WA3" i="8"/>
  <c r="TS3" i="8"/>
  <c r="SF3" i="8"/>
  <c r="NE3" i="8"/>
  <c r="KW3" i="8"/>
  <c r="JZ3" i="8"/>
  <c r="FO3" i="8"/>
  <c r="CO3" i="8"/>
  <c r="AEI3" i="8"/>
  <c r="ABY51" i="8"/>
  <c r="IM35" i="8"/>
  <c r="ZO27" i="8"/>
  <c r="FO27" i="8"/>
  <c r="AG27" i="8"/>
  <c r="AFT19" i="8"/>
  <c r="ZA19" i="8"/>
  <c r="XU19" i="8"/>
  <c r="RI19" i="8"/>
  <c r="ZA11" i="8"/>
  <c r="SV11" i="8"/>
  <c r="QL11" i="8"/>
  <c r="OY11" i="8"/>
  <c r="JQ11" i="8"/>
  <c r="EI11" i="8"/>
  <c r="AU11" i="8"/>
  <c r="HB14" i="8"/>
  <c r="HC17" i="8" s="1"/>
  <c r="FQ15" i="8"/>
  <c r="EE19" i="8"/>
  <c r="OM20" i="8"/>
  <c r="SZ20" i="8"/>
  <c r="AEK20" i="8"/>
  <c r="BU96" i="8"/>
  <c r="OV114" i="8"/>
  <c r="CE97" i="8"/>
  <c r="GL81" i="8"/>
  <c r="LX60" i="8"/>
  <c r="FF71" i="8"/>
  <c r="WZ53" i="8"/>
  <c r="HR94" i="8"/>
  <c r="LO82" i="8"/>
  <c r="ACR54" i="8"/>
  <c r="IM54" i="8"/>
  <c r="HI62" i="8"/>
  <c r="KX43" i="8"/>
  <c r="AAX59" i="8"/>
  <c r="AI61" i="8"/>
  <c r="DE60" i="8"/>
  <c r="AQ43" i="8"/>
  <c r="HJ37" i="8"/>
  <c r="EL46" i="8"/>
  <c r="ACX51" i="8"/>
  <c r="ACG35" i="8"/>
  <c r="RD30" i="8"/>
  <c r="KO61" i="8"/>
  <c r="U55" i="8"/>
  <c r="ACX59" i="8"/>
  <c r="OE46" i="8"/>
  <c r="ADU44" i="8"/>
  <c r="HT39" i="8"/>
  <c r="CA52" i="8"/>
  <c r="MZ44" i="8"/>
  <c r="RY31" i="8"/>
  <c r="ACS44" i="8"/>
  <c r="XR39" i="8"/>
  <c r="KN38" i="8"/>
  <c r="WX30" i="8"/>
  <c r="CL30" i="8"/>
  <c r="ZH23" i="8"/>
  <c r="WD23" i="8"/>
  <c r="ACA22" i="8"/>
  <c r="AEP21" i="8"/>
  <c r="RT15" i="8"/>
  <c r="VM14" i="8"/>
  <c r="VM140" i="8" s="1"/>
  <c r="ACQ11" i="8"/>
  <c r="HC31" i="8"/>
  <c r="CE30" i="8"/>
  <c r="CL22" i="8"/>
  <c r="YK31" i="8"/>
  <c r="LM30" i="8"/>
  <c r="KB27" i="8"/>
  <c r="GV23" i="8"/>
  <c r="RD22" i="8"/>
  <c r="OY21" i="8"/>
  <c r="DA19" i="8"/>
  <c r="AAY15" i="8"/>
  <c r="AEP29" i="8"/>
  <c r="TC23" i="8"/>
  <c r="ACO31" i="8"/>
  <c r="ABT30" i="8"/>
  <c r="GC22" i="8"/>
  <c r="CD11" i="8"/>
  <c r="CC5" i="8"/>
  <c r="YH4" i="8"/>
  <c r="Q4" i="8"/>
  <c r="BU29" i="8"/>
  <c r="XW22" i="8"/>
  <c r="TL12" i="8"/>
  <c r="PI11" i="8"/>
  <c r="DM7" i="8"/>
  <c r="AAO6" i="8"/>
  <c r="PJ5" i="8"/>
  <c r="KO5" i="8"/>
  <c r="HX5" i="8"/>
  <c r="HX139" i="8" s="1"/>
  <c r="LX4" i="8"/>
  <c r="AEA35" i="8"/>
  <c r="XK15" i="8"/>
  <c r="N15" i="8"/>
  <c r="WA14" i="8"/>
  <c r="NG12" i="8"/>
  <c r="DL12" i="8"/>
  <c r="DL138" i="8" s="1"/>
  <c r="CH12" i="8"/>
  <c r="ZY7" i="8"/>
  <c r="ZY141" i="8" s="1"/>
  <c r="ACS4" i="8"/>
  <c r="ADT3" i="8"/>
  <c r="SW3" i="8"/>
  <c r="BT3" i="8"/>
  <c r="DG5" i="8"/>
  <c r="AU4" i="8"/>
  <c r="AU138" i="8" s="1"/>
  <c r="EV22" i="8"/>
  <c r="AA21" i="8"/>
  <c r="AAI19" i="8"/>
  <c r="EF19" i="8"/>
  <c r="TF14" i="8"/>
  <c r="ZC12" i="8"/>
  <c r="VG6" i="8"/>
  <c r="VG140" i="8" s="1"/>
  <c r="QE6" i="8"/>
  <c r="DX22" i="8"/>
  <c r="JQ22" i="8"/>
  <c r="PV22" i="8"/>
  <c r="AFJ22" i="8"/>
  <c r="VT27" i="8"/>
  <c r="ZH27" i="8"/>
  <c r="PA28" i="8"/>
  <c r="PY28" i="8"/>
  <c r="SC28" i="8"/>
  <c r="AFI28" i="8"/>
  <c r="TK30" i="8"/>
  <c r="II31" i="8"/>
  <c r="RI35" i="8"/>
  <c r="EY51" i="8"/>
  <c r="AQ138" i="8"/>
  <c r="SA4" i="8"/>
  <c r="UC4" i="8"/>
  <c r="BH139" i="8"/>
  <c r="FX139" i="8"/>
  <c r="LO5" i="8"/>
  <c r="MT5" i="8"/>
  <c r="RT5" i="8"/>
  <c r="RT139" i="8" s="1"/>
  <c r="SQ5" i="8"/>
  <c r="ACS5" i="8"/>
  <c r="DW6" i="8"/>
  <c r="GN6" i="8"/>
  <c r="MJ6" i="8"/>
  <c r="NU6" i="8"/>
  <c r="OT6" i="8"/>
  <c r="VU140" i="8"/>
  <c r="PQ7" i="8"/>
  <c r="WS7" i="8"/>
  <c r="PZ11" i="8"/>
  <c r="ADP12" i="8"/>
  <c r="CD13" i="8"/>
  <c r="XR13" i="8"/>
  <c r="X14" i="8"/>
  <c r="MJ14" i="8"/>
  <c r="LM20" i="8"/>
  <c r="NF126" i="8"/>
  <c r="MZ79" i="8"/>
  <c r="CQ72" i="8"/>
  <c r="AFN63" i="8"/>
  <c r="KW61" i="8"/>
  <c r="ADV54" i="8"/>
  <c r="GL54" i="8"/>
  <c r="ZY98" i="8"/>
  <c r="AG71" i="8"/>
  <c r="ACR62" i="8"/>
  <c r="YV60" i="8"/>
  <c r="ABM55" i="8"/>
  <c r="CR51" i="8"/>
  <c r="QF61" i="8"/>
  <c r="ADE51" i="8"/>
  <c r="AAA62" i="8"/>
  <c r="BR60" i="8"/>
  <c r="ABE59" i="8"/>
  <c r="UC59" i="8"/>
  <c r="AEM55" i="8"/>
  <c r="IP47" i="8"/>
  <c r="T45" i="8"/>
  <c r="AAP43" i="8"/>
  <c r="ABT38" i="8"/>
  <c r="AG87" i="8"/>
  <c r="JK78" i="8"/>
  <c r="VE74" i="8"/>
  <c r="NQ73" i="8"/>
  <c r="US62" i="8"/>
  <c r="IO61" i="8"/>
  <c r="VM54" i="8"/>
  <c r="MC86" i="8"/>
  <c r="J79" i="8"/>
  <c r="RB72" i="8"/>
  <c r="YK106" i="8"/>
  <c r="AAX78" i="8"/>
  <c r="RQ59" i="8"/>
  <c r="IN51" i="8"/>
  <c r="MH47" i="8"/>
  <c r="HC47" i="8"/>
  <c r="JC46" i="8"/>
  <c r="SF39" i="8"/>
  <c r="RD38" i="8"/>
  <c r="FJ38" i="8"/>
  <c r="HR35" i="8"/>
  <c r="DX89" i="8"/>
  <c r="GV47" i="8"/>
  <c r="WX46" i="8"/>
  <c r="UG45" i="8"/>
  <c r="EF43" i="8"/>
  <c r="YD39" i="8"/>
  <c r="FC38" i="8"/>
  <c r="ZJ71" i="8"/>
  <c r="QI55" i="8"/>
  <c r="CH52" i="8"/>
  <c r="LT47" i="8"/>
  <c r="XW38" i="8"/>
  <c r="EM35" i="8"/>
  <c r="U31" i="8"/>
  <c r="V32" i="8" s="1"/>
  <c r="RM82" i="8"/>
  <c r="NF59" i="8"/>
  <c r="OK104" i="8"/>
  <c r="AAW60" i="8"/>
  <c r="LO55" i="8"/>
  <c r="LV51" i="8"/>
  <c r="GD51" i="8"/>
  <c r="SV47" i="8"/>
  <c r="AY46" i="8"/>
  <c r="WR86" i="8"/>
  <c r="TC39" i="8"/>
  <c r="TZ45" i="8"/>
  <c r="LH31" i="8"/>
  <c r="YU30" i="8"/>
  <c r="JZ30" i="8"/>
  <c r="ADU28" i="8"/>
  <c r="TE28" i="8"/>
  <c r="GE61" i="8"/>
  <c r="N55" i="8"/>
  <c r="QG43" i="8"/>
  <c r="ZH39" i="8"/>
  <c r="QN35" i="8"/>
  <c r="DA35" i="8"/>
  <c r="HK43" i="8"/>
  <c r="RK38" i="8"/>
  <c r="OV31" i="8"/>
  <c r="DM31" i="8"/>
  <c r="AFW30" i="8"/>
  <c r="NH30" i="8"/>
  <c r="FA61" i="8"/>
  <c r="FO46" i="8"/>
  <c r="WD39" i="8"/>
  <c r="PO38" i="8"/>
  <c r="TS37" i="8"/>
  <c r="AFJ35" i="8"/>
  <c r="DX62" i="8"/>
  <c r="AY38" i="8"/>
  <c r="AAE29" i="8"/>
  <c r="FQ29" i="8"/>
  <c r="XB28" i="8"/>
  <c r="JU28" i="8"/>
  <c r="IU27" i="8"/>
  <c r="KK23" i="8"/>
  <c r="US22" i="8"/>
  <c r="MT22" i="8"/>
  <c r="JS21" i="8"/>
  <c r="HB21" i="8"/>
  <c r="FQ21" i="8"/>
  <c r="CQ21" i="8"/>
  <c r="AW21" i="8"/>
  <c r="X20" i="8"/>
  <c r="YM19" i="8"/>
  <c r="LL19" i="8"/>
  <c r="FB19" i="8"/>
  <c r="ABF15" i="8"/>
  <c r="QP15" i="8"/>
  <c r="KK15" i="8"/>
  <c r="HT15" i="8"/>
  <c r="ADF14" i="8"/>
  <c r="AAE13" i="8"/>
  <c r="XU13" i="8"/>
  <c r="VO13" i="8"/>
  <c r="VO139" i="8" s="1"/>
  <c r="QT13" i="8"/>
  <c r="PJ13" i="8"/>
  <c r="KO13" i="8"/>
  <c r="IH13" i="8"/>
  <c r="TE12" i="8"/>
  <c r="PA12" i="8"/>
  <c r="SH11" i="8"/>
  <c r="RC11" i="8"/>
  <c r="FB11" i="8"/>
  <c r="CK11" i="8"/>
  <c r="LM38" i="8"/>
  <c r="OE30" i="8"/>
  <c r="ACF29" i="8"/>
  <c r="VO29" i="8"/>
  <c r="GN29" i="8"/>
  <c r="MZ28" i="8"/>
  <c r="AEL27" i="8"/>
  <c r="KX27" i="8"/>
  <c r="ACC23" i="8"/>
  <c r="ABF23" i="8"/>
  <c r="UW21" i="8"/>
  <c r="AEZ19" i="8"/>
  <c r="AFX43" i="8"/>
  <c r="GV39" i="8"/>
  <c r="ACH38" i="8"/>
  <c r="BG37" i="8"/>
  <c r="NR35" i="8"/>
  <c r="HI30" i="8"/>
  <c r="BD28" i="8"/>
  <c r="YM27" i="8"/>
  <c r="PP27" i="8"/>
  <c r="BO23" i="8"/>
  <c r="QF21" i="8"/>
  <c r="EC21" i="8"/>
  <c r="SQ20" i="8"/>
  <c r="ZP19" i="8"/>
  <c r="UJ19" i="8"/>
  <c r="RM15" i="8"/>
  <c r="NO15" i="8"/>
  <c r="DM15" i="8"/>
  <c r="AAO14" i="8"/>
  <c r="SP14" i="8"/>
  <c r="NR43" i="8"/>
  <c r="QE30" i="8"/>
  <c r="EL30" i="8"/>
  <c r="CZ29" i="8"/>
  <c r="YH28" i="8"/>
  <c r="DE28" i="8"/>
  <c r="WB27" i="8"/>
  <c r="CC29" i="8"/>
  <c r="RC27" i="8"/>
  <c r="QP23" i="8"/>
  <c r="QS22" i="8"/>
  <c r="FH21" i="8"/>
  <c r="DN21" i="8"/>
  <c r="AAW20" i="8"/>
  <c r="YV20" i="8"/>
  <c r="DE20" i="8"/>
  <c r="UD15" i="8"/>
  <c r="BO15" i="8"/>
  <c r="U15" i="8"/>
  <c r="ZR14" i="8"/>
  <c r="EC13" i="8"/>
  <c r="CO12" i="8"/>
  <c r="IU11" i="8"/>
  <c r="WZ5" i="8"/>
  <c r="AG4" i="8"/>
  <c r="ZP3" i="8"/>
  <c r="RQ3" i="8"/>
  <c r="ZO47" i="8"/>
  <c r="DO35" i="8"/>
  <c r="UD23" i="8"/>
  <c r="ADU20" i="8"/>
  <c r="EI20" i="8"/>
  <c r="ABL19" i="8"/>
  <c r="PP19" i="8"/>
  <c r="L19" i="8"/>
  <c r="ACC15" i="8"/>
  <c r="ACC141" i="8" s="1"/>
  <c r="TM14" i="8"/>
  <c r="NH14" i="8"/>
  <c r="CZ13" i="8"/>
  <c r="ADU12" i="8"/>
  <c r="ACS12" i="8"/>
  <c r="SC12" i="8"/>
  <c r="SC138" i="8" s="1"/>
  <c r="WR11" i="8"/>
  <c r="VE7" i="8"/>
  <c r="OC7" i="8"/>
  <c r="ABR5" i="8"/>
  <c r="QF5" i="8"/>
  <c r="JS5" i="8"/>
  <c r="ADU4" i="8"/>
  <c r="SQ4" i="8"/>
  <c r="ZH47" i="8"/>
  <c r="OR45" i="8"/>
  <c r="UI28" i="8"/>
  <c r="ABS27" i="8"/>
  <c r="TV27" i="8"/>
  <c r="CK27" i="8"/>
  <c r="XR23" i="8"/>
  <c r="NU21" i="8"/>
  <c r="NF19" i="8"/>
  <c r="CE14" i="8"/>
  <c r="AI13" i="8"/>
  <c r="SW11" i="8"/>
  <c r="MR11" i="8"/>
  <c r="OV7" i="8"/>
  <c r="HT7" i="8"/>
  <c r="HT141" i="8" s="1"/>
  <c r="BO7" i="8"/>
  <c r="AFI6" i="8"/>
  <c r="LW6" i="8"/>
  <c r="LW140" i="8" s="1"/>
  <c r="HW6" i="8"/>
  <c r="AFM5" i="8"/>
  <c r="AAE5" i="8"/>
  <c r="AAE139" i="8" s="1"/>
  <c r="FH5" i="8"/>
  <c r="FH139" i="8" s="1"/>
  <c r="CQ5" i="8"/>
  <c r="WN4" i="8"/>
  <c r="WN138" i="8" s="1"/>
  <c r="ACG3" i="8"/>
  <c r="YM3" i="8"/>
  <c r="YM137" i="8" s="1"/>
  <c r="HB5" i="8"/>
  <c r="GE5" i="8"/>
  <c r="AEK4" i="8"/>
  <c r="CA4" i="8"/>
  <c r="CA138" i="8" s="1"/>
  <c r="ADF30" i="8"/>
  <c r="ABK28" i="8"/>
  <c r="SH27" i="8"/>
  <c r="ACR22" i="8"/>
  <c r="RB21" i="8"/>
  <c r="JG20" i="8"/>
  <c r="ACX19" i="8"/>
  <c r="TK19" i="8"/>
  <c r="AEC14" i="8"/>
  <c r="IM14" i="8"/>
  <c r="HI14" i="8"/>
  <c r="AFM13" i="8"/>
  <c r="AEY12" i="8"/>
  <c r="AEY138" i="8" s="1"/>
  <c r="PZ12" i="8"/>
  <c r="BD12" i="8"/>
  <c r="TV11" i="8"/>
  <c r="BT11" i="8"/>
  <c r="AAM7" i="8"/>
  <c r="IM6" i="8"/>
  <c r="YV4" i="8"/>
  <c r="VE23" i="8"/>
  <c r="ACS28" i="8"/>
  <c r="GS51" i="8"/>
  <c r="DZ8" i="8"/>
  <c r="MS3" i="8"/>
  <c r="JU138" i="8"/>
  <c r="PR4" i="8"/>
  <c r="CK5" i="8"/>
  <c r="XY5" i="8"/>
  <c r="ABV5" i="8"/>
  <c r="SX140" i="8"/>
  <c r="TU6" i="8"/>
  <c r="UW6" i="8"/>
  <c r="VV6" i="8"/>
  <c r="VV140" i="8" s="1"/>
  <c r="AAW6" i="8"/>
  <c r="PX7" i="8"/>
  <c r="TL11" i="8"/>
  <c r="EE12" i="8"/>
  <c r="QO13" i="8"/>
  <c r="TF13" i="8"/>
  <c r="MC12" i="8"/>
  <c r="ABE60" i="8"/>
  <c r="AAP54" i="8"/>
  <c r="WE5" i="8"/>
  <c r="HT4" i="8"/>
  <c r="FZ6" i="8"/>
  <c r="EM5" i="8"/>
  <c r="SG19" i="8"/>
  <c r="UB21" i="8"/>
  <c r="AFQ22" i="8"/>
  <c r="BT27" i="8"/>
  <c r="AK28" i="8"/>
  <c r="LX28" i="8"/>
  <c r="ABB29" i="8"/>
  <c r="IM30" i="8"/>
  <c r="FA31" i="8"/>
  <c r="NV140" i="8"/>
  <c r="VQ103" i="8"/>
  <c r="NI104" i="8"/>
  <c r="DP62" i="8"/>
  <c r="ACP61" i="8"/>
  <c r="QV60" i="8"/>
  <c r="TG88" i="8"/>
  <c r="AED72" i="8"/>
  <c r="ZE61" i="8"/>
  <c r="XJ60" i="8"/>
  <c r="JF55" i="8"/>
  <c r="AV63" i="8"/>
  <c r="YS61" i="8"/>
  <c r="MU53" i="8"/>
  <c r="GF47" i="8"/>
  <c r="VF44" i="8"/>
  <c r="VQ95" i="8"/>
  <c r="ABJ62" i="8"/>
  <c r="ACW61" i="8"/>
  <c r="HS87" i="8"/>
  <c r="FY47" i="8"/>
  <c r="XX44" i="8"/>
  <c r="AH74" i="8"/>
  <c r="XJ52" i="8"/>
  <c r="SZ88" i="8"/>
  <c r="AEX62" i="8"/>
  <c r="ACW53" i="8"/>
  <c r="PK47" i="8"/>
  <c r="FY39" i="8"/>
  <c r="NI37" i="8"/>
  <c r="ACI36" i="8"/>
  <c r="HS36" i="8"/>
  <c r="OZ62" i="8"/>
  <c r="AAV46" i="8"/>
  <c r="AFV44" i="8"/>
  <c r="AFO36" i="8"/>
  <c r="ED31" i="8"/>
  <c r="CB31" i="8"/>
  <c r="AO39" i="8"/>
  <c r="BL38" i="8"/>
  <c r="ACW37" i="8"/>
  <c r="ZL61" i="8"/>
  <c r="KJ36" i="8"/>
  <c r="ES31" i="8"/>
  <c r="CI31" i="8"/>
  <c r="AEQ30" i="8"/>
  <c r="ACI28" i="8"/>
  <c r="XX28" i="8"/>
  <c r="SG45" i="8"/>
  <c r="ACW29" i="8"/>
  <c r="WM31" i="8"/>
  <c r="VQ28" i="8"/>
  <c r="RS28" i="8"/>
  <c r="HL28" i="8"/>
  <c r="JF23" i="8"/>
  <c r="AV23" i="8"/>
  <c r="OL22" i="8"/>
  <c r="LG20" i="8"/>
  <c r="AV15" i="8"/>
  <c r="AV141" i="8" s="1"/>
  <c r="RS12" i="8"/>
  <c r="PY31" i="8"/>
  <c r="FY23" i="8"/>
  <c r="MU29" i="8"/>
  <c r="KZ28" i="8"/>
  <c r="AEQ22" i="8"/>
  <c r="SZ21" i="8"/>
  <c r="KC20" i="8"/>
  <c r="HZ20" i="8"/>
  <c r="FG15" i="8"/>
  <c r="ES47" i="8"/>
  <c r="UH38" i="8"/>
  <c r="TN29" i="8"/>
  <c r="MI29" i="8"/>
  <c r="PR23" i="8"/>
  <c r="ADP21" i="8"/>
  <c r="ACS52" i="8"/>
  <c r="ZR138" i="8"/>
  <c r="ABC138" i="8"/>
  <c r="UZ139" i="8"/>
  <c r="DP137" i="8"/>
  <c r="EC138" i="8"/>
  <c r="DH139" i="8"/>
  <c r="HW139" i="8"/>
  <c r="ZE5" i="8"/>
  <c r="ADW5" i="8"/>
  <c r="KY6" i="8"/>
  <c r="NW140" i="8"/>
  <c r="XP6" i="8"/>
  <c r="AAM140" i="8"/>
  <c r="ABJ6" i="8"/>
  <c r="AH7" i="8"/>
  <c r="CP7" i="8"/>
  <c r="CP141" i="8" s="1"/>
  <c r="IW7" i="8"/>
  <c r="SN141" i="8"/>
  <c r="AAO141" i="8"/>
  <c r="AEB11" i="8"/>
  <c r="WB12" i="8"/>
  <c r="XX12" i="8"/>
  <c r="AAN12" i="8"/>
  <c r="ACI12" i="8"/>
  <c r="OK13" i="8"/>
  <c r="OS14" i="8"/>
  <c r="XP14" i="8"/>
  <c r="GF15" i="8"/>
  <c r="GF141" i="8" s="1"/>
  <c r="LT15" i="8"/>
  <c r="ZH15" i="8"/>
  <c r="ADL15" i="8"/>
  <c r="ZL21" i="8"/>
  <c r="ACP21" i="8"/>
  <c r="AET79" i="8"/>
  <c r="VH72" i="8"/>
  <c r="PA63" i="8"/>
  <c r="II61" i="8"/>
  <c r="DM61" i="8"/>
  <c r="EF60" i="8"/>
  <c r="SO82" i="8"/>
  <c r="IP80" i="8"/>
  <c r="BN63" i="8"/>
  <c r="LO62" i="8"/>
  <c r="KP54" i="8"/>
  <c r="AFA95" i="8"/>
  <c r="GN90" i="8"/>
  <c r="CK60" i="8"/>
  <c r="AEC52" i="8"/>
  <c r="WN45" i="8"/>
  <c r="YG44" i="8"/>
  <c r="IW61" i="8"/>
  <c r="OT55" i="8"/>
  <c r="EM52" i="8"/>
  <c r="AAA74" i="8"/>
  <c r="PI73" i="8"/>
  <c r="AFP63" i="8"/>
  <c r="IP61" i="8"/>
  <c r="MR47" i="8"/>
  <c r="VW45" i="8"/>
  <c r="SO39" i="8"/>
  <c r="BG39" i="8"/>
  <c r="LX38" i="8"/>
  <c r="AP38" i="8"/>
  <c r="UT88" i="8"/>
  <c r="AFP82" i="8"/>
  <c r="ADF79" i="8"/>
  <c r="N72" i="8"/>
  <c r="AFI63" i="8"/>
  <c r="GD62" i="8"/>
  <c r="ACG61" i="8"/>
  <c r="ACY60" i="8"/>
  <c r="AFA52" i="8"/>
  <c r="VA104" i="8"/>
  <c r="FI95" i="8"/>
  <c r="II80" i="8"/>
  <c r="TL62" i="8"/>
  <c r="FW62" i="8"/>
  <c r="SH55" i="8"/>
  <c r="QF47" i="8"/>
  <c r="YN36" i="8"/>
  <c r="AFI31" i="8"/>
  <c r="LA113" i="8"/>
  <c r="CY80" i="8"/>
  <c r="AI62" i="8"/>
  <c r="RR55" i="8"/>
  <c r="OC54" i="8"/>
  <c r="BN47" i="8"/>
  <c r="XB37" i="8"/>
  <c r="UJ37" i="8"/>
  <c r="JG96" i="8"/>
  <c r="NV54" i="8"/>
  <c r="ABZ53" i="8"/>
  <c r="OM47" i="8"/>
  <c r="GU47" i="8"/>
  <c r="PP46" i="8"/>
  <c r="XV45" i="8"/>
  <c r="ZD44" i="8"/>
  <c r="NF39" i="8"/>
  <c r="UC37" i="8"/>
  <c r="SA31" i="8"/>
  <c r="MR31" i="8"/>
  <c r="SX30" i="8"/>
  <c r="OC30" i="8"/>
  <c r="ABF60" i="8"/>
  <c r="KI81" i="8"/>
  <c r="LH38" i="8"/>
  <c r="NF47" i="8"/>
  <c r="VH45" i="8"/>
  <c r="EU44" i="8"/>
  <c r="UC61" i="8"/>
  <c r="KB54" i="8"/>
  <c r="WD37" i="8"/>
  <c r="ABF28" i="8"/>
  <c r="WU80" i="8"/>
  <c r="AB53" i="8"/>
  <c r="CK44" i="8"/>
  <c r="SH39" i="8"/>
  <c r="ZR36" i="8"/>
  <c r="RR47" i="8"/>
  <c r="FW46" i="8"/>
  <c r="ABM36" i="8"/>
  <c r="AAA31" i="8"/>
  <c r="BN31" i="8"/>
  <c r="PI30" i="8"/>
  <c r="LA30" i="8"/>
  <c r="UJ29" i="8"/>
  <c r="AFW47" i="8"/>
  <c r="QT47" i="8"/>
  <c r="JU37" i="8"/>
  <c r="TL54" i="8"/>
  <c r="XH45" i="8"/>
  <c r="AW30" i="8"/>
  <c r="ACG29" i="8"/>
  <c r="AFP23" i="8"/>
  <c r="LO22" i="8"/>
  <c r="XH21" i="8"/>
  <c r="AEC20" i="8"/>
  <c r="DY20" i="8"/>
  <c r="AAA15" i="8"/>
  <c r="SX14" i="8"/>
  <c r="LO14" i="8"/>
  <c r="KB14" i="8"/>
  <c r="AP14" i="8"/>
  <c r="ABZ13" i="8"/>
  <c r="CY13" i="8"/>
  <c r="AEC12" i="8"/>
  <c r="ABF12" i="8"/>
  <c r="EU12" i="8"/>
  <c r="AFI7" i="8"/>
  <c r="TE54" i="8"/>
  <c r="HJ39" i="8"/>
  <c r="XV29" i="8"/>
  <c r="TV29" i="8"/>
  <c r="DM29" i="8"/>
  <c r="ADV28" i="8"/>
  <c r="HB23" i="8"/>
  <c r="KI22" i="8"/>
  <c r="AP22" i="8"/>
  <c r="ABF20" i="8"/>
  <c r="YN20" i="8"/>
  <c r="CK20" i="8"/>
  <c r="NO46" i="8"/>
  <c r="XO37" i="8"/>
  <c r="IW29" i="8"/>
  <c r="YU28" i="8"/>
  <c r="EU28" i="8"/>
  <c r="AAA23" i="8"/>
  <c r="TE22" i="8"/>
  <c r="PP22" i="8"/>
  <c r="ML22" i="8"/>
  <c r="AI22" i="8"/>
  <c r="UT21" i="8"/>
  <c r="AB21" i="8"/>
  <c r="ZK20" i="8"/>
  <c r="QF15" i="8"/>
  <c r="HQ15" i="8"/>
  <c r="GN15" i="8"/>
  <c r="BU15" i="8"/>
  <c r="AI54" i="8"/>
  <c r="WU37" i="8"/>
  <c r="ABF36" i="8"/>
  <c r="AAO31" i="8"/>
  <c r="SH31" i="8"/>
  <c r="ABS29" i="8"/>
  <c r="VA29" i="8"/>
  <c r="EF28" i="8"/>
  <c r="RK23" i="8"/>
  <c r="MY23" i="8"/>
  <c r="FP27" i="8"/>
  <c r="ABM28" i="8"/>
  <c r="UP29" i="8"/>
  <c r="OZ30" i="8"/>
  <c r="OT39" i="8"/>
  <c r="MT138" i="8"/>
  <c r="OO138" i="8"/>
  <c r="LG139" i="8"/>
  <c r="XQ139" i="8"/>
  <c r="VN140" i="8"/>
  <c r="QH12" i="8"/>
  <c r="WE12" i="8"/>
  <c r="WE138" i="8" s="1"/>
  <c r="AFO12" i="8"/>
  <c r="SG13" i="8"/>
  <c r="YE13" i="8"/>
  <c r="YE139" i="8" s="1"/>
  <c r="WU60" i="8"/>
  <c r="IF62" i="8"/>
  <c r="BG80" i="8"/>
  <c r="JL53" i="8"/>
  <c r="J52" i="8"/>
  <c r="TW63" i="8"/>
  <c r="UP45" i="8"/>
  <c r="MK38" i="8"/>
  <c r="BT51" i="8"/>
  <c r="AJ43" i="8"/>
  <c r="TV35" i="8"/>
  <c r="ZX29" i="8"/>
  <c r="LD29" i="8"/>
  <c r="OU35" i="8"/>
  <c r="QW31" i="8"/>
  <c r="LA31" i="8"/>
  <c r="AEY52" i="8"/>
  <c r="NH38" i="8"/>
  <c r="YO20" i="8"/>
  <c r="AU20" i="8"/>
  <c r="ZA15" i="8"/>
  <c r="ZA141" i="8" s="1"/>
  <c r="NR11" i="8"/>
  <c r="KB11" i="8"/>
  <c r="AX27" i="8"/>
  <c r="UQ23" i="8"/>
  <c r="JE21" i="8"/>
  <c r="GU21" i="8"/>
  <c r="SV15" i="8"/>
  <c r="HS20" i="8"/>
  <c r="QH20" i="8"/>
  <c r="DP22" i="8"/>
  <c r="SP22" i="8"/>
  <c r="AAW104" i="8"/>
  <c r="EY121" i="8"/>
  <c r="ACP102" i="8"/>
  <c r="HW87" i="8"/>
  <c r="KK59" i="8"/>
  <c r="RI54" i="8"/>
  <c r="AAE73" i="8"/>
  <c r="SV61" i="8"/>
  <c r="ABC59" i="8"/>
  <c r="OV70" i="8"/>
  <c r="EZ61" i="8"/>
  <c r="RY54" i="8"/>
  <c r="AFH53" i="8"/>
  <c r="AAP52" i="8"/>
  <c r="PL47" i="8"/>
  <c r="EZ112" i="8"/>
  <c r="OO78" i="8"/>
  <c r="RZ71" i="8"/>
  <c r="ZE63" i="8"/>
  <c r="IG79" i="8"/>
  <c r="IJ54" i="8"/>
  <c r="ZP53" i="8"/>
  <c r="XK52" i="8"/>
  <c r="PH52" i="8"/>
  <c r="GE51" i="8"/>
  <c r="ZH38" i="8"/>
  <c r="TG59" i="8"/>
  <c r="NH59" i="8"/>
  <c r="X55" i="8"/>
  <c r="QN88" i="8"/>
  <c r="AEW62" i="8"/>
  <c r="KC39" i="8"/>
  <c r="VQ38" i="8"/>
  <c r="YH31" i="8"/>
  <c r="PC70" i="8"/>
  <c r="SB61" i="8"/>
  <c r="AAI44" i="8"/>
  <c r="AAW37" i="8"/>
  <c r="ER38" i="8"/>
  <c r="ZS31" i="8"/>
  <c r="UR30" i="8"/>
  <c r="HK88" i="8"/>
  <c r="HL43" i="8"/>
  <c r="YH47" i="8"/>
  <c r="UW47" i="8"/>
  <c r="BF37" i="8"/>
  <c r="OL29" i="8"/>
  <c r="JZ29" i="8"/>
  <c r="GV46" i="8"/>
  <c r="AR43" i="8"/>
  <c r="AER37" i="8"/>
  <c r="NU36" i="8"/>
  <c r="WZ62" i="8"/>
  <c r="DH30" i="8"/>
  <c r="AEK37" i="8"/>
  <c r="OD35" i="8"/>
  <c r="SP29" i="8"/>
  <c r="BO28" i="8"/>
  <c r="ADL22" i="8"/>
  <c r="YR21" i="8"/>
  <c r="ACP19" i="8"/>
  <c r="ABJ19" i="8"/>
  <c r="WY12" i="8"/>
  <c r="ADN11" i="8"/>
  <c r="ZC11" i="8"/>
  <c r="MK11" i="8"/>
  <c r="LG11" i="8"/>
  <c r="YL35" i="8"/>
  <c r="MB31" i="8"/>
  <c r="SB29" i="8"/>
  <c r="TF23" i="8"/>
  <c r="KJ23" i="8"/>
  <c r="VX22" i="8"/>
  <c r="QG21" i="8"/>
  <c r="CP21" i="8"/>
  <c r="FS31" i="8"/>
  <c r="FS23" i="8"/>
  <c r="AEK21" i="8"/>
  <c r="NN20" i="8"/>
  <c r="WT19" i="8"/>
  <c r="PX19" i="8"/>
  <c r="GE19" i="8"/>
  <c r="Z30" i="8"/>
  <c r="UG23" i="8"/>
  <c r="KQ28" i="8"/>
  <c r="AAG28" i="8"/>
  <c r="JJ31" i="8"/>
  <c r="SI137" i="8"/>
  <c r="TS138" i="8"/>
  <c r="ABJ138" i="8"/>
  <c r="AET138" i="8"/>
  <c r="FJ139" i="8"/>
  <c r="VG139" i="8"/>
  <c r="AAI139" i="8"/>
  <c r="HZ140" i="8"/>
  <c r="PI140" i="8"/>
  <c r="JT141" i="8"/>
  <c r="AFQ141" i="8"/>
  <c r="LN12" i="8"/>
  <c r="AAI28" i="8"/>
  <c r="AER28" i="8"/>
  <c r="BE30" i="8"/>
  <c r="JM31" i="8"/>
  <c r="EJ35" i="8"/>
  <c r="AEY36" i="8"/>
  <c r="ADC37" i="8"/>
  <c r="SI61" i="8"/>
  <c r="HW60" i="8"/>
  <c r="IU87" i="8"/>
  <c r="OS112" i="8"/>
  <c r="PX59" i="8"/>
  <c r="WS54" i="8"/>
  <c r="DA54" i="8"/>
  <c r="ES53" i="8"/>
  <c r="QG45" i="8"/>
  <c r="CE82" i="8"/>
  <c r="EJ59" i="8"/>
  <c r="ZL55" i="8"/>
  <c r="TW46" i="8"/>
  <c r="CP45" i="8"/>
  <c r="AAP44" i="8"/>
  <c r="J39" i="8"/>
  <c r="FF38" i="8"/>
  <c r="CO38" i="8"/>
  <c r="OV86" i="8"/>
  <c r="AER72" i="8"/>
  <c r="PH60" i="8"/>
  <c r="BT53" i="8"/>
  <c r="PX110" i="8"/>
  <c r="ADP82" i="8"/>
  <c r="NN71" i="8"/>
  <c r="TN70" i="8"/>
  <c r="AAI79" i="8"/>
  <c r="GS71" i="8"/>
  <c r="ON54" i="8"/>
  <c r="ACZ39" i="8"/>
  <c r="FZ39" i="8"/>
  <c r="RL37" i="8"/>
  <c r="MQ36" i="8"/>
  <c r="BH36" i="8"/>
  <c r="XA35" i="8"/>
  <c r="NA35" i="8"/>
  <c r="KD35" i="8"/>
  <c r="WA47" i="8"/>
  <c r="AFN43" i="8"/>
  <c r="KG37" i="8"/>
  <c r="JT35" i="8"/>
  <c r="ABE31" i="8"/>
  <c r="FC63" i="8"/>
  <c r="ADM37" i="8"/>
  <c r="MA36" i="8"/>
  <c r="UB35" i="8"/>
  <c r="AES31" i="8"/>
  <c r="AEX59" i="8"/>
  <c r="YD53" i="8"/>
  <c r="SI45" i="8"/>
  <c r="OS45" i="8"/>
  <c r="BL59" i="8"/>
  <c r="BL51" i="8"/>
  <c r="JF43" i="8"/>
  <c r="KX39" i="8"/>
  <c r="ADZ38" i="8"/>
  <c r="XU31" i="8"/>
  <c r="FR29" i="8"/>
  <c r="RP38" i="8"/>
  <c r="FG61" i="8"/>
  <c r="VG35" i="8"/>
  <c r="BR30" i="8"/>
  <c r="YE59" i="8"/>
  <c r="IO51" i="8"/>
  <c r="IF39" i="8"/>
  <c r="PV36" i="8"/>
  <c r="GE35" i="8"/>
  <c r="Y28" i="8"/>
  <c r="UX28" i="8"/>
  <c r="GF29" i="8"/>
  <c r="DN89" i="8"/>
  <c r="DX70" i="8"/>
  <c r="AAV80" i="8"/>
  <c r="TD80" i="8"/>
  <c r="WQ53" i="8"/>
  <c r="IT52" i="8"/>
  <c r="RE54" i="8"/>
  <c r="TJ38" i="8"/>
  <c r="ZO71" i="8"/>
  <c r="LO52" i="8"/>
  <c r="PY46" i="8"/>
  <c r="VO36" i="8"/>
  <c r="BU35" i="8"/>
  <c r="YE106" i="8"/>
  <c r="NF45" i="8"/>
  <c r="DM35" i="8"/>
  <c r="XA62" i="8"/>
  <c r="AFO46" i="8"/>
  <c r="ADS45" i="8"/>
  <c r="KZ38" i="8"/>
  <c r="EB29" i="8"/>
  <c r="AR39" i="8"/>
  <c r="GO38" i="8"/>
  <c r="ADG15" i="8"/>
  <c r="LG19" i="8"/>
  <c r="MK19" i="8"/>
  <c r="ADN19" i="8"/>
  <c r="RJ20" i="8"/>
  <c r="WY20" i="8"/>
  <c r="AAF21" i="8"/>
  <c r="UP22" i="8"/>
  <c r="ZX22" i="8"/>
  <c r="IP63" i="8"/>
  <c r="RQ78" i="8"/>
  <c r="IN70" i="8"/>
  <c r="MH63" i="8"/>
  <c r="AAU53" i="8"/>
  <c r="OY53" i="8"/>
  <c r="GD70" i="8"/>
  <c r="AJ70" i="8"/>
  <c r="WX62" i="8"/>
  <c r="T53" i="8"/>
  <c r="NY51" i="8"/>
  <c r="AAF47" i="8"/>
  <c r="ZD46" i="8"/>
  <c r="AG44" i="8"/>
  <c r="ABR96" i="8"/>
  <c r="ABV74" i="8"/>
  <c r="SI73" i="8"/>
  <c r="AFF72" i="8"/>
  <c r="S70" i="8"/>
  <c r="KB59" i="8"/>
  <c r="WQ54" i="8"/>
  <c r="CL54" i="8"/>
  <c r="BV74" i="8"/>
  <c r="CE62" i="8"/>
  <c r="KY54" i="8"/>
  <c r="KB51" i="8"/>
  <c r="PQ45" i="8"/>
  <c r="RJ43" i="8"/>
  <c r="PQ96" i="8"/>
  <c r="YG97" i="8"/>
  <c r="RF74" i="8"/>
  <c r="AB74" i="8"/>
  <c r="AY62" i="8"/>
  <c r="AAU61" i="8"/>
  <c r="UG61" i="8"/>
  <c r="RI104" i="8"/>
  <c r="ZX72" i="8"/>
  <c r="SF63" i="8"/>
  <c r="KH72" i="8"/>
  <c r="ACO55" i="8"/>
  <c r="GO55" i="8"/>
  <c r="FC54" i="8"/>
  <c r="AW45" i="8"/>
  <c r="ML44" i="8"/>
  <c r="EI44" i="8"/>
  <c r="MY43" i="8"/>
  <c r="XN37" i="8"/>
  <c r="EY36" i="8"/>
  <c r="FI35" i="8"/>
  <c r="EV54" i="8"/>
  <c r="HY51" i="8"/>
  <c r="PX45" i="8"/>
  <c r="ABZ43" i="8"/>
  <c r="IG43" i="8"/>
  <c r="BV39" i="8"/>
  <c r="UZ38" i="8"/>
  <c r="AFT37" i="8"/>
  <c r="HR51" i="8"/>
  <c r="ABM39" i="8"/>
  <c r="XY39" i="8"/>
  <c r="TW39" i="8"/>
  <c r="RT39" i="8"/>
  <c r="AFP38" i="8"/>
  <c r="SA35" i="8"/>
  <c r="OC31" i="8"/>
  <c r="LW30" i="8"/>
  <c r="FX96" i="8"/>
  <c r="UB71" i="8"/>
  <c r="AEP61" i="8"/>
  <c r="DH59" i="8"/>
  <c r="BM70" i="8"/>
  <c r="OK53" i="8"/>
  <c r="VA51" i="8"/>
  <c r="TK43" i="8"/>
  <c r="AEM39" i="8"/>
  <c r="AAH38" i="8"/>
  <c r="EE38" i="8"/>
  <c r="BF43" i="8"/>
  <c r="AFF37" i="8"/>
  <c r="ABY37" i="8"/>
  <c r="VU35" i="8"/>
  <c r="AAF31" i="8"/>
  <c r="UX31" i="8"/>
  <c r="ABR29" i="8"/>
  <c r="PX29" i="8"/>
  <c r="IV29" i="8"/>
  <c r="JQ54" i="8"/>
  <c r="AFX51" i="8"/>
  <c r="UT51" i="8"/>
  <c r="KD39" i="8"/>
  <c r="GE37" i="8"/>
  <c r="AA53" i="8"/>
  <c r="AFJ51" i="8"/>
  <c r="PB43" i="8"/>
  <c r="QM37" i="8"/>
  <c r="ZQ36" i="8"/>
  <c r="WU36" i="8"/>
  <c r="ACR30" i="8"/>
  <c r="VV29" i="8"/>
  <c r="UJ78" i="8"/>
  <c r="JJ62" i="8"/>
  <c r="YD55" i="8"/>
  <c r="UG53" i="8"/>
  <c r="DF23" i="8"/>
  <c r="OO23" i="8"/>
  <c r="AFF23" i="8"/>
  <c r="AEJ70" i="8"/>
  <c r="KA36" i="8"/>
  <c r="KZ35" i="8"/>
  <c r="KY29" i="8"/>
  <c r="AW27" i="8"/>
  <c r="GM27" i="8"/>
  <c r="IQ27" i="8"/>
  <c r="RJ27" i="8"/>
  <c r="ABJ27" i="8"/>
  <c r="JR28" i="8"/>
  <c r="SJ28" i="8"/>
  <c r="ADT28" i="8"/>
  <c r="ACI30" i="8"/>
  <c r="ABI36" i="8"/>
  <c r="WA38" i="8"/>
  <c r="FZ47" i="8"/>
  <c r="UQ20" i="8"/>
  <c r="WB20" i="8"/>
  <c r="HT22" i="8"/>
  <c r="YN27" i="8"/>
  <c r="AFU28" i="8"/>
  <c r="HP30" i="8"/>
  <c r="DE31" i="8"/>
  <c r="NV31" i="8"/>
  <c r="WU43" i="8"/>
  <c r="TZ73" i="8"/>
  <c r="ACS59" i="8"/>
  <c r="HX44" i="8"/>
  <c r="IQ43" i="8"/>
  <c r="ZR51" i="8"/>
  <c r="OU47" i="8"/>
  <c r="NR60" i="8"/>
  <c r="QV30" i="8"/>
  <c r="LN30" i="8"/>
  <c r="YF29" i="8"/>
  <c r="TE35" i="8"/>
  <c r="GZ31" i="8"/>
  <c r="FO36" i="8"/>
  <c r="SI37" i="8"/>
  <c r="TS39" i="8"/>
  <c r="AAN61" i="8"/>
  <c r="ABK141" i="8"/>
  <c r="ACP141" i="8"/>
  <c r="AFQ12" i="8"/>
  <c r="TW13" i="8"/>
  <c r="TZ15" i="8"/>
  <c r="UX20" i="8"/>
  <c r="ABY21" i="8"/>
  <c r="AFT21" i="8"/>
  <c r="GL22" i="8"/>
  <c r="AAE22" i="8"/>
  <c r="AEI23" i="8"/>
  <c r="CJ27" i="8"/>
  <c r="OO27" i="8"/>
  <c r="ADN27" i="8"/>
  <c r="PQ70" i="8"/>
  <c r="TS31" i="8"/>
  <c r="HY29" i="8"/>
  <c r="FA28" i="8"/>
  <c r="ACP28" i="8"/>
  <c r="HK121" i="8"/>
  <c r="TF111" i="8"/>
  <c r="AAM97" i="8"/>
  <c r="ADE90" i="8"/>
  <c r="KX88" i="8"/>
  <c r="GO72" i="8"/>
  <c r="AA63" i="8"/>
  <c r="KX61" i="8"/>
  <c r="VN54" i="8"/>
  <c r="YH113" i="8"/>
  <c r="AEZ104" i="8"/>
  <c r="CJ97" i="8"/>
  <c r="BV96" i="8"/>
  <c r="MT79" i="8"/>
  <c r="RQ72" i="8"/>
  <c r="SB71" i="8"/>
  <c r="GO61" i="8"/>
  <c r="BO61" i="8"/>
  <c r="MD60" i="8"/>
  <c r="DH60" i="8"/>
  <c r="XR54" i="8"/>
  <c r="BV53" i="8"/>
  <c r="GV104" i="8"/>
  <c r="AFQ88" i="8"/>
  <c r="FJ88" i="8"/>
  <c r="PJ87" i="8"/>
  <c r="PJ79" i="8"/>
  <c r="ACX74" i="8"/>
  <c r="TF71" i="8"/>
  <c r="ZI63" i="8"/>
  <c r="AEL61" i="8"/>
  <c r="RJ61" i="8"/>
  <c r="SI60" i="8"/>
  <c r="LW60" i="8"/>
  <c r="KO55" i="8"/>
  <c r="QW53" i="8"/>
  <c r="VG47" i="8"/>
  <c r="KH47" i="8"/>
  <c r="HR46" i="8"/>
  <c r="AFQ45" i="8"/>
  <c r="RJ80" i="8"/>
  <c r="CQ62" i="8"/>
  <c r="AAW55" i="8"/>
  <c r="AEZ53" i="8"/>
  <c r="PJ52" i="8"/>
  <c r="MT103" i="8"/>
  <c r="QW96" i="8"/>
  <c r="BH88" i="8"/>
  <c r="AFJ80" i="8"/>
  <c r="QW80" i="8"/>
  <c r="AEZ72" i="8"/>
  <c r="PJ71" i="8"/>
  <c r="KA63" i="8"/>
  <c r="M63" i="8"/>
  <c r="VN62" i="8"/>
  <c r="UZ55" i="8"/>
  <c r="IH55" i="8"/>
  <c r="CJ54" i="8"/>
  <c r="QI53" i="8"/>
  <c r="SY52" i="8"/>
  <c r="DO52" i="8"/>
  <c r="ZI47" i="8"/>
  <c r="MT44" i="8"/>
  <c r="DA44" i="8"/>
  <c r="ACA39" i="8"/>
  <c r="VG39" i="8"/>
  <c r="AAF81" i="8"/>
  <c r="RC72" i="8"/>
  <c r="ZY62" i="8"/>
  <c r="BV61" i="8"/>
  <c r="NX55" i="8"/>
  <c r="OO52" i="8"/>
  <c r="XR89" i="8"/>
  <c r="HC61" i="8"/>
  <c r="AJ60" i="8"/>
  <c r="LE96" i="8"/>
  <c r="AQ95" i="8"/>
  <c r="ACA82" i="8"/>
  <c r="VN81" i="8"/>
  <c r="ADN73" i="8"/>
  <c r="HK73" i="8"/>
  <c r="ADE63" i="8"/>
  <c r="HK89" i="8"/>
  <c r="SP60" i="8"/>
  <c r="YO54" i="8"/>
  <c r="GV53" i="8"/>
  <c r="UD52" i="8"/>
  <c r="LW52" i="8"/>
  <c r="QP45" i="8"/>
  <c r="LL45" i="8"/>
  <c r="WL44" i="8"/>
  <c r="UZ39" i="8"/>
  <c r="NQ39" i="8"/>
  <c r="JR38" i="8"/>
  <c r="CJ38" i="8"/>
  <c r="KX37" i="8"/>
  <c r="PJ36" i="8"/>
  <c r="JR97" i="8"/>
  <c r="OE74" i="8"/>
  <c r="XY54" i="8"/>
  <c r="ADE47" i="8"/>
  <c r="AFJ45" i="8"/>
  <c r="FS45" i="8"/>
  <c r="PQ44" i="8"/>
  <c r="DH44" i="8"/>
  <c r="XY38" i="8"/>
  <c r="CC38" i="8"/>
  <c r="ACQ31" i="8"/>
  <c r="AFJ61" i="8"/>
  <c r="RQ53" i="8"/>
  <c r="TM52" i="8"/>
  <c r="ACA47" i="8"/>
  <c r="AA47" i="8"/>
  <c r="EJ46" i="8"/>
  <c r="LE45" i="8"/>
  <c r="EV45" i="8"/>
  <c r="PC44" i="8"/>
  <c r="LW44" i="8"/>
  <c r="IH39" i="8"/>
  <c r="QW37" i="8"/>
  <c r="ABD31" i="8"/>
  <c r="US31" i="8"/>
  <c r="KH31" i="8"/>
  <c r="JD30" i="8"/>
  <c r="HR30" i="8"/>
  <c r="UK79" i="8"/>
  <c r="VU73" i="8"/>
  <c r="NH60" i="8"/>
  <c r="ZI55" i="8"/>
  <c r="EJ73" i="8"/>
  <c r="T55" i="8"/>
  <c r="JR54" i="8"/>
  <c r="ABK47" i="8"/>
  <c r="NQ47" i="8"/>
  <c r="ABD39" i="8"/>
  <c r="XK38" i="8"/>
  <c r="HR38" i="8"/>
  <c r="AES37" i="8"/>
  <c r="WS44" i="8"/>
  <c r="ADE98" i="8"/>
  <c r="ADU62" i="8"/>
  <c r="BO53" i="8"/>
  <c r="SI52" i="8"/>
  <c r="HY46" i="8"/>
  <c r="AEL45" i="8"/>
  <c r="YV38" i="8"/>
  <c r="EC38" i="8"/>
  <c r="GG37" i="8"/>
  <c r="M31" i="8"/>
  <c r="RQ29" i="8"/>
  <c r="GO29" i="8"/>
  <c r="UK28" i="8"/>
  <c r="DO60" i="8"/>
  <c r="QP37" i="8"/>
  <c r="LL37" i="8"/>
  <c r="WZ36" i="8"/>
  <c r="ABT31" i="8"/>
  <c r="ACQ55" i="8"/>
  <c r="IO47" i="8"/>
  <c r="HC45" i="8"/>
  <c r="SP44" i="8"/>
  <c r="AQ44" i="8"/>
  <c r="ADU38" i="8"/>
  <c r="AEL37" i="8"/>
  <c r="LE37" i="8"/>
  <c r="ABK31" i="8"/>
  <c r="AAM30" i="8"/>
  <c r="YO30" i="8"/>
  <c r="AEZ29" i="8"/>
  <c r="RC29" i="8"/>
  <c r="BV29" i="8"/>
  <c r="ZY54" i="8"/>
  <c r="IH47" i="8"/>
  <c r="RJ45" i="8"/>
  <c r="GO45" i="8"/>
  <c r="SI44" i="8"/>
  <c r="AJ44" i="8"/>
  <c r="ADN38" i="8"/>
  <c r="HY38" i="8"/>
  <c r="WL36" i="8"/>
  <c r="NA36" i="8"/>
  <c r="DA36" i="8"/>
  <c r="ZP31" i="8"/>
  <c r="BH29" i="8"/>
  <c r="JF29" i="8"/>
  <c r="KX29" i="8"/>
  <c r="QP29" i="8"/>
  <c r="VT29" i="8"/>
  <c r="AFQ29" i="8"/>
  <c r="HY30" i="8"/>
  <c r="QI30" i="8"/>
  <c r="VU30" i="8"/>
  <c r="XR30" i="8"/>
  <c r="ZB31" i="8"/>
  <c r="ZL54" i="8"/>
  <c r="ADW102" i="8"/>
  <c r="HQ60" i="8"/>
  <c r="AP59" i="8"/>
  <c r="II97" i="8"/>
  <c r="CL86" i="8"/>
  <c r="GW81" i="8"/>
  <c r="LX74" i="8"/>
  <c r="TS73" i="8"/>
  <c r="AFG60" i="8"/>
  <c r="OU55" i="8"/>
  <c r="NU54" i="8"/>
  <c r="FP52" i="8"/>
  <c r="BL52" i="8"/>
  <c r="NR44" i="8"/>
  <c r="SN43" i="8"/>
  <c r="MB43" i="8"/>
  <c r="HZ82" i="8"/>
  <c r="DE72" i="8"/>
  <c r="AEK70" i="8"/>
  <c r="NN62" i="8"/>
  <c r="VM61" i="8"/>
  <c r="EI61" i="8"/>
  <c r="GM60" i="8"/>
  <c r="ABF59" i="8"/>
  <c r="PL59" i="8"/>
  <c r="VT53" i="8"/>
  <c r="AFN52" i="8"/>
  <c r="ACW52" i="8"/>
  <c r="SW45" i="8"/>
  <c r="MR45" i="8"/>
  <c r="WT38" i="8"/>
  <c r="IP38" i="8"/>
  <c r="KP80" i="8"/>
  <c r="N79" i="8"/>
  <c r="YE114" i="8"/>
  <c r="GF78" i="8"/>
  <c r="TV63" i="8"/>
  <c r="KR62" i="8"/>
  <c r="ACG60" i="8"/>
  <c r="FP60" i="8"/>
  <c r="ZH87" i="8"/>
  <c r="HT70" i="8"/>
  <c r="HB86" i="8"/>
  <c r="AEX52" i="8"/>
  <c r="WR47" i="8"/>
  <c r="CR47" i="8"/>
  <c r="QH46" i="8"/>
  <c r="DE37" i="8"/>
  <c r="CP60" i="8"/>
  <c r="AEJ52" i="8"/>
  <c r="CP52" i="8"/>
  <c r="MZ51" i="8"/>
  <c r="IM44" i="8"/>
  <c r="SC39" i="8"/>
  <c r="AEY35" i="8"/>
  <c r="HB35" i="8"/>
  <c r="EE43" i="8"/>
  <c r="AAV37" i="8"/>
  <c r="YD36" i="8"/>
  <c r="ED36" i="8"/>
  <c r="ZD35" i="8"/>
  <c r="WM30" i="8"/>
  <c r="GN70" i="8"/>
  <c r="AAO61" i="8"/>
  <c r="MZ59" i="8"/>
  <c r="UW54" i="8"/>
  <c r="HQ52" i="8"/>
  <c r="PL51" i="8"/>
  <c r="TN39" i="8"/>
  <c r="ML39" i="8"/>
  <c r="HW104" i="8"/>
  <c r="IQ59" i="8"/>
  <c r="AN46" i="8"/>
  <c r="WX72" i="8"/>
  <c r="XJ51" i="8"/>
  <c r="SZ39" i="8"/>
  <c r="LG38" i="8"/>
  <c r="XU36" i="8"/>
  <c r="RD35" i="8"/>
  <c r="AAX30" i="8"/>
  <c r="PK30" i="8"/>
  <c r="CX29" i="8"/>
  <c r="LO44" i="8"/>
  <c r="HM43" i="8"/>
  <c r="GN35" i="8"/>
  <c r="AEI31" i="8"/>
  <c r="TE51" i="8"/>
  <c r="RY45" i="8"/>
  <c r="AEC31" i="8"/>
  <c r="WR31" i="8"/>
  <c r="ZJ29" i="8"/>
  <c r="XW29" i="8"/>
  <c r="MU90" i="8"/>
  <c r="SX51" i="8"/>
  <c r="RE46" i="8"/>
  <c r="VE35" i="8"/>
  <c r="UA35" i="8"/>
  <c r="ZC36" i="8"/>
  <c r="SW37" i="8"/>
  <c r="FG43" i="8"/>
  <c r="CH45" i="8"/>
  <c r="BF60" i="8"/>
  <c r="AEA55" i="8"/>
  <c r="VV55" i="8"/>
  <c r="ET121" i="8"/>
  <c r="TU90" i="8"/>
  <c r="VE81" i="8"/>
  <c r="XP63" i="8"/>
  <c r="AAX120" i="8"/>
  <c r="IG62" i="8"/>
  <c r="DN55" i="8"/>
  <c r="AAP53" i="8"/>
  <c r="JL52" i="8"/>
  <c r="QG46" i="8"/>
  <c r="NR45" i="8"/>
  <c r="EL45" i="8"/>
  <c r="AR45" i="8"/>
  <c r="VO98" i="8"/>
  <c r="CS88" i="8"/>
  <c r="JS87" i="8"/>
  <c r="CE80" i="8"/>
  <c r="RF54" i="8"/>
  <c r="MS54" i="8"/>
  <c r="AAB53" i="8"/>
  <c r="DX112" i="8"/>
  <c r="SC105" i="8"/>
  <c r="ACJ97" i="8"/>
  <c r="GE60" i="8"/>
  <c r="GT46" i="8"/>
  <c r="AER39" i="8"/>
  <c r="YM39" i="8"/>
  <c r="MJ39" i="8"/>
  <c r="ZC89" i="8"/>
  <c r="PZ61" i="8"/>
  <c r="FQ60" i="8"/>
  <c r="AEK55" i="8"/>
  <c r="PS53" i="8"/>
  <c r="KD53" i="8"/>
  <c r="PB96" i="8"/>
  <c r="ABL80" i="8"/>
  <c r="ADM63" i="8"/>
  <c r="JS60" i="8"/>
  <c r="AEA47" i="8"/>
  <c r="NG38" i="8"/>
  <c r="ABE37" i="8"/>
  <c r="MC47" i="8"/>
  <c r="IU46" i="8"/>
  <c r="UB39" i="8"/>
  <c r="IU38" i="8"/>
  <c r="AEY31" i="8"/>
  <c r="OU61" i="8"/>
  <c r="VO47" i="8"/>
  <c r="WK46" i="8"/>
  <c r="IG46" i="8"/>
  <c r="KD37" i="8"/>
  <c r="CS37" i="8"/>
  <c r="ABV30" i="8"/>
  <c r="ZQ30" i="8"/>
  <c r="FH30" i="8"/>
  <c r="LV55" i="8"/>
  <c r="GE71" i="8"/>
  <c r="YF55" i="8"/>
  <c r="BT52" i="8"/>
  <c r="AFU46" i="8"/>
  <c r="CL45" i="8"/>
  <c r="GE44" i="8"/>
  <c r="BF44" i="8"/>
  <c r="AAI37" i="8"/>
  <c r="EL37" i="8"/>
  <c r="ACS46" i="8"/>
  <c r="FH54" i="8"/>
  <c r="PS29" i="8"/>
  <c r="ABE29" i="8"/>
  <c r="QN30" i="8"/>
  <c r="SQ30" i="8"/>
  <c r="TK31" i="8"/>
  <c r="JS36" i="8"/>
  <c r="AAP37" i="8"/>
  <c r="AK37" i="8"/>
  <c r="CZ39" i="8"/>
  <c r="SC46" i="8"/>
  <c r="AK29" i="8"/>
  <c r="EL29" i="8"/>
  <c r="VE30" i="8"/>
  <c r="ACZ30" i="8"/>
  <c r="AEK31" i="8"/>
  <c r="LX102" i="8"/>
  <c r="NI59" i="8"/>
  <c r="SF60" i="8"/>
  <c r="PC54" i="8"/>
  <c r="UA53" i="8"/>
  <c r="CR62" i="8"/>
  <c r="KQ46" i="8"/>
  <c r="ABT45" i="8"/>
  <c r="UA45" i="8"/>
  <c r="PK43" i="8"/>
  <c r="CB43" i="8"/>
  <c r="ACP39" i="8"/>
  <c r="VA55" i="8"/>
  <c r="JR55" i="8"/>
  <c r="MD53" i="8"/>
  <c r="QM95" i="8"/>
  <c r="FJ70" i="8"/>
  <c r="ACQ61" i="8"/>
  <c r="AEI60" i="8"/>
  <c r="KA59" i="8"/>
  <c r="IH52" i="8"/>
  <c r="VF43" i="8"/>
  <c r="AEQ37" i="8"/>
  <c r="AEZ62" i="8"/>
  <c r="ABD59" i="8"/>
  <c r="ACV52" i="8"/>
  <c r="ZI87" i="8"/>
  <c r="UP60" i="8"/>
  <c r="TF59" i="8"/>
  <c r="OY63" i="8"/>
  <c r="CX62" i="8"/>
  <c r="WA36" i="8"/>
  <c r="PQ62" i="8"/>
  <c r="FI55" i="8"/>
  <c r="AAY46" i="8"/>
  <c r="LG45" i="8"/>
  <c r="AFT36" i="8"/>
  <c r="QI35" i="8"/>
  <c r="ABS55" i="8"/>
  <c r="HR36" i="8"/>
  <c r="PY35" i="8"/>
  <c r="KQ62" i="8"/>
  <c r="AAW78" i="8"/>
  <c r="SF52" i="8"/>
  <c r="PC38" i="8"/>
  <c r="ZX39" i="8"/>
  <c r="KY47" i="8"/>
  <c r="DN47" i="8"/>
  <c r="FX52" i="8"/>
  <c r="IA53" i="8"/>
  <c r="LL44" i="8"/>
  <c r="ZB44" i="8"/>
  <c r="JQ45" i="8"/>
  <c r="AEJ45" i="8"/>
  <c r="ABK51" i="8"/>
  <c r="BD53" i="8"/>
  <c r="AA54" i="8"/>
  <c r="CP59" i="8"/>
  <c r="KJ62" i="8"/>
  <c r="SM87" i="8"/>
  <c r="GW31" i="8"/>
  <c r="PV31" i="8"/>
  <c r="PV122" i="8"/>
  <c r="AI95" i="8"/>
  <c r="UZ80" i="8"/>
  <c r="MB71" i="8"/>
  <c r="WE70" i="8"/>
  <c r="XJ61" i="8"/>
  <c r="AAL55" i="8"/>
  <c r="IJ98" i="8"/>
  <c r="AFF87" i="8"/>
  <c r="AEJ61" i="8"/>
  <c r="ADC60" i="8"/>
  <c r="TM59" i="8"/>
  <c r="ACG55" i="8"/>
  <c r="OB55" i="8"/>
  <c r="MT106" i="8"/>
  <c r="WM72" i="8"/>
  <c r="NP62" i="8"/>
  <c r="JC61" i="8"/>
  <c r="UY59" i="8"/>
  <c r="AFX47" i="8"/>
  <c r="ACF44" i="8"/>
  <c r="AAW43" i="8"/>
  <c r="ADU88" i="8"/>
  <c r="OL79" i="8"/>
  <c r="FZ70" i="8"/>
  <c r="CC60" i="8"/>
  <c r="BE55" i="8"/>
  <c r="ABF54" i="8"/>
  <c r="ADN88" i="8"/>
  <c r="WN63" i="8"/>
  <c r="QE61" i="8"/>
  <c r="DA61" i="8"/>
  <c r="KP60" i="8"/>
  <c r="UT47" i="8"/>
  <c r="JM46" i="8"/>
  <c r="KB44" i="8"/>
  <c r="QH39" i="8"/>
  <c r="ACQ37" i="8"/>
  <c r="YO110" i="8"/>
  <c r="ZZ97" i="8"/>
  <c r="OL71" i="8"/>
  <c r="OL147" i="8" s="1"/>
  <c r="UH61" i="8"/>
  <c r="AW60" i="8"/>
  <c r="DI59" i="8"/>
  <c r="ZK55" i="8"/>
  <c r="KQ54" i="8"/>
  <c r="ADU53" i="8"/>
  <c r="ZP71" i="8"/>
  <c r="HD63" i="8"/>
  <c r="LO86" i="8"/>
  <c r="GZ80" i="8"/>
  <c r="BO70" i="8"/>
  <c r="BO35" i="8"/>
  <c r="GO35" i="8"/>
  <c r="OS36" i="8"/>
  <c r="QT36" i="8"/>
  <c r="VM36" i="8"/>
  <c r="GL37" i="8"/>
  <c r="XA37" i="8"/>
  <c r="AFP37" i="8"/>
  <c r="BU38" i="8"/>
  <c r="MA38" i="8"/>
  <c r="UJ38" i="8"/>
  <c r="ABF38" i="8"/>
  <c r="AU39" i="8"/>
  <c r="EI39" i="8"/>
  <c r="UK43" i="8"/>
  <c r="CY44" i="8"/>
  <c r="ML51" i="8"/>
  <c r="QP51" i="8"/>
  <c r="XR51" i="8"/>
  <c r="AEI52" i="8"/>
  <c r="FF53" i="8"/>
  <c r="DY54" i="8"/>
  <c r="AAF79" i="8"/>
  <c r="GS37" i="8"/>
  <c r="RE43" i="8"/>
  <c r="VQ43" i="8"/>
  <c r="X45" i="8"/>
  <c r="YG45" i="8"/>
  <c r="QW51" i="8"/>
  <c r="TZ52" i="8"/>
  <c r="FO53" i="8"/>
  <c r="ACQ53" i="8"/>
  <c r="HX59" i="8"/>
  <c r="X61" i="8"/>
  <c r="ABJ103" i="8"/>
  <c r="CH106" i="8"/>
  <c r="ADD82" i="8"/>
  <c r="WA71" i="8"/>
  <c r="HX70" i="8"/>
  <c r="XU62" i="8"/>
  <c r="MA62" i="8"/>
  <c r="AJ62" i="8"/>
  <c r="WL59" i="8"/>
  <c r="HC59" i="8"/>
  <c r="SG55" i="8"/>
  <c r="NU55" i="8"/>
  <c r="IJ55" i="8"/>
  <c r="CP86" i="8"/>
  <c r="OK74" i="8"/>
  <c r="HL73" i="8"/>
  <c r="DB70" i="8"/>
  <c r="AFH59" i="8"/>
  <c r="KO59" i="8"/>
  <c r="GV59" i="8"/>
  <c r="CK54" i="8"/>
  <c r="WL86" i="8"/>
  <c r="LA59" i="8"/>
  <c r="JM54" i="8"/>
  <c r="QM44" i="8"/>
  <c r="DM44" i="8"/>
  <c r="VX43" i="8"/>
  <c r="KB119" i="8"/>
  <c r="YE103" i="8"/>
  <c r="GD90" i="8"/>
  <c r="OE70" i="8"/>
  <c r="VP62" i="8"/>
  <c r="EV59" i="8"/>
  <c r="WB53" i="8"/>
  <c r="QS53" i="8"/>
  <c r="ER53" i="8"/>
  <c r="J53" i="8"/>
  <c r="ADS52" i="8"/>
  <c r="TC52" i="8"/>
  <c r="BK80" i="8"/>
  <c r="VU72" i="8"/>
  <c r="MU70" i="8"/>
  <c r="MH62" i="8"/>
  <c r="WX60" i="8"/>
  <c r="AEJ53" i="8"/>
  <c r="LW53" i="8"/>
  <c r="DO53" i="8"/>
  <c r="AFI45" i="8"/>
  <c r="IT45" i="8"/>
  <c r="PP44" i="8"/>
  <c r="ACY43" i="8"/>
  <c r="BG62" i="8"/>
  <c r="ZZ54" i="8"/>
  <c r="BN54" i="8"/>
  <c r="ZA53" i="8"/>
  <c r="SM52" i="8"/>
  <c r="ACR102" i="8"/>
  <c r="ABY79" i="8"/>
  <c r="KC73" i="8"/>
  <c r="ACH72" i="8"/>
  <c r="OO97" i="8"/>
  <c r="MH89" i="8"/>
  <c r="ADV86" i="8"/>
  <c r="RC74" i="8"/>
  <c r="MX72" i="8"/>
  <c r="TF70" i="8"/>
  <c r="FI63" i="8"/>
  <c r="YH94" i="8"/>
  <c r="SZ62" i="8"/>
  <c r="CH55" i="8"/>
  <c r="NH47" i="8"/>
  <c r="VP46" i="8"/>
  <c r="HQ94" i="8"/>
  <c r="IX74" i="8"/>
  <c r="WB72" i="8"/>
  <c r="LU60" i="8"/>
  <c r="QT60" i="8"/>
  <c r="BL47" i="8"/>
  <c r="ADO70" i="8"/>
  <c r="NN114" i="8"/>
  <c r="CA39" i="8"/>
  <c r="ACB43" i="8"/>
  <c r="AFO43" i="8"/>
  <c r="QT44" i="8"/>
  <c r="AAM44" i="8"/>
  <c r="GC45" i="8"/>
  <c r="ZA45" i="8"/>
  <c r="AFW45" i="8"/>
  <c r="NB51" i="8"/>
  <c r="AFA51" i="8"/>
  <c r="TE61" i="8"/>
  <c r="PY70" i="8"/>
  <c r="QV74" i="8"/>
  <c r="ACQ139" i="8"/>
  <c r="VG141" i="8"/>
  <c r="DY21" i="8"/>
  <c r="KB23" i="8"/>
  <c r="BS29" i="8"/>
  <c r="FS30" i="8"/>
  <c r="ADL44" i="8"/>
  <c r="TM70" i="8"/>
  <c r="NI71" i="8"/>
  <c r="IN72" i="8"/>
  <c r="NP73" i="8"/>
  <c r="XB74" i="8"/>
  <c r="IH79" i="8"/>
  <c r="UW79" i="8"/>
  <c r="CA82" i="8"/>
  <c r="PX89" i="8"/>
  <c r="T105" i="8"/>
  <c r="ZL3" i="8"/>
  <c r="ADS4" i="8"/>
  <c r="NY139" i="8"/>
  <c r="EU6" i="8"/>
  <c r="HC141" i="8"/>
  <c r="ABZ7" i="8"/>
  <c r="LX11" i="8"/>
  <c r="TE13" i="8"/>
  <c r="TE139" i="8" s="1"/>
  <c r="ZO21" i="8"/>
  <c r="AFJ23" i="8"/>
  <c r="PR27" i="8"/>
  <c r="UC28" i="8"/>
  <c r="VW28" i="8"/>
  <c r="YS130" i="8"/>
  <c r="VX130" i="8"/>
  <c r="OF127" i="8"/>
  <c r="YE122" i="8"/>
  <c r="ABI119" i="8"/>
  <c r="CD114" i="8"/>
  <c r="QV113" i="8"/>
  <c r="CX120" i="8"/>
  <c r="YK119" i="8"/>
  <c r="RK118" i="8"/>
  <c r="LF118" i="8"/>
  <c r="SV113" i="8"/>
  <c r="IN112" i="8"/>
  <c r="FA119" i="8"/>
  <c r="CH112" i="8"/>
  <c r="AB111" i="8"/>
  <c r="ZQ104" i="8"/>
  <c r="VF104" i="8"/>
  <c r="RY104" i="8"/>
  <c r="PA104" i="8"/>
  <c r="WD102" i="8"/>
  <c r="QT102" i="8"/>
  <c r="BM121" i="8"/>
  <c r="ACO113" i="8"/>
  <c r="ADG110" i="8"/>
  <c r="ZK110" i="8"/>
  <c r="AFA105" i="8"/>
  <c r="AH104" i="8"/>
  <c r="JZ103" i="8"/>
  <c r="SN102" i="8"/>
  <c r="SJ114" i="8"/>
  <c r="Z104" i="8"/>
  <c r="IT103" i="8"/>
  <c r="NU97" i="8"/>
  <c r="AAO96" i="8"/>
  <c r="WA96" i="8"/>
  <c r="UC90" i="8"/>
  <c r="RB90" i="8"/>
  <c r="FF90" i="8"/>
  <c r="AEQ87" i="8"/>
  <c r="ABS87" i="8"/>
  <c r="AW86" i="8"/>
  <c r="QF126" i="8"/>
  <c r="AEM113" i="8"/>
  <c r="RZ110" i="8"/>
  <c r="FX105" i="8"/>
  <c r="XW104" i="8"/>
  <c r="UI104" i="8"/>
  <c r="OD104" i="8"/>
  <c r="AFW102" i="8"/>
  <c r="QE98" i="8"/>
  <c r="NN97" i="8"/>
  <c r="LV97" i="8"/>
  <c r="AFN95" i="8"/>
  <c r="GT95" i="8"/>
  <c r="CI95" i="8"/>
  <c r="TL94" i="8"/>
  <c r="SH89" i="8"/>
  <c r="LV89" i="8"/>
  <c r="KD89" i="8"/>
  <c r="AK82" i="8"/>
  <c r="Z120" i="8"/>
  <c r="AAU111" i="8"/>
  <c r="WC111" i="8"/>
  <c r="PY129" i="8"/>
  <c r="WK114" i="8"/>
  <c r="UX110" i="8"/>
  <c r="VO103" i="8"/>
  <c r="ZZ102" i="8"/>
  <c r="PB98" i="8"/>
  <c r="ZE97" i="8"/>
  <c r="UP97" i="8"/>
  <c r="SH97" i="8"/>
  <c r="PL94" i="8"/>
  <c r="QL90" i="8"/>
  <c r="BL87" i="8"/>
  <c r="ABM86" i="8"/>
  <c r="WE82" i="8"/>
  <c r="QG79" i="8"/>
  <c r="RD78" i="8"/>
  <c r="OC78" i="8"/>
  <c r="AED110" i="8"/>
  <c r="NB106" i="8"/>
  <c r="ZK102" i="8"/>
  <c r="RP98" i="8"/>
  <c r="AAH96" i="8"/>
  <c r="BL95" i="8"/>
  <c r="YU94" i="8"/>
  <c r="NG94" i="8"/>
  <c r="EY90" i="8"/>
  <c r="ZS89" i="8"/>
  <c r="BR130" i="8"/>
  <c r="GZ114" i="8"/>
  <c r="EF106" i="8"/>
  <c r="TJ105" i="8"/>
  <c r="YT104" i="8"/>
  <c r="EL102" i="8"/>
  <c r="KR97" i="8"/>
  <c r="CZ97" i="8"/>
  <c r="ACG95" i="8"/>
  <c r="MZ94" i="8"/>
  <c r="IQ94" i="8"/>
  <c r="FX113" i="8"/>
  <c r="KW98" i="8"/>
  <c r="UW97" i="8"/>
  <c r="MJ97" i="8"/>
  <c r="VT96" i="8"/>
  <c r="MS94" i="8"/>
  <c r="LD90" i="8"/>
  <c r="VD89" i="8"/>
  <c r="ACR80" i="8"/>
  <c r="WJ80" i="8"/>
  <c r="XG79" i="8"/>
  <c r="QU79" i="8"/>
  <c r="WK74" i="8"/>
  <c r="LH71" i="8"/>
  <c r="JJ71" i="8"/>
  <c r="QM70" i="8"/>
  <c r="WM121" i="8"/>
  <c r="VO119" i="8"/>
  <c r="EL118" i="8"/>
  <c r="X97" i="8"/>
  <c r="OU90" i="8"/>
  <c r="ACW87" i="8"/>
  <c r="YU86" i="8"/>
  <c r="WN86" i="8"/>
  <c r="PL86" i="8"/>
  <c r="NI82" i="8"/>
  <c r="ZH79" i="8"/>
  <c r="ADW78" i="8"/>
  <c r="ZR78" i="8"/>
  <c r="GN78" i="8"/>
  <c r="AEM73" i="8"/>
  <c r="GP73" i="8"/>
  <c r="S72" i="8"/>
  <c r="AAU71" i="8"/>
  <c r="JC71" i="8"/>
  <c r="RZ70" i="8"/>
  <c r="ZO111" i="8"/>
  <c r="LA111" i="8"/>
  <c r="ABC104" i="8"/>
  <c r="DW103" i="8"/>
  <c r="ADD95" i="8"/>
  <c r="GD95" i="8"/>
  <c r="XJ94" i="8"/>
  <c r="AFG87" i="8"/>
  <c r="HJ87" i="8"/>
  <c r="MS86" i="8"/>
  <c r="YR79" i="8"/>
  <c r="VE78" i="8"/>
  <c r="OS78" i="8"/>
  <c r="SV73" i="8"/>
  <c r="MQ73" i="8"/>
  <c r="RM71" i="8"/>
  <c r="LA71" i="8"/>
  <c r="EK71" i="8"/>
  <c r="QF70" i="8"/>
  <c r="SW104" i="8"/>
  <c r="JE102" i="8"/>
  <c r="ZS97" i="8"/>
  <c r="WU94" i="8"/>
  <c r="AW94" i="8"/>
  <c r="VT88" i="8"/>
  <c r="AP86" i="8"/>
  <c r="HL74" i="8"/>
  <c r="XA73" i="8"/>
  <c r="SM72" i="8"/>
  <c r="FY70" i="8"/>
  <c r="YS63" i="8"/>
  <c r="TG63" i="8"/>
  <c r="SV62" i="8"/>
  <c r="LN62" i="8"/>
  <c r="PO61" i="8"/>
  <c r="OM61" i="8"/>
  <c r="CY59" i="8"/>
  <c r="AEI55" i="8"/>
  <c r="OR54" i="8"/>
  <c r="ADS53" i="8"/>
  <c r="CH53" i="8"/>
  <c r="NN89" i="8"/>
  <c r="AAA88" i="8"/>
  <c r="ACG87" i="8"/>
  <c r="JU82" i="8"/>
  <c r="IU80" i="8"/>
  <c r="AO80" i="8"/>
  <c r="KQ78" i="8"/>
  <c r="ACO73" i="8"/>
  <c r="AFI70" i="8"/>
  <c r="OZ70" i="8"/>
  <c r="AFO62" i="8"/>
  <c r="ADS61" i="8"/>
  <c r="YF61" i="8"/>
  <c r="CH61" i="8"/>
  <c r="AV61" i="8"/>
  <c r="ACJ59" i="8"/>
  <c r="R59" i="8"/>
  <c r="AR55" i="8"/>
  <c r="VO52" i="8"/>
  <c r="QT51" i="8"/>
  <c r="ADO47" i="8"/>
  <c r="XV47" i="8"/>
  <c r="ZC45" i="8"/>
  <c r="ZK43" i="8"/>
  <c r="KJ43" i="8"/>
  <c r="FR43" i="8"/>
  <c r="CS43" i="8"/>
  <c r="JS110" i="8"/>
  <c r="DG89" i="8"/>
  <c r="XB86" i="8"/>
  <c r="UB72" i="8"/>
  <c r="AEW63" i="8"/>
  <c r="IN61" i="8"/>
  <c r="AAU60" i="8"/>
  <c r="AER59" i="8"/>
  <c r="DX59" i="8"/>
  <c r="VX55" i="8"/>
  <c r="XW53" i="8"/>
  <c r="JZ52" i="8"/>
  <c r="AER51" i="8"/>
  <c r="ADP51" i="8"/>
  <c r="RK51" i="8"/>
  <c r="EL51" i="8"/>
  <c r="VX47" i="8"/>
  <c r="NB47" i="8"/>
  <c r="PO45" i="8"/>
  <c r="LA44" i="8"/>
  <c r="ES43" i="8"/>
  <c r="AEI39" i="8"/>
  <c r="XH39" i="8"/>
  <c r="VX39" i="8"/>
  <c r="TZ38" i="8"/>
  <c r="FX38" i="8"/>
  <c r="ACB37" i="8"/>
  <c r="ABC37" i="8"/>
  <c r="YK36" i="8"/>
  <c r="AER35" i="8"/>
  <c r="SN35" i="8"/>
  <c r="QT35" i="8"/>
  <c r="CS126" i="8"/>
  <c r="CH120" i="8"/>
  <c r="CZ89" i="8"/>
  <c r="DU88" i="8"/>
  <c r="VQ82" i="8"/>
  <c r="IG80" i="8"/>
  <c r="ET79" i="8"/>
  <c r="WR74" i="8"/>
  <c r="IW73" i="8"/>
  <c r="XP72" i="8"/>
  <c r="EE70" i="8"/>
  <c r="ZO60" i="8"/>
  <c r="FR59" i="8"/>
  <c r="SJ55" i="8"/>
  <c r="PW55" i="8"/>
  <c r="FX54" i="8"/>
  <c r="KP53" i="8"/>
  <c r="JQ52" i="8"/>
  <c r="FA52" i="8"/>
  <c r="ZZ51" i="8"/>
  <c r="BU51" i="8"/>
  <c r="ACY45" i="8"/>
  <c r="YK44" i="8"/>
  <c r="ACJ43" i="8"/>
  <c r="UX43" i="8"/>
  <c r="TG39" i="8"/>
  <c r="JN39" i="8"/>
  <c r="AFA38" i="8"/>
  <c r="ACS35" i="8"/>
  <c r="UX35" i="8"/>
  <c r="KJ35" i="8"/>
  <c r="ER31" i="8"/>
  <c r="SO30" i="8"/>
  <c r="NU30" i="8"/>
  <c r="DG30" i="8"/>
  <c r="JT29" i="8"/>
  <c r="GD28" i="8"/>
  <c r="ABM27" i="8"/>
  <c r="TL27" i="8"/>
  <c r="PL27" i="8"/>
  <c r="UJ23" i="8"/>
  <c r="FF23" i="8"/>
  <c r="ZL22" i="8"/>
  <c r="SA22" i="8"/>
  <c r="KR22" i="8"/>
  <c r="EB21" i="8"/>
  <c r="FP20" i="8"/>
  <c r="CP20" i="8"/>
  <c r="BS20" i="8"/>
  <c r="TL19" i="8"/>
  <c r="IX19" i="8"/>
  <c r="MU15" i="8"/>
  <c r="MU141" i="8" s="1"/>
  <c r="EM15" i="8"/>
  <c r="BK15" i="8"/>
  <c r="AFH14" i="8"/>
  <c r="PR14" i="8"/>
  <c r="OY14" i="8"/>
  <c r="OY140" i="8" s="1"/>
  <c r="OK14" i="8"/>
  <c r="LG14" i="8"/>
  <c r="SF13" i="8"/>
  <c r="DE13" i="8"/>
  <c r="U12" i="8"/>
  <c r="AAG11" i="8"/>
  <c r="K11" i="8"/>
  <c r="KD97" i="8"/>
  <c r="DP82" i="8"/>
  <c r="BT81" i="8"/>
  <c r="MY80" i="8"/>
  <c r="YM72" i="8"/>
  <c r="MH72" i="8"/>
  <c r="ACJ70" i="8"/>
  <c r="BM62" i="8"/>
  <c r="UR61" i="8"/>
  <c r="TG55" i="8"/>
  <c r="II54" i="8"/>
  <c r="YT53" i="8"/>
  <c r="UI53" i="8"/>
  <c r="UT52" i="8"/>
  <c r="KJ51" i="8"/>
  <c r="CD47" i="8"/>
  <c r="YF45" i="8"/>
  <c r="UR45" i="8"/>
  <c r="HP45" i="8"/>
  <c r="AFF39" i="8"/>
  <c r="GC39" i="8"/>
  <c r="DI39" i="8"/>
  <c r="ABV35" i="8"/>
  <c r="LF35" i="8"/>
  <c r="ON31" i="8"/>
  <c r="LK31" i="8"/>
  <c r="KK30" i="8"/>
  <c r="VM29" i="8"/>
  <c r="SX27" i="8"/>
  <c r="LK23" i="8"/>
  <c r="DG22" i="8"/>
  <c r="AEX20" i="8"/>
  <c r="ACP20" i="8"/>
  <c r="YN19" i="8"/>
  <c r="WU19" i="8"/>
  <c r="AEP15" i="8"/>
  <c r="LX15" i="8"/>
  <c r="TS14" i="8"/>
  <c r="BT14" i="8"/>
  <c r="YD12" i="8"/>
  <c r="ACZ11" i="8"/>
  <c r="UA11" i="8"/>
  <c r="HB11" i="8"/>
  <c r="GC7" i="8"/>
  <c r="AEM6" i="8"/>
  <c r="RS6" i="8"/>
  <c r="PY6" i="8"/>
  <c r="NF5" i="8"/>
  <c r="KB5" i="8"/>
  <c r="KE5" i="8" s="1"/>
  <c r="L5" i="8"/>
  <c r="VH4" i="8"/>
  <c r="RM4" i="8"/>
  <c r="IF4" i="8"/>
  <c r="EK4" i="8"/>
  <c r="VW3" i="8"/>
  <c r="LU3" i="8"/>
  <c r="IA3" i="8"/>
  <c r="AFM82" i="8"/>
  <c r="HB78" i="8"/>
  <c r="TL86" i="8"/>
  <c r="RR78" i="8"/>
  <c r="AV72" i="8"/>
  <c r="IM71" i="8"/>
  <c r="VP70" i="8"/>
  <c r="WK63" i="8"/>
  <c r="QN60" i="8"/>
  <c r="AFO54" i="8"/>
  <c r="OD53" i="8"/>
  <c r="YK52" i="8"/>
  <c r="HM51" i="8"/>
  <c r="DM51" i="8"/>
  <c r="ABL46" i="8"/>
  <c r="DL45" i="8"/>
  <c r="OZ43" i="8"/>
  <c r="NE38" i="8"/>
  <c r="QN36" i="8"/>
  <c r="FA36" i="8"/>
  <c r="N36" i="8"/>
  <c r="FR35" i="8"/>
  <c r="QL31" i="8"/>
  <c r="ZE30" i="8"/>
  <c r="LV30" i="8"/>
  <c r="DU29" i="8"/>
  <c r="ABZ28" i="8"/>
  <c r="CP28" i="8"/>
  <c r="IJ27" i="8"/>
  <c r="TV23" i="8"/>
  <c r="OB22" i="8"/>
  <c r="EI21" i="8"/>
  <c r="AFN20" i="8"/>
  <c r="YG19" i="8"/>
  <c r="PZ19" i="8"/>
  <c r="ADZ13" i="8"/>
  <c r="ADF13" i="8"/>
  <c r="AAV13" i="8"/>
  <c r="HI13" i="8"/>
  <c r="VE11" i="8"/>
  <c r="AEW7" i="8"/>
  <c r="XV7" i="8"/>
  <c r="KI5" i="8"/>
  <c r="ZX4" i="8"/>
  <c r="RF4" i="8"/>
  <c r="LA4" i="8"/>
  <c r="AED3" i="8"/>
  <c r="ACJ3" i="8"/>
  <c r="VP3" i="8"/>
  <c r="UH3" i="8"/>
  <c r="OZ3" i="8"/>
  <c r="ES3" i="8"/>
  <c r="DF3" i="8"/>
  <c r="RB98" i="8"/>
  <c r="DG97" i="8"/>
  <c r="EZ70" i="8"/>
  <c r="OF60" i="8"/>
  <c r="ADC54" i="8"/>
  <c r="LT53" i="8"/>
  <c r="JE51" i="8"/>
  <c r="SJ47" i="8"/>
  <c r="L45" i="8"/>
  <c r="ZO44" i="8"/>
  <c r="LU43" i="8"/>
  <c r="JS43" i="8"/>
  <c r="ZA36" i="8"/>
  <c r="UC31" i="8"/>
  <c r="EI88" i="8"/>
  <c r="KC78" i="8"/>
  <c r="ADO63" i="8"/>
  <c r="IW62" i="8"/>
  <c r="DL61" i="8"/>
  <c r="VH60" i="8"/>
  <c r="ZQ53" i="8"/>
  <c r="VF53" i="8"/>
  <c r="LF51" i="8"/>
  <c r="GU51" i="8"/>
  <c r="BM105" i="8"/>
  <c r="PO104" i="8"/>
  <c r="ADM87" i="8"/>
  <c r="ADF80" i="8"/>
  <c r="JL78" i="8"/>
  <c r="AG73" i="8"/>
  <c r="AAE71" i="8"/>
  <c r="KN71" i="8"/>
  <c r="JS70" i="8"/>
  <c r="XV63" i="8"/>
  <c r="DI63" i="8"/>
  <c r="DB37" i="8"/>
  <c r="GF51" i="8"/>
  <c r="OL51" i="8"/>
  <c r="EJ52" i="8"/>
  <c r="JF52" i="8"/>
  <c r="XU52" i="8"/>
  <c r="ABI52" i="8"/>
  <c r="ADW54" i="8"/>
  <c r="BH59" i="8"/>
  <c r="ADG59" i="8"/>
  <c r="YS60" i="8"/>
  <c r="PK62" i="8"/>
  <c r="CO63" i="8"/>
  <c r="KB63" i="8"/>
  <c r="OZ63" i="8"/>
  <c r="FC70" i="8"/>
  <c r="XH74" i="8"/>
  <c r="GV78" i="8"/>
  <c r="KH94" i="8"/>
  <c r="VT95" i="8"/>
  <c r="NV3" i="8"/>
  <c r="XR3" i="8"/>
  <c r="BN4" i="8"/>
  <c r="TN4" i="8"/>
  <c r="ACC139" i="8"/>
  <c r="GW6" i="8"/>
  <c r="PJ6" i="8"/>
  <c r="ACF6" i="8"/>
  <c r="MJ141" i="8"/>
  <c r="SP7" i="8"/>
  <c r="XH7" i="8"/>
  <c r="ABJ7" i="8"/>
  <c r="DB11" i="8"/>
  <c r="RZ11" i="8"/>
  <c r="GN12" i="8"/>
  <c r="EK19" i="8"/>
  <c r="EE20" i="8"/>
  <c r="QO20" i="8"/>
  <c r="X22" i="8"/>
  <c r="ED23" i="8"/>
  <c r="JM23" i="8"/>
  <c r="WM23" i="8"/>
  <c r="HX27" i="8"/>
  <c r="VA27" i="8"/>
  <c r="PW29" i="8"/>
  <c r="ACW30" i="8"/>
  <c r="SB31" i="8"/>
  <c r="QM35" i="8"/>
  <c r="RY36" i="8"/>
  <c r="MB45" i="8"/>
  <c r="BS47" i="8"/>
  <c r="ZK47" i="8"/>
  <c r="JJ52" i="8"/>
  <c r="YV52" i="8"/>
  <c r="NB53" i="8"/>
  <c r="AED54" i="8"/>
  <c r="HI55" i="8"/>
  <c r="ES59" i="8"/>
  <c r="MB60" i="8"/>
  <c r="LT61" i="8"/>
  <c r="WJ61" i="8"/>
  <c r="CP63" i="8"/>
  <c r="HI63" i="8"/>
  <c r="UD63" i="8"/>
  <c r="BN70" i="8"/>
  <c r="ZK70" i="8"/>
  <c r="ZZ71" i="8"/>
  <c r="DA72" i="8"/>
  <c r="OE73" i="8"/>
  <c r="CB74" i="8"/>
  <c r="AFX74" i="8"/>
  <c r="IW78" i="8"/>
  <c r="UA78" i="8"/>
  <c r="DU82" i="8"/>
  <c r="SQ82" i="8"/>
  <c r="FR89" i="8"/>
  <c r="AAV90" i="8"/>
  <c r="KI94" i="8"/>
  <c r="NF112" i="8"/>
  <c r="ZB3" i="8"/>
  <c r="GW4" i="8"/>
  <c r="RP4" i="8"/>
  <c r="RP138" i="8" s="1"/>
  <c r="ACI4" i="8"/>
  <c r="J5" i="8"/>
  <c r="CS139" i="8"/>
  <c r="JJ139" i="8"/>
  <c r="MU5" i="8"/>
  <c r="UY5" i="8"/>
  <c r="YT5" i="8"/>
  <c r="AAO5" i="8"/>
  <c r="ACW5" i="8"/>
  <c r="AN6" i="8"/>
  <c r="NH6" i="8"/>
  <c r="NH140" i="8" s="1"/>
  <c r="SP6" i="8"/>
  <c r="UC6" i="8"/>
  <c r="AI7" i="8"/>
  <c r="EF7" i="8"/>
  <c r="EF141" i="8" s="1"/>
  <c r="KB7" i="8"/>
  <c r="PI7" i="8"/>
  <c r="JL11" i="8"/>
  <c r="YF11" i="8"/>
  <c r="GP12" i="8"/>
  <c r="OU12" i="8"/>
  <c r="AEW12" i="8"/>
  <c r="MI13" i="8"/>
  <c r="SM13" i="8"/>
  <c r="ADW13" i="8"/>
  <c r="ABJ14" i="8"/>
  <c r="RC15" i="8"/>
  <c r="ABM19" i="8"/>
  <c r="JM20" i="8"/>
  <c r="J21" i="8"/>
  <c r="XJ21" i="8"/>
  <c r="QH22" i="8"/>
  <c r="WN23" i="8"/>
  <c r="ADO23" i="8"/>
  <c r="HY27" i="8"/>
  <c r="HA28" i="8"/>
  <c r="LG28" i="8"/>
  <c r="DU30" i="8"/>
  <c r="MI35" i="8"/>
  <c r="DN37" i="8"/>
  <c r="SB38" i="8"/>
  <c r="MD45" i="8"/>
  <c r="QG52" i="8"/>
  <c r="MI55" i="8"/>
  <c r="SN3" i="8"/>
  <c r="HA4" i="8"/>
  <c r="DL5" i="8"/>
  <c r="LN5" i="8"/>
  <c r="WK5" i="8"/>
  <c r="AO6" i="8"/>
  <c r="ZL6" i="8"/>
  <c r="WR7" i="8"/>
  <c r="ED9" i="8"/>
  <c r="HT11" i="8"/>
  <c r="YG11" i="8"/>
  <c r="YG137" i="8" s="1"/>
  <c r="ADU11" i="8"/>
  <c r="AFO11" i="8"/>
  <c r="T12" i="8"/>
  <c r="AR12" i="8"/>
  <c r="CP12" i="8"/>
  <c r="HX12" i="8"/>
  <c r="KY12" i="8"/>
  <c r="NY12" i="8"/>
  <c r="QV12" i="8"/>
  <c r="RZ12" i="8"/>
  <c r="RZ138" i="8" s="1"/>
  <c r="UQ12" i="8"/>
  <c r="VU12" i="8"/>
  <c r="WQ12" i="8"/>
  <c r="XQ12" i="8"/>
  <c r="ADD12" i="8"/>
  <c r="AEB12" i="8"/>
  <c r="J13" i="8"/>
  <c r="AO13" i="8"/>
  <c r="AO139" i="8" s="1"/>
  <c r="EJ13" i="8"/>
  <c r="FF13" i="8"/>
  <c r="GC13" i="8"/>
  <c r="LU13" i="8"/>
  <c r="MQ13" i="8"/>
  <c r="NI13" i="8"/>
  <c r="PO13" i="8"/>
  <c r="SN13" i="8"/>
  <c r="SN139" i="8" s="1"/>
  <c r="TN13" i="8"/>
  <c r="VT13" i="8"/>
  <c r="WX13" i="8"/>
  <c r="YL13" i="8"/>
  <c r="ZL13" i="8"/>
  <c r="ABM13" i="8"/>
  <c r="ACI13" i="8"/>
  <c r="ACI139" i="8" s="1"/>
  <c r="ADE13" i="8"/>
  <c r="AED13" i="8"/>
  <c r="M14" i="8"/>
  <c r="BL14" i="8"/>
  <c r="CK14" i="8"/>
  <c r="FR14" i="8"/>
  <c r="HS14" i="8"/>
  <c r="OV14" i="8"/>
  <c r="QI14" i="8"/>
  <c r="TV14" i="8"/>
  <c r="VP14" i="8"/>
  <c r="XU14" i="8"/>
  <c r="ZX14" i="8"/>
  <c r="ABM14" i="8"/>
  <c r="ACX14" i="8"/>
  <c r="AEX14" i="8"/>
  <c r="AEX140" i="8" s="1"/>
  <c r="AFV14" i="8"/>
  <c r="CA15" i="8"/>
  <c r="CX15" i="8"/>
  <c r="DU15" i="8"/>
  <c r="FR15" i="8"/>
  <c r="IJ15" i="8"/>
  <c r="JN15" i="8"/>
  <c r="LO15" i="8"/>
  <c r="NG15" i="8"/>
  <c r="PC15" i="8"/>
  <c r="TT15" i="8"/>
  <c r="UT15" i="8"/>
  <c r="XA15" i="8"/>
  <c r="YG15" i="8"/>
  <c r="AEM15" i="8"/>
  <c r="AEM141" i="8" s="1"/>
  <c r="BU19" i="8"/>
  <c r="HM19" i="8"/>
  <c r="LU19" i="8"/>
  <c r="QN19" i="8"/>
  <c r="RS19" i="8"/>
  <c r="SX19" i="8"/>
  <c r="AAP19" i="8"/>
  <c r="ACR19" i="8"/>
  <c r="AEX19" i="8"/>
  <c r="AFB19" i="8" s="1"/>
  <c r="EJ20" i="8"/>
  <c r="FG20" i="8"/>
  <c r="GM20" i="8"/>
  <c r="IO20" i="8"/>
  <c r="KX20" i="8"/>
  <c r="NW20" i="8"/>
  <c r="QT20" i="8"/>
  <c r="RY20" i="8"/>
  <c r="VF20" i="8"/>
  <c r="WE20" i="8"/>
  <c r="ABR20" i="8"/>
  <c r="M21" i="8"/>
  <c r="DL21" i="8"/>
  <c r="GP21" i="8"/>
  <c r="IJ21" i="8"/>
  <c r="IK21" i="8" s="1"/>
  <c r="KY21" i="8"/>
  <c r="MC21" i="8"/>
  <c r="NF21" i="8"/>
  <c r="QN21" i="8"/>
  <c r="SN21" i="8"/>
  <c r="TS21" i="8"/>
  <c r="WB21" i="8"/>
  <c r="YS21" i="8"/>
  <c r="AAA21" i="8"/>
  <c r="AAW21" i="8"/>
  <c r="AED21" i="8"/>
  <c r="AFW21" i="8"/>
  <c r="CE22" i="8"/>
  <c r="DB22" i="8"/>
  <c r="FR22" i="8"/>
  <c r="IW22" i="8"/>
  <c r="KZ22" i="8"/>
  <c r="OD22" i="8"/>
  <c r="SZ22" i="8"/>
  <c r="TW22" i="8"/>
  <c r="XB22" i="8"/>
  <c r="ABL22" i="8"/>
  <c r="JT23" i="8"/>
  <c r="LL23" i="8"/>
  <c r="MQ23" i="8"/>
  <c r="NU23" i="8"/>
  <c r="YU23" i="8"/>
  <c r="ADS23" i="8"/>
  <c r="AEP129" i="8"/>
  <c r="UY129" i="8"/>
  <c r="KY128" i="8"/>
  <c r="VV126" i="8"/>
  <c r="SQ126" i="8"/>
  <c r="HI119" i="8"/>
  <c r="ABB129" i="8"/>
  <c r="AEK128" i="8"/>
  <c r="DW128" i="8"/>
  <c r="ZO121" i="8"/>
  <c r="BT120" i="8"/>
  <c r="ACJ119" i="8"/>
  <c r="FZ114" i="8"/>
  <c r="ACI113" i="8"/>
  <c r="IF122" i="8"/>
  <c r="OY119" i="8"/>
  <c r="DV118" i="8"/>
  <c r="ZA113" i="8"/>
  <c r="FG112" i="8"/>
  <c r="AX122" i="8"/>
  <c r="VD114" i="8"/>
  <c r="KY112" i="8"/>
  <c r="ABB105" i="8"/>
  <c r="ADD102" i="8"/>
  <c r="WX130" i="8"/>
  <c r="VM122" i="8"/>
  <c r="UK121" i="8"/>
  <c r="XP118" i="8"/>
  <c r="SZ118" i="8"/>
  <c r="PJ118" i="8"/>
  <c r="AAW112" i="8"/>
  <c r="RL112" i="8"/>
  <c r="MA111" i="8"/>
  <c r="GL111" i="8"/>
  <c r="UP106" i="8"/>
  <c r="AX106" i="8"/>
  <c r="KG104" i="8"/>
  <c r="AFJ103" i="8"/>
  <c r="XP126" i="8"/>
  <c r="QU120" i="8"/>
  <c r="AEP113" i="8"/>
  <c r="HK112" i="8"/>
  <c r="CP112" i="8"/>
  <c r="AEP105" i="8"/>
  <c r="AEY104" i="8"/>
  <c r="AAN104" i="8"/>
  <c r="QE103" i="8"/>
  <c r="JT102" i="8"/>
  <c r="DG102" i="8"/>
  <c r="AFF97" i="8"/>
  <c r="RQ95" i="8"/>
  <c r="R95" i="8"/>
  <c r="OO94" i="8"/>
  <c r="GW94" i="8"/>
  <c r="ACF90" i="8"/>
  <c r="QP89" i="8"/>
  <c r="OE88" i="8"/>
  <c r="RZ87" i="8"/>
  <c r="JR87" i="8"/>
  <c r="CJ86" i="8"/>
  <c r="ZS82" i="8"/>
  <c r="AFN126" i="8"/>
  <c r="ACZ122" i="8"/>
  <c r="PB113" i="8"/>
  <c r="HW111" i="8"/>
  <c r="ACA110" i="8"/>
  <c r="AAB103" i="8"/>
  <c r="XU98" i="8"/>
  <c r="EL98" i="8"/>
  <c r="AAE97" i="8"/>
  <c r="TD95" i="8"/>
  <c r="ADU94" i="8"/>
  <c r="FA94" i="8"/>
  <c r="ZX89" i="8"/>
  <c r="YM89" i="8"/>
  <c r="IA89" i="8"/>
  <c r="FY88" i="8"/>
  <c r="RQ87" i="8"/>
  <c r="KO87" i="8"/>
  <c r="IG87" i="8"/>
  <c r="MD86" i="8"/>
  <c r="WQ82" i="8"/>
  <c r="UW82" i="8"/>
  <c r="FG128" i="8"/>
  <c r="CA113" i="8"/>
  <c r="AEK112" i="8"/>
  <c r="BF112" i="8"/>
  <c r="BL110" i="8"/>
  <c r="ADW106" i="8"/>
  <c r="YO106" i="8"/>
  <c r="RP121" i="8"/>
  <c r="SI112" i="8"/>
  <c r="TS106" i="8"/>
  <c r="KQ106" i="8"/>
  <c r="UK105" i="8"/>
  <c r="AFV104" i="8"/>
  <c r="NG104" i="8"/>
  <c r="XG98" i="8"/>
  <c r="BR97" i="8"/>
  <c r="UX95" i="8"/>
  <c r="SN95" i="8"/>
  <c r="FH94" i="8"/>
  <c r="CQ94" i="8"/>
  <c r="ABL90" i="8"/>
  <c r="YF89" i="8"/>
  <c r="WY87" i="8"/>
  <c r="VE87" i="8"/>
  <c r="GW86" i="8"/>
  <c r="LE82" i="8"/>
  <c r="CS82" i="8"/>
  <c r="Q82" i="8"/>
  <c r="AEW81" i="8"/>
  <c r="L81" i="8"/>
  <c r="CI80" i="8"/>
  <c r="AAM78" i="8"/>
  <c r="ADS73" i="8"/>
  <c r="FC106" i="8"/>
  <c r="ADE97" i="8"/>
  <c r="ABB97" i="8"/>
  <c r="MU97" i="8"/>
  <c r="DL90" i="8"/>
  <c r="AAB119" i="8"/>
  <c r="AFX111" i="8"/>
  <c r="SC102" i="8"/>
  <c r="UH95" i="8"/>
  <c r="IN95" i="8"/>
  <c r="KZ94" i="8"/>
  <c r="AES90" i="8"/>
  <c r="ABE90" i="8"/>
  <c r="DE90" i="8"/>
  <c r="AFT89" i="8"/>
  <c r="AFV120" i="8"/>
  <c r="UY105" i="8"/>
  <c r="CO105" i="8"/>
  <c r="AAV102" i="8"/>
  <c r="YF97" i="8"/>
  <c r="MU89" i="8"/>
  <c r="ABI81" i="8"/>
  <c r="WZ81" i="8"/>
  <c r="HP79" i="8"/>
  <c r="JQ74" i="8"/>
  <c r="VM106" i="8"/>
  <c r="ABR98" i="8"/>
  <c r="QI97" i="8"/>
  <c r="VE95" i="8"/>
  <c r="AFF89" i="8"/>
  <c r="YV82" i="8"/>
  <c r="LT79" i="8"/>
  <c r="HZ78" i="8"/>
  <c r="CA73" i="8"/>
  <c r="AEK72" i="8"/>
  <c r="XR71" i="8"/>
  <c r="IJ129" i="8"/>
  <c r="ZO105" i="8"/>
  <c r="JK95" i="8"/>
  <c r="NQ88" i="8"/>
  <c r="SW87" i="8"/>
  <c r="GG82" i="8"/>
  <c r="EV82" i="8"/>
  <c r="RS80" i="8"/>
  <c r="BE78" i="8"/>
  <c r="VX73" i="8"/>
  <c r="DO73" i="8"/>
  <c r="MZ72" i="8"/>
  <c r="LV72" i="8"/>
  <c r="FV71" i="8"/>
  <c r="ABJ70" i="8"/>
  <c r="WM70" i="8"/>
  <c r="DW112" i="8"/>
  <c r="YE110" i="8"/>
  <c r="MQ103" i="8"/>
  <c r="AAF102" i="8"/>
  <c r="BL102" i="8"/>
  <c r="ZJ86" i="8"/>
  <c r="DU81" i="8"/>
  <c r="MH79" i="8"/>
  <c r="TG78" i="8"/>
  <c r="IV78" i="8"/>
  <c r="TF74" i="8"/>
  <c r="AJ74" i="8"/>
  <c r="RI73" i="8"/>
  <c r="AEA72" i="8"/>
  <c r="OR71" i="8"/>
  <c r="HW71" i="8"/>
  <c r="DI71" i="8"/>
  <c r="WA63" i="8"/>
  <c r="CP61" i="8"/>
  <c r="DB60" i="8"/>
  <c r="OD59" i="8"/>
  <c r="JF59" i="8"/>
  <c r="ACZ55" i="8"/>
  <c r="J55" i="8"/>
  <c r="ABU54" i="8"/>
  <c r="WE54" i="8"/>
  <c r="UY54" i="8"/>
  <c r="S54" i="8"/>
  <c r="XY52" i="8"/>
  <c r="OB52" i="8"/>
  <c r="YS102" i="8"/>
  <c r="AV95" i="8"/>
  <c r="ABR90" i="8"/>
  <c r="QH78" i="8"/>
  <c r="FX78" i="8"/>
  <c r="AFO72" i="8"/>
  <c r="SQ70" i="8"/>
  <c r="YO63" i="8"/>
  <c r="NY63" i="8"/>
  <c r="LL63" i="8"/>
  <c r="AEP62" i="8"/>
  <c r="GT61" i="8"/>
  <c r="ABV60" i="8"/>
  <c r="VM55" i="8"/>
  <c r="FC55" i="8"/>
  <c r="AFJ52" i="8"/>
  <c r="ACJ52" i="8"/>
  <c r="AAB52" i="8"/>
  <c r="HI52" i="8"/>
  <c r="SZ51" i="8"/>
  <c r="NP51" i="8"/>
  <c r="JT51" i="8"/>
  <c r="HC46" i="8"/>
  <c r="DW45" i="8"/>
  <c r="AN45" i="8"/>
  <c r="HW44" i="8"/>
  <c r="ACP43" i="8"/>
  <c r="M43" i="8"/>
  <c r="TM39" i="8"/>
  <c r="ABB113" i="8"/>
  <c r="AAL89" i="8"/>
  <c r="VT82" i="8"/>
  <c r="WX74" i="8"/>
  <c r="ACI73" i="8"/>
  <c r="QS71" i="8"/>
  <c r="PX70" i="8"/>
  <c r="M70" i="8"/>
  <c r="JQ63" i="8"/>
  <c r="RB62" i="8"/>
  <c r="AFH61" i="8"/>
  <c r="NN60" i="8"/>
  <c r="UB59" i="8"/>
  <c r="SQ59" i="8"/>
  <c r="ADM53" i="8"/>
  <c r="AAN53" i="8"/>
  <c r="TC53" i="8"/>
  <c r="AN53" i="8"/>
  <c r="YS51" i="8"/>
  <c r="KC47" i="8"/>
  <c r="ZA46" i="8"/>
  <c r="AFH45" i="8"/>
  <c r="YR45" i="8"/>
  <c r="FO44" i="8"/>
  <c r="KQ39" i="8"/>
  <c r="UY38" i="8"/>
  <c r="SM38" i="8"/>
  <c r="DA38" i="8"/>
  <c r="AFJ36" i="8"/>
  <c r="AAB36" i="8"/>
  <c r="IO35" i="8"/>
  <c r="AY110" i="8"/>
  <c r="FF105" i="8"/>
  <c r="ACX97" i="8"/>
  <c r="OF82" i="8"/>
  <c r="EC78" i="8"/>
  <c r="GL71" i="8"/>
  <c r="AEX70" i="8"/>
  <c r="MI63" i="8"/>
  <c r="ACI62" i="8"/>
  <c r="ER62" i="8"/>
  <c r="ZZ61" i="8"/>
  <c r="XP59" i="8"/>
  <c r="AY59" i="8"/>
  <c r="FZ55" i="8"/>
  <c r="MJ53" i="8"/>
  <c r="QE52" i="8"/>
  <c r="OY52" i="8"/>
  <c r="RF51" i="8"/>
  <c r="SY47" i="8"/>
  <c r="FC47" i="8"/>
  <c r="VQ46" i="8"/>
  <c r="PB46" i="8"/>
  <c r="AEA45" i="8"/>
  <c r="NE44" i="8"/>
  <c r="MA44" i="8"/>
  <c r="AEX43" i="8"/>
  <c r="EJ43" i="8"/>
  <c r="ABB38" i="8"/>
  <c r="JL38" i="8"/>
  <c r="ZB37" i="8"/>
  <c r="HY37" i="8"/>
  <c r="QE36" i="8"/>
  <c r="AFN35" i="8"/>
  <c r="YS35" i="8"/>
  <c r="VV35" i="8"/>
  <c r="ACF31" i="8"/>
  <c r="ABL31" i="8"/>
  <c r="ACX30" i="8"/>
  <c r="HM30" i="8"/>
  <c r="TD28" i="8"/>
  <c r="SN28" i="8"/>
  <c r="AEB27" i="8"/>
  <c r="GW27" i="8"/>
  <c r="EL23" i="8"/>
  <c r="AFT22" i="8"/>
  <c r="YF22" i="8"/>
  <c r="NQ21" i="8"/>
  <c r="GF21" i="8"/>
  <c r="WR20" i="8"/>
  <c r="TK20" i="8"/>
  <c r="RC20" i="8"/>
  <c r="KA20" i="8"/>
  <c r="IN20" i="8"/>
  <c r="AV20" i="8"/>
  <c r="AH20" i="8"/>
  <c r="FH19" i="8"/>
  <c r="YV15" i="8"/>
  <c r="NR15" i="8"/>
  <c r="NR141" i="8" s="1"/>
  <c r="WL14" i="8"/>
  <c r="ACV13" i="8"/>
  <c r="RS13" i="8"/>
  <c r="GM13" i="8"/>
  <c r="MH12" i="8"/>
  <c r="MH138" i="8" s="1"/>
  <c r="AEQ11" i="8"/>
  <c r="AEQ137" i="8" s="1"/>
  <c r="RM11" i="8"/>
  <c r="RM137" i="8" s="1"/>
  <c r="QH11" i="8"/>
  <c r="PQ11" i="8"/>
  <c r="IV11" i="8"/>
  <c r="IH11" i="8"/>
  <c r="AR11" i="8"/>
  <c r="WA7" i="8"/>
  <c r="AFJ119" i="8"/>
  <c r="UA87" i="8"/>
  <c r="SP80" i="8"/>
  <c r="XX62" i="8"/>
  <c r="RT59" i="8"/>
  <c r="UY46" i="8"/>
  <c r="FG45" i="8"/>
  <c r="DB44" i="8"/>
  <c r="RT43" i="8"/>
  <c r="HS43" i="8"/>
  <c r="YO39" i="8"/>
  <c r="VM39" i="8"/>
  <c r="LM37" i="8"/>
  <c r="DP36" i="8"/>
  <c r="BL35" i="8"/>
  <c r="AA35" i="8"/>
  <c r="AEZ31" i="8"/>
  <c r="XN31" i="8"/>
  <c r="DL31" i="8"/>
  <c r="YF30" i="8"/>
  <c r="QW30" i="8"/>
  <c r="WR28" i="8"/>
  <c r="UH28" i="8"/>
  <c r="RZ28" i="8"/>
  <c r="ZQ27" i="8"/>
  <c r="MK27" i="8"/>
  <c r="FH27" i="8"/>
  <c r="CC27" i="8"/>
  <c r="AEL23" i="8"/>
  <c r="ABY23" i="8"/>
  <c r="ABE23" i="8"/>
  <c r="XU23" i="8"/>
  <c r="XG23" i="8"/>
  <c r="BD22" i="8"/>
  <c r="PR21" i="8"/>
  <c r="TT20" i="8"/>
  <c r="TD20" i="8"/>
  <c r="SN20" i="8"/>
  <c r="JR20" i="8"/>
  <c r="IU20" i="8"/>
  <c r="K20" i="8"/>
  <c r="ZJ19" i="8"/>
  <c r="PC19" i="8"/>
  <c r="ADP15" i="8"/>
  <c r="JJ15" i="8"/>
  <c r="IM15" i="8"/>
  <c r="VF14" i="8"/>
  <c r="L14" i="8"/>
  <c r="TJ13" i="8"/>
  <c r="SP13" i="8"/>
  <c r="CI13" i="8"/>
  <c r="AU13" i="8"/>
  <c r="QL12" i="8"/>
  <c r="LT12" i="8"/>
  <c r="KW12" i="8"/>
  <c r="AFU11" i="8"/>
  <c r="AFU137" i="8" s="1"/>
  <c r="ACH11" i="8"/>
  <c r="VO11" i="8"/>
  <c r="VO137" i="8" s="1"/>
  <c r="SJ11" i="8"/>
  <c r="QV11" i="8"/>
  <c r="MT11" i="8"/>
  <c r="VD7" i="8"/>
  <c r="MI7" i="8"/>
  <c r="KJ7" i="8"/>
  <c r="ADL6" i="8"/>
  <c r="ADL8" i="8" s="1"/>
  <c r="ZZ5" i="8"/>
  <c r="MS5" i="8"/>
  <c r="BF5" i="8"/>
  <c r="XK4" i="8"/>
  <c r="XK8" i="8" s="1"/>
  <c r="ABJ3" i="8"/>
  <c r="YE3" i="8"/>
  <c r="WM3" i="8"/>
  <c r="JF3" i="8"/>
  <c r="QI89" i="8"/>
  <c r="FR88" i="8"/>
  <c r="AEB86" i="8"/>
  <c r="KZ86" i="8"/>
  <c r="ADT80" i="8"/>
  <c r="RY73" i="8"/>
  <c r="OV94" i="8"/>
  <c r="KN80" i="8"/>
  <c r="OD70" i="8"/>
  <c r="SY63" i="8"/>
  <c r="HC62" i="8"/>
  <c r="S62" i="8"/>
  <c r="YR61" i="8"/>
  <c r="DW61" i="8"/>
  <c r="HS59" i="8"/>
  <c r="DG59" i="8"/>
  <c r="SM54" i="8"/>
  <c r="FF54" i="8"/>
  <c r="AJ47" i="8"/>
  <c r="ABV44" i="8"/>
  <c r="DG43" i="8"/>
  <c r="BL43" i="8"/>
  <c r="ON38" i="8"/>
  <c r="OS37" i="8"/>
  <c r="XP35" i="8"/>
  <c r="PJ35" i="8"/>
  <c r="ABY31" i="8"/>
  <c r="AFF30" i="8"/>
  <c r="TT28" i="8"/>
  <c r="KO28" i="8"/>
  <c r="ZJ27" i="8"/>
  <c r="ADE22" i="8"/>
  <c r="BK22" i="8"/>
  <c r="ZC19" i="8"/>
  <c r="KZ19" i="8"/>
  <c r="WQ15" i="8"/>
  <c r="PL15" i="8"/>
  <c r="LE15" i="8"/>
  <c r="AAU14" i="8"/>
  <c r="AAU140" i="8" s="1"/>
  <c r="WZ14" i="8"/>
  <c r="XW11" i="8"/>
  <c r="UI11" i="8"/>
  <c r="KK11" i="8"/>
  <c r="HZ11" i="8"/>
  <c r="CZ11" i="8"/>
  <c r="SY7" i="8"/>
  <c r="IT7" i="8"/>
  <c r="IQ6" i="8"/>
  <c r="KY5" i="8"/>
  <c r="FG5" i="8"/>
  <c r="ABV4" i="8"/>
  <c r="QS4" i="8"/>
  <c r="HW4" i="8"/>
  <c r="GL4" i="8"/>
  <c r="WT3" i="8"/>
  <c r="UZ3" i="8"/>
  <c r="KR3" i="8"/>
  <c r="T3" i="8"/>
  <c r="PY88" i="8"/>
  <c r="XI78" i="8"/>
  <c r="ZA73" i="8"/>
  <c r="YR72" i="8"/>
  <c r="PO71" i="8"/>
  <c r="ADW63" i="8"/>
  <c r="IT63" i="8"/>
  <c r="AEA61" i="8"/>
  <c r="LD60" i="8"/>
  <c r="ABB54" i="8"/>
  <c r="DG51" i="8"/>
  <c r="PS47" i="8"/>
  <c r="TC45" i="8"/>
  <c r="RL45" i="8"/>
  <c r="TN43" i="8"/>
  <c r="CL39" i="8"/>
  <c r="WS38" i="8"/>
  <c r="GT37" i="8"/>
  <c r="ACJ36" i="8"/>
  <c r="AAF35" i="8"/>
  <c r="SC35" i="8"/>
  <c r="EB46" i="8"/>
  <c r="QW97" i="8"/>
  <c r="KH95" i="8"/>
  <c r="AFM89" i="8"/>
  <c r="EJ70" i="8"/>
  <c r="ABB62" i="8"/>
  <c r="TW62" i="8"/>
  <c r="EB62" i="8"/>
  <c r="ADC61" i="8"/>
  <c r="QO59" i="8"/>
  <c r="WJ55" i="8"/>
  <c r="TM55" i="8"/>
  <c r="CL55" i="8"/>
  <c r="ABK53" i="8"/>
  <c r="LM53" i="8"/>
  <c r="ACA51" i="8"/>
  <c r="AAF51" i="8"/>
  <c r="PJ51" i="8"/>
  <c r="CL106" i="8"/>
  <c r="ACQ97" i="8"/>
  <c r="JD95" i="8"/>
  <c r="ACX89" i="8"/>
  <c r="KA87" i="8"/>
  <c r="MB82" i="8"/>
  <c r="FS82" i="8"/>
  <c r="GE70" i="8"/>
  <c r="PS63" i="8"/>
  <c r="AP27" i="8"/>
  <c r="FS27" i="8"/>
  <c r="GV27" i="8"/>
  <c r="IA27" i="8"/>
  <c r="KK27" i="8"/>
  <c r="LN27" i="8"/>
  <c r="NW27" i="8"/>
  <c r="OZ27" i="8"/>
  <c r="QF27" i="8"/>
  <c r="RK27" i="8"/>
  <c r="ZE27" i="8"/>
  <c r="AAB27" i="8"/>
  <c r="ABF27" i="8"/>
  <c r="ACB27" i="8"/>
  <c r="AFX27" i="8"/>
  <c r="CI28" i="8"/>
  <c r="ES28" i="8"/>
  <c r="FY28" i="8"/>
  <c r="JD28" i="8"/>
  <c r="KC28" i="8"/>
  <c r="LM28" i="8"/>
  <c r="NW28" i="8"/>
  <c r="QF28" i="8"/>
  <c r="RJ28" i="8"/>
  <c r="VE28" i="8"/>
  <c r="XH28" i="8"/>
  <c r="YL28" i="8"/>
  <c r="ZZ28" i="8"/>
  <c r="ADD28" i="8"/>
  <c r="AEJ28" i="8"/>
  <c r="CH29" i="8"/>
  <c r="IT29" i="8"/>
  <c r="KN29" i="8"/>
  <c r="MA29" i="8"/>
  <c r="NF29" i="8"/>
  <c r="PY29" i="8"/>
  <c r="WM29" i="8"/>
  <c r="ABJ29" i="8"/>
  <c r="ACH29" i="8"/>
  <c r="ADT29" i="8"/>
  <c r="R30" i="8"/>
  <c r="FC30" i="8"/>
  <c r="GC30" i="8"/>
  <c r="KC30" i="8"/>
  <c r="MA30" i="8"/>
  <c r="NI30" i="8"/>
  <c r="PO30" i="8"/>
  <c r="QO30" i="8"/>
  <c r="TS30" i="8"/>
  <c r="XQ30" i="8"/>
  <c r="YR30" i="8"/>
  <c r="ABC30" i="8"/>
  <c r="ACB30" i="8"/>
  <c r="AFM30" i="8"/>
  <c r="Y31" i="8"/>
  <c r="BL31" i="8"/>
  <c r="CO31" i="8"/>
  <c r="DU31" i="8"/>
  <c r="EZ31" i="8"/>
  <c r="GD31" i="8"/>
  <c r="MX31" i="8"/>
  <c r="TT31" i="8"/>
  <c r="VQ31" i="8"/>
  <c r="XG31" i="8"/>
  <c r="LV130" i="8"/>
  <c r="ON120" i="8"/>
  <c r="BF119" i="8"/>
  <c r="TK130" i="8"/>
  <c r="HA129" i="8"/>
  <c r="XW122" i="8"/>
  <c r="TK122" i="8"/>
  <c r="RM121" i="8"/>
  <c r="NG121" i="8"/>
  <c r="WY113" i="8"/>
  <c r="FA113" i="8"/>
  <c r="BF127" i="8"/>
  <c r="VV122" i="8"/>
  <c r="QG121" i="8"/>
  <c r="Z119" i="8"/>
  <c r="MJ114" i="8"/>
  <c r="CZ114" i="8"/>
  <c r="AFN113" i="8"/>
  <c r="AAX112" i="8"/>
  <c r="AER130" i="8"/>
  <c r="YT130" i="8"/>
  <c r="CZ130" i="8"/>
  <c r="WK129" i="8"/>
  <c r="XP130" i="8"/>
  <c r="FX127" i="8"/>
  <c r="WC122" i="8"/>
  <c r="ABV121" i="8"/>
  <c r="PS120" i="8"/>
  <c r="HT120" i="8"/>
  <c r="JE119" i="8"/>
  <c r="VV106" i="8"/>
  <c r="ACZ105" i="8"/>
  <c r="GM105" i="8"/>
  <c r="FA105" i="8"/>
  <c r="ABE104" i="8"/>
  <c r="KK104" i="8"/>
  <c r="AR104" i="8"/>
  <c r="PB128" i="8"/>
  <c r="OF120" i="8"/>
  <c r="VE113" i="8"/>
  <c r="KD112" i="8"/>
  <c r="JE111" i="8"/>
  <c r="XI106" i="8"/>
  <c r="ACS105" i="8"/>
  <c r="RF105" i="8"/>
  <c r="OU104" i="8"/>
  <c r="IA104" i="8"/>
  <c r="AEY98" i="8"/>
  <c r="VE129" i="8"/>
  <c r="S127" i="8"/>
  <c r="ACC121" i="8"/>
  <c r="MZ121" i="8"/>
  <c r="CE120" i="8"/>
  <c r="AEA106" i="8"/>
  <c r="TD106" i="8"/>
  <c r="MJ106" i="8"/>
  <c r="RM105" i="8"/>
  <c r="HA105" i="8"/>
  <c r="OF104" i="8"/>
  <c r="HM104" i="8"/>
  <c r="CS104" i="8"/>
  <c r="FQ103" i="8"/>
  <c r="XW98" i="8"/>
  <c r="ABV97" i="8"/>
  <c r="RF97" i="8"/>
  <c r="GT97" i="8"/>
  <c r="CL96" i="8"/>
  <c r="AY96" i="8"/>
  <c r="SW90" i="8"/>
  <c r="ACS89" i="8"/>
  <c r="SJ89" i="8"/>
  <c r="IG89" i="8"/>
  <c r="GM89" i="8"/>
  <c r="AAP88" i="8"/>
  <c r="KR88" i="8"/>
  <c r="BF87" i="8"/>
  <c r="S87" i="8"/>
  <c r="MS121" i="8"/>
  <c r="IN113" i="8"/>
  <c r="S111" i="8"/>
  <c r="DN106" i="8"/>
  <c r="WR105" i="8"/>
  <c r="QU105" i="8"/>
  <c r="NG105" i="8"/>
  <c r="KD104" i="8"/>
  <c r="CE104" i="8"/>
  <c r="AEK98" i="8"/>
  <c r="MJ98" i="8"/>
  <c r="ADG97" i="8"/>
  <c r="UX97" i="8"/>
  <c r="GM97" i="8"/>
  <c r="AAI96" i="8"/>
  <c r="JS95" i="8"/>
  <c r="ADT90" i="8"/>
  <c r="XP90" i="8"/>
  <c r="VV90" i="8"/>
  <c r="UB90" i="8"/>
  <c r="AAI88" i="8"/>
  <c r="PZ88" i="8"/>
  <c r="NR88" i="8"/>
  <c r="AR88" i="8"/>
  <c r="JL87" i="8"/>
  <c r="MJ82" i="8"/>
  <c r="CZ82" i="8"/>
  <c r="ABV81" i="8"/>
  <c r="MJ130" i="8"/>
  <c r="SJ121" i="8"/>
  <c r="MC114" i="8"/>
  <c r="PZ112" i="8"/>
  <c r="DG106" i="8"/>
  <c r="MS105" i="8"/>
  <c r="AAB104" i="8"/>
  <c r="CE128" i="8"/>
  <c r="NG113" i="8"/>
  <c r="IU105" i="8"/>
  <c r="MZ97" i="8"/>
  <c r="S95" i="8"/>
  <c r="DN90" i="8"/>
  <c r="SC89" i="8"/>
  <c r="AAX88" i="8"/>
  <c r="PL88" i="8"/>
  <c r="HT88" i="8"/>
  <c r="AY88" i="8"/>
  <c r="TD82" i="8"/>
  <c r="ACC81" i="8"/>
  <c r="QU81" i="8"/>
  <c r="NG81" i="8"/>
  <c r="GM81" i="8"/>
  <c r="AY80" i="8"/>
  <c r="JE79" i="8"/>
  <c r="YM74" i="8"/>
  <c r="MC74" i="8"/>
  <c r="AFG73" i="8"/>
  <c r="AAI112" i="8"/>
  <c r="WC106" i="8"/>
  <c r="ABV105" i="8"/>
  <c r="GE103" i="8"/>
  <c r="MC98" i="8"/>
  <c r="ZC97" i="8"/>
  <c r="RT97" i="8"/>
  <c r="IU97" i="8"/>
  <c r="KK96" i="8"/>
  <c r="AFU89" i="8"/>
  <c r="RT89" i="8"/>
  <c r="MZ129" i="8"/>
  <c r="ACS113" i="8"/>
  <c r="WK113" i="8"/>
  <c r="PL112" i="8"/>
  <c r="HT112" i="8"/>
  <c r="IG105" i="8"/>
  <c r="FX103" i="8"/>
  <c r="BF103" i="8"/>
  <c r="LM98" i="8"/>
  <c r="AFG97" i="8"/>
  <c r="ACZ97" i="8"/>
  <c r="RM97" i="8"/>
  <c r="IN97" i="8"/>
  <c r="PS96" i="8"/>
  <c r="NR96" i="8"/>
  <c r="KD96" i="8"/>
  <c r="CE96" i="8"/>
  <c r="LF90" i="8"/>
  <c r="ZJ89" i="8"/>
  <c r="EE104" i="8"/>
  <c r="Z103" i="8"/>
  <c r="FA97" i="8"/>
  <c r="OF96" i="8"/>
  <c r="DX96" i="8"/>
  <c r="AFG89" i="8"/>
  <c r="JE87" i="8"/>
  <c r="AEK82" i="8"/>
  <c r="UQ81" i="8"/>
  <c r="FQ79" i="8"/>
  <c r="XW74" i="8"/>
  <c r="SW74" i="8"/>
  <c r="ADG73" i="8"/>
  <c r="VE73" i="8"/>
  <c r="IG73" i="8"/>
  <c r="HA73" i="8"/>
  <c r="FA73" i="8"/>
  <c r="AAI72" i="8"/>
  <c r="PS72" i="8"/>
  <c r="FX71" i="8"/>
  <c r="FX147" i="8" s="1"/>
  <c r="BT71" i="8"/>
  <c r="ZQ105" i="8"/>
  <c r="XP98" i="8"/>
  <c r="TU98" i="8"/>
  <c r="CZ98" i="8"/>
  <c r="JL95" i="8"/>
  <c r="BT95" i="8"/>
  <c r="RM89" i="8"/>
  <c r="HA89" i="8"/>
  <c r="ET89" i="8"/>
  <c r="BM87" i="8"/>
  <c r="WR81" i="8"/>
  <c r="RM81" i="8"/>
  <c r="NY80" i="8"/>
  <c r="HT80" i="8"/>
  <c r="DX80" i="8"/>
  <c r="WC74" i="8"/>
  <c r="UI74" i="8"/>
  <c r="LF74" i="8"/>
  <c r="DG74" i="8"/>
  <c r="ACZ73" i="8"/>
  <c r="QN73" i="8"/>
  <c r="PL72" i="8"/>
  <c r="HT72" i="8"/>
  <c r="HT148" i="8" s="1"/>
  <c r="DX128" i="8"/>
  <c r="AEK122" i="8"/>
  <c r="SJ105" i="8"/>
  <c r="PS104" i="8"/>
  <c r="HM96" i="8"/>
  <c r="YM90" i="8"/>
  <c r="VO90" i="8"/>
  <c r="UQ89" i="8"/>
  <c r="GT89" i="8"/>
  <c r="AEA82" i="8"/>
  <c r="YM82" i="8"/>
  <c r="TU82" i="8"/>
  <c r="ZC81" i="8"/>
  <c r="FH81" i="8"/>
  <c r="NR80" i="8"/>
  <c r="HM80" i="8"/>
  <c r="AER74" i="8"/>
  <c r="KY74" i="8"/>
  <c r="ET73" i="8"/>
  <c r="AAB72" i="8"/>
  <c r="BF71" i="8"/>
  <c r="ACC129" i="8"/>
  <c r="SJ113" i="8"/>
  <c r="ON96" i="8"/>
  <c r="XI90" i="8"/>
  <c r="ACC89" i="8"/>
  <c r="SQ89" i="8"/>
  <c r="LM82" i="8"/>
  <c r="JL79" i="8"/>
  <c r="NR72" i="8"/>
  <c r="AEK63" i="8"/>
  <c r="XI63" i="8"/>
  <c r="LV63" i="8"/>
  <c r="AFU62" i="8"/>
  <c r="VE62" i="8"/>
  <c r="ABE61" i="8"/>
  <c r="IA61" i="8"/>
  <c r="AY61" i="8"/>
  <c r="JL60" i="8"/>
  <c r="VO55" i="8"/>
  <c r="TD55" i="8"/>
  <c r="CZ55" i="8"/>
  <c r="SQ54" i="8"/>
  <c r="RT54" i="8"/>
  <c r="QU54" i="8"/>
  <c r="ET54" i="8"/>
  <c r="AAI53" i="8"/>
  <c r="HM53" i="8"/>
  <c r="AY53" i="8"/>
  <c r="JE52" i="8"/>
  <c r="LF98" i="8"/>
  <c r="RF89" i="8"/>
  <c r="IU89" i="8"/>
  <c r="FH89" i="8"/>
  <c r="AFG81" i="8"/>
  <c r="HA81" i="8"/>
  <c r="ON80" i="8"/>
  <c r="AEK74" i="8"/>
  <c r="AEK150" i="8" s="1"/>
  <c r="VV74" i="8"/>
  <c r="TD74" i="8"/>
  <c r="ZJ73" i="8"/>
  <c r="WY73" i="8"/>
  <c r="RF73" i="8"/>
  <c r="AEA63" i="8"/>
  <c r="VV63" i="8"/>
  <c r="DG63" i="8"/>
  <c r="SJ62" i="8"/>
  <c r="GT62" i="8"/>
  <c r="FH62" i="8"/>
  <c r="UB55" i="8"/>
  <c r="MC55" i="8"/>
  <c r="AFU54" i="8"/>
  <c r="ZJ54" i="8"/>
  <c r="UX54" i="8"/>
  <c r="ABE53" i="8"/>
  <c r="PZ53" i="8"/>
  <c r="ON53" i="8"/>
  <c r="DX53" i="8"/>
  <c r="AR53" i="8"/>
  <c r="GE52" i="8"/>
  <c r="AEY47" i="8"/>
  <c r="SW47" i="8"/>
  <c r="ZQ46" i="8"/>
  <c r="AAX45" i="8"/>
  <c r="PZ45" i="8"/>
  <c r="KR45" i="8"/>
  <c r="XW39" i="8"/>
  <c r="VV39" i="8"/>
  <c r="ZC129" i="8"/>
  <c r="WY105" i="8"/>
  <c r="YF98" i="8"/>
  <c r="AEK90" i="8"/>
  <c r="YF90" i="8"/>
  <c r="EE88" i="8"/>
  <c r="ADG81" i="8"/>
  <c r="IG81" i="8"/>
  <c r="PS80" i="8"/>
  <c r="FX79" i="8"/>
  <c r="BF79" i="8"/>
  <c r="ADM74" i="8"/>
  <c r="AAX72" i="8"/>
  <c r="OU72" i="8"/>
  <c r="TU63" i="8"/>
  <c r="AFN62" i="8"/>
  <c r="ACJ62" i="8"/>
  <c r="UQ62" i="8"/>
  <c r="GM62" i="8"/>
  <c r="FA62" i="8"/>
  <c r="AAI61" i="8"/>
  <c r="CS61" i="8"/>
  <c r="S60" i="8"/>
  <c r="XP55" i="8"/>
  <c r="SW55" i="8"/>
  <c r="LF55" i="8"/>
  <c r="ACC54" i="8"/>
  <c r="QG54" i="8"/>
  <c r="CS53" i="8"/>
  <c r="YT47" i="8"/>
  <c r="ACJ46" i="8"/>
  <c r="RM46" i="8"/>
  <c r="TK39" i="8"/>
  <c r="DG39" i="8"/>
  <c r="AFG38" i="8"/>
  <c r="ACC38" i="8"/>
  <c r="WR38" i="8"/>
  <c r="FA38" i="8"/>
  <c r="PL37" i="8"/>
  <c r="BF36" i="8"/>
  <c r="Z36" i="8"/>
  <c r="AER31" i="8"/>
  <c r="XI31" i="8"/>
  <c r="CZ106" i="8"/>
  <c r="VV98" i="8"/>
  <c r="XW90" i="8"/>
  <c r="SQ81" i="8"/>
  <c r="EE80" i="8"/>
  <c r="Z79" i="8"/>
  <c r="ACC73" i="8"/>
  <c r="YT63" i="8"/>
  <c r="TK63" i="8"/>
  <c r="MS62" i="8"/>
  <c r="AR61" i="8"/>
  <c r="AER55" i="8"/>
  <c r="UI55" i="8"/>
  <c r="ADG54" i="8"/>
  <c r="NG54" i="8"/>
  <c r="EL53" i="8"/>
  <c r="CL53" i="8"/>
  <c r="BM52" i="8"/>
  <c r="Z52" i="8"/>
  <c r="ADT47" i="8"/>
  <c r="UI47" i="8"/>
  <c r="LV47" i="8"/>
  <c r="IN46" i="8"/>
  <c r="AAB45" i="8"/>
  <c r="OF45" i="8"/>
  <c r="L44" i="8"/>
  <c r="AEA39" i="8"/>
  <c r="YF39" i="8"/>
  <c r="UI39" i="8"/>
  <c r="LV39" i="8"/>
  <c r="ADG38" i="8"/>
  <c r="RF38" i="8"/>
  <c r="MS38" i="8"/>
  <c r="HA38" i="8"/>
  <c r="PB37" i="8"/>
  <c r="NR37" i="8"/>
  <c r="EE37" i="8"/>
  <c r="ADT31" i="8"/>
  <c r="YF31" i="8"/>
  <c r="VO31" i="8"/>
  <c r="TU31" i="8"/>
  <c r="SW31" i="8"/>
  <c r="LM31" i="8"/>
  <c r="DN31" i="8"/>
  <c r="CZ31" i="8"/>
  <c r="AFG30" i="8"/>
  <c r="RF30" i="8"/>
  <c r="IG30" i="8"/>
  <c r="GM30" i="8"/>
  <c r="ET30" i="8"/>
  <c r="KR29" i="8"/>
  <c r="JS28" i="8"/>
  <c r="BT28" i="8"/>
  <c r="AER23" i="8"/>
  <c r="WC23" i="8"/>
  <c r="TU23" i="8"/>
  <c r="ABV22" i="8"/>
  <c r="WR22" i="8"/>
  <c r="SQ22" i="8"/>
  <c r="QG22" i="8"/>
  <c r="MZ22" i="8"/>
  <c r="AAX21" i="8"/>
  <c r="HT21" i="8"/>
  <c r="AR21" i="8"/>
  <c r="JE20" i="8"/>
  <c r="GE20" i="8"/>
  <c r="L20" i="8"/>
  <c r="AER15" i="8"/>
  <c r="AER141" i="8" s="1"/>
  <c r="AEA15" i="8"/>
  <c r="XW15" i="8"/>
  <c r="TK15" i="8"/>
  <c r="LV15" i="8"/>
  <c r="KY15" i="8"/>
  <c r="ACZ14" i="8"/>
  <c r="ACZ140" i="8" s="1"/>
  <c r="ZQ14" i="8"/>
  <c r="QN14" i="8"/>
  <c r="IG14" i="8"/>
  <c r="IG140" i="8" s="1"/>
  <c r="PZ13" i="8"/>
  <c r="HT13" i="8"/>
  <c r="EL13" i="8"/>
  <c r="AY13" i="8"/>
  <c r="AEY7" i="8"/>
  <c r="AEY141" i="8" s="1"/>
  <c r="ADG105" i="8"/>
  <c r="QN89" i="8"/>
  <c r="IU81" i="8"/>
  <c r="JS79" i="8"/>
  <c r="WK73" i="8"/>
  <c r="HM72" i="8"/>
  <c r="SW63" i="8"/>
  <c r="DN63" i="8"/>
  <c r="ABV62" i="8"/>
  <c r="RM62" i="8"/>
  <c r="ABL61" i="8"/>
  <c r="PB61" i="8"/>
  <c r="KD61" i="8"/>
  <c r="EL61" i="8"/>
  <c r="CE61" i="8"/>
  <c r="JE60" i="8"/>
  <c r="AEY55" i="8"/>
  <c r="XI55" i="8"/>
  <c r="KY55" i="8"/>
  <c r="AFN54" i="8"/>
  <c r="ZQ54" i="8"/>
  <c r="NY53" i="8"/>
  <c r="WY46" i="8"/>
  <c r="SQ46" i="8"/>
  <c r="HA46" i="8"/>
  <c r="FH46" i="8"/>
  <c r="OU45" i="8"/>
  <c r="BM44" i="8"/>
  <c r="XI39" i="8"/>
  <c r="ACJ38" i="8"/>
  <c r="ZJ38" i="8"/>
  <c r="SC38" i="8"/>
  <c r="QU38" i="8"/>
  <c r="GM38" i="8"/>
  <c r="ET38" i="8"/>
  <c r="ABL37" i="8"/>
  <c r="AEA31" i="8"/>
  <c r="YM31" i="8"/>
  <c r="UB31" i="8"/>
  <c r="ADG30" i="8"/>
  <c r="ACS30" i="8"/>
  <c r="ZC30" i="8"/>
  <c r="UQ30" i="8"/>
  <c r="QG30" i="8"/>
  <c r="NG30" i="8"/>
  <c r="GT30" i="8"/>
  <c r="AAI29" i="8"/>
  <c r="PZ29" i="8"/>
  <c r="IA29" i="8"/>
  <c r="EE29" i="8"/>
  <c r="CE29" i="8"/>
  <c r="S28" i="8"/>
  <c r="YT23" i="8"/>
  <c r="UI23" i="8"/>
  <c r="MC23" i="8"/>
  <c r="CZ23" i="8"/>
  <c r="SC22" i="8"/>
  <c r="HA22" i="8"/>
  <c r="FH22" i="8"/>
  <c r="ABE21" i="8"/>
  <c r="OU21" i="8"/>
  <c r="DX21" i="8"/>
  <c r="YT15" i="8"/>
  <c r="UI15" i="8"/>
  <c r="UI141" i="8" s="1"/>
  <c r="CZ15" i="8"/>
  <c r="CZ141" i="8" s="1"/>
  <c r="AFG14" i="8"/>
  <c r="WY14" i="8"/>
  <c r="FA14" i="8"/>
  <c r="AAP13" i="8"/>
  <c r="PL13" i="8"/>
  <c r="ON13" i="8"/>
  <c r="KD13" i="8"/>
  <c r="KD139" i="8" s="1"/>
  <c r="DX13" i="8"/>
  <c r="AEA7" i="8"/>
  <c r="YM7" i="8"/>
  <c r="VV7" i="8"/>
  <c r="VV141" i="8" s="1"/>
  <c r="DG7" i="8"/>
  <c r="ZJ6" i="8"/>
  <c r="WY6" i="8"/>
  <c r="RF6" i="8"/>
  <c r="RF140" i="8" s="1"/>
  <c r="QN6" i="8"/>
  <c r="IU6" i="8"/>
  <c r="AAP5" i="8"/>
  <c r="EL5" i="8"/>
  <c r="AR5" i="8"/>
  <c r="JS4" i="8"/>
  <c r="JS138" i="8" s="1"/>
  <c r="GE4" i="8"/>
  <c r="GE8" i="8" s="1"/>
  <c r="FQ4" i="8"/>
  <c r="FQ138" i="8" s="1"/>
  <c r="BM4" i="8"/>
  <c r="MJ90" i="8"/>
  <c r="CZ90" i="8"/>
  <c r="FQ87" i="8"/>
  <c r="AFU73" i="8"/>
  <c r="AAI128" i="8"/>
  <c r="JL103" i="8"/>
  <c r="DN98" i="8"/>
  <c r="WK89" i="8"/>
  <c r="PZ72" i="8"/>
  <c r="Z71" i="8"/>
  <c r="LF63" i="8"/>
  <c r="WY62" i="8"/>
  <c r="PS61" i="8"/>
  <c r="ADM55" i="8"/>
  <c r="WR54" i="8"/>
  <c r="AFN46" i="8"/>
  <c r="ADG46" i="8"/>
  <c r="AEK39" i="8"/>
  <c r="XP39" i="8"/>
  <c r="RT38" i="8"/>
  <c r="QG38" i="8"/>
  <c r="KR37" i="8"/>
  <c r="XW31" i="8"/>
  <c r="KY31" i="8"/>
  <c r="MZ30" i="8"/>
  <c r="AAP29" i="8"/>
  <c r="PL29" i="8"/>
  <c r="OF29" i="8"/>
  <c r="CS29" i="8"/>
  <c r="JL28" i="8"/>
  <c r="FQ28" i="8"/>
  <c r="BF28" i="8"/>
  <c r="L28" i="8"/>
  <c r="AEY23" i="8"/>
  <c r="XP23" i="8"/>
  <c r="SW23" i="8"/>
  <c r="MJ23" i="8"/>
  <c r="LM23" i="8"/>
  <c r="AFG22" i="8"/>
  <c r="ACJ22" i="8"/>
  <c r="VE22" i="8"/>
  <c r="QU22" i="8"/>
  <c r="AAP21" i="8"/>
  <c r="PL21" i="8"/>
  <c r="JL20" i="8"/>
  <c r="FQ20" i="8"/>
  <c r="BT20" i="8"/>
  <c r="YM15" i="8"/>
  <c r="YL17" i="8" s="1"/>
  <c r="VO15" i="8"/>
  <c r="TD15" i="8"/>
  <c r="TD141" i="8" s="1"/>
  <c r="MC15" i="8"/>
  <c r="MC141" i="8" s="1"/>
  <c r="UX14" i="8"/>
  <c r="QG14" i="8"/>
  <c r="QG140" i="8" s="1"/>
  <c r="ET14" i="8"/>
  <c r="AK13" i="8"/>
  <c r="AK139" i="8" s="1"/>
  <c r="JE12" i="8"/>
  <c r="JE138" i="8" s="1"/>
  <c r="L12" i="8"/>
  <c r="YT7" i="8"/>
  <c r="TU7" i="8"/>
  <c r="LV7" i="8"/>
  <c r="LF7" i="8"/>
  <c r="AFG6" i="8"/>
  <c r="UQ6" i="8"/>
  <c r="UQ140" i="8" s="1"/>
  <c r="SQ6" i="8"/>
  <c r="SQ8" i="8" s="1"/>
  <c r="HA6" i="8"/>
  <c r="GM6" i="8"/>
  <c r="GM140" i="8" s="1"/>
  <c r="ABL5" i="8"/>
  <c r="ON5" i="8"/>
  <c r="CL5" i="8"/>
  <c r="KY106" i="8"/>
  <c r="SJ97" i="8"/>
  <c r="Z95" i="8"/>
  <c r="KK80" i="8"/>
  <c r="TU74" i="8"/>
  <c r="TU150" i="8" s="1"/>
  <c r="FH73" i="8"/>
  <c r="AR72" i="8"/>
  <c r="YF63" i="8"/>
  <c r="HA62" i="8"/>
  <c r="AAX61" i="8"/>
  <c r="HM61" i="8"/>
  <c r="Z60" i="8"/>
  <c r="YM55" i="8"/>
  <c r="TU55" i="8"/>
  <c r="QN54" i="8"/>
  <c r="ABL53" i="8"/>
  <c r="NR53" i="8"/>
  <c r="AER47" i="8"/>
  <c r="VE46" i="8"/>
  <c r="QN46" i="8"/>
  <c r="MZ46" i="8"/>
  <c r="NY45" i="8"/>
  <c r="IA45" i="8"/>
  <c r="TD39" i="8"/>
  <c r="VE38" i="8"/>
  <c r="L36" i="8"/>
  <c r="KD80" i="8"/>
  <c r="YF74" i="8"/>
  <c r="MJ74" i="8"/>
  <c r="PB72" i="8"/>
  <c r="KD72" i="8"/>
  <c r="RF62" i="8"/>
  <c r="AK61" i="8"/>
  <c r="MJ55" i="8"/>
  <c r="ACZ54" i="8"/>
  <c r="SC54" i="8"/>
  <c r="FA54" i="8"/>
  <c r="WC47" i="8"/>
  <c r="TU47" i="8"/>
  <c r="CZ122" i="8"/>
  <c r="QN97" i="8"/>
  <c r="XI82" i="8"/>
  <c r="ADG62" i="8"/>
  <c r="WK62" i="8"/>
  <c r="QG62" i="8"/>
  <c r="IN62" i="8"/>
  <c r="ES35" i="8"/>
  <c r="IX35" i="8"/>
  <c r="MU35" i="8"/>
  <c r="SQ35" i="8"/>
  <c r="XR35" i="8"/>
  <c r="AB36" i="8"/>
  <c r="CJ36" i="8"/>
  <c r="EI36" i="8"/>
  <c r="GL36" i="8"/>
  <c r="LD36" i="8"/>
  <c r="OR36" i="8"/>
  <c r="TC36" i="8"/>
  <c r="UR36" i="8"/>
  <c r="WX36" i="8"/>
  <c r="ACC36" i="8"/>
  <c r="BR37" i="8"/>
  <c r="DO37" i="8"/>
  <c r="IN37" i="8"/>
  <c r="KZ37" i="8"/>
  <c r="MK37" i="8"/>
  <c r="OF37" i="8"/>
  <c r="QU37" i="8"/>
  <c r="SN37" i="8"/>
  <c r="UB37" i="8"/>
  <c r="VT37" i="8"/>
  <c r="XP37" i="8"/>
  <c r="ZQ37" i="8"/>
  <c r="CA38" i="8"/>
  <c r="DP38" i="8"/>
  <c r="KC38" i="8"/>
  <c r="NQ38" i="8"/>
  <c r="SQ38" i="8"/>
  <c r="UK38" i="8"/>
  <c r="WE38" i="8"/>
  <c r="ACV38" i="8"/>
  <c r="AEL38" i="8"/>
  <c r="BM39" i="8"/>
  <c r="GW39" i="8"/>
  <c r="LH39" i="8"/>
  <c r="UD39" i="8"/>
  <c r="WR39" i="8"/>
  <c r="ABF39" i="8"/>
  <c r="DX43" i="8"/>
  <c r="GE43" i="8"/>
  <c r="KH43" i="8"/>
  <c r="MS43" i="8"/>
  <c r="OE43" i="8"/>
  <c r="WR43" i="8"/>
  <c r="ZE43" i="8"/>
  <c r="ACA43" i="8"/>
  <c r="ADW43" i="8"/>
  <c r="BS44" i="8"/>
  <c r="HJ44" i="8"/>
  <c r="UI44" i="8"/>
  <c r="ABZ44" i="8"/>
  <c r="AEY44" i="8"/>
  <c r="DP45" i="8"/>
  <c r="JZ45" i="8"/>
  <c r="ML45" i="8"/>
  <c r="RD45" i="8"/>
  <c r="XI45" i="8"/>
  <c r="ZP45" i="8"/>
  <c r="ACQ45" i="8"/>
  <c r="CZ46" i="8"/>
  <c r="JZ46" i="8"/>
  <c r="MQ46" i="8"/>
  <c r="OT46" i="8"/>
  <c r="RT46" i="8"/>
  <c r="ACC46" i="8"/>
  <c r="AEM46" i="8"/>
  <c r="Y47" i="8"/>
  <c r="FI47" i="8"/>
  <c r="JU47" i="8"/>
  <c r="QH47" i="8"/>
  <c r="TK47" i="8"/>
  <c r="XI47" i="8"/>
  <c r="ZZ47" i="8"/>
  <c r="N51" i="8"/>
  <c r="SB51" i="8"/>
  <c r="UR51" i="8"/>
  <c r="WE51" i="8"/>
  <c r="ABV51" i="8"/>
  <c r="AET51" i="8"/>
  <c r="S52" i="8"/>
  <c r="FO52" i="8"/>
  <c r="NN52" i="8"/>
  <c r="QH52" i="8"/>
  <c r="VA52" i="8"/>
  <c r="ZJ52" i="8"/>
  <c r="CX53" i="8"/>
  <c r="KK53" i="8"/>
  <c r="RP53" i="8"/>
  <c r="YS53" i="8"/>
  <c r="ABD53" i="8"/>
  <c r="AJ54" i="8"/>
  <c r="GO54" i="8"/>
  <c r="NE54" i="8"/>
  <c r="PK54" i="8"/>
  <c r="ACJ54" i="8"/>
  <c r="AFA54" i="8"/>
  <c r="BD55" i="8"/>
  <c r="EF55" i="8"/>
  <c r="KN55" i="8"/>
  <c r="QP55" i="8"/>
  <c r="AAB55" i="8"/>
  <c r="Y59" i="8"/>
  <c r="BS59" i="8"/>
  <c r="GF59" i="8"/>
  <c r="RS59" i="8"/>
  <c r="ZD59" i="8"/>
  <c r="AFA59" i="8"/>
  <c r="KI60" i="8"/>
  <c r="NF60" i="8"/>
  <c r="PI60" i="8"/>
  <c r="ZI60" i="8"/>
  <c r="ACS60" i="8"/>
  <c r="AFV60" i="8"/>
  <c r="NP61" i="8"/>
  <c r="QL61" i="8"/>
  <c r="XA61" i="8"/>
  <c r="CS63" i="8"/>
  <c r="IN63" i="8"/>
  <c r="ME63" i="8"/>
  <c r="RL63" i="8"/>
  <c r="LG70" i="8"/>
  <c r="ABE70" i="8"/>
  <c r="BE71" i="8"/>
  <c r="JL71" i="8"/>
  <c r="RE71" i="8"/>
  <c r="VF71" i="8"/>
  <c r="ADS71" i="8"/>
  <c r="EE72" i="8"/>
  <c r="MI72" i="8"/>
  <c r="ACX73" i="8"/>
  <c r="HT74" i="8"/>
  <c r="BS78" i="8"/>
  <c r="MK78" i="8"/>
  <c r="CH79" i="8"/>
  <c r="ABZ79" i="8"/>
  <c r="MK80" i="8"/>
  <c r="Y81" i="8"/>
  <c r="QI81" i="8"/>
  <c r="AAV81" i="8"/>
  <c r="PA86" i="8"/>
  <c r="PI87" i="8"/>
  <c r="ABE88" i="8"/>
  <c r="RJ90" i="8"/>
  <c r="ADZ90" i="8"/>
  <c r="FQ95" i="8"/>
  <c r="LK97" i="8"/>
  <c r="HW98" i="8"/>
  <c r="JF102" i="8"/>
  <c r="OD103" i="8"/>
  <c r="PY110" i="8"/>
  <c r="AY139" i="8"/>
  <c r="PZ139" i="8"/>
  <c r="ACP139" i="8"/>
  <c r="PM16" i="8"/>
  <c r="ZK137" i="8"/>
  <c r="RI138" i="8"/>
  <c r="HT139" i="8"/>
  <c r="AEL139" i="8"/>
  <c r="ET140" i="8"/>
  <c r="KZ140" i="8"/>
  <c r="TV140" i="8"/>
  <c r="ZD140" i="8"/>
  <c r="UT141" i="8"/>
  <c r="WZ114" i="8"/>
  <c r="JS114" i="8"/>
  <c r="VA129" i="8"/>
  <c r="HJ121" i="8"/>
  <c r="OS130" i="8"/>
  <c r="CJ122" i="8"/>
  <c r="VO113" i="8"/>
  <c r="ABV112" i="8"/>
  <c r="CR104" i="8"/>
  <c r="SH119" i="8"/>
  <c r="PX106" i="8"/>
  <c r="ACR98" i="8"/>
  <c r="VF106" i="8"/>
  <c r="BF106" i="8"/>
  <c r="ML104" i="8"/>
  <c r="BH97" i="8"/>
  <c r="ADF130" i="8"/>
  <c r="MC119" i="8"/>
  <c r="QH112" i="8"/>
  <c r="UI105" i="8"/>
  <c r="SC104" i="8"/>
  <c r="HL104" i="8"/>
  <c r="FI104" i="8"/>
  <c r="PL97" i="8"/>
  <c r="ACR82" i="8"/>
  <c r="BN95" i="8"/>
  <c r="SX90" i="8"/>
  <c r="ABZ89" i="8"/>
  <c r="TW88" i="8"/>
  <c r="EE87" i="8"/>
  <c r="ADE79" i="8"/>
  <c r="QV104" i="8"/>
  <c r="WT95" i="8"/>
  <c r="QG90" i="8"/>
  <c r="YV112" i="8"/>
  <c r="JE106" i="8"/>
  <c r="MJ95" i="8"/>
  <c r="RF104" i="8"/>
  <c r="LH104" i="8"/>
  <c r="JD88" i="8"/>
  <c r="LE73" i="8"/>
  <c r="CZ71" i="8"/>
  <c r="BM114" i="8"/>
  <c r="AEM88" i="8"/>
  <c r="AEB82" i="8"/>
  <c r="ABU82" i="8"/>
  <c r="GM82" i="8"/>
  <c r="WE80" i="8"/>
  <c r="AEX74" i="8"/>
  <c r="SP74" i="8"/>
  <c r="OZ74" i="8"/>
  <c r="MY73" i="8"/>
  <c r="EZ73" i="8"/>
  <c r="LA104" i="8"/>
  <c r="TT98" i="8"/>
  <c r="GP88" i="8"/>
  <c r="CI81" i="8"/>
  <c r="ABE79" i="8"/>
  <c r="UH74" i="8"/>
  <c r="XO73" i="8"/>
  <c r="BV73" i="8"/>
  <c r="UQ72" i="8"/>
  <c r="TN71" i="8"/>
  <c r="IA71" i="8"/>
  <c r="AEY105" i="8"/>
  <c r="OF89" i="8"/>
  <c r="YG82" i="8"/>
  <c r="HY82" i="8"/>
  <c r="AO81" i="8"/>
  <c r="DN79" i="8"/>
  <c r="GG73" i="8"/>
  <c r="ABE71" i="8"/>
  <c r="DH63" i="8"/>
  <c r="ZY61" i="8"/>
  <c r="ZL60" i="8"/>
  <c r="TN60" i="8"/>
  <c r="SA60" i="8"/>
  <c r="QP60" i="8"/>
  <c r="KR60" i="8"/>
  <c r="XH54" i="8"/>
  <c r="ABF53" i="8"/>
  <c r="OV53" i="8"/>
  <c r="IQ53" i="8"/>
  <c r="GD96" i="8"/>
  <c r="LV87" i="8"/>
  <c r="YU74" i="8"/>
  <c r="AI74" i="8"/>
  <c r="QW71" i="8"/>
  <c r="VA62" i="8"/>
  <c r="BV62" i="8"/>
  <c r="AAY61" i="8"/>
  <c r="TW61" i="8"/>
  <c r="QT54" i="8"/>
  <c r="ES54" i="8"/>
  <c r="DG52" i="8"/>
  <c r="VF47" i="8"/>
  <c r="PJ47" i="8"/>
  <c r="JE47" i="8"/>
  <c r="ACZ45" i="8"/>
  <c r="LX45" i="8"/>
  <c r="LM95" i="8"/>
  <c r="EE95" i="8"/>
  <c r="N81" i="8"/>
  <c r="AFP79" i="8"/>
  <c r="ABT71" i="8"/>
  <c r="RS63" i="8"/>
  <c r="PI61" i="8"/>
  <c r="NO61" i="8"/>
  <c r="FJ60" i="8"/>
  <c r="KO54" i="8"/>
  <c r="UX53" i="8"/>
  <c r="AFW52" i="8"/>
  <c r="AAA52" i="8"/>
  <c r="YM52" i="8"/>
  <c r="NW47" i="8"/>
  <c r="GE47" i="8"/>
  <c r="ABV45" i="8"/>
  <c r="RT45" i="8"/>
  <c r="QO45" i="8"/>
  <c r="KQ45" i="8"/>
  <c r="FI45" i="8"/>
  <c r="AJ45" i="8"/>
  <c r="AJ48" i="8" s="1"/>
  <c r="S39" i="8"/>
  <c r="QO37" i="8"/>
  <c r="LH37" i="8"/>
  <c r="KJ37" i="8"/>
  <c r="HZ37" i="8"/>
  <c r="YG31" i="8"/>
  <c r="CC74" i="8"/>
  <c r="ZY72" i="8"/>
  <c r="PR71" i="8"/>
  <c r="WK61" i="8"/>
  <c r="DY61" i="8"/>
  <c r="ADW60" i="8"/>
  <c r="NI60" i="8"/>
  <c r="AAX52" i="8"/>
  <c r="TV52" i="8"/>
  <c r="TM45" i="8"/>
  <c r="PQ39" i="8"/>
  <c r="IH38" i="8"/>
  <c r="RF37" i="8"/>
  <c r="AX37" i="8"/>
  <c r="QM30" i="8"/>
  <c r="AAH28" i="8"/>
  <c r="HM28" i="8"/>
  <c r="HM32" i="8" s="1"/>
  <c r="DN28" i="8"/>
  <c r="OZ23" i="8"/>
  <c r="CC23" i="8"/>
  <c r="ACW22" i="8"/>
  <c r="AO22" i="8"/>
  <c r="XI20" i="8"/>
  <c r="ZQ15" i="8"/>
  <c r="TD14" i="8"/>
  <c r="TE17" i="8" s="1"/>
  <c r="RJ14" i="8"/>
  <c r="MB14" i="8"/>
  <c r="N14" i="8"/>
  <c r="BS13" i="8"/>
  <c r="AFP12" i="8"/>
  <c r="UZ12" i="8"/>
  <c r="MU12" i="8"/>
  <c r="KD12" i="8"/>
  <c r="KD16" i="8" s="1"/>
  <c r="FY12" i="8"/>
  <c r="ACI7" i="8"/>
  <c r="HM95" i="8"/>
  <c r="MK90" i="8"/>
  <c r="AAH87" i="8"/>
  <c r="AAP73" i="8"/>
  <c r="MD63" i="8"/>
  <c r="ZJ55" i="8"/>
  <c r="CJ55" i="8"/>
  <c r="ACA52" i="8"/>
  <c r="EL52" i="8"/>
  <c r="PQ47" i="8"/>
  <c r="Z47" i="8"/>
  <c r="KC45" i="8"/>
  <c r="AAG39" i="8"/>
  <c r="NP39" i="8"/>
  <c r="AAW38" i="8"/>
  <c r="QV37" i="8"/>
  <c r="ML37" i="8"/>
  <c r="DP37" i="8"/>
  <c r="CR37" i="8"/>
  <c r="ACR31" i="8"/>
  <c r="AAV31" i="8"/>
  <c r="WN30" i="8"/>
  <c r="BH30" i="8"/>
  <c r="AO30" i="8"/>
  <c r="PC29" i="8"/>
  <c r="IX29" i="8"/>
  <c r="ADE28" i="8"/>
  <c r="ACH28" i="8"/>
  <c r="JM28" i="8"/>
  <c r="ADN23" i="8"/>
  <c r="SP23" i="8"/>
  <c r="QG23" i="8"/>
  <c r="XO22" i="8"/>
  <c r="TD22" i="8"/>
  <c r="PZ22" i="8"/>
  <c r="AB22" i="8"/>
  <c r="ZY21" i="8"/>
  <c r="BE21" i="8"/>
  <c r="ZS20" i="8"/>
  <c r="VW20" i="8"/>
  <c r="NX20" i="8"/>
  <c r="TL15" i="8"/>
  <c r="DV15" i="8"/>
  <c r="AW15" i="8"/>
  <c r="VE13" i="8"/>
  <c r="NX12" i="8"/>
  <c r="NZ17" i="8" s="1"/>
  <c r="MJ12" i="8"/>
  <c r="GV12" i="8"/>
  <c r="IU7" i="8"/>
  <c r="HK7" i="8"/>
  <c r="EJ7" i="8"/>
  <c r="ACW6" i="8"/>
  <c r="GG6" i="8"/>
  <c r="AFG5" i="8"/>
  <c r="UQ5" i="8"/>
  <c r="GP5" i="8"/>
  <c r="ACQ4" i="8"/>
  <c r="VW4" i="8"/>
  <c r="NX4" i="8"/>
  <c r="NI4" i="8"/>
  <c r="KY4" i="8"/>
  <c r="GV4" i="8"/>
  <c r="CS4" i="8"/>
  <c r="AFI119" i="8"/>
  <c r="XJ82" i="8"/>
  <c r="MS74" i="8"/>
  <c r="ZI73" i="8"/>
  <c r="EC63" i="8"/>
  <c r="ZB54" i="8"/>
  <c r="EF53" i="8"/>
  <c r="NW39" i="8"/>
  <c r="AER38" i="8"/>
  <c r="RT37" i="8"/>
  <c r="VN31" i="8"/>
  <c r="YL30" i="8"/>
  <c r="WE29" i="8"/>
  <c r="YT28" i="8"/>
  <c r="MB22" i="8"/>
  <c r="MF25" i="8" s="1"/>
  <c r="OO21" i="8"/>
  <c r="OO24" i="8" s="1"/>
  <c r="JD21" i="8"/>
  <c r="NI20" i="8"/>
  <c r="AEJ15" i="8"/>
  <c r="XJ15" i="8"/>
  <c r="OL15" i="8"/>
  <c r="GM15" i="8"/>
  <c r="ADT14" i="8"/>
  <c r="FS14" i="8"/>
  <c r="AFA13" i="8"/>
  <c r="UK13" i="8"/>
  <c r="PW13" i="8"/>
  <c r="OC13" i="8"/>
  <c r="OZ7" i="8"/>
  <c r="ABZ6" i="8"/>
  <c r="AAP6" i="8"/>
  <c r="ZI6" i="8"/>
  <c r="VH6" i="8"/>
  <c r="PZ6" i="8"/>
  <c r="HQ6" i="8"/>
  <c r="DF6" i="8"/>
  <c r="ZY5" i="8"/>
  <c r="PI5" i="8"/>
  <c r="ABE4" i="8"/>
  <c r="ABE8" i="8" s="1"/>
  <c r="WT4" i="8"/>
  <c r="UZ4" i="8"/>
  <c r="LV4" i="8"/>
  <c r="LV8" i="8" s="1"/>
  <c r="VH89" i="8"/>
  <c r="WY80" i="8"/>
  <c r="FY79" i="8"/>
  <c r="MK74" i="8"/>
  <c r="T71" i="8"/>
  <c r="VU63" i="8"/>
  <c r="SX63" i="8"/>
  <c r="GT63" i="8"/>
  <c r="OF62" i="8"/>
  <c r="BE61" i="8"/>
  <c r="CL60" i="8"/>
  <c r="MZ55" i="8"/>
  <c r="AP55" i="8"/>
  <c r="LU54" i="8"/>
  <c r="DM54" i="8"/>
  <c r="MC52" i="8"/>
  <c r="AAG47" i="8"/>
  <c r="YH45" i="8"/>
  <c r="DI45" i="8"/>
  <c r="FQ39" i="8"/>
  <c r="BF39" i="8"/>
  <c r="OM38" i="8"/>
  <c r="ADV37" i="8"/>
  <c r="TF37" i="8"/>
  <c r="KQ37" i="8"/>
  <c r="ABU31" i="8"/>
  <c r="LW31" i="8"/>
  <c r="WY96" i="8"/>
  <c r="LL54" i="8"/>
  <c r="HJ54" i="8"/>
  <c r="VE80" i="8"/>
  <c r="ADN63" i="8"/>
  <c r="SI63" i="8"/>
  <c r="GV20" i="8"/>
  <c r="LA43" i="8"/>
  <c r="EK46" i="8"/>
  <c r="AAW46" i="8"/>
  <c r="BM47" i="8"/>
  <c r="JK47" i="8"/>
  <c r="PH47" i="8"/>
  <c r="ABS47" i="8"/>
  <c r="OS52" i="8"/>
  <c r="IF53" i="8"/>
  <c r="WE59" i="8"/>
  <c r="OC60" i="8"/>
  <c r="VG61" i="8"/>
  <c r="NR4" i="8"/>
  <c r="ACF4" i="8"/>
  <c r="Z5" i="8"/>
  <c r="FF5" i="8"/>
  <c r="IM139" i="8"/>
  <c r="PL139" i="8"/>
  <c r="XJ5" i="8"/>
  <c r="XJ139" i="8" s="1"/>
  <c r="ACA139" i="8"/>
  <c r="AEM5" i="8"/>
  <c r="LA140" i="8"/>
  <c r="ACC140" i="8"/>
  <c r="JZ141" i="8"/>
  <c r="CY11" i="8"/>
  <c r="AED11" i="8"/>
  <c r="DF14" i="8"/>
  <c r="QV15" i="8"/>
  <c r="AP39" i="8"/>
  <c r="KI23" i="8"/>
  <c r="OO13" i="8"/>
  <c r="HT28" i="8"/>
  <c r="AEL4" i="8"/>
  <c r="YM4" i="8"/>
  <c r="AFG29" i="8"/>
  <c r="WD4" i="8"/>
  <c r="ADW44" i="8"/>
  <c r="KJ19" i="8"/>
  <c r="MI19" i="8"/>
  <c r="ABK19" i="8"/>
  <c r="AFO19" i="8"/>
  <c r="ACF20" i="8"/>
  <c r="LT21" i="8"/>
  <c r="QE21" i="8"/>
  <c r="VQ21" i="8"/>
  <c r="T22" i="8"/>
  <c r="ZZ22" i="8"/>
  <c r="HQ27" i="8"/>
  <c r="XK27" i="8"/>
  <c r="EE28" i="8"/>
  <c r="UW28" i="8"/>
  <c r="OM29" i="8"/>
  <c r="SO29" i="8"/>
  <c r="ACA29" i="8"/>
  <c r="AG30" i="8"/>
  <c r="MY30" i="8"/>
  <c r="SG30" i="8"/>
  <c r="KZ31" i="8"/>
  <c r="XB35" i="8"/>
  <c r="DW36" i="8"/>
  <c r="FB37" i="8"/>
  <c r="LX37" i="8"/>
  <c r="VF37" i="8"/>
  <c r="YU37" i="8"/>
  <c r="GP39" i="8"/>
  <c r="PO39" i="8"/>
  <c r="AAI39" i="8"/>
  <c r="YH43" i="8"/>
  <c r="CD46" i="8"/>
  <c r="AFV47" i="8"/>
  <c r="DI55" i="8"/>
  <c r="BU3" i="8"/>
  <c r="BU137" i="8" s="1"/>
  <c r="DX3" i="8"/>
  <c r="LF3" i="8"/>
  <c r="NB3" i="8"/>
  <c r="SY3" i="8"/>
  <c r="SY137" i="8" s="1"/>
  <c r="UY3" i="8"/>
  <c r="FY4" i="8"/>
  <c r="HS138" i="8"/>
  <c r="IM4" i="8"/>
  <c r="IM138" i="8" s="1"/>
  <c r="KP4" i="8"/>
  <c r="KP138" i="8" s="1"/>
  <c r="LH4" i="8"/>
  <c r="UH138" i="8"/>
  <c r="ZH138" i="8"/>
  <c r="AAU4" i="8"/>
  <c r="ER5" i="8"/>
  <c r="ER139" i="8" s="1"/>
  <c r="GU139" i="8"/>
  <c r="MA139" i="8"/>
  <c r="ED140" i="8"/>
  <c r="NG140" i="8"/>
  <c r="RT140" i="8"/>
  <c r="XA6" i="8"/>
  <c r="AAV140" i="8"/>
  <c r="UH7" i="8"/>
  <c r="XX7" i="8"/>
  <c r="ACW7" i="8"/>
  <c r="ACW141" i="8" s="1"/>
  <c r="AEX7" i="8"/>
  <c r="IU13" i="8"/>
  <c r="RR13" i="8"/>
  <c r="RU13" i="8" s="1"/>
  <c r="BG14" i="8"/>
  <c r="BG140" i="8" s="1"/>
  <c r="EF14" i="8"/>
  <c r="LK14" i="8"/>
  <c r="JG15" i="8"/>
  <c r="SZ15" i="8"/>
  <c r="KJ20" i="8"/>
  <c r="UZ20" i="8"/>
  <c r="AES20" i="8"/>
  <c r="ABF130" i="8"/>
  <c r="KN121" i="8"/>
  <c r="GE120" i="8"/>
  <c r="TK118" i="8"/>
  <c r="UQ114" i="8"/>
  <c r="XB127" i="8"/>
  <c r="ACC122" i="8"/>
  <c r="LH122" i="8"/>
  <c r="CA119" i="8"/>
  <c r="YM118" i="8"/>
  <c r="SH118" i="8"/>
  <c r="ABF114" i="8"/>
  <c r="XV118" i="8"/>
  <c r="L118" i="8"/>
  <c r="ZJ111" i="8"/>
  <c r="JE128" i="8"/>
  <c r="AI128" i="8"/>
  <c r="OC122" i="8"/>
  <c r="VT121" i="8"/>
  <c r="EC120" i="8"/>
  <c r="LH114" i="8"/>
  <c r="WB110" i="8"/>
  <c r="KK106" i="8"/>
  <c r="ADU127" i="8"/>
  <c r="CK110" i="8"/>
  <c r="VT105" i="8"/>
  <c r="ACX102" i="8"/>
  <c r="XU128" i="8"/>
  <c r="ABL118" i="8"/>
  <c r="BF118" i="8"/>
  <c r="ACC114" i="8"/>
  <c r="UW104" i="8"/>
  <c r="AAW103" i="8"/>
  <c r="X103" i="8"/>
  <c r="SM98" i="8"/>
  <c r="II98" i="8"/>
  <c r="XP97" i="8"/>
  <c r="PO97" i="8"/>
  <c r="LT90" i="8"/>
  <c r="IP90" i="8"/>
  <c r="HC90" i="8"/>
  <c r="XP89" i="8"/>
  <c r="HK86" i="8"/>
  <c r="DO86" i="8"/>
  <c r="AAE104" i="8"/>
  <c r="WD98" i="8"/>
  <c r="ABT97" i="8"/>
  <c r="CL97" i="8"/>
  <c r="OR96" i="8"/>
  <c r="HY94" i="8"/>
  <c r="DH94" i="8"/>
  <c r="PH89" i="8"/>
  <c r="GC89" i="8"/>
  <c r="EV89" i="8"/>
  <c r="TS88" i="8"/>
  <c r="QU86" i="8"/>
  <c r="NR86" i="8"/>
  <c r="EM86" i="8"/>
  <c r="RT82" i="8"/>
  <c r="HM82" i="8"/>
  <c r="RM114" i="8"/>
  <c r="AEC113" i="8"/>
  <c r="WR110" i="8"/>
  <c r="QS105" i="8"/>
  <c r="QF104" i="8"/>
  <c r="FH104" i="8"/>
  <c r="WC120" i="8"/>
  <c r="FB110" i="8"/>
  <c r="AEK103" i="8"/>
  <c r="VN102" i="8"/>
  <c r="LL102" i="8"/>
  <c r="ACO98" i="8"/>
  <c r="RY98" i="8"/>
  <c r="T96" i="8"/>
  <c r="WJ89" i="8"/>
  <c r="PV89" i="8"/>
  <c r="CL89" i="8"/>
  <c r="AAH81" i="8"/>
  <c r="IF81" i="8"/>
  <c r="EE81" i="8"/>
  <c r="CX79" i="8"/>
  <c r="SO78" i="8"/>
  <c r="GT78" i="8"/>
  <c r="NH129" i="8"/>
  <c r="AI112" i="8"/>
  <c r="ACG102" i="8"/>
  <c r="ACV90" i="8"/>
  <c r="SF90" i="8"/>
  <c r="NU128" i="8"/>
  <c r="AFM104" i="8"/>
  <c r="ABR104" i="8"/>
  <c r="YV103" i="8"/>
  <c r="YR98" i="8"/>
  <c r="AEP96" i="8"/>
  <c r="M96" i="8"/>
  <c r="EF94" i="8"/>
  <c r="YR90" i="8"/>
  <c r="XR130" i="8"/>
  <c r="AQ126" i="8"/>
  <c r="IU110" i="8"/>
  <c r="ACC106" i="8"/>
  <c r="HC98" i="8"/>
  <c r="ACH97" i="8"/>
  <c r="JQ97" i="8"/>
  <c r="BN96" i="8"/>
  <c r="UT94" i="8"/>
  <c r="PO89" i="8"/>
  <c r="AEP88" i="8"/>
  <c r="AFQ86" i="8"/>
  <c r="AAP86" i="8"/>
  <c r="UT86" i="8"/>
  <c r="WY78" i="8"/>
  <c r="CR78" i="8"/>
  <c r="AFG74" i="8"/>
  <c r="ZY74" i="8"/>
  <c r="UQ74" i="8"/>
  <c r="WL72" i="8"/>
  <c r="CC72" i="8"/>
  <c r="TM113" i="8"/>
  <c r="LK112" i="8"/>
  <c r="LX111" i="8"/>
  <c r="TV110" i="8"/>
  <c r="BO106" i="8"/>
  <c r="AQ102" i="8"/>
  <c r="JJ97" i="8"/>
  <c r="VP90" i="8"/>
  <c r="JQ89" i="8"/>
  <c r="UG88" i="8"/>
  <c r="OY88" i="8"/>
  <c r="AA88" i="8"/>
  <c r="AFJ86" i="8"/>
  <c r="DY86" i="8"/>
  <c r="LA82" i="8"/>
  <c r="BH82" i="8"/>
  <c r="NG79" i="8"/>
  <c r="YF78" i="8"/>
  <c r="JL72" i="8"/>
  <c r="PZ71" i="8"/>
  <c r="AES70" i="8"/>
  <c r="TD70" i="8"/>
  <c r="ON70" i="8"/>
  <c r="SW126" i="8"/>
  <c r="KN105" i="8"/>
  <c r="AEA102" i="8"/>
  <c r="TZ96" i="8"/>
  <c r="GO90" i="8"/>
  <c r="RK89" i="8"/>
  <c r="BU88" i="8"/>
  <c r="QI82" i="8"/>
  <c r="AN79" i="8"/>
  <c r="QL73" i="8"/>
  <c r="ET72" i="8"/>
  <c r="LH106" i="8"/>
  <c r="MH90" i="8"/>
  <c r="WX89" i="8"/>
  <c r="M88" i="8"/>
  <c r="VH86" i="8"/>
  <c r="ZQ79" i="8"/>
  <c r="LK72" i="8"/>
  <c r="BD71" i="8"/>
  <c r="J71" i="8"/>
  <c r="Z70" i="8"/>
  <c r="AAO62" i="8"/>
  <c r="YH60" i="8"/>
  <c r="AU60" i="8"/>
  <c r="UD55" i="8"/>
  <c r="XG53" i="8"/>
  <c r="QF53" i="8"/>
  <c r="KA53" i="8"/>
  <c r="EC53" i="8"/>
  <c r="XR122" i="8"/>
  <c r="QE113" i="8"/>
  <c r="SF98" i="8"/>
  <c r="QU94" i="8"/>
  <c r="ACA89" i="8"/>
  <c r="KB86" i="8"/>
  <c r="XY82" i="8"/>
  <c r="DL79" i="8"/>
  <c r="VU78" i="8"/>
  <c r="AJ78" i="8"/>
  <c r="CJ72" i="8"/>
  <c r="MK62" i="8"/>
  <c r="PJ61" i="8"/>
  <c r="HX61" i="8"/>
  <c r="ET61" i="8"/>
  <c r="XB60" i="8"/>
  <c r="MZ60" i="8"/>
  <c r="ABS59" i="8"/>
  <c r="SH59" i="8"/>
  <c r="XR55" i="8"/>
  <c r="CY55" i="8"/>
  <c r="NQ54" i="8"/>
  <c r="AFM53" i="8"/>
  <c r="JS53" i="8"/>
  <c r="ABL51" i="8"/>
  <c r="GM51" i="8"/>
  <c r="LH47" i="8"/>
  <c r="HT47" i="8"/>
  <c r="MK46" i="8"/>
  <c r="HX45" i="8"/>
  <c r="TV43" i="8"/>
  <c r="DU111" i="8"/>
  <c r="WJ97" i="8"/>
  <c r="VA94" i="8"/>
  <c r="AAY82" i="8"/>
  <c r="TF81" i="8"/>
  <c r="WK78" i="8"/>
  <c r="MK73" i="8"/>
  <c r="RP72" i="8"/>
  <c r="AEC62" i="8"/>
  <c r="WL61" i="8"/>
  <c r="EC61" i="8"/>
  <c r="PZ60" i="8"/>
  <c r="JK59" i="8"/>
  <c r="CK59" i="8"/>
  <c r="AET55" i="8"/>
  <c r="RM55" i="8"/>
  <c r="LW54" i="8"/>
  <c r="PX53" i="8"/>
  <c r="AG52" i="8"/>
  <c r="VN51" i="8"/>
  <c r="BF51" i="8"/>
  <c r="EC45" i="8"/>
  <c r="BD44" i="8"/>
  <c r="MR43" i="8"/>
  <c r="CK43" i="8"/>
  <c r="MT38" i="8"/>
  <c r="DX38" i="8"/>
  <c r="WC37" i="8"/>
  <c r="NU37" i="8"/>
  <c r="TK35" i="8"/>
  <c r="LL35" i="8"/>
  <c r="BF35" i="8"/>
  <c r="VP31" i="8"/>
  <c r="AAO113" i="8"/>
  <c r="NF102" i="8"/>
  <c r="II90" i="8"/>
  <c r="HR86" i="8"/>
  <c r="PI78" i="8"/>
  <c r="LV78" i="8"/>
  <c r="AAF74" i="8"/>
  <c r="VG73" i="8"/>
  <c r="IH72" i="8"/>
  <c r="XH70" i="8"/>
  <c r="HA70" i="8"/>
  <c r="AET63" i="8"/>
  <c r="YU62" i="8"/>
  <c r="HA59" i="8"/>
  <c r="AAM55" i="8"/>
  <c r="OC55" i="8"/>
  <c r="BO55" i="8"/>
  <c r="SY54" i="8"/>
  <c r="KN54" i="8"/>
  <c r="ABR53" i="8"/>
  <c r="UW53" i="8"/>
  <c r="ACG51" i="8"/>
  <c r="MC51" i="8"/>
  <c r="JK51" i="8"/>
  <c r="IG51" i="8"/>
  <c r="FW51" i="8"/>
  <c r="OV47" i="8"/>
  <c r="AFW46" i="8"/>
  <c r="QE46" i="8"/>
  <c r="KO45" i="8"/>
  <c r="CZ45" i="8"/>
  <c r="AI45" i="8"/>
  <c r="XB44" i="8"/>
  <c r="TE44" i="8"/>
  <c r="PZ44" i="8"/>
  <c r="DU44" i="8"/>
  <c r="AU44" i="8"/>
  <c r="YM43" i="8"/>
  <c r="XH43" i="8"/>
  <c r="WB43" i="8"/>
  <c r="PP43" i="8"/>
  <c r="IU43" i="8"/>
  <c r="VT38" i="8"/>
  <c r="XG37" i="8"/>
  <c r="AAW36" i="8"/>
  <c r="ABL35" i="8"/>
  <c r="XV35" i="8"/>
  <c r="FW35" i="8"/>
  <c r="MQ31" i="8"/>
  <c r="XP30" i="8"/>
  <c r="FO30" i="8"/>
  <c r="AY30" i="8"/>
  <c r="TZ29" i="8"/>
  <c r="OR29" i="8"/>
  <c r="DH27" i="8"/>
  <c r="ADZ23" i="8"/>
  <c r="ADC23" i="8"/>
  <c r="YD23" i="8"/>
  <c r="PO22" i="8"/>
  <c r="LM22" i="8"/>
  <c r="FV22" i="8"/>
  <c r="DH19" i="8"/>
  <c r="DF15" i="8"/>
  <c r="DF141" i="8" s="1"/>
  <c r="BV15" i="8"/>
  <c r="ADV14" i="8"/>
  <c r="ADV140" i="8" s="1"/>
  <c r="RI13" i="8"/>
  <c r="RI139" i="8" s="1"/>
  <c r="JN12" i="8"/>
  <c r="JN138" i="8" s="1"/>
  <c r="AN12" i="8"/>
  <c r="WK11" i="8"/>
  <c r="AFN7" i="8"/>
  <c r="MR110" i="8"/>
  <c r="XK82" i="8"/>
  <c r="IA82" i="8"/>
  <c r="UX74" i="8"/>
  <c r="JU71" i="8"/>
  <c r="GG71" i="8"/>
  <c r="XR63" i="8"/>
  <c r="QP63" i="8"/>
  <c r="BO63" i="8"/>
  <c r="VT62" i="8"/>
  <c r="JZ62" i="8"/>
  <c r="ABK60" i="8"/>
  <c r="FF60" i="8"/>
  <c r="ADO54" i="8"/>
  <c r="SB54" i="8"/>
  <c r="AAE53" i="8"/>
  <c r="ADU52" i="8"/>
  <c r="IM46" i="8"/>
  <c r="ACF45" i="8"/>
  <c r="SC44" i="8"/>
  <c r="AEL43" i="8"/>
  <c r="HW38" i="8"/>
  <c r="AW37" i="8"/>
  <c r="AEK36" i="8"/>
  <c r="UJ35" i="8"/>
  <c r="SV31" i="8"/>
  <c r="RR30" i="8"/>
  <c r="JQ30" i="8"/>
  <c r="ABI29" i="8"/>
  <c r="OK29" i="8"/>
  <c r="AFQ27" i="8"/>
  <c r="KP27" i="8"/>
  <c r="EM27" i="8"/>
  <c r="RY23" i="8"/>
  <c r="WQ22" i="8"/>
  <c r="KP19" i="8"/>
  <c r="ABV15" i="8"/>
  <c r="RF15" i="8"/>
  <c r="KD15" i="8"/>
  <c r="ZK14" i="8"/>
  <c r="EE14" i="8"/>
  <c r="EE140" i="8" s="1"/>
  <c r="OT12" i="8"/>
  <c r="OT138" i="8" s="1"/>
  <c r="FZ12" i="8"/>
  <c r="CX12" i="8"/>
  <c r="CX138" i="8" s="1"/>
  <c r="IN11" i="8"/>
  <c r="NO7" i="8"/>
  <c r="NO141" i="8" s="1"/>
  <c r="YU6" i="8"/>
  <c r="YU140" i="8" s="1"/>
  <c r="TM6" i="8"/>
  <c r="OE6" i="8"/>
  <c r="RP5" i="8"/>
  <c r="RP139" i="8" s="1"/>
  <c r="JL5" i="8"/>
  <c r="JK9" i="8" s="1"/>
  <c r="IH5" i="8"/>
  <c r="FA5" i="8"/>
  <c r="PA4" i="8"/>
  <c r="ME4" i="8"/>
  <c r="AAX3" i="8"/>
  <c r="AAZ3" i="8" s="1"/>
  <c r="KX3" i="8"/>
  <c r="HA3" i="8"/>
  <c r="VP98" i="8"/>
  <c r="KY89" i="8"/>
  <c r="T88" i="8"/>
  <c r="IT81" i="8"/>
  <c r="AAO73" i="8"/>
  <c r="NX81" i="8"/>
  <c r="FZ79" i="8"/>
  <c r="AEC73" i="8"/>
  <c r="TM73" i="8"/>
  <c r="KO72" i="8"/>
  <c r="FX72" i="8"/>
  <c r="LX71" i="8"/>
  <c r="ADM70" i="8"/>
  <c r="AEL59" i="8"/>
  <c r="AFU55" i="8"/>
  <c r="ABF55" i="8"/>
  <c r="QS54" i="8"/>
  <c r="HW54" i="8"/>
  <c r="TU52" i="8"/>
  <c r="PP51" i="8"/>
  <c r="NH46" i="8"/>
  <c r="CO44" i="8"/>
  <c r="HA43" i="8"/>
  <c r="FB43" i="8"/>
  <c r="SQ36" i="8"/>
  <c r="DE36" i="8"/>
  <c r="BR36" i="8"/>
  <c r="SH35" i="8"/>
  <c r="MC35" i="8"/>
  <c r="L35" i="8"/>
  <c r="ADC31" i="8"/>
  <c r="ZO31" i="8"/>
  <c r="TC31" i="8"/>
  <c r="MA31" i="8"/>
  <c r="ACH30" i="8"/>
  <c r="XI30" i="8"/>
  <c r="JC30" i="8"/>
  <c r="QN27" i="8"/>
  <c r="ZO23" i="8"/>
  <c r="WJ22" i="8"/>
  <c r="LF22" i="8"/>
  <c r="VA19" i="8"/>
  <c r="QI15" i="8"/>
  <c r="QI141" i="8" s="1"/>
  <c r="SI14" i="8"/>
  <c r="NA14" i="8"/>
  <c r="MD14" i="8"/>
  <c r="MD140" i="8" s="1"/>
  <c r="MS12" i="8"/>
  <c r="YT11" i="8"/>
  <c r="NV7" i="8"/>
  <c r="NV141" i="8" s="1"/>
  <c r="ADF6" i="8"/>
  <c r="ADF140" i="8" s="1"/>
  <c r="KG6" i="8"/>
  <c r="EL6" i="8"/>
  <c r="XU5" i="8"/>
  <c r="XU8" i="8" s="1"/>
  <c r="GN5" i="8"/>
  <c r="GN8" i="8" s="1"/>
  <c r="ET5" i="8"/>
  <c r="CZ5" i="8"/>
  <c r="CZ139" i="8" s="1"/>
  <c r="YO4" i="8"/>
  <c r="UI4" i="8"/>
  <c r="BD4" i="8"/>
  <c r="BD138" i="8" s="1"/>
  <c r="ABE3" i="8"/>
  <c r="ZI3" i="8"/>
  <c r="IU3" i="8"/>
  <c r="ADZ98" i="8"/>
  <c r="DO94" i="8"/>
  <c r="LF89" i="8"/>
  <c r="AR89" i="8"/>
  <c r="KG73" i="8"/>
  <c r="ACS71" i="8"/>
  <c r="ABF63" i="8"/>
  <c r="NO63" i="8"/>
  <c r="EL62" i="8"/>
  <c r="RP61" i="8"/>
  <c r="SW59" i="8"/>
  <c r="ER52" i="8"/>
  <c r="AEA51" i="8"/>
  <c r="UD47" i="8"/>
  <c r="ADF46" i="8"/>
  <c r="ACC39" i="8"/>
  <c r="PB35" i="8"/>
  <c r="ADS98" i="8"/>
  <c r="AAB94" i="8"/>
  <c r="NY94" i="8"/>
  <c r="AAB86" i="8"/>
  <c r="Q71" i="8"/>
  <c r="MY70" i="8"/>
  <c r="BT70" i="8"/>
  <c r="KK63" i="8"/>
  <c r="AFM61" i="8"/>
  <c r="FB59" i="8"/>
  <c r="AFI54" i="8"/>
  <c r="PL52" i="8"/>
  <c r="MZ119" i="8"/>
  <c r="ADL98" i="8"/>
  <c r="QG86" i="8"/>
  <c r="AFP81" i="8"/>
  <c r="ABZ70" i="8"/>
  <c r="AFW62" i="8"/>
  <c r="JM21" i="8"/>
  <c r="NB21" i="8"/>
  <c r="VT21" i="8"/>
  <c r="AAO21" i="8"/>
  <c r="AY22" i="8"/>
  <c r="BV22" i="8"/>
  <c r="FJ22" i="8"/>
  <c r="SO22" i="8"/>
  <c r="AES22" i="8"/>
  <c r="II23" i="8"/>
  <c r="RI23" i="8"/>
  <c r="DO27" i="8"/>
  <c r="IW27" i="8"/>
  <c r="KH27" i="8"/>
  <c r="WL27" i="8"/>
  <c r="XQ27" i="8"/>
  <c r="FP28" i="8"/>
  <c r="FT32" i="8" s="1"/>
  <c r="GT28" i="8"/>
  <c r="HS28" i="8"/>
  <c r="RE28" i="8"/>
  <c r="SZ28" i="8"/>
  <c r="WA28" i="8"/>
  <c r="YS29" i="8"/>
  <c r="AEW29" i="8"/>
  <c r="AK30" i="8"/>
  <c r="DN30" i="8"/>
  <c r="FX30" i="8"/>
  <c r="RK30" i="8"/>
  <c r="SH30" i="8"/>
  <c r="UW30" i="8"/>
  <c r="AAV30" i="8"/>
  <c r="FW31" i="8"/>
  <c r="JU31" i="8"/>
  <c r="YR31" i="8"/>
  <c r="EK35" i="8"/>
  <c r="KP36" i="8"/>
  <c r="NW36" i="8"/>
  <c r="ZA37" i="8"/>
  <c r="K38" i="8"/>
  <c r="GU38" i="8"/>
  <c r="UI38" i="8"/>
  <c r="WC38" i="8"/>
  <c r="AV39" i="8"/>
  <c r="CP39" i="8"/>
  <c r="PP39" i="8"/>
  <c r="AFO39" i="8"/>
  <c r="RK43" i="8"/>
  <c r="UH43" i="8"/>
  <c r="LN44" i="8"/>
  <c r="AEP44" i="8"/>
  <c r="ACB45" i="8"/>
  <c r="K46" i="8"/>
  <c r="HB46" i="8"/>
  <c r="LN46" i="8"/>
  <c r="TV46" i="8"/>
  <c r="AEK46" i="8"/>
  <c r="R47" i="8"/>
  <c r="EZ47" i="8"/>
  <c r="GG51" i="8"/>
  <c r="JN51" i="8"/>
  <c r="TW51" i="8"/>
  <c r="GW52" i="8"/>
  <c r="MZ52" i="8"/>
  <c r="UR52" i="8"/>
  <c r="ABJ52" i="8"/>
  <c r="ACX52" i="8"/>
  <c r="KB53" i="8"/>
  <c r="MR54" i="8"/>
  <c r="JT55" i="8"/>
  <c r="LX55" i="8"/>
  <c r="ADM59" i="8"/>
  <c r="QM3" i="8"/>
  <c r="QM137" i="8" s="1"/>
  <c r="ABV3" i="8"/>
  <c r="AEL3" i="8"/>
  <c r="AW4" i="8"/>
  <c r="IO4" i="8"/>
  <c r="KQ4" i="8"/>
  <c r="QV4" i="8"/>
  <c r="VD138" i="8"/>
  <c r="ADU138" i="8"/>
  <c r="EB5" i="8"/>
  <c r="GV139" i="8"/>
  <c r="OD5" i="8"/>
  <c r="OD139" i="8" s="1"/>
  <c r="TG5" i="8"/>
  <c r="VQ5" i="8"/>
  <c r="ACF5" i="8"/>
  <c r="ACF139" i="8" s="1"/>
  <c r="Q6" i="8"/>
  <c r="BV6" i="8"/>
  <c r="KK6" i="8"/>
  <c r="MB6" i="8"/>
  <c r="OT140" i="8"/>
  <c r="PK6" i="8"/>
  <c r="PK140" i="8" s="1"/>
  <c r="UX140" i="8"/>
  <c r="XB6" i="8"/>
  <c r="EY7" i="8"/>
  <c r="IA141" i="8"/>
  <c r="JM7" i="8"/>
  <c r="JM141" i="8" s="1"/>
  <c r="MK7" i="8"/>
  <c r="WN7" i="8"/>
  <c r="WN141" i="8" s="1"/>
  <c r="CI11" i="8"/>
  <c r="KH11" i="8"/>
  <c r="SA11" i="8"/>
  <c r="AAY11" i="8"/>
  <c r="HS12" i="8"/>
  <c r="KQ12" i="8"/>
  <c r="NW12" i="8"/>
  <c r="QU12" i="8"/>
  <c r="QU138" i="8" s="1"/>
  <c r="SV12" i="8"/>
  <c r="ZQ12" i="8"/>
  <c r="AFV12" i="8"/>
  <c r="TG13" i="8"/>
  <c r="K14" i="8"/>
  <c r="DP14" i="8"/>
  <c r="JG14" i="8"/>
  <c r="CQ15" i="8"/>
  <c r="ES15" i="8"/>
  <c r="ES141" i="8" s="1"/>
  <c r="PB15" i="8"/>
  <c r="HK19" i="8"/>
  <c r="QM19" i="8"/>
  <c r="UT19" i="8"/>
  <c r="XJ19" i="8"/>
  <c r="ZL19" i="8"/>
  <c r="AW20" i="8"/>
  <c r="GD20" i="8"/>
  <c r="GD24" i="8" s="1"/>
  <c r="IJ20" i="8"/>
  <c r="KP20" i="8"/>
  <c r="WC20" i="8"/>
  <c r="ZA20" i="8"/>
  <c r="BR21" i="8"/>
  <c r="JQ21" i="8"/>
  <c r="SM21" i="8"/>
  <c r="TN21" i="8"/>
  <c r="AEX21" i="8"/>
  <c r="Y22" i="8"/>
  <c r="CZ22" i="8"/>
  <c r="FQ22" i="8"/>
  <c r="HS22" i="8"/>
  <c r="PH22" i="8"/>
  <c r="XA22" i="8"/>
  <c r="ABJ22" i="8"/>
  <c r="AET22" i="8"/>
  <c r="EK23" i="8"/>
  <c r="MH23" i="8"/>
  <c r="RJ23" i="8"/>
  <c r="SM23" i="8"/>
  <c r="ACO23" i="8"/>
  <c r="CP27" i="8"/>
  <c r="FR27" i="8"/>
  <c r="GU27" i="8"/>
  <c r="KI27" i="8"/>
  <c r="NV27" i="8"/>
  <c r="WN27" i="8"/>
  <c r="AAY27" i="8"/>
  <c r="AER27" i="8"/>
  <c r="HX28" i="8"/>
  <c r="UG28" i="8"/>
  <c r="M29" i="8"/>
  <c r="DL29" i="8"/>
  <c r="TU29" i="8"/>
  <c r="J30" i="8"/>
  <c r="BS30" i="8"/>
  <c r="OK30" i="8"/>
  <c r="ACA30" i="8"/>
  <c r="EY31" i="8"/>
  <c r="HL31" i="8"/>
  <c r="IP31" i="8"/>
  <c r="ADG31" i="8"/>
  <c r="ZL35" i="8"/>
  <c r="ACX35" i="8"/>
  <c r="CC36" i="8"/>
  <c r="GG36" i="8"/>
  <c r="KQ36" i="8"/>
  <c r="OM36" i="8"/>
  <c r="ABU36" i="8"/>
  <c r="AFX36" i="8"/>
  <c r="OD37" i="8"/>
  <c r="SJ37" i="8"/>
  <c r="VN37" i="8"/>
  <c r="ZO37" i="8"/>
  <c r="DI38" i="8"/>
  <c r="LK38" i="8"/>
  <c r="ACO38" i="8"/>
  <c r="EK39" i="8"/>
  <c r="LD39" i="8"/>
  <c r="AFX39" i="8"/>
  <c r="AV43" i="8"/>
  <c r="NX43" i="8"/>
  <c r="PY43" i="8"/>
  <c r="UI43" i="8"/>
  <c r="WL43" i="8"/>
  <c r="ADV43" i="8"/>
  <c r="QO44" i="8"/>
  <c r="TS44" i="8"/>
  <c r="WJ44" i="8"/>
  <c r="DB45" i="8"/>
  <c r="QV45" i="8"/>
  <c r="SJ45" i="8"/>
  <c r="ZL45" i="8"/>
  <c r="ACP45" i="8"/>
  <c r="AJ46" i="8"/>
  <c r="LV46" i="8"/>
  <c r="XG46" i="8"/>
  <c r="ABM46" i="8"/>
  <c r="S47" i="8"/>
  <c r="ME47" i="8"/>
  <c r="ED51" i="8"/>
  <c r="RL51" i="8"/>
  <c r="CJ52" i="8"/>
  <c r="FW53" i="8"/>
  <c r="KI55" i="8"/>
  <c r="ED8" i="8"/>
  <c r="ZC3" i="8"/>
  <c r="ABF3" i="8"/>
  <c r="ABG3" i="8" s="1"/>
  <c r="AI4" i="8"/>
  <c r="DE138" i="8"/>
  <c r="GD4" i="8"/>
  <c r="GD138" i="8" s="1"/>
  <c r="HY4" i="8"/>
  <c r="JK4" i="8"/>
  <c r="KB4" i="8"/>
  <c r="KR4" i="8"/>
  <c r="MK138" i="8"/>
  <c r="PJ138" i="8"/>
  <c r="PZ4" i="8"/>
  <c r="PZ138" i="8" s="1"/>
  <c r="RQ4" i="8"/>
  <c r="TC4" i="8"/>
  <c r="TC8" i="8" s="1"/>
  <c r="VX4" i="8"/>
  <c r="AAE4" i="8"/>
  <c r="ABS4" i="8"/>
  <c r="ADC4" i="8"/>
  <c r="ADC138" i="8" s="1"/>
  <c r="AFH4" i="8"/>
  <c r="K5" i="8"/>
  <c r="AV5" i="8"/>
  <c r="AV139" i="8" s="1"/>
  <c r="CX5" i="8"/>
  <c r="EV139" i="8"/>
  <c r="JM5" i="8"/>
  <c r="KZ5" i="8"/>
  <c r="OE5" i="8"/>
  <c r="OE139" i="8" s="1"/>
  <c r="SC139" i="8"/>
  <c r="YG5" i="8"/>
  <c r="ZJ5" i="8"/>
  <c r="ADN5" i="8"/>
  <c r="CX6" i="8"/>
  <c r="EZ6" i="8"/>
  <c r="HB140" i="8"/>
  <c r="JT6" i="8"/>
  <c r="JT140" i="8" s="1"/>
  <c r="MC6" i="8"/>
  <c r="OD6" i="8"/>
  <c r="PQ140" i="8"/>
  <c r="SV6" i="8"/>
  <c r="WD6" i="8"/>
  <c r="WD140" i="8" s="1"/>
  <c r="XG6" i="8"/>
  <c r="ACJ140" i="8"/>
  <c r="AEL140" i="8"/>
  <c r="BE7" i="8"/>
  <c r="BE141" i="8" s="1"/>
  <c r="CD7" i="8"/>
  <c r="DO7" i="8"/>
  <c r="EZ7" i="8"/>
  <c r="QE7" i="8"/>
  <c r="RI7" i="8"/>
  <c r="RI8" i="8" s="1"/>
  <c r="YF141" i="8"/>
  <c r="AAE7" i="8"/>
  <c r="ABL7" i="8"/>
  <c r="ADF7" i="8"/>
  <c r="AV11" i="8"/>
  <c r="CJ11" i="8"/>
  <c r="FH11" i="8"/>
  <c r="GV11" i="8"/>
  <c r="IP11" i="8"/>
  <c r="ME11" i="8"/>
  <c r="MZ11" i="8"/>
  <c r="PR11" i="8"/>
  <c r="PR137" i="8" s="1"/>
  <c r="XJ11" i="8"/>
  <c r="ZD11" i="8"/>
  <c r="GU12" i="8"/>
  <c r="M3" i="8"/>
  <c r="CB3" i="8"/>
  <c r="EE3" i="8"/>
  <c r="EZ3" i="8"/>
  <c r="GF3" i="8"/>
  <c r="GV3" i="8"/>
  <c r="NG3" i="8"/>
  <c r="OU3" i="8"/>
  <c r="OU137" i="8" s="1"/>
  <c r="PK3" i="8"/>
  <c r="PK137" i="8" s="1"/>
  <c r="RJ3" i="8"/>
  <c r="TV3" i="8"/>
  <c r="TV137" i="8" s="1"/>
  <c r="XH3" i="8"/>
  <c r="XX3" i="8"/>
  <c r="ACS3" i="8"/>
  <c r="ADG3" i="8"/>
  <c r="AFV3" i="8"/>
  <c r="BE4" i="8"/>
  <c r="BV4" i="8"/>
  <c r="CQ4" i="8"/>
  <c r="FJ4" i="8"/>
  <c r="GG4" i="8"/>
  <c r="GG138" i="8" s="1"/>
  <c r="HD4" i="8"/>
  <c r="HZ4" i="8"/>
  <c r="IT4" i="8"/>
  <c r="JL4" i="8"/>
  <c r="KC4" i="8"/>
  <c r="NH138" i="8"/>
  <c r="RC4" i="8"/>
  <c r="RS4" i="8"/>
  <c r="SJ4" i="8"/>
  <c r="SJ8" i="8" s="1"/>
  <c r="TF138" i="8"/>
  <c r="TZ4" i="8"/>
  <c r="UQ4" i="8"/>
  <c r="VF4" i="8"/>
  <c r="VF138" i="8" s="1"/>
  <c r="WA138" i="8"/>
  <c r="WR4" i="8"/>
  <c r="XI4" i="8"/>
  <c r="YS138" i="8"/>
  <c r="ZO4" i="8"/>
  <c r="AAG4" i="8"/>
  <c r="AAG138" i="8" s="1"/>
  <c r="ABB4" i="8"/>
  <c r="ABT4" i="8"/>
  <c r="ACP4" i="8"/>
  <c r="AEA4" i="8"/>
  <c r="AI5" i="8"/>
  <c r="AI139" i="8" s="1"/>
  <c r="CJ5" i="8"/>
  <c r="CY139" i="8"/>
  <c r="EE5" i="8"/>
  <c r="EE139" i="8" s="1"/>
  <c r="FP5" i="8"/>
  <c r="GF5" i="8"/>
  <c r="HQ139" i="8"/>
  <c r="IA5" i="8"/>
  <c r="KJ139" i="8"/>
  <c r="MH5" i="8"/>
  <c r="MZ5" i="8"/>
  <c r="NP5" i="8"/>
  <c r="OF5" i="8"/>
  <c r="PB5" i="8"/>
  <c r="VV5" i="8"/>
  <c r="VV8" i="8" s="1"/>
  <c r="WL5" i="8"/>
  <c r="XA139" i="8"/>
  <c r="AAA5" i="8"/>
  <c r="AAW5" i="8"/>
  <c r="ABT5" i="8"/>
  <c r="ACY5" i="8"/>
  <c r="AED5" i="8"/>
  <c r="AED139" i="8" s="1"/>
  <c r="X6" i="8"/>
  <c r="AQ6" i="8"/>
  <c r="AP9" i="8" s="1"/>
  <c r="BL6" i="8"/>
  <c r="CC140" i="8"/>
  <c r="CZ6" i="8"/>
  <c r="DP6" i="8"/>
  <c r="FA6" i="8"/>
  <c r="FA140" i="8" s="1"/>
  <c r="HC6" i="8"/>
  <c r="HT6" i="8"/>
  <c r="HT8" i="8" s="1"/>
  <c r="IJ6" i="8"/>
  <c r="IJ8" i="8" s="1"/>
  <c r="JU6" i="8"/>
  <c r="MU6" i="8"/>
  <c r="OF6" i="8"/>
  <c r="QM6" i="8"/>
  <c r="RJ6" i="8"/>
  <c r="SC6" i="8"/>
  <c r="SC140" i="8" s="1"/>
  <c r="VD6" i="8"/>
  <c r="WK6" i="8"/>
  <c r="WK140" i="8" s="1"/>
  <c r="YF6" i="8"/>
  <c r="ZQ6" i="8"/>
  <c r="AAH140" i="8"/>
  <c r="AAY6" i="8"/>
  <c r="ABR6" i="8"/>
  <c r="ACO6" i="8"/>
  <c r="ADE6" i="8"/>
  <c r="AFX6" i="8"/>
  <c r="AFY6" i="8" s="1"/>
  <c r="BR7" i="8"/>
  <c r="EK7" i="8"/>
  <c r="EK141" i="8" s="1"/>
  <c r="FW7" i="8"/>
  <c r="JD7" i="8"/>
  <c r="JD141" i="8" s="1"/>
  <c r="JR141" i="8"/>
  <c r="KY7" i="8"/>
  <c r="OR7" i="8"/>
  <c r="PK7" i="8"/>
  <c r="QF141" i="8"/>
  <c r="RM141" i="8"/>
  <c r="SG7" i="8"/>
  <c r="SX7" i="8"/>
  <c r="UQ7" i="8"/>
  <c r="VX7" i="8"/>
  <c r="WS141" i="8"/>
  <c r="XN7" i="8"/>
  <c r="AAF7" i="8"/>
  <c r="AEK7" i="8"/>
  <c r="AFG7" i="8"/>
  <c r="AX11" i="8"/>
  <c r="EK11" i="8"/>
  <c r="EK137" i="8" s="1"/>
  <c r="FI11" i="8"/>
  <c r="FI137" i="8" s="1"/>
  <c r="GD11" i="8"/>
  <c r="GW11" i="8"/>
  <c r="HX11" i="8"/>
  <c r="HX137" i="8" s="1"/>
  <c r="JR11" i="8"/>
  <c r="KO11" i="8"/>
  <c r="NB11" i="8"/>
  <c r="OC11" i="8"/>
  <c r="PA11" i="8"/>
  <c r="PA137" i="8" s="1"/>
  <c r="PS11" i="8"/>
  <c r="QP11" i="8"/>
  <c r="TG11" i="8"/>
  <c r="XK11" i="8"/>
  <c r="YH11" i="8"/>
  <c r="ZE11" i="8"/>
  <c r="ABC11" i="8"/>
  <c r="ACC11" i="8"/>
  <c r="ACC137" i="8" s="1"/>
  <c r="Z12" i="8"/>
  <c r="Z138" i="8" s="1"/>
  <c r="BT12" i="8"/>
  <c r="EG12" i="8"/>
  <c r="GW12" i="8"/>
  <c r="HY12" i="8"/>
  <c r="IX12" i="8"/>
  <c r="IX138" i="8" s="1"/>
  <c r="KA12" i="8"/>
  <c r="RB12" i="8"/>
  <c r="SZ12" i="8"/>
  <c r="UW12" i="8"/>
  <c r="VV12" i="8"/>
  <c r="WR12" i="8"/>
  <c r="XU12" i="8"/>
  <c r="ABZ12" i="8"/>
  <c r="ADE12" i="8"/>
  <c r="AFG12" i="8"/>
  <c r="BR13" i="8"/>
  <c r="CO13" i="8"/>
  <c r="HD13" i="8"/>
  <c r="IG13" i="8"/>
  <c r="JF13" i="8"/>
  <c r="KH13" i="8"/>
  <c r="KZ13" i="8"/>
  <c r="NN13" i="8"/>
  <c r="NN139" i="8" s="1"/>
  <c r="PR13" i="8"/>
  <c r="QM13" i="8"/>
  <c r="WA13" i="8"/>
  <c r="WY13" i="8"/>
  <c r="ZO13" i="8"/>
  <c r="AAL13" i="8"/>
  <c r="R14" i="8"/>
  <c r="BM14" i="8"/>
  <c r="EM14" i="8"/>
  <c r="GP14" i="8"/>
  <c r="HT14" i="8"/>
  <c r="IN14" i="8"/>
  <c r="JM14" i="8"/>
  <c r="MY14" i="8"/>
  <c r="MY140" i="8" s="1"/>
  <c r="OB14" i="8"/>
  <c r="TZ14" i="8"/>
  <c r="WT14" i="8"/>
  <c r="WT140" i="8" s="1"/>
  <c r="AAV14" i="8"/>
  <c r="ABV14" i="8"/>
  <c r="ACY14" i="8"/>
  <c r="CB15" i="8"/>
  <c r="ED15" i="8"/>
  <c r="ED141" i="8" s="1"/>
  <c r="EY15" i="8"/>
  <c r="FS15" i="8"/>
  <c r="GP15" i="8"/>
  <c r="JR15" i="8"/>
  <c r="NN15" i="8"/>
  <c r="PK15" i="8"/>
  <c r="QO15" i="8"/>
  <c r="QO141" i="8" s="1"/>
  <c r="RE15" i="8"/>
  <c r="TU15" i="8"/>
  <c r="WE15" i="8"/>
  <c r="WF16" i="8" s="1"/>
  <c r="XB15" i="8"/>
  <c r="YH15" i="8"/>
  <c r="ADM15" i="8"/>
  <c r="AES15" i="8"/>
  <c r="AFX15" i="8"/>
  <c r="M19" i="8"/>
  <c r="CS19" i="8"/>
  <c r="DW19" i="8"/>
  <c r="GW19" i="8"/>
  <c r="GX25" i="8" s="1"/>
  <c r="IQ19" i="8"/>
  <c r="KB19" i="8"/>
  <c r="NY19" i="8"/>
  <c r="OV19" i="8"/>
  <c r="SY19" i="8"/>
  <c r="XR19" i="8"/>
  <c r="YO19" i="8"/>
  <c r="ABU19" i="8"/>
  <c r="FX88" i="8"/>
  <c r="AFN90" i="8"/>
  <c r="WY94" i="8"/>
  <c r="PZ119" i="8"/>
  <c r="XO86" i="8"/>
  <c r="ZR105" i="8"/>
  <c r="AFX78" i="8"/>
  <c r="ACV74" i="8"/>
  <c r="ABT73" i="8"/>
  <c r="WJ73" i="8"/>
  <c r="HC74" i="8"/>
  <c r="ADC82" i="8"/>
  <c r="KP70" i="8"/>
  <c r="FZ60" i="8"/>
  <c r="AU103" i="8"/>
  <c r="QN70" i="8"/>
  <c r="QM61" i="8"/>
  <c r="CC53" i="8"/>
  <c r="ME52" i="8"/>
  <c r="Q52" i="8"/>
  <c r="VA70" i="8"/>
  <c r="NR70" i="8"/>
  <c r="DF63" i="8"/>
  <c r="NX46" i="8"/>
  <c r="DG37" i="8"/>
  <c r="ADT35" i="8"/>
  <c r="FX53" i="8"/>
  <c r="AI53" i="8"/>
  <c r="EB52" i="8"/>
  <c r="QM45" i="8"/>
  <c r="AEC38" i="8"/>
  <c r="GU37" i="8"/>
  <c r="IA31" i="8"/>
  <c r="NA30" i="8"/>
  <c r="ABD28" i="8"/>
  <c r="GD27" i="8"/>
  <c r="EU27" i="8"/>
  <c r="AFG23" i="8"/>
  <c r="TM22" i="8"/>
  <c r="CC21" i="8"/>
  <c r="VW15" i="8"/>
  <c r="VW141" i="8" s="1"/>
  <c r="AAU13" i="8"/>
  <c r="QU11" i="8"/>
  <c r="HR11" i="8"/>
  <c r="HR137" i="8" s="1"/>
  <c r="ADS7" i="8"/>
  <c r="ADC7" i="8"/>
  <c r="YK7" i="8"/>
  <c r="YF59" i="8"/>
  <c r="EU43" i="8"/>
  <c r="AEL35" i="8"/>
  <c r="ZI35" i="8"/>
  <c r="TD35" i="8"/>
  <c r="ABV31" i="8"/>
  <c r="IT30" i="8"/>
  <c r="NH22" i="8"/>
  <c r="ET21" i="8"/>
  <c r="GV15" i="8"/>
  <c r="ABT14" i="8"/>
  <c r="AY14" i="8"/>
  <c r="AA13" i="8"/>
  <c r="UT11" i="8"/>
  <c r="KP11" i="8"/>
  <c r="EF11" i="8"/>
  <c r="ACH6" i="8"/>
  <c r="PH6" i="8"/>
  <c r="CS6" i="8"/>
  <c r="ABI5" i="8"/>
  <c r="OK5" i="8"/>
  <c r="AAI3" i="8"/>
  <c r="AAI137" i="8" s="1"/>
  <c r="OE54" i="8"/>
  <c r="VD45" i="8"/>
  <c r="S43" i="8"/>
  <c r="ACZ36" i="8"/>
  <c r="HM31" i="8"/>
  <c r="SX28" i="8"/>
  <c r="NO23" i="8"/>
  <c r="AAX19" i="8"/>
  <c r="TD19" i="8"/>
  <c r="TD24" i="8" s="1"/>
  <c r="RC19" i="8"/>
  <c r="RD14" i="8"/>
  <c r="BG13" i="8"/>
  <c r="AAI11" i="8"/>
  <c r="VP7" i="8"/>
  <c r="MQ7" i="8"/>
  <c r="GO7" i="8"/>
  <c r="GO141" i="8" s="1"/>
  <c r="RK6" i="8"/>
  <c r="LM6" i="8"/>
  <c r="JJ6" i="8"/>
  <c r="FV6" i="8"/>
  <c r="AK6" i="8"/>
  <c r="AAU5" i="8"/>
  <c r="AFJ3" i="8"/>
  <c r="AFJ137" i="8" s="1"/>
  <c r="AAP3" i="8"/>
  <c r="KB3" i="8"/>
  <c r="DY3" i="8"/>
  <c r="AY73" i="8"/>
  <c r="YU54" i="8"/>
  <c r="GN53" i="8"/>
  <c r="Z51" i="8"/>
  <c r="TL44" i="8"/>
  <c r="ACF37" i="8"/>
  <c r="IO37" i="8"/>
  <c r="QI31" i="8"/>
  <c r="ADT51" i="8"/>
  <c r="YD74" i="8"/>
  <c r="BK20" i="8"/>
  <c r="EK20" i="8"/>
  <c r="GS20" i="8"/>
  <c r="IQ20" i="8"/>
  <c r="JS20" i="8"/>
  <c r="LA20" i="8"/>
  <c r="MB20" i="8"/>
  <c r="OU20" i="8"/>
  <c r="QW20" i="8"/>
  <c r="RZ20" i="8"/>
  <c r="SD24" i="8" s="1"/>
  <c r="UH20" i="8"/>
  <c r="YL20" i="8"/>
  <c r="AAM20" i="8"/>
  <c r="ABT20" i="8"/>
  <c r="ACO20" i="8"/>
  <c r="AFG20" i="8"/>
  <c r="BD21" i="8"/>
  <c r="CE21" i="8"/>
  <c r="ER21" i="8"/>
  <c r="FX21" i="8"/>
  <c r="GS21" i="8"/>
  <c r="HP21" i="8"/>
  <c r="NI21" i="8"/>
  <c r="ON21" i="8"/>
  <c r="PS21" i="8"/>
  <c r="TU21" i="8"/>
  <c r="ZC21" i="8"/>
  <c r="AAB21" i="8"/>
  <c r="ABB21" i="8"/>
  <c r="ADC21" i="8"/>
  <c r="AEI21" i="8"/>
  <c r="PL127" i="8"/>
  <c r="ZD129" i="8"/>
  <c r="CQ128" i="8"/>
  <c r="ZK121" i="8"/>
  <c r="UP120" i="8"/>
  <c r="KH120" i="8"/>
  <c r="TL119" i="8"/>
  <c r="ACQ118" i="8"/>
  <c r="FI118" i="8"/>
  <c r="YR114" i="8"/>
  <c r="FS127" i="8"/>
  <c r="RQ126" i="8"/>
  <c r="PS119" i="8"/>
  <c r="PI118" i="8"/>
  <c r="RY114" i="8"/>
  <c r="HP129" i="8"/>
  <c r="PC122" i="8"/>
  <c r="VP114" i="8"/>
  <c r="ABT113" i="8"/>
  <c r="JQ113" i="8"/>
  <c r="FC113" i="8"/>
  <c r="QF128" i="8"/>
  <c r="BR127" i="8"/>
  <c r="ACG126" i="8"/>
  <c r="RR113" i="8"/>
  <c r="OR112" i="8"/>
  <c r="TC106" i="8"/>
  <c r="MA106" i="8"/>
  <c r="AAB102" i="8"/>
  <c r="KI102" i="8"/>
  <c r="DY102" i="8"/>
  <c r="AFG98" i="8"/>
  <c r="ACR129" i="8"/>
  <c r="ABE126" i="8"/>
  <c r="UJ126" i="8"/>
  <c r="NG119" i="8"/>
  <c r="TJ114" i="8"/>
  <c r="BU112" i="8"/>
  <c r="ZH106" i="8"/>
  <c r="LT106" i="8"/>
  <c r="LF105" i="8"/>
  <c r="JC105" i="8"/>
  <c r="GC105" i="8"/>
  <c r="AK105" i="8"/>
  <c r="TS104" i="8"/>
  <c r="AAW127" i="8"/>
  <c r="LA122" i="8"/>
  <c r="FZ119" i="8"/>
  <c r="AN119" i="8"/>
  <c r="NE114" i="8"/>
  <c r="WJ113" i="8"/>
  <c r="WX105" i="8"/>
  <c r="KO96" i="8"/>
  <c r="TE95" i="8"/>
  <c r="JU95" i="8"/>
  <c r="BD95" i="8"/>
  <c r="AEL94" i="8"/>
  <c r="FB94" i="8"/>
  <c r="BT94" i="8"/>
  <c r="KN89" i="8"/>
  <c r="XG88" i="8"/>
  <c r="IV88" i="8"/>
  <c r="HJ88" i="8"/>
  <c r="ADG87" i="8"/>
  <c r="DE87" i="8"/>
  <c r="XG128" i="8"/>
  <c r="OM127" i="8"/>
  <c r="AJ118" i="8"/>
  <c r="MH114" i="8"/>
  <c r="CS113" i="8"/>
  <c r="BG112" i="8"/>
  <c r="ADZ106" i="8"/>
  <c r="AEI104" i="8"/>
  <c r="DA102" i="8"/>
  <c r="AI96" i="8"/>
  <c r="YH95" i="8"/>
  <c r="PA95" i="8"/>
  <c r="MZ95" i="8"/>
  <c r="J95" i="8"/>
  <c r="ACC90" i="8"/>
  <c r="ACR89" i="8"/>
  <c r="VT89" i="8"/>
  <c r="UW88" i="8"/>
  <c r="KA88" i="8"/>
  <c r="AEK87" i="8"/>
  <c r="MZ87" i="8"/>
  <c r="VN86" i="8"/>
  <c r="XR82" i="8"/>
  <c r="EI127" i="8"/>
  <c r="KD122" i="8"/>
  <c r="ZH114" i="8"/>
  <c r="NR110" i="8"/>
  <c r="MH106" i="8"/>
  <c r="WQ105" i="8"/>
  <c r="JQ105" i="8"/>
  <c r="FV105" i="8"/>
  <c r="AY105" i="8"/>
  <c r="IP114" i="8"/>
  <c r="WD106" i="8"/>
  <c r="ACA105" i="8"/>
  <c r="PO105" i="8"/>
  <c r="FC105" i="8"/>
  <c r="UG104" i="8"/>
  <c r="AFW97" i="8"/>
  <c r="ABB96" i="8"/>
  <c r="FQ96" i="8"/>
  <c r="CZ96" i="8"/>
  <c r="AEY95" i="8"/>
  <c r="ZJ87" i="8"/>
  <c r="NF86" i="8"/>
  <c r="FB86" i="8"/>
  <c r="AFG82" i="8"/>
  <c r="QP82" i="8"/>
  <c r="VT81" i="8"/>
  <c r="CE81" i="8"/>
  <c r="PJ80" i="8"/>
  <c r="KO80" i="8"/>
  <c r="XB79" i="8"/>
  <c r="GG79" i="8"/>
  <c r="TV78" i="8"/>
  <c r="AET74" i="8"/>
  <c r="UD74" i="8"/>
  <c r="U74" i="8"/>
  <c r="EE121" i="8"/>
  <c r="ADL106" i="8"/>
  <c r="XP105" i="8"/>
  <c r="PH105" i="8"/>
  <c r="HY102" i="8"/>
  <c r="OV98" i="8"/>
  <c r="NU96" i="8"/>
  <c r="UI95" i="8"/>
  <c r="ADM94" i="8"/>
  <c r="CK94" i="8"/>
  <c r="LH90" i="8"/>
  <c r="AP128" i="8"/>
  <c r="ACY121" i="8"/>
  <c r="ADE118" i="8"/>
  <c r="IN118" i="8"/>
  <c r="LF113" i="8"/>
  <c r="MX106" i="8"/>
  <c r="VH102" i="8"/>
  <c r="UQ98" i="8"/>
  <c r="BO98" i="8"/>
  <c r="YU97" i="8"/>
  <c r="MK97" i="8"/>
  <c r="ACF96" i="8"/>
  <c r="GG95" i="8"/>
  <c r="DU95" i="8"/>
  <c r="ACX94" i="8"/>
  <c r="OC90" i="8"/>
  <c r="IO128" i="8"/>
  <c r="YT118" i="8"/>
  <c r="YD114" i="8"/>
  <c r="IW106" i="8"/>
  <c r="XR98" i="8"/>
  <c r="UD98" i="8"/>
  <c r="JE96" i="8"/>
  <c r="SC95" i="8"/>
  <c r="OV90" i="8"/>
  <c r="FH88" i="8"/>
  <c r="YV87" i="8"/>
  <c r="CK86" i="8"/>
  <c r="DM82" i="8"/>
  <c r="BO82" i="8"/>
  <c r="U82" i="8"/>
  <c r="AAE80" i="8"/>
  <c r="EC80" i="8"/>
  <c r="ABK79" i="8"/>
  <c r="SC79" i="8"/>
  <c r="LH74" i="8"/>
  <c r="SY73" i="8"/>
  <c r="QS73" i="8"/>
  <c r="TU71" i="8"/>
  <c r="XV70" i="8"/>
  <c r="WR70" i="8"/>
  <c r="VN70" i="8"/>
  <c r="PP70" i="8"/>
  <c r="AFA122" i="8"/>
  <c r="FJ113" i="8"/>
  <c r="AFQ110" i="8"/>
  <c r="KY105" i="8"/>
  <c r="QN102" i="8"/>
  <c r="RM90" i="8"/>
  <c r="RB88" i="8"/>
  <c r="IG86" i="8"/>
  <c r="UD82" i="8"/>
  <c r="ZR81" i="8"/>
  <c r="ADU79" i="8"/>
  <c r="PA79" i="8"/>
  <c r="FF79" i="8"/>
  <c r="SH78" i="8"/>
  <c r="Z78" i="8"/>
  <c r="ABF74" i="8"/>
  <c r="XR74" i="8"/>
  <c r="US73" i="8"/>
  <c r="ADG71" i="8"/>
  <c r="SQ71" i="8"/>
  <c r="ML71" i="8"/>
  <c r="BR71" i="8"/>
  <c r="ACX70" i="8"/>
  <c r="NF70" i="8"/>
  <c r="LL70" i="8"/>
  <c r="DO110" i="8"/>
  <c r="II106" i="8"/>
  <c r="VA102" i="8"/>
  <c r="AAO97" i="8"/>
  <c r="TM97" i="8"/>
  <c r="IM97" i="8"/>
  <c r="RP96" i="8"/>
  <c r="MC94" i="8"/>
  <c r="AFU90" i="8"/>
  <c r="RQ86" i="8"/>
  <c r="HI81" i="8"/>
  <c r="WR78" i="8"/>
  <c r="HW73" i="8"/>
  <c r="YD106" i="8"/>
  <c r="AA104" i="8"/>
  <c r="ABI96" i="8"/>
  <c r="GN96" i="8"/>
  <c r="DE95" i="8"/>
  <c r="RC94" i="8"/>
  <c r="FQ88" i="8"/>
  <c r="ACG86" i="8"/>
  <c r="ACF80" i="8"/>
  <c r="UW80" i="8"/>
  <c r="ACS79" i="8"/>
  <c r="TE79" i="8"/>
  <c r="WB78" i="8"/>
  <c r="RC78" i="8"/>
  <c r="ACR73" i="8"/>
  <c r="KA72" i="8"/>
  <c r="YV71" i="8"/>
  <c r="FS71" i="8"/>
  <c r="UX63" i="8"/>
  <c r="OC63" i="8"/>
  <c r="WZ61" i="8"/>
  <c r="IV61" i="8"/>
  <c r="CA60" i="8"/>
  <c r="ADT59" i="8"/>
  <c r="XO59" i="8"/>
  <c r="VN59" i="8"/>
  <c r="PB59" i="8"/>
  <c r="MY59" i="8"/>
  <c r="LL59" i="8"/>
  <c r="XY55" i="8"/>
  <c r="LA55" i="8"/>
  <c r="HM55" i="8"/>
  <c r="ACY54" i="8"/>
  <c r="ZK54" i="8"/>
  <c r="IF54" i="8"/>
  <c r="GZ54" i="8"/>
  <c r="VD53" i="8"/>
  <c r="TL52" i="8"/>
  <c r="PS52" i="8"/>
  <c r="ABB104" i="8"/>
  <c r="ZR97" i="8"/>
  <c r="WB94" i="8"/>
  <c r="QP90" i="8"/>
  <c r="PL87" i="8"/>
  <c r="RP80" i="8"/>
  <c r="CZ80" i="8"/>
  <c r="CK78" i="8"/>
  <c r="KN73" i="8"/>
  <c r="DX73" i="8"/>
  <c r="WN71" i="8"/>
  <c r="MZ71" i="8"/>
  <c r="MZ147" i="8" s="1"/>
  <c r="DE71" i="8"/>
  <c r="IG70" i="8"/>
  <c r="FW70" i="8"/>
  <c r="AFU63" i="8"/>
  <c r="ADO62" i="8"/>
  <c r="ZD62" i="8"/>
  <c r="DN61" i="8"/>
  <c r="AES59" i="8"/>
  <c r="UJ59" i="8"/>
  <c r="TK59" i="8"/>
  <c r="RJ59" i="8"/>
  <c r="LE59" i="8"/>
  <c r="GM59" i="8"/>
  <c r="ABV55" i="8"/>
  <c r="RT55" i="8"/>
  <c r="QW55" i="8"/>
  <c r="OO55" i="8"/>
  <c r="KD55" i="8"/>
  <c r="IA55" i="8"/>
  <c r="AAH54" i="8"/>
  <c r="NN53" i="8"/>
  <c r="ZC52" i="8"/>
  <c r="OT52" i="8"/>
  <c r="ACQ51" i="8"/>
  <c r="WK51" i="8"/>
  <c r="SA51" i="8"/>
  <c r="CD51" i="8"/>
  <c r="MQ47" i="8"/>
  <c r="PV46" i="8"/>
  <c r="LF46" i="8"/>
  <c r="AK46" i="8"/>
  <c r="AEW45" i="8"/>
  <c r="ADZ39" i="8"/>
  <c r="MX39" i="8"/>
  <c r="ACV114" i="8"/>
  <c r="AK113" i="8"/>
  <c r="GO106" i="8"/>
  <c r="IM89" i="8"/>
  <c r="IH80" i="8"/>
  <c r="SW78" i="8"/>
  <c r="TE71" i="8"/>
  <c r="TE147" i="8" s="1"/>
  <c r="ZP70" i="8"/>
  <c r="SY62" i="8"/>
  <c r="MT62" i="8"/>
  <c r="JS61" i="8"/>
  <c r="ML60" i="8"/>
  <c r="ABZ59" i="8"/>
  <c r="ZI59" i="8"/>
  <c r="IG59" i="8"/>
  <c r="L59" i="8"/>
  <c r="UK55" i="8"/>
  <c r="ABY53" i="8"/>
  <c r="ABD52" i="8"/>
  <c r="SX52" i="8"/>
  <c r="PI51" i="8"/>
  <c r="ADZ47" i="8"/>
  <c r="ACV47" i="8"/>
  <c r="OK45" i="8"/>
  <c r="BN45" i="8"/>
  <c r="HY43" i="8"/>
  <c r="YK39" i="8"/>
  <c r="GO39" i="8"/>
  <c r="KY38" i="8"/>
  <c r="AEI37" i="8"/>
  <c r="TZ37" i="8"/>
  <c r="M37" i="8"/>
  <c r="AAP35" i="8"/>
  <c r="HK35" i="8"/>
  <c r="ZY31" i="8"/>
  <c r="AAP110" i="8"/>
  <c r="NO98" i="8"/>
  <c r="OE97" i="8"/>
  <c r="AAA89" i="8"/>
  <c r="HW89" i="8"/>
  <c r="ZB78" i="8"/>
  <c r="AQ78" i="8"/>
  <c r="KK74" i="8"/>
  <c r="AFI73" i="8"/>
  <c r="AW72" i="8"/>
  <c r="CK70" i="8"/>
  <c r="L70" i="8"/>
  <c r="CY63" i="8"/>
  <c r="AFI62" i="8"/>
  <c r="QS62" i="8"/>
  <c r="JL61" i="8"/>
  <c r="CQ61" i="8"/>
  <c r="CT64" i="8" s="1"/>
  <c r="EB60" i="8"/>
  <c r="IT54" i="8"/>
  <c r="AFT53" i="8"/>
  <c r="RI53" i="8"/>
  <c r="OB53" i="8"/>
  <c r="HQ53" i="8"/>
  <c r="AER52" i="8"/>
  <c r="MS52" i="8"/>
  <c r="CX52" i="8"/>
  <c r="SO51" i="8"/>
  <c r="AX51" i="8"/>
  <c r="S51" i="8"/>
  <c r="YR47" i="8"/>
  <c r="VP47" i="8"/>
  <c r="ACH46" i="8"/>
  <c r="XI46" i="8"/>
  <c r="RK46" i="8"/>
  <c r="GC46" i="8"/>
  <c r="EV46" i="8"/>
  <c r="CE46" i="8"/>
  <c r="QN43" i="8"/>
  <c r="OF43" i="8"/>
  <c r="DH43" i="8"/>
  <c r="VW39" i="8"/>
  <c r="NE39" i="8"/>
  <c r="II39" i="8"/>
  <c r="ACA38" i="8"/>
  <c r="XP38" i="8"/>
  <c r="WQ38" i="8"/>
  <c r="EV38" i="8"/>
  <c r="ABB37" i="8"/>
  <c r="DY35" i="8"/>
  <c r="ZR30" i="8"/>
  <c r="XU29" i="8"/>
  <c r="JE29" i="8"/>
  <c r="EC29" i="8"/>
  <c r="AI29" i="8"/>
  <c r="AAX27" i="8"/>
  <c r="OC23" i="8"/>
  <c r="CY23" i="8"/>
  <c r="U23" i="8"/>
  <c r="ABR21" i="8"/>
  <c r="XG21" i="8"/>
  <c r="WC21" i="8"/>
  <c r="PX21" i="8"/>
  <c r="ZJ20" i="8"/>
  <c r="AEA19" i="8"/>
  <c r="WR19" i="8"/>
  <c r="PB19" i="8"/>
  <c r="AFW14" i="8"/>
  <c r="VT14" i="8"/>
  <c r="EL14" i="8"/>
  <c r="UI12" i="8"/>
  <c r="FF12" i="8"/>
  <c r="DE12" i="8"/>
  <c r="ADM11" i="8"/>
  <c r="AAX11" i="8"/>
  <c r="ZB11" i="8"/>
  <c r="ON11" i="8"/>
  <c r="KX11" i="8"/>
  <c r="HA11" i="8"/>
  <c r="FW11" i="8"/>
  <c r="GE88" i="8"/>
  <c r="XV86" i="8"/>
  <c r="LL86" i="8"/>
  <c r="EC72" i="8"/>
  <c r="SH70" i="8"/>
  <c r="MC70" i="8"/>
  <c r="VE63" i="8"/>
  <c r="LW62" i="8"/>
  <c r="HP62" i="8"/>
  <c r="WS61" i="8"/>
  <c r="AEK60" i="8"/>
  <c r="RF55" i="8"/>
  <c r="YF51" i="8"/>
  <c r="TJ47" i="8"/>
  <c r="ABT46" i="8"/>
  <c r="LM46" i="8"/>
  <c r="BU45" i="8"/>
  <c r="AA45" i="8"/>
  <c r="MA39" i="8"/>
  <c r="IW39" i="8"/>
  <c r="WJ38" i="8"/>
  <c r="CL38" i="8"/>
  <c r="QU35" i="8"/>
  <c r="KK31" i="8"/>
  <c r="VT30" i="8"/>
  <c r="SP30" i="8"/>
  <c r="PZ28" i="8"/>
  <c r="FF28" i="8"/>
  <c r="ACX27" i="8"/>
  <c r="ZD22" i="8"/>
  <c r="VT22" i="8"/>
  <c r="WZ21" i="8"/>
  <c r="KA21" i="8"/>
  <c r="PL20" i="8"/>
  <c r="ML20" i="8"/>
  <c r="ER20" i="8"/>
  <c r="XV19" i="8"/>
  <c r="RQ19" i="8"/>
  <c r="MC19" i="8"/>
  <c r="GM19" i="8"/>
  <c r="CK19" i="8"/>
  <c r="AQ19" i="8"/>
  <c r="XR15" i="8"/>
  <c r="QE14" i="8"/>
  <c r="JZ14" i="8"/>
  <c r="GS14" i="8"/>
  <c r="NU13" i="8"/>
  <c r="ET13" i="8"/>
  <c r="ABK12" i="8"/>
  <c r="ABK138" i="8" s="1"/>
  <c r="MZ12" i="8"/>
  <c r="MZ138" i="8" s="1"/>
  <c r="AEL11" i="8"/>
  <c r="ABS11" i="8"/>
  <c r="XH11" i="8"/>
  <c r="MC11" i="8"/>
  <c r="XR7" i="8"/>
  <c r="VT6" i="8"/>
  <c r="SY6" i="8"/>
  <c r="SY8" i="8" s="1"/>
  <c r="NQ6" i="8"/>
  <c r="NQ140" i="8" s="1"/>
  <c r="NU5" i="8"/>
  <c r="IV5" i="8"/>
  <c r="HJ5" i="8"/>
  <c r="HN5" i="8" s="1"/>
  <c r="DN5" i="8"/>
  <c r="TE4" i="8"/>
  <c r="OM4" i="8"/>
  <c r="JG4" i="8"/>
  <c r="AEZ3" i="8"/>
  <c r="AEA3" i="8"/>
  <c r="SH3" i="8"/>
  <c r="PP3" i="8"/>
  <c r="PB3" i="8"/>
  <c r="OY112" i="8"/>
  <c r="ACH105" i="8"/>
  <c r="VT97" i="8"/>
  <c r="AFM96" i="8"/>
  <c r="ADU95" i="8"/>
  <c r="ZD89" i="8"/>
  <c r="SQ87" i="8"/>
  <c r="RT122" i="8"/>
  <c r="PV105" i="8"/>
  <c r="ABF82" i="8"/>
  <c r="AFM80" i="8"/>
  <c r="FW78" i="8"/>
  <c r="AAM74" i="8"/>
  <c r="FB70" i="8"/>
  <c r="KA61" i="8"/>
  <c r="ACG59" i="8"/>
  <c r="TD59" i="8"/>
  <c r="BF59" i="8"/>
  <c r="KR55" i="8"/>
  <c r="ZX53" i="8"/>
  <c r="EY52" i="8"/>
  <c r="YT51" i="8"/>
  <c r="ADC47" i="8"/>
  <c r="SM47" i="8"/>
  <c r="RD46" i="8"/>
  <c r="AEP45" i="8"/>
  <c r="ABI45" i="8"/>
  <c r="BG45" i="8"/>
  <c r="M45" i="8"/>
  <c r="AFJ43" i="8"/>
  <c r="QU43" i="8"/>
  <c r="ACO39" i="8"/>
  <c r="JQ38" i="8"/>
  <c r="UT35" i="8"/>
  <c r="KP35" i="8"/>
  <c r="RM31" i="8"/>
  <c r="VG30" i="8"/>
  <c r="GS30" i="8"/>
  <c r="AEY28" i="8"/>
  <c r="XH27" i="8"/>
  <c r="AQ27" i="8"/>
  <c r="AAM23" i="8"/>
  <c r="YG22" i="8"/>
  <c r="IM22" i="8"/>
  <c r="AFM21" i="8"/>
  <c r="GE21" i="8"/>
  <c r="ADG20" i="8"/>
  <c r="TE20" i="8"/>
  <c r="AFG15" i="8"/>
  <c r="UQ15" i="8"/>
  <c r="WL13" i="8"/>
  <c r="LK13" i="8"/>
  <c r="GN13" i="8"/>
  <c r="ZJ12" i="8"/>
  <c r="YH12" i="8"/>
  <c r="LX12" i="8"/>
  <c r="DU12" i="8"/>
  <c r="ACX11" i="8"/>
  <c r="WB11" i="8"/>
  <c r="WB137" i="8" s="1"/>
  <c r="AQ11" i="8"/>
  <c r="AQ137" i="8" s="1"/>
  <c r="KK7" i="8"/>
  <c r="KK141" i="8" s="1"/>
  <c r="ACR6" i="8"/>
  <c r="AAA6" i="8"/>
  <c r="SB6" i="8"/>
  <c r="SB140" i="8" s="1"/>
  <c r="MT6" i="8"/>
  <c r="WC5" i="8"/>
  <c r="UW5" i="8"/>
  <c r="PX5" i="8"/>
  <c r="PX8" i="8" s="1"/>
  <c r="EC5" i="8"/>
  <c r="EC139" i="8" s="1"/>
  <c r="ADG4" i="8"/>
  <c r="TU4" i="8"/>
  <c r="ML4" i="8"/>
  <c r="FS4" i="8"/>
  <c r="FS138" i="8" s="1"/>
  <c r="EI4" i="8"/>
  <c r="IG3" i="8"/>
  <c r="GM3" i="8"/>
  <c r="GQ3" i="8" s="1"/>
  <c r="FW3" i="8"/>
  <c r="ACO106" i="8"/>
  <c r="BG104" i="8"/>
  <c r="WN87" i="8"/>
  <c r="AEY79" i="8"/>
  <c r="AEL78" i="8"/>
  <c r="AFU74" i="8"/>
  <c r="EI71" i="8"/>
  <c r="VV61" i="8"/>
  <c r="PQ61" i="8"/>
  <c r="FX61" i="8"/>
  <c r="EI60" i="8"/>
  <c r="AEA59" i="8"/>
  <c r="AAY55" i="8"/>
  <c r="PC55" i="8"/>
  <c r="SI54" i="8"/>
  <c r="XN53" i="8"/>
  <c r="QM53" i="8"/>
  <c r="AEB52" i="8"/>
  <c r="WY51" i="8"/>
  <c r="FI51" i="8"/>
  <c r="WD47" i="8"/>
  <c r="IW47" i="8"/>
  <c r="VH43" i="8"/>
  <c r="DA43" i="8"/>
  <c r="ZA39" i="8"/>
  <c r="RY39" i="8"/>
  <c r="MH39" i="8"/>
  <c r="HC39" i="8"/>
  <c r="RR38" i="8"/>
  <c r="PV38" i="8"/>
  <c r="JC38" i="8"/>
  <c r="CS38" i="8"/>
  <c r="AAU37" i="8"/>
  <c r="OR37" i="8"/>
  <c r="OT119" i="8"/>
  <c r="PX88" i="8"/>
  <c r="ADU87" i="8"/>
  <c r="NH81" i="8"/>
  <c r="ET80" i="8"/>
  <c r="XH78" i="8"/>
  <c r="ADO73" i="8"/>
  <c r="ACG70" i="8"/>
  <c r="NQ62" i="8"/>
  <c r="FH61" i="8"/>
  <c r="SJ60" i="8"/>
  <c r="X60" i="8"/>
  <c r="JN52" i="8"/>
  <c r="FZ52" i="8"/>
  <c r="AN52" i="8"/>
  <c r="BM51" i="8"/>
  <c r="YK47" i="8"/>
  <c r="WN127" i="8"/>
  <c r="XB95" i="8"/>
  <c r="DN88" i="8"/>
  <c r="CA87" i="8"/>
  <c r="OM71" i="8"/>
  <c r="AEZ70" i="8"/>
  <c r="AAF63" i="8"/>
  <c r="YG62" i="8"/>
  <c r="BL22" i="8"/>
  <c r="CH22" i="8"/>
  <c r="DI22" i="8"/>
  <c r="ER22" i="8"/>
  <c r="FS22" i="8"/>
  <c r="GT22" i="8"/>
  <c r="NB22" i="8"/>
  <c r="OF22" i="8"/>
  <c r="QM22" i="8"/>
  <c r="RT22" i="8"/>
  <c r="TC22" i="8"/>
  <c r="UC22" i="8"/>
  <c r="YM22" i="8"/>
  <c r="AEX22" i="8"/>
  <c r="AFX22" i="8"/>
  <c r="AG23" i="8"/>
  <c r="CI23" i="8"/>
  <c r="ES23" i="8"/>
  <c r="HP23" i="8"/>
  <c r="IP23" i="8"/>
  <c r="LN23" i="8"/>
  <c r="PB23" i="8"/>
  <c r="RM23" i="8"/>
  <c r="UT23" i="8"/>
  <c r="VV23" i="8"/>
  <c r="WY23" i="8"/>
  <c r="XW23" i="8"/>
  <c r="ZA23" i="8"/>
  <c r="ABB23" i="8"/>
  <c r="ABZ23" i="8"/>
  <c r="ADT23" i="8"/>
  <c r="AET23" i="8"/>
  <c r="AFU23" i="8"/>
  <c r="KY96" i="8"/>
  <c r="VD98" i="8"/>
  <c r="SY98" i="8"/>
  <c r="ES72" i="8"/>
  <c r="MH52" i="8"/>
  <c r="AAB60" i="8"/>
  <c r="FV60" i="8"/>
  <c r="YV55" i="8"/>
  <c r="DU54" i="8"/>
  <c r="HP52" i="8"/>
  <c r="HM46" i="8"/>
  <c r="ADU43" i="8"/>
  <c r="LK52" i="8"/>
  <c r="AEQ51" i="8"/>
  <c r="YE27" i="8"/>
  <c r="ABB22" i="8"/>
  <c r="KG21" i="8"/>
  <c r="XY20" i="8"/>
  <c r="CL15" i="8"/>
  <c r="OK12" i="8"/>
  <c r="BD38" i="8"/>
  <c r="AAP28" i="8"/>
  <c r="ZB21" i="8"/>
  <c r="AEK13" i="8"/>
  <c r="AAP12" i="8"/>
  <c r="NY7" i="8"/>
  <c r="ABB6" i="8"/>
  <c r="ABB140" i="8" s="1"/>
  <c r="S6" i="8"/>
  <c r="ZB5" i="8"/>
  <c r="XP3" i="8"/>
  <c r="DV3" i="8"/>
  <c r="AA3" i="8"/>
  <c r="BS51" i="8"/>
  <c r="UG31" i="8"/>
  <c r="YR29" i="8"/>
  <c r="FZ23" i="8"/>
  <c r="SI21" i="8"/>
  <c r="CB21" i="8"/>
  <c r="NP19" i="8"/>
  <c r="BV12" i="8"/>
  <c r="PX11" i="8"/>
  <c r="DP4" i="8"/>
  <c r="RP62" i="8"/>
  <c r="CY27" i="8"/>
  <c r="DY27" i="8"/>
  <c r="FX27" i="8"/>
  <c r="HB27" i="8"/>
  <c r="JN27" i="8"/>
  <c r="KO27" i="8"/>
  <c r="MT27" i="8"/>
  <c r="NY27" i="8"/>
  <c r="QI27" i="8"/>
  <c r="RM27" i="8"/>
  <c r="TW27" i="8"/>
  <c r="VQ27" i="8"/>
  <c r="WR27" i="8"/>
  <c r="YF27" i="8"/>
  <c r="AAI27" i="8"/>
  <c r="ACJ27" i="8"/>
  <c r="AFA27" i="8"/>
  <c r="TD119" i="8"/>
  <c r="WQ106" i="8"/>
  <c r="ED80" i="8"/>
  <c r="BR54" i="8"/>
  <c r="ADN51" i="8"/>
  <c r="MD51" i="8"/>
  <c r="YV39" i="8"/>
  <c r="TZ106" i="8"/>
  <c r="KH60" i="8"/>
  <c r="FF46" i="8"/>
  <c r="SB21" i="8"/>
  <c r="EC19" i="8"/>
  <c r="LF13" i="8"/>
  <c r="LF139" i="8" s="1"/>
  <c r="AAB12" i="8"/>
  <c r="ACW11" i="8"/>
  <c r="KD11" i="8"/>
  <c r="ZS7" i="8"/>
  <c r="WQ7" i="8"/>
  <c r="XJ81" i="8"/>
  <c r="AAI36" i="8"/>
  <c r="WJ15" i="8"/>
  <c r="HR13" i="8"/>
  <c r="BH12" i="8"/>
  <c r="BH138" i="8" s="1"/>
  <c r="XQ6" i="8"/>
  <c r="XQ140" i="8" s="1"/>
  <c r="VF6" i="8"/>
  <c r="VF140" i="8" s="1"/>
  <c r="GV6" i="8"/>
  <c r="TJ5" i="8"/>
  <c r="OZ5" i="8"/>
  <c r="OZ139" i="8" s="1"/>
  <c r="MX4" i="8"/>
  <c r="MX138" i="8" s="1"/>
  <c r="TG3" i="8"/>
  <c r="RI30" i="8"/>
  <c r="L22" i="8"/>
  <c r="ZO46" i="8"/>
  <c r="AH28" i="8"/>
  <c r="BE28" i="8"/>
  <c r="DV28" i="8"/>
  <c r="ET28" i="8"/>
  <c r="FZ28" i="8"/>
  <c r="HD28" i="8"/>
  <c r="IG28" i="8"/>
  <c r="JE28" i="8"/>
  <c r="KD28" i="8"/>
  <c r="LU28" i="8"/>
  <c r="MX28" i="8"/>
  <c r="OC28" i="8"/>
  <c r="QL28" i="8"/>
  <c r="WK28" i="8"/>
  <c r="XO28" i="8"/>
  <c r="YR28" i="8"/>
  <c r="ABE28" i="8"/>
  <c r="AEP28" i="8"/>
  <c r="AFM28" i="8"/>
  <c r="AY29" i="8"/>
  <c r="CL29" i="8"/>
  <c r="GZ29" i="8"/>
  <c r="IU29" i="8"/>
  <c r="KO29" i="8"/>
  <c r="MB29" i="8"/>
  <c r="NR29" i="8"/>
  <c r="VG29" i="8"/>
  <c r="AAH29" i="8"/>
  <c r="ABL29" i="8"/>
  <c r="ACP29" i="8"/>
  <c r="ADU29" i="8"/>
  <c r="AFI29" i="8"/>
  <c r="CZ30" i="8"/>
  <c r="EF30" i="8"/>
  <c r="FF30" i="8"/>
  <c r="JF30" i="8"/>
  <c r="KH30" i="8"/>
  <c r="LD30" i="8"/>
  <c r="MJ30" i="8"/>
  <c r="NN30" i="8"/>
  <c r="OS30" i="8"/>
  <c r="PV30" i="8"/>
  <c r="TT30" i="8"/>
  <c r="VM30" i="8"/>
  <c r="WQ30" i="8"/>
  <c r="ZS30" i="8"/>
  <c r="ABE30" i="8"/>
  <c r="ACC30" i="8"/>
  <c r="AED30" i="8"/>
  <c r="AFN30" i="8"/>
  <c r="CQ31" i="8"/>
  <c r="DW31" i="8"/>
  <c r="GO31" i="8"/>
  <c r="HT31" i="8"/>
  <c r="IW31" i="8"/>
  <c r="KG31" i="8"/>
  <c r="LO31" i="8"/>
  <c r="OL31" i="8"/>
  <c r="PR31" i="8"/>
  <c r="RC31" i="8"/>
  <c r="SM31" i="8"/>
  <c r="UI31" i="8"/>
  <c r="VV31" i="8"/>
  <c r="XO31" i="8"/>
  <c r="ACC31" i="8"/>
  <c r="ADO31" i="8"/>
  <c r="BG35" i="8"/>
  <c r="DF35" i="8"/>
  <c r="JK35" i="8"/>
  <c r="LA35" i="8"/>
  <c r="PA35" i="8"/>
  <c r="SY35" i="8"/>
  <c r="UR35" i="8"/>
  <c r="WL35" i="8"/>
  <c r="YG35" i="8"/>
  <c r="ZP35" i="8"/>
  <c r="ABJ35" i="8"/>
  <c r="ADD35" i="8"/>
  <c r="AH36" i="8"/>
  <c r="CQ36" i="8"/>
  <c r="HI36" i="8"/>
  <c r="JG36" i="8"/>
  <c r="LH36" i="8"/>
  <c r="MZ36" i="8"/>
  <c r="QO36" i="8"/>
  <c r="TE36" i="8"/>
  <c r="UT36" i="8"/>
  <c r="ZO36" i="8"/>
  <c r="ACF36" i="8"/>
  <c r="X37" i="8"/>
  <c r="BU37" i="8"/>
  <c r="DX37" i="8"/>
  <c r="JJ37" i="8"/>
  <c r="LA37" i="8"/>
  <c r="MQ37" i="8"/>
  <c r="OU37" i="8"/>
  <c r="SO37" i="8"/>
  <c r="YD37" i="8"/>
  <c r="ZR37" i="8"/>
  <c r="ABR37" i="8"/>
  <c r="AFO37" i="8"/>
  <c r="AQ38" i="8"/>
  <c r="DU38" i="8"/>
  <c r="FO38" i="8"/>
  <c r="KJ38" i="8"/>
  <c r="LV38" i="8"/>
  <c r="OD38" i="8"/>
  <c r="QH38" i="8"/>
  <c r="AAN38" i="8"/>
  <c r="ACZ38" i="8"/>
  <c r="AEP38" i="8"/>
  <c r="BO39" i="8"/>
  <c r="FC39" i="8"/>
  <c r="JF39" i="8"/>
  <c r="LL39" i="8"/>
  <c r="OD39" i="8"/>
  <c r="SV39" i="8"/>
  <c r="WS39" i="8"/>
  <c r="ZL39" i="8"/>
  <c r="ADT39" i="8"/>
  <c r="DY43" i="8"/>
  <c r="MT43" i="8"/>
  <c r="ON43" i="8"/>
  <c r="UT43" i="8"/>
  <c r="AAF43" i="8"/>
  <c r="R44" i="8"/>
  <c r="BT44" i="8"/>
  <c r="OK44" i="8"/>
  <c r="RL44" i="8"/>
  <c r="WQ44" i="8"/>
  <c r="AX45" i="8"/>
  <c r="DX45" i="8"/>
  <c r="GN45" i="8"/>
  <c r="KD45" i="8"/>
  <c r="PB45" i="8"/>
  <c r="SY45" i="8"/>
  <c r="XQ45" i="8"/>
  <c r="AAW45" i="8"/>
  <c r="ACV45" i="8"/>
  <c r="DE46" i="8"/>
  <c r="PO46" i="8"/>
  <c r="RY46" i="8"/>
  <c r="UQ46" i="8"/>
  <c r="ZR46" i="8"/>
  <c r="AEQ46" i="8"/>
  <c r="CS47" i="8"/>
  <c r="FJ47" i="8"/>
  <c r="QO47" i="8"/>
  <c r="TS47" i="8"/>
  <c r="XR47" i="8"/>
  <c r="ADL47" i="8"/>
  <c r="EV51" i="8"/>
  <c r="PW51" i="8"/>
  <c r="SC51" i="8"/>
  <c r="US51" i="8"/>
  <c r="ZE51" i="8"/>
  <c r="X52" i="8"/>
  <c r="DI52" i="8"/>
  <c r="HR52" i="8"/>
  <c r="KX52" i="8"/>
  <c r="NO52" i="8"/>
  <c r="WD52" i="8"/>
  <c r="ZP52" i="8"/>
  <c r="Z53" i="8"/>
  <c r="DL53" i="8"/>
  <c r="GW53" i="8"/>
  <c r="KO53" i="8"/>
  <c r="VU53" i="8"/>
  <c r="BD54" i="8"/>
  <c r="EE54" i="8"/>
  <c r="HA54" i="8"/>
  <c r="NF54" i="8"/>
  <c r="TF54" i="8"/>
  <c r="WK54" i="8"/>
  <c r="FG55" i="8"/>
  <c r="HZ55" i="8"/>
  <c r="QV55" i="8"/>
  <c r="ADU55" i="8"/>
  <c r="AB59" i="8"/>
  <c r="GG59" i="8"/>
  <c r="PK59" i="8"/>
  <c r="SB59" i="8"/>
  <c r="ZK59" i="8"/>
  <c r="ES60" i="8"/>
  <c r="HP60" i="8"/>
  <c r="PL60" i="8"/>
  <c r="TU60" i="8"/>
  <c r="ZX60" i="8"/>
  <c r="GS61" i="8"/>
  <c r="NY61" i="8"/>
  <c r="RD61" i="8"/>
  <c r="XG61" i="8"/>
  <c r="ACF61" i="8"/>
  <c r="AFI61" i="8"/>
  <c r="JT62" i="8"/>
  <c r="NH62" i="8"/>
  <c r="RY62" i="8"/>
  <c r="ZC62" i="8"/>
  <c r="ED63" i="8"/>
  <c r="RM63" i="8"/>
  <c r="WQ63" i="8"/>
  <c r="MB70" i="8"/>
  <c r="BV71" i="8"/>
  <c r="KA71" i="8"/>
  <c r="RL71" i="8"/>
  <c r="VT71" i="8"/>
  <c r="ADZ71" i="8"/>
  <c r="MK72" i="8"/>
  <c r="VQ72" i="8"/>
  <c r="ABE72" i="8"/>
  <c r="BU73" i="8"/>
  <c r="HS73" i="8"/>
  <c r="ADL73" i="8"/>
  <c r="IJ74" i="8"/>
  <c r="ACF74" i="8"/>
  <c r="BT78" i="8"/>
  <c r="YM78" i="8"/>
  <c r="HS79" i="8"/>
  <c r="UA79" i="8"/>
  <c r="GN80" i="8"/>
  <c r="NI80" i="8"/>
  <c r="ZE80" i="8"/>
  <c r="BL81" i="8"/>
  <c r="SP81" i="8"/>
  <c r="ACQ81" i="8"/>
  <c r="JR82" i="8"/>
  <c r="KW88" i="8"/>
  <c r="TF90" i="8"/>
  <c r="ABC96" i="8"/>
  <c r="JN119" i="8"/>
  <c r="IH138" i="8"/>
  <c r="GO139" i="8"/>
  <c r="XI139" i="8"/>
  <c r="FY140" i="8"/>
  <c r="T20" i="8"/>
  <c r="AAP22" i="8"/>
  <c r="HA23" i="8"/>
  <c r="IP28" i="8"/>
  <c r="ZE28" i="8"/>
  <c r="AES28" i="8"/>
  <c r="Y29" i="8"/>
  <c r="WY29" i="8"/>
  <c r="CI30" i="8"/>
  <c r="KP31" i="8"/>
  <c r="ABM102" i="8"/>
  <c r="YN102" i="8"/>
  <c r="MS102" i="8"/>
  <c r="YK95" i="8"/>
  <c r="SM96" i="8"/>
  <c r="RY88" i="8"/>
  <c r="ACS86" i="8"/>
  <c r="ZZ86" i="8"/>
  <c r="JT104" i="8"/>
  <c r="XV82" i="8"/>
  <c r="IF79" i="8"/>
  <c r="ADS96" i="8"/>
  <c r="VH79" i="8"/>
  <c r="VF72" i="8"/>
  <c r="AH72" i="8"/>
  <c r="RT71" i="8"/>
  <c r="PI98" i="8"/>
  <c r="FI81" i="8"/>
  <c r="AU73" i="8"/>
  <c r="ACB72" i="8"/>
  <c r="DL96" i="8"/>
  <c r="VX74" i="8"/>
  <c r="KP72" i="8"/>
  <c r="ACS70" i="8"/>
  <c r="AFO81" i="8"/>
  <c r="ZZ59" i="8"/>
  <c r="HM59" i="8"/>
  <c r="FG59" i="8"/>
  <c r="ACI53" i="8"/>
  <c r="WJ53" i="8"/>
  <c r="GF86" i="8"/>
  <c r="ACF62" i="8"/>
  <c r="OD61" i="8"/>
  <c r="DW60" i="8"/>
  <c r="JE59" i="8"/>
  <c r="DY55" i="8"/>
  <c r="NY52" i="8"/>
  <c r="ED52" i="8"/>
  <c r="TV47" i="8"/>
  <c r="QE47" i="8"/>
  <c r="JM45" i="8"/>
  <c r="AEX44" i="8"/>
  <c r="ABM43" i="8"/>
  <c r="PZ43" i="8"/>
  <c r="NG43" i="8"/>
  <c r="ABS103" i="8"/>
  <c r="GL63" i="8"/>
  <c r="MU55" i="8"/>
  <c r="JL51" i="8"/>
  <c r="HB51" i="8"/>
  <c r="UJ47" i="8"/>
  <c r="AAH45" i="8"/>
  <c r="HA44" i="8"/>
  <c r="ADT36" i="8"/>
  <c r="ACW36" i="8"/>
  <c r="YK71" i="8"/>
  <c r="SN70" i="8"/>
  <c r="PW63" i="8"/>
  <c r="MI59" i="8"/>
  <c r="CE59" i="8"/>
  <c r="XO55" i="8"/>
  <c r="AK55" i="8"/>
  <c r="OY54" i="8"/>
  <c r="EB45" i="8"/>
  <c r="AEJ44" i="8"/>
  <c r="ACP44" i="8"/>
  <c r="UP38" i="8"/>
  <c r="NU38" i="8"/>
  <c r="CZ38" i="8"/>
  <c r="HX36" i="8"/>
  <c r="RS30" i="8"/>
  <c r="ABC29" i="8"/>
  <c r="ZQ21" i="8"/>
  <c r="LO20" i="8"/>
  <c r="ABV19" i="8"/>
  <c r="OL19" i="8"/>
  <c r="LF19" i="8"/>
  <c r="FI14" i="8"/>
  <c r="XI13" i="8"/>
  <c r="TK13" i="8"/>
  <c r="IF12" i="8"/>
  <c r="UH11" i="8"/>
  <c r="DX11" i="8"/>
  <c r="DX137" i="8" s="1"/>
  <c r="FO63" i="8"/>
  <c r="VE51" i="8"/>
  <c r="DN46" i="8"/>
  <c r="AI43" i="8"/>
  <c r="Q38" i="8"/>
  <c r="TK29" i="8"/>
  <c r="AAI23" i="8"/>
  <c r="HZ23" i="8"/>
  <c r="ACY21" i="8"/>
  <c r="XW21" i="8"/>
  <c r="XZ24" i="8" s="1"/>
  <c r="YK20" i="8"/>
  <c r="RT20" i="8"/>
  <c r="FR19" i="8"/>
  <c r="GC15" i="8"/>
  <c r="BR15" i="8"/>
  <c r="QV14" i="8"/>
  <c r="MQ14" i="8"/>
  <c r="AG14" i="8"/>
  <c r="ADS13" i="8"/>
  <c r="ADS139" i="8" s="1"/>
  <c r="RF12" i="8"/>
  <c r="FA12" i="8"/>
  <c r="TG7" i="8"/>
  <c r="FO7" i="8"/>
  <c r="CR7" i="8"/>
  <c r="BD7" i="8"/>
  <c r="AFA6" i="8"/>
  <c r="II6" i="8"/>
  <c r="VF5" i="8"/>
  <c r="PO5" i="8"/>
  <c r="KP5" i="8"/>
  <c r="ABI4" i="8"/>
  <c r="FA4" i="8"/>
  <c r="FB9" i="8" s="1"/>
  <c r="DW4" i="8"/>
  <c r="UX3" i="8"/>
  <c r="TT3" i="8"/>
  <c r="HM3" i="8"/>
  <c r="MR61" i="8"/>
  <c r="QE39" i="8"/>
  <c r="KJ27" i="8"/>
  <c r="DI23" i="8"/>
  <c r="ABI20" i="8"/>
  <c r="AER19" i="8"/>
  <c r="ACS19" i="8"/>
  <c r="EL19" i="8"/>
  <c r="CD15" i="8"/>
  <c r="ABL14" i="8"/>
  <c r="L13" i="8"/>
  <c r="XN12" i="8"/>
  <c r="AFI11" i="8"/>
  <c r="LF11" i="8"/>
  <c r="AEC7" i="8"/>
  <c r="AEC8" i="8" s="1"/>
  <c r="AR7" i="8"/>
  <c r="WM6" i="8"/>
  <c r="WM140" i="8" s="1"/>
  <c r="TZ6" i="8"/>
  <c r="ACB5" i="8"/>
  <c r="WQ5" i="8"/>
  <c r="WR9" i="8" s="1"/>
  <c r="MR5" i="8"/>
  <c r="MR139" i="8" s="1"/>
  <c r="AFW3" i="8"/>
  <c r="ZZ3" i="8"/>
  <c r="ZZ137" i="8" s="1"/>
  <c r="QT3" i="8"/>
  <c r="OL3" i="8"/>
  <c r="UB61" i="8"/>
  <c r="BL36" i="8"/>
  <c r="XV31" i="8"/>
  <c r="PI31" i="8"/>
  <c r="YE63" i="8"/>
  <c r="WM62" i="8"/>
  <c r="GW62" i="8"/>
  <c r="XP61" i="8"/>
  <c r="BF54" i="8"/>
  <c r="SW72" i="8"/>
  <c r="TM37" i="8"/>
  <c r="OZ127" i="8"/>
  <c r="AFW128" i="8"/>
  <c r="GS128" i="8"/>
  <c r="YE127" i="8"/>
  <c r="XV119" i="8"/>
  <c r="EC119" i="8"/>
  <c r="AFA118" i="8"/>
  <c r="ACP114" i="8"/>
  <c r="QV114" i="8"/>
  <c r="OK114" i="8"/>
  <c r="GD114" i="8"/>
  <c r="Y114" i="8"/>
  <c r="HW130" i="8"/>
  <c r="AU130" i="8"/>
  <c r="LL127" i="8"/>
  <c r="DF127" i="8"/>
  <c r="UK126" i="8"/>
  <c r="IF120" i="8"/>
  <c r="YE119" i="8"/>
  <c r="FG119" i="8"/>
  <c r="BV118" i="8"/>
  <c r="PH114" i="8"/>
  <c r="MA113" i="8"/>
  <c r="JF113" i="8"/>
  <c r="WM128" i="8"/>
  <c r="ZI127" i="8"/>
  <c r="EZ127" i="8"/>
  <c r="SP126" i="8"/>
  <c r="N126" i="8"/>
  <c r="AED121" i="8"/>
  <c r="AFP120" i="8"/>
  <c r="GL120" i="8"/>
  <c r="ACY118" i="8"/>
  <c r="QO114" i="8"/>
  <c r="AEW111" i="8"/>
  <c r="XV127" i="8"/>
  <c r="AFP128" i="8"/>
  <c r="JU126" i="8"/>
  <c r="XH119" i="8"/>
  <c r="OS119" i="8"/>
  <c r="JG118" i="8"/>
  <c r="HL113" i="8"/>
  <c r="DL113" i="8"/>
  <c r="AJ113" i="8"/>
  <c r="LX110" i="8"/>
  <c r="ACW106" i="8"/>
  <c r="VW105" i="8"/>
  <c r="TT104" i="8"/>
  <c r="NE104" i="8"/>
  <c r="RB103" i="8"/>
  <c r="HK103" i="8"/>
  <c r="YO102" i="8"/>
  <c r="MR127" i="8"/>
  <c r="FG127" i="8"/>
  <c r="JG126" i="8"/>
  <c r="BV126" i="8"/>
  <c r="DF119" i="8"/>
  <c r="U118" i="8"/>
  <c r="JR114" i="8"/>
  <c r="AFJ106" i="8"/>
  <c r="IJ106" i="8"/>
  <c r="XX104" i="8"/>
  <c r="ER104" i="8"/>
  <c r="GU103" i="8"/>
  <c r="CQ103" i="8"/>
  <c r="AI103" i="8"/>
  <c r="GZ128" i="8"/>
  <c r="RE126" i="8"/>
  <c r="CO122" i="8"/>
  <c r="IM120" i="8"/>
  <c r="ZP119" i="8"/>
  <c r="MR119" i="8"/>
  <c r="PC113" i="8"/>
  <c r="RR112" i="8"/>
  <c r="IH111" i="8"/>
  <c r="XK110" i="8"/>
  <c r="ABZ106" i="8"/>
  <c r="PO106" i="8"/>
  <c r="KJ105" i="8"/>
  <c r="QS104" i="8"/>
  <c r="UY102" i="8"/>
  <c r="ZX98" i="8"/>
  <c r="QO98" i="8"/>
  <c r="YR97" i="8"/>
  <c r="MH97" i="8"/>
  <c r="ADU96" i="8"/>
  <c r="ACA96" i="8"/>
  <c r="RK96" i="8"/>
  <c r="UW95" i="8"/>
  <c r="AAW94" i="8"/>
  <c r="ZE94" i="8"/>
  <c r="MU94" i="8"/>
  <c r="NU90" i="8"/>
  <c r="ABF89" i="8"/>
  <c r="UC89" i="8"/>
  <c r="AEJ88" i="8"/>
  <c r="TT88" i="8"/>
  <c r="QE88" i="8"/>
  <c r="LW88" i="8"/>
  <c r="FF88" i="8"/>
  <c r="J88" i="8"/>
  <c r="KP87" i="8"/>
  <c r="SY86" i="8"/>
  <c r="ME86" i="8"/>
  <c r="ABS82" i="8"/>
  <c r="RZ82" i="8"/>
  <c r="QO82" i="8"/>
  <c r="TG129" i="8"/>
  <c r="AAV127" i="8"/>
  <c r="EJ127" i="8"/>
  <c r="KN122" i="8"/>
  <c r="CH122" i="8"/>
  <c r="TG121" i="8"/>
  <c r="ZR114" i="8"/>
  <c r="RZ114" i="8"/>
  <c r="WQ111" i="8"/>
  <c r="NX110" i="8"/>
  <c r="CI110" i="8"/>
  <c r="X104" i="8"/>
  <c r="ADO102" i="8"/>
  <c r="FC102" i="8"/>
  <c r="XN97" i="8"/>
  <c r="EF97" i="8"/>
  <c r="IH95" i="8"/>
  <c r="PR94" i="8"/>
  <c r="GV94" i="8"/>
  <c r="AFJ90" i="8"/>
  <c r="IJ90" i="8"/>
  <c r="GP90" i="8"/>
  <c r="AES89" i="8"/>
  <c r="NP89" i="8"/>
  <c r="T89" i="8"/>
  <c r="DA88" i="8"/>
  <c r="ABR87" i="8"/>
  <c r="AEC86" i="8"/>
  <c r="WS86" i="8"/>
  <c r="DI86" i="8"/>
  <c r="ZK82" i="8"/>
  <c r="AAF127" i="8"/>
  <c r="OL127" i="8"/>
  <c r="WE126" i="8"/>
  <c r="QT119" i="8"/>
  <c r="KX119" i="8"/>
  <c r="AEM118" i="8"/>
  <c r="GG118" i="8"/>
  <c r="TV113" i="8"/>
  <c r="OV113" i="8"/>
  <c r="HQ110" i="8"/>
  <c r="WN106" i="8"/>
  <c r="SG106" i="8"/>
  <c r="OR106" i="8"/>
  <c r="UH104" i="8"/>
  <c r="SM103" i="8"/>
  <c r="XU113" i="8"/>
  <c r="ACH112" i="8"/>
  <c r="PR110" i="8"/>
  <c r="ZA104" i="8"/>
  <c r="KZ104" i="8"/>
  <c r="GC104" i="8"/>
  <c r="RP103" i="8"/>
  <c r="TM102" i="8"/>
  <c r="JK98" i="8"/>
  <c r="LD97" i="8"/>
  <c r="JF97" i="8"/>
  <c r="DE97" i="8"/>
  <c r="WX95" i="8"/>
  <c r="ABK94" i="8"/>
  <c r="UR94" i="8"/>
  <c r="XB90" i="8"/>
  <c r="ZZ89" i="8"/>
  <c r="OD89" i="8"/>
  <c r="AEX88" i="8"/>
  <c r="YU88" i="8"/>
  <c r="JQ88" i="8"/>
  <c r="GC88" i="8"/>
  <c r="ER88" i="8"/>
  <c r="ADS87" i="8"/>
  <c r="KB87" i="8"/>
  <c r="AFO86" i="8"/>
  <c r="ADO86" i="8"/>
  <c r="TM86" i="8"/>
  <c r="LH86" i="8"/>
  <c r="NN82" i="8"/>
  <c r="FW82" i="8"/>
  <c r="KC81" i="8"/>
  <c r="ACX80" i="8"/>
  <c r="AFM79" i="8"/>
  <c r="ZE78" i="8"/>
  <c r="LA78" i="8"/>
  <c r="CI78" i="8"/>
  <c r="AAE74" i="8"/>
  <c r="VH74" i="8"/>
  <c r="GP74" i="8"/>
  <c r="CO130" i="8"/>
  <c r="MB127" i="8"/>
  <c r="CY127" i="8"/>
  <c r="TW126" i="8"/>
  <c r="JZ122" i="8"/>
  <c r="ADP121" i="8"/>
  <c r="VG120" i="8"/>
  <c r="AAM119" i="8"/>
  <c r="OZ119" i="8"/>
  <c r="ADF118" i="8"/>
  <c r="UR110" i="8"/>
  <c r="AAE106" i="8"/>
  <c r="YU104" i="8"/>
  <c r="CC103" i="8"/>
  <c r="PA102" i="8"/>
  <c r="BS98" i="8"/>
  <c r="PC97" i="8"/>
  <c r="FR97" i="8"/>
  <c r="SH96" i="8"/>
  <c r="AEW95" i="8"/>
  <c r="GN95" i="8"/>
  <c r="LA94" i="8"/>
  <c r="EV94" i="8"/>
  <c r="ABM89" i="8"/>
  <c r="AFW120" i="8"/>
  <c r="UZ120" i="8"/>
  <c r="SI118" i="8"/>
  <c r="RC114" i="8"/>
  <c r="QE104" i="8"/>
  <c r="JQ104" i="8"/>
  <c r="FO104" i="8"/>
  <c r="ACF103" i="8"/>
  <c r="ABS98" i="8"/>
  <c r="RC98" i="8"/>
  <c r="OK98" i="8"/>
  <c r="AEP95" i="8"/>
  <c r="WQ95" i="8"/>
  <c r="HC94" i="8"/>
  <c r="CI94" i="8"/>
  <c r="AO94" i="8"/>
  <c r="UT90" i="8"/>
  <c r="IX90" i="8"/>
  <c r="HD90" i="8"/>
  <c r="AEL97" i="8"/>
  <c r="RR96" i="8"/>
  <c r="DB94" i="8"/>
  <c r="AAE90" i="8"/>
  <c r="UH88" i="8"/>
  <c r="BD88" i="8"/>
  <c r="RC82" i="8"/>
  <c r="RC150" i="8" s="1"/>
  <c r="AEL81" i="8"/>
  <c r="FR81" i="8"/>
  <c r="BG81" i="8"/>
  <c r="M81" i="8"/>
  <c r="SH80" i="8"/>
  <c r="TZ79" i="8"/>
  <c r="IP78" i="8"/>
  <c r="EV78" i="8"/>
  <c r="KZ72" i="8"/>
  <c r="FF72" i="8"/>
  <c r="HK71" i="8"/>
  <c r="IM128" i="8"/>
  <c r="WB104" i="8"/>
  <c r="DO104" i="8"/>
  <c r="FW98" i="8"/>
  <c r="ADL95" i="8"/>
  <c r="QI94" i="8"/>
  <c r="AFX90" i="8"/>
  <c r="CK89" i="8"/>
  <c r="ZO88" i="8"/>
  <c r="JC88" i="8"/>
  <c r="TC87" i="8"/>
  <c r="HK87" i="8"/>
  <c r="NB86" i="8"/>
  <c r="QV82" i="8"/>
  <c r="ABF81" i="8"/>
  <c r="MH81" i="8"/>
  <c r="JF81" i="8"/>
  <c r="HL81" i="8"/>
  <c r="HL149" i="8" s="1"/>
  <c r="TL80" i="8"/>
  <c r="WX79" i="8"/>
  <c r="VD79" i="8"/>
  <c r="CP78" i="8"/>
  <c r="HD74" i="8"/>
  <c r="JM73" i="8"/>
  <c r="XX72" i="8"/>
  <c r="LW72" i="8"/>
  <c r="DO72" i="8"/>
  <c r="RP71" i="8"/>
  <c r="AI71" i="8"/>
  <c r="ABK70" i="8"/>
  <c r="KG130" i="8"/>
  <c r="BL114" i="8"/>
  <c r="EM113" i="8"/>
  <c r="QI110" i="8"/>
  <c r="BN105" i="8"/>
  <c r="VN104" i="8"/>
  <c r="EK102" i="8"/>
  <c r="DL97" i="8"/>
  <c r="ACX96" i="8"/>
  <c r="VD95" i="8"/>
  <c r="AAH94" i="8"/>
  <c r="IP94" i="8"/>
  <c r="OR90" i="8"/>
  <c r="EB90" i="8"/>
  <c r="WB88" i="8"/>
  <c r="QS88" i="8"/>
  <c r="X88" i="8"/>
  <c r="AW87" i="8"/>
  <c r="DW86" i="8"/>
  <c r="NH82" i="8"/>
  <c r="MA81" i="8"/>
  <c r="TE80" i="8"/>
  <c r="AFT79" i="8"/>
  <c r="ADL79" i="8"/>
  <c r="QI78" i="8"/>
  <c r="MU78" i="8"/>
  <c r="MU146" i="8" s="1"/>
  <c r="HQ78" i="8"/>
  <c r="SG74" i="8"/>
  <c r="AQ73" i="8"/>
  <c r="AEJ72" i="8"/>
  <c r="YU72" i="8"/>
  <c r="JC72" i="8"/>
  <c r="GU71" i="8"/>
  <c r="CQ71" i="8"/>
  <c r="AFO70" i="8"/>
  <c r="XR70" i="8"/>
  <c r="OM70" i="8"/>
  <c r="ME70" i="8"/>
  <c r="ACY126" i="8"/>
  <c r="AO110" i="8"/>
  <c r="JC104" i="8"/>
  <c r="AW103" i="8"/>
  <c r="NA98" i="8"/>
  <c r="CD97" i="8"/>
  <c r="TL96" i="8"/>
  <c r="UG95" i="8"/>
  <c r="LX94" i="8"/>
  <c r="BN89" i="8"/>
  <c r="BR88" i="8"/>
  <c r="IO87" i="8"/>
  <c r="XU81" i="8"/>
  <c r="RR80" i="8"/>
  <c r="AAO78" i="8"/>
  <c r="NX78" i="8"/>
  <c r="AO78" i="8"/>
  <c r="AES73" i="8"/>
  <c r="ZZ73" i="8"/>
  <c r="UC73" i="8"/>
  <c r="OD73" i="8"/>
  <c r="BN73" i="8"/>
  <c r="XJ72" i="8"/>
  <c r="J72" i="8"/>
  <c r="TC71" i="8"/>
  <c r="RB71" i="8"/>
  <c r="AAW70" i="8"/>
  <c r="YO70" i="8"/>
  <c r="WS70" i="8"/>
  <c r="SY70" i="8"/>
  <c r="QP70" i="8"/>
  <c r="PA70" i="8"/>
  <c r="DW70" i="8"/>
  <c r="ADP62" i="8"/>
  <c r="ABC60" i="8"/>
  <c r="AAF60" i="8"/>
  <c r="PW60" i="8"/>
  <c r="MI60" i="8"/>
  <c r="AET59" i="8"/>
  <c r="ACR59" i="8"/>
  <c r="UK59" i="8"/>
  <c r="SI59" i="8"/>
  <c r="RL59" i="8"/>
  <c r="U59" i="8"/>
  <c r="KG55" i="8"/>
  <c r="CA55" i="8"/>
  <c r="AU55" i="8"/>
  <c r="AG55" i="8"/>
  <c r="AAV52" i="8"/>
  <c r="ACI126" i="8"/>
  <c r="BH118" i="8"/>
  <c r="WN90" i="8"/>
  <c r="VN88" i="8"/>
  <c r="HY87" i="8"/>
  <c r="AI87" i="8"/>
  <c r="OM86" i="8"/>
  <c r="ACP82" i="8"/>
  <c r="BS82" i="8"/>
  <c r="XN81" i="8"/>
  <c r="PC81" i="8"/>
  <c r="DL81" i="8"/>
  <c r="AJ81" i="8"/>
  <c r="WA79" i="8"/>
  <c r="XK78" i="8"/>
  <c r="EB74" i="8"/>
  <c r="FY73" i="8"/>
  <c r="UH72" i="8"/>
  <c r="ER72" i="8"/>
  <c r="ADC71" i="8"/>
  <c r="SM71" i="8"/>
  <c r="SM147" i="8" s="1"/>
  <c r="KP71" i="8"/>
  <c r="AW71" i="8"/>
  <c r="AEC70" i="8"/>
  <c r="NB70" i="8"/>
  <c r="KG63" i="8"/>
  <c r="HW63" i="8"/>
  <c r="AG63" i="8"/>
  <c r="AFW61" i="8"/>
  <c r="WT61" i="8"/>
  <c r="US61" i="8"/>
  <c r="YE60" i="8"/>
  <c r="OS60" i="8"/>
  <c r="NV60" i="8"/>
  <c r="LL60" i="8"/>
  <c r="BO59" i="8"/>
  <c r="ADP54" i="8"/>
  <c r="TN54" i="8"/>
  <c r="UZ53" i="8"/>
  <c r="LE52" i="8"/>
  <c r="UK51" i="8"/>
  <c r="ACP47" i="8"/>
  <c r="ZX47" i="8"/>
  <c r="NN47" i="8"/>
  <c r="ACA45" i="8"/>
  <c r="VD44" i="8"/>
  <c r="TZ44" i="8"/>
  <c r="AAO43" i="8"/>
  <c r="HQ43" i="8"/>
  <c r="AO43" i="8"/>
  <c r="AFJ39" i="8"/>
  <c r="ACW39" i="8"/>
  <c r="MQ104" i="8"/>
  <c r="DI102" i="8"/>
  <c r="RP87" i="8"/>
  <c r="GU87" i="8"/>
  <c r="OK82" i="8"/>
  <c r="YR81" i="8"/>
  <c r="AV78" i="8"/>
  <c r="PX73" i="8"/>
  <c r="T73" i="8"/>
  <c r="YG72" i="8"/>
  <c r="BD72" i="8"/>
  <c r="CA63" i="8"/>
  <c r="UZ61" i="8"/>
  <c r="ZP60" i="8"/>
  <c r="XV60" i="8"/>
  <c r="EC60" i="8"/>
  <c r="CY60" i="8"/>
  <c r="ADF59" i="8"/>
  <c r="FS59" i="8"/>
  <c r="AN55" i="8"/>
  <c r="SZ54" i="8"/>
  <c r="AFW53" i="8"/>
  <c r="XH52" i="8"/>
  <c r="QF52" i="8"/>
  <c r="OZ52" i="8"/>
  <c r="LL52" i="8"/>
  <c r="FG52" i="8"/>
  <c r="EC52" i="8"/>
  <c r="CY52" i="8"/>
  <c r="SP51" i="8"/>
  <c r="FZ51" i="8"/>
  <c r="BV51" i="8"/>
  <c r="U51" i="8"/>
  <c r="ZR47" i="8"/>
  <c r="PC46" i="8"/>
  <c r="MH46" i="8"/>
  <c r="AEB45" i="8"/>
  <c r="AFT44" i="8"/>
  <c r="WA44" i="8"/>
  <c r="IH44" i="8"/>
  <c r="AAH43" i="8"/>
  <c r="IW43" i="8"/>
  <c r="HC43" i="8"/>
  <c r="UT39" i="8"/>
  <c r="IJ39" i="8"/>
  <c r="ZZ38" i="8"/>
  <c r="YG37" i="8"/>
  <c r="XJ37" i="8"/>
  <c r="BD37" i="8"/>
  <c r="HY36" i="8"/>
  <c r="AFO35" i="8"/>
  <c r="UY35" i="8"/>
  <c r="FC35" i="8"/>
  <c r="ABS31" i="8"/>
  <c r="AAU31" i="8"/>
  <c r="ABR103" i="8"/>
  <c r="PO90" i="8"/>
  <c r="ZA88" i="8"/>
  <c r="NE88" i="8"/>
  <c r="JK82" i="8"/>
  <c r="FI82" i="8"/>
  <c r="CD81" i="8"/>
  <c r="ACH80" i="8"/>
  <c r="OR74" i="8"/>
  <c r="PJ73" i="8"/>
  <c r="ABR71" i="8"/>
  <c r="IO71" i="8"/>
  <c r="ZL70" i="8"/>
  <c r="UY70" i="8"/>
  <c r="LH70" i="8"/>
  <c r="AN63" i="8"/>
  <c r="IM61" i="8"/>
  <c r="GZ61" i="8"/>
  <c r="AAM60" i="8"/>
  <c r="OL60" i="8"/>
  <c r="FG60" i="8"/>
  <c r="AEM59" i="8"/>
  <c r="ACY59" i="8"/>
  <c r="ABU59" i="8"/>
  <c r="SP59" i="8"/>
  <c r="RE59" i="8"/>
  <c r="JG59" i="8"/>
  <c r="JZ55" i="8"/>
  <c r="HP55" i="8"/>
  <c r="WM53" i="8"/>
  <c r="YL52" i="8"/>
  <c r="NV52" i="8"/>
  <c r="ADF51" i="8"/>
  <c r="RC47" i="8"/>
  <c r="NA47" i="8"/>
  <c r="GD47" i="8"/>
  <c r="ABF46" i="8"/>
  <c r="MA46" i="8"/>
  <c r="HL46" i="8"/>
  <c r="SO45" i="8"/>
  <c r="HX43" i="8"/>
  <c r="CI43" i="8"/>
  <c r="XB39" i="8"/>
  <c r="SG39" i="8"/>
  <c r="GD39" i="8"/>
  <c r="EB39" i="8"/>
  <c r="PX38" i="8"/>
  <c r="AEX37" i="8"/>
  <c r="WB37" i="8"/>
  <c r="TT37" i="8"/>
  <c r="JQ37" i="8"/>
  <c r="J37" i="8"/>
  <c r="ADS36" i="8"/>
  <c r="GU36" i="8"/>
  <c r="OM35" i="8"/>
  <c r="ZX31" i="8"/>
  <c r="RZ31" i="8"/>
  <c r="QV31" i="8"/>
  <c r="PH31" i="8"/>
  <c r="OK31" i="8"/>
  <c r="ABM30" i="8"/>
  <c r="YK30" i="8"/>
  <c r="OV30" i="8"/>
  <c r="MH30" i="8"/>
  <c r="AJ30" i="8"/>
  <c r="TE29" i="8"/>
  <c r="RK29" i="8"/>
  <c r="AEW28" i="8"/>
  <c r="ADL28" i="8"/>
  <c r="TZ28" i="8"/>
  <c r="IH28" i="8"/>
  <c r="AAH27" i="8"/>
  <c r="NX27" i="8"/>
  <c r="IP27" i="8"/>
  <c r="SG23" i="8"/>
  <c r="HD23" i="8"/>
  <c r="GP23" i="8"/>
  <c r="VW22" i="8"/>
  <c r="CK22" i="8"/>
  <c r="ZA21" i="8"/>
  <c r="XX21" i="8"/>
  <c r="TT21" i="8"/>
  <c r="LW21" i="8"/>
  <c r="UY19" i="8"/>
  <c r="NB19" i="8"/>
  <c r="PH15" i="8"/>
  <c r="OK15" i="8"/>
  <c r="FW15" i="8"/>
  <c r="DE14" i="8"/>
  <c r="AEB13" i="8"/>
  <c r="AEA17" i="8" s="1"/>
  <c r="VT12" i="8"/>
  <c r="VT138" i="8" s="1"/>
  <c r="AFH11" i="8"/>
  <c r="NX11" i="8"/>
  <c r="XB7" i="8"/>
  <c r="RL118" i="8"/>
  <c r="RJ106" i="8"/>
  <c r="Y98" i="8"/>
  <c r="M97" i="8"/>
  <c r="TE96" i="8"/>
  <c r="VH90" i="8"/>
  <c r="MK88" i="8"/>
  <c r="ADU80" i="8"/>
  <c r="AEP79" i="8"/>
  <c r="AAH78" i="8"/>
  <c r="HC78" i="8"/>
  <c r="AFJ74" i="8"/>
  <c r="TT72" i="8"/>
  <c r="QE72" i="8"/>
  <c r="EK70" i="8"/>
  <c r="JZ63" i="8"/>
  <c r="HP63" i="8"/>
  <c r="TN62" i="8"/>
  <c r="AFP61" i="8"/>
  <c r="PP60" i="8"/>
  <c r="LE60" i="8"/>
  <c r="DM60" i="8"/>
  <c r="TW59" i="8"/>
  <c r="JU59" i="8"/>
  <c r="HW55" i="8"/>
  <c r="WT53" i="8"/>
  <c r="GZ53" i="8"/>
  <c r="ZB52" i="8"/>
  <c r="PP52" i="8"/>
  <c r="MR52" i="8"/>
  <c r="AEM51" i="8"/>
  <c r="ACY51" i="8"/>
  <c r="ABU51" i="8"/>
  <c r="FS51" i="8"/>
  <c r="QV47" i="8"/>
  <c r="FW47" i="8"/>
  <c r="YK46" i="8"/>
  <c r="KC46" i="8"/>
  <c r="TE45" i="8"/>
  <c r="UG44" i="8"/>
  <c r="KO43" i="8"/>
  <c r="DB43" i="8"/>
  <c r="ABZ39" i="8"/>
  <c r="PJ38" i="8"/>
  <c r="UH37" i="8"/>
  <c r="FF37" i="8"/>
  <c r="ACO36" i="8"/>
  <c r="AI36" i="8"/>
  <c r="ZR31" i="8"/>
  <c r="QO31" i="8"/>
  <c r="JK31" i="8"/>
  <c r="BS31" i="8"/>
  <c r="LK30" i="8"/>
  <c r="FR30" i="8"/>
  <c r="CD30" i="8"/>
  <c r="M30" i="8"/>
  <c r="SH29" i="8"/>
  <c r="VT28" i="8"/>
  <c r="SV28" i="8"/>
  <c r="UR27" i="8"/>
  <c r="PY27" i="8"/>
  <c r="HC27" i="8"/>
  <c r="AO27" i="8"/>
  <c r="AFX23" i="8"/>
  <c r="VH23" i="8"/>
  <c r="AAN22" i="8"/>
  <c r="PJ22" i="8"/>
  <c r="KZ21" i="8"/>
  <c r="JC21" i="8"/>
  <c r="DA21" i="8"/>
  <c r="RB20" i="8"/>
  <c r="HY20" i="8"/>
  <c r="CC20" i="8"/>
  <c r="AI20" i="8"/>
  <c r="ADO19" i="8"/>
  <c r="QP19" i="8"/>
  <c r="ZR15" i="8"/>
  <c r="NH15" i="8"/>
  <c r="NH16" i="8" s="1"/>
  <c r="FI15" i="8"/>
  <c r="FI141" i="8" s="1"/>
  <c r="Y15" i="8"/>
  <c r="PC14" i="8"/>
  <c r="DL14" i="8"/>
  <c r="ACX13" i="8"/>
  <c r="ACH13" i="8"/>
  <c r="AFT12" i="8"/>
  <c r="ADL12" i="8"/>
  <c r="WL11" i="8"/>
  <c r="WL137" i="8" s="1"/>
  <c r="OE11" i="8"/>
  <c r="OE137" i="8" s="1"/>
  <c r="RJ7" i="8"/>
  <c r="AAN6" i="8"/>
  <c r="ZZ6" i="8"/>
  <c r="BN6" i="8"/>
  <c r="BP8" i="8" s="1"/>
  <c r="ZO5" i="8"/>
  <c r="QE5" i="8"/>
  <c r="FO5" i="8"/>
  <c r="DA5" i="8"/>
  <c r="RB4" i="8"/>
  <c r="RB8" i="8" s="1"/>
  <c r="AFO3" i="8"/>
  <c r="QP3" i="8"/>
  <c r="QP137" i="8" s="1"/>
  <c r="ME3" i="8"/>
  <c r="MF3" i="8" s="1"/>
  <c r="LH3" i="8"/>
  <c r="SB126" i="8"/>
  <c r="AG122" i="8"/>
  <c r="KO110" i="8"/>
  <c r="KC97" i="8"/>
  <c r="LN88" i="8"/>
  <c r="XR86" i="8"/>
  <c r="QP86" i="8"/>
  <c r="EK86" i="8"/>
  <c r="UR78" i="8"/>
  <c r="LX78" i="8"/>
  <c r="UT74" i="8"/>
  <c r="PO74" i="8"/>
  <c r="VW73" i="8"/>
  <c r="UG111" i="8"/>
  <c r="ZO104" i="8"/>
  <c r="DA104" i="8"/>
  <c r="AAW102" i="8"/>
  <c r="AAU90" i="8"/>
  <c r="KO78" i="8"/>
  <c r="KJ73" i="8"/>
  <c r="AED62" i="8"/>
  <c r="IF61" i="8"/>
  <c r="YL60" i="8"/>
  <c r="OZ60" i="8"/>
  <c r="MY60" i="8"/>
  <c r="EJ60" i="8"/>
  <c r="JN59" i="8"/>
  <c r="FZ59" i="8"/>
  <c r="GS53" i="8"/>
  <c r="AAM52" i="8"/>
  <c r="OL52" i="8"/>
  <c r="MI52" i="8"/>
  <c r="ACR51" i="8"/>
  <c r="VQ51" i="8"/>
  <c r="RE51" i="8"/>
  <c r="JG51" i="8"/>
  <c r="AB51" i="8"/>
  <c r="FB47" i="8"/>
  <c r="ADE45" i="8"/>
  <c r="LX43" i="8"/>
  <c r="ABB39" i="8"/>
  <c r="VH39" i="8"/>
  <c r="HD39" i="8"/>
  <c r="HS38" i="8"/>
  <c r="FR38" i="8"/>
  <c r="XX37" i="8"/>
  <c r="QS37" i="8"/>
  <c r="LW37" i="8"/>
  <c r="JC37" i="8"/>
  <c r="IO36" i="8"/>
  <c r="ADO35" i="8"/>
  <c r="NA31" i="8"/>
  <c r="JR31" i="8"/>
  <c r="FB31" i="8"/>
  <c r="R31" i="8"/>
  <c r="TV30" i="8"/>
  <c r="AEB29" i="8"/>
  <c r="RR29" i="8"/>
  <c r="AFH27" i="8"/>
  <c r="YH27" i="8"/>
  <c r="PO23" i="8"/>
  <c r="OR23" i="8"/>
  <c r="PX22" i="8"/>
  <c r="JM22" i="8"/>
  <c r="YU21" i="8"/>
  <c r="VN21" i="8"/>
  <c r="UH21" i="8"/>
  <c r="MK21" i="8"/>
  <c r="X21" i="8"/>
  <c r="SM20" i="8"/>
  <c r="SR20" i="8" s="1"/>
  <c r="RP20" i="8"/>
  <c r="OM19" i="8"/>
  <c r="ZK15" i="8"/>
  <c r="BL15" i="8"/>
  <c r="BL141" i="8" s="1"/>
  <c r="LD14" i="8"/>
  <c r="KC14" i="8"/>
  <c r="JF14" i="8"/>
  <c r="JF140" i="8" s="1"/>
  <c r="HL14" i="8"/>
  <c r="TL13" i="8"/>
  <c r="SO13" i="8"/>
  <c r="SO139" i="8" s="1"/>
  <c r="RK13" i="8"/>
  <c r="MU11" i="8"/>
  <c r="HC11" i="8"/>
  <c r="HC137" i="8" s="1"/>
  <c r="VW6" i="8"/>
  <c r="CK6" i="8"/>
  <c r="AEX5" i="8"/>
  <c r="AEJ5" i="8"/>
  <c r="VN5" i="8"/>
  <c r="JQ5" i="8"/>
  <c r="JC5" i="8"/>
  <c r="DO5" i="8"/>
  <c r="DO139" i="8" s="1"/>
  <c r="BD5" i="8"/>
  <c r="BD139" i="8" s="1"/>
  <c r="X5" i="8"/>
  <c r="X139" i="8" s="1"/>
  <c r="SM4" i="8"/>
  <c r="SM138" i="8" s="1"/>
  <c r="RY4" i="8"/>
  <c r="KC113" i="8"/>
  <c r="HY103" i="8"/>
  <c r="XR102" i="8"/>
  <c r="CQ87" i="8"/>
  <c r="AAU82" i="8"/>
  <c r="NA82" i="8"/>
  <c r="KH78" i="8"/>
  <c r="QM60" i="8"/>
  <c r="ACB59" i="8"/>
  <c r="CO55" i="8"/>
  <c r="VG53" i="8"/>
  <c r="IT53" i="8"/>
  <c r="YE52" i="8"/>
  <c r="DF52" i="8"/>
  <c r="ACB51" i="8"/>
  <c r="BO51" i="8"/>
  <c r="XU46" i="8"/>
  <c r="LD46" i="8"/>
  <c r="JF46" i="8"/>
  <c r="FR46" i="8"/>
  <c r="M46" i="8"/>
  <c r="ACX45" i="8"/>
  <c r="GV43" i="8"/>
  <c r="EV43" i="8"/>
  <c r="NU39" i="8"/>
  <c r="BN38" i="8"/>
  <c r="T38" i="8"/>
  <c r="ER37" i="8"/>
  <c r="SM36" i="8"/>
  <c r="KB36" i="8"/>
  <c r="TM35" i="8"/>
  <c r="QP35" i="8"/>
  <c r="NB35" i="8"/>
  <c r="DW35" i="8"/>
  <c r="ZK31" i="8"/>
  <c r="PW52" i="8"/>
  <c r="BG113" i="8"/>
  <c r="GP106" i="8"/>
  <c r="QV98" i="8"/>
  <c r="CC87" i="8"/>
  <c r="GD82" i="8"/>
  <c r="Y82" i="8"/>
  <c r="EF81" i="8"/>
  <c r="VT79" i="8"/>
  <c r="RJ74" i="8"/>
  <c r="FO72" i="8"/>
  <c r="ACO71" i="8"/>
  <c r="HY71" i="8"/>
  <c r="ABJ60" i="8"/>
  <c r="ZY60" i="8"/>
  <c r="XO60" i="8"/>
  <c r="MR60" i="8"/>
  <c r="AFP53" i="8"/>
  <c r="IM53" i="8"/>
  <c r="GL53" i="8"/>
  <c r="AAF52" i="8"/>
  <c r="XV52" i="8"/>
  <c r="MB52" i="8"/>
  <c r="RZ47" i="8"/>
  <c r="NN98" i="8"/>
  <c r="NX94" i="8"/>
  <c r="FY89" i="8"/>
  <c r="LD81" i="8"/>
  <c r="WL78" i="8"/>
  <c r="PR78" i="8"/>
  <c r="VW38" i="8"/>
  <c r="AAE39" i="8"/>
  <c r="CP43" i="8"/>
  <c r="GD44" i="8"/>
  <c r="EU45" i="8"/>
  <c r="BG46" i="8"/>
  <c r="GU46" i="8"/>
  <c r="KR46" i="8"/>
  <c r="WC46" i="8"/>
  <c r="DV52" i="8"/>
  <c r="KX54" i="8"/>
  <c r="DF60" i="8"/>
  <c r="DW3" i="8"/>
  <c r="LT9" i="8"/>
  <c r="OM3" i="8"/>
  <c r="TM3" i="8"/>
  <c r="CZ4" i="8"/>
  <c r="DX139" i="8"/>
  <c r="MQ5" i="8"/>
  <c r="RY5" i="8"/>
  <c r="RY139" i="8" s="1"/>
  <c r="TU139" i="8"/>
  <c r="ADF139" i="8"/>
  <c r="EC140" i="8"/>
  <c r="BV141" i="8"/>
  <c r="ME7" i="8"/>
  <c r="MF8" i="8" s="1"/>
  <c r="VH7" i="8"/>
  <c r="VI7" i="8" s="1"/>
  <c r="LA11" i="8"/>
  <c r="QI11" i="8"/>
  <c r="UR11" i="8"/>
  <c r="UR137" i="8" s="1"/>
  <c r="KN12" i="8"/>
  <c r="SO12" i="8"/>
  <c r="AES12" i="8"/>
  <c r="ADU13" i="8"/>
  <c r="CD14" i="8"/>
  <c r="CD16" i="8" s="1"/>
  <c r="XO14" i="8"/>
  <c r="YK14" i="8"/>
  <c r="ABF14" i="8"/>
  <c r="ABF140" i="8" s="1"/>
  <c r="BS15" i="8"/>
  <c r="DI19" i="8"/>
  <c r="FC19" i="8"/>
  <c r="ADE29" i="8"/>
  <c r="KR30" i="8"/>
  <c r="RJ30" i="8"/>
  <c r="ZI30" i="8"/>
  <c r="TG31" i="8"/>
  <c r="AAW35" i="8"/>
  <c r="AEC35" i="8"/>
  <c r="RP36" i="8"/>
  <c r="ADD36" i="8"/>
  <c r="HP37" i="8"/>
  <c r="J38" i="8"/>
  <c r="ZS38" i="8"/>
  <c r="EF39" i="8"/>
  <c r="PR43" i="8"/>
  <c r="BE44" i="8"/>
  <c r="SV44" i="8"/>
  <c r="SH45" i="8"/>
  <c r="ADU45" i="8"/>
  <c r="IV46" i="8"/>
  <c r="LK46" i="8"/>
  <c r="TU46" i="8"/>
  <c r="JN47" i="8"/>
  <c r="BH51" i="8"/>
  <c r="VX51" i="8"/>
  <c r="EL4" i="8"/>
  <c r="GU4" i="8"/>
  <c r="GU138" i="8" s="1"/>
  <c r="JZ4" i="8"/>
  <c r="RL138" i="8"/>
  <c r="VA138" i="8"/>
  <c r="XB138" i="8"/>
  <c r="CC139" i="8"/>
  <c r="DY5" i="8"/>
  <c r="HM139" i="8"/>
  <c r="IN5" i="8"/>
  <c r="NI139" i="8"/>
  <c r="QS5" i="8"/>
  <c r="WE139" i="8"/>
  <c r="BF140" i="8"/>
  <c r="DL140" i="8"/>
  <c r="JM6" i="8"/>
  <c r="KJ6" i="8"/>
  <c r="KJ140" i="8" s="1"/>
  <c r="OR6" i="8"/>
  <c r="QH6" i="8"/>
  <c r="TF140" i="8"/>
  <c r="ABJ140" i="8"/>
  <c r="AH141" i="8"/>
  <c r="CX141" i="8"/>
  <c r="DM141" i="8"/>
  <c r="ET7" i="8"/>
  <c r="HD7" i="8"/>
  <c r="TK141" i="8"/>
  <c r="ZC7" i="8"/>
  <c r="ADV7" i="8"/>
  <c r="ADV8" i="8" s="1"/>
  <c r="AO11" i="8"/>
  <c r="RD11" i="8"/>
  <c r="FH12" i="8"/>
  <c r="VH12" i="8"/>
  <c r="MH13" i="8"/>
  <c r="PC13" i="8"/>
  <c r="SH13" i="8"/>
  <c r="YL14" i="8"/>
  <c r="YL140" i="8" s="1"/>
  <c r="R15" i="8"/>
  <c r="RZ15" i="8"/>
  <c r="RZ141" i="8" s="1"/>
  <c r="AAB15" i="8"/>
  <c r="AAC16" i="8" s="1"/>
  <c r="ED130" i="8"/>
  <c r="ZS128" i="8"/>
  <c r="DW122" i="8"/>
  <c r="YL120" i="8"/>
  <c r="AFO119" i="8"/>
  <c r="CI122" i="8"/>
  <c r="SZ120" i="8"/>
  <c r="IQ119" i="8"/>
  <c r="WM114" i="8"/>
  <c r="AEQ113" i="8"/>
  <c r="TT113" i="8"/>
  <c r="ACP112" i="8"/>
  <c r="RL127" i="8"/>
  <c r="UA121" i="8"/>
  <c r="YE120" i="8"/>
  <c r="LG119" i="8"/>
  <c r="OS113" i="8"/>
  <c r="K113" i="8"/>
  <c r="SG112" i="8"/>
  <c r="UH129" i="8"/>
  <c r="VQ127" i="8"/>
  <c r="FR122" i="8"/>
  <c r="ACW120" i="8"/>
  <c r="FG114" i="8"/>
  <c r="AFH111" i="8"/>
  <c r="VF111" i="8"/>
  <c r="RE111" i="8"/>
  <c r="PY106" i="8"/>
  <c r="FY106" i="8"/>
  <c r="MB104" i="8"/>
  <c r="KC103" i="8"/>
  <c r="TT129" i="8"/>
  <c r="AO122" i="8"/>
  <c r="ABC121" i="8"/>
  <c r="EZ114" i="8"/>
  <c r="DB113" i="8"/>
  <c r="Y113" i="8"/>
  <c r="XQ111" i="8"/>
  <c r="UY111" i="8"/>
  <c r="ADD104" i="8"/>
  <c r="NB104" i="8"/>
  <c r="ACI103" i="8"/>
  <c r="AAG103" i="8"/>
  <c r="QV103" i="8"/>
  <c r="DI121" i="8"/>
  <c r="FY114" i="8"/>
  <c r="YL112" i="8"/>
  <c r="ACI111" i="8"/>
  <c r="DW106" i="8"/>
  <c r="BL105" i="8"/>
  <c r="YL104" i="8"/>
  <c r="NW103" i="8"/>
  <c r="LN103" i="8"/>
  <c r="WM98" i="8"/>
  <c r="K97" i="8"/>
  <c r="NB96" i="8"/>
  <c r="AFO95" i="8"/>
  <c r="NP95" i="8"/>
  <c r="IJ95" i="8"/>
  <c r="DW90" i="8"/>
  <c r="CP90" i="8"/>
  <c r="Y89" i="8"/>
  <c r="ACP88" i="8"/>
  <c r="SG88" i="8"/>
  <c r="HD87" i="8"/>
  <c r="WT82" i="8"/>
  <c r="DB129" i="8"/>
  <c r="BL121" i="8"/>
  <c r="RL119" i="8"/>
  <c r="LG111" i="8"/>
  <c r="PK106" i="8"/>
  <c r="AO106" i="8"/>
  <c r="ABJ105" i="8"/>
  <c r="BE105" i="8"/>
  <c r="ACP104" i="8"/>
  <c r="UY103" i="8"/>
  <c r="LG103" i="8"/>
  <c r="JT98" i="8"/>
  <c r="GF98" i="8"/>
  <c r="AEX97" i="8"/>
  <c r="WE95" i="8"/>
  <c r="EZ90" i="8"/>
  <c r="AV90" i="8"/>
  <c r="ABC89" i="8"/>
  <c r="UA89" i="8"/>
  <c r="DB89" i="8"/>
  <c r="WE87" i="8"/>
  <c r="GW87" i="8"/>
  <c r="YS120" i="8"/>
  <c r="MB112" i="8"/>
  <c r="UH105" i="8"/>
  <c r="AED104" i="8"/>
  <c r="FG130" i="8"/>
  <c r="ZL128" i="8"/>
  <c r="ABU119" i="8"/>
  <c r="HS119" i="8"/>
  <c r="NW111" i="8"/>
  <c r="IJ111" i="8"/>
  <c r="FG106" i="8"/>
  <c r="KZ103" i="8"/>
  <c r="GP103" i="8"/>
  <c r="NW95" i="8"/>
  <c r="GW95" i="8"/>
  <c r="JM90" i="8"/>
  <c r="MI88" i="8"/>
  <c r="IJ87" i="8"/>
  <c r="UA81" i="8"/>
  <c r="SG80" i="8"/>
  <c r="KJ79" i="8"/>
  <c r="XA74" i="8"/>
  <c r="GP119" i="8"/>
  <c r="JF106" i="8"/>
  <c r="MU104" i="8"/>
  <c r="RL103" i="8"/>
  <c r="JF98" i="8"/>
  <c r="UH97" i="8"/>
  <c r="DB97" i="8"/>
  <c r="ACP96" i="8"/>
  <c r="ACI95" i="8"/>
  <c r="OL105" i="8"/>
  <c r="KQ103" i="8"/>
  <c r="DW98" i="8"/>
  <c r="OZ97" i="8"/>
  <c r="SG96" i="8"/>
  <c r="PY90" i="8"/>
  <c r="ES90" i="8"/>
  <c r="VX119" i="8"/>
  <c r="XA106" i="8"/>
  <c r="XJ103" i="8"/>
  <c r="AAG95" i="8"/>
  <c r="WM90" i="8"/>
  <c r="CB90" i="8"/>
  <c r="R89" i="8"/>
  <c r="ZS88" i="8"/>
  <c r="AFO87" i="8"/>
  <c r="VQ87" i="8"/>
  <c r="RE87" i="8"/>
  <c r="FG82" i="8"/>
  <c r="OZ81" i="8"/>
  <c r="DB81" i="8"/>
  <c r="YL80" i="8"/>
  <c r="MI80" i="8"/>
  <c r="KC79" i="8"/>
  <c r="IX79" i="8"/>
  <c r="DW74" i="8"/>
  <c r="AEQ73" i="8"/>
  <c r="ADP72" i="8"/>
  <c r="NB72" i="8"/>
  <c r="ACI71" i="8"/>
  <c r="KJ71" i="8"/>
  <c r="IJ71" i="8"/>
  <c r="LU120" i="8"/>
  <c r="XA114" i="8"/>
  <c r="ADP104" i="8"/>
  <c r="MI96" i="8"/>
  <c r="RS95" i="8"/>
  <c r="ED90" i="8"/>
  <c r="K89" i="8"/>
  <c r="AFH87" i="8"/>
  <c r="LG87" i="8"/>
  <c r="IX87" i="8"/>
  <c r="EZ82" i="8"/>
  <c r="AEJ81" i="8"/>
  <c r="BE81" i="8"/>
  <c r="K81" i="8"/>
  <c r="ADW80" i="8"/>
  <c r="ZS80" i="8"/>
  <c r="YE80" i="8"/>
  <c r="HL79" i="8"/>
  <c r="JF74" i="8"/>
  <c r="OS73" i="8"/>
  <c r="ZE72" i="8"/>
  <c r="TG72" i="8"/>
  <c r="WE71" i="8"/>
  <c r="UR71" i="8"/>
  <c r="NW71" i="8"/>
  <c r="LG71" i="8"/>
  <c r="LG147" i="8" s="1"/>
  <c r="CI98" i="8"/>
  <c r="ZE96" i="8"/>
  <c r="LU96" i="8"/>
  <c r="OZ89" i="8"/>
  <c r="ZL88" i="8"/>
  <c r="TN88" i="8"/>
  <c r="AAN87" i="8"/>
  <c r="VF87" i="8"/>
  <c r="OD87" i="8"/>
  <c r="ABC81" i="8"/>
  <c r="UH81" i="8"/>
  <c r="ACP80" i="8"/>
  <c r="UY79" i="8"/>
  <c r="QO79" i="8"/>
  <c r="IQ79" i="8"/>
  <c r="HD79" i="8"/>
  <c r="PY74" i="8"/>
  <c r="AV74" i="8"/>
  <c r="ABC73" i="8"/>
  <c r="UH73" i="8"/>
  <c r="UH149" i="8" s="1"/>
  <c r="OL73" i="8"/>
  <c r="SZ72" i="8"/>
  <c r="ABU71" i="8"/>
  <c r="AAN71" i="8"/>
  <c r="NP71" i="8"/>
  <c r="KC71" i="8"/>
  <c r="IX71" i="8"/>
  <c r="ADP112" i="8"/>
  <c r="KZ111" i="8"/>
  <c r="HS95" i="8"/>
  <c r="SN88" i="8"/>
  <c r="NB88" i="8"/>
  <c r="ES82" i="8"/>
  <c r="ABJ81" i="8"/>
  <c r="TT81" i="8"/>
  <c r="LU80" i="8"/>
  <c r="OD79" i="8"/>
  <c r="WM74" i="8"/>
  <c r="ZL72" i="8"/>
  <c r="PR63" i="8"/>
  <c r="ES63" i="8"/>
  <c r="AEQ62" i="8"/>
  <c r="ADW61" i="8"/>
  <c r="RZ61" i="8"/>
  <c r="ACB60" i="8"/>
  <c r="NW60" i="8"/>
  <c r="LN60" i="8"/>
  <c r="HD60" i="8"/>
  <c r="PR55" i="8"/>
  <c r="AEX54" i="8"/>
  <c r="ZL53" i="8"/>
  <c r="TN53" i="8"/>
  <c r="SN53" i="8"/>
  <c r="MI53" i="8"/>
  <c r="VQ52" i="8"/>
  <c r="RL52" i="8"/>
  <c r="QO52" i="8"/>
  <c r="LG52" i="8"/>
  <c r="KC52" i="8"/>
  <c r="HZ52" i="8"/>
  <c r="TN112" i="8"/>
  <c r="R97" i="8"/>
  <c r="AH90" i="8"/>
  <c r="ADW88" i="8"/>
  <c r="AFV87" i="8"/>
  <c r="EK82" i="8"/>
  <c r="ACB79" i="8"/>
  <c r="QV79" i="8"/>
  <c r="LG79" i="8"/>
  <c r="GP79" i="8"/>
  <c r="PR74" i="8"/>
  <c r="JT74" i="8"/>
  <c r="GF74" i="8"/>
  <c r="UA73" i="8"/>
  <c r="BL73" i="8"/>
  <c r="BL149" i="8" s="1"/>
  <c r="ADW72" i="8"/>
  <c r="AFV71" i="8"/>
  <c r="HS71" i="8"/>
  <c r="XA63" i="8"/>
  <c r="PK63" i="8"/>
  <c r="JF63" i="8"/>
  <c r="EK63" i="8"/>
  <c r="CI63" i="8"/>
  <c r="TT62" i="8"/>
  <c r="DB62" i="8"/>
  <c r="VX60" i="8"/>
  <c r="RS60" i="8"/>
  <c r="QO60" i="8"/>
  <c r="KQ60" i="8"/>
  <c r="HZ60" i="8"/>
  <c r="WT55" i="8"/>
  <c r="GF55" i="8"/>
  <c r="R54" i="8"/>
  <c r="YL53" i="8"/>
  <c r="SG53" i="8"/>
  <c r="WM47" i="8"/>
  <c r="TT46" i="8"/>
  <c r="BL46" i="8"/>
  <c r="YE45" i="8"/>
  <c r="TN45" i="8"/>
  <c r="RZ45" i="8"/>
  <c r="MU45" i="8"/>
  <c r="ACB44" i="8"/>
  <c r="ZZ44" i="8"/>
  <c r="XJ44" i="8"/>
  <c r="WE44" i="8"/>
  <c r="KC44" i="8"/>
  <c r="GP44" i="8"/>
  <c r="PK39" i="8"/>
  <c r="OZ121" i="8"/>
  <c r="AFV111" i="8"/>
  <c r="PR98" i="8"/>
  <c r="PR90" i="8"/>
  <c r="CI90" i="8"/>
  <c r="JM82" i="8"/>
  <c r="FR82" i="8"/>
  <c r="DI81" i="8"/>
  <c r="ACW80" i="8"/>
  <c r="PK74" i="8"/>
  <c r="DB73" i="8"/>
  <c r="OD71" i="8"/>
  <c r="LN71" i="8"/>
  <c r="EZ63" i="8"/>
  <c r="AO63" i="8"/>
  <c r="YE61" i="8"/>
  <c r="ABU60" i="8"/>
  <c r="IJ60" i="8"/>
  <c r="PY55" i="8"/>
  <c r="AEQ54" i="8"/>
  <c r="OZ54" i="8"/>
  <c r="VF52" i="8"/>
  <c r="NW52" i="8"/>
  <c r="IQ52" i="8"/>
  <c r="FG47" i="8"/>
  <c r="CI47" i="8"/>
  <c r="UH46" i="8"/>
  <c r="Y46" i="8"/>
  <c r="ADD45" i="8"/>
  <c r="UR44" i="8"/>
  <c r="RS44" i="8"/>
  <c r="ED39" i="8"/>
  <c r="ABC38" i="8"/>
  <c r="SG37" i="8"/>
  <c r="XJ36" i="8"/>
  <c r="RL36" i="8"/>
  <c r="LG36" i="8"/>
  <c r="OL121" i="8"/>
  <c r="LU104" i="8"/>
  <c r="FR98" i="8"/>
  <c r="ADW96" i="8"/>
  <c r="KZ95" i="8"/>
  <c r="OS89" i="8"/>
  <c r="GP87" i="8"/>
  <c r="AFO79" i="8"/>
  <c r="R73" i="8"/>
  <c r="KZ71" i="8"/>
  <c r="WT63" i="8"/>
  <c r="JM63" i="8"/>
  <c r="UH62" i="8"/>
  <c r="OS62" i="8"/>
  <c r="BS62" i="8"/>
  <c r="Y62" i="8"/>
  <c r="ADD61" i="8"/>
  <c r="SG61" i="8"/>
  <c r="NI61" i="8"/>
  <c r="XQ60" i="8"/>
  <c r="UY60" i="8"/>
  <c r="LG60" i="8"/>
  <c r="KC60" i="8"/>
  <c r="EK55" i="8"/>
  <c r="UH54" i="8"/>
  <c r="DI54" i="8"/>
  <c r="ZE53" i="8"/>
  <c r="SZ53" i="8"/>
  <c r="AFV52" i="8"/>
  <c r="ACB52" i="8"/>
  <c r="RE52" i="8"/>
  <c r="XA47" i="8"/>
  <c r="AO47" i="8"/>
  <c r="AEX46" i="8"/>
  <c r="DP46" i="8"/>
  <c r="R46" i="8"/>
  <c r="VX44" i="8"/>
  <c r="KZ44" i="8"/>
  <c r="HZ44" i="8"/>
  <c r="GW44" i="8"/>
  <c r="FG39" i="8"/>
  <c r="BE38" i="8"/>
  <c r="AED37" i="8"/>
  <c r="YE37" i="8"/>
  <c r="SZ37" i="8"/>
  <c r="MB37" i="8"/>
  <c r="AFH36" i="8"/>
  <c r="ZZ36" i="8"/>
  <c r="UY36" i="8"/>
  <c r="RE36" i="8"/>
  <c r="IX36" i="8"/>
  <c r="JT31" i="8"/>
  <c r="AH31" i="8"/>
  <c r="AEJ30" i="8"/>
  <c r="ADP29" i="8"/>
  <c r="ZL29" i="8"/>
  <c r="SG29" i="8"/>
  <c r="AFO28" i="8"/>
  <c r="ABU28" i="8"/>
  <c r="XQ28" i="8"/>
  <c r="VX28" i="8"/>
  <c r="VF28" i="8"/>
  <c r="IX28" i="8"/>
  <c r="AO23" i="8"/>
  <c r="UH22" i="8"/>
  <c r="OS22" i="8"/>
  <c r="ADD21" i="8"/>
  <c r="AFO20" i="8"/>
  <c r="ACB20" i="8"/>
  <c r="UR20" i="8"/>
  <c r="RS20" i="8"/>
  <c r="KQ20" i="8"/>
  <c r="GW20" i="8"/>
  <c r="PY15" i="8"/>
  <c r="PY141" i="8" s="1"/>
  <c r="JM15" i="8"/>
  <c r="DW15" i="8"/>
  <c r="AO15" i="8"/>
  <c r="AEQ14" i="8"/>
  <c r="TT14" i="8"/>
  <c r="BS14" i="8"/>
  <c r="BS140" i="8" s="1"/>
  <c r="NB13" i="8"/>
  <c r="NB139" i="8" s="1"/>
  <c r="RE12" i="8"/>
  <c r="RE138" i="8" s="1"/>
  <c r="HL12" i="8"/>
  <c r="HL138" i="8" s="1"/>
  <c r="AH122" i="8"/>
  <c r="JM98" i="8"/>
  <c r="YS80" i="8"/>
  <c r="NW79" i="8"/>
  <c r="DI73" i="8"/>
  <c r="AFO71" i="8"/>
  <c r="OL62" i="8"/>
  <c r="TG61" i="8"/>
  <c r="RL60" i="8"/>
  <c r="OD60" i="8"/>
  <c r="HL60" i="8"/>
  <c r="FR55" i="8"/>
  <c r="DW55" i="8"/>
  <c r="BE54" i="8"/>
  <c r="AED53" i="8"/>
  <c r="AAN52" i="8"/>
  <c r="IX52" i="8"/>
  <c r="JM47" i="8"/>
  <c r="EK47" i="8"/>
  <c r="ADP45" i="8"/>
  <c r="NB45" i="8"/>
  <c r="AFH44" i="8"/>
  <c r="OD44" i="8"/>
  <c r="KQ44" i="8"/>
  <c r="CB39" i="8"/>
  <c r="TG37" i="8"/>
  <c r="RZ37" i="8"/>
  <c r="AFV36" i="8"/>
  <c r="VF36" i="8"/>
  <c r="QH36" i="8"/>
  <c r="NP36" i="8"/>
  <c r="HZ36" i="8"/>
  <c r="GP36" i="8"/>
  <c r="CP31" i="8"/>
  <c r="DP30" i="8"/>
  <c r="AFV28" i="8"/>
  <c r="UY28" i="8"/>
  <c r="QV28" i="8"/>
  <c r="IQ28" i="8"/>
  <c r="GF23" i="8"/>
  <c r="CB23" i="8"/>
  <c r="UA22" i="8"/>
  <c r="BS22" i="8"/>
  <c r="K22" i="8"/>
  <c r="ADW21" i="8"/>
  <c r="MB21" i="8"/>
  <c r="AFV20" i="8"/>
  <c r="LN20" i="8"/>
  <c r="HD20" i="8"/>
  <c r="PR15" i="8"/>
  <c r="AEJ14" i="8"/>
  <c r="AEJ140" i="8" s="1"/>
  <c r="ABC14" i="8"/>
  <c r="OL14" i="8"/>
  <c r="ZS13" i="8"/>
  <c r="ZS139" i="8" s="1"/>
  <c r="VQ12" i="8"/>
  <c r="XA7" i="8"/>
  <c r="XA141" i="8" s="1"/>
  <c r="WM7" i="8"/>
  <c r="PR7" i="8"/>
  <c r="PR141" i="8" s="1"/>
  <c r="DW7" i="8"/>
  <c r="DW141" i="8" s="1"/>
  <c r="CB7" i="8"/>
  <c r="CB141" i="8" s="1"/>
  <c r="UA6" i="8"/>
  <c r="OS6" i="8"/>
  <c r="OS140" i="8" s="1"/>
  <c r="DI6" i="8"/>
  <c r="DJ6" i="8" s="1"/>
  <c r="AFO4" i="8"/>
  <c r="QH4" i="8"/>
  <c r="LN4" i="8"/>
  <c r="IQ4" i="8"/>
  <c r="IQ138" i="8" s="1"/>
  <c r="ABJ113" i="8"/>
  <c r="RL111" i="8"/>
  <c r="SZ96" i="8"/>
  <c r="HL95" i="8"/>
  <c r="BS89" i="8"/>
  <c r="ACW88" i="8"/>
  <c r="PR82" i="8"/>
  <c r="CI82" i="8"/>
  <c r="AEX81" i="8"/>
  <c r="BS81" i="8"/>
  <c r="SN80" i="8"/>
  <c r="MU80" i="8"/>
  <c r="XJ79" i="8"/>
  <c r="EK74" i="8"/>
  <c r="RL79" i="8"/>
  <c r="FR74" i="8"/>
  <c r="YS72" i="8"/>
  <c r="AED61" i="8"/>
  <c r="AAG60" i="8"/>
  <c r="IX60" i="8"/>
  <c r="GP60" i="8"/>
  <c r="CP55" i="8"/>
  <c r="ABC54" i="8"/>
  <c r="DP54" i="8"/>
  <c r="BL54" i="8"/>
  <c r="LU53" i="8"/>
  <c r="KJ52" i="8"/>
  <c r="YS45" i="8"/>
  <c r="XQ44" i="8"/>
  <c r="QV44" i="8"/>
  <c r="IX44" i="8"/>
  <c r="FR39" i="8"/>
  <c r="DW39" i="8"/>
  <c r="UA38" i="8"/>
  <c r="ADW37" i="8"/>
  <c r="ACP37" i="8"/>
  <c r="ZL37" i="8"/>
  <c r="NB37" i="8"/>
  <c r="XQ36" i="8"/>
  <c r="VX36" i="8"/>
  <c r="LN36" i="8"/>
  <c r="HD36" i="8"/>
  <c r="PK31" i="8"/>
  <c r="GF31" i="8"/>
  <c r="AV31" i="8"/>
  <c r="DI30" i="8"/>
  <c r="K30" i="8"/>
  <c r="ZS29" i="8"/>
  <c r="GP28" i="8"/>
  <c r="WT23" i="8"/>
  <c r="FG23" i="8"/>
  <c r="ABC22" i="8"/>
  <c r="TG21" i="8"/>
  <c r="ZZ20" i="8"/>
  <c r="VQ20" i="8"/>
  <c r="OD20" i="8"/>
  <c r="JF15" i="8"/>
  <c r="JF141" i="8" s="1"/>
  <c r="AH15" i="8"/>
  <c r="OZ14" i="8"/>
  <c r="BE14" i="8"/>
  <c r="AFH12" i="8"/>
  <c r="UR12" i="8"/>
  <c r="QO12" i="8"/>
  <c r="NP12" i="8"/>
  <c r="NP138" i="8" s="1"/>
  <c r="KZ12" i="8"/>
  <c r="KC12" i="8"/>
  <c r="IJ12" i="8"/>
  <c r="IJ138" i="8" s="1"/>
  <c r="AEQ6" i="8"/>
  <c r="BE6" i="8"/>
  <c r="R6" i="8"/>
  <c r="YL5" i="8"/>
  <c r="MB5" i="8"/>
  <c r="MB139" i="8" s="1"/>
  <c r="AFV4" i="8"/>
  <c r="AFV138" i="8" s="1"/>
  <c r="AAN4" i="8"/>
  <c r="XX4" i="8"/>
  <c r="XX138" i="8" s="1"/>
  <c r="XJ4" i="8"/>
  <c r="XJ138" i="8" s="1"/>
  <c r="VQ4" i="8"/>
  <c r="KJ4" i="8"/>
  <c r="KJ138" i="8" s="1"/>
  <c r="YE88" i="8"/>
  <c r="NP87" i="8"/>
  <c r="GF82" i="8"/>
  <c r="XX79" i="8"/>
  <c r="RE79" i="8"/>
  <c r="KZ79" i="8"/>
  <c r="ACW72" i="8"/>
  <c r="TN72" i="8"/>
  <c r="HZ71" i="8"/>
  <c r="CB63" i="8"/>
  <c r="ABC62" i="8"/>
  <c r="R62" i="8"/>
  <c r="MB61" i="8"/>
  <c r="ZZ60" i="8"/>
  <c r="ES55" i="8"/>
  <c r="ZS53" i="8"/>
  <c r="AFO52" i="8"/>
  <c r="AAG52" i="8"/>
  <c r="VX52" i="8"/>
  <c r="RS52" i="8"/>
  <c r="OD52" i="8"/>
  <c r="CP47" i="8"/>
  <c r="ABJ46" i="8"/>
  <c r="BS46" i="8"/>
  <c r="MI45" i="8"/>
  <c r="ABU44" i="8"/>
  <c r="IQ44" i="8"/>
  <c r="XA39" i="8"/>
  <c r="PY39" i="8"/>
  <c r="AEQ38" i="8"/>
  <c r="LU37" i="8"/>
  <c r="VQ36" i="8"/>
  <c r="WT31" i="8"/>
  <c r="ZZ127" i="8"/>
  <c r="XQ95" i="8"/>
  <c r="JT90" i="8"/>
  <c r="UR87" i="8"/>
  <c r="KC87" i="8"/>
  <c r="QH79" i="8"/>
  <c r="GF63" i="8"/>
  <c r="TN61" i="8"/>
  <c r="LU61" i="8"/>
  <c r="KZ60" i="8"/>
  <c r="AH55" i="8"/>
  <c r="AAV54" i="8"/>
  <c r="UA54" i="8"/>
  <c r="DB54" i="8"/>
  <c r="ADW53" i="8"/>
  <c r="ABU52" i="8"/>
  <c r="NP52" i="8"/>
  <c r="HS52" i="8"/>
  <c r="PR47" i="8"/>
  <c r="PR114" i="8"/>
  <c r="HL103" i="8"/>
  <c r="CP74" i="8"/>
  <c r="OZ73" i="8"/>
  <c r="HL71" i="8"/>
  <c r="FY63" i="8"/>
  <c r="DM19" i="8"/>
  <c r="HJ20" i="8"/>
  <c r="NP20" i="8"/>
  <c r="RL20" i="8"/>
  <c r="UC20" i="8"/>
  <c r="LU21" i="8"/>
  <c r="PI21" i="8"/>
  <c r="PI24" i="8" s="1"/>
  <c r="HC23" i="8"/>
  <c r="LD23" i="8"/>
  <c r="QE23" i="8"/>
  <c r="TJ23" i="8"/>
  <c r="ACI23" i="8"/>
  <c r="CB28" i="8"/>
  <c r="EM29" i="8"/>
  <c r="NB29" i="8"/>
  <c r="ZY29" i="8"/>
  <c r="AEP114" i="8"/>
  <c r="AFI118" i="8"/>
  <c r="FR118" i="8"/>
  <c r="WX112" i="8"/>
  <c r="ADL128" i="8"/>
  <c r="RD126" i="8"/>
  <c r="YD111" i="8"/>
  <c r="AN105" i="8"/>
  <c r="YF104" i="8"/>
  <c r="QV121" i="8"/>
  <c r="RL113" i="8"/>
  <c r="LG113" i="8"/>
  <c r="TN130" i="8"/>
  <c r="VH103" i="8"/>
  <c r="RZ102" i="8"/>
  <c r="FR102" i="8"/>
  <c r="ML98" i="8"/>
  <c r="ADV90" i="8"/>
  <c r="WK90" i="8"/>
  <c r="PI90" i="8"/>
  <c r="ZJ88" i="8"/>
  <c r="AV88" i="8"/>
  <c r="AAE87" i="8"/>
  <c r="AED86" i="8"/>
  <c r="UH86" i="8"/>
  <c r="ES86" i="8"/>
  <c r="ZO119" i="8"/>
  <c r="BF97" i="8"/>
  <c r="ZX87" i="8"/>
  <c r="BR122" i="8"/>
  <c r="AEW106" i="8"/>
  <c r="AFI102" i="8"/>
  <c r="IA102" i="8"/>
  <c r="MU98" i="8"/>
  <c r="ED95" i="8"/>
  <c r="GP89" i="8"/>
  <c r="PL78" i="8"/>
  <c r="ES102" i="8"/>
  <c r="AFH97" i="8"/>
  <c r="YS90" i="8"/>
  <c r="PI122" i="8"/>
  <c r="DB98" i="8"/>
  <c r="ADG86" i="8"/>
  <c r="RZ86" i="8"/>
  <c r="LD82" i="8"/>
  <c r="ZS81" i="8"/>
  <c r="SO81" i="8"/>
  <c r="MJ81" i="8"/>
  <c r="JT80" i="8"/>
  <c r="BE79" i="8"/>
  <c r="JM72" i="8"/>
  <c r="AFG71" i="8"/>
  <c r="ADM71" i="8"/>
  <c r="TE70" i="8"/>
  <c r="ADF96" i="8"/>
  <c r="JL94" i="8"/>
  <c r="MQ89" i="8"/>
  <c r="ABM78" i="8"/>
  <c r="WU78" i="8"/>
  <c r="AAH72" i="8"/>
  <c r="HA71" i="8"/>
  <c r="FW71" i="8"/>
  <c r="IQ70" i="8"/>
  <c r="BN86" i="8"/>
  <c r="OB81" i="8"/>
  <c r="TL78" i="8"/>
  <c r="EY74" i="8"/>
  <c r="FQ89" i="8"/>
  <c r="HA79" i="8"/>
  <c r="XX78" i="8"/>
  <c r="SC63" i="8"/>
  <c r="MU63" i="8"/>
  <c r="AK63" i="8"/>
  <c r="ACI61" i="8"/>
  <c r="TD61" i="8"/>
  <c r="XG60" i="8"/>
  <c r="NP53" i="8"/>
  <c r="S53" i="8"/>
  <c r="AAE52" i="8"/>
  <c r="KN103" i="8"/>
  <c r="ABB95" i="8"/>
  <c r="KQ94" i="8"/>
  <c r="CS86" i="8"/>
  <c r="SZ63" i="8"/>
  <c r="IU61" i="8"/>
  <c r="ET60" i="8"/>
  <c r="OC59" i="8"/>
  <c r="KC59" i="8"/>
  <c r="HL55" i="8"/>
  <c r="ACV54" i="8"/>
  <c r="RS54" i="8"/>
  <c r="GP54" i="8"/>
  <c r="ZJ53" i="8"/>
  <c r="MH53" i="8"/>
  <c r="AAU52" i="8"/>
  <c r="JC52" i="8"/>
  <c r="AFI51" i="8"/>
  <c r="DB47" i="8"/>
  <c r="OY46" i="8"/>
  <c r="FB46" i="8"/>
  <c r="ADZ45" i="8"/>
  <c r="OK97" i="8"/>
  <c r="NO94" i="8"/>
  <c r="S88" i="8"/>
  <c r="XQ70" i="8"/>
  <c r="KQ59" i="8"/>
  <c r="HB59" i="8"/>
  <c r="BR55" i="8"/>
  <c r="RF52" i="8"/>
  <c r="ACJ51" i="8"/>
  <c r="UH51" i="8"/>
  <c r="SZ47" i="8"/>
  <c r="IP46" i="8"/>
  <c r="MY45" i="8"/>
  <c r="MA45" i="8"/>
  <c r="AFT39" i="8"/>
  <c r="CD39" i="8"/>
  <c r="PY38" i="8"/>
  <c r="AN38" i="8"/>
  <c r="ZC37" i="8"/>
  <c r="UY37" i="8"/>
  <c r="JC36" i="8"/>
  <c r="EK36" i="8"/>
  <c r="UH35" i="8"/>
  <c r="AEJ71" i="8"/>
  <c r="PH61" i="8"/>
  <c r="UA59" i="8"/>
  <c r="K59" i="8"/>
  <c r="AEM54" i="8"/>
  <c r="AN54" i="8"/>
  <c r="DP47" i="8"/>
  <c r="UG46" i="8"/>
  <c r="ABU45" i="8"/>
  <c r="PH45" i="8"/>
  <c r="FH44" i="8"/>
  <c r="AAG43" i="8"/>
  <c r="HB43" i="8"/>
  <c r="LN38" i="8"/>
  <c r="AG38" i="8"/>
  <c r="KI37" i="8"/>
  <c r="WC36" i="8"/>
  <c r="EZ35" i="8"/>
  <c r="AEP31" i="8"/>
  <c r="AAP31" i="8"/>
  <c r="NI31" i="8"/>
  <c r="BK31" i="8"/>
  <c r="WT30" i="8"/>
  <c r="BT30" i="8"/>
  <c r="ACR29" i="8"/>
  <c r="ACR32" i="8" s="1"/>
  <c r="HI29" i="8"/>
  <c r="QG28" i="8"/>
  <c r="RD27" i="8"/>
  <c r="LM27" i="8"/>
  <c r="K27" i="8"/>
  <c r="QV22" i="8"/>
  <c r="GP22" i="8"/>
  <c r="OM21" i="8"/>
  <c r="VH20" i="8"/>
  <c r="RZ19" i="8"/>
  <c r="UC15" i="8"/>
  <c r="FF15" i="8"/>
  <c r="VD14" i="8"/>
  <c r="SH14" i="8"/>
  <c r="AAA13" i="8"/>
  <c r="AEX12" i="8"/>
  <c r="AEX138" i="8" s="1"/>
  <c r="GT12" i="8"/>
  <c r="BS12" i="8"/>
  <c r="ABM11" i="8"/>
  <c r="ABM137" i="8" s="1"/>
  <c r="XB11" i="8"/>
  <c r="XB137" i="8" s="1"/>
  <c r="SX11" i="8"/>
  <c r="RI82" i="8"/>
  <c r="SH73" i="8"/>
  <c r="LV73" i="8"/>
  <c r="AI70" i="8"/>
  <c r="AFM63" i="8"/>
  <c r="YR60" i="8"/>
  <c r="ACC59" i="8"/>
  <c r="ABL54" i="8"/>
  <c r="KN52" i="8"/>
  <c r="QO46" i="8"/>
  <c r="ACZ43" i="8"/>
  <c r="WE31" i="8"/>
  <c r="EM31" i="8"/>
  <c r="AFH30" i="8"/>
  <c r="ADF29" i="8"/>
  <c r="WJ29" i="8"/>
  <c r="KG28" i="8"/>
  <c r="AEM22" i="8"/>
  <c r="ACV22" i="8"/>
  <c r="ABR22" i="8"/>
  <c r="NW21" i="8"/>
  <c r="VW19" i="8"/>
  <c r="QS15" i="8"/>
  <c r="LD15" i="8"/>
  <c r="ER15" i="8"/>
  <c r="SA14" i="8"/>
  <c r="LV14" i="8"/>
  <c r="LV140" i="8" s="1"/>
  <c r="ACP12" i="8"/>
  <c r="CB12" i="8"/>
  <c r="XX11" i="8"/>
  <c r="AP11" i="8"/>
  <c r="UC7" i="8"/>
  <c r="ON7" i="8"/>
  <c r="UP6" i="8"/>
  <c r="SH6" i="8"/>
  <c r="KD6" i="8"/>
  <c r="KD140" i="8" s="1"/>
  <c r="HQ4" i="8"/>
  <c r="NP120" i="8"/>
  <c r="YF88" i="8"/>
  <c r="XJ78" i="8"/>
  <c r="UC74" i="8"/>
  <c r="YL63" i="8"/>
  <c r="OS59" i="8"/>
  <c r="IF52" i="8"/>
  <c r="TS46" i="8"/>
  <c r="LG46" i="8"/>
  <c r="ET44" i="8"/>
  <c r="ZR43" i="8"/>
  <c r="UA43" i="8"/>
  <c r="ABR38" i="8"/>
  <c r="TK37" i="8"/>
  <c r="DL37" i="8"/>
  <c r="AAN35" i="8"/>
  <c r="DX35" i="8"/>
  <c r="DB31" i="8"/>
  <c r="IG29" i="8"/>
  <c r="QU28" i="8"/>
  <c r="AEK27" i="8"/>
  <c r="JL27" i="8"/>
  <c r="CL27" i="8"/>
  <c r="MX22" i="8"/>
  <c r="XP21" i="8"/>
  <c r="KI21" i="8"/>
  <c r="IM20" i="8"/>
  <c r="AFP19" i="8"/>
  <c r="IA19" i="8"/>
  <c r="JT13" i="8"/>
  <c r="DU13" i="8"/>
  <c r="GM12" i="8"/>
  <c r="FP12" i="8"/>
  <c r="IQ11" i="8"/>
  <c r="IR11" i="8" s="1"/>
  <c r="UJ7" i="8"/>
  <c r="OB6" i="8"/>
  <c r="BS4" i="8"/>
  <c r="TE3" i="8"/>
  <c r="MZ3" i="8"/>
  <c r="AW3" i="8"/>
  <c r="AI3" i="8"/>
  <c r="AL3" i="8" s="1"/>
  <c r="MZ70" i="8"/>
  <c r="UQ59" i="8"/>
  <c r="LM59" i="8"/>
  <c r="WR55" i="8"/>
  <c r="GZ55" i="8"/>
  <c r="AAN51" i="8"/>
  <c r="YL47" i="8"/>
  <c r="GS47" i="8"/>
  <c r="AFH46" i="8"/>
  <c r="QU44" i="8"/>
  <c r="K43" i="8"/>
  <c r="MQ38" i="8"/>
  <c r="FQ38" i="8"/>
  <c r="AAE36" i="8"/>
  <c r="IM36" i="8"/>
  <c r="AFM31" i="8"/>
  <c r="AK98" i="8"/>
  <c r="PS78" i="8"/>
  <c r="KD73" i="8"/>
  <c r="CP71" i="8"/>
  <c r="HI61" i="8"/>
  <c r="AEW55" i="8"/>
  <c r="ML47" i="8"/>
  <c r="SV89" i="8"/>
  <c r="XP88" i="8"/>
  <c r="CI79" i="8"/>
  <c r="EI72" i="8"/>
  <c r="CI71" i="8"/>
  <c r="AY63" i="8"/>
  <c r="EV30" i="8"/>
  <c r="HL30" i="8"/>
  <c r="AY31" i="8"/>
  <c r="AZ32" i="8" s="1"/>
  <c r="DI31" i="8"/>
  <c r="XA31" i="8"/>
  <c r="CE35" i="8"/>
  <c r="ME35" i="8"/>
  <c r="AED35" i="8"/>
  <c r="AFW35" i="8"/>
  <c r="IJ36" i="8"/>
  <c r="ML36" i="8"/>
  <c r="WN36" i="8"/>
  <c r="ABR36" i="8"/>
  <c r="DG38" i="8"/>
  <c r="IV38" i="8"/>
  <c r="CY43" i="8"/>
  <c r="NV43" i="8"/>
  <c r="GN44" i="8"/>
  <c r="AAU44" i="8"/>
  <c r="AQ45" i="8"/>
  <c r="ZK45" i="8"/>
  <c r="AEC45" i="8"/>
  <c r="EM46" i="8"/>
  <c r="OL46" i="8"/>
  <c r="ABC46" i="8"/>
  <c r="JR47" i="8"/>
  <c r="DX51" i="8"/>
  <c r="XV51" i="8"/>
  <c r="AP3" i="8"/>
  <c r="BG3" i="8"/>
  <c r="HI137" i="8"/>
  <c r="XB3" i="8"/>
  <c r="AAN3" i="8"/>
  <c r="ACQ137" i="8"/>
  <c r="CO4" i="8"/>
  <c r="JJ4" i="8"/>
  <c r="NW4" i="8"/>
  <c r="UK138" i="8"/>
  <c r="ZZ4" i="8"/>
  <c r="ABR4" i="8"/>
  <c r="ACZ4" i="8"/>
  <c r="AFG4" i="8"/>
  <c r="GC5" i="8"/>
  <c r="GC139" i="8" s="1"/>
  <c r="IO5" i="8"/>
  <c r="QT5" i="8"/>
  <c r="QT139" i="8" s="1"/>
  <c r="TW5" i="8"/>
  <c r="TX5" i="8" s="1"/>
  <c r="YF5" i="8"/>
  <c r="YF8" i="8" s="1"/>
  <c r="AFN9" i="8"/>
  <c r="DN6" i="8"/>
  <c r="GF140" i="8"/>
  <c r="LE6" i="8"/>
  <c r="LI9" i="8" s="1"/>
  <c r="MQ6" i="8"/>
  <c r="TJ6" i="8"/>
  <c r="VP140" i="8"/>
  <c r="ADT6" i="8"/>
  <c r="CC7" i="8"/>
  <c r="DN141" i="8"/>
  <c r="FR7" i="8"/>
  <c r="IX7" i="8"/>
  <c r="KW7" i="8"/>
  <c r="KW141" i="8" s="1"/>
  <c r="LN7" i="8"/>
  <c r="NU7" i="8"/>
  <c r="ZD141" i="8"/>
  <c r="AED141" i="8"/>
  <c r="HQ11" i="8"/>
  <c r="YR12" i="8"/>
  <c r="YR138" i="8" s="1"/>
  <c r="ABU12" i="8"/>
  <c r="UP13" i="8"/>
  <c r="WQ13" i="8"/>
  <c r="AAH13" i="8"/>
  <c r="ADD13" i="8"/>
  <c r="ADD139" i="8" s="1"/>
  <c r="AFF13" i="8"/>
  <c r="AJ14" i="8"/>
  <c r="CI14" i="8"/>
  <c r="CI140" i="8" s="1"/>
  <c r="KH14" i="8"/>
  <c r="KH140" i="8" s="1"/>
  <c r="PY14" i="8"/>
  <c r="YR14" i="8"/>
  <c r="ZS14" i="8"/>
  <c r="AY15" i="8"/>
  <c r="DP15" i="8"/>
  <c r="JK15" i="8"/>
  <c r="JK141" i="8" s="1"/>
  <c r="NA15" i="8"/>
  <c r="NA141" i="8" s="1"/>
  <c r="TN15" i="8"/>
  <c r="AI19" i="8"/>
  <c r="EM19" i="8"/>
  <c r="NR19" i="8"/>
  <c r="HK20" i="8"/>
  <c r="LV20" i="8"/>
  <c r="ACI20" i="8"/>
  <c r="AEA20" i="8"/>
  <c r="NE21" i="8"/>
  <c r="WA21" i="8"/>
  <c r="BE22" i="8"/>
  <c r="ZI22" i="8"/>
  <c r="ADT22" i="8"/>
  <c r="CD23" i="8"/>
  <c r="IJ23" i="8"/>
  <c r="KC122" i="8"/>
  <c r="ADS121" i="8"/>
  <c r="VQ121" i="8"/>
  <c r="SF121" i="8"/>
  <c r="NU119" i="8"/>
  <c r="JF118" i="8"/>
  <c r="M118" i="8"/>
  <c r="BE126" i="8"/>
  <c r="YR120" i="8"/>
  <c r="ACP118" i="8"/>
  <c r="UZ118" i="8"/>
  <c r="EV130" i="8"/>
  <c r="WZ129" i="8"/>
  <c r="LK127" i="8"/>
  <c r="ACH126" i="8"/>
  <c r="GS119" i="8"/>
  <c r="OZ112" i="8"/>
  <c r="AEI129" i="8"/>
  <c r="RB121" i="8"/>
  <c r="HP111" i="8"/>
  <c r="HL110" i="8"/>
  <c r="TW105" i="8"/>
  <c r="RI105" i="8"/>
  <c r="ADG130" i="8"/>
  <c r="GM128" i="8"/>
  <c r="IQ121" i="8"/>
  <c r="HR120" i="8"/>
  <c r="ZS114" i="8"/>
  <c r="VO110" i="8"/>
  <c r="ABD104" i="8"/>
  <c r="ZP104" i="8"/>
  <c r="LV104" i="8"/>
  <c r="CP104" i="8"/>
  <c r="TW121" i="8"/>
  <c r="AAG120" i="8"/>
  <c r="PX118" i="8"/>
  <c r="ZA105" i="8"/>
  <c r="KY104" i="8"/>
  <c r="AY102" i="8"/>
  <c r="OF98" i="8"/>
  <c r="GG98" i="8"/>
  <c r="CS98" i="8"/>
  <c r="VF97" i="8"/>
  <c r="JE97" i="8"/>
  <c r="SP96" i="8"/>
  <c r="QH94" i="8"/>
  <c r="IH94" i="8"/>
  <c r="KC90" i="8"/>
  <c r="X90" i="8"/>
  <c r="EY89" i="8"/>
  <c r="PX86" i="8"/>
  <c r="KR86" i="8"/>
  <c r="AEZ82" i="8"/>
  <c r="XU82" i="8"/>
  <c r="PL130" i="8"/>
  <c r="Q130" i="8"/>
  <c r="FO119" i="8"/>
  <c r="VD106" i="8"/>
  <c r="MI106" i="8"/>
  <c r="QG104" i="8"/>
  <c r="XR103" i="8"/>
  <c r="WT102" i="8"/>
  <c r="ADT96" i="8"/>
  <c r="KN96" i="8"/>
  <c r="AAI95" i="8"/>
  <c r="LK95" i="8"/>
  <c r="ACH94" i="8"/>
  <c r="RM94" i="8"/>
  <c r="MT94" i="8"/>
  <c r="CA89" i="8"/>
  <c r="AFH88" i="8"/>
  <c r="AEA88" i="8"/>
  <c r="LV88" i="8"/>
  <c r="BM88" i="8"/>
  <c r="AFX87" i="8"/>
  <c r="ABC86" i="8"/>
  <c r="M86" i="8"/>
  <c r="AES82" i="8"/>
  <c r="AFT81" i="8"/>
  <c r="MC104" i="8"/>
  <c r="UI126" i="8"/>
  <c r="ADP114" i="8"/>
  <c r="AU112" i="8"/>
  <c r="ADC104" i="8"/>
  <c r="PX102" i="8"/>
  <c r="T102" i="8"/>
  <c r="EV98" i="8"/>
  <c r="CE98" i="8"/>
  <c r="XQ97" i="8"/>
  <c r="HA96" i="8"/>
  <c r="QL95" i="8"/>
  <c r="UD89" i="8"/>
  <c r="ABV87" i="8"/>
  <c r="GS87" i="8"/>
  <c r="JM86" i="8"/>
  <c r="EL82" i="8"/>
  <c r="BD81" i="8"/>
  <c r="FY80" i="8"/>
  <c r="UH79" i="8"/>
  <c r="ABR74" i="8"/>
  <c r="RI121" i="8"/>
  <c r="ADG114" i="8"/>
  <c r="X106" i="8"/>
  <c r="IJ105" i="8"/>
  <c r="NN103" i="8"/>
  <c r="YV98" i="8"/>
  <c r="UW98" i="8"/>
  <c r="CI96" i="8"/>
  <c r="MX95" i="8"/>
  <c r="KW95" i="8"/>
  <c r="IV94" i="8"/>
  <c r="HL94" i="8"/>
  <c r="AR94" i="8"/>
  <c r="WX90" i="8"/>
  <c r="TW89" i="8"/>
  <c r="KW127" i="8"/>
  <c r="MS104" i="8"/>
  <c r="KR102" i="8"/>
  <c r="WL97" i="8"/>
  <c r="AFU94" i="8"/>
  <c r="WC94" i="8"/>
  <c r="ABI89" i="8"/>
  <c r="VX89" i="8"/>
  <c r="LV120" i="8"/>
  <c r="CE114" i="8"/>
  <c r="BO111" i="8"/>
  <c r="WM102" i="8"/>
  <c r="SY90" i="8"/>
  <c r="SF89" i="8"/>
  <c r="HC89" i="8"/>
  <c r="CP88" i="8"/>
  <c r="BV87" i="8"/>
  <c r="GE86" i="8"/>
  <c r="ABY82" i="8"/>
  <c r="OE80" i="8"/>
  <c r="WK71" i="8"/>
  <c r="UX71" i="8"/>
  <c r="OO70" i="8"/>
  <c r="LF104" i="8"/>
  <c r="AEI97" i="8"/>
  <c r="DU97" i="8"/>
  <c r="ZI96" i="8"/>
  <c r="ABT94" i="8"/>
  <c r="FG88" i="8"/>
  <c r="AAP87" i="8"/>
  <c r="XR87" i="8"/>
  <c r="OK87" i="8"/>
  <c r="XG82" i="8"/>
  <c r="TK79" i="8"/>
  <c r="RZ79" i="8"/>
  <c r="RZ147" i="8" s="1"/>
  <c r="KA79" i="8"/>
  <c r="IU79" i="8"/>
  <c r="LN78" i="8"/>
  <c r="ET78" i="8"/>
  <c r="ZX73" i="8"/>
  <c r="ADU70" i="8"/>
  <c r="ZC70" i="8"/>
  <c r="MK70" i="8"/>
  <c r="UD121" i="8"/>
  <c r="AEA120" i="8"/>
  <c r="WT118" i="8"/>
  <c r="NR98" i="8"/>
  <c r="FS98" i="8"/>
  <c r="MH95" i="8"/>
  <c r="BO95" i="8"/>
  <c r="TG94" i="8"/>
  <c r="PQ94" i="8"/>
  <c r="AQ90" i="8"/>
  <c r="XX89" i="8"/>
  <c r="WM86" i="8"/>
  <c r="CX82" i="8"/>
  <c r="RQ79" i="8"/>
  <c r="ZQ78" i="8"/>
  <c r="ABE74" i="8"/>
  <c r="XN74" i="8"/>
  <c r="CX74" i="8"/>
  <c r="PK72" i="8"/>
  <c r="FY72" i="8"/>
  <c r="FY148" i="8" s="1"/>
  <c r="WB71" i="8"/>
  <c r="UQ71" i="8"/>
  <c r="AH71" i="8"/>
  <c r="XX121" i="8"/>
  <c r="RT102" i="8"/>
  <c r="Q98" i="8"/>
  <c r="AER88" i="8"/>
  <c r="AAG88" i="8"/>
  <c r="PO87" i="8"/>
  <c r="HT81" i="8"/>
  <c r="PK80" i="8"/>
  <c r="WB79" i="8"/>
  <c r="RC79" i="8"/>
  <c r="Y79" i="8"/>
  <c r="KZ78" i="8"/>
  <c r="EE74" i="8"/>
  <c r="JK71" i="8"/>
  <c r="CJ70" i="8"/>
  <c r="ZS63" i="8"/>
  <c r="JE62" i="8"/>
  <c r="GV62" i="8"/>
  <c r="DH62" i="8"/>
  <c r="ABT59" i="8"/>
  <c r="TW54" i="8"/>
  <c r="AFO53" i="8"/>
  <c r="NE52" i="8"/>
  <c r="ADS105" i="8"/>
  <c r="VQ105" i="8"/>
  <c r="AFX103" i="8"/>
  <c r="YH98" i="8"/>
  <c r="FJ98" i="8"/>
  <c r="ABD96" i="8"/>
  <c r="TJ96" i="8"/>
  <c r="OL96" i="8"/>
  <c r="AFQ95" i="8"/>
  <c r="HP95" i="8"/>
  <c r="TD79" i="8"/>
  <c r="JK79" i="8"/>
  <c r="NQ72" i="8"/>
  <c r="GP70" i="8"/>
  <c r="RS61" i="8"/>
  <c r="MH60" i="8"/>
  <c r="AFU59" i="8"/>
  <c r="ZY59" i="8"/>
  <c r="XI59" i="8"/>
  <c r="IH59" i="8"/>
  <c r="HL59" i="8"/>
  <c r="AEK53" i="8"/>
  <c r="AAG53" i="8"/>
  <c r="LF53" i="8"/>
  <c r="ABV52" i="8"/>
  <c r="HW52" i="8"/>
  <c r="GG47" i="8"/>
  <c r="EV47" i="8"/>
  <c r="SV45" i="8"/>
  <c r="LK44" i="8"/>
  <c r="AEQ43" i="8"/>
  <c r="ED120" i="8"/>
  <c r="BV119" i="8"/>
  <c r="YE102" i="8"/>
  <c r="IT90" i="8"/>
  <c r="AFO88" i="8"/>
  <c r="ZZ88" i="8"/>
  <c r="EJ86" i="8"/>
  <c r="JD79" i="8"/>
  <c r="LW78" i="8"/>
  <c r="AFM73" i="8"/>
  <c r="VN71" i="8"/>
  <c r="IU71" i="8"/>
  <c r="ACS63" i="8"/>
  <c r="OU62" i="8"/>
  <c r="JS62" i="8"/>
  <c r="HA61" i="8"/>
  <c r="AU61" i="8"/>
  <c r="LK60" i="8"/>
  <c r="BO60" i="8"/>
  <c r="MT59" i="8"/>
  <c r="BE59" i="8"/>
  <c r="KC55" i="8"/>
  <c r="ADL54" i="8"/>
  <c r="ZA54" i="8"/>
  <c r="VX54" i="8"/>
  <c r="ER54" i="8"/>
  <c r="HR53" i="8"/>
  <c r="ABJ51" i="8"/>
  <c r="KR51" i="8"/>
  <c r="MB47" i="8"/>
  <c r="JJ47" i="8"/>
  <c r="Q47" i="8"/>
  <c r="ABI46" i="8"/>
  <c r="SP45" i="8"/>
  <c r="HA45" i="8"/>
  <c r="QL44" i="8"/>
  <c r="WC43" i="8"/>
  <c r="PQ43" i="8"/>
  <c r="BE43" i="8"/>
  <c r="JQ39" i="8"/>
  <c r="AQ39" i="8"/>
  <c r="ADL38" i="8"/>
  <c r="RI38" i="8"/>
  <c r="PB38" i="8"/>
  <c r="IJ38" i="8"/>
  <c r="CH38" i="8"/>
  <c r="AAG37" i="8"/>
  <c r="MC37" i="8"/>
  <c r="CP37" i="8"/>
  <c r="PH36" i="8"/>
  <c r="ACW35" i="8"/>
  <c r="PX35" i="8"/>
  <c r="ZE31" i="8"/>
  <c r="WQ31" i="8"/>
  <c r="UW31" i="8"/>
  <c r="TZ31" i="8"/>
  <c r="HR88" i="8"/>
  <c r="AAX82" i="8"/>
  <c r="ADE81" i="8"/>
  <c r="IA81" i="8"/>
  <c r="SG79" i="8"/>
  <c r="HD78" i="8"/>
  <c r="TD71" i="8"/>
  <c r="AO71" i="8"/>
  <c r="GG63" i="8"/>
  <c r="HZ59" i="8"/>
  <c r="DN59" i="8"/>
  <c r="AER53" i="8"/>
  <c r="GL52" i="8"/>
  <c r="ACS47" i="8"/>
  <c r="RS45" i="8"/>
  <c r="AFQ44" i="8"/>
  <c r="NH43" i="8"/>
  <c r="FX43" i="8"/>
  <c r="TW38" i="8"/>
  <c r="SF38" i="8"/>
  <c r="ZZ37" i="8"/>
  <c r="QN37" i="8"/>
  <c r="ABV36" i="8"/>
  <c r="PZ31" i="8"/>
  <c r="GG31" i="8"/>
  <c r="FJ31" i="8"/>
  <c r="AAU30" i="8"/>
  <c r="VF30" i="8"/>
  <c r="JE30" i="8"/>
  <c r="L30" i="8"/>
  <c r="GM29" i="8"/>
  <c r="EZ29" i="8"/>
  <c r="CI29" i="8"/>
  <c r="LK28" i="8"/>
  <c r="QH27" i="8"/>
  <c r="WX23" i="8"/>
  <c r="MI23" i="8"/>
  <c r="IT23" i="8"/>
  <c r="IJ22" i="8"/>
  <c r="EY22" i="8"/>
  <c r="AAG21" i="8"/>
  <c r="AAE25" i="8" s="1"/>
  <c r="OK20" i="8"/>
  <c r="NU20" i="8"/>
  <c r="DI20" i="8"/>
  <c r="SQ19" i="8"/>
  <c r="AY19" i="8"/>
  <c r="ACF15" i="8"/>
  <c r="ABR15" i="8"/>
  <c r="AAX15" i="8"/>
  <c r="YT14" i="8"/>
  <c r="MU14" i="8"/>
  <c r="BD14" i="8"/>
  <c r="PK13" i="8"/>
  <c r="NX13" i="8"/>
  <c r="TT12" i="8"/>
  <c r="TD12" i="8"/>
  <c r="SN12" i="8"/>
  <c r="IU12" i="8"/>
  <c r="IU138" i="8" s="1"/>
  <c r="AEL7" i="8"/>
  <c r="SP112" i="8"/>
  <c r="EJ102" i="8"/>
  <c r="VT98" i="8"/>
  <c r="ZH89" i="8"/>
  <c r="BF88" i="8"/>
  <c r="CJ78" i="8"/>
  <c r="CC70" i="8"/>
  <c r="DU62" i="8"/>
  <c r="RE61" i="8"/>
  <c r="NW59" i="8"/>
  <c r="AJ55" i="8"/>
  <c r="VQ54" i="8"/>
  <c r="LV53" i="8"/>
  <c r="OK52" i="8"/>
  <c r="FV52" i="8"/>
  <c r="WT51" i="8"/>
  <c r="M51" i="8"/>
  <c r="ZE47" i="8"/>
  <c r="ZY43" i="8"/>
  <c r="XW43" i="8"/>
  <c r="QH43" i="8"/>
  <c r="X39" i="8"/>
  <c r="XX38" i="8"/>
  <c r="YR37" i="8"/>
  <c r="BV36" i="8"/>
  <c r="IM31" i="8"/>
  <c r="Q31" i="8"/>
  <c r="AEI30" i="8"/>
  <c r="IV27" i="8"/>
  <c r="HZ27" i="8"/>
  <c r="CZ27" i="8"/>
  <c r="AJ23" i="8"/>
  <c r="RB22" i="8"/>
  <c r="AFO21" i="8"/>
  <c r="AER21" i="8"/>
  <c r="MZ21" i="8"/>
  <c r="XK20" i="8"/>
  <c r="OR20" i="8"/>
  <c r="GL20" i="8"/>
  <c r="ACW19" i="8"/>
  <c r="UZ19" i="8"/>
  <c r="NI14" i="8"/>
  <c r="HM14" i="8"/>
  <c r="GF13" i="8"/>
  <c r="UX12" i="8"/>
  <c r="TK12" i="8"/>
  <c r="TK138" i="8" s="1"/>
  <c r="IN12" i="8"/>
  <c r="ZJ11" i="8"/>
  <c r="OV11" i="8"/>
  <c r="FA11" i="8"/>
  <c r="CQ11" i="8"/>
  <c r="AES7" i="8"/>
  <c r="AES141" i="8" s="1"/>
  <c r="ABE7" i="8"/>
  <c r="WK4" i="8"/>
  <c r="TT4" i="8"/>
  <c r="K4" i="8"/>
  <c r="ADN3" i="8"/>
  <c r="ZQ3" i="8"/>
  <c r="OO3" i="8"/>
  <c r="OK9" i="8" s="1"/>
  <c r="SJ94" i="8"/>
  <c r="NN87" i="8"/>
  <c r="JR79" i="8"/>
  <c r="LL106" i="8"/>
  <c r="JZ96" i="8"/>
  <c r="PH87" i="8"/>
  <c r="UA71" i="8"/>
  <c r="ZJ70" i="8"/>
  <c r="HD70" i="8"/>
  <c r="CE63" i="8"/>
  <c r="ABI62" i="8"/>
  <c r="UR62" i="8"/>
  <c r="LT60" i="8"/>
  <c r="WX55" i="8"/>
  <c r="AQ55" i="8"/>
  <c r="AFX52" i="8"/>
  <c r="YV47" i="8"/>
  <c r="TJ45" i="8"/>
  <c r="OL45" i="8"/>
  <c r="IH43" i="8"/>
  <c r="MI39" i="8"/>
  <c r="IT39" i="8"/>
  <c r="ADS38" i="8"/>
  <c r="BM37" i="8"/>
  <c r="NN36" i="8"/>
  <c r="TN35" i="8"/>
  <c r="AED31" i="8"/>
  <c r="CE31" i="8"/>
  <c r="ABI30" i="8"/>
  <c r="WL30" i="8"/>
  <c r="ACV29" i="8"/>
  <c r="AG29" i="8"/>
  <c r="LT28" i="8"/>
  <c r="HP28" i="8"/>
  <c r="WC27" i="8"/>
  <c r="DN27" i="8"/>
  <c r="ZH22" i="8"/>
  <c r="SF22" i="8"/>
  <c r="ZZ21" i="8"/>
  <c r="AAC21" i="8" s="1"/>
  <c r="BF21" i="8"/>
  <c r="QS20" i="8"/>
  <c r="JF19" i="8"/>
  <c r="T19" i="8"/>
  <c r="ABE15" i="8"/>
  <c r="AFM14" i="8"/>
  <c r="ACQ14" i="8"/>
  <c r="CA14" i="8"/>
  <c r="FR13" i="8"/>
  <c r="FR139" i="8" s="1"/>
  <c r="VN12" i="8"/>
  <c r="SG12" i="8"/>
  <c r="RJ12" i="8"/>
  <c r="AH12" i="8"/>
  <c r="ET11" i="8"/>
  <c r="AAX7" i="8"/>
  <c r="XG7" i="8"/>
  <c r="EL7" i="8"/>
  <c r="DX7" i="8"/>
  <c r="QP6" i="8"/>
  <c r="NI6" i="8"/>
  <c r="NI140" i="8" s="1"/>
  <c r="NX5" i="8"/>
  <c r="TD4" i="8"/>
  <c r="JR4" i="8"/>
  <c r="JR138" i="8" s="1"/>
  <c r="JD4" i="8"/>
  <c r="IN4" i="8"/>
  <c r="LG3" i="8"/>
  <c r="CQ3" i="8"/>
  <c r="CC3" i="8"/>
  <c r="CC8" i="8" s="1"/>
  <c r="MZ120" i="8"/>
  <c r="YK96" i="8"/>
  <c r="PY72" i="8"/>
  <c r="LE63" i="8"/>
  <c r="MX60" i="8"/>
  <c r="CZ59" i="8"/>
  <c r="IT55" i="8"/>
  <c r="ED53" i="8"/>
  <c r="BF53" i="8"/>
  <c r="GS52" i="8"/>
  <c r="OF47" i="8"/>
  <c r="OU46" i="8"/>
  <c r="KN45" i="8"/>
  <c r="MZ37" i="8"/>
  <c r="XK36" i="8"/>
  <c r="GS36" i="8"/>
  <c r="DB36" i="8"/>
  <c r="AEX35" i="8"/>
  <c r="US35" i="8"/>
  <c r="JF35" i="8"/>
  <c r="ACS31" i="8"/>
  <c r="HW103" i="8"/>
  <c r="PY80" i="8"/>
  <c r="DX74" i="8"/>
  <c r="WY71" i="8"/>
  <c r="KO71" i="8"/>
  <c r="VT63" i="8"/>
  <c r="QL60" i="8"/>
  <c r="IV59" i="8"/>
  <c r="UZ51" i="8"/>
  <c r="AED47" i="8"/>
  <c r="NQ80" i="8"/>
  <c r="UX79" i="8"/>
  <c r="KO79" i="8"/>
  <c r="EV27" i="8"/>
  <c r="EK28" i="8"/>
  <c r="JC28" i="8"/>
  <c r="VD28" i="8"/>
  <c r="ZX28" i="8"/>
  <c r="IN29" i="8"/>
  <c r="LU29" i="8"/>
  <c r="SV29" i="8"/>
  <c r="CS30" i="8"/>
  <c r="RL30" i="8"/>
  <c r="XN30" i="8"/>
  <c r="FY31" i="8"/>
  <c r="QU31" i="8"/>
  <c r="OO129" i="8"/>
  <c r="SA128" i="8"/>
  <c r="IV127" i="8"/>
  <c r="KA126" i="8"/>
  <c r="AH126" i="8"/>
  <c r="ZD130" i="8"/>
  <c r="NW129" i="8"/>
  <c r="ZS126" i="8"/>
  <c r="VP121" i="8"/>
  <c r="AEB120" i="8"/>
  <c r="CR113" i="8"/>
  <c r="PQ129" i="8"/>
  <c r="GO126" i="8"/>
  <c r="SV119" i="8"/>
  <c r="MD112" i="8"/>
  <c r="SF111" i="8"/>
  <c r="VF126" i="8"/>
  <c r="CB126" i="8"/>
  <c r="PK110" i="8"/>
  <c r="IQ106" i="8"/>
  <c r="YR105" i="8"/>
  <c r="PC105" i="8"/>
  <c r="CD105" i="8"/>
  <c r="ADE104" i="8"/>
  <c r="QL104" i="8"/>
  <c r="EY104" i="8"/>
  <c r="SV103" i="8"/>
  <c r="OT102" i="8"/>
  <c r="MU102" i="8"/>
  <c r="JT129" i="8"/>
  <c r="ACQ128" i="8"/>
  <c r="VM127" i="8"/>
  <c r="DH120" i="8"/>
  <c r="PV114" i="8"/>
  <c r="AEI111" i="8"/>
  <c r="TV105" i="8"/>
  <c r="EM105" i="8"/>
  <c r="AEQ104" i="8"/>
  <c r="RR104" i="8"/>
  <c r="UR102" i="8"/>
  <c r="MX112" i="8"/>
  <c r="ZR106" i="8"/>
  <c r="WU106" i="8"/>
  <c r="ABM105" i="8"/>
  <c r="ADV102" i="8"/>
  <c r="KG98" i="8"/>
  <c r="AG98" i="8"/>
  <c r="TG97" i="8"/>
  <c r="GL96" i="8"/>
  <c r="LL95" i="8"/>
  <c r="EZ95" i="8"/>
  <c r="ACI94" i="8"/>
  <c r="SB94" i="8"/>
  <c r="AFI88" i="8"/>
  <c r="VG88" i="8"/>
  <c r="YS87" i="8"/>
  <c r="OS87" i="8"/>
  <c r="NF87" i="8"/>
  <c r="ACY86" i="8"/>
  <c r="N86" i="8"/>
  <c r="FV128" i="8"/>
  <c r="WZ126" i="8"/>
  <c r="FJ126" i="8"/>
  <c r="ABD118" i="8"/>
  <c r="OT118" i="8"/>
  <c r="EU114" i="8"/>
  <c r="UJ113" i="8"/>
  <c r="II110" i="8"/>
  <c r="AEL105" i="8"/>
  <c r="DL105" i="8"/>
  <c r="MD104" i="8"/>
  <c r="ADL103" i="8"/>
  <c r="IH103" i="8"/>
  <c r="SZ97" i="8"/>
  <c r="IF96" i="8"/>
  <c r="ES95" i="8"/>
  <c r="VQ94" i="8"/>
  <c r="JZ90" i="8"/>
  <c r="CO90" i="8"/>
  <c r="YE87" i="8"/>
  <c r="PW87" i="8"/>
  <c r="FZ86" i="8"/>
  <c r="YR121" i="8"/>
  <c r="MU118" i="8"/>
  <c r="XQ112" i="8"/>
  <c r="HR111" i="8"/>
  <c r="VA106" i="8"/>
  <c r="JR106" i="8"/>
  <c r="GW106" i="8"/>
  <c r="Q104" i="8"/>
  <c r="ACV103" i="8"/>
  <c r="EM121" i="8"/>
  <c r="K114" i="8"/>
  <c r="ADP97" i="8"/>
  <c r="UZ96" i="8"/>
  <c r="AAF95" i="8"/>
  <c r="KX95" i="8"/>
  <c r="HP90" i="8"/>
  <c r="CA90" i="8"/>
  <c r="ADW89" i="8"/>
  <c r="QT87" i="8"/>
  <c r="MI87" i="8"/>
  <c r="VX86" i="8"/>
  <c r="RS86" i="8"/>
  <c r="BV86" i="8"/>
  <c r="ZA80" i="8"/>
  <c r="VN80" i="8"/>
  <c r="SM79" i="8"/>
  <c r="AFO78" i="8"/>
  <c r="AEC78" i="8"/>
  <c r="SN74" i="8"/>
  <c r="QO74" i="8"/>
  <c r="FB74" i="8"/>
  <c r="BL74" i="8"/>
  <c r="YN128" i="8"/>
  <c r="ZR122" i="8"/>
  <c r="SN114" i="8"/>
  <c r="DY113" i="8"/>
  <c r="ED110" i="8"/>
  <c r="UA104" i="8"/>
  <c r="AFH102" i="8"/>
  <c r="GZ96" i="8"/>
  <c r="ZB95" i="8"/>
  <c r="QF95" i="8"/>
  <c r="DV95" i="8"/>
  <c r="RL94" i="8"/>
  <c r="HI90" i="8"/>
  <c r="EY120" i="8"/>
  <c r="BU113" i="8"/>
  <c r="NQ110" i="8"/>
  <c r="DP110" i="8"/>
  <c r="ZX106" i="8"/>
  <c r="AAG105" i="8"/>
  <c r="TL104" i="8"/>
  <c r="BK104" i="8"/>
  <c r="ZE102" i="8"/>
  <c r="OE102" i="8"/>
  <c r="XA96" i="8"/>
  <c r="US96" i="8"/>
  <c r="PP95" i="8"/>
  <c r="ABD94" i="8"/>
  <c r="UD94" i="8"/>
  <c r="TG89" i="8"/>
  <c r="AFT103" i="8"/>
  <c r="KO102" i="8"/>
  <c r="ACB94" i="8"/>
  <c r="GG94" i="8"/>
  <c r="N94" i="8"/>
  <c r="XA88" i="8"/>
  <c r="OL87" i="8"/>
  <c r="LU87" i="8"/>
  <c r="EZ87" i="8"/>
  <c r="NU82" i="8"/>
  <c r="HS81" i="8"/>
  <c r="AEJ80" i="8"/>
  <c r="PA78" i="8"/>
  <c r="ABI74" i="8"/>
  <c r="FP74" i="8"/>
  <c r="R74" i="8"/>
  <c r="AX73" i="8"/>
  <c r="AFV70" i="8"/>
  <c r="AAH70" i="8"/>
  <c r="AAH146" i="8" s="1"/>
  <c r="NI70" i="8"/>
  <c r="ML70" i="8"/>
  <c r="LO70" i="8"/>
  <c r="VA130" i="8"/>
  <c r="LT129" i="8"/>
  <c r="VU112" i="8"/>
  <c r="FJ110" i="8"/>
  <c r="TN97" i="8"/>
  <c r="OC95" i="8"/>
  <c r="FZ94" i="8"/>
  <c r="AU90" i="8"/>
  <c r="GS88" i="8"/>
  <c r="U86" i="8"/>
  <c r="IJ82" i="8"/>
  <c r="X80" i="8"/>
  <c r="NB78" i="8"/>
  <c r="QH74" i="8"/>
  <c r="KW73" i="8"/>
  <c r="HZ73" i="8"/>
  <c r="ADN72" i="8"/>
  <c r="AFF71" i="8"/>
  <c r="TS71" i="8"/>
  <c r="VF70" i="8"/>
  <c r="QH114" i="8"/>
  <c r="ABY103" i="8"/>
  <c r="WA103" i="8"/>
  <c r="AAO102" i="8"/>
  <c r="PY102" i="8"/>
  <c r="AED97" i="8"/>
  <c r="YL95" i="8"/>
  <c r="FS94" i="8"/>
  <c r="IM88" i="8"/>
  <c r="XO87" i="8"/>
  <c r="QM87" i="8"/>
  <c r="KX87" i="8"/>
  <c r="AQ81" i="8"/>
  <c r="WB80" i="8"/>
  <c r="DO80" i="8"/>
  <c r="EK78" i="8"/>
  <c r="ZK74" i="8"/>
  <c r="MT74" i="8"/>
  <c r="JD74" i="8"/>
  <c r="KQ73" i="8"/>
  <c r="ACA72" i="8"/>
  <c r="ZS70" i="8"/>
  <c r="YV70" i="8"/>
  <c r="PK70" i="8"/>
  <c r="DB118" i="8"/>
  <c r="HL105" i="8"/>
  <c r="AN90" i="8"/>
  <c r="SI86" i="8"/>
  <c r="VH82" i="8"/>
  <c r="PO82" i="8"/>
  <c r="AEX80" i="8"/>
  <c r="DA80" i="8"/>
  <c r="WQ71" i="8"/>
  <c r="AX62" i="8"/>
  <c r="UA61" i="8"/>
  <c r="LG61" i="8"/>
  <c r="EY61" i="8"/>
  <c r="Q61" i="8"/>
  <c r="AFF60" i="8"/>
  <c r="AFV59" i="8"/>
  <c r="II59" i="8"/>
  <c r="GO59" i="8"/>
  <c r="ED59" i="8"/>
  <c r="ZX55" i="8"/>
  <c r="WU55" i="8"/>
  <c r="RZ55" i="8"/>
  <c r="NN55" i="8"/>
  <c r="LK54" i="8"/>
  <c r="AEQ53" i="8"/>
  <c r="YN53" i="8"/>
  <c r="ABY52" i="8"/>
  <c r="WX52" i="8"/>
  <c r="ABY127" i="8"/>
  <c r="RR120" i="8"/>
  <c r="FR105" i="8"/>
  <c r="HC102" i="8"/>
  <c r="ADW97" i="8"/>
  <c r="OL95" i="8"/>
  <c r="AB94" i="8"/>
  <c r="KN90" i="8"/>
  <c r="DV87" i="8"/>
  <c r="RE86" i="8"/>
  <c r="AFX82" i="8"/>
  <c r="OR82" i="8"/>
  <c r="HD82" i="8"/>
  <c r="XX80" i="8"/>
  <c r="UH80" i="8"/>
  <c r="IV71" i="8"/>
  <c r="KH70" i="8"/>
  <c r="ABI63" i="8"/>
  <c r="MT63" i="8"/>
  <c r="GW63" i="8"/>
  <c r="FP63" i="8"/>
  <c r="BE63" i="8"/>
  <c r="WD62" i="8"/>
  <c r="NW62" i="8"/>
  <c r="AEQ61" i="8"/>
  <c r="SX61" i="8"/>
  <c r="FV61" i="8"/>
  <c r="NH55" i="8"/>
  <c r="BS55" i="8"/>
  <c r="Y55" i="8"/>
  <c r="ABM54" i="8"/>
  <c r="KC54" i="8"/>
  <c r="ACH53" i="8"/>
  <c r="TL53" i="8"/>
  <c r="EY53" i="8"/>
  <c r="Q53" i="8"/>
  <c r="ADL52" i="8"/>
  <c r="UG52" i="8"/>
  <c r="RI52" i="8"/>
  <c r="DB51" i="8"/>
  <c r="ZD47" i="8"/>
  <c r="NW46" i="8"/>
  <c r="HZ46" i="8"/>
  <c r="DY46" i="8"/>
  <c r="CR46" i="8"/>
  <c r="EY45" i="8"/>
  <c r="BK45" i="8"/>
  <c r="RI44" i="8"/>
  <c r="XY43" i="8"/>
  <c r="QW43" i="8"/>
  <c r="ML43" i="8"/>
  <c r="II43" i="8"/>
  <c r="DP43" i="8"/>
  <c r="ZR39" i="8"/>
  <c r="WU39" i="8"/>
  <c r="ZH104" i="8"/>
  <c r="ABC87" i="8"/>
  <c r="ABU86" i="8"/>
  <c r="LN80" i="8"/>
  <c r="ER80" i="8"/>
  <c r="AAL74" i="8"/>
  <c r="ZD63" i="8"/>
  <c r="WU63" i="8"/>
  <c r="QH63" i="8"/>
  <c r="HZ62" i="8"/>
  <c r="BU62" i="8"/>
  <c r="AA62" i="8"/>
  <c r="ADN61" i="8"/>
  <c r="ABT61" i="8"/>
  <c r="ADZ60" i="8"/>
  <c r="RI60" i="8"/>
  <c r="HB60" i="8"/>
  <c r="VF59" i="8"/>
  <c r="AAU55" i="8"/>
  <c r="OK55" i="8"/>
  <c r="IQ55" i="8"/>
  <c r="GD55" i="8"/>
  <c r="AAG54" i="8"/>
  <c r="HL54" i="8"/>
  <c r="DL54" i="8"/>
  <c r="ZH53" i="8"/>
  <c r="GN52" i="8"/>
  <c r="RQ47" i="8"/>
  <c r="OY47" i="8"/>
  <c r="AEZ46" i="8"/>
  <c r="JT46" i="8"/>
  <c r="GF46" i="8"/>
  <c r="AX46" i="8"/>
  <c r="JJ45" i="8"/>
  <c r="YV43" i="8"/>
  <c r="NI43" i="8"/>
  <c r="AH43" i="8"/>
  <c r="AAU39" i="8"/>
  <c r="ABY36" i="8"/>
  <c r="VD36" i="8"/>
  <c r="OT35" i="8"/>
  <c r="KO35" i="8"/>
  <c r="ED35" i="8"/>
  <c r="YD129" i="8"/>
  <c r="TS127" i="8"/>
  <c r="CP102" i="8"/>
  <c r="CH90" i="8"/>
  <c r="NP81" i="8"/>
  <c r="IO79" i="8"/>
  <c r="YK73" i="8"/>
  <c r="MA73" i="8"/>
  <c r="CR73" i="8"/>
  <c r="VM71" i="8"/>
  <c r="PR70" i="8"/>
  <c r="PR146" i="8" s="1"/>
  <c r="NQ70" i="8"/>
  <c r="AAL63" i="8"/>
  <c r="GF62" i="8"/>
  <c r="XQ61" i="8"/>
  <c r="ADE53" i="8"/>
  <c r="XQ53" i="8"/>
  <c r="VD52" i="8"/>
  <c r="SV52" i="8"/>
  <c r="XK51" i="8"/>
  <c r="WL51" i="8"/>
  <c r="PV47" i="8"/>
  <c r="JD47" i="8"/>
  <c r="KW46" i="8"/>
  <c r="YN45" i="8"/>
  <c r="MX45" i="8"/>
  <c r="CJ44" i="8"/>
  <c r="KA43" i="8"/>
  <c r="AFQ39" i="8"/>
  <c r="ABS39" i="8"/>
  <c r="CD38" i="8"/>
  <c r="MX37" i="8"/>
  <c r="LG37" i="8"/>
  <c r="ACV36" i="8"/>
  <c r="AAO35" i="8"/>
  <c r="TF35" i="8"/>
  <c r="HC35" i="8"/>
  <c r="DB35" i="8"/>
  <c r="HI31" i="8"/>
  <c r="CH31" i="8"/>
  <c r="TG30" i="8"/>
  <c r="AFP29" i="8"/>
  <c r="IM29" i="8"/>
  <c r="ZI28" i="8"/>
  <c r="OS28" i="8"/>
  <c r="NV28" i="8"/>
  <c r="MY28" i="8"/>
  <c r="EJ28" i="8"/>
  <c r="ADF27" i="8"/>
  <c r="ACI27" i="8"/>
  <c r="WE27" i="8"/>
  <c r="UK27" i="8"/>
  <c r="SP27" i="8"/>
  <c r="JG27" i="8"/>
  <c r="BV27" i="8"/>
  <c r="AED22" i="8"/>
  <c r="VG21" i="8"/>
  <c r="IM21" i="8"/>
  <c r="GZ21" i="8"/>
  <c r="AAF20" i="8"/>
  <c r="AET19" i="8"/>
  <c r="ADF19" i="8"/>
  <c r="VQ19" i="8"/>
  <c r="RE19" i="8"/>
  <c r="N19" i="8"/>
  <c r="RJ15" i="8"/>
  <c r="NP14" i="8"/>
  <c r="KJ14" i="8"/>
  <c r="AEX13" i="8"/>
  <c r="XX13" i="8"/>
  <c r="XX139" i="8" s="1"/>
  <c r="MK13" i="8"/>
  <c r="MK139" i="8" s="1"/>
  <c r="LW13" i="8"/>
  <c r="LW139" i="8" s="1"/>
  <c r="ACO12" i="8"/>
  <c r="ABR12" i="8"/>
  <c r="ABR138" i="8" s="1"/>
  <c r="RY12" i="8"/>
  <c r="UY11" i="8"/>
  <c r="TM11" i="8"/>
  <c r="ABI7" i="8"/>
  <c r="AAA126" i="8"/>
  <c r="BE114" i="8"/>
  <c r="LK105" i="8"/>
  <c r="AET94" i="8"/>
  <c r="SP94" i="8"/>
  <c r="NO87" i="8"/>
  <c r="AET86" i="8"/>
  <c r="PX81" i="8"/>
  <c r="ME78" i="8"/>
  <c r="EU74" i="8"/>
  <c r="MD61" i="8"/>
  <c r="LO59" i="8"/>
  <c r="CB59" i="8"/>
  <c r="AH59" i="8"/>
  <c r="MH54" i="8"/>
  <c r="QL53" i="8"/>
  <c r="DH53" i="8"/>
  <c r="AAL47" i="8"/>
  <c r="WU47" i="8"/>
  <c r="OB47" i="8"/>
  <c r="MT47" i="8"/>
  <c r="BU46" i="8"/>
  <c r="SA45" i="8"/>
  <c r="QL45" i="8"/>
  <c r="IV44" i="8"/>
  <c r="NQ43" i="8"/>
  <c r="MH38" i="8"/>
  <c r="JF38" i="8"/>
  <c r="DL38" i="8"/>
  <c r="VU37" i="8"/>
  <c r="IW35" i="8"/>
  <c r="HP31" i="8"/>
  <c r="ZY28" i="8"/>
  <c r="YS28" i="8"/>
  <c r="XV28" i="8"/>
  <c r="PI28" i="8"/>
  <c r="OL28" i="8"/>
  <c r="NF28" i="8"/>
  <c r="MI28" i="8"/>
  <c r="LL28" i="8"/>
  <c r="AET27" i="8"/>
  <c r="RS27" i="8"/>
  <c r="GG27" i="8"/>
  <c r="KN23" i="8"/>
  <c r="ADP22" i="8"/>
  <c r="UZ21" i="8"/>
  <c r="GL21" i="8"/>
  <c r="ABC20" i="8"/>
  <c r="ZB20" i="8"/>
  <c r="NF20" i="8"/>
  <c r="AEM19" i="8"/>
  <c r="AEI25" i="8" s="1"/>
  <c r="UD19" i="8"/>
  <c r="SI19" i="8"/>
  <c r="JU19" i="8"/>
  <c r="BO19" i="8"/>
  <c r="U19" i="8"/>
  <c r="VH15" i="8"/>
  <c r="VW14" i="8"/>
  <c r="ZA13" i="8"/>
  <c r="ZA139" i="8" s="1"/>
  <c r="YG13" i="8"/>
  <c r="YG16" i="8" s="1"/>
  <c r="WB13" i="8"/>
  <c r="UH13" i="8"/>
  <c r="UH139" i="8" s="1"/>
  <c r="FO13" i="8"/>
  <c r="KB12" i="8"/>
  <c r="AAW11" i="8"/>
  <c r="AAW137" i="8" s="1"/>
  <c r="LH11" i="8"/>
  <c r="QH7" i="8"/>
  <c r="EU7" i="8"/>
  <c r="MA6" i="8"/>
  <c r="KQ6" i="8"/>
  <c r="KQ140" i="8" s="1"/>
  <c r="DY6" i="8"/>
  <c r="AX6" i="8"/>
  <c r="AX140" i="8" s="1"/>
  <c r="SX5" i="8"/>
  <c r="SX139" i="8" s="1"/>
  <c r="UW4" i="8"/>
  <c r="UW138" i="8" s="1"/>
  <c r="NI3" i="8"/>
  <c r="KH3" i="8"/>
  <c r="KH137" i="8" s="1"/>
  <c r="IP3" i="8"/>
  <c r="FJ3" i="8"/>
  <c r="AO3" i="8"/>
  <c r="DH104" i="8"/>
  <c r="SF103" i="8"/>
  <c r="QT95" i="8"/>
  <c r="US88" i="8"/>
  <c r="RP79" i="8"/>
  <c r="LT73" i="8"/>
  <c r="GZ88" i="8"/>
  <c r="JN86" i="8"/>
  <c r="RJ82" i="8"/>
  <c r="BD80" i="8"/>
  <c r="AH70" i="8"/>
  <c r="SA61" i="8"/>
  <c r="BK61" i="8"/>
  <c r="TS60" i="8"/>
  <c r="QW59" i="8"/>
  <c r="PH55" i="8"/>
  <c r="M54" i="8"/>
  <c r="BK53" i="8"/>
  <c r="WA52" i="8"/>
  <c r="AAO51" i="8"/>
  <c r="TF51" i="8"/>
  <c r="AA46" i="8"/>
  <c r="AEI44" i="8"/>
  <c r="VM44" i="8"/>
  <c r="HB44" i="8"/>
  <c r="AP44" i="8"/>
  <c r="AAG38" i="8"/>
  <c r="VP38" i="8"/>
  <c r="Q37" i="8"/>
  <c r="UG36" i="8"/>
  <c r="KI36" i="8"/>
  <c r="ZE35" i="8"/>
  <c r="AV35" i="8"/>
  <c r="ABC28" i="8"/>
  <c r="ABG28" i="8" s="1"/>
  <c r="OZ28" i="8"/>
  <c r="MR28" i="8"/>
  <c r="RL27" i="8"/>
  <c r="N27" i="8"/>
  <c r="HW23" i="8"/>
  <c r="CH23" i="8"/>
  <c r="WT21" i="8"/>
  <c r="YE20" i="8"/>
  <c r="XH20" i="8"/>
  <c r="PW20" i="8"/>
  <c r="OZ20" i="8"/>
  <c r="MR20" i="8"/>
  <c r="ES20" i="8"/>
  <c r="CY20" i="8"/>
  <c r="ACB19" i="8"/>
  <c r="WE19" i="8"/>
  <c r="SB19" i="8"/>
  <c r="GG19" i="8"/>
  <c r="BV19" i="8"/>
  <c r="SG15" i="8"/>
  <c r="EB15" i="8"/>
  <c r="UC14" i="8"/>
  <c r="OD14" i="8"/>
  <c r="YU13" i="8"/>
  <c r="VN13" i="8"/>
  <c r="QS13" i="8"/>
  <c r="JC13" i="8"/>
  <c r="DA13" i="8"/>
  <c r="ACF12" i="8"/>
  <c r="TC12" i="8"/>
  <c r="HK12" i="8"/>
  <c r="CQ12" i="8"/>
  <c r="AW12" i="8"/>
  <c r="ZL11" i="8"/>
  <c r="OM11" i="8"/>
  <c r="DW11" i="8"/>
  <c r="ADD7" i="8"/>
  <c r="ACG7" i="8"/>
  <c r="ACG141" i="8" s="1"/>
  <c r="RQ7" i="8"/>
  <c r="RQ141" i="8" s="1"/>
  <c r="PV7" i="8"/>
  <c r="PV141" i="8" s="1"/>
  <c r="FB7" i="8"/>
  <c r="FB141" i="8" s="1"/>
  <c r="R7" i="8"/>
  <c r="YD6" i="8"/>
  <c r="OO6" i="8"/>
  <c r="KW6" i="8"/>
  <c r="ADU5" i="8"/>
  <c r="ADU139" i="8" s="1"/>
  <c r="AFF4" i="8"/>
  <c r="AEP4" i="8"/>
  <c r="ADZ4" i="8"/>
  <c r="HB4" i="8"/>
  <c r="HB138" i="8" s="1"/>
  <c r="MX128" i="8"/>
  <c r="AU98" i="8"/>
  <c r="XV95" i="8"/>
  <c r="FY81" i="8"/>
  <c r="QW70" i="8"/>
  <c r="GO70" i="8"/>
  <c r="CB70" i="8"/>
  <c r="CB146" i="8" s="1"/>
  <c r="LT62" i="8"/>
  <c r="YN61" i="8"/>
  <c r="XY59" i="8"/>
  <c r="AFQ55" i="8"/>
  <c r="BG54" i="8"/>
  <c r="AEB53" i="8"/>
  <c r="KI52" i="8"/>
  <c r="AP52" i="8"/>
  <c r="ABD43" i="8"/>
  <c r="IQ39" i="8"/>
  <c r="ABM38" i="8"/>
  <c r="TV38" i="8"/>
  <c r="ZH37" i="8"/>
  <c r="XQ37" i="8"/>
  <c r="RR37" i="8"/>
  <c r="IV111" i="8"/>
  <c r="AAU106" i="8"/>
  <c r="BO94" i="8"/>
  <c r="SZ89" i="8"/>
  <c r="BH86" i="8"/>
  <c r="KP79" i="8"/>
  <c r="XN73" i="8"/>
  <c r="ACQ72" i="8"/>
  <c r="SX72" i="8"/>
  <c r="SN63" i="8"/>
  <c r="PV63" i="8"/>
  <c r="IQ63" i="8"/>
  <c r="JJ61" i="8"/>
  <c r="ADV59" i="8"/>
  <c r="AAA59" i="8"/>
  <c r="WZ59" i="8"/>
  <c r="NQ59" i="8"/>
  <c r="HJ59" i="8"/>
  <c r="ACP55" i="8"/>
  <c r="GW55" i="8"/>
  <c r="PQ54" i="8"/>
  <c r="SO53" i="8"/>
  <c r="YH51" i="8"/>
  <c r="IW51" i="8"/>
  <c r="ACG47" i="8"/>
  <c r="IQ47" i="8"/>
  <c r="AX113" i="8"/>
  <c r="AFP88" i="8"/>
  <c r="XG73" i="8"/>
  <c r="VA63" i="8"/>
  <c r="AAY62" i="8"/>
  <c r="KW62" i="8"/>
  <c r="IQ36" i="8"/>
  <c r="SV36" i="8"/>
  <c r="AAN36" i="8"/>
  <c r="ADG36" i="8"/>
  <c r="MI37" i="8"/>
  <c r="UA37" i="8"/>
  <c r="HL38" i="8"/>
  <c r="NP38" i="8"/>
  <c r="AEK38" i="8"/>
  <c r="IX39" i="8"/>
  <c r="WN39" i="8"/>
  <c r="ZB43" i="8"/>
  <c r="BO44" i="8"/>
  <c r="AEW44" i="8"/>
  <c r="FV45" i="8"/>
  <c r="HI46" i="8"/>
  <c r="OS46" i="8"/>
  <c r="ZE46" i="8"/>
  <c r="AEL46" i="8"/>
  <c r="JT47" i="8"/>
  <c r="NR47" i="8"/>
  <c r="TG47" i="8"/>
  <c r="ADD47" i="8"/>
  <c r="JU51" i="8"/>
  <c r="UD51" i="8"/>
  <c r="WD51" i="8"/>
  <c r="AED51" i="8"/>
  <c r="EZ52" i="8"/>
  <c r="HD52" i="8"/>
  <c r="NF52" i="8"/>
  <c r="ZI52" i="8"/>
  <c r="ABC53" i="8"/>
  <c r="DX54" i="8"/>
  <c r="SN54" i="8"/>
  <c r="XX54" i="8"/>
  <c r="AEJ54" i="8"/>
  <c r="DU55" i="8"/>
  <c r="HT55" i="8"/>
  <c r="QN55" i="8"/>
  <c r="TF55" i="8"/>
  <c r="XA55" i="8"/>
  <c r="BN59" i="8"/>
  <c r="OT59" i="8"/>
  <c r="RR59" i="8"/>
  <c r="UD59" i="8"/>
  <c r="YV59" i="8"/>
  <c r="DV60" i="8"/>
  <c r="WJ60" i="8"/>
  <c r="ZB60" i="8"/>
  <c r="CZ61" i="8"/>
  <c r="MX61" i="8"/>
  <c r="TK61" i="8"/>
  <c r="WM61" i="8"/>
  <c r="BL62" i="8"/>
  <c r="FB62" i="8"/>
  <c r="PR62" i="8"/>
  <c r="VG62" i="8"/>
  <c r="ACV62" i="8"/>
  <c r="CR63" i="8"/>
  <c r="HL63" i="8"/>
  <c r="MB63" i="8"/>
  <c r="PI63" i="8"/>
  <c r="UQ63" i="8"/>
  <c r="ZY63" i="8"/>
  <c r="LF70" i="8"/>
  <c r="IN71" i="8"/>
  <c r="UP71" i="8"/>
  <c r="ACW71" i="8"/>
  <c r="LT72" i="8"/>
  <c r="SG72" i="8"/>
  <c r="ZO72" i="8"/>
  <c r="OV73" i="8"/>
  <c r="AAN73" i="8"/>
  <c r="ABB74" i="8"/>
  <c r="BN79" i="8"/>
  <c r="LW80" i="8"/>
  <c r="R81" i="8"/>
  <c r="AAL81" i="8"/>
  <c r="EE82" i="8"/>
  <c r="WM82" i="8"/>
  <c r="ACO87" i="8"/>
  <c r="JM88" i="8"/>
  <c r="ABB88" i="8"/>
  <c r="FV89" i="8"/>
  <c r="ACH89" i="8"/>
  <c r="VP94" i="8"/>
  <c r="AFM95" i="8"/>
  <c r="DU98" i="8"/>
  <c r="GM102" i="8"/>
  <c r="XX105" i="8"/>
  <c r="Z3" i="8"/>
  <c r="Z137" i="8" s="1"/>
  <c r="DI3" i="8"/>
  <c r="EV137" i="8"/>
  <c r="HJ3" i="8"/>
  <c r="IQ3" i="8"/>
  <c r="KA3" i="8"/>
  <c r="ML3" i="8"/>
  <c r="ML8" i="8" s="1"/>
  <c r="OT137" i="8"/>
  <c r="RZ3" i="8"/>
  <c r="TD3" i="8"/>
  <c r="TD137" i="8" s="1"/>
  <c r="WN3" i="8"/>
  <c r="ZS3" i="8"/>
  <c r="ZO9" i="8" s="1"/>
  <c r="ABZ3" i="8"/>
  <c r="T4" i="8"/>
  <c r="AY4" i="8"/>
  <c r="CP4" i="8"/>
  <c r="EB4" i="8"/>
  <c r="IP4" i="8"/>
  <c r="LO4" i="8"/>
  <c r="OS138" i="8"/>
  <c r="QW4" i="8"/>
  <c r="UP4" i="8"/>
  <c r="UP138" i="8" s="1"/>
  <c r="VE4" i="8"/>
  <c r="WQ4" i="8"/>
  <c r="ACO4" i="8"/>
  <c r="AEQ4" i="8"/>
  <c r="AH5" i="8"/>
  <c r="CE139" i="8"/>
  <c r="HP5" i="8"/>
  <c r="HZ139" i="8"/>
  <c r="NO5" i="8"/>
  <c r="PA5" i="8"/>
  <c r="PA139" i="8" s="1"/>
  <c r="RK5" i="8"/>
  <c r="RN8" i="8" s="1"/>
  <c r="TK5" i="8"/>
  <c r="UB5" i="8"/>
  <c r="TZ9" i="8" s="1"/>
  <c r="VT5" i="8"/>
  <c r="XP5" i="8"/>
  <c r="XS8" i="8" s="1"/>
  <c r="YU5" i="8"/>
  <c r="AAV139" i="8"/>
  <c r="ACX5" i="8"/>
  <c r="ACX139" i="8" s="1"/>
  <c r="AES139" i="8"/>
  <c r="T6" i="8"/>
  <c r="BK6" i="8"/>
  <c r="EF6" i="8"/>
  <c r="FP140" i="8"/>
  <c r="HS6" i="8"/>
  <c r="HS8" i="8" s="1"/>
  <c r="IW6" i="8"/>
  <c r="MS140" i="8"/>
  <c r="NN6" i="8"/>
  <c r="OV6" i="8"/>
  <c r="QL6" i="8"/>
  <c r="SA6" i="8"/>
  <c r="TN140" i="8"/>
  <c r="YT6" i="8"/>
  <c r="AAX6" i="8"/>
  <c r="ABL6" i="8"/>
  <c r="ADC6" i="8"/>
  <c r="AFW6" i="8"/>
  <c r="AFW140" i="8" s="1"/>
  <c r="BO141" i="8"/>
  <c r="EI7" i="8"/>
  <c r="GP7" i="8"/>
  <c r="HL7" i="8"/>
  <c r="HL8" i="8" s="1"/>
  <c r="QS7" i="8"/>
  <c r="SW141" i="8"/>
  <c r="XK141" i="8"/>
  <c r="ZK7" i="8"/>
  <c r="ACF7" i="8"/>
  <c r="ACF8" i="8" s="1"/>
  <c r="AEI7" i="8"/>
  <c r="AFT7" i="8"/>
  <c r="Y11" i="8"/>
  <c r="Y137" i="8" s="1"/>
  <c r="LN11" i="8"/>
  <c r="AER11" i="8"/>
  <c r="CE3" i="8"/>
  <c r="CS3" i="8"/>
  <c r="DM3" i="8"/>
  <c r="DM137" i="8" s="1"/>
  <c r="FA3" i="8"/>
  <c r="FR3" i="8"/>
  <c r="GW3" i="8"/>
  <c r="JM3" i="8"/>
  <c r="KZ3" i="8"/>
  <c r="MB3" i="8"/>
  <c r="MR3" i="8"/>
  <c r="MR137" i="8" s="1"/>
  <c r="OD3" i="8"/>
  <c r="OV3" i="8"/>
  <c r="PL3" i="8"/>
  <c r="PZ3" i="8"/>
  <c r="QA3" i="8" s="1"/>
  <c r="VF3" i="8"/>
  <c r="VE9" i="8" s="1"/>
  <c r="WR137" i="8"/>
  <c r="XK137" i="8"/>
  <c r="XY3" i="8"/>
  <c r="YO3" i="8"/>
  <c r="AAA3" i="8"/>
  <c r="ABK3" i="8"/>
  <c r="ABN3" i="8" s="1"/>
  <c r="AER3" i="8"/>
  <c r="AFI3" i="8"/>
  <c r="J4" i="8"/>
  <c r="AO4" i="8"/>
  <c r="BF138" i="8"/>
  <c r="DI4" i="8"/>
  <c r="DI138" i="8" s="1"/>
  <c r="FO4" i="8"/>
  <c r="FO8" i="8" s="1"/>
  <c r="GM4" i="8"/>
  <c r="HJ4" i="8"/>
  <c r="IA4" i="8"/>
  <c r="IU4" i="8"/>
  <c r="JM4" i="8"/>
  <c r="KZ4" i="8"/>
  <c r="LW138" i="8"/>
  <c r="NN4" i="8"/>
  <c r="OU4" i="8"/>
  <c r="PO4" i="8"/>
  <c r="RD4" i="8"/>
  <c r="RT4" i="8"/>
  <c r="RT8" i="8" s="1"/>
  <c r="SN4" i="8"/>
  <c r="TJ4" i="8"/>
  <c r="TJ138" i="8" s="1"/>
  <c r="UA4" i="8"/>
  <c r="UE8" i="8" s="1"/>
  <c r="UR4" i="8"/>
  <c r="UR138" i="8" s="1"/>
  <c r="VM4" i="8"/>
  <c r="WB4" i="8"/>
  <c r="WB138" i="8" s="1"/>
  <c r="AAH4" i="8"/>
  <c r="ABU4" i="8"/>
  <c r="ADL138" i="8"/>
  <c r="AES4" i="8"/>
  <c r="AFM4" i="8"/>
  <c r="AX139" i="8"/>
  <c r="BR5" i="8"/>
  <c r="BR8" i="8" s="1"/>
  <c r="DU5" i="8"/>
  <c r="DZ5" i="8" s="1"/>
  <c r="EI5" i="8"/>
  <c r="FQ5" i="8"/>
  <c r="FQ139" i="8" s="1"/>
  <c r="HC139" i="8"/>
  <c r="HR5" i="8"/>
  <c r="KK5" i="8"/>
  <c r="KK139" i="8" s="1"/>
  <c r="LE139" i="8"/>
  <c r="LU5" i="8"/>
  <c r="MI5" i="8"/>
  <c r="NQ5" i="8"/>
  <c r="PY5" i="8"/>
  <c r="QN5" i="8"/>
  <c r="SG5" i="8"/>
  <c r="SZ5" i="8"/>
  <c r="SZ139" i="8" s="1"/>
  <c r="TN5" i="8"/>
  <c r="TO5" i="8" s="1"/>
  <c r="WM139" i="8"/>
  <c r="YM5" i="8"/>
  <c r="YM139" i="8" s="1"/>
  <c r="ZL5" i="8"/>
  <c r="ZL139" i="8" s="1"/>
  <c r="AAB5" i="8"/>
  <c r="AAB139" i="8" s="1"/>
  <c r="AAX5" i="8"/>
  <c r="AAX139" i="8" s="1"/>
  <c r="ADP5" i="8"/>
  <c r="ADP139" i="8" s="1"/>
  <c r="AEI139" i="8"/>
  <c r="AEZ139" i="8"/>
  <c r="AFW139" i="8"/>
  <c r="Y6" i="8"/>
  <c r="Y140" i="8" s="1"/>
  <c r="BM6" i="8"/>
  <c r="CH6" i="8"/>
  <c r="DB6" i="8"/>
  <c r="DB140" i="8" s="1"/>
  <c r="GP6" i="8"/>
  <c r="GP140" i="8" s="1"/>
  <c r="HD6" i="8"/>
  <c r="IM140" i="8"/>
  <c r="JZ6" i="8"/>
  <c r="JZ140" i="8" s="1"/>
  <c r="KR6" i="8"/>
  <c r="LN6" i="8"/>
  <c r="MX6" i="8"/>
  <c r="NP6" i="8"/>
  <c r="OZ6" i="8"/>
  <c r="QO140" i="8"/>
  <c r="SF6" i="8"/>
  <c r="SK6" i="8" s="1"/>
  <c r="TT6" i="8"/>
  <c r="UH6" i="8"/>
  <c r="VE6" i="8"/>
  <c r="WR6" i="8"/>
  <c r="WR140" i="8" s="1"/>
  <c r="XN6" i="8"/>
  <c r="ZA6" i="8"/>
  <c r="ZR6" i="8"/>
  <c r="AAL6" i="8"/>
  <c r="AAL8" i="8" s="1"/>
  <c r="ABC6" i="8"/>
  <c r="ABV6" i="8"/>
  <c r="ABV140" i="8" s="1"/>
  <c r="ACQ6" i="8"/>
  <c r="ACQ140" i="8" s="1"/>
  <c r="ADG6" i="8"/>
  <c r="ADG140" i="8" s="1"/>
  <c r="AEB140" i="8"/>
  <c r="AES6" i="8"/>
  <c r="AFM6" i="8"/>
  <c r="X7" i="8"/>
  <c r="X9" i="8" s="1"/>
  <c r="CI7" i="8"/>
  <c r="CI141" i="8" s="1"/>
  <c r="DE7" i="8"/>
  <c r="EM141" i="8"/>
  <c r="FF7" i="8"/>
  <c r="GZ7" i="8"/>
  <c r="GZ9" i="8" s="1"/>
  <c r="IJ7" i="8"/>
  <c r="IJ141" i="8" s="1"/>
  <c r="LD7" i="8"/>
  <c r="MS7" i="8"/>
  <c r="MS8" i="8" s="1"/>
  <c r="PO7" i="8"/>
  <c r="QG7" i="8"/>
  <c r="QV141" i="8"/>
  <c r="RP7" i="8"/>
  <c r="WB7" i="8"/>
  <c r="WT7" i="8"/>
  <c r="WT141" i="8" s="1"/>
  <c r="AAY141" i="8"/>
  <c r="ABR7" i="8"/>
  <c r="ADM7" i="8"/>
  <c r="ADM141" i="8" s="1"/>
  <c r="AFH141" i="8"/>
  <c r="CP11" i="8"/>
  <c r="DN11" i="8"/>
  <c r="IA11" i="8"/>
  <c r="IW11" i="8"/>
  <c r="IW137" i="8" s="1"/>
  <c r="JS11" i="8"/>
  <c r="LT17" i="8"/>
  <c r="MJ11" i="8"/>
  <c r="PC11" i="8"/>
  <c r="PW11" i="8"/>
  <c r="AAH11" i="8"/>
  <c r="ADW11" i="8"/>
  <c r="AB12" i="8"/>
  <c r="AV12" i="8"/>
  <c r="AZ12" i="8" s="1"/>
  <c r="EV12" i="8"/>
  <c r="FX12" i="8"/>
  <c r="FX138" i="8" s="1"/>
  <c r="HZ12" i="8"/>
  <c r="JD12" i="8"/>
  <c r="KH12" i="8"/>
  <c r="LG12" i="8"/>
  <c r="LG138" i="8" s="1"/>
  <c r="OD12" i="8"/>
  <c r="OD138" i="8" s="1"/>
  <c r="QG12" i="8"/>
  <c r="QG138" i="8" s="1"/>
  <c r="RC12" i="8"/>
  <c r="TZ12" i="8"/>
  <c r="UY12" i="8"/>
  <c r="VW12" i="8"/>
  <c r="XW12" i="8"/>
  <c r="ZZ12" i="8"/>
  <c r="ABE12" i="8"/>
  <c r="ACB12" i="8"/>
  <c r="ACB138" i="8" s="1"/>
  <c r="AFM12" i="8"/>
  <c r="AFR12" i="8" s="1"/>
  <c r="AR13" i="8"/>
  <c r="EM13" i="8"/>
  <c r="NR13" i="8"/>
  <c r="NR139" i="8" s="1"/>
  <c r="OU13" i="8"/>
  <c r="PS13" i="8"/>
  <c r="PS139" i="8" s="1"/>
  <c r="RZ13" i="8"/>
  <c r="RZ139" i="8" s="1"/>
  <c r="TT13" i="8"/>
  <c r="TT139" i="8" s="1"/>
  <c r="AAM13" i="8"/>
  <c r="ABY13" i="8"/>
  <c r="ACP13" i="8"/>
  <c r="AEJ13" i="8"/>
  <c r="T14" i="8"/>
  <c r="AQ14" i="8"/>
  <c r="BN14" i="8"/>
  <c r="GT14" i="8"/>
  <c r="GT140" i="8" s="1"/>
  <c r="MA14" i="8"/>
  <c r="MZ14" i="8"/>
  <c r="MZ140" i="8" s="1"/>
  <c r="PJ14" i="8"/>
  <c r="QM14" i="8"/>
  <c r="RS14" i="8"/>
  <c r="UA14" i="8"/>
  <c r="UT14" i="8"/>
  <c r="XA14" i="8"/>
  <c r="YF14" i="8"/>
  <c r="ZC14" i="8"/>
  <c r="ZC140" i="8" s="1"/>
  <c r="ZZ14" i="8"/>
  <c r="ABZ14" i="8"/>
  <c r="AB15" i="8"/>
  <c r="BH15" i="8"/>
  <c r="BH141" i="8" s="1"/>
  <c r="CE15" i="8"/>
  <c r="DB15" i="8"/>
  <c r="EE15" i="8"/>
  <c r="EE141" i="8" s="1"/>
  <c r="EZ15" i="8"/>
  <c r="FY15" i="8"/>
  <c r="FY141" i="8" s="1"/>
  <c r="LW15" i="8"/>
  <c r="OF15" i="8"/>
  <c r="PO15" i="8"/>
  <c r="TW15" i="8"/>
  <c r="WM15" i="8"/>
  <c r="XI15" i="8"/>
  <c r="YN15" i="8"/>
  <c r="ZS15" i="8"/>
  <c r="AAP15" i="8"/>
  <c r="AAP141" i="8" s="1"/>
  <c r="ABS15" i="8"/>
  <c r="ACJ15" i="8"/>
  <c r="ADO15" i="8"/>
  <c r="ADO141" i="8" s="1"/>
  <c r="PZ54" i="8"/>
  <c r="CC39" i="8"/>
  <c r="ACG14" i="8"/>
  <c r="XQ7" i="8"/>
  <c r="XW4" i="8"/>
  <c r="CE19" i="8"/>
  <c r="CE24" i="8" s="1"/>
  <c r="CY19" i="8"/>
  <c r="DY19" i="8"/>
  <c r="EZ19" i="8"/>
  <c r="FZ19" i="8"/>
  <c r="HR19" i="8"/>
  <c r="MB19" i="8"/>
  <c r="MZ19" i="8"/>
  <c r="PS19" i="8"/>
  <c r="QU19" i="8"/>
  <c r="TE19" i="8"/>
  <c r="UH19" i="8"/>
  <c r="AAW19" i="8"/>
  <c r="ACY19" i="8"/>
  <c r="AEB19" i="8"/>
  <c r="R20" i="8"/>
  <c r="BL20" i="8"/>
  <c r="BP24" i="8" s="1"/>
  <c r="CQ20" i="8"/>
  <c r="DV20" i="8"/>
  <c r="GT20" i="8"/>
  <c r="HQ20" i="8"/>
  <c r="IT20" i="8"/>
  <c r="JZ20" i="8"/>
  <c r="LE20" i="8"/>
  <c r="NE20" i="8"/>
  <c r="OC20" i="8"/>
  <c r="QF20" i="8"/>
  <c r="QJ24" i="8" s="1"/>
  <c r="RD20" i="8"/>
  <c r="VN20" i="8"/>
  <c r="XJ20" i="8"/>
  <c r="ZI20" i="8"/>
  <c r="AAN20" i="8"/>
  <c r="ABU20" i="8"/>
  <c r="ACW20" i="8"/>
  <c r="ADS20" i="8"/>
  <c r="AEJ20" i="8"/>
  <c r="AEN20" i="8" s="1"/>
  <c r="AFH20" i="8"/>
  <c r="S21" i="8"/>
  <c r="BG21" i="8"/>
  <c r="CL21" i="8"/>
  <c r="DO21" i="8"/>
  <c r="FY21" i="8"/>
  <c r="IT21" i="8"/>
  <c r="JT21" i="8"/>
  <c r="MH21" i="8"/>
  <c r="OR21" i="8"/>
  <c r="QS21" i="8"/>
  <c r="SW21" i="8"/>
  <c r="TZ21" i="8"/>
  <c r="WM21" i="8"/>
  <c r="ZE21" i="8"/>
  <c r="ABC21" i="8"/>
  <c r="AEJ21" i="8"/>
  <c r="J22" i="8"/>
  <c r="AN22" i="8"/>
  <c r="BM22" i="8"/>
  <c r="CI22" i="8"/>
  <c r="ET22" i="8"/>
  <c r="FY22" i="8"/>
  <c r="JJ22" i="8"/>
  <c r="KD22" i="8"/>
  <c r="LE22" i="8"/>
  <c r="MC22" i="8"/>
  <c r="NE22" i="8"/>
  <c r="QN22" i="8"/>
  <c r="RY22" i="8"/>
  <c r="UD22" i="8"/>
  <c r="VD22" i="8"/>
  <c r="WK22" i="8"/>
  <c r="AAL22" i="8"/>
  <c r="ACZ22" i="8"/>
  <c r="ADW22" i="8"/>
  <c r="AFF22" i="8"/>
  <c r="CO23" i="8"/>
  <c r="DX23" i="8"/>
  <c r="FR23" i="8"/>
  <c r="IX23" i="8"/>
  <c r="JZ23" i="8"/>
  <c r="LV23" i="8"/>
  <c r="SY23" i="8"/>
  <c r="UB23" i="8"/>
  <c r="WA23" i="8"/>
  <c r="XB23" i="8"/>
  <c r="XX23" i="8"/>
  <c r="ACW23" i="8"/>
  <c r="AEA23" i="8"/>
  <c r="AEW23" i="8"/>
  <c r="AV27" i="8"/>
  <c r="DA27" i="8"/>
  <c r="KQ27" i="8"/>
  <c r="LW27" i="8"/>
  <c r="MU27" i="8"/>
  <c r="OE27" i="8"/>
  <c r="PC27" i="8"/>
  <c r="RR27" i="8"/>
  <c r="YG27" i="8"/>
  <c r="AAM27" i="8"/>
  <c r="BL28" i="8"/>
  <c r="CY28" i="8"/>
  <c r="GE28" i="8"/>
  <c r="HJ28" i="8"/>
  <c r="IJ28" i="8"/>
  <c r="JK28" i="8"/>
  <c r="OD28" i="8"/>
  <c r="QM28" i="8"/>
  <c r="VH28" i="8"/>
  <c r="AAF28" i="8"/>
  <c r="ACG28" i="8"/>
  <c r="ADP28" i="8"/>
  <c r="AEQ28" i="8"/>
  <c r="AFN28" i="8"/>
  <c r="T29" i="8"/>
  <c r="CO29" i="8"/>
  <c r="DX29" i="8"/>
  <c r="JR29" i="8"/>
  <c r="NX29" i="8"/>
  <c r="PB29" i="8"/>
  <c r="RZ29" i="8"/>
  <c r="SZ29" i="8"/>
  <c r="UG29" i="8"/>
  <c r="WT29" i="8"/>
  <c r="YE29" i="8"/>
  <c r="ZI29" i="8"/>
  <c r="AAL29" i="8"/>
  <c r="AED29" i="8"/>
  <c r="Y30" i="8"/>
  <c r="DE30" i="8"/>
  <c r="EI30" i="8"/>
  <c r="GV30" i="8"/>
  <c r="JG30" i="8"/>
  <c r="LF30" i="8"/>
  <c r="MS30" i="8"/>
  <c r="OY30" i="8"/>
  <c r="QU30" i="8"/>
  <c r="RT30" i="8"/>
  <c r="UA30" i="8"/>
  <c r="VP30" i="8"/>
  <c r="WR30" i="8"/>
  <c r="XU30" i="8"/>
  <c r="YT30" i="8"/>
  <c r="ABF30" i="8"/>
  <c r="ADE30" i="8"/>
  <c r="AEL30" i="8"/>
  <c r="AFU30" i="8"/>
  <c r="AG31" i="8"/>
  <c r="BO31" i="8"/>
  <c r="CS31" i="8"/>
  <c r="DX31" i="8"/>
  <c r="FI31" i="8"/>
  <c r="GS31" i="8"/>
  <c r="HW31" i="8"/>
  <c r="HW33" i="8" s="1"/>
  <c r="LV31" i="8"/>
  <c r="NE31" i="8"/>
  <c r="RI31" i="8"/>
  <c r="UJ31" i="8"/>
  <c r="VW31" i="8"/>
  <c r="XP31" i="8"/>
  <c r="ADS31" i="8"/>
  <c r="M35" i="8"/>
  <c r="DI35" i="8"/>
  <c r="FG35" i="8"/>
  <c r="LH35" i="8"/>
  <c r="MZ35" i="8"/>
  <c r="PP35" i="8"/>
  <c r="RF35" i="8"/>
  <c r="WM35" i="8"/>
  <c r="YH35" i="8"/>
  <c r="ZZ35" i="8"/>
  <c r="ABK35" i="8"/>
  <c r="HK36" i="8"/>
  <c r="JL36" i="8"/>
  <c r="QS36" i="8"/>
  <c r="AEW36" i="8"/>
  <c r="AA37" i="8"/>
  <c r="CQ37" i="8"/>
  <c r="EC37" i="8"/>
  <c r="JS37" i="8"/>
  <c r="MR37" i="8"/>
  <c r="PS37" i="8"/>
  <c r="RB37" i="8"/>
  <c r="SV37" i="8"/>
  <c r="YL37" i="8"/>
  <c r="AAH37" i="8"/>
  <c r="AEJ37" i="8"/>
  <c r="AR38" i="8"/>
  <c r="GC38" i="8"/>
  <c r="IG38" i="8"/>
  <c r="KK38" i="8"/>
  <c r="OL38" i="8"/>
  <c r="QS38" i="8"/>
  <c r="TC38" i="8"/>
  <c r="VD38" i="8"/>
  <c r="WY38" i="8"/>
  <c r="ZA38" i="8"/>
  <c r="ADF38" i="8"/>
  <c r="AFO38" i="8"/>
  <c r="AH39" i="8"/>
  <c r="BS39" i="8"/>
  <c r="DN39" i="8"/>
  <c r="FP39" i="8"/>
  <c r="HS39" i="8"/>
  <c r="JR39" i="8"/>
  <c r="LM39" i="8"/>
  <c r="OR39" i="8"/>
  <c r="RI39" i="8"/>
  <c r="VA39" i="8"/>
  <c r="ZO39" i="8"/>
  <c r="ADW39" i="8"/>
  <c r="EC43" i="8"/>
  <c r="GO43" i="8"/>
  <c r="IP43" i="8"/>
  <c r="KP43" i="8"/>
  <c r="QV43" i="8"/>
  <c r="TE43" i="8"/>
  <c r="VE43" i="8"/>
  <c r="AAI43" i="8"/>
  <c r="AEK43" i="8"/>
  <c r="FP44" i="8"/>
  <c r="HL44" i="8"/>
  <c r="KG44" i="8"/>
  <c r="UW44" i="8"/>
  <c r="AAG44" i="8"/>
  <c r="AFM44" i="8"/>
  <c r="NA45" i="8"/>
  <c r="RK45" i="8"/>
  <c r="TL45" i="8"/>
  <c r="VU45" i="8"/>
  <c r="XU45" i="8"/>
  <c r="ABE45" i="8"/>
  <c r="ADL45" i="8"/>
  <c r="FX46" i="8"/>
  <c r="KK46" i="8"/>
  <c r="MS46" i="8"/>
  <c r="UZ46" i="8"/>
  <c r="XX46" i="8"/>
  <c r="AER46" i="8"/>
  <c r="AV47" i="8"/>
  <c r="DG47" i="8"/>
  <c r="FP47" i="8"/>
  <c r="ON47" i="8"/>
  <c r="QP47" i="8"/>
  <c r="XW47" i="8"/>
  <c r="AAU47" i="8"/>
  <c r="ADP47" i="8"/>
  <c r="AJ51" i="8"/>
  <c r="CP51" i="8"/>
  <c r="HS51" i="8"/>
  <c r="QI51" i="8"/>
  <c r="SI51" i="8"/>
  <c r="XA51" i="8"/>
  <c r="ACW51" i="8"/>
  <c r="AEX51" i="8"/>
  <c r="FQ52" i="8"/>
  <c r="LA52" i="8"/>
  <c r="OM52" i="8"/>
  <c r="QS52" i="8"/>
  <c r="WE52" i="8"/>
  <c r="ZQ52" i="8"/>
  <c r="ACI52" i="8"/>
  <c r="HT53" i="8"/>
  <c r="PB53" i="8"/>
  <c r="RR53" i="8"/>
  <c r="ACO53" i="8"/>
  <c r="AFF53" i="8"/>
  <c r="EU54" i="8"/>
  <c r="IG54" i="8"/>
  <c r="QV54" i="8"/>
  <c r="TG54" i="8"/>
  <c r="ZC54" i="8"/>
  <c r="ACP54" i="8"/>
  <c r="BH55" i="8"/>
  <c r="RC55" i="8"/>
  <c r="UP55" i="8"/>
  <c r="YE55" i="8"/>
  <c r="ADV55" i="8"/>
  <c r="IU59" i="8"/>
  <c r="VQ59" i="8"/>
  <c r="ZS59" i="8"/>
  <c r="ACI59" i="8"/>
  <c r="AFG59" i="8"/>
  <c r="EZ60" i="8"/>
  <c r="KX60" i="8"/>
  <c r="NO60" i="8"/>
  <c r="QF60" i="8"/>
  <c r="XH60" i="8"/>
  <c r="AAI60" i="8"/>
  <c r="ACZ60" i="8"/>
  <c r="DX61" i="8"/>
  <c r="HB61" i="8"/>
  <c r="KK61" i="8"/>
  <c r="OS61" i="8"/>
  <c r="SB62" i="8"/>
  <c r="ZQ62" i="8"/>
  <c r="AU63" i="8"/>
  <c r="JD63" i="8"/>
  <c r="RQ63" i="8"/>
  <c r="WR63" i="8"/>
  <c r="ACG63" i="8"/>
  <c r="DI70" i="8"/>
  <c r="RQ70" i="8"/>
  <c r="XB70" i="8"/>
  <c r="CC71" i="8"/>
  <c r="KB71" i="8"/>
  <c r="RY71" i="8"/>
  <c r="AFN71" i="8"/>
  <c r="HJ72" i="8"/>
  <c r="MQ72" i="8"/>
  <c r="ABL72" i="8"/>
  <c r="ABL148" i="8" s="1"/>
  <c r="CK73" i="8"/>
  <c r="IM73" i="8"/>
  <c r="IP74" i="8"/>
  <c r="ACG74" i="8"/>
  <c r="ON78" i="8"/>
  <c r="YT78" i="8"/>
  <c r="HZ79" i="8"/>
  <c r="UI79" i="8"/>
  <c r="ZI80" i="8"/>
  <c r="BR81" i="8"/>
  <c r="UZ81" i="8"/>
  <c r="ACZ81" i="8"/>
  <c r="JT82" i="8"/>
  <c r="FC86" i="8"/>
  <c r="AFA86" i="8"/>
  <c r="BG88" i="8"/>
  <c r="MZ89" i="8"/>
  <c r="DO90" i="8"/>
  <c r="TJ90" i="8"/>
  <c r="ZJ94" i="8"/>
  <c r="OZ95" i="8"/>
  <c r="ABK96" i="8"/>
  <c r="NH98" i="8"/>
  <c r="AEC104" i="8"/>
  <c r="AAO110" i="8"/>
  <c r="DV127" i="8"/>
  <c r="ACH148" i="8"/>
  <c r="KC149" i="8"/>
  <c r="ACB78" i="8"/>
  <c r="QF79" i="8"/>
  <c r="ZS86" i="8"/>
  <c r="UP87" i="8"/>
  <c r="SA96" i="8"/>
  <c r="NX102" i="8"/>
  <c r="ZP103" i="8"/>
  <c r="DV111" i="8"/>
  <c r="VT52" i="8"/>
  <c r="EI55" i="8"/>
  <c r="RQ55" i="8"/>
  <c r="IO60" i="8"/>
  <c r="VN61" i="8"/>
  <c r="YR62" i="8"/>
  <c r="DU63" i="8"/>
  <c r="NN63" i="8"/>
  <c r="N70" i="8"/>
  <c r="YH70" i="8"/>
  <c r="PJ147" i="8"/>
  <c r="SF71" i="8"/>
  <c r="AJ73" i="8"/>
  <c r="EM73" i="8"/>
  <c r="DP78" i="8"/>
  <c r="ACR78" i="8"/>
  <c r="CJ79" i="8"/>
  <c r="MT82" i="8"/>
  <c r="XQ88" i="8"/>
  <c r="CK97" i="8"/>
  <c r="UK102" i="8"/>
  <c r="LT105" i="8"/>
  <c r="BN129" i="8"/>
  <c r="SM127" i="8"/>
  <c r="CC127" i="8"/>
  <c r="BL122" i="8"/>
  <c r="EF121" i="8"/>
  <c r="ADU120" i="8"/>
  <c r="AFX130" i="8"/>
  <c r="XJ128" i="8"/>
  <c r="NE128" i="8"/>
  <c r="ME126" i="8"/>
  <c r="FW122" i="8"/>
  <c r="K122" i="8"/>
  <c r="AFJ114" i="8"/>
  <c r="JQ128" i="8"/>
  <c r="WS126" i="8"/>
  <c r="DE121" i="8"/>
  <c r="RK120" i="8"/>
  <c r="GO118" i="8"/>
  <c r="VW113" i="8"/>
  <c r="CK113" i="8"/>
  <c r="BR112" i="8"/>
  <c r="PJ129" i="8"/>
  <c r="FO128" i="8"/>
  <c r="IJ130" i="8"/>
  <c r="LT121" i="8"/>
  <c r="AEC110" i="8"/>
  <c r="ZL110" i="8"/>
  <c r="AFM103" i="8"/>
  <c r="UP103" i="8"/>
  <c r="CB102" i="8"/>
  <c r="AO102" i="8"/>
  <c r="FB122" i="8"/>
  <c r="ABT120" i="8"/>
  <c r="ABI106" i="8"/>
  <c r="SN106" i="8"/>
  <c r="YK105" i="8"/>
  <c r="XG105" i="8"/>
  <c r="OV105" i="8"/>
  <c r="WJ103" i="8"/>
  <c r="AAA102" i="8"/>
  <c r="GO102" i="8"/>
  <c r="HQ118" i="8"/>
  <c r="AAN113" i="8"/>
  <c r="JM113" i="8"/>
  <c r="DI110" i="8"/>
  <c r="UJ105" i="8"/>
  <c r="ACX104" i="8"/>
  <c r="ADZ103" i="8"/>
  <c r="ZS102" i="8"/>
  <c r="HJ102" i="8"/>
  <c r="AFJ98" i="8"/>
  <c r="GU95" i="8"/>
  <c r="ZK90" i="8"/>
  <c r="BE90" i="8"/>
  <c r="AEZ89" i="8"/>
  <c r="MA89" i="8"/>
  <c r="DE89" i="8"/>
  <c r="AAA86" i="8"/>
  <c r="ZZ113" i="8"/>
  <c r="YG112" i="8"/>
  <c r="MQ112" i="8"/>
  <c r="PK102" i="8"/>
  <c r="SG98" i="8"/>
  <c r="NU98" i="8"/>
  <c r="UH96" i="8"/>
  <c r="MK96" i="8"/>
  <c r="ACO95" i="8"/>
  <c r="RP95" i="8"/>
  <c r="AW95" i="8"/>
  <c r="LH94" i="8"/>
  <c r="ABB90" i="8"/>
  <c r="ZD90" i="8"/>
  <c r="XN89" i="8"/>
  <c r="ACA88" i="8"/>
  <c r="UW87" i="8"/>
  <c r="TJ87" i="8"/>
  <c r="AFV86" i="8"/>
  <c r="PR86" i="8"/>
  <c r="CB86" i="8"/>
  <c r="AEC126" i="8"/>
  <c r="DI126" i="8"/>
  <c r="AA121" i="8"/>
  <c r="AH118" i="8"/>
  <c r="EB114" i="8"/>
  <c r="ABF105" i="8"/>
  <c r="CX105" i="8"/>
  <c r="ACA104" i="8"/>
  <c r="SA104" i="8"/>
  <c r="UW103" i="8"/>
  <c r="AAL106" i="8"/>
  <c r="RD104" i="8"/>
  <c r="ABF97" i="8"/>
  <c r="FY97" i="8"/>
  <c r="XX96" i="8"/>
  <c r="KZ96" i="8"/>
  <c r="ADO94" i="8"/>
  <c r="WS94" i="8"/>
  <c r="ADD90" i="8"/>
  <c r="RD88" i="8"/>
  <c r="DP86" i="8"/>
  <c r="HP82" i="8"/>
  <c r="ZB79" i="8"/>
  <c r="NF79" i="8"/>
  <c r="LU79" i="8"/>
  <c r="JU78" i="8"/>
  <c r="KA118" i="8"/>
  <c r="IJ114" i="8"/>
  <c r="OM110" i="8"/>
  <c r="EF105" i="8"/>
  <c r="AEI103" i="8"/>
  <c r="TZ103" i="8"/>
  <c r="XB98" i="8"/>
  <c r="SM95" i="8"/>
  <c r="BL90" i="8"/>
  <c r="YD89" i="8"/>
  <c r="WD89" i="8"/>
  <c r="TM126" i="8"/>
  <c r="ZK122" i="8"/>
  <c r="ACW114" i="8"/>
  <c r="ADD106" i="8"/>
  <c r="XN105" i="8"/>
  <c r="CR105" i="8"/>
  <c r="TS103" i="8"/>
  <c r="AFX98" i="8"/>
  <c r="WN98" i="8"/>
  <c r="IX98" i="8"/>
  <c r="GP98" i="8"/>
  <c r="AAY97" i="8"/>
  <c r="UC97" i="8"/>
  <c r="AQ97" i="8"/>
  <c r="KP127" i="8"/>
  <c r="YU112" i="8"/>
  <c r="LW112" i="8"/>
  <c r="QO106" i="8"/>
  <c r="LD105" i="8"/>
  <c r="ADU104" i="8"/>
  <c r="PO98" i="8"/>
  <c r="ADS95" i="8"/>
  <c r="KB95" i="8"/>
  <c r="HK95" i="8"/>
  <c r="CC95" i="8"/>
  <c r="AFO94" i="8"/>
  <c r="QP94" i="8"/>
  <c r="EI90" i="8"/>
  <c r="KQ89" i="8"/>
  <c r="TZ87" i="8"/>
  <c r="YV86" i="8"/>
  <c r="AH86" i="8"/>
  <c r="IF80" i="8"/>
  <c r="ZP79" i="8"/>
  <c r="ZP147" i="8" s="1"/>
  <c r="PI79" i="8"/>
  <c r="TW78" i="8"/>
  <c r="AB78" i="8"/>
  <c r="HI74" i="8"/>
  <c r="GL72" i="8"/>
  <c r="ZI71" i="8"/>
  <c r="QM71" i="8"/>
  <c r="OC71" i="8"/>
  <c r="MY71" i="8"/>
  <c r="AET70" i="8"/>
  <c r="ACY70" i="8"/>
  <c r="ABU70" i="8"/>
  <c r="JG70" i="8"/>
  <c r="HY127" i="8"/>
  <c r="WZ118" i="8"/>
  <c r="PV106" i="8"/>
  <c r="BU105" i="8"/>
  <c r="AEP103" i="8"/>
  <c r="AFV102" i="8"/>
  <c r="VF102" i="8"/>
  <c r="XR94" i="8"/>
  <c r="ME94" i="8"/>
  <c r="ACG90" i="8"/>
  <c r="ABT88" i="8"/>
  <c r="VM87" i="8"/>
  <c r="KH86" i="8"/>
  <c r="ABJ79" i="8"/>
  <c r="QT79" i="8"/>
  <c r="AFA78" i="8"/>
  <c r="VQ78" i="8"/>
  <c r="BH78" i="8"/>
  <c r="AFW72" i="8"/>
  <c r="US72" i="8"/>
  <c r="ES71" i="8"/>
  <c r="CY71" i="8"/>
  <c r="UD70" i="8"/>
  <c r="UP119" i="8"/>
  <c r="K106" i="8"/>
  <c r="T97" i="8"/>
  <c r="RB95" i="8"/>
  <c r="EF89" i="8"/>
  <c r="IV87" i="8"/>
  <c r="XY86" i="8"/>
  <c r="PK86" i="8"/>
  <c r="FJ86" i="8"/>
  <c r="JZ82" i="8"/>
  <c r="OZ79" i="8"/>
  <c r="LL79" i="8"/>
  <c r="CY79" i="8"/>
  <c r="SB78" i="8"/>
  <c r="JN78" i="8"/>
  <c r="AED73" i="8"/>
  <c r="AFP72" i="8"/>
  <c r="ZB71" i="8"/>
  <c r="XO71" i="8"/>
  <c r="OS71" i="8"/>
  <c r="AEM70" i="8"/>
  <c r="RS70" i="8"/>
  <c r="KZ128" i="8"/>
  <c r="WD105" i="8"/>
  <c r="OD97" i="8"/>
  <c r="HS97" i="8"/>
  <c r="BR96" i="8"/>
  <c r="FW90" i="8"/>
  <c r="GO86" i="8"/>
  <c r="FZ78" i="8"/>
  <c r="VG72" i="8"/>
  <c r="GZ72" i="8"/>
  <c r="KX71" i="8"/>
  <c r="ACR70" i="8"/>
  <c r="AFX63" i="8"/>
  <c r="HS62" i="8"/>
  <c r="AEX61" i="8"/>
  <c r="YG61" i="8"/>
  <c r="QS61" i="8"/>
  <c r="MQ61" i="8"/>
  <c r="DO61" i="8"/>
  <c r="AAW59" i="8"/>
  <c r="YO59" i="8"/>
  <c r="YK54" i="8"/>
  <c r="RD53" i="8"/>
  <c r="AFM52" i="8"/>
  <c r="AEP52" i="8"/>
  <c r="TS119" i="8"/>
  <c r="GP114" i="8"/>
  <c r="RK104" i="8"/>
  <c r="TJ103" i="8"/>
  <c r="SH88" i="8"/>
  <c r="FO88" i="8"/>
  <c r="VF86" i="8"/>
  <c r="OC79" i="8"/>
  <c r="ADF78" i="8"/>
  <c r="IT72" i="8"/>
  <c r="GS72" i="8"/>
  <c r="BH70" i="8"/>
  <c r="U70" i="8"/>
  <c r="AAN62" i="8"/>
  <c r="ZO61" i="8"/>
  <c r="MK61" i="8"/>
  <c r="ADO59" i="8"/>
  <c r="PA59" i="8"/>
  <c r="YD54" i="8"/>
  <c r="XG54" i="8"/>
  <c r="OO54" i="8"/>
  <c r="LD54" i="8"/>
  <c r="CX54" i="8"/>
  <c r="ADN53" i="8"/>
  <c r="WQ52" i="8"/>
  <c r="TJ52" i="8"/>
  <c r="IP51" i="8"/>
  <c r="HQ51" i="8"/>
  <c r="ABB47" i="8"/>
  <c r="FY46" i="8"/>
  <c r="J45" i="8"/>
  <c r="CQ44" i="8"/>
  <c r="AI44" i="8"/>
  <c r="ADO43" i="8"/>
  <c r="WS43" i="8"/>
  <c r="PA43" i="8"/>
  <c r="SN39" i="8"/>
  <c r="OB39" i="8"/>
  <c r="NI102" i="8"/>
  <c r="HD98" i="8"/>
  <c r="LN96" i="8"/>
  <c r="UJ89" i="8"/>
  <c r="OV89" i="8"/>
  <c r="NQ86" i="8"/>
  <c r="AAV79" i="8"/>
  <c r="PW79" i="8"/>
  <c r="MR79" i="8"/>
  <c r="ACY78" i="8"/>
  <c r="CO74" i="8"/>
  <c r="YS71" i="8"/>
  <c r="FS70" i="8"/>
  <c r="VH63" i="8"/>
  <c r="TT61" i="8"/>
  <c r="LN61" i="8"/>
  <c r="XR59" i="8"/>
  <c r="ZD55" i="8"/>
  <c r="UJ54" i="8"/>
  <c r="XB47" i="8"/>
  <c r="EB47" i="8"/>
  <c r="ZZ46" i="8"/>
  <c r="VW46" i="8"/>
  <c r="WB45" i="8"/>
  <c r="TT45" i="8"/>
  <c r="DA45" i="8"/>
  <c r="UY43" i="8"/>
  <c r="SY43" i="8"/>
  <c r="OM43" i="8"/>
  <c r="LH43" i="8"/>
  <c r="ZK39" i="8"/>
  <c r="PV39" i="8"/>
  <c r="BL39" i="8"/>
  <c r="LT38" i="8"/>
  <c r="TE37" i="8"/>
  <c r="FO37" i="8"/>
  <c r="WJ36" i="8"/>
  <c r="HB36" i="8"/>
  <c r="ZS35" i="8"/>
  <c r="XY35" i="8"/>
  <c r="WZ35" i="8"/>
  <c r="NI35" i="8"/>
  <c r="ML35" i="8"/>
  <c r="XY102" i="8"/>
  <c r="DA96" i="8"/>
  <c r="SY94" i="8"/>
  <c r="VT87" i="8"/>
  <c r="WZ86" i="8"/>
  <c r="AN82" i="8"/>
  <c r="AFP80" i="8"/>
  <c r="PP79" i="8"/>
  <c r="WE78" i="8"/>
  <c r="SP78" i="8"/>
  <c r="NO71" i="8"/>
  <c r="DV71" i="8"/>
  <c r="VW62" i="8"/>
  <c r="JM62" i="8"/>
  <c r="ABR60" i="8"/>
  <c r="RB60" i="8"/>
  <c r="CQ60" i="8"/>
  <c r="MT55" i="8"/>
  <c r="K55" i="8"/>
  <c r="XN54" i="8"/>
  <c r="VF51" i="8"/>
  <c r="NQ51" i="8"/>
  <c r="GV51" i="8"/>
  <c r="NP46" i="8"/>
  <c r="XJ45" i="8"/>
  <c r="AAL39" i="8"/>
  <c r="R39" i="8"/>
  <c r="OV38" i="8"/>
  <c r="KW38" i="8"/>
  <c r="ACA37" i="8"/>
  <c r="CB35" i="8"/>
  <c r="ACW31" i="8"/>
  <c r="WN31" i="8"/>
  <c r="UT31" i="8"/>
  <c r="UC30" i="8"/>
  <c r="CK30" i="8"/>
  <c r="MK29" i="8"/>
  <c r="LN29" i="8"/>
  <c r="ACO28" i="8"/>
  <c r="RY28" i="8"/>
  <c r="RB28" i="8"/>
  <c r="GU28" i="8"/>
  <c r="AI28" i="8"/>
  <c r="NB27" i="8"/>
  <c r="AAL23" i="8"/>
  <c r="PV23" i="8"/>
  <c r="FW23" i="8"/>
  <c r="AEZ22" i="8"/>
  <c r="XN22" i="8"/>
  <c r="DE22" i="8"/>
  <c r="BU22" i="8"/>
  <c r="SX21" i="8"/>
  <c r="RD21" i="8"/>
  <c r="AAH19" i="8"/>
  <c r="PR19" i="8"/>
  <c r="HJ19" i="8"/>
  <c r="CB19" i="8"/>
  <c r="AH19" i="8"/>
  <c r="KG15" i="8"/>
  <c r="HI15" i="8"/>
  <c r="ZI12" i="8"/>
  <c r="XV12" i="8"/>
  <c r="XV138" i="8" s="1"/>
  <c r="QM12" i="8"/>
  <c r="QM138" i="8" s="1"/>
  <c r="PW12" i="8"/>
  <c r="OZ12" i="8"/>
  <c r="NO12" i="8"/>
  <c r="KX12" i="8"/>
  <c r="DV12" i="8"/>
  <c r="DV138" i="8" s="1"/>
  <c r="VQ11" i="8"/>
  <c r="SB11" i="8"/>
  <c r="JN11" i="8"/>
  <c r="JN137" i="8" s="1"/>
  <c r="AB11" i="8"/>
  <c r="AB137" i="8" s="1"/>
  <c r="VW97" i="8"/>
  <c r="TC95" i="8"/>
  <c r="LD89" i="8"/>
  <c r="CR89" i="8"/>
  <c r="ACX88" i="8"/>
  <c r="XV79" i="8"/>
  <c r="EC79" i="8"/>
  <c r="RL78" i="8"/>
  <c r="AFI72" i="8"/>
  <c r="ABC71" i="8"/>
  <c r="MI71" i="8"/>
  <c r="JN70" i="8"/>
  <c r="JN146" i="8" s="1"/>
  <c r="FY62" i="8"/>
  <c r="ZA61" i="8"/>
  <c r="AFO59" i="8"/>
  <c r="EK59" i="8"/>
  <c r="ABI55" i="8"/>
  <c r="OY55" i="8"/>
  <c r="JK55" i="8"/>
  <c r="EF54" i="8"/>
  <c r="ACA53" i="8"/>
  <c r="SA53" i="8"/>
  <c r="AFF52" i="8"/>
  <c r="AFV51" i="8"/>
  <c r="ZS51" i="8"/>
  <c r="HJ51" i="8"/>
  <c r="CI51" i="8"/>
  <c r="HD47" i="8"/>
  <c r="AAN46" i="8"/>
  <c r="AEX45" i="8"/>
  <c r="LN45" i="8"/>
  <c r="DO45" i="8"/>
  <c r="ADC44" i="8"/>
  <c r="ME43" i="8"/>
  <c r="ADD39" i="8"/>
  <c r="OY39" i="8"/>
  <c r="EU39" i="8"/>
  <c r="AEZ38" i="8"/>
  <c r="LD38" i="8"/>
  <c r="TS36" i="8"/>
  <c r="VF35" i="8"/>
  <c r="PK35" i="8"/>
  <c r="NX35" i="8"/>
  <c r="FJ35" i="8"/>
  <c r="GP31" i="8"/>
  <c r="OD30" i="8"/>
  <c r="HS30" i="8"/>
  <c r="ZO29" i="8"/>
  <c r="XJ29" i="8"/>
  <c r="UH29" i="8"/>
  <c r="LW29" i="8"/>
  <c r="FF29" i="8"/>
  <c r="DA29" i="8"/>
  <c r="BD29" i="8"/>
  <c r="X29" i="8"/>
  <c r="YO27" i="8"/>
  <c r="WS27" i="8"/>
  <c r="PA27" i="8"/>
  <c r="PD27" i="8" s="1"/>
  <c r="OB23" i="8"/>
  <c r="NA23" i="8"/>
  <c r="EU23" i="8"/>
  <c r="BE23" i="8"/>
  <c r="K23" i="8"/>
  <c r="KW22" i="8"/>
  <c r="EF22" i="8"/>
  <c r="ACA21" i="8"/>
  <c r="NQ19" i="8"/>
  <c r="CH15" i="8"/>
  <c r="ADP14" i="8"/>
  <c r="ADP140" i="8" s="1"/>
  <c r="WT13" i="8"/>
  <c r="WT139" i="8" s="1"/>
  <c r="GZ13" i="8"/>
  <c r="GZ139" i="8" s="1"/>
  <c r="XH12" i="8"/>
  <c r="XH138" i="8" s="1"/>
  <c r="PP12" i="8"/>
  <c r="PP138" i="8" s="1"/>
  <c r="EJ12" i="8"/>
  <c r="AFA11" i="8"/>
  <c r="AFA137" i="8" s="1"/>
  <c r="JG11" i="8"/>
  <c r="GG11" i="8"/>
  <c r="FS11" i="8"/>
  <c r="BH11" i="8"/>
  <c r="BH137" i="8" s="1"/>
  <c r="ADW6" i="8"/>
  <c r="ADW140" i="8" s="1"/>
  <c r="AAV4" i="8"/>
  <c r="AAF4" i="8"/>
  <c r="AAJ8" i="8" s="1"/>
  <c r="ACY3" i="8"/>
  <c r="RS3" i="8"/>
  <c r="RE3" i="8"/>
  <c r="RE137" i="8" s="1"/>
  <c r="FZ3" i="8"/>
  <c r="BO3" i="8"/>
  <c r="SX104" i="8"/>
  <c r="NO79" i="8"/>
  <c r="AET78" i="8"/>
  <c r="CI35" i="8"/>
  <c r="KH35" i="8"/>
  <c r="AEP36" i="8"/>
  <c r="ADL127" i="8"/>
  <c r="AFH126" i="8"/>
  <c r="PR126" i="8"/>
  <c r="OR122" i="8"/>
  <c r="PJ121" i="8"/>
  <c r="AQ121" i="8"/>
  <c r="CO114" i="8"/>
  <c r="BN121" i="8"/>
  <c r="ER120" i="8"/>
  <c r="AEB128" i="8"/>
  <c r="LW120" i="8"/>
  <c r="ADS119" i="8"/>
  <c r="CQ119" i="8"/>
  <c r="HP114" i="8"/>
  <c r="NN130" i="8"/>
  <c r="TE128" i="8"/>
  <c r="AEW127" i="8"/>
  <c r="WB120" i="8"/>
  <c r="TM118" i="8"/>
  <c r="EK118" i="8"/>
  <c r="AN114" i="8"/>
  <c r="WT112" i="8"/>
  <c r="GL112" i="8"/>
  <c r="AAV103" i="8"/>
  <c r="YS103" i="8"/>
  <c r="PI103" i="8"/>
  <c r="ES103" i="8"/>
  <c r="ABU102" i="8"/>
  <c r="SP102" i="8"/>
  <c r="GD130" i="8"/>
  <c r="QI126" i="8"/>
  <c r="IO119" i="8"/>
  <c r="AI119" i="8"/>
  <c r="QM111" i="8"/>
  <c r="SB110" i="8"/>
  <c r="OZ103" i="8"/>
  <c r="LL103" i="8"/>
  <c r="AET102" i="8"/>
  <c r="BL130" i="8"/>
  <c r="EM129" i="8"/>
  <c r="GN127" i="8"/>
  <c r="HQ126" i="8"/>
  <c r="SM119" i="8"/>
  <c r="LU111" i="8"/>
  <c r="ACB110" i="8"/>
  <c r="KN106" i="8"/>
  <c r="DF103" i="8"/>
  <c r="ACB102" i="8"/>
  <c r="EU98" i="8"/>
  <c r="AAG97" i="8"/>
  <c r="YN96" i="8"/>
  <c r="AEI95" i="8"/>
  <c r="ACV95" i="8"/>
  <c r="WJ95" i="8"/>
  <c r="CJ95" i="8"/>
  <c r="WZ94" i="8"/>
  <c r="KA94" i="8"/>
  <c r="CD89" i="8"/>
  <c r="DH88" i="8"/>
  <c r="VD87" i="8"/>
  <c r="IH87" i="8"/>
  <c r="ABD86" i="8"/>
  <c r="UT122" i="8"/>
  <c r="ZO120" i="8"/>
  <c r="QE120" i="8"/>
  <c r="UY118" i="8"/>
  <c r="GS112" i="8"/>
  <c r="AAV111" i="8"/>
  <c r="PW111" i="8"/>
  <c r="JZ106" i="8"/>
  <c r="HP106" i="8"/>
  <c r="PW103" i="8"/>
  <c r="NO103" i="8"/>
  <c r="JN102" i="8"/>
  <c r="ACG98" i="8"/>
  <c r="ABT96" i="8"/>
  <c r="RD96" i="8"/>
  <c r="YV94" i="8"/>
  <c r="QV90" i="8"/>
  <c r="PH90" i="8"/>
  <c r="NH90" i="8"/>
  <c r="ZH88" i="8"/>
  <c r="KO86" i="8"/>
  <c r="HC86" i="8"/>
  <c r="AV86" i="8"/>
  <c r="ABI82" i="8"/>
  <c r="EU82" i="8"/>
  <c r="LE111" i="8"/>
  <c r="AN106" i="8"/>
  <c r="XA104" i="8"/>
  <c r="GZ104" i="8"/>
  <c r="ZY103" i="8"/>
  <c r="XO103" i="8"/>
  <c r="KH126" i="8"/>
  <c r="XO111" i="8"/>
  <c r="OC103" i="8"/>
  <c r="FS102" i="8"/>
  <c r="ZD98" i="8"/>
  <c r="ACQ96" i="8"/>
  <c r="SX96" i="8"/>
  <c r="QL96" i="8"/>
  <c r="IV95" i="8"/>
  <c r="NI94" i="8"/>
  <c r="AFQ90" i="8"/>
  <c r="FI90" i="8"/>
  <c r="Y90" i="8"/>
  <c r="LK89" i="8"/>
  <c r="AJ89" i="8"/>
  <c r="VU88" i="8"/>
  <c r="AFT87" i="8"/>
  <c r="PY86" i="8"/>
  <c r="YD81" i="8"/>
  <c r="MX80" i="8"/>
  <c r="RI79" i="8"/>
  <c r="VF78" i="8"/>
  <c r="II78" i="8"/>
  <c r="DU74" i="8"/>
  <c r="DU150" i="8" s="1"/>
  <c r="IP126" i="8"/>
  <c r="FO120" i="8"/>
  <c r="NV111" i="8"/>
  <c r="TN105" i="8"/>
  <c r="ZI103" i="8"/>
  <c r="KX103" i="8"/>
  <c r="GW98" i="8"/>
  <c r="EI98" i="8"/>
  <c r="XG97" i="8"/>
  <c r="AEQ96" i="8"/>
  <c r="Q96" i="8"/>
  <c r="AFV94" i="8"/>
  <c r="PK94" i="8"/>
  <c r="VA90" i="8"/>
  <c r="ABS130" i="8"/>
  <c r="PX121" i="8"/>
  <c r="QF103" i="8"/>
  <c r="MY103" i="8"/>
  <c r="SF95" i="8"/>
  <c r="KI95" i="8"/>
  <c r="WU90" i="8"/>
  <c r="ZX130" i="8"/>
  <c r="ZE126" i="8"/>
  <c r="TW110" i="8"/>
  <c r="CA106" i="8"/>
  <c r="WM104" i="8"/>
  <c r="MB103" i="8"/>
  <c r="FG103" i="8"/>
  <c r="BH102" i="8"/>
  <c r="ADD98" i="8"/>
  <c r="VM95" i="8"/>
  <c r="XY94" i="8"/>
  <c r="AAY89" i="8"/>
  <c r="RR88" i="8"/>
  <c r="ADL87" i="8"/>
  <c r="ED86" i="8"/>
  <c r="QL80" i="8"/>
  <c r="LG80" i="8"/>
  <c r="AEI79" i="8"/>
  <c r="ZS78" i="8"/>
  <c r="NI78" i="8"/>
  <c r="LO78" i="8"/>
  <c r="KA78" i="8"/>
  <c r="AEQ72" i="8"/>
  <c r="AEQ148" i="8" s="1"/>
  <c r="ZH72" i="8"/>
  <c r="SV71" i="8"/>
  <c r="ADV70" i="8"/>
  <c r="ZE70" i="8"/>
  <c r="KO70" i="8"/>
  <c r="AAF111" i="8"/>
  <c r="SZ105" i="8"/>
  <c r="XH103" i="8"/>
  <c r="EC103" i="8"/>
  <c r="JU102" i="8"/>
  <c r="FZ102" i="8"/>
  <c r="PC89" i="8"/>
  <c r="LG88" i="8"/>
  <c r="AAO86" i="8"/>
  <c r="UR86" i="8"/>
  <c r="UJ81" i="8"/>
  <c r="CX81" i="8"/>
  <c r="ACQ80" i="8"/>
  <c r="SA80" i="8"/>
  <c r="OT78" i="8"/>
  <c r="ACP74" i="8"/>
  <c r="FI74" i="8"/>
  <c r="FI150" i="8" s="1"/>
  <c r="ABM73" i="8"/>
  <c r="ABY71" i="8"/>
  <c r="KI71" i="8"/>
  <c r="IH71" i="8"/>
  <c r="IH147" i="8" s="1"/>
  <c r="DW118" i="8"/>
  <c r="AET110" i="8"/>
  <c r="PP103" i="8"/>
  <c r="LE103" i="8"/>
  <c r="JG102" i="8"/>
  <c r="AB102" i="8"/>
  <c r="CB94" i="8"/>
  <c r="AEL89" i="8"/>
  <c r="ACV87" i="8"/>
  <c r="AFH86" i="8"/>
  <c r="WU82" i="8"/>
  <c r="K82" i="8"/>
  <c r="WD81" i="8"/>
  <c r="MD80" i="8"/>
  <c r="JJ80" i="8"/>
  <c r="TJ79" i="8"/>
  <c r="ADV78" i="8"/>
  <c r="XY78" i="8"/>
  <c r="JF73" i="8"/>
  <c r="JF149" i="8" s="1"/>
  <c r="XQ72" i="8"/>
  <c r="RR72" i="8"/>
  <c r="Q72" i="8"/>
  <c r="XJ120" i="8"/>
  <c r="FP98" i="8"/>
  <c r="JJ88" i="8"/>
  <c r="OT86" i="8"/>
  <c r="DB86" i="8"/>
  <c r="KQ81" i="8"/>
  <c r="YN80" i="8"/>
  <c r="LK73" i="8"/>
  <c r="M73" i="8"/>
  <c r="QL72" i="8"/>
  <c r="QL148" i="8" s="1"/>
  <c r="UG71" i="8"/>
  <c r="UR70" i="8"/>
  <c r="ABS63" i="8"/>
  <c r="QV63" i="8"/>
  <c r="JK63" i="8"/>
  <c r="FW63" i="8"/>
  <c r="BL63" i="8"/>
  <c r="TV62" i="8"/>
  <c r="CD62" i="8"/>
  <c r="M62" i="8"/>
  <c r="WA60" i="8"/>
  <c r="UW60" i="8"/>
  <c r="IH60" i="8"/>
  <c r="KH59" i="8"/>
  <c r="AV59" i="8"/>
  <c r="OR55" i="8"/>
  <c r="IX55" i="8"/>
  <c r="EB55" i="8"/>
  <c r="ACO52" i="8"/>
  <c r="AB110" i="8"/>
  <c r="RL102" i="8"/>
  <c r="U102" i="8"/>
  <c r="FJ94" i="8"/>
  <c r="FP90" i="8"/>
  <c r="MX88" i="8"/>
  <c r="BK88" i="8"/>
  <c r="UG87" i="8"/>
  <c r="ZE86" i="8"/>
  <c r="VA82" i="8"/>
  <c r="AAY81" i="8"/>
  <c r="AEQ80" i="8"/>
  <c r="TF78" i="8"/>
  <c r="NQ78" i="8"/>
  <c r="ABS74" i="8"/>
  <c r="NH74" i="8"/>
  <c r="EV70" i="8"/>
  <c r="RZ63" i="8"/>
  <c r="PC62" i="8"/>
  <c r="ACH61" i="8"/>
  <c r="ADL60" i="8"/>
  <c r="QI59" i="8"/>
  <c r="MU59" i="8"/>
  <c r="AFJ55" i="8"/>
  <c r="PO55" i="8"/>
  <c r="AES54" i="8"/>
  <c r="AQ54" i="8"/>
  <c r="GC53" i="8"/>
  <c r="KB52" i="8"/>
  <c r="ZL51" i="8"/>
  <c r="OM51" i="8"/>
  <c r="JZ47" i="8"/>
  <c r="CA47" i="8"/>
  <c r="AN47" i="8"/>
  <c r="WT45" i="8"/>
  <c r="US45" i="8"/>
  <c r="AAV44" i="8"/>
  <c r="YL44" i="8"/>
  <c r="MI44" i="8"/>
  <c r="SB43" i="8"/>
  <c r="HW39" i="8"/>
  <c r="DH96" i="8"/>
  <c r="ED94" i="8"/>
  <c r="WA87" i="8"/>
  <c r="KI87" i="8"/>
  <c r="TF86" i="8"/>
  <c r="BE82" i="8"/>
  <c r="PK78" i="8"/>
  <c r="PK146" i="8" s="1"/>
  <c r="ED78" i="8"/>
  <c r="FR73" i="8"/>
  <c r="FR149" i="8" s="1"/>
  <c r="GN71" i="8"/>
  <c r="HC70" i="8"/>
  <c r="AAU63" i="8"/>
  <c r="LD62" i="8"/>
  <c r="SH61" i="8"/>
  <c r="AFT60" i="8"/>
  <c r="VD60" i="8"/>
  <c r="AAO59" i="8"/>
  <c r="NP54" i="8"/>
  <c r="FY54" i="8"/>
  <c r="MQ53" i="8"/>
  <c r="KZ53" i="8"/>
  <c r="ACF52" i="8"/>
  <c r="AFO51" i="8"/>
  <c r="ME51" i="8"/>
  <c r="AU47" i="8"/>
  <c r="ADP46" i="8"/>
  <c r="SZ46" i="8"/>
  <c r="ABC44" i="8"/>
  <c r="AAF44" i="8"/>
  <c r="XH44" i="8"/>
  <c r="OS44" i="8"/>
  <c r="NF44" i="8"/>
  <c r="MB44" i="8"/>
  <c r="DV44" i="8"/>
  <c r="AFA43" i="8"/>
  <c r="ACR43" i="8"/>
  <c r="RS43" i="8"/>
  <c r="FZ43" i="8"/>
  <c r="AED38" i="8"/>
  <c r="ZI36" i="8"/>
  <c r="QF36" i="8"/>
  <c r="OL36" i="8"/>
  <c r="NF36" i="8"/>
  <c r="ABU35" i="8"/>
  <c r="VX35" i="8"/>
  <c r="AFQ31" i="8"/>
  <c r="ACG31" i="8"/>
  <c r="AFW112" i="8"/>
  <c r="DM103" i="8"/>
  <c r="WD97" i="8"/>
  <c r="VU96" i="8"/>
  <c r="LG96" i="8"/>
  <c r="ABY95" i="8"/>
  <c r="TJ95" i="8"/>
  <c r="TL88" i="8"/>
  <c r="Q88" i="8"/>
  <c r="RI87" i="8"/>
  <c r="SX80" i="8"/>
  <c r="WJ79" i="8"/>
  <c r="RZ74" i="8"/>
  <c r="GD74" i="8"/>
  <c r="UA72" i="8"/>
  <c r="AV70" i="8"/>
  <c r="AV146" i="8" s="1"/>
  <c r="OK63" i="8"/>
  <c r="BS63" i="8"/>
  <c r="XN62" i="8"/>
  <c r="DL62" i="8"/>
  <c r="AFM60" i="8"/>
  <c r="SV60" i="8"/>
  <c r="PR59" i="8"/>
  <c r="OE59" i="8"/>
  <c r="VW54" i="8"/>
  <c r="IO52" i="8"/>
  <c r="HK52" i="8"/>
  <c r="YO51" i="8"/>
  <c r="EK51" i="8"/>
  <c r="HP47" i="8"/>
  <c r="CH47" i="8"/>
  <c r="GZ45" i="8"/>
  <c r="AB43" i="8"/>
  <c r="HI39" i="8"/>
  <c r="YE36" i="8"/>
  <c r="XH36" i="8"/>
  <c r="MI36" i="8"/>
  <c r="LE36" i="8"/>
  <c r="EJ36" i="8"/>
  <c r="DF36" i="8"/>
  <c r="RL35" i="8"/>
  <c r="U35" i="8"/>
  <c r="ZD31" i="8"/>
  <c r="K31" i="8"/>
  <c r="PQ30" i="8"/>
  <c r="KQ30" i="8"/>
  <c r="DY30" i="8"/>
  <c r="AEQ29" i="8"/>
  <c r="ABT29" i="8"/>
  <c r="YN29" i="8"/>
  <c r="VU29" i="8"/>
  <c r="Q29" i="8"/>
  <c r="UP28" i="8"/>
  <c r="KI28" i="8"/>
  <c r="YV27" i="8"/>
  <c r="OT27" i="8"/>
  <c r="FJ27" i="8"/>
  <c r="ABS23" i="8"/>
  <c r="ZR23" i="8"/>
  <c r="QV23" i="8"/>
  <c r="NH23" i="8"/>
  <c r="JR23" i="8"/>
  <c r="DU23" i="8"/>
  <c r="NW22" i="8"/>
  <c r="AEQ21" i="8"/>
  <c r="MX21" i="8"/>
  <c r="JJ21" i="8"/>
  <c r="BK21" i="8"/>
  <c r="Q21" i="8"/>
  <c r="AEW20" i="8"/>
  <c r="ACV20" i="8"/>
  <c r="WA20" i="8"/>
  <c r="HR20" i="8"/>
  <c r="ABD19" i="8"/>
  <c r="XK19" i="8"/>
  <c r="CP19" i="8"/>
  <c r="ADD15" i="8"/>
  <c r="AAY14" i="8"/>
  <c r="YD14" i="8"/>
  <c r="ADN13" i="8"/>
  <c r="ZH13" i="8"/>
  <c r="ZH139" i="8" s="1"/>
  <c r="YN13" i="8"/>
  <c r="VU13" i="8"/>
  <c r="UA13" i="8"/>
  <c r="FV13" i="8"/>
  <c r="WJ12" i="8"/>
  <c r="CJ12" i="8"/>
  <c r="AFV11" i="8"/>
  <c r="AAU7" i="8"/>
  <c r="GS104" i="8"/>
  <c r="UD102" i="8"/>
  <c r="II94" i="8"/>
  <c r="EV86" i="8"/>
  <c r="SF79" i="8"/>
  <c r="AFH70" i="8"/>
  <c r="ZK63" i="8"/>
  <c r="AEL62" i="8"/>
  <c r="AEB61" i="8"/>
  <c r="PY59" i="8"/>
  <c r="VH55" i="8"/>
  <c r="PX54" i="8"/>
  <c r="OD54" i="8"/>
  <c r="JQ53" i="8"/>
  <c r="RB52" i="8"/>
  <c r="CQ52" i="8"/>
  <c r="AW52" i="8"/>
  <c r="KN47" i="8"/>
  <c r="ZI44" i="8"/>
  <c r="PW44" i="8"/>
  <c r="FG44" i="8"/>
  <c r="ABU43" i="8"/>
  <c r="BO43" i="8"/>
  <c r="HP39" i="8"/>
  <c r="AFI37" i="8"/>
  <c r="KX36" i="8"/>
  <c r="EZ36" i="8"/>
  <c r="SB35" i="8"/>
  <c r="JU35" i="8"/>
  <c r="RQ31" i="8"/>
  <c r="AAY30" i="8"/>
  <c r="RD29" i="8"/>
  <c r="MX29" i="8"/>
  <c r="AEI28" i="8"/>
  <c r="TJ28" i="8"/>
  <c r="CJ28" i="8"/>
  <c r="AP28" i="8"/>
  <c r="XY27" i="8"/>
  <c r="NI27" i="8"/>
  <c r="ACP23" i="8"/>
  <c r="RC23" i="8"/>
  <c r="JF22" i="8"/>
  <c r="VU21" i="8"/>
  <c r="UA21" i="8"/>
  <c r="FV21" i="8"/>
  <c r="ABY20" i="8"/>
  <c r="VD20" i="8"/>
  <c r="AFH19" i="8"/>
  <c r="TF19" i="8"/>
  <c r="IW19" i="8"/>
  <c r="HX19" i="8"/>
  <c r="EV19" i="8"/>
  <c r="ED19" i="8"/>
  <c r="AAG14" i="8"/>
  <c r="UJ14" i="8"/>
  <c r="KW14" i="8"/>
  <c r="KW140" i="8" s="1"/>
  <c r="SA13" i="8"/>
  <c r="SA139" i="8" s="1"/>
  <c r="MX13" i="8"/>
  <c r="MX139" i="8" s="1"/>
  <c r="MD13" i="8"/>
  <c r="AFF12" i="8"/>
  <c r="AEI12" i="8"/>
  <c r="AEI138" i="8" s="1"/>
  <c r="HR12" i="8"/>
  <c r="HR138" i="8" s="1"/>
  <c r="AP12" i="8"/>
  <c r="AAA11" i="8"/>
  <c r="TF11" i="8"/>
  <c r="NI11" i="8"/>
  <c r="KA11" i="8"/>
  <c r="CB11" i="8"/>
  <c r="GW7" i="8"/>
  <c r="GW141" i="8" s="1"/>
  <c r="Y7" i="8"/>
  <c r="Y141" i="8" s="1"/>
  <c r="ABM6" i="8"/>
  <c r="ABM140" i="8" s="1"/>
  <c r="FR6" i="8"/>
  <c r="FR140" i="8" s="1"/>
  <c r="EM6" i="8"/>
  <c r="CD6" i="8"/>
  <c r="AJ6" i="8"/>
  <c r="AEB5" i="8"/>
  <c r="VU5" i="8"/>
  <c r="MD5" i="8"/>
  <c r="AEW4" i="8"/>
  <c r="ABY4" i="8"/>
  <c r="ABY138" i="8" s="1"/>
  <c r="WX4" i="8"/>
  <c r="UG4" i="8"/>
  <c r="KI4" i="8"/>
  <c r="ZE3" i="8"/>
  <c r="MU3" i="8"/>
  <c r="DB3" i="8"/>
  <c r="DB8" i="8" s="1"/>
  <c r="CP3" i="8"/>
  <c r="QP118" i="8"/>
  <c r="TW102" i="8"/>
  <c r="PQ81" i="8"/>
  <c r="CB78" i="8"/>
  <c r="JR74" i="8"/>
  <c r="YD38" i="8"/>
  <c r="KG39" i="8"/>
  <c r="NB43" i="8"/>
  <c r="SI43" i="8"/>
  <c r="ZL43" i="8"/>
  <c r="ES44" i="8"/>
  <c r="LE44" i="8"/>
  <c r="OZ44" i="8"/>
  <c r="XO44" i="8"/>
  <c r="BD45" i="8"/>
  <c r="FF45" i="8"/>
  <c r="UZ45" i="8"/>
  <c r="TG46" i="8"/>
  <c r="ACW47" i="8"/>
  <c r="LH51" i="8"/>
  <c r="SX53" i="8"/>
  <c r="HS54" i="8"/>
  <c r="UC54" i="8"/>
  <c r="FC59" i="8"/>
  <c r="IW59" i="8"/>
  <c r="ACF60" i="8"/>
  <c r="AEP60" i="8"/>
  <c r="CK62" i="8"/>
  <c r="UC62" i="8"/>
  <c r="R63" i="8"/>
  <c r="EB63" i="8"/>
  <c r="QO63" i="8"/>
  <c r="LA70" i="8"/>
  <c r="UK70" i="8"/>
  <c r="LU71" i="8"/>
  <c r="XH71" i="8"/>
  <c r="FV72" i="8"/>
  <c r="ADW73" i="8"/>
  <c r="NW81" i="8"/>
  <c r="IP86" i="8"/>
  <c r="AAL90" i="8"/>
  <c r="OT94" i="8"/>
  <c r="RQ122" i="8"/>
  <c r="RL3" i="8"/>
  <c r="WE3" i="8"/>
  <c r="ABU3" i="8"/>
  <c r="AET3" i="8"/>
  <c r="AEP9" i="8" s="1"/>
  <c r="CJ4" i="8"/>
  <c r="DA138" i="8"/>
  <c r="EZ4" i="8"/>
  <c r="FD4" i="8" s="1"/>
  <c r="NF4" i="8"/>
  <c r="NV4" i="8"/>
  <c r="OL4" i="8"/>
  <c r="OL138" i="8" s="1"/>
  <c r="PC138" i="8"/>
  <c r="ZI4" i="8"/>
  <c r="BV139" i="8"/>
  <c r="FV5" i="8"/>
  <c r="FV8" i="8" s="1"/>
  <c r="HI139" i="8"/>
  <c r="TL5" i="8"/>
  <c r="UA5" i="8"/>
  <c r="YV139" i="8"/>
  <c r="ADE5" i="8"/>
  <c r="AFP5" i="8"/>
  <c r="PC6" i="8"/>
  <c r="PC140" i="8" s="1"/>
  <c r="TG6" i="8"/>
  <c r="YR6" i="8"/>
  <c r="ABE140" i="8"/>
  <c r="AG7" i="8"/>
  <c r="CO7" i="8"/>
  <c r="CO141" i="8" s="1"/>
  <c r="HI7" i="8"/>
  <c r="HW7" i="8"/>
  <c r="HW141" i="8" s="1"/>
  <c r="OK7" i="8"/>
  <c r="OK141" i="8" s="1"/>
  <c r="ZR7" i="8"/>
  <c r="U11" i="8"/>
  <c r="NQ11" i="8"/>
  <c r="NQ137" i="8" s="1"/>
  <c r="WZ11" i="8"/>
  <c r="ABD11" i="8"/>
  <c r="ABD137" i="8" s="1"/>
  <c r="ACB11" i="8"/>
  <c r="ACB137" i="8" s="1"/>
  <c r="AEM11" i="8"/>
  <c r="AEM137" i="8" s="1"/>
  <c r="AAF12" i="8"/>
  <c r="IF13" i="8"/>
  <c r="IF139" i="8" s="1"/>
  <c r="ABT13" i="8"/>
  <c r="RI126" i="8"/>
  <c r="ZX126" i="8"/>
  <c r="DU126" i="8"/>
  <c r="ZO118" i="8"/>
  <c r="WJ118" i="8"/>
  <c r="RI118" i="8"/>
  <c r="CO118" i="8"/>
  <c r="AFM126" i="8"/>
  <c r="GS126" i="8"/>
  <c r="JZ118" i="8"/>
  <c r="NE126" i="8"/>
  <c r="UW118" i="8"/>
  <c r="ADC118" i="8"/>
  <c r="XU118" i="8"/>
  <c r="PV118" i="8"/>
  <c r="AG118" i="8"/>
  <c r="TC110" i="8"/>
  <c r="CO110" i="8"/>
  <c r="J110" i="8"/>
  <c r="AEW102" i="8"/>
  <c r="UW102" i="8"/>
  <c r="FO102" i="8"/>
  <c r="ACO118" i="8"/>
  <c r="JC118" i="8"/>
  <c r="OR110" i="8"/>
  <c r="LD110" i="8"/>
  <c r="GC110" i="8"/>
  <c r="WA102" i="8"/>
  <c r="QS102" i="8"/>
  <c r="OK102" i="8"/>
  <c r="IT102" i="8"/>
  <c r="FF102" i="8"/>
  <c r="DU102" i="8"/>
  <c r="CA102" i="8"/>
  <c r="TJ110" i="8"/>
  <c r="OK110" i="8"/>
  <c r="IT110" i="8"/>
  <c r="XG102" i="8"/>
  <c r="PV102" i="8"/>
  <c r="NE102" i="8"/>
  <c r="VT94" i="8"/>
  <c r="LK94" i="8"/>
  <c r="AN94" i="8"/>
  <c r="YR86" i="8"/>
  <c r="WX86" i="8"/>
  <c r="VT86" i="8"/>
  <c r="RB86" i="8"/>
  <c r="OK86" i="8"/>
  <c r="GC86" i="8"/>
  <c r="AFT118" i="8"/>
  <c r="GL118" i="8"/>
  <c r="WX110" i="8"/>
  <c r="ABI102" i="8"/>
  <c r="ZO102" i="8"/>
  <c r="RY102" i="8"/>
  <c r="MQ102" i="8"/>
  <c r="HI102" i="8"/>
  <c r="AU102" i="8"/>
  <c r="AAL94" i="8"/>
  <c r="OK94" i="8"/>
  <c r="JQ94" i="8"/>
  <c r="BR94" i="8"/>
  <c r="AG94" i="8"/>
  <c r="YK86" i="8"/>
  <c r="UG86" i="8"/>
  <c r="SM86" i="8"/>
  <c r="JC86" i="8"/>
  <c r="OB126" i="8"/>
  <c r="UG118" i="8"/>
  <c r="AFT110" i="8"/>
  <c r="ABB110" i="8"/>
  <c r="ADZ118" i="8"/>
  <c r="WA118" i="8"/>
  <c r="KN118" i="8"/>
  <c r="ACO102" i="8"/>
  <c r="CO102" i="8"/>
  <c r="SF94" i="8"/>
  <c r="LT94" i="8"/>
  <c r="JJ94" i="8"/>
  <c r="HP94" i="8"/>
  <c r="AU94" i="8"/>
  <c r="ZO86" i="8"/>
  <c r="AG86" i="8"/>
  <c r="ACO78" i="8"/>
  <c r="WQ78" i="8"/>
  <c r="MH78" i="8"/>
  <c r="FO78" i="8"/>
  <c r="AU78" i="8"/>
  <c r="AU146" i="8" s="1"/>
  <c r="J78" i="8"/>
  <c r="VM102" i="8"/>
  <c r="TC102" i="8"/>
  <c r="LK102" i="8"/>
  <c r="J102" i="8"/>
  <c r="ABI94" i="8"/>
  <c r="WQ94" i="8"/>
  <c r="UG94" i="8"/>
  <c r="UP110" i="8"/>
  <c r="AEI102" i="8"/>
  <c r="HW102" i="8"/>
  <c r="BR102" i="8"/>
  <c r="YK94" i="8"/>
  <c r="RI94" i="8"/>
  <c r="OY94" i="8"/>
  <c r="EY118" i="8"/>
  <c r="RI102" i="8"/>
  <c r="GC102" i="8"/>
  <c r="KG94" i="8"/>
  <c r="WQ86" i="8"/>
  <c r="QE86" i="8"/>
  <c r="NE86" i="8"/>
  <c r="KW86" i="8"/>
  <c r="IM86" i="8"/>
  <c r="ADZ78" i="8"/>
  <c r="ABY78" i="8"/>
  <c r="YK78" i="8"/>
  <c r="VT78" i="8"/>
  <c r="RB78" i="8"/>
  <c r="GS78" i="8"/>
  <c r="UG70" i="8"/>
  <c r="SF70" i="8"/>
  <c r="XU126" i="8"/>
  <c r="AAU102" i="8"/>
  <c r="AFM94" i="8"/>
  <c r="CH94" i="8"/>
  <c r="ADC86" i="8"/>
  <c r="RY86" i="8"/>
  <c r="FO86" i="8"/>
  <c r="CA86" i="8"/>
  <c r="JZ78" i="8"/>
  <c r="AFT70" i="8"/>
  <c r="ZX70" i="8"/>
  <c r="XU70" i="8"/>
  <c r="WQ70" i="8"/>
  <c r="QL70" i="8"/>
  <c r="PO70" i="8"/>
  <c r="KN70" i="8"/>
  <c r="AEW94" i="8"/>
  <c r="ACO86" i="8"/>
  <c r="AAL86" i="8"/>
  <c r="TZ86" i="8"/>
  <c r="KG86" i="8"/>
  <c r="HW86" i="8"/>
  <c r="ABI78" i="8"/>
  <c r="LD78" i="8"/>
  <c r="GL78" i="8"/>
  <c r="CO78" i="8"/>
  <c r="Q78" i="8"/>
  <c r="ADS70" i="8"/>
  <c r="VD70" i="8"/>
  <c r="TC70" i="8"/>
  <c r="NE70" i="8"/>
  <c r="AEI118" i="8"/>
  <c r="ACV94" i="8"/>
  <c r="GS94" i="8"/>
  <c r="AEI78" i="8"/>
  <c r="CX78" i="8"/>
  <c r="AEI70" i="8"/>
  <c r="NN70" i="8"/>
  <c r="MA70" i="8"/>
  <c r="IM70" i="8"/>
  <c r="GZ70" i="8"/>
  <c r="EY70" i="8"/>
  <c r="EY146" i="8" s="1"/>
  <c r="BK70" i="8"/>
  <c r="BR59" i="8"/>
  <c r="ABR118" i="8"/>
  <c r="XN110" i="8"/>
  <c r="ABY86" i="8"/>
  <c r="AAL78" i="8"/>
  <c r="IT78" i="8"/>
  <c r="ACO70" i="8"/>
  <c r="AAU70" i="8"/>
  <c r="YK70" i="8"/>
  <c r="WJ70" i="8"/>
  <c r="UP70" i="8"/>
  <c r="DL70" i="8"/>
  <c r="CH70" i="8"/>
  <c r="AAU59" i="8"/>
  <c r="YK59" i="8"/>
  <c r="FF59" i="8"/>
  <c r="CX59" i="8"/>
  <c r="AU59" i="8"/>
  <c r="AEP51" i="8"/>
  <c r="XG51" i="8"/>
  <c r="VM51" i="8"/>
  <c r="KW51" i="8"/>
  <c r="FO51" i="8"/>
  <c r="EI51" i="8"/>
  <c r="BK51" i="8"/>
  <c r="VT43" i="8"/>
  <c r="UW43" i="8"/>
  <c r="OB43" i="8"/>
  <c r="LK43" i="8"/>
  <c r="JJ43" i="8"/>
  <c r="GZ43" i="8"/>
  <c r="ER43" i="8"/>
  <c r="LK126" i="8"/>
  <c r="HI78" i="8"/>
  <c r="LT70" i="8"/>
  <c r="EI70" i="8"/>
  <c r="BD70" i="8"/>
  <c r="RI59" i="8"/>
  <c r="PV59" i="8"/>
  <c r="XN51" i="8"/>
  <c r="NU51" i="8"/>
  <c r="IM51" i="8"/>
  <c r="DE51" i="8"/>
  <c r="XN43" i="8"/>
  <c r="TZ43" i="8"/>
  <c r="KG43" i="8"/>
  <c r="DL43" i="8"/>
  <c r="RP35" i="8"/>
  <c r="GC35" i="8"/>
  <c r="DE35" i="8"/>
  <c r="AAE94" i="8"/>
  <c r="MA94" i="8"/>
  <c r="EB94" i="8"/>
  <c r="ABR86" i="8"/>
  <c r="TC86" i="8"/>
  <c r="MH86" i="8"/>
  <c r="DE86" i="8"/>
  <c r="ACV78" i="8"/>
  <c r="JQ70" i="8"/>
  <c r="FO70" i="8"/>
  <c r="AAL59" i="8"/>
  <c r="ZH59" i="8"/>
  <c r="AFM51" i="8"/>
  <c r="ABI51" i="8"/>
  <c r="UG51" i="8"/>
  <c r="QE51" i="8"/>
  <c r="OY51" i="8"/>
  <c r="TS43" i="8"/>
  <c r="SV43" i="8"/>
  <c r="RP43" i="8"/>
  <c r="LD43" i="8"/>
  <c r="BD43" i="8"/>
  <c r="AEP35" i="8"/>
  <c r="ADS35" i="8"/>
  <c r="UG35" i="8"/>
  <c r="SM35" i="8"/>
  <c r="QS35" i="8"/>
  <c r="NE35" i="8"/>
  <c r="LK35" i="8"/>
  <c r="JQ35" i="8"/>
  <c r="AEW27" i="8"/>
  <c r="XG27" i="8"/>
  <c r="RY27" i="8"/>
  <c r="MH27" i="8"/>
  <c r="KW27" i="8"/>
  <c r="KG27" i="8"/>
  <c r="HW27" i="8"/>
  <c r="IB27" i="8" s="1"/>
  <c r="EB27" i="8"/>
  <c r="CO27" i="8"/>
  <c r="AN27" i="8"/>
  <c r="AFM19" i="8"/>
  <c r="ZO19" i="8"/>
  <c r="UG19" i="8"/>
  <c r="QL19" i="8"/>
  <c r="NU19" i="8"/>
  <c r="KN19" i="8"/>
  <c r="IF19" i="8"/>
  <c r="GS19" i="8"/>
  <c r="GC19" i="8"/>
  <c r="ER19" i="8"/>
  <c r="ACF11" i="8"/>
  <c r="ZO11" i="8"/>
  <c r="YK11" i="8"/>
  <c r="YK137" i="8" s="1"/>
  <c r="XU11" i="8"/>
  <c r="NE11" i="8"/>
  <c r="NE137" i="8" s="1"/>
  <c r="MQ11" i="8"/>
  <c r="MQ137" i="8" s="1"/>
  <c r="LK11" i="8"/>
  <c r="ER11" i="8"/>
  <c r="DE11" i="8"/>
  <c r="CO11" i="8"/>
  <c r="CA11" i="8"/>
  <c r="BK11" i="8"/>
  <c r="X94" i="8"/>
  <c r="QS86" i="8"/>
  <c r="AEW78" i="8"/>
  <c r="UW78" i="8"/>
  <c r="ZH70" i="8"/>
  <c r="VT70" i="8"/>
  <c r="OY70" i="8"/>
  <c r="GL70" i="8"/>
  <c r="ADZ59" i="8"/>
  <c r="VT59" i="8"/>
  <c r="GL59" i="8"/>
  <c r="TS51" i="8"/>
  <c r="RY51" i="8"/>
  <c r="OK51" i="8"/>
  <c r="MQ51" i="8"/>
  <c r="JC51" i="8"/>
  <c r="DU51" i="8"/>
  <c r="UP43" i="8"/>
  <c r="TJ43" i="8"/>
  <c r="OY43" i="8"/>
  <c r="AFT35" i="8"/>
  <c r="ADC35" i="8"/>
  <c r="WQ35" i="8"/>
  <c r="MQ35" i="8"/>
  <c r="GS35" i="8"/>
  <c r="EI35" i="8"/>
  <c r="ADZ27" i="8"/>
  <c r="ABY27" i="8"/>
  <c r="AAL27" i="8"/>
  <c r="WA27" i="8"/>
  <c r="TS27" i="8"/>
  <c r="RB27" i="8"/>
  <c r="OK27" i="8"/>
  <c r="JZ27" i="8"/>
  <c r="DU27" i="8"/>
  <c r="BK27" i="8"/>
  <c r="J27" i="8"/>
  <c r="ABI19" i="8"/>
  <c r="OK19" i="8"/>
  <c r="OP19" i="8" s="1"/>
  <c r="MX19" i="8"/>
  <c r="LK19" i="8"/>
  <c r="DE19" i="8"/>
  <c r="DE24" i="8" s="1"/>
  <c r="YR11" i="8"/>
  <c r="QE11" i="8"/>
  <c r="QE137" i="8" s="1"/>
  <c r="PO11" i="8"/>
  <c r="HW11" i="8"/>
  <c r="X11" i="8"/>
  <c r="X137" i="8" s="1"/>
  <c r="AEP3" i="8"/>
  <c r="ACO3" i="8"/>
  <c r="ABY3" i="8"/>
  <c r="ABY137" i="8" s="1"/>
  <c r="YR3" i="8"/>
  <c r="VM3" i="8"/>
  <c r="VM137" i="8" s="1"/>
  <c r="UG3" i="8"/>
  <c r="UG137" i="8" s="1"/>
  <c r="SV3" i="8"/>
  <c r="OB3" i="8"/>
  <c r="OB8" i="8" s="1"/>
  <c r="EY3" i="8"/>
  <c r="EI3" i="8"/>
  <c r="BD3" i="8"/>
  <c r="BD8" i="8" s="1"/>
  <c r="Q3" i="8"/>
  <c r="EB102" i="8"/>
  <c r="ADS94" i="8"/>
  <c r="HW94" i="8"/>
  <c r="ZO78" i="8"/>
  <c r="RI78" i="8"/>
  <c r="AA14" i="8"/>
  <c r="AA140" i="8" s="1"/>
  <c r="CX14" i="8"/>
  <c r="TG14" i="8"/>
  <c r="EU15" i="8"/>
  <c r="AAL15" i="8"/>
  <c r="AU19" i="8"/>
  <c r="DU19" i="8"/>
  <c r="FJ19" i="8"/>
  <c r="LX19" i="8"/>
  <c r="MQ19" i="8"/>
  <c r="MQ25" i="8" s="1"/>
  <c r="XG19" i="8"/>
  <c r="AAA19" i="8"/>
  <c r="ADS19" i="8"/>
  <c r="GN20" i="8"/>
  <c r="KI20" i="8"/>
  <c r="UW20" i="8"/>
  <c r="AEP20" i="8"/>
  <c r="DH21" i="8"/>
  <c r="QL21" i="8"/>
  <c r="ACQ21" i="8"/>
  <c r="ADN21" i="8"/>
  <c r="AJ22" i="8"/>
  <c r="CD22" i="8"/>
  <c r="CX22" i="8"/>
  <c r="DY22" i="8"/>
  <c r="PC22" i="8"/>
  <c r="XG22" i="8"/>
  <c r="VW130" i="8"/>
  <c r="ZA130" i="8"/>
  <c r="T128" i="8"/>
  <c r="FC129" i="8"/>
  <c r="ZD113" i="8"/>
  <c r="CX103" i="8"/>
  <c r="JD102" i="8"/>
  <c r="GT102" i="8"/>
  <c r="DY118" i="8"/>
  <c r="WC112" i="8"/>
  <c r="NG103" i="8"/>
  <c r="AJ102" i="8"/>
  <c r="ADS122" i="8"/>
  <c r="WD122" i="8"/>
  <c r="VA118" i="8"/>
  <c r="ADO97" i="8"/>
  <c r="KN97" i="8"/>
  <c r="IV96" i="8"/>
  <c r="KG97" i="8"/>
  <c r="CJ96" i="8"/>
  <c r="LO90" i="8"/>
  <c r="RR129" i="8"/>
  <c r="ACO122" i="8"/>
  <c r="RJ110" i="8"/>
  <c r="ABM106" i="8"/>
  <c r="KA112" i="8"/>
  <c r="AES110" i="8"/>
  <c r="VE98" i="8"/>
  <c r="ZI94" i="8"/>
  <c r="IV80" i="8"/>
  <c r="XV78" i="8"/>
  <c r="PC74" i="8"/>
  <c r="KD74" i="8"/>
  <c r="PQ112" i="8"/>
  <c r="IO112" i="8"/>
  <c r="ABY104" i="8"/>
  <c r="DH126" i="8"/>
  <c r="FS111" i="8"/>
  <c r="ACG110" i="8"/>
  <c r="FA96" i="8"/>
  <c r="BK95" i="8"/>
  <c r="RT90" i="8"/>
  <c r="BH90" i="8"/>
  <c r="QL97" i="8"/>
  <c r="BH74" i="8"/>
  <c r="EY71" i="8"/>
  <c r="TK94" i="8"/>
  <c r="UZ89" i="8"/>
  <c r="CY82" i="8"/>
  <c r="JS80" i="8"/>
  <c r="N74" i="8"/>
  <c r="WA73" i="8"/>
  <c r="OO106" i="8"/>
  <c r="LD88" i="8"/>
  <c r="S86" i="8"/>
  <c r="QL81" i="8"/>
  <c r="AEZ78" i="8"/>
  <c r="ACY73" i="8"/>
  <c r="ZK73" i="8"/>
  <c r="QM72" i="8"/>
  <c r="AER71" i="8"/>
  <c r="HC63" i="8"/>
  <c r="WJ62" i="8"/>
  <c r="RD62" i="8"/>
  <c r="PH62" i="8"/>
  <c r="FV62" i="8"/>
  <c r="QN59" i="8"/>
  <c r="ZA55" i="8"/>
  <c r="MH55" i="8"/>
  <c r="JJ54" i="8"/>
  <c r="AR54" i="8"/>
  <c r="CQ112" i="8"/>
  <c r="UK106" i="8"/>
  <c r="HP97" i="8"/>
  <c r="KN81" i="8"/>
  <c r="Q79" i="8"/>
  <c r="ABD71" i="8"/>
  <c r="LV70" i="8"/>
  <c r="ACV63" i="8"/>
  <c r="LF62" i="8"/>
  <c r="VH59" i="8"/>
  <c r="DY59" i="8"/>
  <c r="ZO55" i="8"/>
  <c r="TC55" i="8"/>
  <c r="IW55" i="8"/>
  <c r="PO54" i="8"/>
  <c r="FO54" i="8"/>
  <c r="AAI51" i="8"/>
  <c r="OC47" i="8"/>
  <c r="US46" i="8"/>
  <c r="SB46" i="8"/>
  <c r="QS46" i="8"/>
  <c r="KG46" i="8"/>
  <c r="VV45" i="8"/>
  <c r="CQ45" i="8"/>
  <c r="SQ44" i="8"/>
  <c r="TD43" i="8"/>
  <c r="UK39" i="8"/>
  <c r="QI39" i="8"/>
  <c r="KR39" i="8"/>
  <c r="WS96" i="8"/>
  <c r="ACZ95" i="8"/>
  <c r="ACG94" i="8"/>
  <c r="UP88" i="8"/>
  <c r="IN86" i="8"/>
  <c r="WN79" i="8"/>
  <c r="ZI78" i="8"/>
  <c r="LO74" i="8"/>
  <c r="LO150" i="8" s="1"/>
  <c r="VM73" i="8"/>
  <c r="ADE70" i="8"/>
  <c r="SO70" i="8"/>
  <c r="JR70" i="8"/>
  <c r="OF59" i="8"/>
  <c r="XP54" i="8"/>
  <c r="RR54" i="8"/>
  <c r="JC54" i="8"/>
  <c r="CE54" i="8"/>
  <c r="AAB51" i="8"/>
  <c r="QG51" i="8"/>
  <c r="AFU47" i="8"/>
  <c r="DX46" i="8"/>
  <c r="ABL43" i="8"/>
  <c r="RF39" i="8"/>
  <c r="OO39" i="8"/>
  <c r="EJ37" i="8"/>
  <c r="UB36" i="8"/>
  <c r="FS36" i="8"/>
  <c r="YT35" i="8"/>
  <c r="JR35" i="8"/>
  <c r="CD35" i="8"/>
  <c r="TF89" i="8"/>
  <c r="AN87" i="8"/>
  <c r="WZ80" i="8"/>
  <c r="PQ80" i="8"/>
  <c r="OB72" i="8"/>
  <c r="ACO63" i="8"/>
  <c r="TS61" i="8"/>
  <c r="VA59" i="8"/>
  <c r="KP59" i="8"/>
  <c r="ADC55" i="8"/>
  <c r="VW55" i="8"/>
  <c r="ACA54" i="8"/>
  <c r="RK54" i="8"/>
  <c r="KP51" i="8"/>
  <c r="DA51" i="8"/>
  <c r="NV47" i="8"/>
  <c r="ADO46" i="8"/>
  <c r="SY46" i="8"/>
  <c r="IV45" i="8"/>
  <c r="FH45" i="8"/>
  <c r="JG44" i="8"/>
  <c r="ADT43" i="8"/>
  <c r="ABE43" i="8"/>
  <c r="BH39" i="8"/>
  <c r="YN38" i="8"/>
  <c r="UP37" i="8"/>
  <c r="SX36" i="8"/>
  <c r="WY35" i="8"/>
  <c r="PW35" i="8"/>
  <c r="MJ35" i="8"/>
  <c r="IN35" i="8"/>
  <c r="AX35" i="8"/>
  <c r="AFN31" i="8"/>
  <c r="WS29" i="8"/>
  <c r="PQ29" i="8"/>
  <c r="DG29" i="8"/>
  <c r="PL28" i="8"/>
  <c r="Q28" i="8"/>
  <c r="ZP27" i="8"/>
  <c r="VN27" i="8"/>
  <c r="BF27" i="8"/>
  <c r="LO23" i="8"/>
  <c r="IA23" i="8"/>
  <c r="BH23" i="8"/>
  <c r="MD22" i="8"/>
  <c r="MD24" i="8" s="1"/>
  <c r="UP21" i="8"/>
  <c r="QM21" i="8"/>
  <c r="LD21" i="8"/>
  <c r="UB20" i="8"/>
  <c r="ACQ19" i="8"/>
  <c r="ACT19" i="8" s="1"/>
  <c r="YT19" i="8"/>
  <c r="YF19" i="8"/>
  <c r="MJ19" i="8"/>
  <c r="LV19" i="8"/>
  <c r="JR19" i="8"/>
  <c r="AFN15" i="8"/>
  <c r="AAF15" i="8"/>
  <c r="DX14" i="8"/>
  <c r="DZ14" i="8" s="1"/>
  <c r="ABR13" i="8"/>
  <c r="KA13" i="8"/>
  <c r="KA139" i="8" s="1"/>
  <c r="HB13" i="8"/>
  <c r="HB139" i="8" s="1"/>
  <c r="AAW12" i="8"/>
  <c r="YO12" i="8"/>
  <c r="AEA11" i="8"/>
  <c r="PB11" i="8"/>
  <c r="GM11" i="8"/>
  <c r="ABV7" i="8"/>
  <c r="ABV141" i="8" s="1"/>
  <c r="AK129" i="8"/>
  <c r="CH71" i="8"/>
  <c r="AA61" i="8"/>
  <c r="AAI59" i="8"/>
  <c r="HY59" i="8"/>
  <c r="XW54" i="8"/>
  <c r="GC54" i="8"/>
  <c r="CS54" i="8"/>
  <c r="AFI46" i="8"/>
  <c r="GM43" i="8"/>
  <c r="QW39" i="8"/>
  <c r="ADV38" i="8"/>
  <c r="VM38" i="8"/>
  <c r="ZX37" i="8"/>
  <c r="NN37" i="8"/>
  <c r="KH37" i="8"/>
  <c r="JN36" i="8"/>
  <c r="YF35" i="8"/>
  <c r="CR35" i="8"/>
  <c r="VE31" i="8"/>
  <c r="KW29" i="8"/>
  <c r="JS29" i="8"/>
  <c r="GU29" i="8"/>
  <c r="ABE27" i="8"/>
  <c r="LL27" i="8"/>
  <c r="AFA23" i="8"/>
  <c r="IF22" i="8"/>
  <c r="AAL21" i="8"/>
  <c r="PW19" i="8"/>
  <c r="AAM15" i="8"/>
  <c r="ACR14" i="8"/>
  <c r="SY14" i="8"/>
  <c r="QF13" i="8"/>
  <c r="QF139" i="8" s="1"/>
  <c r="KW13" i="8"/>
  <c r="KW139" i="8" s="1"/>
  <c r="YV12" i="8"/>
  <c r="SQ12" i="8"/>
  <c r="JG12" i="8"/>
  <c r="X12" i="8"/>
  <c r="ADT11" i="8"/>
  <c r="RQ11" i="8"/>
  <c r="ACJ7" i="8"/>
  <c r="PC7" i="8"/>
  <c r="PC8" i="8" s="1"/>
  <c r="LO7" i="8"/>
  <c r="LA7" i="8"/>
  <c r="LA8" i="8" s="1"/>
  <c r="AFP6" i="8"/>
  <c r="NA6" i="8"/>
  <c r="AFT5" i="8"/>
  <c r="ABY5" i="8"/>
  <c r="LD5" i="8"/>
  <c r="ZQ4" i="8"/>
  <c r="ZC4" i="8"/>
  <c r="ZC8" i="8" s="1"/>
  <c r="WY3" i="8"/>
  <c r="JR3" i="8"/>
  <c r="CD3" i="8"/>
  <c r="BL23" i="8"/>
  <c r="EI23" i="8"/>
  <c r="GW23" i="8"/>
  <c r="IQ23" i="8"/>
  <c r="QW23" i="8"/>
  <c r="RT23" i="8"/>
  <c r="ABI23" i="8"/>
  <c r="BR27" i="8"/>
  <c r="EK27" i="8"/>
  <c r="GL27" i="8"/>
  <c r="HJ27" i="8"/>
  <c r="LH27" i="8"/>
  <c r="ME27" i="8"/>
  <c r="NN27" i="8"/>
  <c r="OM27" i="8"/>
  <c r="PK27" i="8"/>
  <c r="SM27" i="8"/>
  <c r="TM27" i="8"/>
  <c r="UY27" i="8"/>
  <c r="AAE27" i="8"/>
  <c r="ABD27" i="8"/>
  <c r="ABZ27" i="8"/>
  <c r="ADC27" i="8"/>
  <c r="ER28" i="8"/>
  <c r="IO28" i="8"/>
  <c r="VM28" i="8"/>
  <c r="ACV28" i="8"/>
  <c r="ACA130" i="8"/>
  <c r="HR129" i="8"/>
  <c r="US122" i="8"/>
  <c r="PX127" i="8"/>
  <c r="MT119" i="8"/>
  <c r="KH114" i="8"/>
  <c r="AEB129" i="8"/>
  <c r="FS128" i="8"/>
  <c r="ABD122" i="8"/>
  <c r="XY121" i="8"/>
  <c r="JR121" i="8"/>
  <c r="AAW114" i="8"/>
  <c r="ADN129" i="8"/>
  <c r="PQ127" i="8"/>
  <c r="GV128" i="8"/>
  <c r="MT127" i="8"/>
  <c r="ACA122" i="8"/>
  <c r="CQ121" i="8"/>
  <c r="SI119" i="8"/>
  <c r="ACA114" i="8"/>
  <c r="RQ112" i="8"/>
  <c r="MK111" i="8"/>
  <c r="ABK106" i="8"/>
  <c r="ZI106" i="8"/>
  <c r="US106" i="8"/>
  <c r="XK105" i="8"/>
  <c r="JK105" i="8"/>
  <c r="AES104" i="8"/>
  <c r="GO104" i="8"/>
  <c r="WS103" i="8"/>
  <c r="NH103" i="8"/>
  <c r="AQ103" i="8"/>
  <c r="ACX98" i="8"/>
  <c r="ABD98" i="8"/>
  <c r="ABK122" i="8"/>
  <c r="NQ122" i="8"/>
  <c r="WZ119" i="8"/>
  <c r="AA114" i="8"/>
  <c r="YO113" i="8"/>
  <c r="HK113" i="8"/>
  <c r="GG112" i="8"/>
  <c r="ACQ106" i="8"/>
  <c r="NQ106" i="8"/>
  <c r="KA106" i="8"/>
  <c r="AAM105" i="8"/>
  <c r="CC105" i="8"/>
  <c r="QI104" i="8"/>
  <c r="GG104" i="8"/>
  <c r="UD103" i="8"/>
  <c r="SP103" i="8"/>
  <c r="OO127" i="8"/>
  <c r="DV113" i="8"/>
  <c r="AEZ112" i="8"/>
  <c r="WZ111" i="8"/>
  <c r="AQ111" i="8"/>
  <c r="IH106" i="8"/>
  <c r="EC105" i="8"/>
  <c r="FJ104" i="8"/>
  <c r="TF103" i="8"/>
  <c r="ACH98" i="8"/>
  <c r="EJ97" i="8"/>
  <c r="EV96" i="8"/>
  <c r="PC95" i="8"/>
  <c r="ABD90" i="8"/>
  <c r="ZY89" i="8"/>
  <c r="YO89" i="8"/>
  <c r="VU89" i="8"/>
  <c r="FZ88" i="8"/>
  <c r="BO88" i="8"/>
  <c r="WL87" i="8"/>
  <c r="TM87" i="8"/>
  <c r="PX87" i="8"/>
  <c r="ACX82" i="8"/>
  <c r="ACX150" i="8" s="1"/>
  <c r="NX82" i="8"/>
  <c r="KO82" i="8"/>
  <c r="HC120" i="8"/>
  <c r="BH120" i="8"/>
  <c r="AEL112" i="8"/>
  <c r="ABT106" i="8"/>
  <c r="ZB106" i="8"/>
  <c r="YH105" i="8"/>
  <c r="JR105" i="8"/>
  <c r="ZP98" i="8"/>
  <c r="UZ98" i="8"/>
  <c r="IH98" i="8"/>
  <c r="AA98" i="8"/>
  <c r="YO97" i="8"/>
  <c r="JD97" i="8"/>
  <c r="AFQ96" i="8"/>
  <c r="GG96" i="8"/>
  <c r="M90" i="8"/>
  <c r="HC88" i="8"/>
  <c r="FC88" i="8"/>
  <c r="OO87" i="8"/>
  <c r="DA87" i="8"/>
  <c r="AX87" i="8"/>
  <c r="KH82" i="8"/>
  <c r="ADE130" i="8"/>
  <c r="M130" i="8"/>
  <c r="CC129" i="8"/>
  <c r="QI128" i="8"/>
  <c r="FZ120" i="8"/>
  <c r="ZY113" i="8"/>
  <c r="GO112" i="8"/>
  <c r="PJ111" i="8"/>
  <c r="ADU105" i="8"/>
  <c r="XY105" i="8"/>
  <c r="BV104" i="8"/>
  <c r="SI127" i="8"/>
  <c r="T122" i="8"/>
  <c r="EC113" i="8"/>
  <c r="AA106" i="8"/>
  <c r="XR105" i="8"/>
  <c r="DH103" i="8"/>
  <c r="AEZ96" i="8"/>
  <c r="ZP90" i="8"/>
  <c r="VG90" i="8"/>
  <c r="JD89" i="8"/>
  <c r="EJ89" i="8"/>
  <c r="BV88" i="8"/>
  <c r="OV87" i="8"/>
  <c r="ACH82" i="8"/>
  <c r="AAW82" i="8"/>
  <c r="AEL80" i="8"/>
  <c r="OO79" i="8"/>
  <c r="AQ79" i="8"/>
  <c r="ACQ74" i="8"/>
  <c r="NQ74" i="8"/>
  <c r="IV74" i="8"/>
  <c r="ABT130" i="8"/>
  <c r="BO128" i="8"/>
  <c r="ADN113" i="8"/>
  <c r="FS104" i="8"/>
  <c r="BO104" i="8"/>
  <c r="ABT98" i="8"/>
  <c r="QI96" i="8"/>
  <c r="FC96" i="8"/>
  <c r="ABK90" i="8"/>
  <c r="OE90" i="8"/>
  <c r="ADU89" i="8"/>
  <c r="AJ127" i="8"/>
  <c r="OV119" i="8"/>
  <c r="DA119" i="8"/>
  <c r="MT111" i="8"/>
  <c r="T106" i="8"/>
  <c r="ACQ90" i="8"/>
  <c r="ADN89" i="8"/>
  <c r="XY89" i="8"/>
  <c r="XY113" i="8"/>
  <c r="OO111" i="8"/>
  <c r="SB103" i="8"/>
  <c r="ACH90" i="8"/>
  <c r="IH90" i="8"/>
  <c r="YV89" i="8"/>
  <c r="CQ89" i="8"/>
  <c r="LL88" i="8"/>
  <c r="GV88" i="8"/>
  <c r="ZB82" i="8"/>
  <c r="US82" i="8"/>
  <c r="IV82" i="8"/>
  <c r="JK81" i="8"/>
  <c r="GG80" i="8"/>
  <c r="NH79" i="8"/>
  <c r="MD79" i="8"/>
  <c r="DH79" i="8"/>
  <c r="ZY73" i="8"/>
  <c r="YH73" i="8"/>
  <c r="JR73" i="8"/>
  <c r="CJ73" i="8"/>
  <c r="AFX72" i="8"/>
  <c r="QW72" i="8"/>
  <c r="PC71" i="8"/>
  <c r="AJ71" i="8"/>
  <c r="ACA106" i="8"/>
  <c r="IV106" i="8"/>
  <c r="PQ103" i="8"/>
  <c r="LW103" i="8"/>
  <c r="KO98" i="8"/>
  <c r="RQ96" i="8"/>
  <c r="YH89" i="8"/>
  <c r="M82" i="8"/>
  <c r="QI80" i="8"/>
  <c r="LE80" i="8"/>
  <c r="FS80" i="8"/>
  <c r="BV80" i="8"/>
  <c r="DA79" i="8"/>
  <c r="AX79" i="8"/>
  <c r="ZP74" i="8"/>
  <c r="XY73" i="8"/>
  <c r="DV73" i="8"/>
  <c r="QP72" i="8"/>
  <c r="KX72" i="8"/>
  <c r="FZ72" i="8"/>
  <c r="BV72" i="8"/>
  <c r="OV71" i="8"/>
  <c r="AAW106" i="8"/>
  <c r="VG106" i="8"/>
  <c r="AAW98" i="8"/>
  <c r="KH98" i="8"/>
  <c r="XY97" i="8"/>
  <c r="ACA90" i="8"/>
  <c r="KO90" i="8"/>
  <c r="AAM89" i="8"/>
  <c r="CJ89" i="8"/>
  <c r="AFX88" i="8"/>
  <c r="AEL88" i="8"/>
  <c r="EV88" i="8"/>
  <c r="ABT82" i="8"/>
  <c r="IH82" i="8"/>
  <c r="ADU81" i="8"/>
  <c r="AFQ80" i="8"/>
  <c r="FJ80" i="8"/>
  <c r="BO80" i="8"/>
  <c r="WS79" i="8"/>
  <c r="NA79" i="8"/>
  <c r="ACH74" i="8"/>
  <c r="ACH150" i="8" s="1"/>
  <c r="M74" i="8"/>
  <c r="BH72" i="8"/>
  <c r="SP71" i="8"/>
  <c r="PX71" i="8"/>
  <c r="MK71" i="8"/>
  <c r="AAW122" i="8"/>
  <c r="WL119" i="8"/>
  <c r="IV114" i="8"/>
  <c r="TM103" i="8"/>
  <c r="ZI98" i="8"/>
  <c r="ABT90" i="8"/>
  <c r="JK89" i="8"/>
  <c r="UK87" i="8"/>
  <c r="MK87" i="8"/>
  <c r="GV80" i="8"/>
  <c r="ABT74" i="8"/>
  <c r="ZB74" i="8"/>
  <c r="NX74" i="8"/>
  <c r="KH74" i="8"/>
  <c r="NH71" i="8"/>
  <c r="ACX63" i="8"/>
  <c r="KH63" i="8"/>
  <c r="IH63" i="8"/>
  <c r="YO62" i="8"/>
  <c r="XK62" i="8"/>
  <c r="EJ62" i="8"/>
  <c r="GV61" i="8"/>
  <c r="OV60" i="8"/>
  <c r="NA60" i="8"/>
  <c r="ACA55" i="8"/>
  <c r="ABD55" i="8"/>
  <c r="ADU54" i="8"/>
  <c r="DV54" i="8"/>
  <c r="LL53" i="8"/>
  <c r="GG53" i="8"/>
  <c r="FC53" i="8"/>
  <c r="UK52" i="8"/>
  <c r="SP52" i="8"/>
  <c r="OV52" i="8"/>
  <c r="ZY129" i="8"/>
  <c r="XK121" i="8"/>
  <c r="UD95" i="8"/>
  <c r="WZ87" i="8"/>
  <c r="GO80" i="8"/>
  <c r="UD71" i="8"/>
  <c r="OO71" i="8"/>
  <c r="ZP63" i="8"/>
  <c r="US63" i="8"/>
  <c r="YH62" i="8"/>
  <c r="JD62" i="8"/>
  <c r="HR62" i="8"/>
  <c r="EC62" i="8"/>
  <c r="LE61" i="8"/>
  <c r="TM60" i="8"/>
  <c r="PQ60" i="8"/>
  <c r="DA60" i="8"/>
  <c r="AQ60" i="8"/>
  <c r="WB54" i="8"/>
  <c r="JD54" i="8"/>
  <c r="HY54" i="8"/>
  <c r="RC53" i="8"/>
  <c r="PQ52" i="8"/>
  <c r="NA52" i="8"/>
  <c r="AQ52" i="8"/>
  <c r="M47" i="8"/>
  <c r="AEB46" i="8"/>
  <c r="YO46" i="8"/>
  <c r="XK46" i="8"/>
  <c r="WB46" i="8"/>
  <c r="JD46" i="8"/>
  <c r="AFX45" i="8"/>
  <c r="RC45" i="8"/>
  <c r="PX44" i="8"/>
  <c r="OO44" i="8"/>
  <c r="NH44" i="8"/>
  <c r="AAW39" i="8"/>
  <c r="KA39" i="8"/>
  <c r="IV39" i="8"/>
  <c r="UK127" i="8"/>
  <c r="PJ103" i="8"/>
  <c r="ADU97" i="8"/>
  <c r="AEL96" i="8"/>
  <c r="TW95" i="8"/>
  <c r="AQ87" i="8"/>
  <c r="SP79" i="8"/>
  <c r="YO73" i="8"/>
  <c r="JD73" i="8"/>
  <c r="LE72" i="8"/>
  <c r="FJ72" i="8"/>
  <c r="AQ71" i="8"/>
  <c r="AAM62" i="8"/>
  <c r="YV62" i="8"/>
  <c r="XR62" i="8"/>
  <c r="WB62" i="8"/>
  <c r="RC61" i="8"/>
  <c r="FS61" i="8"/>
  <c r="WS60" i="8"/>
  <c r="TF60" i="8"/>
  <c r="OO60" i="8"/>
  <c r="ADE55" i="8"/>
  <c r="M55" i="8"/>
  <c r="AES53" i="8"/>
  <c r="RJ53" i="8"/>
  <c r="FZ53" i="8"/>
  <c r="TW52" i="8"/>
  <c r="MT52" i="8"/>
  <c r="ABD47" i="8"/>
  <c r="XR46" i="8"/>
  <c r="CJ46" i="8"/>
  <c r="TF44" i="8"/>
  <c r="ACX39" i="8"/>
  <c r="ABT39" i="8"/>
  <c r="YO38" i="8"/>
  <c r="XR38" i="8"/>
  <c r="VU38" i="8"/>
  <c r="HK38" i="8"/>
  <c r="AFX37" i="8"/>
  <c r="RJ37" i="8"/>
  <c r="GV37" i="8"/>
  <c r="SY36" i="8"/>
  <c r="DO36" i="8"/>
  <c r="ACX31" i="8"/>
  <c r="AX119" i="8"/>
  <c r="ACQ114" i="8"/>
  <c r="OO103" i="8"/>
  <c r="DO95" i="8"/>
  <c r="YO81" i="8"/>
  <c r="MK79" i="8"/>
  <c r="ADE74" i="8"/>
  <c r="VG63" i="8"/>
  <c r="KO63" i="8"/>
  <c r="AEB62" i="8"/>
  <c r="AAF62" i="8"/>
  <c r="HY62" i="8"/>
  <c r="AEZ61" i="8"/>
  <c r="QW61" i="8"/>
  <c r="LL61" i="8"/>
  <c r="FJ61" i="8"/>
  <c r="MK60" i="8"/>
  <c r="ABT55" i="8"/>
  <c r="ZB55" i="8"/>
  <c r="AAF54" i="8"/>
  <c r="YV54" i="8"/>
  <c r="HK54" i="8"/>
  <c r="EJ54" i="8"/>
  <c r="CC54" i="8"/>
  <c r="WZ52" i="8"/>
  <c r="AAW47" i="8"/>
  <c r="ZP47" i="8"/>
  <c r="KA47" i="8"/>
  <c r="ZY46" i="8"/>
  <c r="JR46" i="8"/>
  <c r="AEZ45" i="8"/>
  <c r="BH45" i="8"/>
  <c r="UK44" i="8"/>
  <c r="ACQ39" i="8"/>
  <c r="ZI39" i="8"/>
  <c r="OE39" i="8"/>
  <c r="ZY38" i="8"/>
  <c r="DV38" i="8"/>
  <c r="FJ37" i="8"/>
  <c r="BV37" i="8"/>
  <c r="TW36" i="8"/>
  <c r="PC36" i="8"/>
  <c r="AX36" i="8"/>
  <c r="KO31" i="8"/>
  <c r="IV31" i="8"/>
  <c r="ADN30" i="8"/>
  <c r="YV30" i="8"/>
  <c r="WB30" i="8"/>
  <c r="QI29" i="8"/>
  <c r="FS29" i="8"/>
  <c r="WS28" i="8"/>
  <c r="AX28" i="8"/>
  <c r="ACH23" i="8"/>
  <c r="ABD23" i="8"/>
  <c r="ABG23" i="8" s="1"/>
  <c r="ZB23" i="8"/>
  <c r="VG23" i="8"/>
  <c r="ADN22" i="8"/>
  <c r="AAF22" i="8"/>
  <c r="YV22" i="8"/>
  <c r="HR22" i="8"/>
  <c r="EC22" i="8"/>
  <c r="AFX21" i="8"/>
  <c r="AFJ21" i="8"/>
  <c r="FS21" i="8"/>
  <c r="EV21" i="8"/>
  <c r="SY20" i="8"/>
  <c r="SI20" i="8"/>
  <c r="PQ20" i="8"/>
  <c r="OV20" i="8"/>
  <c r="MK20" i="8"/>
  <c r="UZ15" i="8"/>
  <c r="IV15" i="8"/>
  <c r="T15" i="8"/>
  <c r="AAF14" i="8"/>
  <c r="AAF140" i="8" s="1"/>
  <c r="XK14" i="8"/>
  <c r="XK140" i="8" s="1"/>
  <c r="JR14" i="8"/>
  <c r="HR14" i="8"/>
  <c r="CJ14" i="8"/>
  <c r="CJ140" i="8" s="1"/>
  <c r="AFQ13" i="8"/>
  <c r="AFQ139" i="8" s="1"/>
  <c r="QP13" i="8"/>
  <c r="QP139" i="8" s="1"/>
  <c r="FC13" i="8"/>
  <c r="FC139" i="8" s="1"/>
  <c r="WZ12" i="8"/>
  <c r="AX12" i="8"/>
  <c r="ZB7" i="8"/>
  <c r="ZB141" i="8" s="1"/>
  <c r="SY111" i="8"/>
  <c r="T74" i="8"/>
  <c r="HR73" i="8"/>
  <c r="WZ71" i="8"/>
  <c r="TM71" i="8"/>
  <c r="PQ71" i="8"/>
  <c r="ACH63" i="8"/>
  <c r="NX63" i="8"/>
  <c r="T63" i="8"/>
  <c r="GG61" i="8"/>
  <c r="WL60" i="8"/>
  <c r="UD60" i="8"/>
  <c r="MT60" i="8"/>
  <c r="ACX55" i="8"/>
  <c r="AFQ53" i="8"/>
  <c r="FJ53" i="8"/>
  <c r="WL52" i="8"/>
  <c r="ACH47" i="8"/>
  <c r="UZ47" i="8"/>
  <c r="ADN46" i="8"/>
  <c r="MK44" i="8"/>
  <c r="KH39" i="8"/>
  <c r="WS36" i="8"/>
  <c r="SI36" i="8"/>
  <c r="OV36" i="8"/>
  <c r="MK36" i="8"/>
  <c r="NQ31" i="8"/>
  <c r="ZY30" i="8"/>
  <c r="XK30" i="8"/>
  <c r="AFJ29" i="8"/>
  <c r="AEL29" i="8"/>
  <c r="FZ29" i="8"/>
  <c r="DH28" i="8"/>
  <c r="ZP23" i="8"/>
  <c r="IV23" i="8"/>
  <c r="ZY22" i="8"/>
  <c r="YH22" i="8"/>
  <c r="CJ22" i="8"/>
  <c r="RC21" i="8"/>
  <c r="QI21" i="8"/>
  <c r="BV21" i="8"/>
  <c r="WS20" i="8"/>
  <c r="UK20" i="8"/>
  <c r="DA20" i="8"/>
  <c r="AX20" i="8"/>
  <c r="ACQ15" i="8"/>
  <c r="ACQ141" i="8" s="1"/>
  <c r="ABD15" i="8"/>
  <c r="ABD141" i="8" s="1"/>
  <c r="NX15" i="8"/>
  <c r="YO14" i="8"/>
  <c r="XR14" i="8"/>
  <c r="XR140" i="8" s="1"/>
  <c r="JD14" i="8"/>
  <c r="JD140" i="8" s="1"/>
  <c r="CQ14" i="8"/>
  <c r="CQ140" i="8" s="1"/>
  <c r="AFJ13" i="8"/>
  <c r="AFJ139" i="8" s="1"/>
  <c r="LL13" i="8"/>
  <c r="LL139" i="8" s="1"/>
  <c r="BO13" i="8"/>
  <c r="BO139" i="8" s="1"/>
  <c r="WL12" i="8"/>
  <c r="UD12" i="8"/>
  <c r="SB12" i="8"/>
  <c r="DO12" i="8"/>
  <c r="DQ17" i="8" s="1"/>
  <c r="ADE7" i="8"/>
  <c r="ADE141" i="8" s="1"/>
  <c r="ABT7" i="8"/>
  <c r="ABT141" i="8" s="1"/>
  <c r="ZI7" i="8"/>
  <c r="ZI141" i="8" s="1"/>
  <c r="YH6" i="8"/>
  <c r="YH140" i="8" s="1"/>
  <c r="JK6" i="8"/>
  <c r="JK140" i="8" s="1"/>
  <c r="HK6" i="8"/>
  <c r="HK140" i="8" s="1"/>
  <c r="RC5" i="8"/>
  <c r="FZ5" i="8"/>
  <c r="FZ8" i="8" s="1"/>
  <c r="SP4" i="8"/>
  <c r="SP138" i="8" s="1"/>
  <c r="SB4" i="8"/>
  <c r="PQ4" i="8"/>
  <c r="PQ138" i="8" s="1"/>
  <c r="DH4" i="8"/>
  <c r="AX4" i="8"/>
  <c r="AZ4" i="8" s="1"/>
  <c r="AJ4" i="8"/>
  <c r="AJ138" i="8" s="1"/>
  <c r="AFQ128" i="8"/>
  <c r="HY105" i="8"/>
  <c r="IV98" i="8"/>
  <c r="T98" i="8"/>
  <c r="GO96" i="8"/>
  <c r="VU81" i="8"/>
  <c r="DO79" i="8"/>
  <c r="ZI74" i="8"/>
  <c r="BR29" i="8"/>
  <c r="EY29" i="8"/>
  <c r="GV29" i="8"/>
  <c r="LE29" i="8"/>
  <c r="MQ29" i="8"/>
  <c r="QL29" i="8"/>
  <c r="XQ29" i="8"/>
  <c r="AQ30" i="8"/>
  <c r="BN30" i="8"/>
  <c r="CJ30" i="8"/>
  <c r="EJ30" i="8"/>
  <c r="HW30" i="8"/>
  <c r="SB30" i="8"/>
  <c r="SY30" i="8"/>
  <c r="SX33" i="8" s="1"/>
  <c r="AAG30" i="8"/>
  <c r="AEB30" i="8"/>
  <c r="EB31" i="8"/>
  <c r="IO31" i="8"/>
  <c r="OE31" i="8"/>
  <c r="WU31" i="8"/>
  <c r="AFU31" i="8"/>
  <c r="CO35" i="8"/>
  <c r="HQ35" i="8"/>
  <c r="JG35" i="8"/>
  <c r="NQ35" i="8"/>
  <c r="QW35" i="8"/>
  <c r="QW40" i="8" s="1"/>
  <c r="WE35" i="8"/>
  <c r="ACB35" i="8"/>
  <c r="OT36" i="8"/>
  <c r="ZB36" i="8"/>
  <c r="AAF36" i="8"/>
  <c r="AER36" i="8"/>
  <c r="EV37" i="8"/>
  <c r="HC37" i="8"/>
  <c r="WT37" i="8"/>
  <c r="AFJ37" i="8"/>
  <c r="CX38" i="8"/>
  <c r="EF38" i="8"/>
  <c r="YH38" i="8"/>
  <c r="AB39" i="8"/>
  <c r="CO39" i="8"/>
  <c r="KN39" i="8"/>
  <c r="ZB39" i="8"/>
  <c r="JZ43" i="8"/>
  <c r="NF43" i="8"/>
  <c r="SM43" i="8"/>
  <c r="VN43" i="8"/>
  <c r="XO43" i="8"/>
  <c r="ABY43" i="8"/>
  <c r="ADF43" i="8"/>
  <c r="MY44" i="8"/>
  <c r="TM44" i="8"/>
  <c r="ZY44" i="8"/>
  <c r="FJ45" i="8"/>
  <c r="IM45" i="8"/>
  <c r="KW45" i="8"/>
  <c r="MK45" i="8"/>
  <c r="QF45" i="8"/>
  <c r="WS45" i="8"/>
  <c r="CC46" i="8"/>
  <c r="EC46" i="8"/>
  <c r="HS46" i="8"/>
  <c r="JK46" i="8"/>
  <c r="PJ46" i="8"/>
  <c r="VN46" i="8"/>
  <c r="IX47" i="8"/>
  <c r="US47" i="8"/>
  <c r="WN47" i="8"/>
  <c r="AAM47" i="8"/>
  <c r="AFJ47" i="8"/>
  <c r="FJ51" i="8"/>
  <c r="LO51" i="8"/>
  <c r="NI51" i="8"/>
  <c r="WZ51" i="8"/>
  <c r="AEC51" i="8"/>
  <c r="AFT51" i="8"/>
  <c r="AX52" i="8"/>
  <c r="DH52" i="8"/>
  <c r="PX52" i="8"/>
  <c r="RY52" i="8"/>
  <c r="JC53" i="8"/>
  <c r="QP53" i="8"/>
  <c r="TE53" i="8"/>
  <c r="XX53" i="8"/>
  <c r="AEI53" i="8"/>
  <c r="JT54" i="8"/>
  <c r="MA54" i="8"/>
  <c r="ADN54" i="8"/>
  <c r="FB55" i="8"/>
  <c r="HD55" i="8"/>
  <c r="IV55" i="8"/>
  <c r="NQ55" i="8"/>
  <c r="SF55" i="8"/>
  <c r="YR55" i="8"/>
  <c r="LX59" i="8"/>
  <c r="UW59" i="8"/>
  <c r="YD59" i="8"/>
  <c r="AAH59" i="8"/>
  <c r="AI60" i="8"/>
  <c r="VT60" i="8"/>
  <c r="GC61" i="8"/>
  <c r="WB61" i="8"/>
  <c r="ABI61" i="8"/>
  <c r="EM62" i="8"/>
  <c r="JK62" i="8"/>
  <c r="OV62" i="8"/>
  <c r="Y63" i="8"/>
  <c r="GV63" i="8"/>
  <c r="IW63" i="8"/>
  <c r="NQ63" i="8"/>
  <c r="RC63" i="8"/>
  <c r="ABT63" i="8"/>
  <c r="ADZ63" i="8"/>
  <c r="CP70" i="8"/>
  <c r="LD70" i="8"/>
  <c r="RB70" i="8"/>
  <c r="EZ71" i="8"/>
  <c r="PP71" i="8"/>
  <c r="YE71" i="8"/>
  <c r="ACV71" i="8"/>
  <c r="BG73" i="8"/>
  <c r="AEM78" i="8"/>
  <c r="AEM146" i="8" s="1"/>
  <c r="LE79" i="8"/>
  <c r="YL79" i="8"/>
  <c r="FC80" i="8"/>
  <c r="RD80" i="8"/>
  <c r="GF81" i="8"/>
  <c r="AAG81" i="8"/>
  <c r="AA82" i="8"/>
  <c r="GW82" i="8"/>
  <c r="BM86" i="8"/>
  <c r="ABB86" i="8"/>
  <c r="DH87" i="8"/>
  <c r="WQ87" i="8"/>
  <c r="ADZ87" i="8"/>
  <c r="QL88" i="8"/>
  <c r="BG89" i="8"/>
  <c r="LT89" i="8"/>
  <c r="AA90" i="8"/>
  <c r="NA90" i="8"/>
  <c r="DP94" i="8"/>
  <c r="MD95" i="8"/>
  <c r="AAV95" i="8"/>
  <c r="ZA96" i="8"/>
  <c r="XR97" i="8"/>
  <c r="VG98" i="8"/>
  <c r="GG102" i="8"/>
  <c r="N110" i="8"/>
  <c r="MQ118" i="8"/>
  <c r="CD138" i="8"/>
  <c r="CA139" i="8"/>
  <c r="LO139" i="8"/>
  <c r="QO139" i="8"/>
  <c r="XY139" i="8"/>
  <c r="YO139" i="8"/>
  <c r="ADO139" i="8"/>
  <c r="LH140" i="8"/>
  <c r="SQ141" i="8"/>
  <c r="UR141" i="8"/>
  <c r="AAA141" i="8"/>
  <c r="IG122" i="8"/>
  <c r="ACB122" i="8"/>
  <c r="QI119" i="8"/>
  <c r="KD119" i="8"/>
  <c r="ADD113" i="8"/>
  <c r="GW128" i="8"/>
  <c r="OC120" i="8"/>
  <c r="ZP113" i="8"/>
  <c r="WD111" i="8"/>
  <c r="ON111" i="8"/>
  <c r="KO129" i="8"/>
  <c r="AK119" i="8"/>
  <c r="ACP113" i="8"/>
  <c r="LL113" i="8"/>
  <c r="JT111" i="8"/>
  <c r="XQ106" i="8"/>
  <c r="OL106" i="8"/>
  <c r="AFQ105" i="8"/>
  <c r="LM103" i="8"/>
  <c r="ADE119" i="8"/>
  <c r="AA111" i="8"/>
  <c r="VU106" i="8"/>
  <c r="FH106" i="8"/>
  <c r="DA106" i="8"/>
  <c r="VE104" i="8"/>
  <c r="RK111" i="8"/>
  <c r="NR105" i="8"/>
  <c r="XW103" i="8"/>
  <c r="CY97" i="8"/>
  <c r="OV96" i="8"/>
  <c r="AAO95" i="8"/>
  <c r="XQ90" i="8"/>
  <c r="NR89" i="8"/>
  <c r="FC87" i="8"/>
  <c r="UY82" i="8"/>
  <c r="UY150" i="8" s="1"/>
  <c r="AAB121" i="8"/>
  <c r="SI106" i="8"/>
  <c r="SO103" i="8"/>
  <c r="CL103" i="8"/>
  <c r="RC97" i="8"/>
  <c r="EF96" i="8"/>
  <c r="UJ95" i="8"/>
  <c r="SI90" i="8"/>
  <c r="NW82" i="8"/>
  <c r="JE82" i="8"/>
  <c r="FX82" i="8"/>
  <c r="BT82" i="8"/>
  <c r="AEK81" i="8"/>
  <c r="TL122" i="8"/>
  <c r="PW120" i="8"/>
  <c r="FC119" i="8"/>
  <c r="HX113" i="8"/>
  <c r="OC104" i="8"/>
  <c r="DG127" i="8"/>
  <c r="LG122" i="8"/>
  <c r="BS104" i="8"/>
  <c r="ZL103" i="8"/>
  <c r="LW90" i="8"/>
  <c r="SZ87" i="8"/>
  <c r="JL82" i="8"/>
  <c r="OT81" i="8"/>
  <c r="TF80" i="8"/>
  <c r="QV80" i="8"/>
  <c r="HS80" i="8"/>
  <c r="XH113" i="8"/>
  <c r="MI113" i="8"/>
  <c r="XA111" i="8"/>
  <c r="GF111" i="8"/>
  <c r="TL106" i="8"/>
  <c r="AFU104" i="8"/>
  <c r="JR104" i="8"/>
  <c r="KX97" i="8"/>
  <c r="HY122" i="8"/>
  <c r="US111" i="8"/>
  <c r="VN106" i="8"/>
  <c r="RL106" i="8"/>
  <c r="GW96" i="8"/>
  <c r="XH129" i="8"/>
  <c r="WN121" i="8"/>
  <c r="HT119" i="8"/>
  <c r="CB97" i="8"/>
  <c r="OE95" i="8"/>
  <c r="PC88" i="8"/>
  <c r="HM87" i="8"/>
  <c r="CD80" i="8"/>
  <c r="AJ80" i="8"/>
  <c r="OT73" i="8"/>
  <c r="DW73" i="8"/>
  <c r="XY72" i="8"/>
  <c r="TM72" i="8"/>
  <c r="SC72" i="8"/>
  <c r="ME72" i="8"/>
  <c r="DP72" i="8"/>
  <c r="EC122" i="8"/>
  <c r="AFU120" i="8"/>
  <c r="ABS97" i="8"/>
  <c r="YE97" i="8"/>
  <c r="MI97" i="8"/>
  <c r="YM95" i="8"/>
  <c r="GF95" i="8"/>
  <c r="KP90" i="8"/>
  <c r="QP87" i="8"/>
  <c r="EV87" i="8"/>
  <c r="OM81" i="8"/>
  <c r="ME80" i="8"/>
  <c r="RT72" i="8"/>
  <c r="NA72" i="8"/>
  <c r="EU72" i="8"/>
  <c r="DV122" i="8"/>
  <c r="EM120" i="8"/>
  <c r="TK113" i="8"/>
  <c r="UD112" i="8"/>
  <c r="FW112" i="8"/>
  <c r="QF97" i="8"/>
  <c r="AFW95" i="8"/>
  <c r="JN89" i="8"/>
  <c r="BF82" i="8"/>
  <c r="IV81" i="8"/>
  <c r="ADV80" i="8"/>
  <c r="ZR80" i="8"/>
  <c r="XY80" i="8"/>
  <c r="QH80" i="8"/>
  <c r="KQ80" i="8"/>
  <c r="GN73" i="8"/>
  <c r="HS72" i="8"/>
  <c r="ON95" i="8"/>
  <c r="RE90" i="8"/>
  <c r="ACH87" i="8"/>
  <c r="ZE87" i="8"/>
  <c r="AK87" i="8"/>
  <c r="KC80" i="8"/>
  <c r="KC148" i="8" s="1"/>
  <c r="AQ80" i="8"/>
  <c r="AQ148" i="8" s="1"/>
  <c r="PX74" i="8"/>
  <c r="IV73" i="8"/>
  <c r="ED73" i="8"/>
  <c r="ABV72" i="8"/>
  <c r="CK72" i="8"/>
  <c r="CJ63" i="8"/>
  <c r="ACG62" i="8"/>
  <c r="ZP62" i="8"/>
  <c r="VX61" i="8"/>
  <c r="FW61" i="8"/>
  <c r="DX60" i="8"/>
  <c r="IG55" i="8"/>
  <c r="GM55" i="8"/>
  <c r="AAI54" i="8"/>
  <c r="NR54" i="8"/>
  <c r="FS54" i="8"/>
  <c r="ADP52" i="8"/>
  <c r="ZE52" i="8"/>
  <c r="IW111" i="8"/>
  <c r="LG106" i="8"/>
  <c r="IX104" i="8"/>
  <c r="SN97" i="8"/>
  <c r="WU89" i="8"/>
  <c r="BH89" i="8"/>
  <c r="LO80" i="8"/>
  <c r="AER73" i="8"/>
  <c r="IO73" i="8"/>
  <c r="ZK72" i="8"/>
  <c r="SJ72" i="8"/>
  <c r="QH72" i="8"/>
  <c r="LH72" i="8"/>
  <c r="XH62" i="8"/>
  <c r="RC62" i="8"/>
  <c r="KA62" i="8"/>
  <c r="AV62" i="8"/>
  <c r="AEZ60" i="8"/>
  <c r="AAX60" i="8"/>
  <c r="US60" i="8"/>
  <c r="JF60" i="8"/>
  <c r="HC60" i="8"/>
  <c r="BU60" i="8"/>
  <c r="AEB55" i="8"/>
  <c r="ACY55" i="8"/>
  <c r="ABC55" i="8"/>
  <c r="KZ55" i="8"/>
  <c r="BO54" i="8"/>
  <c r="WE53" i="8"/>
  <c r="HD53" i="8"/>
  <c r="XW52" i="8"/>
  <c r="SO52" i="8"/>
  <c r="QI52" i="8"/>
  <c r="FC52" i="8"/>
  <c r="CE52" i="8"/>
  <c r="ABS46" i="8"/>
  <c r="OV45" i="8"/>
  <c r="FW45" i="8"/>
  <c r="IW44" i="8"/>
  <c r="BG44" i="8"/>
  <c r="ABU39" i="8"/>
  <c r="RL39" i="8"/>
  <c r="LW39" i="8"/>
  <c r="DN103" i="8"/>
  <c r="PW88" i="8"/>
  <c r="XK80" i="8"/>
  <c r="SY80" i="8"/>
  <c r="GE74" i="8"/>
  <c r="ADV72" i="8"/>
  <c r="HR63" i="8"/>
  <c r="DM62" i="8"/>
  <c r="ABU55" i="8"/>
  <c r="DH55" i="8"/>
  <c r="OC53" i="8"/>
  <c r="EM53" i="8"/>
  <c r="QF46" i="8"/>
  <c r="KX46" i="8"/>
  <c r="AEL44" i="8"/>
  <c r="M44" i="8"/>
  <c r="FH39" i="8"/>
  <c r="NY38" i="8"/>
  <c r="JN38" i="8"/>
  <c r="AFA37" i="8"/>
  <c r="JR37" i="8"/>
  <c r="MJ36" i="8"/>
  <c r="CE36" i="8"/>
  <c r="ADU31" i="8"/>
  <c r="XP111" i="8"/>
  <c r="TT106" i="8"/>
  <c r="WN105" i="8"/>
  <c r="FG97" i="8"/>
  <c r="AEB90" i="8"/>
  <c r="AFA88" i="8"/>
  <c r="KD87" i="8"/>
  <c r="AFV82" i="8"/>
  <c r="AFV150" i="8" s="1"/>
  <c r="LH80" i="8"/>
  <c r="ACZ72" i="8"/>
  <c r="RF72" i="8"/>
  <c r="LA72" i="8"/>
  <c r="FI72" i="8"/>
  <c r="SW62" i="8"/>
  <c r="KX62" i="8"/>
  <c r="UX61" i="8"/>
  <c r="WM60" i="8"/>
  <c r="PY60" i="8"/>
  <c r="II60" i="8"/>
  <c r="BG60" i="8"/>
  <c r="M60" i="8"/>
  <c r="RL55" i="8"/>
  <c r="IN55" i="8"/>
  <c r="DA55" i="8"/>
  <c r="AAM53" i="8"/>
  <c r="PW53" i="8"/>
  <c r="ADE52" i="8"/>
  <c r="YS46" i="8"/>
  <c r="VX45" i="8"/>
  <c r="UX45" i="8"/>
  <c r="AAA44" i="8"/>
  <c r="ON44" i="8"/>
  <c r="RE39" i="8"/>
  <c r="KP39" i="8"/>
  <c r="AFU37" i="8"/>
  <c r="ZE36" i="8"/>
  <c r="NB36" i="8"/>
  <c r="KD36" i="8"/>
  <c r="FR36" i="8"/>
  <c r="ACG30" i="8"/>
  <c r="ACH33" i="8" s="1"/>
  <c r="LL30" i="8"/>
  <c r="KA30" i="8"/>
  <c r="AAF29" i="8"/>
  <c r="BL29" i="8"/>
  <c r="YM28" i="8"/>
  <c r="MC28" i="8"/>
  <c r="RL23" i="8"/>
  <c r="KZ23" i="8"/>
  <c r="VA22" i="8"/>
  <c r="JG22" i="8"/>
  <c r="BH22" i="8"/>
  <c r="U22" i="8"/>
  <c r="YT20" i="8"/>
  <c r="QI20" i="8"/>
  <c r="NB20" i="8"/>
  <c r="ABK14" i="8"/>
  <c r="ABK140" i="8" s="1"/>
  <c r="UI14" i="8"/>
  <c r="UI140" i="8" s="1"/>
  <c r="IV14" i="8"/>
  <c r="IV140" i="8" s="1"/>
  <c r="KQ13" i="8"/>
  <c r="KQ139" i="8" s="1"/>
  <c r="DP13" i="8"/>
  <c r="DP139" i="8" s="1"/>
  <c r="CK13" i="8"/>
  <c r="CK16" i="8" s="1"/>
  <c r="AJ13" i="8"/>
  <c r="AAG7" i="8"/>
  <c r="WZ15" i="8"/>
  <c r="WZ141" i="8" s="1"/>
  <c r="AFO15" i="8"/>
  <c r="KK20" i="8"/>
  <c r="Y21" i="8"/>
  <c r="HD21" i="8"/>
  <c r="UT22" i="8"/>
  <c r="JQ25" i="8"/>
  <c r="TL23" i="8"/>
  <c r="BG28" i="8"/>
  <c r="GF28" i="8"/>
  <c r="HC28" i="8"/>
  <c r="ABL28" i="8"/>
  <c r="AEZ28" i="8"/>
  <c r="CY30" i="8"/>
  <c r="ES30" i="8"/>
  <c r="MI30" i="8"/>
  <c r="AP31" i="8"/>
  <c r="SA129" i="8"/>
  <c r="MS118" i="8"/>
  <c r="YM112" i="8"/>
  <c r="PW114" i="8"/>
  <c r="DB106" i="8"/>
  <c r="AY106" i="8"/>
  <c r="IG104" i="8"/>
  <c r="BE127" i="8"/>
  <c r="VM120" i="8"/>
  <c r="NW112" i="8"/>
  <c r="YR103" i="8"/>
  <c r="KC102" i="8"/>
  <c r="SF104" i="8"/>
  <c r="TT94" i="8"/>
  <c r="DM94" i="8"/>
  <c r="JL86" i="8"/>
  <c r="UQ102" i="8"/>
  <c r="CR98" i="8"/>
  <c r="YM96" i="8"/>
  <c r="DP90" i="8"/>
  <c r="QO89" i="8"/>
  <c r="IU88" i="8"/>
  <c r="MC121" i="8"/>
  <c r="AAY118" i="8"/>
  <c r="JT120" i="8"/>
  <c r="OD96" i="8"/>
  <c r="ADL88" i="8"/>
  <c r="XW80" i="8"/>
  <c r="LT80" i="8"/>
  <c r="ABB79" i="8"/>
  <c r="VO79" i="8"/>
  <c r="DM78" i="8"/>
  <c r="SX118" i="8"/>
  <c r="CL102" i="8"/>
  <c r="XW96" i="8"/>
  <c r="UY96" i="8"/>
  <c r="IT95" i="8"/>
  <c r="JG90" i="8"/>
  <c r="ACC102" i="8"/>
  <c r="ZQ96" i="8"/>
  <c r="ZJ96" i="8"/>
  <c r="FB89" i="8"/>
  <c r="ABU88" i="8"/>
  <c r="XH82" i="8"/>
  <c r="SN78" i="8"/>
  <c r="BN78" i="8"/>
  <c r="HW72" i="8"/>
  <c r="XU71" i="8"/>
  <c r="CP119" i="8"/>
  <c r="PV104" i="8"/>
  <c r="VF96" i="8"/>
  <c r="AAX89" i="8"/>
  <c r="WJ88" i="8"/>
  <c r="CO88" i="8"/>
  <c r="TT78" i="8"/>
  <c r="QT78" i="8"/>
  <c r="AY74" i="8"/>
  <c r="WJ72" i="8"/>
  <c r="ZH71" i="8"/>
  <c r="HX127" i="8"/>
  <c r="XH98" i="8"/>
  <c r="JZ79" i="8"/>
  <c r="ADF72" i="8"/>
  <c r="UA70" i="8"/>
  <c r="ADZ104" i="8"/>
  <c r="KC86" i="8"/>
  <c r="PK81" i="8"/>
  <c r="AEP74" i="8"/>
  <c r="OB62" i="8"/>
  <c r="TL59" i="8"/>
  <c r="RB55" i="8"/>
  <c r="FF55" i="8"/>
  <c r="KD54" i="8"/>
  <c r="CZ54" i="8"/>
  <c r="NE97" i="8"/>
  <c r="ACS94" i="8"/>
  <c r="FH71" i="8"/>
  <c r="JT61" i="8"/>
  <c r="SO54" i="8"/>
  <c r="MJ54" i="8"/>
  <c r="YG51" i="8"/>
  <c r="PS51" i="8"/>
  <c r="AI51" i="8"/>
  <c r="FO47" i="8"/>
  <c r="AFA46" i="8"/>
  <c r="ACV46" i="8"/>
  <c r="AAX46" i="8"/>
  <c r="NW45" i="8"/>
  <c r="DW44" i="8"/>
  <c r="AFP43" i="8"/>
  <c r="BN43" i="8"/>
  <c r="FQ105" i="8"/>
  <c r="HW88" i="8"/>
  <c r="SZ74" i="8"/>
  <c r="AEY70" i="8"/>
  <c r="CL70" i="8"/>
  <c r="KW63" i="8"/>
  <c r="ER55" i="8"/>
  <c r="BS52" i="8"/>
  <c r="WN51" i="8"/>
  <c r="PW47" i="8"/>
  <c r="HS47" i="8"/>
  <c r="UY45" i="8"/>
  <c r="ZA44" i="8"/>
  <c r="ZF44" i="8" s="1"/>
  <c r="JQ44" i="8"/>
  <c r="QT43" i="8"/>
  <c r="LX39" i="8"/>
  <c r="BF38" i="8"/>
  <c r="ADL37" i="8"/>
  <c r="MY37" i="8"/>
  <c r="KG36" i="8"/>
  <c r="Y35" i="8"/>
  <c r="ABB87" i="8"/>
  <c r="AAL79" i="8"/>
  <c r="ACZ70" i="8"/>
  <c r="EY63" i="8"/>
  <c r="GT60" i="8"/>
  <c r="LD55" i="8"/>
  <c r="LV54" i="8"/>
  <c r="JF53" i="8"/>
  <c r="LT45" i="8"/>
  <c r="RM44" i="8"/>
  <c r="MI43" i="8"/>
  <c r="DB39" i="8"/>
  <c r="ADF37" i="8"/>
  <c r="SF37" i="8"/>
  <c r="NY36" i="8"/>
  <c r="U36" i="8"/>
  <c r="ZR35" i="8"/>
  <c r="XH31" i="8"/>
  <c r="UY29" i="8"/>
  <c r="NW29" i="8"/>
  <c r="AFP27" i="8"/>
  <c r="XO23" i="8"/>
  <c r="SZ23" i="8"/>
  <c r="ADZ21" i="8"/>
  <c r="AEA25" i="8" s="1"/>
  <c r="ACI21" i="8"/>
  <c r="PH21" i="8"/>
  <c r="PI25" i="8" s="1"/>
  <c r="ET20" i="8"/>
  <c r="ED20" i="8"/>
  <c r="XH15" i="8"/>
  <c r="WR15" i="8"/>
  <c r="WV15" i="8" s="1"/>
  <c r="HZ15" i="8"/>
  <c r="GW14" i="8"/>
  <c r="SW13" i="8"/>
  <c r="S13" i="8"/>
  <c r="LO12" i="8"/>
  <c r="LO138" i="8" s="1"/>
  <c r="MB11" i="8"/>
  <c r="FG11" i="8"/>
  <c r="AAG35" i="8"/>
  <c r="XW36" i="8"/>
  <c r="ZL36" i="8"/>
  <c r="HD37" i="8"/>
  <c r="IU37" i="8"/>
  <c r="PW37" i="8"/>
  <c r="ACR37" i="8"/>
  <c r="ADZ37" i="8"/>
  <c r="NR38" i="8"/>
  <c r="UG38" i="8"/>
  <c r="AY39" i="8"/>
  <c r="SI39" i="8"/>
  <c r="TT39" i="8"/>
  <c r="JE43" i="8"/>
  <c r="WD43" i="8"/>
  <c r="N44" i="8"/>
  <c r="HC44" i="8"/>
  <c r="VO44" i="8"/>
  <c r="XP44" i="8"/>
  <c r="AAX44" i="8"/>
  <c r="ZQ45" i="8"/>
  <c r="AH46" i="8"/>
  <c r="PK46" i="8"/>
  <c r="AEC47" i="8"/>
  <c r="AW51" i="8"/>
  <c r="PZ51" i="8"/>
  <c r="HJ52" i="8"/>
  <c r="SZ52" i="8"/>
  <c r="NG55" i="8"/>
  <c r="BS60" i="8"/>
  <c r="AAA60" i="8"/>
  <c r="ZS62" i="8"/>
  <c r="ACJ72" i="8"/>
  <c r="JS74" i="8"/>
  <c r="PQ74" i="8"/>
  <c r="AEY81" i="8"/>
  <c r="FR87" i="8"/>
  <c r="DA90" i="8"/>
  <c r="AEZ95" i="8"/>
  <c r="AR103" i="8"/>
  <c r="TG103" i="8"/>
  <c r="GN122" i="8"/>
  <c r="EU127" i="8"/>
  <c r="DM120" i="8"/>
  <c r="ADF127" i="8"/>
  <c r="AI113" i="8"/>
  <c r="AEM119" i="8"/>
  <c r="LH105" i="8"/>
  <c r="ACR103" i="8"/>
  <c r="EF103" i="8"/>
  <c r="UJ96" i="8"/>
  <c r="PI89" i="8"/>
  <c r="MR82" i="8"/>
  <c r="FI103" i="8"/>
  <c r="VW96" i="8"/>
  <c r="ADV95" i="8"/>
  <c r="XB88" i="8"/>
  <c r="ADF87" i="8"/>
  <c r="FB87" i="8"/>
  <c r="QM82" i="8"/>
  <c r="YN119" i="8"/>
  <c r="AAH122" i="8"/>
  <c r="OM106" i="8"/>
  <c r="HB98" i="8"/>
  <c r="PW97" i="8"/>
  <c r="ACY95" i="8"/>
  <c r="OM90" i="8"/>
  <c r="BG82" i="8"/>
  <c r="ABS80" i="8"/>
  <c r="EF79" i="8"/>
  <c r="AW97" i="8"/>
  <c r="AFI90" i="8"/>
  <c r="FP97" i="8"/>
  <c r="YU95" i="8"/>
  <c r="ACY111" i="8"/>
  <c r="AAY87" i="8"/>
  <c r="GN82" i="8"/>
  <c r="TV80" i="8"/>
  <c r="QT74" i="8"/>
  <c r="PA74" i="8"/>
  <c r="NF74" i="8"/>
  <c r="NO73" i="8"/>
  <c r="ACG72" i="8"/>
  <c r="AAY71" i="8"/>
  <c r="IW96" i="8"/>
  <c r="DM96" i="8"/>
  <c r="U96" i="8"/>
  <c r="AAA90" i="8"/>
  <c r="HX90" i="8"/>
  <c r="MY74" i="8"/>
  <c r="SX73" i="8"/>
  <c r="CK119" i="8"/>
  <c r="DM104" i="8"/>
  <c r="LO97" i="8"/>
  <c r="RK90" i="8"/>
  <c r="ML89" i="8"/>
  <c r="ABS88" i="8"/>
  <c r="EF87" i="8"/>
  <c r="FB79" i="8"/>
  <c r="OT74" i="8"/>
  <c r="WD72" i="8"/>
  <c r="DF72" i="8"/>
  <c r="ADF71" i="8"/>
  <c r="SX97" i="8"/>
  <c r="ABM95" i="8"/>
  <c r="FI87" i="8"/>
  <c r="BU82" i="8"/>
  <c r="ADO71" i="8"/>
  <c r="ML62" i="8"/>
  <c r="KB62" i="8"/>
  <c r="UT61" i="8"/>
  <c r="JU61" i="8"/>
  <c r="ADO60" i="8"/>
  <c r="EU60" i="8"/>
  <c r="AFP55" i="8"/>
  <c r="PP54" i="8"/>
  <c r="ML54" i="8"/>
  <c r="II88" i="8"/>
  <c r="TL81" i="8"/>
  <c r="ABZ80" i="8"/>
  <c r="YN79" i="8"/>
  <c r="OC73" i="8"/>
  <c r="ABS72" i="8"/>
  <c r="ABS148" i="8" s="1"/>
  <c r="XB72" i="8"/>
  <c r="YU71" i="8"/>
  <c r="QT63" i="8"/>
  <c r="VW61" i="8"/>
  <c r="N61" i="8"/>
  <c r="ZK60" i="8"/>
  <c r="XB53" i="8"/>
  <c r="IP53" i="8"/>
  <c r="AEM52" i="8"/>
  <c r="RK47" i="8"/>
  <c r="ADO44" i="8"/>
  <c r="FI44" i="8"/>
  <c r="CR28" i="8"/>
  <c r="FB28" i="8"/>
  <c r="AEC28" i="8"/>
  <c r="CD36" i="8"/>
  <c r="DF37" i="8"/>
  <c r="FW38" i="8"/>
  <c r="AAY44" i="8"/>
  <c r="AW46" i="8"/>
  <c r="AFP47" i="8"/>
  <c r="ZR52" i="8"/>
  <c r="ABS61" i="8"/>
  <c r="HQ63" i="8"/>
  <c r="RR63" i="8"/>
  <c r="FP73" i="8"/>
  <c r="WU104" i="8"/>
  <c r="ACR44" i="8"/>
  <c r="XO45" i="8"/>
  <c r="ADF52" i="8"/>
  <c r="AET52" i="8"/>
  <c r="JG53" i="8"/>
  <c r="WN53" i="8"/>
  <c r="WK57" i="8" s="1"/>
  <c r="AP54" i="8"/>
  <c r="HQ55" i="8"/>
  <c r="MR63" i="8"/>
  <c r="OT63" i="8"/>
  <c r="DY71" i="8"/>
  <c r="AEM71" i="8"/>
  <c r="II72" i="8"/>
  <c r="II148" i="8" s="1"/>
  <c r="NV81" i="8"/>
  <c r="AFW82" i="8"/>
  <c r="GD97" i="8"/>
  <c r="EL9" i="8"/>
  <c r="EK8" i="8"/>
  <c r="RG4" i="8"/>
  <c r="CA141" i="8"/>
  <c r="DU141" i="8"/>
  <c r="FA138" i="8"/>
  <c r="EW16" i="8"/>
  <c r="ZO25" i="8"/>
  <c r="PW138" i="8"/>
  <c r="RP8" i="8"/>
  <c r="ABC137" i="8"/>
  <c r="ADS8" i="8"/>
  <c r="ADS137" i="8"/>
  <c r="ADX3" i="8"/>
  <c r="AEC137" i="8"/>
  <c r="CH138" i="8"/>
  <c r="DC4" i="8"/>
  <c r="CX8" i="8"/>
  <c r="EB138" i="8"/>
  <c r="EG4" i="8"/>
  <c r="EK9" i="8"/>
  <c r="XU139" i="8"/>
  <c r="SJ140" i="8"/>
  <c r="AU16" i="8"/>
  <c r="AV137" i="8"/>
  <c r="MZ137" i="8"/>
  <c r="PI137" i="8"/>
  <c r="PI8" i="8"/>
  <c r="QT137" i="8"/>
  <c r="ZB137" i="8"/>
  <c r="ZL137" i="8"/>
  <c r="ABD8" i="8"/>
  <c r="ACC8" i="8"/>
  <c r="ACD9" i="8"/>
  <c r="ADT137" i="8"/>
  <c r="AED137" i="8"/>
  <c r="AED8" i="8"/>
  <c r="CK137" i="8"/>
  <c r="DL137" i="8"/>
  <c r="DQ8" i="8"/>
  <c r="DL8" i="8"/>
  <c r="ES137" i="8"/>
  <c r="FC137" i="8"/>
  <c r="EY9" i="8"/>
  <c r="FD9" i="8"/>
  <c r="OV137" i="8"/>
  <c r="UK137" i="8"/>
  <c r="VN9" i="8"/>
  <c r="VO8" i="8"/>
  <c r="XO9" i="8"/>
  <c r="ZC137" i="8"/>
  <c r="AAG137" i="8"/>
  <c r="AAF9" i="8"/>
  <c r="AAU137" i="8"/>
  <c r="WR138" i="8"/>
  <c r="DE139" i="8"/>
  <c r="DJ5" i="8"/>
  <c r="TV139" i="8"/>
  <c r="NQ141" i="8"/>
  <c r="NS7" i="8"/>
  <c r="OB141" i="8"/>
  <c r="BL9" i="8"/>
  <c r="CZ137" i="8"/>
  <c r="CZ8" i="8"/>
  <c r="DC3" i="8"/>
  <c r="UA137" i="8"/>
  <c r="VA137" i="8"/>
  <c r="WX9" i="8"/>
  <c r="XQ8" i="8"/>
  <c r="AAH137" i="8"/>
  <c r="BT138" i="8"/>
  <c r="LV139" i="8"/>
  <c r="LW9" i="8"/>
  <c r="FO140" i="8"/>
  <c r="IF140" i="8"/>
  <c r="V8" i="8"/>
  <c r="HW137" i="8"/>
  <c r="JC137" i="8"/>
  <c r="JC9" i="8"/>
  <c r="JH8" i="8"/>
  <c r="KC137" i="8"/>
  <c r="KC8" i="8"/>
  <c r="UB8" i="8"/>
  <c r="YF137" i="8"/>
  <c r="YI3" i="8"/>
  <c r="OM138" i="8"/>
  <c r="ON9" i="8"/>
  <c r="LB5" i="8"/>
  <c r="LP7" i="8"/>
  <c r="LW141" i="8"/>
  <c r="LW8" i="8"/>
  <c r="GZ137" i="8"/>
  <c r="HL137" i="8"/>
  <c r="JD8" i="8"/>
  <c r="JQ137" i="8"/>
  <c r="JQ9" i="8"/>
  <c r="JV8" i="8"/>
  <c r="LT137" i="8"/>
  <c r="LY3" i="8"/>
  <c r="LY8" i="8"/>
  <c r="MD137" i="8"/>
  <c r="WS137" i="8"/>
  <c r="WS8" i="8"/>
  <c r="AEM8" i="8"/>
  <c r="EY138" i="8"/>
  <c r="EY8" i="8"/>
  <c r="HD138" i="8"/>
  <c r="SA138" i="8"/>
  <c r="UD138" i="8"/>
  <c r="ABF138" i="8"/>
  <c r="CR140" i="8"/>
  <c r="CT8" i="8"/>
  <c r="DJ8" i="8"/>
  <c r="VE140" i="8"/>
  <c r="WA140" i="8"/>
  <c r="GN137" i="8"/>
  <c r="HM137" i="8"/>
  <c r="QO8" i="8"/>
  <c r="RC9" i="8"/>
  <c r="SR3" i="8"/>
  <c r="EZ138" i="8"/>
  <c r="EZ8" i="8"/>
  <c r="FK4" i="8"/>
  <c r="TE138" i="8"/>
  <c r="TF9" i="8"/>
  <c r="XW138" i="8"/>
  <c r="ZD9" i="8"/>
  <c r="AEL138" i="8"/>
  <c r="AEL8" i="8"/>
  <c r="X140" i="8"/>
  <c r="CS140" i="8"/>
  <c r="VR6" i="8"/>
  <c r="WB140" i="8"/>
  <c r="WB8" i="8"/>
  <c r="XG9" i="8"/>
  <c r="HQ137" i="8"/>
  <c r="AEJ130" i="8"/>
  <c r="AAV130" i="8"/>
  <c r="TT130" i="8"/>
  <c r="LW130" i="8"/>
  <c r="ACW129" i="8"/>
  <c r="ZI129" i="8"/>
  <c r="SG129" i="8"/>
  <c r="LE129" i="8"/>
  <c r="HQ129" i="8"/>
  <c r="AO129" i="8"/>
  <c r="JR128" i="8"/>
  <c r="GD128" i="8"/>
  <c r="AAH127" i="8"/>
  <c r="WT127" i="8"/>
  <c r="PR127" i="8"/>
  <c r="QU130" i="8"/>
  <c r="KZ130" i="8"/>
  <c r="DV130" i="8"/>
  <c r="ABZ129" i="8"/>
  <c r="AFA128" i="8"/>
  <c r="WY128" i="8"/>
  <c r="VE128" i="8"/>
  <c r="EM128" i="8"/>
  <c r="ADE127" i="8"/>
  <c r="ACH127" i="8"/>
  <c r="ZE127" i="8"/>
  <c r="OU127" i="8"/>
  <c r="NX127" i="8"/>
  <c r="KD127" i="8"/>
  <c r="XJ130" i="8"/>
  <c r="RE130" i="8"/>
  <c r="HY130" i="8"/>
  <c r="TD129" i="8"/>
  <c r="MY129" i="8"/>
  <c r="AFU128" i="8"/>
  <c r="PW128" i="8"/>
  <c r="Y128" i="8"/>
  <c r="ADP127" i="8"/>
  <c r="VW127" i="8"/>
  <c r="ACI122" i="8"/>
  <c r="YU122" i="8"/>
  <c r="WB122" i="8"/>
  <c r="RS122" i="8"/>
  <c r="OZ122" i="8"/>
  <c r="EJ122" i="8"/>
  <c r="DO122" i="8"/>
  <c r="ACW121" i="8"/>
  <c r="ZI121" i="8"/>
  <c r="SG121" i="8"/>
  <c r="LE121" i="8"/>
  <c r="HQ121" i="8"/>
  <c r="AO121" i="8"/>
  <c r="AAH119" i="8"/>
  <c r="WT119" i="8"/>
  <c r="PR119" i="8"/>
  <c r="IP119" i="8"/>
  <c r="BN119" i="8"/>
  <c r="KP114" i="8"/>
  <c r="AAB113" i="8"/>
  <c r="WN113" i="8"/>
  <c r="PL113" i="8"/>
  <c r="BH113" i="8"/>
  <c r="WE112" i="8"/>
  <c r="PC112" i="8"/>
  <c r="EM112" i="8"/>
  <c r="XW111" i="8"/>
  <c r="KD111" i="8"/>
  <c r="XX106" i="8"/>
  <c r="HA106" i="8"/>
  <c r="ABZ105" i="8"/>
  <c r="YL105" i="8"/>
  <c r="RJ105" i="8"/>
  <c r="KH105" i="8"/>
  <c r="DF105" i="8"/>
  <c r="AFG104" i="8"/>
  <c r="UQ104" i="8"/>
  <c r="NO104" i="8"/>
  <c r="ZQ130" i="8"/>
  <c r="AFJ129" i="8"/>
  <c r="AAB129" i="8"/>
  <c r="WN129" i="8"/>
  <c r="MB129" i="8"/>
  <c r="EZ129" i="8"/>
  <c r="DF129" i="8"/>
  <c r="AAM128" i="8"/>
  <c r="IX128" i="8"/>
  <c r="HD128" i="8"/>
  <c r="DN127" i="8"/>
  <c r="BN127" i="8"/>
  <c r="ABJ122" i="8"/>
  <c r="OF121" i="8"/>
  <c r="MY121" i="8"/>
  <c r="MB121" i="8"/>
  <c r="ZY120" i="8"/>
  <c r="IJ120" i="8"/>
  <c r="GP120" i="8"/>
  <c r="K120" i="8"/>
  <c r="ABE119" i="8"/>
  <c r="T119" i="8"/>
  <c r="AEJ114" i="8"/>
  <c r="QU114" i="8"/>
  <c r="KZ114" i="8"/>
  <c r="DV114" i="8"/>
  <c r="ABZ113" i="8"/>
  <c r="ZI113" i="8"/>
  <c r="AFA112" i="8"/>
  <c r="WY112" i="8"/>
  <c r="VE112" i="8"/>
  <c r="ADE111" i="8"/>
  <c r="ACH111" i="8"/>
  <c r="ZE111" i="8"/>
  <c r="OU111" i="8"/>
  <c r="NX111" i="8"/>
  <c r="ABJ106" i="8"/>
  <c r="SX106" i="8"/>
  <c r="DO106" i="8"/>
  <c r="MY105" i="8"/>
  <c r="MB105" i="8"/>
  <c r="LE105" i="8"/>
  <c r="ZY104" i="8"/>
  <c r="IJ104" i="8"/>
  <c r="ABT103" i="8"/>
  <c r="ZS103" i="8"/>
  <c r="YF103" i="8"/>
  <c r="RD103" i="8"/>
  <c r="IA103" i="8"/>
  <c r="CZ103" i="8"/>
  <c r="AY103" i="8"/>
  <c r="ABJ98" i="8"/>
  <c r="ADO96" i="8"/>
  <c r="SY96" i="8"/>
  <c r="QO96" i="8"/>
  <c r="NA96" i="8"/>
  <c r="KQ96" i="8"/>
  <c r="EU96" i="8"/>
  <c r="CK96" i="8"/>
  <c r="VN130" i="8"/>
  <c r="OL130" i="8"/>
  <c r="NG130" i="8"/>
  <c r="CQ130" i="8"/>
  <c r="UT129" i="8"/>
  <c r="PL129" i="8"/>
  <c r="AFP127" i="8"/>
  <c r="AK127" i="8"/>
  <c r="AEX122" i="8"/>
  <c r="ZC122" i="8"/>
  <c r="RJ121" i="8"/>
  <c r="PZ121" i="8"/>
  <c r="AFG120" i="8"/>
  <c r="BE120" i="8"/>
  <c r="AFP119" i="8"/>
  <c r="AES119" i="8"/>
  <c r="ZS119" i="8"/>
  <c r="KP130" i="8"/>
  <c r="IG130" i="8"/>
  <c r="ABM128" i="8"/>
  <c r="UK128" i="8"/>
  <c r="CE127" i="8"/>
  <c r="YL121" i="8"/>
  <c r="CI121" i="8"/>
  <c r="PI120" i="8"/>
  <c r="DY120" i="8"/>
  <c r="JM119" i="8"/>
  <c r="XJ114" i="8"/>
  <c r="RE114" i="8"/>
  <c r="HY114" i="8"/>
  <c r="ACW113" i="8"/>
  <c r="TD113" i="8"/>
  <c r="MY113" i="8"/>
  <c r="AFU112" i="8"/>
  <c r="PW112" i="8"/>
  <c r="GD112" i="8"/>
  <c r="Y112" i="8"/>
  <c r="ADP111" i="8"/>
  <c r="VW111" i="8"/>
  <c r="IP111" i="8"/>
  <c r="MS106" i="8"/>
  <c r="AI106" i="8"/>
  <c r="VQ104" i="8"/>
  <c r="FP104" i="8"/>
  <c r="LV103" i="8"/>
  <c r="KY103" i="8"/>
  <c r="GV103" i="8"/>
  <c r="FY103" i="8"/>
  <c r="EE103" i="8"/>
  <c r="AFO98" i="8"/>
  <c r="WZ98" i="8"/>
  <c r="VF98" i="8"/>
  <c r="NP98" i="8"/>
  <c r="BM98" i="8"/>
  <c r="IO97" i="8"/>
  <c r="GU97" i="8"/>
  <c r="ACS96" i="8"/>
  <c r="ABV96" i="8"/>
  <c r="AAY96" i="8"/>
  <c r="ZD96" i="8"/>
  <c r="SJ96" i="8"/>
  <c r="RM96" i="8"/>
  <c r="FI96" i="8"/>
  <c r="ADV88" i="8"/>
  <c r="ZD88" i="8"/>
  <c r="TF88" i="8"/>
  <c r="QV88" i="8"/>
  <c r="NH88" i="8"/>
  <c r="HL88" i="8"/>
  <c r="FB88" i="8"/>
  <c r="CR88" i="8"/>
  <c r="AJ88" i="8"/>
  <c r="ADU82" i="8"/>
  <c r="TE82" i="8"/>
  <c r="FA82" i="8"/>
  <c r="AET80" i="8"/>
  <c r="ABF80" i="8"/>
  <c r="UD80" i="8"/>
  <c r="ACX79" i="8"/>
  <c r="SH79" i="8"/>
  <c r="LF79" i="8"/>
  <c r="AEJ74" i="8"/>
  <c r="KP74" i="8"/>
  <c r="AAB73" i="8"/>
  <c r="WN73" i="8"/>
  <c r="PL73" i="8"/>
  <c r="JN73" i="8"/>
  <c r="FZ73" i="8"/>
  <c r="BH73" i="8"/>
  <c r="WE72" i="8"/>
  <c r="PC72" i="8"/>
  <c r="EM72" i="8"/>
  <c r="ZL71" i="8"/>
  <c r="XW71" i="8"/>
  <c r="ACR130" i="8"/>
  <c r="ABU130" i="8"/>
  <c r="FS129" i="8"/>
  <c r="OC128" i="8"/>
  <c r="UZ127" i="8"/>
  <c r="QI127" i="8"/>
  <c r="EV127" i="8"/>
  <c r="EE127" i="8"/>
  <c r="SP122" i="8"/>
  <c r="MS122" i="8"/>
  <c r="ABZ121" i="8"/>
  <c r="VH121" i="8"/>
  <c r="UQ120" i="8"/>
  <c r="OO120" i="8"/>
  <c r="FP120" i="8"/>
  <c r="RD119" i="8"/>
  <c r="KY119" i="8"/>
  <c r="GV119" i="8"/>
  <c r="CS119" i="8"/>
  <c r="TT114" i="8"/>
  <c r="FH114" i="8"/>
  <c r="AFJ113" i="8"/>
  <c r="QM113" i="8"/>
  <c r="KH113" i="8"/>
  <c r="FS113" i="8"/>
  <c r="AO113" i="8"/>
  <c r="N113" i="8"/>
  <c r="UK112" i="8"/>
  <c r="JR112" i="8"/>
  <c r="AFP111" i="8"/>
  <c r="PR111" i="8"/>
  <c r="HM111" i="8"/>
  <c r="FY111" i="8"/>
  <c r="T111" i="8"/>
  <c r="YG130" i="8"/>
  <c r="SB130" i="8"/>
  <c r="XO129" i="8"/>
  <c r="RJ129" i="8"/>
  <c r="ADF122" i="8"/>
  <c r="SX122" i="8"/>
  <c r="KB122" i="8"/>
  <c r="CC122" i="8"/>
  <c r="XO121" i="8"/>
  <c r="JD120" i="8"/>
  <c r="LV119" i="8"/>
  <c r="EE119" i="8"/>
  <c r="CZ119" i="8"/>
  <c r="ZQ114" i="8"/>
  <c r="YG114" i="8"/>
  <c r="TL114" i="8"/>
  <c r="SB114" i="8"/>
  <c r="UT113" i="8"/>
  <c r="LE113" i="8"/>
  <c r="EZ113" i="8"/>
  <c r="IX112" i="8"/>
  <c r="RR111" i="8"/>
  <c r="LM111" i="8"/>
  <c r="JM111" i="8"/>
  <c r="ACW105" i="8"/>
  <c r="ZI105" i="8"/>
  <c r="XO105" i="8"/>
  <c r="QM105" i="8"/>
  <c r="BV105" i="8"/>
  <c r="AB105" i="8"/>
  <c r="ACQ103" i="8"/>
  <c r="WL98" i="8"/>
  <c r="AEY97" i="8"/>
  <c r="ADV96" i="8"/>
  <c r="XR96" i="8"/>
  <c r="LX96" i="8"/>
  <c r="KJ96" i="8"/>
  <c r="CD96" i="8"/>
  <c r="AFO90" i="8"/>
  <c r="VF90" i="8"/>
  <c r="BM90" i="8"/>
  <c r="OM89" i="8"/>
  <c r="GU89" i="8"/>
  <c r="ABV88" i="8"/>
  <c r="SJ88" i="8"/>
  <c r="RM88" i="8"/>
  <c r="NA88" i="8"/>
  <c r="FI88" i="8"/>
  <c r="CJ82" i="8"/>
  <c r="YS81" i="8"/>
  <c r="XV81" i="8"/>
  <c r="MR81" i="8"/>
  <c r="JK80" i="8"/>
  <c r="AEL79" i="8"/>
  <c r="RK79" i="8"/>
  <c r="JT79" i="8"/>
  <c r="IW79" i="8"/>
  <c r="BG79" i="8"/>
  <c r="M79" i="8"/>
  <c r="AEQ74" i="8"/>
  <c r="ZQ74" i="8"/>
  <c r="OL74" i="8"/>
  <c r="MD74" i="8"/>
  <c r="LG74" i="8"/>
  <c r="EC74" i="8"/>
  <c r="N73" i="8"/>
  <c r="AFU72" i="8"/>
  <c r="QU63" i="8"/>
  <c r="NG63" i="8"/>
  <c r="CQ63" i="8"/>
  <c r="HD61" i="8"/>
  <c r="QI60" i="8"/>
  <c r="MU60" i="8"/>
  <c r="MJ60" i="8"/>
  <c r="CE60" i="8"/>
  <c r="ACI55" i="8"/>
  <c r="YU55" i="8"/>
  <c r="WB55" i="8"/>
  <c r="RS55" i="8"/>
  <c r="OZ55" i="8"/>
  <c r="EJ55" i="8"/>
  <c r="DO55" i="8"/>
  <c r="ACW54" i="8"/>
  <c r="ZI54" i="8"/>
  <c r="SG54" i="8"/>
  <c r="LE54" i="8"/>
  <c r="HQ54" i="8"/>
  <c r="AO54" i="8"/>
  <c r="AAH52" i="8"/>
  <c r="WT52" i="8"/>
  <c r="PR52" i="8"/>
  <c r="IP52" i="8"/>
  <c r="BN52" i="8"/>
  <c r="AEB47" i="8"/>
  <c r="TL47" i="8"/>
  <c r="FH47" i="8"/>
  <c r="AFJ46" i="8"/>
  <c r="UT46" i="8"/>
  <c r="NR46" i="8"/>
  <c r="N46" i="8"/>
  <c r="AFA45" i="8"/>
  <c r="ABM45" i="8"/>
  <c r="UK45" i="8"/>
  <c r="ADP44" i="8"/>
  <c r="ADE44" i="8"/>
  <c r="SZ44" i="8"/>
  <c r="SO44" i="8"/>
  <c r="LM44" i="8"/>
  <c r="EV44" i="8"/>
  <c r="XX39" i="8"/>
  <c r="HA39" i="8"/>
  <c r="ABZ38" i="8"/>
  <c r="YL38" i="8"/>
  <c r="RJ38" i="8"/>
  <c r="KH38" i="8"/>
  <c r="DF38" i="8"/>
  <c r="AEM37" i="8"/>
  <c r="AAY37" i="8"/>
  <c r="TW37" i="8"/>
  <c r="AAH36" i="8"/>
  <c r="AAG41" i="8" s="1"/>
  <c r="WT36" i="8"/>
  <c r="PR36" i="8"/>
  <c r="IP36" i="8"/>
  <c r="BN36" i="8"/>
  <c r="GM130" i="8"/>
  <c r="ADT129" i="8"/>
  <c r="N129" i="8"/>
  <c r="AES127" i="8"/>
  <c r="UC127" i="8"/>
  <c r="MU127" i="8"/>
  <c r="UH122" i="8"/>
  <c r="LN122" i="8"/>
  <c r="AI122" i="8"/>
  <c r="AAP121" i="8"/>
  <c r="VN114" i="8"/>
  <c r="NG114" i="8"/>
  <c r="LW114" i="8"/>
  <c r="GM114" i="8"/>
  <c r="DA114" i="8"/>
  <c r="HQ113" i="8"/>
  <c r="AES111" i="8"/>
  <c r="QI111" i="8"/>
  <c r="QM129" i="8"/>
  <c r="MJ127" i="8"/>
  <c r="HM127" i="8"/>
  <c r="XB121" i="8"/>
  <c r="BV121" i="8"/>
  <c r="IA119" i="8"/>
  <c r="CQ114" i="8"/>
  <c r="AW114" i="8"/>
  <c r="SG113" i="8"/>
  <c r="MJ111" i="8"/>
  <c r="EE111" i="8"/>
  <c r="BN111" i="8"/>
  <c r="ACI106" i="8"/>
  <c r="AEB130" i="8"/>
  <c r="NR129" i="8"/>
  <c r="CI129" i="8"/>
  <c r="BS128" i="8"/>
  <c r="IP127" i="8"/>
  <c r="HK122" i="8"/>
  <c r="EZ121" i="8"/>
  <c r="VQ120" i="8"/>
  <c r="SA119" i="8"/>
  <c r="KR119" i="8"/>
  <c r="AEB114" i="8"/>
  <c r="OL114" i="8"/>
  <c r="YL113" i="8"/>
  <c r="XO113" i="8"/>
  <c r="GV111" i="8"/>
  <c r="CE111" i="8"/>
  <c r="AK111" i="8"/>
  <c r="AEX106" i="8"/>
  <c r="QG106" i="8"/>
  <c r="IU106" i="8"/>
  <c r="PZ105" i="8"/>
  <c r="PI104" i="8"/>
  <c r="OO104" i="8"/>
  <c r="AES103" i="8"/>
  <c r="ABE103" i="8"/>
  <c r="VW103" i="8"/>
  <c r="UC103" i="8"/>
  <c r="TN103" i="8"/>
  <c r="KR103" i="8"/>
  <c r="JM103" i="8"/>
  <c r="FJ103" i="8"/>
  <c r="WC97" i="8"/>
  <c r="UI97" i="8"/>
  <c r="TU97" i="8"/>
  <c r="PA97" i="8"/>
  <c r="OM97" i="8"/>
  <c r="ACZ96" i="8"/>
  <c r="BF90" i="8"/>
  <c r="WC89" i="8"/>
  <c r="UB89" i="8"/>
  <c r="IH89" i="8"/>
  <c r="ED89" i="8"/>
  <c r="ACC88" i="8"/>
  <c r="SY88" i="8"/>
  <c r="MT88" i="8"/>
  <c r="KQ88" i="8"/>
  <c r="AX88" i="8"/>
  <c r="ACP81" i="8"/>
  <c r="QT81" i="8"/>
  <c r="KO81" i="8"/>
  <c r="CY81" i="8"/>
  <c r="AV81" i="8"/>
  <c r="AFN80" i="8"/>
  <c r="PP80" i="8"/>
  <c r="GW80" i="8"/>
  <c r="FW80" i="8"/>
  <c r="R80" i="8"/>
  <c r="AFW79" i="8"/>
  <c r="PY79" i="8"/>
  <c r="GF79" i="8"/>
  <c r="FR79" i="8"/>
  <c r="AA79" i="8"/>
  <c r="VU74" i="8"/>
  <c r="TT74" i="8"/>
  <c r="RE74" i="8"/>
  <c r="KZ74" i="8"/>
  <c r="FH74" i="8"/>
  <c r="DV74" i="8"/>
  <c r="DH74" i="8"/>
  <c r="AFJ73" i="8"/>
  <c r="NY73" i="8"/>
  <c r="FS73" i="8"/>
  <c r="BO73" i="8"/>
  <c r="UK72" i="8"/>
  <c r="JR72" i="8"/>
  <c r="Y72" i="8"/>
  <c r="ADP71" i="8"/>
  <c r="SO71" i="8"/>
  <c r="QI71" i="8"/>
  <c r="HT71" i="8"/>
  <c r="JG129" i="8"/>
  <c r="YT127" i="8"/>
  <c r="GV127" i="8"/>
  <c r="ET122" i="8"/>
  <c r="WK120" i="8"/>
  <c r="MB113" i="8"/>
  <c r="CI113" i="8"/>
  <c r="HD112" i="8"/>
  <c r="WT111" i="8"/>
  <c r="SP106" i="8"/>
  <c r="OZ106" i="8"/>
  <c r="XB105" i="8"/>
  <c r="TW104" i="8"/>
  <c r="Z98" i="8"/>
  <c r="L98" i="8"/>
  <c r="UB97" i="8"/>
  <c r="ED97" i="8"/>
  <c r="YV96" i="8"/>
  <c r="KC96" i="8"/>
  <c r="HL96" i="8"/>
  <c r="PQ90" i="8"/>
  <c r="JS90" i="8"/>
  <c r="JE90" i="8"/>
  <c r="UI89" i="8"/>
  <c r="SC88" i="8"/>
  <c r="QH88" i="8"/>
  <c r="ME88" i="8"/>
  <c r="LA88" i="8"/>
  <c r="ZJ82" i="8"/>
  <c r="KX81" i="8"/>
  <c r="VX80" i="8"/>
  <c r="AAO79" i="8"/>
  <c r="AAA79" i="8"/>
  <c r="XP79" i="8"/>
  <c r="XA79" i="8"/>
  <c r="WM79" i="8"/>
  <c r="VG79" i="8"/>
  <c r="DG79" i="8"/>
  <c r="OS74" i="8"/>
  <c r="IG74" i="8"/>
  <c r="PS73" i="8"/>
  <c r="ZE71" i="8"/>
  <c r="MU71" i="8"/>
  <c r="FC71" i="8"/>
  <c r="DN71" i="8"/>
  <c r="DN147" i="8" s="1"/>
  <c r="ACR63" i="8"/>
  <c r="HY63" i="8"/>
  <c r="DA63" i="8"/>
  <c r="TD62" i="8"/>
  <c r="SG62" i="8"/>
  <c r="RJ62" i="8"/>
  <c r="JG62" i="8"/>
  <c r="WE61" i="8"/>
  <c r="OC61" i="8"/>
  <c r="SZ60" i="8"/>
  <c r="GV60" i="8"/>
  <c r="FY60" i="8"/>
  <c r="EE60" i="8"/>
  <c r="UH55" i="8"/>
  <c r="MS55" i="8"/>
  <c r="GG54" i="8"/>
  <c r="EZ54" i="8"/>
  <c r="AEM53" i="8"/>
  <c r="UQ53" i="8"/>
  <c r="ACQ52" i="8"/>
  <c r="ABT52" i="8"/>
  <c r="VW52" i="8"/>
  <c r="UZ52" i="8"/>
  <c r="UC52" i="8"/>
  <c r="NI52" i="8"/>
  <c r="AAV47" i="8"/>
  <c r="KP47" i="8"/>
  <c r="DA47" i="8"/>
  <c r="PW45" i="8"/>
  <c r="YT44" i="8"/>
  <c r="XW44" i="8"/>
  <c r="JM44" i="8"/>
  <c r="IP44" i="8"/>
  <c r="GV44" i="8"/>
  <c r="ADF39" i="8"/>
  <c r="ACI39" i="8"/>
  <c r="WB39" i="8"/>
  <c r="QG39" i="8"/>
  <c r="JU38" i="8"/>
  <c r="HQ38" i="8"/>
  <c r="VQ37" i="8"/>
  <c r="BE37" i="8"/>
  <c r="ABE36" i="8"/>
  <c r="T36" i="8"/>
  <c r="AEY30" i="8"/>
  <c r="ABK30" i="8"/>
  <c r="VO30" i="8"/>
  <c r="UI30" i="8"/>
  <c r="UJ33" i="8" s="1"/>
  <c r="OM30" i="8"/>
  <c r="IO30" i="8"/>
  <c r="DW30" i="8"/>
  <c r="ADO29" i="8"/>
  <c r="SY29" i="8"/>
  <c r="SY33" i="8" s="1"/>
  <c r="QO29" i="8"/>
  <c r="NA29" i="8"/>
  <c r="KQ29" i="8"/>
  <c r="EU29" i="8"/>
  <c r="CK29" i="8"/>
  <c r="AAG23" i="8"/>
  <c r="WS23" i="8"/>
  <c r="PQ23" i="8"/>
  <c r="JS23" i="8"/>
  <c r="GE23" i="8"/>
  <c r="GD25" i="8" s="1"/>
  <c r="BM23" i="8"/>
  <c r="ADG21" i="8"/>
  <c r="ACC21" i="8"/>
  <c r="ACC24" i="8" s="1"/>
  <c r="YO21" i="8"/>
  <c r="XK21" i="8"/>
  <c r="SQ21" i="8"/>
  <c r="RM21" i="8"/>
  <c r="LO21" i="8"/>
  <c r="DI21" i="8"/>
  <c r="QN15" i="8"/>
  <c r="MZ15" i="8"/>
  <c r="CJ15" i="8"/>
  <c r="AEA14" i="8"/>
  <c r="ABS14" i="8"/>
  <c r="ABS16" i="8" s="1"/>
  <c r="YE14" i="8"/>
  <c r="TK14" i="8"/>
  <c r="RC14" i="8"/>
  <c r="MI14" i="8"/>
  <c r="KA14" i="8"/>
  <c r="KE14" i="8" s="1"/>
  <c r="FG14" i="8"/>
  <c r="CY14" i="8"/>
  <c r="VX13" i="8"/>
  <c r="OV13" i="8"/>
  <c r="EF13" i="8"/>
  <c r="XP12" i="8"/>
  <c r="SZ127" i="8"/>
  <c r="LM127" i="8"/>
  <c r="AFX121" i="8"/>
  <c r="AY119" i="8"/>
  <c r="ACR114" i="8"/>
  <c r="ADT113" i="8"/>
  <c r="OC112" i="8"/>
  <c r="AAH111" i="8"/>
  <c r="UC111" i="8"/>
  <c r="SZ111" i="8"/>
  <c r="MU111" i="8"/>
  <c r="ADN106" i="8"/>
  <c r="RS106" i="8"/>
  <c r="MK106" i="8"/>
  <c r="TD105" i="8"/>
  <c r="CI105" i="8"/>
  <c r="AEM104" i="8"/>
  <c r="JD104" i="8"/>
  <c r="BE104" i="8"/>
  <c r="PR103" i="8"/>
  <c r="WS98" i="8"/>
  <c r="UR98" i="8"/>
  <c r="PJ98" i="8"/>
  <c r="FX98" i="8"/>
  <c r="AEC96" i="8"/>
  <c r="ACC96" i="8"/>
  <c r="ZK96" i="8"/>
  <c r="SC96" i="8"/>
  <c r="NH96" i="8"/>
  <c r="MT96" i="8"/>
  <c r="LH96" i="8"/>
  <c r="HZ96" i="8"/>
  <c r="DI96" i="8"/>
  <c r="CR96" i="8"/>
  <c r="AQ96" i="8"/>
  <c r="GE90" i="8"/>
  <c r="FQ90" i="8"/>
  <c r="PA89" i="8"/>
  <c r="IO89" i="8"/>
  <c r="ACZ88" i="8"/>
  <c r="KJ88" i="8"/>
  <c r="HZ88" i="8"/>
  <c r="DI88" i="8"/>
  <c r="QN82" i="8"/>
  <c r="AEA81" i="8"/>
  <c r="ADM81" i="8"/>
  <c r="ACG81" i="8"/>
  <c r="HX81" i="8"/>
  <c r="HJ81" i="8"/>
  <c r="CP81" i="8"/>
  <c r="AH81" i="8"/>
  <c r="BL80" i="8"/>
  <c r="PK79" i="8"/>
  <c r="OE79" i="8"/>
  <c r="ACR74" i="8"/>
  <c r="YN74" i="8"/>
  <c r="XJ74" i="8"/>
  <c r="XJ150" i="8" s="1"/>
  <c r="GM74" i="8"/>
  <c r="GM150" i="8" s="1"/>
  <c r="JG73" i="8"/>
  <c r="KD71" i="8"/>
  <c r="AK71" i="8"/>
  <c r="AEB63" i="8"/>
  <c r="KP63" i="8"/>
  <c r="XO62" i="8"/>
  <c r="NR62" i="8"/>
  <c r="ABM61" i="8"/>
  <c r="PW61" i="8"/>
  <c r="YT60" i="8"/>
  <c r="XW60" i="8"/>
  <c r="JM60" i="8"/>
  <c r="IP60" i="8"/>
  <c r="ADF55" i="8"/>
  <c r="SX55" i="8"/>
  <c r="QG55" i="8"/>
  <c r="KH54" i="8"/>
  <c r="JU54" i="8"/>
  <c r="WK53" i="8"/>
  <c r="DY53" i="8"/>
  <c r="TN52" i="8"/>
  <c r="QW52" i="8"/>
  <c r="CZ52" i="8"/>
  <c r="AEJ47" i="8"/>
  <c r="NG47" i="8"/>
  <c r="ZI46" i="8"/>
  <c r="YL46" i="8"/>
  <c r="XO46" i="8"/>
  <c r="PL46" i="8"/>
  <c r="VE45" i="8"/>
  <c r="ACH44" i="8"/>
  <c r="ZE44" i="8"/>
  <c r="ABJ39" i="8"/>
  <c r="SX39" i="8"/>
  <c r="DO39" i="8"/>
  <c r="MY38" i="8"/>
  <c r="MB38" i="8"/>
  <c r="LE38" i="8"/>
  <c r="NO37" i="8"/>
  <c r="AFP36" i="8"/>
  <c r="AES36" i="8"/>
  <c r="ZS36" i="8"/>
  <c r="KY36" i="8"/>
  <c r="EE36" i="8"/>
  <c r="AFO31" i="8"/>
  <c r="UY31" i="8"/>
  <c r="NW31" i="8"/>
  <c r="JE31" i="8"/>
  <c r="JE32" i="8" s="1"/>
  <c r="FQ31" i="8"/>
  <c r="S31" i="8"/>
  <c r="ACS29" i="8"/>
  <c r="XY29" i="8"/>
  <c r="SC29" i="8"/>
  <c r="ME29" i="8"/>
  <c r="LA29" i="8"/>
  <c r="AER22" i="8"/>
  <c r="ABD22" i="8"/>
  <c r="ABE25" i="8" s="1"/>
  <c r="UB22" i="8"/>
  <c r="IH22" i="8"/>
  <c r="HB22" i="8"/>
  <c r="ZR21" i="8"/>
  <c r="ZR25" i="8" s="1"/>
  <c r="QH21" i="8"/>
  <c r="QJ21" i="8" s="1"/>
  <c r="MT21" i="8"/>
  <c r="KJ21" i="8"/>
  <c r="HZ21" i="8"/>
  <c r="CD21" i="8"/>
  <c r="CF21" i="8" s="1"/>
  <c r="AX21" i="8"/>
  <c r="AAF13" i="8"/>
  <c r="WR13" i="8"/>
  <c r="PP13" i="8"/>
  <c r="PP16" i="8" s="1"/>
  <c r="BL13" i="8"/>
  <c r="AEZ12" i="8"/>
  <c r="ABL12" i="8"/>
  <c r="VP12" i="8"/>
  <c r="UJ12" i="8"/>
  <c r="ON12" i="8"/>
  <c r="JT12" i="8"/>
  <c r="GF12" i="8"/>
  <c r="GF16" i="8" s="1"/>
  <c r="DX12" i="8"/>
  <c r="PC128" i="8"/>
  <c r="XW127" i="8"/>
  <c r="JM127" i="8"/>
  <c r="T127" i="8"/>
  <c r="AW130" i="8"/>
  <c r="WE128" i="8"/>
  <c r="SO127" i="8"/>
  <c r="ADN122" i="8"/>
  <c r="MK122" i="8"/>
  <c r="IU122" i="8"/>
  <c r="GG121" i="8"/>
  <c r="ACQ119" i="8"/>
  <c r="ADF106" i="8"/>
  <c r="WB106" i="8"/>
  <c r="ET106" i="8"/>
  <c r="JU105" i="8"/>
  <c r="EZ105" i="8"/>
  <c r="OU103" i="8"/>
  <c r="NX103" i="8"/>
  <c r="IP103" i="8"/>
  <c r="T103" i="8"/>
  <c r="PQ98" i="8"/>
  <c r="YH96" i="8"/>
  <c r="RF96" i="8"/>
  <c r="LA96" i="8"/>
  <c r="WS90" i="8"/>
  <c r="FX90" i="8"/>
  <c r="ABD89" i="8"/>
  <c r="YO88" i="8"/>
  <c r="XR88" i="8"/>
  <c r="EU88" i="8"/>
  <c r="HR82" i="8"/>
  <c r="ADD81" i="8"/>
  <c r="FG81" i="8"/>
  <c r="ABL79" i="8"/>
  <c r="BU79" i="8"/>
  <c r="UA74" i="8"/>
  <c r="U73" i="8"/>
  <c r="AFA72" i="8"/>
  <c r="VE72" i="8"/>
  <c r="VE148" i="8" s="1"/>
  <c r="PW72" i="8"/>
  <c r="IX72" i="8"/>
  <c r="RR71" i="8"/>
  <c r="CE71" i="8"/>
  <c r="ZQ63" i="8"/>
  <c r="YG63" i="8"/>
  <c r="MB62" i="8"/>
  <c r="KH62" i="8"/>
  <c r="BH62" i="8"/>
  <c r="UK61" i="8"/>
  <c r="JR61" i="8"/>
  <c r="AFP60" i="8"/>
  <c r="AAH60" i="8"/>
  <c r="WT60" i="8"/>
  <c r="SO60" i="8"/>
  <c r="SP55" i="8"/>
  <c r="CC55" i="8"/>
  <c r="AI55" i="8"/>
  <c r="XO54" i="8"/>
  <c r="VQ53" i="8"/>
  <c r="TW53" i="8"/>
  <c r="JD53" i="8"/>
  <c r="YF52" i="8"/>
  <c r="RD52" i="8"/>
  <c r="OU52" i="8"/>
  <c r="FY52" i="8"/>
  <c r="ACR47" i="8"/>
  <c r="YG47" i="8"/>
  <c r="IG47" i="8"/>
  <c r="AAB46" i="8"/>
  <c r="MY46" i="8"/>
  <c r="BH46" i="8"/>
  <c r="UC44" i="8"/>
  <c r="MJ44" i="8"/>
  <c r="CE44" i="8"/>
  <c r="YU39" i="8"/>
  <c r="AAP38" i="8"/>
  <c r="XB38" i="8"/>
  <c r="VH38" i="8"/>
  <c r="QM38" i="8"/>
  <c r="FS38" i="8"/>
  <c r="OO37" i="8"/>
  <c r="IJ37" i="8"/>
  <c r="GP37" i="8"/>
  <c r="TN36" i="8"/>
  <c r="CZ36" i="8"/>
  <c r="ZZ31" i="8"/>
  <c r="UR31" i="8"/>
  <c r="BT31" i="8"/>
  <c r="WC30" i="8"/>
  <c r="ED30" i="8"/>
  <c r="ACZ29" i="8"/>
  <c r="RF29" i="8"/>
  <c r="DP29" i="8"/>
  <c r="DA130" i="8"/>
  <c r="QG122" i="8"/>
  <c r="JU121" i="8"/>
  <c r="XI119" i="8"/>
  <c r="NX119" i="8"/>
  <c r="AAV114" i="8"/>
  <c r="UZ111" i="8"/>
  <c r="YU106" i="8"/>
  <c r="UY98" i="8"/>
  <c r="JL98" i="8"/>
  <c r="ADG96" i="8"/>
  <c r="XY96" i="8"/>
  <c r="NP90" i="8"/>
  <c r="DW89" i="8"/>
  <c r="ADO88" i="8"/>
  <c r="HS88" i="8"/>
  <c r="CK88" i="8"/>
  <c r="MZ82" i="8"/>
  <c r="SW81" i="8"/>
  <c r="WR80" i="8"/>
  <c r="OV80" i="8"/>
  <c r="IQ80" i="8"/>
  <c r="AFI79" i="8"/>
  <c r="UJ79" i="8"/>
  <c r="HC79" i="8"/>
  <c r="AEB74" i="8"/>
  <c r="AEB150" i="8" s="1"/>
  <c r="AAV74" i="8"/>
  <c r="SI74" i="8"/>
  <c r="QU74" i="8"/>
  <c r="GT74" i="8"/>
  <c r="DA74" i="8"/>
  <c r="AAI73" i="8"/>
  <c r="SZ71" i="8"/>
  <c r="LM71" i="8"/>
  <c r="HM71" i="8"/>
  <c r="EV71" i="8"/>
  <c r="VN63" i="8"/>
  <c r="TT63" i="8"/>
  <c r="LW63" i="8"/>
  <c r="YL62" i="8"/>
  <c r="CI62" i="8"/>
  <c r="AO62" i="8"/>
  <c r="IX61" i="8"/>
  <c r="Y61" i="8"/>
  <c r="HM60" i="8"/>
  <c r="AK60" i="8"/>
  <c r="ZC55" i="8"/>
  <c r="XX55" i="8"/>
  <c r="DF54" i="8"/>
  <c r="AAY53" i="8"/>
  <c r="FP53" i="8"/>
  <c r="ZS52" i="8"/>
  <c r="KR52" i="8"/>
  <c r="JM52" i="8"/>
  <c r="EE52" i="8"/>
  <c r="SG46" i="8"/>
  <c r="QM46" i="8"/>
  <c r="LE46" i="8"/>
  <c r="AO46" i="8"/>
  <c r="WE45" i="8"/>
  <c r="PC45" i="8"/>
  <c r="GD45" i="8"/>
  <c r="RR44" i="8"/>
  <c r="HM44" i="8"/>
  <c r="BN44" i="8"/>
  <c r="T44" i="8"/>
  <c r="ADN39" i="8"/>
  <c r="LN39" i="8"/>
  <c r="SG38" i="8"/>
  <c r="ZY37" i="8"/>
  <c r="K37" i="8"/>
  <c r="VW36" i="8"/>
  <c r="UC36" i="8"/>
  <c r="RD36" i="8"/>
  <c r="IA36" i="8"/>
  <c r="AFV31" i="8"/>
  <c r="WZ31" i="8"/>
  <c r="OD31" i="8"/>
  <c r="JS31" i="8"/>
  <c r="BF31" i="8"/>
  <c r="UB30" i="8"/>
  <c r="YO29" i="8"/>
  <c r="SQ29" i="8"/>
  <c r="KC29" i="8"/>
  <c r="FB29" i="8"/>
  <c r="DB29" i="8"/>
  <c r="CD29" i="8"/>
  <c r="AFH23" i="8"/>
  <c r="ZZ23" i="8"/>
  <c r="UR23" i="8"/>
  <c r="UU23" i="8" s="1"/>
  <c r="OD23" i="8"/>
  <c r="FX23" i="8"/>
  <c r="BT23" i="8"/>
  <c r="VV22" i="8"/>
  <c r="GN22" i="8"/>
  <c r="ACS21" i="8"/>
  <c r="SJ21" i="8"/>
  <c r="AJ21" i="8"/>
  <c r="XV14" i="8"/>
  <c r="RQ14" i="8"/>
  <c r="MR14" i="8"/>
  <c r="HX14" i="8"/>
  <c r="IB14" i="8" s="1"/>
  <c r="CP14" i="8"/>
  <c r="AH14" i="8"/>
  <c r="AL14" i="8" s="1"/>
  <c r="NV13" i="8"/>
  <c r="NX17" i="8" s="1"/>
  <c r="AFI12" i="8"/>
  <c r="XA12" i="8"/>
  <c r="TV12" i="8"/>
  <c r="JF12" i="8"/>
  <c r="ABE127" i="8"/>
  <c r="FY127" i="8"/>
  <c r="TD121" i="8"/>
  <c r="AB121" i="8"/>
  <c r="TW120" i="8"/>
  <c r="AED119" i="8"/>
  <c r="VW119" i="8"/>
  <c r="UC119" i="8"/>
  <c r="QW119" i="8"/>
  <c r="FY119" i="8"/>
  <c r="EV111" i="8"/>
  <c r="DN111" i="8"/>
  <c r="HQ105" i="8"/>
  <c r="AO105" i="8"/>
  <c r="YF119" i="8"/>
  <c r="TN119" i="8"/>
  <c r="FJ119" i="8"/>
  <c r="ABE111" i="8"/>
  <c r="SO111" i="8"/>
  <c r="HK106" i="8"/>
  <c r="SG105" i="8"/>
  <c r="OF105" i="8"/>
  <c r="AFP103" i="8"/>
  <c r="AAH103" i="8"/>
  <c r="AFV98" i="8"/>
  <c r="OD98" i="8"/>
  <c r="JE98" i="8"/>
  <c r="IV97" i="8"/>
  <c r="AFH90" i="8"/>
  <c r="AAN90" i="8"/>
  <c r="JL90" i="8"/>
  <c r="S90" i="8"/>
  <c r="ABK89" i="8"/>
  <c r="EK89" i="8"/>
  <c r="AEC88" i="8"/>
  <c r="YV88" i="8"/>
  <c r="XY88" i="8"/>
  <c r="RC81" i="8"/>
  <c r="QF81" i="8"/>
  <c r="CB81" i="8"/>
  <c r="DX79" i="8"/>
  <c r="BH129" i="8"/>
  <c r="AEM120" i="8"/>
  <c r="NI119" i="8"/>
  <c r="EJ106" i="8"/>
  <c r="DY104" i="8"/>
  <c r="UZ103" i="8"/>
  <c r="SA103" i="8"/>
  <c r="QW103" i="8"/>
  <c r="BN103" i="8"/>
  <c r="PX98" i="8"/>
  <c r="NW98" i="8"/>
  <c r="BF98" i="8"/>
  <c r="VO97" i="8"/>
  <c r="YO96" i="8"/>
  <c r="ML96" i="8"/>
  <c r="LO96" i="8"/>
  <c r="DB96" i="8"/>
  <c r="UR90" i="8"/>
  <c r="PX90" i="8"/>
  <c r="PX91" i="8" s="1"/>
  <c r="ADG88" i="8"/>
  <c r="ACJ88" i="8"/>
  <c r="QO88" i="8"/>
  <c r="AP82" i="8"/>
  <c r="ZB81" i="8"/>
  <c r="ES81" i="8"/>
  <c r="DM81" i="8"/>
  <c r="NV80" i="8"/>
  <c r="AAX79" i="8"/>
  <c r="JF79" i="8"/>
  <c r="II79" i="8"/>
  <c r="RL74" i="8"/>
  <c r="CL71" i="8"/>
  <c r="AR71" i="8"/>
  <c r="GM63" i="8"/>
  <c r="WN62" i="8"/>
  <c r="FS62" i="8"/>
  <c r="EM61" i="8"/>
  <c r="ACH60" i="8"/>
  <c r="RR60" i="8"/>
  <c r="PR60" i="8"/>
  <c r="DN60" i="8"/>
  <c r="DF121" i="8"/>
  <c r="YT111" i="8"/>
  <c r="ADT105" i="8"/>
  <c r="GG105" i="8"/>
  <c r="WK104" i="8"/>
  <c r="FQ98" i="8"/>
  <c r="AER97" i="8"/>
  <c r="GN97" i="8"/>
  <c r="EK97" i="8"/>
  <c r="ZR96" i="8"/>
  <c r="XK96" i="8"/>
  <c r="RT96" i="8"/>
  <c r="QV96" i="8"/>
  <c r="ABE95" i="8"/>
  <c r="AFV90" i="8"/>
  <c r="NW90" i="8"/>
  <c r="L90" i="8"/>
  <c r="AEK89" i="8"/>
  <c r="VO89" i="8"/>
  <c r="TU89" i="8"/>
  <c r="ZK88" i="8"/>
  <c r="LH88" i="8"/>
  <c r="KI82" i="8"/>
  <c r="ABS81" i="8"/>
  <c r="RZ81" i="8"/>
  <c r="LU81" i="8"/>
  <c r="EF80" i="8"/>
  <c r="MC79" i="8"/>
  <c r="GO79" i="8"/>
  <c r="HA122" i="8"/>
  <c r="KH121" i="8"/>
  <c r="AAP105" i="8"/>
  <c r="WZ90" i="8"/>
  <c r="VV89" i="8"/>
  <c r="OT89" i="8"/>
  <c r="LO88" i="8"/>
  <c r="DB88" i="8"/>
  <c r="XQ74" i="8"/>
  <c r="IN74" i="8"/>
  <c r="ADW71" i="8"/>
  <c r="ADE71" i="8"/>
  <c r="YT71" i="8"/>
  <c r="NB71" i="8"/>
  <c r="MJ71" i="8"/>
  <c r="AEJ63" i="8"/>
  <c r="SB63" i="8"/>
  <c r="RE63" i="8"/>
  <c r="FH63" i="8"/>
  <c r="DV63" i="8"/>
  <c r="AAB62" i="8"/>
  <c r="MY62" i="8"/>
  <c r="N62" i="8"/>
  <c r="BN60" i="8"/>
  <c r="T60" i="8"/>
  <c r="ABJ55" i="8"/>
  <c r="KB55" i="8"/>
  <c r="ABZ54" i="8"/>
  <c r="TD54" i="8"/>
  <c r="MY54" i="8"/>
  <c r="MB54" i="8"/>
  <c r="AB54" i="8"/>
  <c r="AES52" i="8"/>
  <c r="XJ47" i="8"/>
  <c r="SB47" i="8"/>
  <c r="OL47" i="8"/>
  <c r="ABZ46" i="8"/>
  <c r="HQ46" i="8"/>
  <c r="AFU45" i="8"/>
  <c r="IX45" i="8"/>
  <c r="DN44" i="8"/>
  <c r="AEX39" i="8"/>
  <c r="UH39" i="8"/>
  <c r="KB39" i="8"/>
  <c r="PI37" i="8"/>
  <c r="XI36" i="8"/>
  <c r="LV36" i="8"/>
  <c r="GV36" i="8"/>
  <c r="FJ36" i="8"/>
  <c r="AAN31" i="8"/>
  <c r="JL31" i="8"/>
  <c r="VV30" i="8"/>
  <c r="GU30" i="8"/>
  <c r="EK30" i="8"/>
  <c r="SJ29" i="8"/>
  <c r="ML29" i="8"/>
  <c r="LH29" i="8"/>
  <c r="AFO23" i="8"/>
  <c r="UY23" i="8"/>
  <c r="PX23" i="8"/>
  <c r="PW25" i="8" s="1"/>
  <c r="NW23" i="8"/>
  <c r="ABK22" i="8"/>
  <c r="WC22" i="8"/>
  <c r="VO22" i="8"/>
  <c r="EK22" i="8"/>
  <c r="YV21" i="8"/>
  <c r="XR21" i="8"/>
  <c r="RF21" i="8"/>
  <c r="DB21" i="8"/>
  <c r="RR127" i="8"/>
  <c r="IG114" i="8"/>
  <c r="DF113" i="8"/>
  <c r="AFX105" i="8"/>
  <c r="AAN98" i="8"/>
  <c r="S98" i="8"/>
  <c r="OT97" i="8"/>
  <c r="UY90" i="8"/>
  <c r="AEY89" i="8"/>
  <c r="ACS88" i="8"/>
  <c r="ML88" i="8"/>
  <c r="NR73" i="8"/>
  <c r="ABM72" i="8"/>
  <c r="AAM72" i="8"/>
  <c r="OC72" i="8"/>
  <c r="TL63" i="8"/>
  <c r="DF62" i="8"/>
  <c r="GD61" i="8"/>
  <c r="VW60" i="8"/>
  <c r="UZ60" i="8"/>
  <c r="RJ54" i="8"/>
  <c r="T52" i="8"/>
  <c r="TD46" i="8"/>
  <c r="KH46" i="8"/>
  <c r="WY45" i="8"/>
  <c r="OC45" i="8"/>
  <c r="JR45" i="8"/>
  <c r="VW44" i="8"/>
  <c r="QI44" i="8"/>
  <c r="OU44" i="8"/>
  <c r="MU44" i="8"/>
  <c r="FY44" i="8"/>
  <c r="ACQ36" i="8"/>
  <c r="WL31" i="8"/>
  <c r="L31" i="8"/>
  <c r="AEK30" i="8"/>
  <c r="ACJ29" i="8"/>
  <c r="ABV29" i="8"/>
  <c r="YH29" i="8"/>
  <c r="TM29" i="8"/>
  <c r="TO29" i="8" s="1"/>
  <c r="RT29" i="8"/>
  <c r="LX29" i="8"/>
  <c r="AQ29" i="8"/>
  <c r="AEY22" i="8"/>
  <c r="AAW22" i="8"/>
  <c r="UI22" i="8"/>
  <c r="AEC21" i="8"/>
  <c r="ADO21" i="8"/>
  <c r="ADQ21" i="8" s="1"/>
  <c r="ZK21" i="8"/>
  <c r="YH21" i="8"/>
  <c r="TF21" i="8"/>
  <c r="LA21" i="8"/>
  <c r="KC21" i="8"/>
  <c r="FB21" i="8"/>
  <c r="CK21" i="8"/>
  <c r="SW14" i="8"/>
  <c r="QT14" i="8"/>
  <c r="QX14" i="8" s="1"/>
  <c r="UD13" i="8"/>
  <c r="AAX12" i="8"/>
  <c r="II12" i="8"/>
  <c r="EL12" i="8"/>
  <c r="EL138" i="8" s="1"/>
  <c r="ACB7" i="8"/>
  <c r="YN7" i="8"/>
  <c r="XJ7" i="8"/>
  <c r="XJ141" i="8" s="1"/>
  <c r="VU7" i="8"/>
  <c r="VU8" i="8" s="1"/>
  <c r="RL7" i="8"/>
  <c r="OS7" i="8"/>
  <c r="GM7" i="8"/>
  <c r="GM141" i="8" s="1"/>
  <c r="EC7" i="8"/>
  <c r="DH7" i="8"/>
  <c r="AFU5" i="8"/>
  <c r="VE5" i="8"/>
  <c r="VE8" i="8" s="1"/>
  <c r="OC5" i="8"/>
  <c r="Y5" i="8"/>
  <c r="OF54" i="8"/>
  <c r="CI54" i="8"/>
  <c r="GP53" i="8"/>
  <c r="LV52" i="8"/>
  <c r="LW57" i="8" s="1"/>
  <c r="CS52" i="8"/>
  <c r="RE47" i="8"/>
  <c r="HY47" i="8"/>
  <c r="GM47" i="8"/>
  <c r="DV47" i="8"/>
  <c r="DF46" i="8"/>
  <c r="HD45" i="8"/>
  <c r="AK44" i="8"/>
  <c r="ZC39" i="8"/>
  <c r="ET39" i="8"/>
  <c r="OF38" i="8"/>
  <c r="AB38" i="8"/>
  <c r="QW36" i="8"/>
  <c r="AY36" i="8"/>
  <c r="PX31" i="8"/>
  <c r="PJ31" i="8"/>
  <c r="NP31" i="8"/>
  <c r="FX31" i="8"/>
  <c r="YV29" i="8"/>
  <c r="XR29" i="8"/>
  <c r="HS29" i="8"/>
  <c r="FI29" i="8"/>
  <c r="WZ23" i="8"/>
  <c r="PJ23" i="8"/>
  <c r="JL23" i="8"/>
  <c r="S23" i="8"/>
  <c r="PA22" i="8"/>
  <c r="IO22" i="8"/>
  <c r="DW22" i="8"/>
  <c r="ACZ21" i="8"/>
  <c r="ACJ21" i="8"/>
  <c r="SC21" i="8"/>
  <c r="NA21" i="8"/>
  <c r="ML21" i="8"/>
  <c r="MI25" i="8" s="1"/>
  <c r="LX21" i="8"/>
  <c r="LU25" i="8" s="1"/>
  <c r="HL21" i="8"/>
  <c r="TE15" i="8"/>
  <c r="ADM14" i="8"/>
  <c r="QF14" i="8"/>
  <c r="KX14" i="8"/>
  <c r="HJ14" i="8"/>
  <c r="ACX12" i="8"/>
  <c r="PB12" i="8"/>
  <c r="NQ12" i="8"/>
  <c r="ZQ7" i="8"/>
  <c r="HY7" i="8"/>
  <c r="AW7" i="8"/>
  <c r="AFQ6" i="8"/>
  <c r="VA6" i="8"/>
  <c r="NY6" i="8"/>
  <c r="NZ6" i="8" s="1"/>
  <c r="JG6" i="8"/>
  <c r="JG140" i="8" s="1"/>
  <c r="FS6" i="8"/>
  <c r="U6" i="8"/>
  <c r="U8" i="8" s="1"/>
  <c r="ADW4" i="8"/>
  <c r="ACH4" i="8"/>
  <c r="ZE4" i="8"/>
  <c r="ZF4" i="8" s="1"/>
  <c r="YT4" i="8"/>
  <c r="TG4" i="8"/>
  <c r="RR4" i="8"/>
  <c r="RR8" i="8" s="1"/>
  <c r="HM4" i="8"/>
  <c r="FC4" i="8"/>
  <c r="DN4" i="8"/>
  <c r="AK4" i="8"/>
  <c r="AK8" i="8" s="1"/>
  <c r="AAM112" i="8"/>
  <c r="BS112" i="8"/>
  <c r="K104" i="8"/>
  <c r="WT103" i="8"/>
  <c r="SQ96" i="8"/>
  <c r="AJ96" i="8"/>
  <c r="AAG90" i="8"/>
  <c r="BT90" i="8"/>
  <c r="NQ79" i="8"/>
  <c r="VN74" i="8"/>
  <c r="TL74" i="8"/>
  <c r="NG74" i="8"/>
  <c r="WU73" i="8"/>
  <c r="VA73" i="8"/>
  <c r="IG63" i="8"/>
  <c r="ADE60" i="8"/>
  <c r="UC60" i="8"/>
  <c r="OU60" i="8"/>
  <c r="LM60" i="8"/>
  <c r="KD60" i="8"/>
  <c r="IX5" i="8"/>
  <c r="ADT121" i="8"/>
  <c r="UZ119" i="8"/>
  <c r="JG113" i="8"/>
  <c r="YL129" i="8"/>
  <c r="NO120" i="8"/>
  <c r="ABU114" i="8"/>
  <c r="RJ113" i="8"/>
  <c r="LN106" i="8"/>
  <c r="KB106" i="8"/>
  <c r="CC106" i="8"/>
  <c r="FH130" i="8"/>
  <c r="ABT119" i="8"/>
  <c r="OU119" i="8"/>
  <c r="NR113" i="8"/>
  <c r="ZC106" i="8"/>
  <c r="AAY120" i="8"/>
  <c r="AAY104" i="8"/>
  <c r="GP104" i="8"/>
  <c r="XI103" i="8"/>
  <c r="AFH98" i="8"/>
  <c r="VV97" i="8"/>
  <c r="DW97" i="8"/>
  <c r="WL90" i="8"/>
  <c r="YH88" i="8"/>
  <c r="RT88" i="8"/>
  <c r="XX122" i="8"/>
  <c r="BT98" i="8"/>
  <c r="FB96" i="8"/>
  <c r="PJ90" i="8"/>
  <c r="OD90" i="8"/>
  <c r="Z90" i="8"/>
  <c r="AAF80" i="8"/>
  <c r="KH129" i="8"/>
  <c r="JS98" i="8"/>
  <c r="IH97" i="8"/>
  <c r="ZZ90" i="8"/>
  <c r="ZR88" i="8"/>
  <c r="RF88" i="8"/>
  <c r="XH81" i="8"/>
  <c r="TV79" i="8"/>
  <c r="EL79" i="8"/>
  <c r="AED103" i="8"/>
  <c r="QH96" i="8"/>
  <c r="HS96" i="8"/>
  <c r="SQ88" i="8"/>
  <c r="KA81" i="8"/>
  <c r="VP79" i="8"/>
  <c r="US79" i="8"/>
  <c r="GE98" i="8"/>
  <c r="KC88" i="8"/>
  <c r="YE81" i="8"/>
  <c r="SN81" i="8"/>
  <c r="NF81" i="8"/>
  <c r="LL81" i="8"/>
  <c r="ACA79" i="8"/>
  <c r="ON79" i="8"/>
  <c r="UT73" i="8"/>
  <c r="KK71" i="8"/>
  <c r="ZI62" i="8"/>
  <c r="BS61" i="8"/>
  <c r="ZE60" i="8"/>
  <c r="HB97" i="8"/>
  <c r="AX96" i="8"/>
  <c r="XK88" i="8"/>
  <c r="RQ81" i="8"/>
  <c r="LE62" i="8"/>
  <c r="AAM61" i="8"/>
  <c r="AES60" i="8"/>
  <c r="ADP60" i="8"/>
  <c r="MK55" i="8"/>
  <c r="AFX54" i="8"/>
  <c r="CS103" i="8"/>
  <c r="DP96" i="8"/>
  <c r="LX88" i="8"/>
  <c r="YM79" i="8"/>
  <c r="LW74" i="8"/>
  <c r="HY74" i="8"/>
  <c r="HY150" i="8" s="1"/>
  <c r="WY72" i="8"/>
  <c r="AW63" i="8"/>
  <c r="LN55" i="8"/>
  <c r="ET55" i="8"/>
  <c r="ACJ96" i="8"/>
  <c r="TF96" i="8"/>
  <c r="TK81" i="8"/>
  <c r="BS72" i="8"/>
  <c r="ACH71" i="8"/>
  <c r="KZ63" i="8"/>
  <c r="UT62" i="8"/>
  <c r="EZ62" i="8"/>
  <c r="AFA61" i="8"/>
  <c r="WY61" i="8"/>
  <c r="YL54" i="8"/>
  <c r="AFP52" i="8"/>
  <c r="Y45" i="8"/>
  <c r="ABE44" i="8"/>
  <c r="PR44" i="8"/>
  <c r="EE44" i="8"/>
  <c r="IU39" i="8"/>
  <c r="ADT38" i="8"/>
  <c r="AFG37" i="8"/>
  <c r="JD37" i="8"/>
  <c r="ABT36" i="8"/>
  <c r="AFH31" i="8"/>
  <c r="AAG31" i="8"/>
  <c r="GN30" i="8"/>
  <c r="HZ29" i="8"/>
  <c r="DI29" i="8"/>
  <c r="CR29" i="8"/>
  <c r="AJ29" i="8"/>
  <c r="NP23" i="8"/>
  <c r="GU22" i="8"/>
  <c r="TM21" i="8"/>
  <c r="AQ21" i="8"/>
  <c r="ZJ15" i="8"/>
  <c r="KI15" i="8"/>
  <c r="ACP14" i="8"/>
  <c r="KO14" i="8"/>
  <c r="AV14" i="8"/>
  <c r="UX13" i="8"/>
  <c r="PY12" i="8"/>
  <c r="FR12" i="8"/>
  <c r="DG12" i="8"/>
  <c r="YG7" i="8"/>
  <c r="YG141" i="8" s="1"/>
  <c r="SI7" i="8"/>
  <c r="FH7" i="8"/>
  <c r="FH8" i="8" s="1"/>
  <c r="AFA5" i="8"/>
  <c r="ABM5" i="8"/>
  <c r="ABM139" i="8" s="1"/>
  <c r="PC5" i="8"/>
  <c r="HD5" i="8"/>
  <c r="DP88" i="8"/>
  <c r="SB74" i="8"/>
  <c r="ABZ62" i="8"/>
  <c r="NX60" i="8"/>
  <c r="ADT46" i="8"/>
  <c r="WN46" i="8"/>
  <c r="RS39" i="8"/>
  <c r="CI38" i="8"/>
  <c r="AEC29" i="8"/>
  <c r="ADV21" i="8"/>
  <c r="ABV21" i="8"/>
  <c r="NH21" i="8"/>
  <c r="LH21" i="8"/>
  <c r="AP15" i="8"/>
  <c r="XH14" i="8"/>
  <c r="IQ13" i="8"/>
  <c r="GW13" i="8"/>
  <c r="FW13" i="8"/>
  <c r="GA13" i="8" s="1"/>
  <c r="VG12" i="8"/>
  <c r="US12" i="8"/>
  <c r="AAV7" i="8"/>
  <c r="AAV8" i="8" s="1"/>
  <c r="QU7" i="8"/>
  <c r="OL7" i="8"/>
  <c r="MD7" i="8"/>
  <c r="LG7" i="8"/>
  <c r="IN7" i="8"/>
  <c r="PL6" i="8"/>
  <c r="BO6" i="8"/>
  <c r="QP4" i="8"/>
  <c r="NB4" i="8"/>
  <c r="KD4" i="8"/>
  <c r="EV4" i="8"/>
  <c r="CE4" i="8"/>
  <c r="AEK97" i="8"/>
  <c r="AAW89" i="8"/>
  <c r="IV89" i="8"/>
  <c r="AW74" i="8"/>
  <c r="OL63" i="8"/>
  <c r="ACW62" i="8"/>
  <c r="AEX55" i="8"/>
  <c r="IU55" i="8"/>
  <c r="HK55" i="8"/>
  <c r="IJ53" i="8"/>
  <c r="ZQ47" i="8"/>
  <c r="ACW46" i="8"/>
  <c r="EZ46" i="8"/>
  <c r="AAH44" i="8"/>
  <c r="KD44" i="8"/>
  <c r="MS39" i="8"/>
  <c r="HK39" i="8"/>
  <c r="EJ39" i="8"/>
  <c r="AI39" i="8"/>
  <c r="WK37" i="8"/>
  <c r="UZ36" i="8"/>
  <c r="FY36" i="8"/>
  <c r="VF31" i="8"/>
  <c r="ADG29" i="8"/>
  <c r="ZR29" i="8"/>
  <c r="ZD29" i="8"/>
  <c r="AAN23" i="8"/>
  <c r="TU22" i="8"/>
  <c r="OM22" i="8"/>
  <c r="XY21" i="8"/>
  <c r="KQ21" i="8"/>
  <c r="FA15" i="8"/>
  <c r="AET13" i="8"/>
  <c r="RK12" i="8"/>
  <c r="AA12" i="8"/>
  <c r="ACY7" i="8"/>
  <c r="TT7" i="8"/>
  <c r="TT141" i="8" s="1"/>
  <c r="CQ7" i="8"/>
  <c r="AFJ6" i="8"/>
  <c r="AAB6" i="8"/>
  <c r="JR5" i="8"/>
  <c r="NI103" i="8"/>
  <c r="AAG98" i="8"/>
  <c r="AEZ79" i="8"/>
  <c r="WD79" i="8"/>
  <c r="ADT62" i="8"/>
  <c r="ADT54" i="8"/>
  <c r="NO53" i="8"/>
  <c r="KY52" i="8"/>
  <c r="ABU47" i="8"/>
  <c r="FS46" i="8"/>
  <c r="EM45" i="8"/>
  <c r="BS45" i="8"/>
  <c r="TD38" i="8"/>
  <c r="UQ37" i="8"/>
  <c r="YF36" i="8"/>
  <c r="JM36" i="8"/>
  <c r="GE31" i="8"/>
  <c r="PA30" i="8"/>
  <c r="ADV29" i="8"/>
  <c r="XK29" i="8"/>
  <c r="RM29" i="8"/>
  <c r="RT21" i="8"/>
  <c r="QO21" i="8"/>
  <c r="ADD14" i="8"/>
  <c r="ZP14" i="8"/>
  <c r="ZB14" i="8"/>
  <c r="SN14" i="8"/>
  <c r="NF14" i="8"/>
  <c r="LL14" i="8"/>
  <c r="ES14" i="8"/>
  <c r="DM14" i="8"/>
  <c r="ABF13" i="8"/>
  <c r="AFW12" i="8"/>
  <c r="ACA12" i="8"/>
  <c r="YM12" i="8"/>
  <c r="LF12" i="8"/>
  <c r="IW12" i="8"/>
  <c r="M12" i="8"/>
  <c r="AEJ7" i="8"/>
  <c r="ABC7" i="8"/>
  <c r="VN7" i="8"/>
  <c r="VN141" i="8" s="1"/>
  <c r="RE7" i="8"/>
  <c r="DA7" i="8"/>
  <c r="DC7" i="8" s="1"/>
  <c r="WU6" i="8"/>
  <c r="WY5" i="8"/>
  <c r="KK4" i="8"/>
  <c r="AR4" i="8"/>
  <c r="AS4" i="8" s="1"/>
  <c r="YG74" i="8"/>
  <c r="AFJ62" i="8"/>
  <c r="PL62" i="8"/>
  <c r="PC61" i="8"/>
  <c r="XB54" i="8"/>
  <c r="VH54" i="8"/>
  <c r="QM54" i="8"/>
  <c r="AFG53" i="8"/>
  <c r="ZY53" i="8"/>
  <c r="PI53" i="8"/>
  <c r="SA52" i="8"/>
  <c r="FJ52" i="8"/>
  <c r="AW47" i="8"/>
  <c r="MB46" i="8"/>
  <c r="MK39" i="8"/>
  <c r="ACW38" i="8"/>
  <c r="ZI38" i="8"/>
  <c r="AED36" i="8"/>
  <c r="OU36" i="8"/>
  <c r="OW36" i="8" s="1"/>
  <c r="Z31" i="8"/>
  <c r="AAW30" i="8"/>
  <c r="HB30" i="8"/>
  <c r="NH29" i="8"/>
  <c r="MT29" i="8"/>
  <c r="HL29" i="8"/>
  <c r="FQ23" i="8"/>
  <c r="DP21" i="8"/>
  <c r="WD12" i="8"/>
  <c r="WC17" i="8" s="1"/>
  <c r="KP7" i="8"/>
  <c r="KP8" i="8" s="1"/>
  <c r="GT7" i="8"/>
  <c r="AAI6" i="8"/>
  <c r="N6" i="8"/>
  <c r="AAM5" i="8"/>
  <c r="SZ4" i="8"/>
  <c r="SO4" i="8"/>
  <c r="CL4" i="8"/>
  <c r="ACY74" i="8"/>
  <c r="ACY150" i="8" s="1"/>
  <c r="ACB74" i="8"/>
  <c r="GD72" i="8"/>
  <c r="HQ62" i="8"/>
  <c r="AFU61" i="8"/>
  <c r="VE61" i="8"/>
  <c r="HA55" i="8"/>
  <c r="K53" i="8"/>
  <c r="ABE52" i="8"/>
  <c r="GV52" i="8"/>
  <c r="RJ46" i="8"/>
  <c r="AFP44" i="8"/>
  <c r="AFX38" i="8"/>
  <c r="XO38" i="8"/>
  <c r="PZ38" i="8"/>
  <c r="EZ38" i="8"/>
  <c r="SA36" i="8"/>
  <c r="NX36" i="8"/>
  <c r="NI36" i="8"/>
  <c r="ZZ98" i="8"/>
  <c r="ABM112" i="8"/>
  <c r="AER89" i="8"/>
  <c r="AQ88" i="8"/>
  <c r="UX80" i="8"/>
  <c r="AFQ73" i="8"/>
  <c r="ADN55" i="8"/>
  <c r="AY52" i="8"/>
  <c r="SP39" i="8"/>
  <c r="BV38" i="8"/>
  <c r="IH30" i="8"/>
  <c r="ACC29" i="8"/>
  <c r="GN89" i="8"/>
  <c r="ABC74" i="8"/>
  <c r="AAV63" i="8"/>
  <c r="OO53" i="8"/>
  <c r="AED52" i="8"/>
  <c r="GD37" i="8"/>
  <c r="DY37" i="8"/>
  <c r="OT30" i="8"/>
  <c r="IV30" i="8"/>
  <c r="IV32" i="8" s="1"/>
  <c r="TF29" i="8"/>
  <c r="LO29" i="8"/>
  <c r="CD88" i="8"/>
  <c r="ABU74" i="8"/>
  <c r="ABU150" i="8" s="1"/>
  <c r="VN47" i="8"/>
  <c r="LW47" i="8"/>
  <c r="CI46" i="8"/>
  <c r="PQ31" i="8"/>
  <c r="CQ74" i="8"/>
  <c r="ABU63" i="8"/>
  <c r="BE53" i="8"/>
  <c r="QU47" i="8"/>
  <c r="AAM45" i="8"/>
  <c r="BM31" i="8"/>
  <c r="QV21" i="8"/>
  <c r="EU21" i="8"/>
  <c r="HR15" i="8"/>
  <c r="HU15" i="8" s="1"/>
  <c r="PK12" i="8"/>
  <c r="PK16" i="8" s="1"/>
  <c r="BG12" i="8"/>
  <c r="ACR7" i="8"/>
  <c r="WN6" i="8"/>
  <c r="UK5" i="8"/>
  <c r="UK139" i="8" s="1"/>
  <c r="PW5" i="8"/>
  <c r="LM4" i="8"/>
  <c r="UH106" i="8"/>
  <c r="TM96" i="8"/>
  <c r="QP71" i="8"/>
  <c r="QM62" i="8"/>
  <c r="XI52" i="8"/>
  <c r="CQ47" i="8"/>
  <c r="WS31" i="8"/>
  <c r="AER30" i="8"/>
  <c r="QH29" i="8"/>
  <c r="AX29" i="8"/>
  <c r="FI21" i="8"/>
  <c r="JK13" i="8"/>
  <c r="AAA12" i="8"/>
  <c r="WM12" i="8"/>
  <c r="BU12" i="8"/>
  <c r="BT17" i="8" s="1"/>
  <c r="UA7" i="8"/>
  <c r="UA141" i="8" s="1"/>
  <c r="VF23" i="8"/>
  <c r="AEK22" i="8"/>
  <c r="R13" i="8"/>
  <c r="AAO12" i="8"/>
  <c r="SH12" i="8"/>
  <c r="PS6" i="8"/>
  <c r="ADE4" i="8"/>
  <c r="ZL4" i="8"/>
  <c r="QI4" i="8"/>
  <c r="NR6" i="8"/>
  <c r="BH6" i="8"/>
  <c r="GD5" i="8"/>
  <c r="BS5" i="8"/>
  <c r="DV7" i="8"/>
  <c r="DV141" i="8" s="1"/>
  <c r="UT6" i="8"/>
  <c r="UT140" i="8" s="1"/>
  <c r="ME96" i="8"/>
  <c r="EV60" i="8"/>
  <c r="TT47" i="8"/>
  <c r="QV29" i="8"/>
  <c r="MJ4" i="8"/>
  <c r="TM88" i="8"/>
  <c r="AES44" i="8"/>
  <c r="ABD30" i="8"/>
  <c r="L23" i="8"/>
  <c r="SY21" i="8"/>
  <c r="HS21" i="8"/>
  <c r="AFN13" i="8"/>
  <c r="OE12" i="8"/>
  <c r="PB79" i="8"/>
  <c r="NX52" i="8"/>
  <c r="JG46" i="8"/>
  <c r="AO38" i="8"/>
  <c r="AS38" i="8" s="1"/>
  <c r="BF23" i="8"/>
  <c r="BE25" i="8" s="1"/>
  <c r="Z23" i="8"/>
  <c r="ZD21" i="8"/>
  <c r="ME21" i="8"/>
  <c r="CR21" i="8"/>
  <c r="YS14" i="8"/>
  <c r="LU14" i="8"/>
  <c r="LV17" i="8" s="1"/>
  <c r="AEQ7" i="8"/>
  <c r="ABU7" i="8"/>
  <c r="SB7" i="8"/>
  <c r="ADP4" i="8"/>
  <c r="ADP138" i="8" s="1"/>
  <c r="MU4" i="8"/>
  <c r="MI81" i="8"/>
  <c r="HD72" i="8"/>
  <c r="TG71" i="8"/>
  <c r="IA52" i="8"/>
  <c r="KZ47" i="8"/>
  <c r="NX44" i="8"/>
  <c r="TU30" i="8"/>
  <c r="AFV23" i="8"/>
  <c r="WL23" i="8"/>
  <c r="JE23" i="8"/>
  <c r="OT22" i="8"/>
  <c r="ADU15" i="8"/>
  <c r="RZ14" i="8"/>
  <c r="AEC128" i="8"/>
  <c r="ZK128" i="8"/>
  <c r="TM128" i="8"/>
  <c r="KC128" i="8"/>
  <c r="HS128" i="8"/>
  <c r="FI128" i="8"/>
  <c r="AQ128" i="8"/>
  <c r="AAG130" i="8"/>
  <c r="PX130" i="8"/>
  <c r="FQ130" i="8"/>
  <c r="AER129" i="8"/>
  <c r="WC129" i="8"/>
  <c r="UI129" i="8"/>
  <c r="XK128" i="8"/>
  <c r="SY128" i="8"/>
  <c r="ME128" i="8"/>
  <c r="LH128" i="8"/>
  <c r="KJ128" i="8"/>
  <c r="DP128" i="8"/>
  <c r="AX128" i="8"/>
  <c r="AFO130" i="8"/>
  <c r="VF130" i="8"/>
  <c r="PQ130" i="8"/>
  <c r="NP130" i="8"/>
  <c r="JL130" i="8"/>
  <c r="BT130" i="8"/>
  <c r="S130" i="8"/>
  <c r="AEK129" i="8"/>
  <c r="OM129" i="8"/>
  <c r="IV129" i="8"/>
  <c r="ACS128" i="8"/>
  <c r="ZD128" i="8"/>
  <c r="YO128" i="8"/>
  <c r="NH128" i="8"/>
  <c r="DB128" i="8"/>
  <c r="AEC120" i="8"/>
  <c r="ZK120" i="8"/>
  <c r="TM120" i="8"/>
  <c r="KC120" i="8"/>
  <c r="HS120" i="8"/>
  <c r="FI120" i="8"/>
  <c r="AQ120" i="8"/>
  <c r="ADN114" i="8"/>
  <c r="SX114" i="8"/>
  <c r="ET114" i="8"/>
  <c r="AFX113" i="8"/>
  <c r="VH113" i="8"/>
  <c r="OF113" i="8"/>
  <c r="JN113" i="8"/>
  <c r="FZ113" i="8"/>
  <c r="AB113" i="8"/>
  <c r="AEM112" i="8"/>
  <c r="AAY112" i="8"/>
  <c r="TW112" i="8"/>
  <c r="AED111" i="8"/>
  <c r="ACQ111" i="8"/>
  <c r="ZL111" i="8"/>
  <c r="TN111" i="8"/>
  <c r="SA111" i="8"/>
  <c r="KY111" i="8"/>
  <c r="HT111" i="8"/>
  <c r="FJ111" i="8"/>
  <c r="AR111" i="8"/>
  <c r="ADD105" i="8"/>
  <c r="ZP105" i="8"/>
  <c r="XH105" i="8"/>
  <c r="SN105" i="8"/>
  <c r="QF105" i="8"/>
  <c r="MR105" i="8"/>
  <c r="LL105" i="8"/>
  <c r="HX105" i="8"/>
  <c r="CB105" i="8"/>
  <c r="AV105" i="8"/>
  <c r="WS130" i="8"/>
  <c r="DW129" i="8"/>
  <c r="RF128" i="8"/>
  <c r="QO128" i="8"/>
  <c r="NA128" i="8"/>
  <c r="ML128" i="8"/>
  <c r="LX128" i="8"/>
  <c r="KQ128" i="8"/>
  <c r="AFV122" i="8"/>
  <c r="WL122" i="8"/>
  <c r="UR122" i="8"/>
  <c r="BT122" i="8"/>
  <c r="AAW121" i="8"/>
  <c r="OT121" i="8"/>
  <c r="HB121" i="8"/>
  <c r="ACC120" i="8"/>
  <c r="SQ120" i="8"/>
  <c r="RT120" i="8"/>
  <c r="NH120" i="8"/>
  <c r="EU120" i="8"/>
  <c r="ACY114" i="8"/>
  <c r="ACB114" i="8"/>
  <c r="VU114" i="8"/>
  <c r="SP114" i="8"/>
  <c r="RS114" i="8"/>
  <c r="HK114" i="8"/>
  <c r="AAP113" i="8"/>
  <c r="VQ112" i="8"/>
  <c r="NO112" i="8"/>
  <c r="QP111" i="8"/>
  <c r="IA111" i="8"/>
  <c r="KI106" i="8"/>
  <c r="AEA105" i="8"/>
  <c r="DM105" i="8"/>
  <c r="CP105" i="8"/>
  <c r="ABF104" i="8"/>
  <c r="PP104" i="8"/>
  <c r="ACX103" i="8"/>
  <c r="SH103" i="8"/>
  <c r="LF103" i="8"/>
  <c r="AEX98" i="8"/>
  <c r="ACY98" i="8"/>
  <c r="UH98" i="8"/>
  <c r="SI98" i="8"/>
  <c r="MK98" i="8"/>
  <c r="LG98" i="8"/>
  <c r="IN98" i="8"/>
  <c r="JD96" i="8"/>
  <c r="FP96" i="8"/>
  <c r="AAX95" i="8"/>
  <c r="UY130" i="8"/>
  <c r="NW130" i="8"/>
  <c r="JS130" i="8"/>
  <c r="JE130" i="8"/>
  <c r="GE130" i="8"/>
  <c r="BM130" i="8"/>
  <c r="EU128" i="8"/>
  <c r="CK128" i="8"/>
  <c r="ZZ122" i="8"/>
  <c r="PQ122" i="8"/>
  <c r="NW122" i="8"/>
  <c r="GE122" i="8"/>
  <c r="AEK121" i="8"/>
  <c r="UB121" i="8"/>
  <c r="IV121" i="8"/>
  <c r="ACZ120" i="8"/>
  <c r="QV120" i="8"/>
  <c r="LX120" i="8"/>
  <c r="LA120" i="8"/>
  <c r="HL120" i="8"/>
  <c r="DI120" i="8"/>
  <c r="FX130" i="8"/>
  <c r="BF130" i="8"/>
  <c r="ED129" i="8"/>
  <c r="ACJ128" i="8"/>
  <c r="XR128" i="8"/>
  <c r="AFH122" i="8"/>
  <c r="AAN122" i="8"/>
  <c r="JE122" i="8"/>
  <c r="VO121" i="8"/>
  <c r="IH121" i="8"/>
  <c r="GN121" i="8"/>
  <c r="ED121" i="8"/>
  <c r="ACJ120" i="8"/>
  <c r="YH120" i="8"/>
  <c r="XR120" i="8"/>
  <c r="FB120" i="8"/>
  <c r="CR120" i="8"/>
  <c r="CD120" i="8"/>
  <c r="AJ120" i="8"/>
  <c r="LN114" i="8"/>
  <c r="EJ114" i="8"/>
  <c r="DH114" i="8"/>
  <c r="PZ113" i="8"/>
  <c r="NY113" i="8"/>
  <c r="JU113" i="8"/>
  <c r="ADM105" i="8"/>
  <c r="XV105" i="8"/>
  <c r="RQ105" i="8"/>
  <c r="KA105" i="8"/>
  <c r="WR104" i="8"/>
  <c r="EF104" i="8"/>
  <c r="XA103" i="8"/>
  <c r="PK103" i="8"/>
  <c r="ON103" i="8"/>
  <c r="NQ103" i="8"/>
  <c r="DG103" i="8"/>
  <c r="YU98" i="8"/>
  <c r="XX98" i="8"/>
  <c r="MS98" i="8"/>
  <c r="AFX97" i="8"/>
  <c r="NY97" i="8"/>
  <c r="YF95" i="8"/>
  <c r="NI95" i="8"/>
  <c r="ACP89" i="8"/>
  <c r="ZB89" i="8"/>
  <c r="XV89" i="8"/>
  <c r="RZ89" i="8"/>
  <c r="QT89" i="8"/>
  <c r="NF89" i="8"/>
  <c r="KX89" i="8"/>
  <c r="HJ89" i="8"/>
  <c r="CP89" i="8"/>
  <c r="AH89" i="8"/>
  <c r="JK88" i="8"/>
  <c r="FW88" i="8"/>
  <c r="AFW87" i="8"/>
  <c r="AAA87" i="8"/>
  <c r="WM87" i="8"/>
  <c r="VG87" i="8"/>
  <c r="PK87" i="8"/>
  <c r="OE87" i="8"/>
  <c r="II87" i="8"/>
  <c r="HC87" i="8"/>
  <c r="HC91" i="8" s="1"/>
  <c r="BG87" i="8"/>
  <c r="AA87" i="8"/>
  <c r="ZC82" i="8"/>
  <c r="HK82" i="8"/>
  <c r="AI82" i="8"/>
  <c r="AAI81" i="8"/>
  <c r="WU81" i="8"/>
  <c r="PS81" i="8"/>
  <c r="JU81" i="8"/>
  <c r="GG81" i="8"/>
  <c r="BO81" i="8"/>
  <c r="IJ80" i="8"/>
  <c r="IJ148" i="8" s="1"/>
  <c r="ABT79" i="8"/>
  <c r="ZS79" i="8"/>
  <c r="YF79" i="8"/>
  <c r="RD79" i="8"/>
  <c r="KK79" i="8"/>
  <c r="IA79" i="8"/>
  <c r="CZ79" i="8"/>
  <c r="CE79" i="8"/>
  <c r="AY79" i="8"/>
  <c r="QN74" i="8"/>
  <c r="MZ74" i="8"/>
  <c r="CJ74" i="8"/>
  <c r="GW72" i="8"/>
  <c r="GW148" i="8" s="1"/>
  <c r="WZ130" i="8"/>
  <c r="UR130" i="8"/>
  <c r="AAW129" i="8"/>
  <c r="TU129" i="8"/>
  <c r="GN129" i="8"/>
  <c r="ADV128" i="8"/>
  <c r="ACC128" i="8"/>
  <c r="SC128" i="8"/>
  <c r="LA128" i="8"/>
  <c r="BF122" i="8"/>
  <c r="L122" i="8"/>
  <c r="ABK121" i="8"/>
  <c r="ABV120" i="8"/>
  <c r="MT120" i="8"/>
  <c r="ME120" i="8"/>
  <c r="LO120" i="8"/>
  <c r="KJ120" i="8"/>
  <c r="HZ120" i="8"/>
  <c r="ABJ114" i="8"/>
  <c r="YU114" i="8"/>
  <c r="BO113" i="8"/>
  <c r="AFG112" i="8"/>
  <c r="PI112" i="8"/>
  <c r="GP112" i="8"/>
  <c r="FP112" i="8"/>
  <c r="K112" i="8"/>
  <c r="TG111" i="8"/>
  <c r="ADG128" i="8"/>
  <c r="XY128" i="8"/>
  <c r="SQ128" i="8"/>
  <c r="RT128" i="8"/>
  <c r="HL128" i="8"/>
  <c r="CD128" i="8"/>
  <c r="WS122" i="8"/>
  <c r="VF122" i="8"/>
  <c r="S122" i="8"/>
  <c r="GU121" i="8"/>
  <c r="EK121" i="8"/>
  <c r="RF120" i="8"/>
  <c r="QH120" i="8"/>
  <c r="ML120" i="8"/>
  <c r="ACI114" i="8"/>
  <c r="XQ114" i="8"/>
  <c r="RL114" i="8"/>
  <c r="MS114" i="8"/>
  <c r="LG114" i="8"/>
  <c r="WU113" i="8"/>
  <c r="UQ112" i="8"/>
  <c r="ACG105" i="8"/>
  <c r="ABS105" i="8"/>
  <c r="YS105" i="8"/>
  <c r="YE105" i="8"/>
  <c r="JK104" i="8"/>
  <c r="AAA103" i="8"/>
  <c r="YM103" i="8"/>
  <c r="UJ103" i="8"/>
  <c r="TV103" i="8"/>
  <c r="OE103" i="8"/>
  <c r="GO103" i="8"/>
  <c r="AEQ98" i="8"/>
  <c r="ACB98" i="8"/>
  <c r="QG98" i="8"/>
  <c r="OS98" i="8"/>
  <c r="MD98" i="8"/>
  <c r="HA98" i="8"/>
  <c r="WU97" i="8"/>
  <c r="VQ96" i="8"/>
  <c r="UQ96" i="8"/>
  <c r="KR95" i="8"/>
  <c r="CL95" i="8"/>
  <c r="AY95" i="8"/>
  <c r="ADU90" i="8"/>
  <c r="ABC90" i="8"/>
  <c r="CJ90" i="8"/>
  <c r="AP90" i="8"/>
  <c r="MR89" i="8"/>
  <c r="LU89" i="8"/>
  <c r="AAY88" i="8"/>
  <c r="JT87" i="8"/>
  <c r="IW87" i="8"/>
  <c r="M87" i="8"/>
  <c r="ABC82" i="8"/>
  <c r="YU82" i="8"/>
  <c r="XX82" i="8"/>
  <c r="UH82" i="8"/>
  <c r="MS82" i="8"/>
  <c r="AFX81" i="8"/>
  <c r="NY81" i="8"/>
  <c r="AAY80" i="8"/>
  <c r="NI79" i="8"/>
  <c r="HR74" i="8"/>
  <c r="ADD73" i="8"/>
  <c r="ADD149" i="8" s="1"/>
  <c r="ACG73" i="8"/>
  <c r="SW73" i="8"/>
  <c r="RZ73" i="8"/>
  <c r="RC73" i="8"/>
  <c r="RC149" i="8" s="1"/>
  <c r="AV73" i="8"/>
  <c r="VX72" i="8"/>
  <c r="NV72" i="8"/>
  <c r="PK71" i="8"/>
  <c r="PK147" i="8" s="1"/>
  <c r="OE71" i="8"/>
  <c r="OE147" i="8" s="1"/>
  <c r="II71" i="8"/>
  <c r="HC71" i="8"/>
  <c r="HC147" i="8" s="1"/>
  <c r="BG71" i="8"/>
  <c r="AA71" i="8"/>
  <c r="AAG63" i="8"/>
  <c r="WS63" i="8"/>
  <c r="PQ63" i="8"/>
  <c r="JS63" i="8"/>
  <c r="GE63" i="8"/>
  <c r="BM63" i="8"/>
  <c r="AER62" i="8"/>
  <c r="ABD62" i="8"/>
  <c r="UB62" i="8"/>
  <c r="IH62" i="8"/>
  <c r="HB62" i="8"/>
  <c r="ACJ61" i="8"/>
  <c r="YV61" i="8"/>
  <c r="XR61" i="8"/>
  <c r="RT61" i="8"/>
  <c r="LX61" i="8"/>
  <c r="DP61" i="8"/>
  <c r="AEC53" i="8"/>
  <c r="ZK53" i="8"/>
  <c r="TM53" i="8"/>
  <c r="KC53" i="8"/>
  <c r="HS53" i="8"/>
  <c r="FI53" i="8"/>
  <c r="AQ53" i="8"/>
  <c r="KB47" i="8"/>
  <c r="AAP46" i="8"/>
  <c r="XB46" i="8"/>
  <c r="PZ46" i="8"/>
  <c r="BV46" i="8"/>
  <c r="VQ45" i="8"/>
  <c r="OO45" i="8"/>
  <c r="DY45" i="8"/>
  <c r="XI44" i="8"/>
  <c r="QP44" i="8"/>
  <c r="NB44" i="8"/>
  <c r="KR44" i="8"/>
  <c r="CL44" i="8"/>
  <c r="ADD38" i="8"/>
  <c r="ZP38" i="8"/>
  <c r="XH38" i="8"/>
  <c r="SN38" i="8"/>
  <c r="QF38" i="8"/>
  <c r="MR38" i="8"/>
  <c r="LL38" i="8"/>
  <c r="LM41" i="8" s="1"/>
  <c r="HX38" i="8"/>
  <c r="CB38" i="8"/>
  <c r="AV38" i="8"/>
  <c r="GW37" i="8"/>
  <c r="AEZ36" i="8"/>
  <c r="ABL36" i="8"/>
  <c r="VP36" i="8"/>
  <c r="UJ36" i="8"/>
  <c r="ON36" i="8"/>
  <c r="JT36" i="8"/>
  <c r="JV41" i="8" s="1"/>
  <c r="DX36" i="8"/>
  <c r="AEY129" i="8"/>
  <c r="VO129" i="8"/>
  <c r="AFO122" i="8"/>
  <c r="FX122" i="8"/>
  <c r="AER121" i="8"/>
  <c r="VV121" i="8"/>
  <c r="UI121" i="8"/>
  <c r="ADV120" i="8"/>
  <c r="ZD120" i="8"/>
  <c r="XK120" i="8"/>
  <c r="OS114" i="8"/>
  <c r="IN114" i="8"/>
  <c r="AI114" i="8"/>
  <c r="AFQ113" i="8"/>
  <c r="GG113" i="8"/>
  <c r="PA129" i="8"/>
  <c r="IH129" i="8"/>
  <c r="GU129" i="8"/>
  <c r="YH128" i="8"/>
  <c r="LO128" i="8"/>
  <c r="Z122" i="8"/>
  <c r="ADG120" i="8"/>
  <c r="RM120" i="8"/>
  <c r="AEX114" i="8"/>
  <c r="ADF114" i="8"/>
  <c r="UA114" i="8"/>
  <c r="SI114" i="8"/>
  <c r="DO114" i="8"/>
  <c r="YF111" i="8"/>
  <c r="XI111" i="8"/>
  <c r="QW111" i="8"/>
  <c r="FC111" i="8"/>
  <c r="ABK129" i="8"/>
  <c r="DI128" i="8"/>
  <c r="PX122" i="8"/>
  <c r="WC121" i="8"/>
  <c r="DW121" i="8"/>
  <c r="YV120" i="8"/>
  <c r="QO120" i="8"/>
  <c r="DP120" i="8"/>
  <c r="CK120" i="8"/>
  <c r="KB114" i="8"/>
  <c r="AAI113" i="8"/>
  <c r="U113" i="8"/>
  <c r="WK112" i="8"/>
  <c r="ABT111" i="8"/>
  <c r="KK111" i="8"/>
  <c r="TK105" i="8"/>
  <c r="QT105" i="8"/>
  <c r="HJ105" i="8"/>
  <c r="FG105" i="8"/>
  <c r="BL104" i="8"/>
  <c r="R104" i="8"/>
  <c r="AFI103" i="8"/>
  <c r="AAO103" i="8"/>
  <c r="WM103" i="8"/>
  <c r="VG103" i="8"/>
  <c r="US103" i="8"/>
  <c r="ADF98" i="8"/>
  <c r="BO97" i="8"/>
  <c r="U97" i="8"/>
  <c r="ABF96" i="8"/>
  <c r="ABT95" i="8"/>
  <c r="ABT99" i="8" s="1"/>
  <c r="HT95" i="8"/>
  <c r="FJ95" i="8"/>
  <c r="AR95" i="8"/>
  <c r="ABJ90" i="8"/>
  <c r="ZJ90" i="8"/>
  <c r="TE90" i="8"/>
  <c r="MZ90" i="8"/>
  <c r="ACG89" i="8"/>
  <c r="YE89" i="8"/>
  <c r="SN89" i="8"/>
  <c r="MI89" i="8"/>
  <c r="ES89" i="8"/>
  <c r="VX88" i="8"/>
  <c r="IQ88" i="8"/>
  <c r="FP88" i="8"/>
  <c r="BL88" i="8"/>
  <c r="ACA87" i="8"/>
  <c r="TV87" i="8"/>
  <c r="NQ87" i="8"/>
  <c r="MC87" i="8"/>
  <c r="BU87" i="8"/>
  <c r="UA82" i="8"/>
  <c r="UA83" i="8" s="1"/>
  <c r="AFQ81" i="8"/>
  <c r="FZ81" i="8"/>
  <c r="BV81" i="8"/>
  <c r="BV149" i="8" s="1"/>
  <c r="U81" i="8"/>
  <c r="AEM80" i="8"/>
  <c r="OO80" i="8"/>
  <c r="TN79" i="8"/>
  <c r="HT79" i="8"/>
  <c r="ZJ74" i="8"/>
  <c r="TE74" i="8"/>
  <c r="TE150" i="8" s="1"/>
  <c r="YS73" i="8"/>
  <c r="SN73" i="8"/>
  <c r="KX73" i="8"/>
  <c r="ES73" i="8"/>
  <c r="CP73" i="8"/>
  <c r="CP149" i="8" s="1"/>
  <c r="OV72" i="8"/>
  <c r="IQ72" i="8"/>
  <c r="ACA71" i="8"/>
  <c r="AAA71" i="8"/>
  <c r="AAA147" i="8" s="1"/>
  <c r="ON71" i="8"/>
  <c r="ON147" i="8" s="1"/>
  <c r="NQ71" i="8"/>
  <c r="AFO63" i="8"/>
  <c r="WZ63" i="8"/>
  <c r="Z130" i="8"/>
  <c r="VV129" i="8"/>
  <c r="ADO120" i="8"/>
  <c r="SC120" i="8"/>
  <c r="XX114" i="8"/>
  <c r="CC114" i="8"/>
  <c r="OO112" i="8"/>
  <c r="IJ112" i="8"/>
  <c r="ADU106" i="8"/>
  <c r="FA106" i="8"/>
  <c r="MI105" i="8"/>
  <c r="KX105" i="8"/>
  <c r="ES105" i="8"/>
  <c r="AFW103" i="8"/>
  <c r="PB103" i="8"/>
  <c r="JT103" i="8"/>
  <c r="ADN98" i="8"/>
  <c r="WB98" i="8"/>
  <c r="KB98" i="8"/>
  <c r="HK98" i="8"/>
  <c r="ET98" i="8"/>
  <c r="DH98" i="8"/>
  <c r="NO96" i="8"/>
  <c r="K96" i="8"/>
  <c r="XH89" i="8"/>
  <c r="QF89" i="8"/>
  <c r="AFN88" i="8"/>
  <c r="AAF88" i="8"/>
  <c r="WD87" i="8"/>
  <c r="VP87" i="8"/>
  <c r="UJ87" i="8"/>
  <c r="PB87" i="8"/>
  <c r="ON87" i="8"/>
  <c r="XQ82" i="8"/>
  <c r="SX82" i="8"/>
  <c r="RS82" i="8"/>
  <c r="GT82" i="8"/>
  <c r="EJ82" i="8"/>
  <c r="AAP81" i="8"/>
  <c r="XB81" i="8"/>
  <c r="VH81" i="8"/>
  <c r="PZ81" i="8"/>
  <c r="JD80" i="8"/>
  <c r="FP80" i="8"/>
  <c r="AP74" i="8"/>
  <c r="KA73" i="8"/>
  <c r="FG73" i="8"/>
  <c r="CY73" i="8"/>
  <c r="AFN72" i="8"/>
  <c r="UX72" i="8"/>
  <c r="ABL71" i="8"/>
  <c r="ABL147" i="8" s="1"/>
  <c r="AAX71" i="8"/>
  <c r="AAX147" i="8" s="1"/>
  <c r="WD71" i="8"/>
  <c r="RK71" i="8"/>
  <c r="LF71" i="8"/>
  <c r="FR71" i="8"/>
  <c r="M71" i="8"/>
  <c r="AAN63" i="8"/>
  <c r="L63" i="8"/>
  <c r="AEK62" i="8"/>
  <c r="VV62" i="8"/>
  <c r="DW62" i="8"/>
  <c r="ADV61" i="8"/>
  <c r="XY61" i="8"/>
  <c r="TM61" i="8"/>
  <c r="KC61" i="8"/>
  <c r="DI61" i="8"/>
  <c r="CK61" i="8"/>
  <c r="AQ61" i="8"/>
  <c r="AFO55" i="8"/>
  <c r="WZ55" i="8"/>
  <c r="PJ55" i="8"/>
  <c r="NP55" i="8"/>
  <c r="FX55" i="8"/>
  <c r="ABK54" i="8"/>
  <c r="TU54" i="8"/>
  <c r="IO54" i="8"/>
  <c r="ACS53" i="8"/>
  <c r="ABV53" i="8"/>
  <c r="ZD53" i="8"/>
  <c r="SJ53" i="8"/>
  <c r="QO53" i="8"/>
  <c r="LO53" i="8"/>
  <c r="HZ53" i="8"/>
  <c r="ADN47" i="8"/>
  <c r="YN47" i="8"/>
  <c r="XQ47" i="8"/>
  <c r="MK47" i="8"/>
  <c r="IU47" i="8"/>
  <c r="HA47" i="8"/>
  <c r="CC47" i="8"/>
  <c r="AI47" i="8"/>
  <c r="AFQ46" i="8"/>
  <c r="VH46" i="8"/>
  <c r="BO46" i="8"/>
  <c r="FP45" i="8"/>
  <c r="AED44" i="8"/>
  <c r="KK44" i="8"/>
  <c r="CS44" i="8"/>
  <c r="AY44" i="8"/>
  <c r="HR39" i="8"/>
  <c r="ACG38" i="8"/>
  <c r="SW38" i="8"/>
  <c r="RZ38" i="8"/>
  <c r="RC38" i="8"/>
  <c r="YM36" i="8"/>
  <c r="XP36" i="8"/>
  <c r="XQ41" i="8" s="1"/>
  <c r="JF36" i="8"/>
  <c r="II36" i="8"/>
  <c r="ADF31" i="8"/>
  <c r="ACB31" i="8"/>
  <c r="YN31" i="8"/>
  <c r="VU31" i="8"/>
  <c r="SP31" i="8"/>
  <c r="RL31" i="8"/>
  <c r="OS31" i="8"/>
  <c r="LN31" i="8"/>
  <c r="IU31" i="8"/>
  <c r="EC31" i="8"/>
  <c r="DH31" i="8"/>
  <c r="AAP30" i="8"/>
  <c r="XB30" i="8"/>
  <c r="PZ30" i="8"/>
  <c r="BV30" i="8"/>
  <c r="JD29" i="8"/>
  <c r="JH29" i="8" s="1"/>
  <c r="FP29" i="8"/>
  <c r="ABT28" i="8"/>
  <c r="ZS28" i="8"/>
  <c r="YF28" i="8"/>
  <c r="YG33" i="8" s="1"/>
  <c r="RD28" i="8"/>
  <c r="KK28" i="8"/>
  <c r="KK32" i="8" s="1"/>
  <c r="IA28" i="8"/>
  <c r="CZ28" i="8"/>
  <c r="AY28" i="8"/>
  <c r="ADU23" i="8"/>
  <c r="TE23" i="8"/>
  <c r="FA23" i="8"/>
  <c r="ADD22" i="8"/>
  <c r="ZP22" i="8"/>
  <c r="ZP24" i="8" s="1"/>
  <c r="XH22" i="8"/>
  <c r="SN22" i="8"/>
  <c r="QF22" i="8"/>
  <c r="MR22" i="8"/>
  <c r="LL22" i="8"/>
  <c r="HX22" i="8"/>
  <c r="CB22" i="8"/>
  <c r="AV22" i="8"/>
  <c r="AW25" i="8" s="1"/>
  <c r="GW21" i="8"/>
  <c r="AEZ20" i="8"/>
  <c r="AEZ24" i="8" s="1"/>
  <c r="ABL20" i="8"/>
  <c r="VP20" i="8"/>
  <c r="UJ20" i="8"/>
  <c r="ON20" i="8"/>
  <c r="JT20" i="8"/>
  <c r="JS25" i="8" s="1"/>
  <c r="GF20" i="8"/>
  <c r="GH25" i="8" s="1"/>
  <c r="DX20" i="8"/>
  <c r="ADN15" i="8"/>
  <c r="SX15" i="8"/>
  <c r="ET15" i="8"/>
  <c r="GP13" i="8"/>
  <c r="ADW12" i="8"/>
  <c r="TG12" i="8"/>
  <c r="TH12" i="8" s="1"/>
  <c r="QW12" i="8"/>
  <c r="QW138" i="8" s="1"/>
  <c r="NI12" i="8"/>
  <c r="NI138" i="8" s="1"/>
  <c r="LV12" i="8"/>
  <c r="FC12" i="8"/>
  <c r="CS12" i="8"/>
  <c r="ZZ130" i="8"/>
  <c r="WL130" i="8"/>
  <c r="ABD129" i="8"/>
  <c r="HB129" i="8"/>
  <c r="YV128" i="8"/>
  <c r="RM128" i="8"/>
  <c r="CR128" i="8"/>
  <c r="PA121" i="8"/>
  <c r="AX120" i="8"/>
  <c r="ZC114" i="8"/>
  <c r="UH114" i="8"/>
  <c r="GT114" i="8"/>
  <c r="ADW111" i="8"/>
  <c r="LV111" i="8"/>
  <c r="ZJ106" i="8"/>
  <c r="AEL103" i="8"/>
  <c r="II103" i="8"/>
  <c r="FR103" i="8"/>
  <c r="SP98" i="8"/>
  <c r="AAP97" i="8"/>
  <c r="VH97" i="8"/>
  <c r="FZ97" i="8"/>
  <c r="AB97" i="8"/>
  <c r="GP96" i="8"/>
  <c r="DY96" i="8"/>
  <c r="ACQ95" i="8"/>
  <c r="XI95" i="8"/>
  <c r="TG95" i="8"/>
  <c r="SA95" i="8"/>
  <c r="QP95" i="8"/>
  <c r="FA90" i="8"/>
  <c r="WR88" i="8"/>
  <c r="UX88" i="8"/>
  <c r="PP88" i="8"/>
  <c r="GW88" i="8"/>
  <c r="YM87" i="8"/>
  <c r="RK87" i="8"/>
  <c r="VU82" i="8"/>
  <c r="OS82" i="8"/>
  <c r="MK82" i="8"/>
  <c r="LG82" i="8"/>
  <c r="OF81" i="8"/>
  <c r="QP79" i="8"/>
  <c r="NB79" i="8"/>
  <c r="KR79" i="8"/>
  <c r="ACP73" i="8"/>
  <c r="ZP73" i="8"/>
  <c r="ZB73" i="8"/>
  <c r="XH73" i="8"/>
  <c r="AAF72" i="8"/>
  <c r="WR72" i="8"/>
  <c r="PP72" i="8"/>
  <c r="YM71" i="8"/>
  <c r="VP71" i="8"/>
  <c r="UJ71" i="8"/>
  <c r="JF71" i="8"/>
  <c r="WL63" i="8"/>
  <c r="UY63" i="8"/>
  <c r="BF63" i="8"/>
  <c r="PA62" i="8"/>
  <c r="GN62" i="8"/>
  <c r="SC61" i="8"/>
  <c r="RF61" i="8"/>
  <c r="MT61" i="8"/>
  <c r="FB61" i="8"/>
  <c r="AAN55" i="8"/>
  <c r="JL55" i="8"/>
  <c r="Z55" i="8"/>
  <c r="AEY54" i="8"/>
  <c r="VO54" i="8"/>
  <c r="EK54" i="8"/>
  <c r="ADO53" i="8"/>
  <c r="YO53" i="8"/>
  <c r="XR53" i="8"/>
  <c r="TF53" i="8"/>
  <c r="ML53" i="8"/>
  <c r="KQ53" i="8"/>
  <c r="DB53" i="8"/>
  <c r="CD53" i="8"/>
  <c r="AJ53" i="8"/>
  <c r="ACB47" i="8"/>
  <c r="VU47" i="8"/>
  <c r="UA47" i="8"/>
  <c r="SP47" i="8"/>
  <c r="RS47" i="8"/>
  <c r="ET47" i="8"/>
  <c r="FZ46" i="8"/>
  <c r="TW45" i="8"/>
  <c r="JD45" i="8"/>
  <c r="SA44" i="8"/>
  <c r="RD44" i="8"/>
  <c r="FJ44" i="8"/>
  <c r="KI39" i="8"/>
  <c r="AEA38" i="8"/>
  <c r="DM38" i="8"/>
  <c r="CP38" i="8"/>
  <c r="FP37" i="8"/>
  <c r="EF37" i="8"/>
  <c r="ACX36" i="8"/>
  <c r="ACA36" i="8"/>
  <c r="ACB41" i="8" s="1"/>
  <c r="XA36" i="8"/>
  <c r="WD36" i="8"/>
  <c r="VG36" i="8"/>
  <c r="NQ36" i="8"/>
  <c r="QG31" i="8"/>
  <c r="MS31" i="8"/>
  <c r="CC31" i="8"/>
  <c r="CC32" i="8" s="1"/>
  <c r="VQ29" i="8"/>
  <c r="OO29" i="8"/>
  <c r="DY29" i="8"/>
  <c r="MC20" i="8"/>
  <c r="AEQ15" i="8"/>
  <c r="ABC15" i="8"/>
  <c r="XX15" i="8"/>
  <c r="UA15" i="8"/>
  <c r="UE15" i="8" s="1"/>
  <c r="MD15" i="8"/>
  <c r="MD16" i="8" s="1"/>
  <c r="HA15" i="8"/>
  <c r="AFX14" i="8"/>
  <c r="VH14" i="8"/>
  <c r="OF14" i="8"/>
  <c r="JN14" i="8"/>
  <c r="FZ14" i="8"/>
  <c r="FZ140" i="8" s="1"/>
  <c r="AB14" i="8"/>
  <c r="AB16" i="8" s="1"/>
  <c r="AFV130" i="8"/>
  <c r="AAN130" i="8"/>
  <c r="L130" i="8"/>
  <c r="OT129" i="8"/>
  <c r="ABV128" i="8"/>
  <c r="HZ128" i="8"/>
  <c r="MT128" i="8"/>
  <c r="AFH130" i="8"/>
  <c r="EK129" i="8"/>
  <c r="ADO128" i="8"/>
  <c r="AJ128" i="8"/>
  <c r="OD130" i="8"/>
  <c r="ACZ128" i="8"/>
  <c r="ZR128" i="8"/>
  <c r="AEY121" i="8"/>
  <c r="TU121" i="8"/>
  <c r="IO121" i="8"/>
  <c r="XY120" i="8"/>
  <c r="KQ120" i="8"/>
  <c r="WB114" i="8"/>
  <c r="MK114" i="8"/>
  <c r="NI111" i="8"/>
  <c r="MZ106" i="8"/>
  <c r="IQ104" i="8"/>
  <c r="ACA103" i="8"/>
  <c r="RK103" i="8"/>
  <c r="MC103" i="8"/>
  <c r="YN98" i="8"/>
  <c r="RL98" i="8"/>
  <c r="IU98" i="8"/>
  <c r="AFG96" i="8"/>
  <c r="ZY96" i="8"/>
  <c r="WK96" i="8"/>
  <c r="OO96" i="8"/>
  <c r="IJ96" i="8"/>
  <c r="BE96" i="8"/>
  <c r="RD95" i="8"/>
  <c r="KY95" i="8"/>
  <c r="QN90" i="8"/>
  <c r="AEA89" i="8"/>
  <c r="ABS89" i="8"/>
  <c r="ZP89" i="8"/>
  <c r="NV88" i="8"/>
  <c r="R88" i="8"/>
  <c r="GF87" i="8"/>
  <c r="DX87" i="8"/>
  <c r="AEQ82" i="8"/>
  <c r="RL82" i="8"/>
  <c r="LN82" i="8"/>
  <c r="IN82" i="8"/>
  <c r="ET82" i="8"/>
  <c r="DH82" i="8"/>
  <c r="K80" i="8"/>
  <c r="LV79" i="8"/>
  <c r="CL79" i="8"/>
  <c r="TK73" i="8"/>
  <c r="TK149" i="8" s="1"/>
  <c r="QF73" i="8"/>
  <c r="QF149" i="8" s="1"/>
  <c r="MI73" i="8"/>
  <c r="LL73" i="8"/>
  <c r="FW72" i="8"/>
  <c r="FW148" i="8" s="1"/>
  <c r="EF72" i="8"/>
  <c r="R72" i="8"/>
  <c r="AAO71" i="8"/>
  <c r="SH71" i="8"/>
  <c r="GF71" i="8"/>
  <c r="GF147" i="8" s="1"/>
  <c r="AFV63" i="8"/>
  <c r="WC62" i="8"/>
  <c r="VO62" i="8"/>
  <c r="TU62" i="8"/>
  <c r="ACC61" i="8"/>
  <c r="TF61" i="8"/>
  <c r="SQ61" i="8"/>
  <c r="QV61" i="8"/>
  <c r="DB61" i="8"/>
  <c r="JE55" i="8"/>
  <c r="FQ55" i="8"/>
  <c r="BM55" i="8"/>
  <c r="AER54" i="8"/>
  <c r="ABD54" i="8"/>
  <c r="DW54" i="8"/>
  <c r="ACC53" i="8"/>
  <c r="XY53" i="8"/>
  <c r="XK53" i="8"/>
  <c r="SC53" i="8"/>
  <c r="RM53" i="8"/>
  <c r="QV53" i="8"/>
  <c r="QH53" i="8"/>
  <c r="FB53" i="8"/>
  <c r="CR53" i="8"/>
  <c r="OS47" i="8"/>
  <c r="EC47" i="8"/>
  <c r="ABT44" i="8"/>
  <c r="TN44" i="8"/>
  <c r="LV44" i="8"/>
  <c r="ZJ39" i="8"/>
  <c r="CJ39" i="8"/>
  <c r="MI38" i="8"/>
  <c r="MI40" i="8" s="1"/>
  <c r="LU38" i="8"/>
  <c r="KA38" i="8"/>
  <c r="AET37" i="8"/>
  <c r="WR37" i="8"/>
  <c r="UX37" i="8"/>
  <c r="AAA36" i="8"/>
  <c r="US36" i="8"/>
  <c r="BG36" i="8"/>
  <c r="AEX31" i="8"/>
  <c r="ACY31" i="8"/>
  <c r="WB31" i="8"/>
  <c r="ET31" i="8"/>
  <c r="AI31" i="8"/>
  <c r="AEM29" i="8"/>
  <c r="ZL28" i="8"/>
  <c r="QP28" i="8"/>
  <c r="KY28" i="8"/>
  <c r="FJ28" i="8"/>
  <c r="CL28" i="8"/>
  <c r="SJ128" i="8"/>
  <c r="OD122" i="8"/>
  <c r="SJ120" i="8"/>
  <c r="VA113" i="8"/>
  <c r="ZS111" i="8"/>
  <c r="NB111" i="8"/>
  <c r="AP106" i="8"/>
  <c r="RC105" i="8"/>
  <c r="AFN104" i="8"/>
  <c r="FW104" i="8"/>
  <c r="AAX103" i="8"/>
  <c r="VP103" i="8"/>
  <c r="BG103" i="8"/>
  <c r="XQ98" i="8"/>
  <c r="VU98" i="8"/>
  <c r="UA98" i="8"/>
  <c r="AAI97" i="8"/>
  <c r="VA97" i="8"/>
  <c r="PS97" i="8"/>
  <c r="JN97" i="8"/>
  <c r="BV97" i="8"/>
  <c r="PI96" i="8"/>
  <c r="YS89" i="8"/>
  <c r="LL89" i="8"/>
  <c r="KA89" i="8"/>
  <c r="JF87" i="8"/>
  <c r="ACY82" i="8"/>
  <c r="ACB82" i="8"/>
  <c r="WB82" i="8"/>
  <c r="DY80" i="8"/>
  <c r="ADM73" i="8"/>
  <c r="CB73" i="8"/>
  <c r="CB149" i="8" s="1"/>
  <c r="MC71" i="8"/>
  <c r="IW71" i="8"/>
  <c r="ABK62" i="8"/>
  <c r="ED62" i="8"/>
  <c r="LH61" i="8"/>
  <c r="HS61" i="8"/>
  <c r="FI61" i="8"/>
  <c r="EU61" i="8"/>
  <c r="WS55" i="8"/>
  <c r="UY55" i="8"/>
  <c r="S55" i="8"/>
  <c r="GU54" i="8"/>
  <c r="ADG53" i="8"/>
  <c r="ZR53" i="8"/>
  <c r="AFX46" i="8"/>
  <c r="NY46" i="8"/>
  <c r="AAY45" i="8"/>
  <c r="IA44" i="8"/>
  <c r="FC44" i="8"/>
  <c r="RQ38" i="8"/>
  <c r="GG38" i="8"/>
  <c r="AH38" i="8"/>
  <c r="NV37" i="8"/>
  <c r="WM36" i="8"/>
  <c r="MC36" i="8"/>
  <c r="ACI31" i="8"/>
  <c r="XX31" i="8"/>
  <c r="UA31" i="8"/>
  <c r="LG31" i="8"/>
  <c r="GT31" i="8"/>
  <c r="VA30" i="8"/>
  <c r="AB30" i="8"/>
  <c r="GP29" i="8"/>
  <c r="ADW28" i="8"/>
  <c r="TN28" i="8"/>
  <c r="LV28" i="8"/>
  <c r="SW22" i="8"/>
  <c r="KA22" i="8"/>
  <c r="KA24" i="8" s="1"/>
  <c r="CP22" i="8"/>
  <c r="UX21" i="8"/>
  <c r="JK21" i="8"/>
  <c r="FP21" i="8"/>
  <c r="EF21" i="8"/>
  <c r="VG20" i="8"/>
  <c r="TV20" i="8"/>
  <c r="TX20" i="8" s="1"/>
  <c r="PY20" i="8"/>
  <c r="PB20" i="8"/>
  <c r="OE20" i="8"/>
  <c r="EL20" i="8"/>
  <c r="EN20" i="8" s="1"/>
  <c r="RL15" i="8"/>
  <c r="OZ15" i="8"/>
  <c r="PD15" i="8" s="1"/>
  <c r="LN15" i="8"/>
  <c r="AAP14" i="8"/>
  <c r="AAP16" i="8" s="1"/>
  <c r="VA14" i="8"/>
  <c r="VA16" i="8" s="1"/>
  <c r="ZY13" i="8"/>
  <c r="ZY16" i="8" s="1"/>
  <c r="JD13" i="8"/>
  <c r="JD139" i="8" s="1"/>
  <c r="ZL12" i="8"/>
  <c r="SA12" i="8"/>
  <c r="QP12" i="8"/>
  <c r="IO129" i="8"/>
  <c r="BM122" i="8"/>
  <c r="EC114" i="8"/>
  <c r="HR106" i="8"/>
  <c r="ZB105" i="8"/>
  <c r="RZ105" i="8"/>
  <c r="LU105" i="8"/>
  <c r="KO105" i="8"/>
  <c r="AAF104" i="8"/>
  <c r="UB129" i="8"/>
  <c r="ABC114" i="8"/>
  <c r="MD114" i="8"/>
  <c r="KR111" i="8"/>
  <c r="WD103" i="8"/>
  <c r="PY103" i="8"/>
  <c r="DO98" i="8"/>
  <c r="JU97" i="8"/>
  <c r="ABL95" i="8"/>
  <c r="IA95" i="8"/>
  <c r="CZ95" i="8"/>
  <c r="KI90" i="8"/>
  <c r="CY89" i="8"/>
  <c r="CB89" i="8"/>
  <c r="SH87" i="8"/>
  <c r="ADN82" i="8"/>
  <c r="QG82" i="8"/>
  <c r="AFG80" i="8"/>
  <c r="UY122" i="8"/>
  <c r="NP122" i="8"/>
  <c r="YN114" i="8"/>
  <c r="HA114" i="8"/>
  <c r="ZY112" i="8"/>
  <c r="TE106" i="8"/>
  <c r="UD104" i="8"/>
  <c r="GW104" i="8"/>
  <c r="OZ98" i="8"/>
  <c r="GT98" i="8"/>
  <c r="CS95" i="8"/>
  <c r="ADM89" i="8"/>
  <c r="RC89" i="8"/>
  <c r="UD88" i="8"/>
  <c r="AAO87" i="8"/>
  <c r="PY87" i="8"/>
  <c r="ADF82" i="8"/>
  <c r="ACI82" i="8"/>
  <c r="ABJ82" i="8"/>
  <c r="YN82" i="8"/>
  <c r="VA81" i="8"/>
  <c r="WK80" i="8"/>
  <c r="ACQ79" i="8"/>
  <c r="TG79" i="8"/>
  <c r="ABS73" i="8"/>
  <c r="NF73" i="8"/>
  <c r="XA71" i="8"/>
  <c r="Z63" i="8"/>
  <c r="AAW62" i="8"/>
  <c r="UI62" i="8"/>
  <c r="ADG61" i="8"/>
  <c r="ABV61" i="8"/>
  <c r="XK61" i="8"/>
  <c r="RM61" i="8"/>
  <c r="NH61" i="8"/>
  <c r="ML61" i="8"/>
  <c r="HL61" i="8"/>
  <c r="QV128" i="8"/>
  <c r="WZ122" i="8"/>
  <c r="FQ122" i="8"/>
  <c r="AEQ114" i="8"/>
  <c r="IU114" i="8"/>
  <c r="ACP105" i="8"/>
  <c r="AH105" i="8"/>
  <c r="HC103" i="8"/>
  <c r="AA103" i="8"/>
  <c r="EJ98" i="8"/>
  <c r="TW96" i="8"/>
  <c r="TN95" i="8"/>
  <c r="HR90" i="8"/>
  <c r="ADD89" i="8"/>
  <c r="SW89" i="8"/>
  <c r="FG89" i="8"/>
  <c r="DM89" i="8"/>
  <c r="AET88" i="8"/>
  <c r="OV88" i="8"/>
  <c r="XP87" i="8"/>
  <c r="LF87" i="8"/>
  <c r="OZ82" i="8"/>
  <c r="MD82" i="8"/>
  <c r="AR79" i="8"/>
  <c r="AAG122" i="8"/>
  <c r="ZR120" i="8"/>
  <c r="XB113" i="8"/>
  <c r="PS113" i="8"/>
  <c r="RD111" i="8"/>
  <c r="CL111" i="8"/>
  <c r="CJ106" i="8"/>
  <c r="VX104" i="8"/>
  <c r="GF103" i="8"/>
  <c r="SX98" i="8"/>
  <c r="ZL95" i="8"/>
  <c r="AEZ87" i="8"/>
  <c r="SI82" i="8"/>
  <c r="EC82" i="8"/>
  <c r="NO80" i="8"/>
  <c r="QW79" i="8"/>
  <c r="MR73" i="8"/>
  <c r="KO73" i="8"/>
  <c r="KO149" i="8" s="1"/>
  <c r="HX73" i="8"/>
  <c r="AFW71" i="8"/>
  <c r="AFW147" i="8" s="1"/>
  <c r="GO71" i="8"/>
  <c r="GO147" i="8" s="1"/>
  <c r="AFH63" i="8"/>
  <c r="VF63" i="8"/>
  <c r="OM62" i="8"/>
  <c r="ADO61" i="8"/>
  <c r="SY61" i="8"/>
  <c r="ME61" i="8"/>
  <c r="LO61" i="8"/>
  <c r="ZZ55" i="8"/>
  <c r="IH54" i="8"/>
  <c r="NH53" i="8"/>
  <c r="AX53" i="8"/>
  <c r="ADF47" i="8"/>
  <c r="HK47" i="8"/>
  <c r="WU46" i="8"/>
  <c r="U46" i="8"/>
  <c r="AFG45" i="8"/>
  <c r="AEM45" i="8"/>
  <c r="WK45" i="8"/>
  <c r="GP45" i="8"/>
  <c r="ZL44" i="8"/>
  <c r="TK38" i="8"/>
  <c r="KX38" i="8"/>
  <c r="TV36" i="8"/>
  <c r="PB36" i="8"/>
  <c r="LF36" i="8"/>
  <c r="KB31" i="8"/>
  <c r="AFQ30" i="8"/>
  <c r="NI28" i="8"/>
  <c r="AR28" i="8"/>
  <c r="AEA22" i="8"/>
  <c r="AEE25" i="8" s="1"/>
  <c r="ACP22" i="8"/>
  <c r="BL21" i="8"/>
  <c r="BP21" i="8" s="1"/>
  <c r="AEL20" i="8"/>
  <c r="PJ130" i="8"/>
  <c r="DB120" i="8"/>
  <c r="JF103" i="8"/>
  <c r="AEM96" i="8"/>
  <c r="QW95" i="8"/>
  <c r="TK89" i="8"/>
  <c r="ACX87" i="8"/>
  <c r="XA87" i="8"/>
  <c r="AEX82" i="8"/>
  <c r="JN81" i="8"/>
  <c r="AB81" i="8"/>
  <c r="UQ80" i="8"/>
  <c r="AED79" i="8"/>
  <c r="AEA73" i="8"/>
  <c r="AEA149" i="8" s="1"/>
  <c r="XV73" i="8"/>
  <c r="XV149" i="8" s="1"/>
  <c r="QT73" i="8"/>
  <c r="QT149" i="8" s="1"/>
  <c r="AEZ71" i="8"/>
  <c r="XP71" i="8"/>
  <c r="XP147" i="8" s="1"/>
  <c r="BU71" i="8"/>
  <c r="PJ63" i="8"/>
  <c r="JE63" i="8"/>
  <c r="FX63" i="8"/>
  <c r="S63" i="8"/>
  <c r="IV62" i="8"/>
  <c r="AEC61" i="8"/>
  <c r="ACS61" i="8"/>
  <c r="AFH55" i="8"/>
  <c r="L55" i="8"/>
  <c r="PA54" i="8"/>
  <c r="OM54" i="8"/>
  <c r="YV53" i="8"/>
  <c r="YH53" i="8"/>
  <c r="KJ53" i="8"/>
  <c r="AEQ47" i="8"/>
  <c r="ABJ47" i="8"/>
  <c r="YU47" i="8"/>
  <c r="OZ47" i="8"/>
  <c r="LN47" i="8"/>
  <c r="QW44" i="8"/>
  <c r="NI44" i="8"/>
  <c r="MZ39" i="8"/>
  <c r="XV38" i="8"/>
  <c r="VX37" i="8"/>
  <c r="IQ37" i="8"/>
  <c r="BL37" i="8"/>
  <c r="BL40" i="8" s="1"/>
  <c r="AAO36" i="8"/>
  <c r="BU36" i="8"/>
  <c r="ABC31" i="8"/>
  <c r="RS31" i="8"/>
  <c r="U30" i="8"/>
  <c r="QW28" i="8"/>
  <c r="QN23" i="8"/>
  <c r="QM25" i="8" s="1"/>
  <c r="TK22" i="8"/>
  <c r="TO25" i="8" s="1"/>
  <c r="LU22" i="8"/>
  <c r="CY22" i="8"/>
  <c r="AH22" i="8"/>
  <c r="WR21" i="8"/>
  <c r="R21" i="8"/>
  <c r="NQ20" i="8"/>
  <c r="LF20" i="8"/>
  <c r="AA20" i="8"/>
  <c r="UH15" i="8"/>
  <c r="MS15" i="8"/>
  <c r="EJ15" i="8"/>
  <c r="EN15" i="8" s="1"/>
  <c r="AAI14" i="8"/>
  <c r="PS14" i="8"/>
  <c r="GG14" i="8"/>
  <c r="AEM13" i="8"/>
  <c r="AEN13" i="8" s="1"/>
  <c r="AAY13" i="8"/>
  <c r="PI13" i="8"/>
  <c r="PK17" i="8" s="1"/>
  <c r="K13" i="8"/>
  <c r="YF12" i="8"/>
  <c r="TN12" i="8"/>
  <c r="RD12" i="8"/>
  <c r="RD138" i="8" s="1"/>
  <c r="HT12" i="8"/>
  <c r="HT16" i="8" s="1"/>
  <c r="FJ12" i="8"/>
  <c r="ACP6" i="8"/>
  <c r="ZB6" i="8"/>
  <c r="XV6" i="8"/>
  <c r="RZ6" i="8"/>
  <c r="RZ8" i="8" s="1"/>
  <c r="QT6" i="8"/>
  <c r="NF6" i="8"/>
  <c r="NF8" i="8" s="1"/>
  <c r="KX6" i="8"/>
  <c r="HJ6" i="8"/>
  <c r="HJ8" i="8" s="1"/>
  <c r="CP6" i="8"/>
  <c r="CQ9" i="8" s="1"/>
  <c r="AH6" i="8"/>
  <c r="JK5" i="8"/>
  <c r="FW5" i="8"/>
  <c r="AFW4" i="8"/>
  <c r="AAA4" i="8"/>
  <c r="WM4" i="8"/>
  <c r="VG4" i="8"/>
  <c r="VF9" i="8" s="1"/>
  <c r="PK4" i="8"/>
  <c r="PJ9" i="8" s="1"/>
  <c r="OE4" i="8"/>
  <c r="II4" i="8"/>
  <c r="HC4" i="8"/>
  <c r="BG4" i="8"/>
  <c r="AA4" i="8"/>
  <c r="UI54" i="8"/>
  <c r="IV54" i="8"/>
  <c r="LA53" i="8"/>
  <c r="HL53" i="8"/>
  <c r="XX47" i="8"/>
  <c r="MD47" i="8"/>
  <c r="JN46" i="8"/>
  <c r="ACP38" i="8"/>
  <c r="ZB38" i="8"/>
  <c r="ES38" i="8"/>
  <c r="ABF37" i="8"/>
  <c r="JK37" i="8"/>
  <c r="SH36" i="8"/>
  <c r="IW36" i="8"/>
  <c r="EL36" i="8"/>
  <c r="SX31" i="8"/>
  <c r="SX32" i="8" s="1"/>
  <c r="SI31" i="8"/>
  <c r="MK31" i="8"/>
  <c r="HA31" i="8"/>
  <c r="AAI30" i="8"/>
  <c r="WU30" i="8"/>
  <c r="OF30" i="8"/>
  <c r="JN30" i="8"/>
  <c r="FZ30" i="8"/>
  <c r="BO30" i="8"/>
  <c r="NO29" i="8"/>
  <c r="IJ29" i="8"/>
  <c r="BE29" i="8"/>
  <c r="K29" i="8"/>
  <c r="CJ23" i="8"/>
  <c r="ADM22" i="8"/>
  <c r="YE22" i="8"/>
  <c r="RQ22" i="8"/>
  <c r="MI22" i="8"/>
  <c r="AFW20" i="8"/>
  <c r="AFI20" i="8"/>
  <c r="WD20" i="8"/>
  <c r="DG20" i="8"/>
  <c r="M20" i="8"/>
  <c r="ZC15" i="8"/>
  <c r="WB15" i="8"/>
  <c r="HK15" i="8"/>
  <c r="HK141" i="8" s="1"/>
  <c r="WU14" i="8"/>
  <c r="JU14" i="8"/>
  <c r="VQ13" i="8"/>
  <c r="UQ13" i="8"/>
  <c r="UQ16" i="8" s="1"/>
  <c r="CZ12" i="8"/>
  <c r="CL12" i="8"/>
  <c r="KI7" i="8"/>
  <c r="VX5" i="8"/>
  <c r="OV5" i="8"/>
  <c r="OV139" i="8" s="1"/>
  <c r="EF5" i="8"/>
  <c r="XP4" i="8"/>
  <c r="ABD121" i="8"/>
  <c r="ACS120" i="8"/>
  <c r="SY120" i="8"/>
  <c r="AY111" i="8"/>
  <c r="IW103" i="8"/>
  <c r="EL103" i="8"/>
  <c r="BU103" i="8"/>
  <c r="LN98" i="8"/>
  <c r="PZ97" i="8"/>
  <c r="EF88" i="8"/>
  <c r="US87" i="8"/>
  <c r="HA82" i="8"/>
  <c r="FC79" i="8"/>
  <c r="CS79" i="8"/>
  <c r="AH73" i="8"/>
  <c r="WM71" i="8"/>
  <c r="EL71" i="8"/>
  <c r="PX63" i="8"/>
  <c r="NW63" i="8"/>
  <c r="ZK61" i="8"/>
  <c r="YO61" i="8"/>
  <c r="QO61" i="8"/>
  <c r="KQ61" i="8"/>
  <c r="AFV55" i="8"/>
  <c r="PQ55" i="8"/>
  <c r="TF128" i="8"/>
  <c r="PJ122" i="8"/>
  <c r="JS122" i="8"/>
  <c r="OZ114" i="8"/>
  <c r="DY112" i="8"/>
  <c r="OV104" i="8"/>
  <c r="NA120" i="8"/>
  <c r="CS111" i="8"/>
  <c r="SW105" i="8"/>
  <c r="YO120" i="8"/>
  <c r="BE112" i="8"/>
  <c r="FB128" i="8"/>
  <c r="QG114" i="8"/>
  <c r="ACI98" i="8"/>
  <c r="XB97" i="8"/>
  <c r="FC95" i="8"/>
  <c r="TF120" i="8"/>
  <c r="UX104" i="8"/>
  <c r="XP103" i="8"/>
  <c r="GG97" i="8"/>
  <c r="ADW95" i="8"/>
  <c r="KB82" i="8"/>
  <c r="LH120" i="8"/>
  <c r="CZ111" i="8"/>
  <c r="AFI87" i="8"/>
  <c r="JL122" i="8"/>
  <c r="KK95" i="8"/>
  <c r="HX89" i="8"/>
  <c r="ZY80" i="8"/>
  <c r="VQ80" i="8"/>
  <c r="PI80" i="8"/>
  <c r="ADW79" i="8"/>
  <c r="ZL79" i="8"/>
  <c r="KY79" i="8"/>
  <c r="JD112" i="8"/>
  <c r="NF105" i="8"/>
  <c r="AET104" i="8"/>
  <c r="LV95" i="8"/>
  <c r="SP82" i="8"/>
  <c r="IU82" i="8"/>
  <c r="SA79" i="8"/>
  <c r="HJ73" i="8"/>
  <c r="PB71" i="8"/>
  <c r="DG71" i="8"/>
  <c r="GU62" i="8"/>
  <c r="CR61" i="8"/>
  <c r="QH128" i="8"/>
  <c r="NV104" i="8"/>
  <c r="ZS95" i="8"/>
  <c r="NB95" i="8"/>
  <c r="DG87" i="8"/>
  <c r="TW80" i="8"/>
  <c r="BE80" i="8"/>
  <c r="YE73" i="8"/>
  <c r="YE149" i="8" s="1"/>
  <c r="AET72" i="8"/>
  <c r="AET148" i="8" s="1"/>
  <c r="JK72" i="8"/>
  <c r="JK148" i="8" s="1"/>
  <c r="DX71" i="8"/>
  <c r="DX147" i="8" s="1"/>
  <c r="ZZ63" i="8"/>
  <c r="AEY62" i="8"/>
  <c r="QH61" i="8"/>
  <c r="GN54" i="8"/>
  <c r="ED54" i="8"/>
  <c r="RS98" i="8"/>
  <c r="RQ89" i="8"/>
  <c r="DO82" i="8"/>
  <c r="KI74" i="8"/>
  <c r="LU73" i="8"/>
  <c r="UR63" i="8"/>
  <c r="OD63" i="8"/>
  <c r="JL63" i="8"/>
  <c r="FQ63" i="8"/>
  <c r="BT63" i="8"/>
  <c r="AJ61" i="8"/>
  <c r="AAG55" i="8"/>
  <c r="BF55" i="8"/>
  <c r="AAW54" i="8"/>
  <c r="UB54" i="8"/>
  <c r="QN106" i="8"/>
  <c r="DX103" i="8"/>
  <c r="AED95" i="8"/>
  <c r="GO87" i="8"/>
  <c r="EL87" i="8"/>
  <c r="UD72" i="8"/>
  <c r="UD148" i="8" s="1"/>
  <c r="VG71" i="8"/>
  <c r="VG147" i="8" s="1"/>
  <c r="ZD61" i="8"/>
  <c r="HZ61" i="8"/>
  <c r="CD61" i="8"/>
  <c r="VF55" i="8"/>
  <c r="PX55" i="8"/>
  <c r="OD55" i="8"/>
  <c r="DP53" i="8"/>
  <c r="ABC47" i="8"/>
  <c r="IN47" i="8"/>
  <c r="ZY45" i="8"/>
  <c r="PI45" i="8"/>
  <c r="IJ45" i="8"/>
  <c r="ZS44" i="8"/>
  <c r="KY44" i="8"/>
  <c r="TE39" i="8"/>
  <c r="KO38" i="8"/>
  <c r="AEL36" i="8"/>
  <c r="AAX36" i="8"/>
  <c r="PY36" i="8"/>
  <c r="M36" i="8"/>
  <c r="YU31" i="8"/>
  <c r="OZ31" i="8"/>
  <c r="MD31" i="8"/>
  <c r="HK31" i="8"/>
  <c r="EJ31" i="8"/>
  <c r="DO31" i="8"/>
  <c r="WK29" i="8"/>
  <c r="PI29" i="8"/>
  <c r="MZ23" i="8"/>
  <c r="QT22" i="8"/>
  <c r="KO22" i="8"/>
  <c r="AET21" i="8"/>
  <c r="AEQ25" i="8" s="1"/>
  <c r="AAA20" i="8"/>
  <c r="BG20" i="8"/>
  <c r="ACB15" i="8"/>
  <c r="SP15" i="8"/>
  <c r="OS15" i="8"/>
  <c r="DO15" i="8"/>
  <c r="DQ15" i="8" s="1"/>
  <c r="BV14" i="8"/>
  <c r="BV16" i="8" s="1"/>
  <c r="QN7" i="8"/>
  <c r="HR7" i="8"/>
  <c r="RQ6" i="8"/>
  <c r="MR6" i="8"/>
  <c r="MR140" i="8" s="1"/>
  <c r="ES6" i="8"/>
  <c r="CY6" i="8"/>
  <c r="AFN5" i="8"/>
  <c r="WR5" i="8"/>
  <c r="WT9" i="8" s="1"/>
  <c r="UX5" i="8"/>
  <c r="NV5" i="8"/>
  <c r="BL5" i="8"/>
  <c r="AEZ4" i="8"/>
  <c r="FJ79" i="8"/>
  <c r="ABF72" i="8"/>
  <c r="ABF148" i="8" s="1"/>
  <c r="NP63" i="8"/>
  <c r="HB54" i="8"/>
  <c r="ADV53" i="8"/>
  <c r="ACZ53" i="8"/>
  <c r="EU53" i="8"/>
  <c r="DH47" i="8"/>
  <c r="AAI46" i="8"/>
  <c r="NO45" i="8"/>
  <c r="HT44" i="8"/>
  <c r="ADU39" i="8"/>
  <c r="YS38" i="8"/>
  <c r="QT38" i="8"/>
  <c r="FG38" i="8"/>
  <c r="CY38" i="8"/>
  <c r="AAF37" i="8"/>
  <c r="HC36" i="8"/>
  <c r="IN31" i="8"/>
  <c r="JU30" i="8"/>
  <c r="SA28" i="8"/>
  <c r="XV22" i="8"/>
  <c r="NF22" i="8"/>
  <c r="ABF21" i="8"/>
  <c r="VX21" i="8"/>
  <c r="NV21" i="8"/>
  <c r="RK20" i="8"/>
  <c r="JF20" i="8"/>
  <c r="BU20" i="8"/>
  <c r="ACI15" i="8"/>
  <c r="ACK15" i="8" s="1"/>
  <c r="XQ15" i="8"/>
  <c r="XQ141" i="8" s="1"/>
  <c r="RS15" i="8"/>
  <c r="EC15" i="8"/>
  <c r="ZS12" i="8"/>
  <c r="FA7" i="8"/>
  <c r="SW6" i="8"/>
  <c r="FG6" i="8"/>
  <c r="FG140" i="8" s="1"/>
  <c r="CB6" i="8"/>
  <c r="AAF5" i="8"/>
  <c r="UD5" i="8"/>
  <c r="AFI4" i="8"/>
  <c r="ABL4" i="8"/>
  <c r="UJ4" i="8"/>
  <c r="IW4" i="8"/>
  <c r="DX4" i="8"/>
  <c r="DX8" i="8" s="1"/>
  <c r="M4" i="8"/>
  <c r="M8" i="8" s="1"/>
  <c r="ZC98" i="8"/>
  <c r="KO89" i="8"/>
  <c r="ADU74" i="8"/>
  <c r="BL72" i="8"/>
  <c r="AFI71" i="8"/>
  <c r="AFI147" i="8" s="1"/>
  <c r="PY71" i="8"/>
  <c r="PY147" i="8" s="1"/>
  <c r="JT71" i="8"/>
  <c r="JT147" i="8" s="1"/>
  <c r="KJ61" i="8"/>
  <c r="JS55" i="8"/>
  <c r="OT54" i="8"/>
  <c r="RF53" i="8"/>
  <c r="MT53" i="8"/>
  <c r="LX53" i="8"/>
  <c r="LH53" i="8"/>
  <c r="WB47" i="8"/>
  <c r="UH47" i="8"/>
  <c r="RL47" i="8"/>
  <c r="EJ47" i="8"/>
  <c r="JU46" i="8"/>
  <c r="BE45" i="8"/>
  <c r="QN39" i="8"/>
  <c r="FZ38" i="8"/>
  <c r="RK36" i="8"/>
  <c r="RL41" i="8" s="1"/>
  <c r="OE36" i="8"/>
  <c r="KR28" i="8"/>
  <c r="RC22" i="8"/>
  <c r="AFN21" i="8"/>
  <c r="AFR21" i="8" s="1"/>
  <c r="PP21" i="8"/>
  <c r="KR12" i="8"/>
  <c r="KR138" i="8" s="1"/>
  <c r="AY12" i="8"/>
  <c r="MZ7" i="8"/>
  <c r="ZP6" i="8"/>
  <c r="LU6" i="8"/>
  <c r="DM6" i="8"/>
  <c r="ABF5" i="8"/>
  <c r="ACX4" i="8"/>
  <c r="ACA4" i="8"/>
  <c r="SH4" i="8"/>
  <c r="SH8" i="8" s="1"/>
  <c r="RK4" i="8"/>
  <c r="GO4" i="8"/>
  <c r="AFQ97" i="8"/>
  <c r="XI79" i="8"/>
  <c r="FA74" i="8"/>
  <c r="FA150" i="8" s="1"/>
  <c r="RQ73" i="8"/>
  <c r="US71" i="8"/>
  <c r="TV71" i="8"/>
  <c r="OT62" i="8"/>
  <c r="ZR61" i="8"/>
  <c r="YH61" i="8"/>
  <c r="NA61" i="8"/>
  <c r="AX61" i="8"/>
  <c r="SY53" i="8"/>
  <c r="RT53" i="8"/>
  <c r="AEX47" i="8"/>
  <c r="ACI47" i="8"/>
  <c r="ZC47" i="8"/>
  <c r="PS46" i="8"/>
  <c r="OF46" i="8"/>
  <c r="YF44" i="8"/>
  <c r="ADN31" i="8"/>
  <c r="XQ31" i="8"/>
  <c r="AAY29" i="8"/>
  <c r="ZJ23" i="8"/>
  <c r="YS22" i="8"/>
  <c r="IQ21" i="8"/>
  <c r="AAO20" i="8"/>
  <c r="XP20" i="8"/>
  <c r="XA20" i="8"/>
  <c r="SH20" i="8"/>
  <c r="SH24" i="8" s="1"/>
  <c r="SI15" i="8"/>
  <c r="QG15" i="8"/>
  <c r="QG141" i="8" s="1"/>
  <c r="GT15" i="8"/>
  <c r="DH15" i="8"/>
  <c r="AFG13" i="8"/>
  <c r="IJ13" i="8"/>
  <c r="IG17" i="8" s="1"/>
  <c r="DY13" i="8"/>
  <c r="ACQ12" i="8"/>
  <c r="ACR17" i="8" s="1"/>
  <c r="TE7" i="8"/>
  <c r="TD9" i="8" s="1"/>
  <c r="AEA6" i="8"/>
  <c r="YS6" i="8"/>
  <c r="HX6" i="8"/>
  <c r="HX140" i="8" s="1"/>
  <c r="PP5" i="8"/>
  <c r="GW5" i="8"/>
  <c r="GW139" i="8" s="1"/>
  <c r="AAO4" i="8"/>
  <c r="VP4" i="8"/>
  <c r="MC4" i="8"/>
  <c r="MC8" i="8" s="1"/>
  <c r="JF4" i="8"/>
  <c r="JH9" i="8" s="1"/>
  <c r="FR4" i="8"/>
  <c r="FT9" i="8" s="1"/>
  <c r="GP80" i="8"/>
  <c r="SJ61" i="8"/>
  <c r="WL55" i="8"/>
  <c r="GE55" i="8"/>
  <c r="WC54" i="8"/>
  <c r="CK53" i="8"/>
  <c r="ACY47" i="8"/>
  <c r="QG47" i="8"/>
  <c r="GT47" i="8"/>
  <c r="VA46" i="8"/>
  <c r="GG46" i="8"/>
  <c r="CZ44" i="8"/>
  <c r="OV37" i="8"/>
  <c r="ABJ31" i="8"/>
  <c r="UH31" i="8"/>
  <c r="PS30" i="8"/>
  <c r="ACA20" i="8"/>
  <c r="AEX15" i="8"/>
  <c r="YU15" i="8"/>
  <c r="VU15" i="8"/>
  <c r="IN15" i="8"/>
  <c r="AFQ14" i="8"/>
  <c r="XB14" i="8"/>
  <c r="XB140" i="8" s="1"/>
  <c r="PZ14" i="8"/>
  <c r="PZ140" i="8" s="1"/>
  <c r="NO13" i="8"/>
  <c r="XI12" i="8"/>
  <c r="XI138" i="8" s="1"/>
  <c r="ADU7" i="8"/>
  <c r="ZJ7" i="8"/>
  <c r="ADD6" i="8"/>
  <c r="XH6" i="8"/>
  <c r="XH8" i="8" s="1"/>
  <c r="KO6" i="8"/>
  <c r="AET5" i="8"/>
  <c r="AET139" i="8" s="1"/>
  <c r="IQ5" i="8"/>
  <c r="US4" i="8"/>
  <c r="PY4" i="8"/>
  <c r="PX9" i="8" s="1"/>
  <c r="PB4" i="8"/>
  <c r="LF4" i="8"/>
  <c r="OM121" i="8"/>
  <c r="BV113" i="8"/>
  <c r="CY105" i="8"/>
  <c r="AEZ103" i="8"/>
  <c r="M103" i="8"/>
  <c r="EC98" i="8"/>
  <c r="IO62" i="8"/>
  <c r="EK62" i="8"/>
  <c r="ACZ61" i="8"/>
  <c r="LA61" i="8"/>
  <c r="AEK54" i="8"/>
  <c r="SQ53" i="8"/>
  <c r="SI47" i="8"/>
  <c r="LG47" i="8"/>
  <c r="AB46" i="8"/>
  <c r="ADM38" i="8"/>
  <c r="ABS38" i="8"/>
  <c r="AFI36" i="8"/>
  <c r="PK36" i="8"/>
  <c r="ABL103" i="8"/>
  <c r="AI98" i="8"/>
  <c r="AV89" i="8"/>
  <c r="AA36" i="8"/>
  <c r="ZC31" i="8"/>
  <c r="AFX30" i="8"/>
  <c r="NY30" i="8"/>
  <c r="UQ29" i="8"/>
  <c r="XI28" i="8"/>
  <c r="AEL87" i="8"/>
  <c r="DM73" i="8"/>
  <c r="AEL71" i="8"/>
  <c r="ACJ53" i="8"/>
  <c r="K45" i="8"/>
  <c r="TG44" i="8"/>
  <c r="AFW36" i="8"/>
  <c r="VH30" i="8"/>
  <c r="TW29" i="8"/>
  <c r="ACX71" i="8"/>
  <c r="UR55" i="8"/>
  <c r="MS47" i="8"/>
  <c r="HJ38" i="8"/>
  <c r="NB28" i="8"/>
  <c r="CC98" i="8"/>
  <c r="ACQ44" i="8"/>
  <c r="AFN37" i="8"/>
  <c r="R37" i="8"/>
  <c r="GG30" i="8"/>
  <c r="AED28" i="8"/>
  <c r="FC28" i="8"/>
  <c r="HR23" i="8"/>
  <c r="ACX20" i="8"/>
  <c r="ACX24" i="8" s="1"/>
  <c r="GO20" i="8"/>
  <c r="NY14" i="8"/>
  <c r="TK6" i="8"/>
  <c r="TK8" i="8" s="1"/>
  <c r="AV6" i="8"/>
  <c r="BT55" i="8"/>
  <c r="VV54" i="8"/>
  <c r="SX47" i="8"/>
  <c r="TA47" i="8" s="1"/>
  <c r="YE38" i="8"/>
  <c r="AEQ31" i="8"/>
  <c r="OV21" i="8"/>
  <c r="AAX20" i="8"/>
  <c r="KB15" i="8"/>
  <c r="IU15" i="8"/>
  <c r="KA6" i="8"/>
  <c r="DG4" i="8"/>
  <c r="FG22" i="8"/>
  <c r="IW20" i="8"/>
  <c r="ABJ15" i="8"/>
  <c r="AED12" i="8"/>
  <c r="IA12" i="8"/>
  <c r="CJ7" i="8"/>
  <c r="QF6" i="8"/>
  <c r="R5" i="8"/>
  <c r="R8" i="8" s="1"/>
  <c r="NQ4" i="8"/>
  <c r="NS9" i="8" s="1"/>
  <c r="DI53" i="8"/>
  <c r="UQ45" i="8"/>
  <c r="DO47" i="8"/>
  <c r="UD37" i="8"/>
  <c r="UA41" i="8" s="1"/>
  <c r="AP23" i="8"/>
  <c r="ACG22" i="8"/>
  <c r="FW21" i="8"/>
  <c r="GA21" i="8" s="1"/>
  <c r="II20" i="8"/>
  <c r="LG15" i="8"/>
  <c r="CE12" i="8"/>
  <c r="CF12" i="8" s="1"/>
  <c r="OF97" i="8"/>
  <c r="NW55" i="8"/>
  <c r="RZ22" i="8"/>
  <c r="RZ24" i="8" s="1"/>
  <c r="DM22" i="8"/>
  <c r="UD21" i="8"/>
  <c r="UE21" i="8" s="1"/>
  <c r="ADF15" i="8"/>
  <c r="ADF16" i="8" s="1"/>
  <c r="BO14" i="8"/>
  <c r="ABT12" i="8"/>
  <c r="ABT16" i="8" s="1"/>
  <c r="KK12" i="8"/>
  <c r="YE6" i="8"/>
  <c r="RC6" i="8"/>
  <c r="AAX4" i="8"/>
  <c r="TV4" i="8"/>
  <c r="GF4" i="8"/>
  <c r="NA53" i="8"/>
  <c r="ME53" i="8"/>
  <c r="ACQ28" i="8"/>
  <c r="CS28" i="8"/>
  <c r="YM20" i="8"/>
  <c r="YN25" i="8" s="1"/>
  <c r="U14" i="8"/>
  <c r="BE13" i="8"/>
  <c r="ADM6" i="8"/>
  <c r="ADM8" i="8" s="1"/>
  <c r="LL6" i="8"/>
  <c r="LL140" i="8" s="1"/>
  <c r="ON4" i="8"/>
  <c r="ZK29" i="8"/>
  <c r="NF38" i="8"/>
  <c r="WT44" i="8"/>
  <c r="EJ8" i="8"/>
  <c r="GC137" i="8"/>
  <c r="GH3" i="8"/>
  <c r="GO137" i="8"/>
  <c r="PR8" i="8"/>
  <c r="SH137" i="8"/>
  <c r="SK3" i="8"/>
  <c r="TF137" i="8"/>
  <c r="TF8" i="8"/>
  <c r="AEY137" i="8"/>
  <c r="AFM137" i="8"/>
  <c r="AFM9" i="8"/>
  <c r="AFR3" i="8"/>
  <c r="AFW8" i="8"/>
  <c r="BU4" i="8"/>
  <c r="JT4" i="8"/>
  <c r="LN138" i="8"/>
  <c r="PX138" i="8"/>
  <c r="PY9" i="8"/>
  <c r="QS138" i="8"/>
  <c r="QX4" i="8"/>
  <c r="YM9" i="8"/>
  <c r="EY139" i="8"/>
  <c r="FD5" i="8"/>
  <c r="SY139" i="8"/>
  <c r="MI6" i="8"/>
  <c r="MM6" i="8" s="1"/>
  <c r="SN6" i="8"/>
  <c r="AP7" i="8"/>
  <c r="NG7" i="8"/>
  <c r="C8" i="8"/>
  <c r="YP20" i="8"/>
  <c r="ES22" i="8"/>
  <c r="ABS22" i="8"/>
  <c r="GO36" i="8"/>
  <c r="LN41" i="8"/>
  <c r="UZ44" i="8"/>
  <c r="DL17" i="8"/>
  <c r="HC20" i="8"/>
  <c r="KX22" i="8"/>
  <c r="ZT36" i="8"/>
  <c r="ZP81" i="8"/>
  <c r="TL130" i="8"/>
  <c r="DI137" i="8"/>
  <c r="DJ9" i="8"/>
  <c r="GD137" i="8"/>
  <c r="GP137" i="8"/>
  <c r="PH137" i="8"/>
  <c r="PH8" i="8"/>
  <c r="PS137" i="8"/>
  <c r="QJ8" i="8"/>
  <c r="QS137" i="8"/>
  <c r="QS8" i="8"/>
  <c r="AEB137" i="8"/>
  <c r="AEE3" i="8"/>
  <c r="AEP137" i="8"/>
  <c r="AEZ137" i="8"/>
  <c r="AEZ8" i="8"/>
  <c r="AW138" i="8"/>
  <c r="AX9" i="8"/>
  <c r="AW8" i="8"/>
  <c r="BK138" i="8"/>
  <c r="BK8" i="8"/>
  <c r="BV138" i="8"/>
  <c r="BV8" i="8"/>
  <c r="OW4" i="8"/>
  <c r="XA4" i="8"/>
  <c r="XN138" i="8"/>
  <c r="XS4" i="8"/>
  <c r="YD138" i="8"/>
  <c r="YI4" i="8"/>
  <c r="AEE8" i="8"/>
  <c r="EK139" i="8"/>
  <c r="TL139" i="8"/>
  <c r="AFO8" i="8"/>
  <c r="AEI140" i="8"/>
  <c r="AEN6" i="8"/>
  <c r="TL7" i="8"/>
  <c r="ACF16" i="8"/>
  <c r="FP13" i="8"/>
  <c r="IR14" i="8"/>
  <c r="ACY15" i="8"/>
  <c r="WM20" i="8"/>
  <c r="HJ22" i="8"/>
  <c r="IV22" i="8"/>
  <c r="ZB22" i="8"/>
  <c r="KJ29" i="8"/>
  <c r="DG36" i="8"/>
  <c r="KR36" i="8"/>
  <c r="BV54" i="8"/>
  <c r="XJ63" i="8"/>
  <c r="VH105" i="8"/>
  <c r="ACF138" i="8"/>
  <c r="CO139" i="8"/>
  <c r="CT5" i="8"/>
  <c r="QS139" i="8"/>
  <c r="TH5" i="8"/>
  <c r="YV140" i="8"/>
  <c r="ABG6" i="8"/>
  <c r="ACF140" i="8"/>
  <c r="ACS140" i="8"/>
  <c r="ACS8" i="8"/>
  <c r="IG7" i="8"/>
  <c r="KZ7" i="8"/>
  <c r="LB7" i="8" s="1"/>
  <c r="AEB7" i="8"/>
  <c r="AEB141" i="8" s="1"/>
  <c r="ED22" i="8"/>
  <c r="AL29" i="8"/>
  <c r="AAZ30" i="8"/>
  <c r="PP37" i="8"/>
  <c r="AR44" i="8"/>
  <c r="NY138" i="8"/>
  <c r="WC9" i="8"/>
  <c r="EB139" i="8"/>
  <c r="EG5" i="8"/>
  <c r="EM139" i="8"/>
  <c r="EJ9" i="8"/>
  <c r="PJ139" i="8"/>
  <c r="PM5" i="8"/>
  <c r="PV139" i="8"/>
  <c r="PW9" i="8"/>
  <c r="JN6" i="8"/>
  <c r="QM140" i="8"/>
  <c r="QN9" i="8"/>
  <c r="YL8" i="8"/>
  <c r="ACG6" i="8"/>
  <c r="ADX6" i="8"/>
  <c r="ER141" i="8"/>
  <c r="ZT7" i="8"/>
  <c r="AAN141" i="8"/>
  <c r="AAQ7" i="8"/>
  <c r="ACT8" i="8"/>
  <c r="GO12" i="8"/>
  <c r="GN17" i="8" s="1"/>
  <c r="HC12" i="8"/>
  <c r="PK20" i="8"/>
  <c r="US20" i="8"/>
  <c r="CS36" i="8"/>
  <c r="OU139" i="8"/>
  <c r="PK139" i="8"/>
  <c r="PK9" i="8"/>
  <c r="IO140" i="8"/>
  <c r="IR6" i="8"/>
  <c r="JC140" i="8"/>
  <c r="ABS6" i="8"/>
  <c r="ABW9" i="8" s="1"/>
  <c r="AAE141" i="8"/>
  <c r="AAJ7" i="8"/>
  <c r="AAE8" i="8"/>
  <c r="BK16" i="8"/>
  <c r="NB12" i="8"/>
  <c r="CB14" i="8"/>
  <c r="CF17" i="8" s="1"/>
  <c r="AI15" i="8"/>
  <c r="AI141" i="8" s="1"/>
  <c r="AAX25" i="8"/>
  <c r="AEL25" i="8"/>
  <c r="TG28" i="8"/>
  <c r="OZ39" i="8"/>
  <c r="BL138" i="8"/>
  <c r="DM138" i="8"/>
  <c r="DN9" i="8"/>
  <c r="NJ4" i="8"/>
  <c r="RF138" i="8"/>
  <c r="TV9" i="8"/>
  <c r="TU138" i="8"/>
  <c r="YE138" i="8"/>
  <c r="AAW138" i="8"/>
  <c r="AAZ4" i="8"/>
  <c r="ACZ138" i="8"/>
  <c r="AEB138" i="8"/>
  <c r="AEC9" i="8"/>
  <c r="AAZ6" i="8"/>
  <c r="AEP141" i="8"/>
  <c r="AAW8" i="8"/>
  <c r="XS16" i="8"/>
  <c r="XN17" i="8"/>
  <c r="ABC16" i="8"/>
  <c r="PX24" i="8"/>
  <c r="ABW25" i="8"/>
  <c r="KO83" i="8"/>
  <c r="IG137" i="8"/>
  <c r="JG137" i="8"/>
  <c r="KK137" i="8"/>
  <c r="KX8" i="8"/>
  <c r="LH137" i="8"/>
  <c r="LH8" i="8"/>
  <c r="LU137" i="8"/>
  <c r="LU8" i="8"/>
  <c r="OL137" i="8"/>
  <c r="PJ137" i="8"/>
  <c r="PJ8" i="8"/>
  <c r="PI9" i="8"/>
  <c r="QI137" i="8"/>
  <c r="RY137" i="8"/>
  <c r="SD8" i="8"/>
  <c r="SJ137" i="8"/>
  <c r="SV137" i="8"/>
  <c r="TS137" i="8"/>
  <c r="WJ137" i="8"/>
  <c r="XG137" i="8"/>
  <c r="XU137" i="8"/>
  <c r="ZS137" i="8"/>
  <c r="ZS8" i="8"/>
  <c r="ADT9" i="8"/>
  <c r="ADU8" i="8"/>
  <c r="X138" i="8"/>
  <c r="AC4" i="8"/>
  <c r="AN138" i="8"/>
  <c r="IO9" i="8"/>
  <c r="IR8" i="8"/>
  <c r="KS4" i="8"/>
  <c r="NF138" i="8"/>
  <c r="OG4" i="8"/>
  <c r="PA138" i="8"/>
  <c r="PB9" i="8"/>
  <c r="QH9" i="8"/>
  <c r="SV138" i="8"/>
  <c r="TO4" i="8"/>
  <c r="VV138" i="8"/>
  <c r="VW9" i="8"/>
  <c r="ACP138" i="8"/>
  <c r="JZ139" i="8"/>
  <c r="LK139" i="8"/>
  <c r="OK139" i="8"/>
  <c r="OP5" i="8"/>
  <c r="AAY139" i="8"/>
  <c r="BI6" i="8"/>
  <c r="QE140" i="8"/>
  <c r="QJ6" i="8"/>
  <c r="RR140" i="8"/>
  <c r="ZR140" i="8"/>
  <c r="ZT8" i="8"/>
  <c r="AAG140" i="8"/>
  <c r="AAJ6" i="8"/>
  <c r="KN141" i="8"/>
  <c r="TW141" i="8"/>
  <c r="YO141" i="8"/>
  <c r="ADN141" i="8"/>
  <c r="S8" i="8"/>
  <c r="ABG8" i="8"/>
  <c r="BS16" i="8"/>
  <c r="EE16" i="8"/>
  <c r="IM16" i="8"/>
  <c r="ADX11" i="8"/>
  <c r="KE12" i="8"/>
  <c r="AAM16" i="8"/>
  <c r="ABD17" i="8"/>
  <c r="BD16" i="8"/>
  <c r="PJ24" i="8"/>
  <c r="II25" i="8"/>
  <c r="NZ20" i="8"/>
  <c r="AES130" i="8"/>
  <c r="ABE130" i="8"/>
  <c r="PY128" i="8"/>
  <c r="NQ128" i="8"/>
  <c r="WK127" i="8"/>
  <c r="VE127" i="8"/>
  <c r="UA127" i="8"/>
  <c r="SW127" i="8"/>
  <c r="RQ127" i="8"/>
  <c r="ABR130" i="8"/>
  <c r="ACX129" i="8"/>
  <c r="QI129" i="8"/>
  <c r="HT129" i="8"/>
  <c r="RZ127" i="8"/>
  <c r="RC127" i="8"/>
  <c r="AEZ130" i="8"/>
  <c r="ABY130" i="8"/>
  <c r="PK128" i="8"/>
  <c r="WY127" i="8"/>
  <c r="UX127" i="8"/>
  <c r="IN127" i="8"/>
  <c r="ZQ126" i="8"/>
  <c r="HD126" i="8"/>
  <c r="CC126" i="8"/>
  <c r="AES122" i="8"/>
  <c r="ABE122" i="8"/>
  <c r="PY120" i="8"/>
  <c r="NQ120" i="8"/>
  <c r="WK119" i="8"/>
  <c r="VE119" i="8"/>
  <c r="UA119" i="8"/>
  <c r="SW119" i="8"/>
  <c r="RQ119" i="8"/>
  <c r="KO119" i="8"/>
  <c r="JK119" i="8"/>
  <c r="IG119" i="8"/>
  <c r="Y119" i="8"/>
  <c r="LW118" i="8"/>
  <c r="TS114" i="8"/>
  <c r="JC114" i="8"/>
  <c r="ADZ113" i="8"/>
  <c r="ZH113" i="8"/>
  <c r="UD113" i="8"/>
  <c r="SF113" i="8"/>
  <c r="FF113" i="8"/>
  <c r="ACO112" i="8"/>
  <c r="AAN112" i="8"/>
  <c r="MJ112" i="8"/>
  <c r="LF112" i="8"/>
  <c r="HR112" i="8"/>
  <c r="ED112" i="8"/>
  <c r="BT112" i="8"/>
  <c r="AFJ111" i="8"/>
  <c r="OB111" i="8"/>
  <c r="GZ111" i="8"/>
  <c r="FV111" i="8"/>
  <c r="SC110" i="8"/>
  <c r="PJ110" i="8"/>
  <c r="AK110" i="8"/>
  <c r="XQ105" i="8"/>
  <c r="ZI104" i="8"/>
  <c r="SP104" i="8"/>
  <c r="ABL130" i="8"/>
  <c r="OE128" i="8"/>
  <c r="TK127" i="8"/>
  <c r="JR127" i="8"/>
  <c r="IG127" i="8"/>
  <c r="Y127" i="8"/>
  <c r="ZC126" i="8"/>
  <c r="FH126" i="8"/>
  <c r="XU122" i="8"/>
  <c r="EL122" i="8"/>
  <c r="YF121" i="8"/>
  <c r="NI121" i="8"/>
  <c r="BR121" i="8"/>
  <c r="OE120" i="8"/>
  <c r="FR120" i="8"/>
  <c r="WR119" i="8"/>
  <c r="VU119" i="8"/>
  <c r="UX119" i="8"/>
  <c r="ADU118" i="8"/>
  <c r="GW118" i="8"/>
  <c r="CJ118" i="8"/>
  <c r="TM114" i="8"/>
  <c r="AQ114" i="8"/>
  <c r="J114" i="8"/>
  <c r="ON113" i="8"/>
  <c r="IQ113" i="8"/>
  <c r="AAB111" i="8"/>
  <c r="MQ111" i="8"/>
  <c r="ADD110" i="8"/>
  <c r="JT110" i="8"/>
  <c r="ZE106" i="8"/>
  <c r="GG106" i="8"/>
  <c r="ABI105" i="8"/>
  <c r="AFQ103" i="8"/>
  <c r="KW103" i="8"/>
  <c r="XW102" i="8"/>
  <c r="VO102" i="8"/>
  <c r="UI102" i="8"/>
  <c r="SJ102" i="8"/>
  <c r="PQ102" i="8"/>
  <c r="AR102" i="8"/>
  <c r="TM98" i="8"/>
  <c r="KX98" i="8"/>
  <c r="AQ98" i="8"/>
  <c r="ON97" i="8"/>
  <c r="CB96" i="8"/>
  <c r="XA94" i="8"/>
  <c r="DV94" i="8"/>
  <c r="XU130" i="8"/>
  <c r="XG130" i="8"/>
  <c r="EL130" i="8"/>
  <c r="DX130" i="8"/>
  <c r="QP129" i="8"/>
  <c r="NB129" i="8"/>
  <c r="BK129" i="8"/>
  <c r="FY128" i="8"/>
  <c r="ADN126" i="8"/>
  <c r="PC126" i="8"/>
  <c r="MK126" i="8"/>
  <c r="LN126" i="8"/>
  <c r="GP126" i="8"/>
  <c r="ACF122" i="8"/>
  <c r="AAX122" i="8"/>
  <c r="AFT121" i="8"/>
  <c r="ACQ121" i="8"/>
  <c r="QW121" i="8"/>
  <c r="HM121" i="8"/>
  <c r="CX130" i="8"/>
  <c r="ADE129" i="8"/>
  <c r="AAE129" i="8"/>
  <c r="BD129" i="8"/>
  <c r="FR128" i="8"/>
  <c r="WR127" i="8"/>
  <c r="UH127" i="8"/>
  <c r="LW126" i="8"/>
  <c r="XN122" i="8"/>
  <c r="DE122" i="8"/>
  <c r="NB121" i="8"/>
  <c r="BD121" i="8"/>
  <c r="SG119" i="8"/>
  <c r="KA119" i="8"/>
  <c r="AH119" i="8"/>
  <c r="MK118" i="8"/>
  <c r="ET118" i="8"/>
  <c r="CQ118" i="8"/>
  <c r="WJ114" i="8"/>
  <c r="TF114" i="8"/>
  <c r="WE113" i="8"/>
  <c r="YD112" i="8"/>
  <c r="CB112" i="8"/>
  <c r="XY111" i="8"/>
  <c r="WT110" i="8"/>
  <c r="VG110" i="8"/>
  <c r="NP110" i="8"/>
  <c r="JM110" i="8"/>
  <c r="DV110" i="8"/>
  <c r="ADP106" i="8"/>
  <c r="NR106" i="8"/>
  <c r="VF105" i="8"/>
  <c r="DH105" i="8"/>
  <c r="ACV104" i="8"/>
  <c r="SB104" i="8"/>
  <c r="AG104" i="8"/>
  <c r="AEQ102" i="8"/>
  <c r="FX102" i="8"/>
  <c r="EC102" i="8"/>
  <c r="ADS97" i="8"/>
  <c r="ADS99" i="8" s="1"/>
  <c r="SM97" i="8"/>
  <c r="CH97" i="8"/>
  <c r="AFV96" i="8"/>
  <c r="AEY96" i="8"/>
  <c r="MZ96" i="8"/>
  <c r="MC96" i="8"/>
  <c r="LF96" i="8"/>
  <c r="BT96" i="8"/>
  <c r="AFJ95" i="8"/>
  <c r="XR95" i="8"/>
  <c r="WT94" i="8"/>
  <c r="LE90" i="8"/>
  <c r="OU89" i="8"/>
  <c r="SB88" i="8"/>
  <c r="HA88" i="8"/>
  <c r="CI88" i="8"/>
  <c r="AFG86" i="8"/>
  <c r="AAM86" i="8"/>
  <c r="QH86" i="8"/>
  <c r="MT86" i="8"/>
  <c r="HZ86" i="8"/>
  <c r="EC86" i="8"/>
  <c r="BS86" i="8"/>
  <c r="WJ82" i="8"/>
  <c r="IF82" i="8"/>
  <c r="ZO81" i="8"/>
  <c r="UK81" i="8"/>
  <c r="SM81" i="8"/>
  <c r="RI81" i="8"/>
  <c r="RI149" i="8" s="1"/>
  <c r="IQ81" i="8"/>
  <c r="AFO80" i="8"/>
  <c r="YD80" i="8"/>
  <c r="LM80" i="8"/>
  <c r="HY80" i="8"/>
  <c r="EK80" i="8"/>
  <c r="ACC79" i="8"/>
  <c r="PO79" i="8"/>
  <c r="HI79" i="8"/>
  <c r="GC79" i="8"/>
  <c r="DI79" i="8"/>
  <c r="RF78" i="8"/>
  <c r="KD78" i="8"/>
  <c r="ZE74" i="8"/>
  <c r="UW74" i="8"/>
  <c r="GG74" i="8"/>
  <c r="GG150" i="8" s="1"/>
  <c r="CS74" i="8"/>
  <c r="CS150" i="8" s="1"/>
  <c r="Q74" i="8"/>
  <c r="JE73" i="8"/>
  <c r="AG72" i="8"/>
  <c r="EE130" i="8"/>
  <c r="YM129" i="8"/>
  <c r="MU129" i="8"/>
  <c r="IA129" i="8"/>
  <c r="PR128" i="8"/>
  <c r="ADU126" i="8"/>
  <c r="OV126" i="8"/>
  <c r="LG126" i="8"/>
  <c r="ABR122" i="8"/>
  <c r="ADE121" i="8"/>
  <c r="QP121" i="8"/>
  <c r="GF120" i="8"/>
  <c r="TT119" i="8"/>
  <c r="R119" i="8"/>
  <c r="ABU113" i="8"/>
  <c r="SM113" i="8"/>
  <c r="ABD112" i="8"/>
  <c r="NG112" i="8"/>
  <c r="BM112" i="8"/>
  <c r="OR111" i="8"/>
  <c r="DI111" i="8"/>
  <c r="BH111" i="8"/>
  <c r="DL130" i="8"/>
  <c r="BR129" i="8"/>
  <c r="GF128" i="8"/>
  <c r="TD127" i="8"/>
  <c r="SG127" i="8"/>
  <c r="CX122" i="8"/>
  <c r="NX120" i="8"/>
  <c r="FY120" i="8"/>
  <c r="WB119" i="8"/>
  <c r="RZ119" i="8"/>
  <c r="RJ119" i="8"/>
  <c r="JD119" i="8"/>
  <c r="ADN118" i="8"/>
  <c r="PC118" i="8"/>
  <c r="CC118" i="8"/>
  <c r="KQ114" i="8"/>
  <c r="RI113" i="8"/>
  <c r="CH113" i="8"/>
  <c r="AFO112" i="8"/>
  <c r="ABK112" i="8"/>
  <c r="QN112" i="8"/>
  <c r="GC111" i="8"/>
  <c r="XA110" i="8"/>
  <c r="UZ110" i="8"/>
  <c r="SZ110" i="8"/>
  <c r="AED106" i="8"/>
  <c r="YV106" i="8"/>
  <c r="YH106" i="8"/>
  <c r="PZ106" i="8"/>
  <c r="WZ105" i="8"/>
  <c r="WL105" i="8"/>
  <c r="UR105" i="8"/>
  <c r="OU105" i="8"/>
  <c r="SV104" i="8"/>
  <c r="KN104" i="8"/>
  <c r="JZ104" i="8"/>
  <c r="ZY102" i="8"/>
  <c r="XI102" i="8"/>
  <c r="HL102" i="8"/>
  <c r="BS102" i="8"/>
  <c r="JC98" i="8"/>
  <c r="J98" i="8"/>
  <c r="ADZ97" i="8"/>
  <c r="SF97" i="8"/>
  <c r="AAG96" i="8"/>
  <c r="MJ96" i="8"/>
  <c r="ES96" i="8"/>
  <c r="PV95" i="8"/>
  <c r="NU95" i="8"/>
  <c r="GC95" i="8"/>
  <c r="YL94" i="8"/>
  <c r="T94" i="8"/>
  <c r="ZS90" i="8"/>
  <c r="WQ90" i="8"/>
  <c r="HP87" i="8"/>
  <c r="ABT86" i="8"/>
  <c r="AAV86" i="8"/>
  <c r="ZY86" i="8"/>
  <c r="NH86" i="8"/>
  <c r="IV86" i="8"/>
  <c r="KX82" i="8"/>
  <c r="ADS81" i="8"/>
  <c r="CH81" i="8"/>
  <c r="AFV80" i="8"/>
  <c r="AEY80" i="8"/>
  <c r="MZ80" i="8"/>
  <c r="MC80" i="8"/>
  <c r="LF80" i="8"/>
  <c r="BT80" i="8"/>
  <c r="AFJ79" i="8"/>
  <c r="XR79" i="8"/>
  <c r="XR147" i="8" s="1"/>
  <c r="AAV78" i="8"/>
  <c r="WT78" i="8"/>
  <c r="CC78" i="8"/>
  <c r="AED74" i="8"/>
  <c r="ADG74" i="8"/>
  <c r="YH74" i="8"/>
  <c r="FJ74" i="8"/>
  <c r="WL73" i="8"/>
  <c r="UR73" i="8"/>
  <c r="OU73" i="8"/>
  <c r="SV72" i="8"/>
  <c r="AU72" i="8"/>
  <c r="AAI71" i="8"/>
  <c r="AAI147" i="8" s="1"/>
  <c r="AFG70" i="8"/>
  <c r="AAM70" i="8"/>
  <c r="QH70" i="8"/>
  <c r="MT70" i="8"/>
  <c r="HZ70" i="8"/>
  <c r="EC70" i="8"/>
  <c r="BS70" i="8"/>
  <c r="ACF63" i="8"/>
  <c r="XN63" i="8"/>
  <c r="DL63" i="8"/>
  <c r="AFM62" i="8"/>
  <c r="YT62" i="8"/>
  <c r="QW62" i="8"/>
  <c r="NI62" i="8"/>
  <c r="HM62" i="8"/>
  <c r="ADU59" i="8"/>
  <c r="ZC59" i="8"/>
  <c r="OV59" i="8"/>
  <c r="GP59" i="8"/>
  <c r="FA59" i="8"/>
  <c r="CQ59" i="8"/>
  <c r="AES55" i="8"/>
  <c r="ABE55" i="8"/>
  <c r="PY53" i="8"/>
  <c r="NQ53" i="8"/>
  <c r="NQ57" i="8" s="1"/>
  <c r="WK52" i="8"/>
  <c r="VE52" i="8"/>
  <c r="UA52" i="8"/>
  <c r="SW52" i="8"/>
  <c r="RQ52" i="8"/>
  <c r="KO52" i="8"/>
  <c r="JK52" i="8"/>
  <c r="IG52" i="8"/>
  <c r="Y52" i="8"/>
  <c r="LW51" i="8"/>
  <c r="VM47" i="8"/>
  <c r="VX46" i="8"/>
  <c r="RP46" i="8"/>
  <c r="IX46" i="8"/>
  <c r="CH46" i="8"/>
  <c r="AFV45" i="8"/>
  <c r="AER45" i="8"/>
  <c r="ABD45" i="8"/>
  <c r="QN45" i="8"/>
  <c r="MZ45" i="8"/>
  <c r="ACJ44" i="8"/>
  <c r="AAB44" i="8"/>
  <c r="XR44" i="8"/>
  <c r="PV44" i="8"/>
  <c r="OR44" i="8"/>
  <c r="DP44" i="8"/>
  <c r="BH44" i="8"/>
  <c r="NP43" i="8"/>
  <c r="XQ38" i="8"/>
  <c r="AG37" i="8"/>
  <c r="XI35" i="8"/>
  <c r="WC35" i="8"/>
  <c r="TU35" i="8"/>
  <c r="NW35" i="8"/>
  <c r="FQ35" i="8"/>
  <c r="DE130" i="8"/>
  <c r="KA127" i="8"/>
  <c r="JD127" i="8"/>
  <c r="AV127" i="8"/>
  <c r="ET126" i="8"/>
  <c r="CJ126" i="8"/>
  <c r="ABL122" i="8"/>
  <c r="DL122" i="8"/>
  <c r="AFM121" i="8"/>
  <c r="ZX121" i="8"/>
  <c r="QI121" i="8"/>
  <c r="UQ119" i="8"/>
  <c r="SN119" i="8"/>
  <c r="JR119" i="8"/>
  <c r="AV119" i="8"/>
  <c r="AEB118" i="8"/>
  <c r="ZJ118" i="8"/>
  <c r="KZ118" i="8"/>
  <c r="AX114" i="8"/>
  <c r="EY113" i="8"/>
  <c r="ADM112" i="8"/>
  <c r="MZ112" i="8"/>
  <c r="PO111" i="8"/>
  <c r="OY111" i="8"/>
  <c r="GS111" i="8"/>
  <c r="YL110" i="8"/>
  <c r="T110" i="8"/>
  <c r="AAX130" i="8"/>
  <c r="AFT129" i="8"/>
  <c r="AH127" i="8"/>
  <c r="ZJ126" i="8"/>
  <c r="AEZ122" i="8"/>
  <c r="EE122" i="8"/>
  <c r="AAL121" i="8"/>
  <c r="PK120" i="8"/>
  <c r="RC119" i="8"/>
  <c r="LN118" i="8"/>
  <c r="LU114" i="8"/>
  <c r="KX114" i="8"/>
  <c r="IF114" i="8"/>
  <c r="IX113" i="8"/>
  <c r="CO113" i="8"/>
  <c r="AER112" i="8"/>
  <c r="LM112" i="8"/>
  <c r="AAV110" i="8"/>
  <c r="YT129" i="8"/>
  <c r="WB127" i="8"/>
  <c r="XG122" i="8"/>
  <c r="IU119" i="8"/>
  <c r="AO119" i="8"/>
  <c r="ZC118" i="8"/>
  <c r="FA118" i="8"/>
  <c r="AAG112" i="8"/>
  <c r="AEJ110" i="8"/>
  <c r="FJ106" i="8"/>
  <c r="AAU105" i="8"/>
  <c r="EZ104" i="8"/>
  <c r="ABC102" i="8"/>
  <c r="IH102" i="8"/>
  <c r="DN102" i="8"/>
  <c r="CZ102" i="8"/>
  <c r="IF98" i="8"/>
  <c r="ABI97" i="8"/>
  <c r="IQ97" i="8"/>
  <c r="DP95" i="8"/>
  <c r="BH95" i="8"/>
  <c r="YH90" i="8"/>
  <c r="VT90" i="8"/>
  <c r="GG90" i="8"/>
  <c r="Q90" i="8"/>
  <c r="XQ89" i="8"/>
  <c r="Z89" i="8"/>
  <c r="ABD88" i="8"/>
  <c r="KK86" i="8"/>
  <c r="BE86" i="8"/>
  <c r="LU82" i="8"/>
  <c r="AX82" i="8"/>
  <c r="EY81" i="8"/>
  <c r="ADM80" i="8"/>
  <c r="ABK80" i="8"/>
  <c r="OY79" i="8"/>
  <c r="DP79" i="8"/>
  <c r="UZ78" i="8"/>
  <c r="PJ78" i="8"/>
  <c r="YV74" i="8"/>
  <c r="EV74" i="8"/>
  <c r="EV150" i="8" s="1"/>
  <c r="AEW73" i="8"/>
  <c r="AAU73" i="8"/>
  <c r="XQ73" i="8"/>
  <c r="ADT72" i="8"/>
  <c r="ADT148" i="8" s="1"/>
  <c r="MH71" i="8"/>
  <c r="AEQ70" i="8"/>
  <c r="XW70" i="8"/>
  <c r="KK70" i="8"/>
  <c r="FX70" i="8"/>
  <c r="AEL130" i="8"/>
  <c r="ACF130" i="8"/>
  <c r="AFF129" i="8"/>
  <c r="HM129" i="8"/>
  <c r="NX128" i="8"/>
  <c r="KH127" i="8"/>
  <c r="K127" i="8"/>
  <c r="KZ126" i="8"/>
  <c r="GW126" i="8"/>
  <c r="IA121" i="8"/>
  <c r="VN119" i="8"/>
  <c r="UH119" i="8"/>
  <c r="HD118" i="8"/>
  <c r="VM114" i="8"/>
  <c r="KJ114" i="8"/>
  <c r="ES112" i="8"/>
  <c r="VT106" i="8"/>
  <c r="FS106" i="8"/>
  <c r="Q106" i="8"/>
  <c r="ADT104" i="8"/>
  <c r="YK104" i="8"/>
  <c r="GM104" i="8"/>
  <c r="AFU102" i="8"/>
  <c r="ABT102" i="8"/>
  <c r="VM98" i="8"/>
  <c r="AAU97" i="8"/>
  <c r="QU96" i="8"/>
  <c r="LM96" i="8"/>
  <c r="AAB95" i="8"/>
  <c r="XY95" i="8"/>
  <c r="GS95" i="8"/>
  <c r="RF94" i="8"/>
  <c r="AA94" i="8"/>
  <c r="CS90" i="8"/>
  <c r="CE90" i="8"/>
  <c r="ADT88" i="8"/>
  <c r="SP88" i="8"/>
  <c r="TM82" i="8"/>
  <c r="JC82" i="8"/>
  <c r="ABU81" i="8"/>
  <c r="VX81" i="8"/>
  <c r="UD81" i="8"/>
  <c r="CB80" i="8"/>
  <c r="BM80" i="8"/>
  <c r="QE79" i="8"/>
  <c r="MQ79" i="8"/>
  <c r="JT78" i="8"/>
  <c r="ACS74" i="8"/>
  <c r="ZS74" i="8"/>
  <c r="ZS150" i="8" s="1"/>
  <c r="TZ74" i="8"/>
  <c r="LE74" i="8"/>
  <c r="LE150" i="8" s="1"/>
  <c r="JJ74" i="8"/>
  <c r="ACB73" i="8"/>
  <c r="SB72" i="8"/>
  <c r="LT71" i="8"/>
  <c r="ABC70" i="8"/>
  <c r="SJ70" i="8"/>
  <c r="QV70" i="8"/>
  <c r="NH70" i="8"/>
  <c r="AR70" i="8"/>
  <c r="AES63" i="8"/>
  <c r="ABR63" i="8"/>
  <c r="ZX62" i="8"/>
  <c r="TK60" i="8"/>
  <c r="SN60" i="8"/>
  <c r="RQ60" i="8"/>
  <c r="KA60" i="8"/>
  <c r="KA64" i="8" s="1"/>
  <c r="JD60" i="8"/>
  <c r="IG60" i="8"/>
  <c r="AO60" i="8"/>
  <c r="R60" i="8"/>
  <c r="ZQ59" i="8"/>
  <c r="LG59" i="8"/>
  <c r="ABY55" i="8"/>
  <c r="ABL55" i="8"/>
  <c r="AFM54" i="8"/>
  <c r="ADE54" i="8"/>
  <c r="QP54" i="8"/>
  <c r="QP56" i="8" s="1"/>
  <c r="BK54" i="8"/>
  <c r="PR53" i="8"/>
  <c r="GF53" i="8"/>
  <c r="ET51" i="8"/>
  <c r="CC51" i="8"/>
  <c r="WJ47" i="8"/>
  <c r="WE46" i="8"/>
  <c r="UK46" i="8"/>
  <c r="SF46" i="8"/>
  <c r="RI46" i="8"/>
  <c r="BM45" i="8"/>
  <c r="HI44" i="8"/>
  <c r="YS43" i="8"/>
  <c r="YH39" i="8"/>
  <c r="FJ39" i="8"/>
  <c r="CS39" i="8"/>
  <c r="Q39" i="8"/>
  <c r="WL38" i="8"/>
  <c r="UR38" i="8"/>
  <c r="OU38" i="8"/>
  <c r="TJ37" i="8"/>
  <c r="SB37" i="8"/>
  <c r="RE37" i="8"/>
  <c r="KN37" i="8"/>
  <c r="AFQ36" i="8"/>
  <c r="BO36" i="8"/>
  <c r="ZY35" i="8"/>
  <c r="TG35" i="8"/>
  <c r="SJ35" i="8"/>
  <c r="RM35" i="8"/>
  <c r="MT35" i="8"/>
  <c r="KJ31" i="8"/>
  <c r="AX31" i="8"/>
  <c r="AX32" i="8" s="1"/>
  <c r="VX30" i="8"/>
  <c r="RP30" i="8"/>
  <c r="IX30" i="8"/>
  <c r="CH30" i="8"/>
  <c r="CB29" i="8"/>
  <c r="ACC28" i="8"/>
  <c r="PO28" i="8"/>
  <c r="HI28" i="8"/>
  <c r="HI32" i="8" s="1"/>
  <c r="GC28" i="8"/>
  <c r="DI28" i="8"/>
  <c r="YS27" i="8"/>
  <c r="WT27" i="8"/>
  <c r="JT27" i="8"/>
  <c r="AED23" i="8"/>
  <c r="YH23" i="8"/>
  <c r="TZ23" i="8"/>
  <c r="PZ23" i="8"/>
  <c r="NR23" i="8"/>
  <c r="JJ23" i="8"/>
  <c r="FJ23" i="8"/>
  <c r="XQ22" i="8"/>
  <c r="AG21" i="8"/>
  <c r="XI19" i="8"/>
  <c r="WC19" i="8"/>
  <c r="TU19" i="8"/>
  <c r="NW19" i="8"/>
  <c r="FQ19" i="8"/>
  <c r="TS15" i="8"/>
  <c r="TX17" i="8" s="1"/>
  <c r="JC15" i="8"/>
  <c r="XJ14" i="8"/>
  <c r="XJ16" i="8" s="1"/>
  <c r="AEY13" i="8"/>
  <c r="AEZ17" i="8" s="1"/>
  <c r="ABK13" i="8"/>
  <c r="ABK16" i="8" s="1"/>
  <c r="AAG13" i="8"/>
  <c r="QU13" i="8"/>
  <c r="NG13" i="8"/>
  <c r="MC13" i="8"/>
  <c r="BM13" i="8"/>
  <c r="XY12" i="8"/>
  <c r="QE12" i="8"/>
  <c r="OY12" i="8"/>
  <c r="NU12" i="8"/>
  <c r="MQ12" i="8"/>
  <c r="GS12" i="8"/>
  <c r="GS138" i="8" s="1"/>
  <c r="SZ11" i="8"/>
  <c r="FQ11" i="8"/>
  <c r="CC11" i="8"/>
  <c r="RJ127" i="8"/>
  <c r="CQ126" i="8"/>
  <c r="OO118" i="8"/>
  <c r="ZB112" i="8"/>
  <c r="EK112" i="8"/>
  <c r="XR111" i="8"/>
  <c r="YS110" i="8"/>
  <c r="FQ110" i="8"/>
  <c r="ACS106" i="8"/>
  <c r="UW106" i="8"/>
  <c r="JJ106" i="8"/>
  <c r="EV106" i="8"/>
  <c r="Z105" i="8"/>
  <c r="OL104" i="8"/>
  <c r="HA104" i="8"/>
  <c r="QL103" i="8"/>
  <c r="LT103" i="8"/>
  <c r="ACH102" i="8"/>
  <c r="RM102" i="8"/>
  <c r="QH102" i="8"/>
  <c r="IV102" i="8"/>
  <c r="KQ98" i="8"/>
  <c r="XJ97" i="8"/>
  <c r="VX97" i="8"/>
  <c r="RI97" i="8"/>
  <c r="AFO96" i="8"/>
  <c r="ADM96" i="8"/>
  <c r="YD96" i="8"/>
  <c r="MQ95" i="8"/>
  <c r="HI95" i="8"/>
  <c r="JT94" i="8"/>
  <c r="AED90" i="8"/>
  <c r="ADP90" i="8"/>
  <c r="UW90" i="8"/>
  <c r="MB90" i="8"/>
  <c r="JS89" i="8"/>
  <c r="JE89" i="8"/>
  <c r="GV89" i="8"/>
  <c r="XW86" i="8"/>
  <c r="XI86" i="8"/>
  <c r="WC86" i="8"/>
  <c r="TG86" i="8"/>
  <c r="RM86" i="8"/>
  <c r="QV86" i="8"/>
  <c r="KQ82" i="8"/>
  <c r="AER80" i="8"/>
  <c r="AER148" i="8" s="1"/>
  <c r="ABD80" i="8"/>
  <c r="GS79" i="8"/>
  <c r="GS147" i="8" s="1"/>
  <c r="ACW78" i="8"/>
  <c r="XA78" i="8"/>
  <c r="VG78" i="8"/>
  <c r="SZ78" i="8"/>
  <c r="AK78" i="8"/>
  <c r="T78" i="8"/>
  <c r="AEI73" i="8"/>
  <c r="YK72" i="8"/>
  <c r="OZ72" i="8"/>
  <c r="UI70" i="8"/>
  <c r="TU70" i="8"/>
  <c r="TG70" i="8"/>
  <c r="IV70" i="8"/>
  <c r="BE70" i="8"/>
  <c r="DX63" i="8"/>
  <c r="YM62" i="8"/>
  <c r="MU62" i="8"/>
  <c r="BD62" i="8"/>
  <c r="PK61" i="8"/>
  <c r="NQ61" i="8"/>
  <c r="FY61" i="8"/>
  <c r="WY60" i="8"/>
  <c r="WB60" i="8"/>
  <c r="VE60" i="8"/>
  <c r="UH60" i="8"/>
  <c r="AEB59" i="8"/>
  <c r="MD59" i="8"/>
  <c r="HD59" i="8"/>
  <c r="AEZ55" i="8"/>
  <c r="DE55" i="8"/>
  <c r="AAL54" i="8"/>
  <c r="IA54" i="8"/>
  <c r="TD52" i="8"/>
  <c r="SG52" i="8"/>
  <c r="RJ52" i="8"/>
  <c r="JR52" i="8"/>
  <c r="IU52" i="8"/>
  <c r="AH52" i="8"/>
  <c r="K52" i="8"/>
  <c r="ZJ51" i="8"/>
  <c r="OO51" i="8"/>
  <c r="KZ51" i="8"/>
  <c r="J47" i="8"/>
  <c r="AFO45" i="8"/>
  <c r="ED45" i="8"/>
  <c r="MQ44" i="8"/>
  <c r="ADD43" i="8"/>
  <c r="AK43" i="8"/>
  <c r="ZE39" i="8"/>
  <c r="ABI38" i="8"/>
  <c r="GM37" i="8"/>
  <c r="MH36" i="8"/>
  <c r="LK36" i="8"/>
  <c r="AFG35" i="8"/>
  <c r="KK35" i="8"/>
  <c r="UP31" i="8"/>
  <c r="J31" i="8"/>
  <c r="ABU30" i="8"/>
  <c r="GO30" i="8"/>
  <c r="DA30" i="8"/>
  <c r="AFV29" i="8"/>
  <c r="AFW33" i="8" s="1"/>
  <c r="AER29" i="8"/>
  <c r="ABD29" i="8"/>
  <c r="QN29" i="8"/>
  <c r="MZ29" i="8"/>
  <c r="RF27" i="8"/>
  <c r="KD27" i="8"/>
  <c r="MB23" i="8"/>
  <c r="AEI22" i="8"/>
  <c r="AAU22" i="8"/>
  <c r="WL22" i="8"/>
  <c r="VF22" i="8"/>
  <c r="VG25" i="8" s="1"/>
  <c r="EI22" i="8"/>
  <c r="Z22" i="8"/>
  <c r="Z24" i="8" s="1"/>
  <c r="ZI21" i="8"/>
  <c r="SP21" i="8"/>
  <c r="GM21" i="8"/>
  <c r="GM24" i="8" s="1"/>
  <c r="QL20" i="8"/>
  <c r="MX20" i="8"/>
  <c r="LT20" i="8"/>
  <c r="TF15" i="8"/>
  <c r="LU15" i="8"/>
  <c r="LU16" i="8" s="1"/>
  <c r="ADZ14" i="8"/>
  <c r="AEE14" i="8" s="1"/>
  <c r="ZH14" i="8"/>
  <c r="UD14" i="8"/>
  <c r="SF14" i="8"/>
  <c r="SF140" i="8" s="1"/>
  <c r="FF14" i="8"/>
  <c r="ZB13" i="8"/>
  <c r="ZB139" i="8" s="1"/>
  <c r="AEJ11" i="8"/>
  <c r="ADD11" i="8"/>
  <c r="AAV11" i="8"/>
  <c r="YL11" i="8"/>
  <c r="VG11" i="8"/>
  <c r="JM11" i="8"/>
  <c r="AA11" i="8"/>
  <c r="YF129" i="8"/>
  <c r="VU127" i="8"/>
  <c r="TT127" i="8"/>
  <c r="OO126" i="8"/>
  <c r="XN130" i="8"/>
  <c r="AFM129" i="8"/>
  <c r="AAL129" i="8"/>
  <c r="ACQ129" i="8"/>
  <c r="QW129" i="8"/>
  <c r="VN127" i="8"/>
  <c r="JK127" i="8"/>
  <c r="FA126" i="8"/>
  <c r="KO127" i="8"/>
  <c r="ABY122" i="8"/>
  <c r="ACX121" i="8"/>
  <c r="UP114" i="8"/>
  <c r="HY112" i="8"/>
  <c r="ACC111" i="8"/>
  <c r="AA110" i="8"/>
  <c r="GV105" i="8"/>
  <c r="DU105" i="8"/>
  <c r="CI104" i="8"/>
  <c r="HP103" i="8"/>
  <c r="TG102" i="8"/>
  <c r="NW102" i="8"/>
  <c r="ZO97" i="8"/>
  <c r="RP97" i="8"/>
  <c r="FF97" i="8"/>
  <c r="CO97" i="8"/>
  <c r="PJ94" i="8"/>
  <c r="ACS90" i="8"/>
  <c r="OF90" i="8"/>
  <c r="NR90" i="8"/>
  <c r="AEW89" i="8"/>
  <c r="WL89" i="8"/>
  <c r="ABK88" i="8"/>
  <c r="TJ88" i="8"/>
  <c r="RS88" i="8"/>
  <c r="LT87" i="8"/>
  <c r="KW87" i="8"/>
  <c r="FQ86" i="8"/>
  <c r="DN86" i="8"/>
  <c r="UP82" i="8"/>
  <c r="ZH81" i="8"/>
  <c r="SF81" i="8"/>
  <c r="IX81" i="8"/>
  <c r="FV79" i="8"/>
  <c r="FV147" i="8" s="1"/>
  <c r="NP78" i="8"/>
  <c r="PL74" i="8"/>
  <c r="IM74" i="8"/>
  <c r="CE74" i="8"/>
  <c r="CE150" i="8" s="1"/>
  <c r="ACV72" i="8"/>
  <c r="KN72" i="8"/>
  <c r="EZ72" i="8"/>
  <c r="AFQ71" i="8"/>
  <c r="QL71" i="8"/>
  <c r="HP71" i="8"/>
  <c r="BO71" i="8"/>
  <c r="VO70" i="8"/>
  <c r="RM70" i="8"/>
  <c r="AEL63" i="8"/>
  <c r="EE63" i="8"/>
  <c r="AFT62" i="8"/>
  <c r="HT62" i="8"/>
  <c r="TT60" i="8"/>
  <c r="RZ60" i="8"/>
  <c r="RJ60" i="8"/>
  <c r="KO60" i="8"/>
  <c r="ABR55" i="8"/>
  <c r="YT54" i="8"/>
  <c r="NI54" i="8"/>
  <c r="NX53" i="8"/>
  <c r="LU47" i="8"/>
  <c r="AEY45" i="8"/>
  <c r="AFB45" i="8" s="1"/>
  <c r="YD45" i="8"/>
  <c r="EK45" i="8"/>
  <c r="GZ44" i="8"/>
  <c r="SZ43" i="8"/>
  <c r="RF43" i="8"/>
  <c r="DV43" i="8"/>
  <c r="AED39" i="8"/>
  <c r="YK37" i="8"/>
  <c r="JZ37" i="8"/>
  <c r="CI37" i="8"/>
  <c r="HP36" i="8"/>
  <c r="FV36" i="8"/>
  <c r="CZ35" i="8"/>
  <c r="BS35" i="8"/>
  <c r="BE35" i="8"/>
  <c r="LU31" i="8"/>
  <c r="ZO30" i="8"/>
  <c r="ZT30" i="8" s="1"/>
  <c r="IQ30" i="8"/>
  <c r="AFO29" i="8"/>
  <c r="AEY29" i="8"/>
  <c r="ACO29" i="8"/>
  <c r="AAN29" i="8"/>
  <c r="LF29" i="8"/>
  <c r="ED29" i="8"/>
  <c r="XY28" i="8"/>
  <c r="QE28" i="8"/>
  <c r="NU28" i="8"/>
  <c r="AEJ27" i="8"/>
  <c r="ZX129" i="8"/>
  <c r="R127" i="8"/>
  <c r="MD126" i="8"/>
  <c r="YT121" i="8"/>
  <c r="OV118" i="8"/>
  <c r="QE111" i="8"/>
  <c r="DP111" i="8"/>
  <c r="CS106" i="8"/>
  <c r="AEI105" i="8"/>
  <c r="JS105" i="8"/>
  <c r="MX103" i="8"/>
  <c r="UD97" i="8"/>
  <c r="ZB96" i="8"/>
  <c r="AK94" i="8"/>
  <c r="YV90" i="8"/>
  <c r="YK88" i="8"/>
  <c r="AG88" i="8"/>
  <c r="AFQ87" i="8"/>
  <c r="AAI87" i="8"/>
  <c r="LK87" i="8"/>
  <c r="UI86" i="8"/>
  <c r="FF81" i="8"/>
  <c r="AAN80" i="8"/>
  <c r="ZB80" i="8"/>
  <c r="ES80" i="8"/>
  <c r="YL78" i="8"/>
  <c r="PZ74" i="8"/>
  <c r="GV73" i="8"/>
  <c r="DU73" i="8"/>
  <c r="GM72" i="8"/>
  <c r="MX71" i="8"/>
  <c r="KW71" i="8"/>
  <c r="WC70" i="8"/>
  <c r="HL70" i="8"/>
  <c r="AEZ63" i="8"/>
  <c r="AAX63" i="8"/>
  <c r="VN60" i="8"/>
  <c r="UX60" i="8"/>
  <c r="TD60" i="8"/>
  <c r="AAX55" i="8"/>
  <c r="AFT54" i="8"/>
  <c r="AFF54" i="8"/>
  <c r="ACX54" i="8"/>
  <c r="ZX54" i="8"/>
  <c r="QW54" i="8"/>
  <c r="MU54" i="8"/>
  <c r="VU52" i="8"/>
  <c r="TK52" i="8"/>
  <c r="TO52" i="8" s="1"/>
  <c r="RC52" i="8"/>
  <c r="RG56" i="8" s="1"/>
  <c r="ADU51" i="8"/>
  <c r="GW51" i="8"/>
  <c r="UP47" i="8"/>
  <c r="IF47" i="8"/>
  <c r="ABU46" i="8"/>
  <c r="DA46" i="8"/>
  <c r="MC45" i="8"/>
  <c r="HY45" i="8"/>
  <c r="CB45" i="8"/>
  <c r="DI44" i="8"/>
  <c r="ACW43" i="8"/>
  <c r="XA43" i="8"/>
  <c r="VG43" i="8"/>
  <c r="KD43" i="8"/>
  <c r="TZ39" i="8"/>
  <c r="CE39" i="8"/>
  <c r="CF39" i="8" s="1"/>
  <c r="VF38" i="8"/>
  <c r="DH38" i="8"/>
  <c r="OL37" i="8"/>
  <c r="ABT35" i="8"/>
  <c r="ABC35" i="8"/>
  <c r="KQ31" i="8"/>
  <c r="ADZ30" i="8"/>
  <c r="CO30" i="8"/>
  <c r="ADM29" i="8"/>
  <c r="ABK29" i="8"/>
  <c r="ZB29" i="8"/>
  <c r="YD29" i="8"/>
  <c r="YI29" i="8" s="1"/>
  <c r="MC29" i="8"/>
  <c r="MF29" i="8" s="1"/>
  <c r="ACJ28" i="8"/>
  <c r="AAV27" i="8"/>
  <c r="AAZ27" i="8" s="1"/>
  <c r="FQ27" i="8"/>
  <c r="ADG23" i="8"/>
  <c r="LE23" i="8"/>
  <c r="ADT21" i="8"/>
  <c r="ADV25" i="8" s="1"/>
  <c r="TJ21" i="8"/>
  <c r="AAM19" i="8"/>
  <c r="VO19" i="8"/>
  <c r="MT19" i="8"/>
  <c r="IH19" i="8"/>
  <c r="CZ19" i="8"/>
  <c r="VM15" i="8"/>
  <c r="VX14" i="8"/>
  <c r="VY14" i="8" s="1"/>
  <c r="AFO13" i="8"/>
  <c r="MJ13" i="8"/>
  <c r="MK17" i="8" s="1"/>
  <c r="ACJ12" i="8"/>
  <c r="SN127" i="8"/>
  <c r="HT121" i="8"/>
  <c r="GP118" i="8"/>
  <c r="FH118" i="8"/>
  <c r="ZS106" i="8"/>
  <c r="ZT107" i="8" s="1"/>
  <c r="ACB105" i="8"/>
  <c r="AEL122" i="8"/>
  <c r="BK121" i="8"/>
  <c r="ZQ118" i="8"/>
  <c r="MD118" i="8"/>
  <c r="UK113" i="8"/>
  <c r="ADG106" i="8"/>
  <c r="RS104" i="8"/>
  <c r="BO103" i="8"/>
  <c r="AAM102" i="8"/>
  <c r="UP98" i="8"/>
  <c r="EK96" i="8"/>
  <c r="BM96" i="8"/>
  <c r="SZ94" i="8"/>
  <c r="UR89" i="8"/>
  <c r="OZ88" i="8"/>
  <c r="JZ88" i="8"/>
  <c r="TU86" i="8"/>
  <c r="AQ82" i="8"/>
  <c r="GO81" i="8"/>
  <c r="ACO80" i="8"/>
  <c r="AAB79" i="8"/>
  <c r="OR79" i="8"/>
  <c r="AFF121" i="8"/>
  <c r="LG118" i="8"/>
  <c r="DA113" i="8"/>
  <c r="QU112" i="8"/>
  <c r="RF110" i="8"/>
  <c r="LE106" i="8"/>
  <c r="AU104" i="8"/>
  <c r="TU102" i="8"/>
  <c r="ZH97" i="8"/>
  <c r="UK97" i="8"/>
  <c r="GO97" i="8"/>
  <c r="ACJ95" i="8"/>
  <c r="PO95" i="8"/>
  <c r="FV95" i="8"/>
  <c r="YS94" i="8"/>
  <c r="UZ94" i="8"/>
  <c r="JJ90" i="8"/>
  <c r="GM88" i="8"/>
  <c r="MH87" i="8"/>
  <c r="AFU86" i="8"/>
  <c r="VO86" i="8"/>
  <c r="KJ82" i="8"/>
  <c r="CO81" i="8"/>
  <c r="QU80" i="8"/>
  <c r="SC78" i="8"/>
  <c r="JM78" i="8"/>
  <c r="AFU70" i="8"/>
  <c r="CX63" i="8"/>
  <c r="AFF62" i="8"/>
  <c r="YF62" i="8"/>
  <c r="UA60" i="8"/>
  <c r="LW59" i="8"/>
  <c r="TK119" i="8"/>
  <c r="ADS113" i="8"/>
  <c r="MB106" i="8"/>
  <c r="IM106" i="8"/>
  <c r="JE105" i="8"/>
  <c r="MT102" i="8"/>
  <c r="MV102" i="8" s="1"/>
  <c r="TF98" i="8"/>
  <c r="ACW94" i="8"/>
  <c r="IM90" i="8"/>
  <c r="EI89" i="8"/>
  <c r="KN88" i="8"/>
  <c r="PQ86" i="8"/>
  <c r="FX86" i="8"/>
  <c r="CZ86" i="8"/>
  <c r="AAG80" i="8"/>
  <c r="QN80" i="8"/>
  <c r="NU79" i="8"/>
  <c r="AO127" i="8"/>
  <c r="OF106" i="8"/>
  <c r="L105" i="8"/>
  <c r="TJ104" i="8"/>
  <c r="AX98" i="8"/>
  <c r="ADD94" i="8"/>
  <c r="SC94" i="8"/>
  <c r="L89" i="8"/>
  <c r="ACV88" i="8"/>
  <c r="ZI88" i="8"/>
  <c r="RE88" i="8"/>
  <c r="MJ80" i="8"/>
  <c r="XY79" i="8"/>
  <c r="OB79" i="8"/>
  <c r="WQ74" i="8"/>
  <c r="WZ73" i="8"/>
  <c r="VF73" i="8"/>
  <c r="EI73" i="8"/>
  <c r="OL72" i="8"/>
  <c r="LK71" i="8"/>
  <c r="ZY70" i="8"/>
  <c r="XI70" i="8"/>
  <c r="IA62" i="8"/>
  <c r="FR61" i="8"/>
  <c r="ACF55" i="8"/>
  <c r="VN52" i="8"/>
  <c r="LG51" i="8"/>
  <c r="FH51" i="8"/>
  <c r="KX47" i="8"/>
  <c r="ACO45" i="8"/>
  <c r="XY44" i="8"/>
  <c r="OY44" i="8"/>
  <c r="GS44" i="8"/>
  <c r="ACS39" i="8"/>
  <c r="VT39" i="8"/>
  <c r="EV39" i="8"/>
  <c r="ACB38" i="8"/>
  <c r="AEQ35" i="8"/>
  <c r="VO35" i="8"/>
  <c r="QV35" i="8"/>
  <c r="DN35" i="8"/>
  <c r="VM31" i="8"/>
  <c r="TM31" i="8"/>
  <c r="EY30" i="8"/>
  <c r="PV28" i="8"/>
  <c r="QA28" i="8" s="1"/>
  <c r="VG27" i="8"/>
  <c r="PJ27" i="8"/>
  <c r="DV27" i="8"/>
  <c r="AA27" i="8"/>
  <c r="WQ23" i="8"/>
  <c r="PL23" i="8"/>
  <c r="IM23" i="8"/>
  <c r="YK21" i="8"/>
  <c r="SV21" i="8"/>
  <c r="HA21" i="8"/>
  <c r="YM121" i="8"/>
  <c r="PR120" i="8"/>
  <c r="K119" i="8"/>
  <c r="AFV112" i="8"/>
  <c r="HI111" i="8"/>
  <c r="PL106" i="8"/>
  <c r="NH102" i="8"/>
  <c r="BE102" i="8"/>
  <c r="LU98" i="8"/>
  <c r="KJ98" i="8"/>
  <c r="QN96" i="8"/>
  <c r="HY96" i="8"/>
  <c r="ACC95" i="8"/>
  <c r="OR95" i="8"/>
  <c r="GZ95" i="8"/>
  <c r="KD94" i="8"/>
  <c r="ADG90" i="8"/>
  <c r="EV90" i="8"/>
  <c r="EV91" i="8" s="1"/>
  <c r="DU89" i="8"/>
  <c r="AEQ86" i="8"/>
  <c r="ADZ81" i="8"/>
  <c r="PV79" i="8"/>
  <c r="BH79" i="8"/>
  <c r="YS78" i="8"/>
  <c r="VT74" i="8"/>
  <c r="DH73" i="8"/>
  <c r="L73" i="8"/>
  <c r="RE72" i="8"/>
  <c r="DN70" i="8"/>
  <c r="ABL63" i="8"/>
  <c r="XU63" i="8"/>
  <c r="EL63" i="8"/>
  <c r="ADE62" i="8"/>
  <c r="QP62" i="8"/>
  <c r="NX61" i="8"/>
  <c r="WR60" i="8"/>
  <c r="JK60" i="8"/>
  <c r="JK64" i="8" s="1"/>
  <c r="IN60" i="8"/>
  <c r="AEL55" i="8"/>
  <c r="CX55" i="8"/>
  <c r="ACQ54" i="8"/>
  <c r="YF54" i="8"/>
  <c r="HM54" i="8"/>
  <c r="WB52" i="8"/>
  <c r="IN52" i="8"/>
  <c r="AO52" i="8"/>
  <c r="FA51" i="8"/>
  <c r="XJ46" i="8"/>
  <c r="ON46" i="8"/>
  <c r="CO46" i="8"/>
  <c r="NG45" i="8"/>
  <c r="LF45" i="8"/>
  <c r="LG49" i="8" s="1"/>
  <c r="AEJ43" i="8"/>
  <c r="UZ43" i="8"/>
  <c r="JM43" i="8"/>
  <c r="AA43" i="8"/>
  <c r="IM39" i="8"/>
  <c r="L38" i="8"/>
  <c r="ADT37" i="8"/>
  <c r="ZI37" i="8"/>
  <c r="SP37" i="8"/>
  <c r="EZ37" i="8"/>
  <c r="LT36" i="8"/>
  <c r="NH35" i="8"/>
  <c r="IF31" i="8"/>
  <c r="SF30" i="8"/>
  <c r="XA27" i="8"/>
  <c r="SC27" i="8"/>
  <c r="ACS23" i="8"/>
  <c r="ZE23" i="8"/>
  <c r="ZA25" i="8" s="1"/>
  <c r="GG23" i="8"/>
  <c r="RE21" i="8"/>
  <c r="AFU19" i="8"/>
  <c r="ZY19" i="8"/>
  <c r="XW19" i="8"/>
  <c r="XZ19" i="8" s="1"/>
  <c r="SJ19" i="8"/>
  <c r="KX15" i="8"/>
  <c r="KX141" i="8" s="1"/>
  <c r="J15" i="8"/>
  <c r="O15" i="8" s="1"/>
  <c r="RI14" i="8"/>
  <c r="ACO13" i="8"/>
  <c r="ES13" i="8"/>
  <c r="ED13" i="8"/>
  <c r="ED139" i="8" s="1"/>
  <c r="CB13" i="8"/>
  <c r="CB139" i="8" s="1"/>
  <c r="XR12" i="8"/>
  <c r="XR16" i="8" s="1"/>
  <c r="OR12" i="8"/>
  <c r="RF11" i="8"/>
  <c r="T11" i="8"/>
  <c r="LE7" i="8"/>
  <c r="OU6" i="8"/>
  <c r="SB5" i="8"/>
  <c r="SB8" i="8" s="1"/>
  <c r="HA5" i="8"/>
  <c r="CI5" i="8"/>
  <c r="AFG3" i="8"/>
  <c r="AAM3" i="8"/>
  <c r="QH3" i="8"/>
  <c r="MT3" i="8"/>
  <c r="HZ3" i="8"/>
  <c r="EC3" i="8"/>
  <c r="BS3" i="8"/>
  <c r="EE55" i="8"/>
  <c r="DL55" i="8"/>
  <c r="PK53" i="8"/>
  <c r="WR52" i="8"/>
  <c r="UQ52" i="8"/>
  <c r="JD52" i="8"/>
  <c r="OV51" i="8"/>
  <c r="GP51" i="8"/>
  <c r="CQ51" i="8"/>
  <c r="AX47" i="8"/>
  <c r="ADZ46" i="8"/>
  <c r="ABK45" i="8"/>
  <c r="ACC44" i="8"/>
  <c r="QE44" i="8"/>
  <c r="PO44" i="8"/>
  <c r="FV44" i="8"/>
  <c r="YL43" i="8"/>
  <c r="ADG39" i="8"/>
  <c r="NR39" i="8"/>
  <c r="MB39" i="8"/>
  <c r="WZ38" i="8"/>
  <c r="JE38" i="8"/>
  <c r="GV38" i="8"/>
  <c r="ACV37" i="8"/>
  <c r="GC36" i="8"/>
  <c r="AFU35" i="8"/>
  <c r="QH35" i="8"/>
  <c r="EC35" i="8"/>
  <c r="WE30" i="8"/>
  <c r="UK30" i="8"/>
  <c r="MJ29" i="8"/>
  <c r="BT29" i="8"/>
  <c r="BW29" i="8" s="1"/>
  <c r="AAB28" i="8"/>
  <c r="FV28" i="8"/>
  <c r="JM27" i="8"/>
  <c r="UW23" i="8"/>
  <c r="OF23" i="8"/>
  <c r="ABI22" i="8"/>
  <c r="JE22" i="8"/>
  <c r="KN21" i="8"/>
  <c r="AU21" i="8"/>
  <c r="BO20" i="8"/>
  <c r="QH19" i="8"/>
  <c r="PQ19" i="8"/>
  <c r="IV19" i="8"/>
  <c r="KJ15" i="8"/>
  <c r="CO14" i="8"/>
  <c r="CT14" i="8" s="1"/>
  <c r="HY13" i="8"/>
  <c r="IB13" i="8" s="1"/>
  <c r="PO12" i="8"/>
  <c r="HI12" i="8"/>
  <c r="SC11" i="8"/>
  <c r="SD11" i="8" s="1"/>
  <c r="JT11" i="8"/>
  <c r="ADP7" i="8"/>
  <c r="ADP141" i="8" s="1"/>
  <c r="YV7" i="8"/>
  <c r="VT7" i="8"/>
  <c r="VT9" i="8" s="1"/>
  <c r="PL7" i="8"/>
  <c r="PM7" i="8" s="1"/>
  <c r="OF7" i="8"/>
  <c r="EV7" i="8"/>
  <c r="AEW6" i="8"/>
  <c r="ABI6" i="8"/>
  <c r="WZ6" i="8"/>
  <c r="UR6" i="8"/>
  <c r="DU6" i="8"/>
  <c r="L6" i="8"/>
  <c r="SV5" i="8"/>
  <c r="KN5" i="8"/>
  <c r="AAI4" i="8"/>
  <c r="LK4" i="8"/>
  <c r="BO4" i="8"/>
  <c r="XI3" i="8"/>
  <c r="WC3" i="8"/>
  <c r="TU3" i="8"/>
  <c r="TX3" i="8" s="1"/>
  <c r="NW3" i="8"/>
  <c r="NI129" i="8"/>
  <c r="MU121" i="8"/>
  <c r="KH119" i="8"/>
  <c r="RP113" i="8"/>
  <c r="ACW110" i="8"/>
  <c r="KD110" i="8"/>
  <c r="CE106" i="8"/>
  <c r="OZ104" i="8"/>
  <c r="KK102" i="8"/>
  <c r="DA97" i="8"/>
  <c r="AAN96" i="8"/>
  <c r="ED96" i="8"/>
  <c r="DI95" i="8"/>
  <c r="AEJ94" i="8"/>
  <c r="NP94" i="8"/>
  <c r="ZE90" i="8"/>
  <c r="ACH86" i="8"/>
  <c r="NW86" i="8"/>
  <c r="VM82" i="8"/>
  <c r="TF82" i="8"/>
  <c r="ON81" i="8"/>
  <c r="NG80" i="8"/>
  <c r="AEJ78" i="8"/>
  <c r="AEJ146" i="8" s="1"/>
  <c r="ABT70" i="8"/>
  <c r="BR62" i="8"/>
  <c r="VU60" i="8"/>
  <c r="ZJ59" i="8"/>
  <c r="UQ127" i="8"/>
  <c r="IU127" i="8"/>
  <c r="IN119" i="8"/>
  <c r="PV111" i="8"/>
  <c r="NU111" i="8"/>
  <c r="DX122" i="8"/>
  <c r="AAE121" i="8"/>
  <c r="AEW105" i="8"/>
  <c r="EI105" i="8"/>
  <c r="RE104" i="8"/>
  <c r="VX113" i="8"/>
  <c r="GO113" i="8"/>
  <c r="AAI103" i="8"/>
  <c r="WC102" i="8"/>
  <c r="HZ102" i="8"/>
  <c r="IX97" i="8"/>
  <c r="HR96" i="8"/>
  <c r="QE95" i="8"/>
  <c r="AEI89" i="8"/>
  <c r="DH89" i="8"/>
  <c r="SV88" i="8"/>
  <c r="HL86" i="8"/>
  <c r="AEB126" i="8"/>
  <c r="AEY112" i="8"/>
  <c r="AER96" i="8"/>
  <c r="NG96" i="8"/>
  <c r="VG94" i="8"/>
  <c r="TZ90" i="8"/>
  <c r="VF89" i="8"/>
  <c r="J82" i="8"/>
  <c r="DA81" i="8"/>
  <c r="HR80" i="8"/>
  <c r="OB95" i="8"/>
  <c r="ACJ79" i="8"/>
  <c r="ACJ111" i="8"/>
  <c r="AFG102" i="8"/>
  <c r="QV102" i="8"/>
  <c r="ABC94" i="8"/>
  <c r="ACB89" i="8"/>
  <c r="OL88" i="8"/>
  <c r="QL87" i="8"/>
  <c r="PZ90" i="8"/>
  <c r="AU88" i="8"/>
  <c r="IH86" i="8"/>
  <c r="DV78" i="8"/>
  <c r="GF61" i="8"/>
  <c r="AV60" i="8"/>
  <c r="ZO113" i="8"/>
  <c r="FQ94" i="8"/>
  <c r="PL90" i="8"/>
  <c r="SJ86" i="8"/>
  <c r="FQ78" i="8"/>
  <c r="ZI72" i="8"/>
  <c r="ZI148" i="8" s="1"/>
  <c r="TJ72" i="8"/>
  <c r="ACQ62" i="8"/>
  <c r="NB62" i="8"/>
  <c r="ADN59" i="8"/>
  <c r="KZ59" i="8"/>
  <c r="GW59" i="8"/>
  <c r="CJ59" i="8"/>
  <c r="XU55" i="8"/>
  <c r="NB54" i="8"/>
  <c r="WE97" i="8"/>
  <c r="EY97" i="8"/>
  <c r="ACO96" i="8"/>
  <c r="OY95" i="8"/>
  <c r="WE81" i="8"/>
  <c r="RP81" i="8"/>
  <c r="ADD78" i="8"/>
  <c r="ADP74" i="8"/>
  <c r="ADP150" i="8" s="1"/>
  <c r="ABY63" i="8"/>
  <c r="ABE63" i="8"/>
  <c r="BK62" i="8"/>
  <c r="LN59" i="8"/>
  <c r="YM54" i="8"/>
  <c r="WJ98" i="8"/>
  <c r="TS98" i="8"/>
  <c r="JM94" i="8"/>
  <c r="AA78" i="8"/>
  <c r="OF74" i="8"/>
  <c r="OF150" i="8" s="1"/>
  <c r="ACH70" i="8"/>
  <c r="AAL62" i="8"/>
  <c r="WK60" i="8"/>
  <c r="SG60" i="8"/>
  <c r="OO59" i="8"/>
  <c r="MK59" i="8"/>
  <c r="DX55" i="8"/>
  <c r="AAE54" i="8"/>
  <c r="QI54" i="8"/>
  <c r="AV52" i="8"/>
  <c r="HD51" i="8"/>
  <c r="CJ51" i="8"/>
  <c r="KJ47" i="8"/>
  <c r="SC43" i="8"/>
  <c r="FQ43" i="8"/>
  <c r="T43" i="8"/>
  <c r="LE39" i="8"/>
  <c r="Z38" i="8"/>
  <c r="KW36" i="8"/>
  <c r="KX31" i="8"/>
  <c r="LM29" i="8"/>
  <c r="NP27" i="8"/>
  <c r="T27" i="8"/>
  <c r="UR22" i="8"/>
  <c r="UU22" i="8" s="1"/>
  <c r="EZ21" i="8"/>
  <c r="KW20" i="8"/>
  <c r="UI19" i="8"/>
  <c r="RM19" i="8"/>
  <c r="RI25" i="8" s="1"/>
  <c r="HL19" i="8"/>
  <c r="ADS14" i="8"/>
  <c r="ADS140" i="8" s="1"/>
  <c r="WE14" i="8"/>
  <c r="GO14" i="8"/>
  <c r="CH14" i="8"/>
  <c r="QN13" i="8"/>
  <c r="AFJ12" i="8"/>
  <c r="GC12" i="8"/>
  <c r="GH12" i="8" s="1"/>
  <c r="ZE7" i="8"/>
  <c r="MB7" i="8"/>
  <c r="MB141" i="8" s="1"/>
  <c r="FS7" i="8"/>
  <c r="FS8" i="8" s="1"/>
  <c r="ACB6" i="8"/>
  <c r="WL6" i="8"/>
  <c r="ADT5" i="8"/>
  <c r="ADV9" i="8" s="1"/>
  <c r="AG5" i="8"/>
  <c r="AH9" i="8" s="1"/>
  <c r="LK103" i="8"/>
  <c r="ABU97" i="8"/>
  <c r="WZ89" i="8"/>
  <c r="TS82" i="8"/>
  <c r="GZ79" i="8"/>
  <c r="DE63" i="8"/>
  <c r="ACX62" i="8"/>
  <c r="RC60" i="8"/>
  <c r="CC59" i="8"/>
  <c r="XN55" i="8"/>
  <c r="ZC51" i="8"/>
  <c r="ZH46" i="8"/>
  <c r="GO46" i="8"/>
  <c r="HR45" i="8"/>
  <c r="NU44" i="8"/>
  <c r="WT43" i="8"/>
  <c r="RS37" i="8"/>
  <c r="TF31" i="8"/>
  <c r="JC31" i="8"/>
  <c r="QU29" i="8"/>
  <c r="BM29" i="8"/>
  <c r="XR28" i="8"/>
  <c r="GZ28" i="8"/>
  <c r="HE28" i="8" s="1"/>
  <c r="DP28" i="8"/>
  <c r="JS22" i="8"/>
  <c r="KK19" i="8"/>
  <c r="HZ19" i="8"/>
  <c r="AR19" i="8"/>
  <c r="IF15" i="8"/>
  <c r="RP14" i="8"/>
  <c r="RP140" i="8" s="1"/>
  <c r="LM13" i="8"/>
  <c r="ACC12" i="8"/>
  <c r="PV12" i="8"/>
  <c r="QA12" i="8" s="1"/>
  <c r="OB12" i="8"/>
  <c r="UZ11" i="8"/>
  <c r="UZ137" i="8" s="1"/>
  <c r="CE7" i="8"/>
  <c r="Q7" i="8"/>
  <c r="ZI5" i="8"/>
  <c r="ZI139" i="8" s="1"/>
  <c r="HP4" i="8"/>
  <c r="ACH3" i="8"/>
  <c r="PQ3" i="8"/>
  <c r="AR3" i="8"/>
  <c r="MH103" i="8"/>
  <c r="FJ90" i="8"/>
  <c r="NR74" i="8"/>
  <c r="PY61" i="8"/>
  <c r="IU60" i="8"/>
  <c r="Y60" i="8"/>
  <c r="FR53" i="8"/>
  <c r="UH52" i="8"/>
  <c r="TT52" i="8"/>
  <c r="KH52" i="8"/>
  <c r="JC47" i="8"/>
  <c r="ADS46" i="8"/>
  <c r="AAG45" i="8"/>
  <c r="ZB45" i="8"/>
  <c r="QU45" i="8"/>
  <c r="ES45" i="8"/>
  <c r="BT45" i="8"/>
  <c r="JS38" i="8"/>
  <c r="EI38" i="8"/>
  <c r="MX36" i="8"/>
  <c r="IH35" i="8"/>
  <c r="AAG29" i="8"/>
  <c r="HR29" i="8"/>
  <c r="EK29" i="8"/>
  <c r="OY28" i="8"/>
  <c r="YL27" i="8"/>
  <c r="YV23" i="8"/>
  <c r="CS23" i="8"/>
  <c r="ACB22" i="8"/>
  <c r="DH22" i="8"/>
  <c r="OZ21" i="8"/>
  <c r="JZ21" i="8"/>
  <c r="QV19" i="8"/>
  <c r="BE19" i="8"/>
  <c r="DA14" i="8"/>
  <c r="AFV13" i="8"/>
  <c r="YS11" i="8"/>
  <c r="DV11" i="8"/>
  <c r="DV137" i="8" s="1"/>
  <c r="JJ7" i="8"/>
  <c r="IM7" i="8"/>
  <c r="FJ7" i="8"/>
  <c r="FK8" i="8" s="1"/>
  <c r="EI6" i="8"/>
  <c r="GM5" i="8"/>
  <c r="UI3" i="8"/>
  <c r="NH3" i="8"/>
  <c r="FX3" i="8"/>
  <c r="MC112" i="8"/>
  <c r="EZ88" i="8"/>
  <c r="BO87" i="8"/>
  <c r="JR60" i="8"/>
  <c r="XG55" i="8"/>
  <c r="OE53" i="8"/>
  <c r="AEB51" i="8"/>
  <c r="EY46" i="8"/>
  <c r="MJ45" i="8"/>
  <c r="MM48" i="8" s="1"/>
  <c r="ADP39" i="8"/>
  <c r="UW39" i="8"/>
  <c r="OZ37" i="8"/>
  <c r="QL36" i="8"/>
  <c r="HZ35" i="8"/>
  <c r="ON30" i="8"/>
  <c r="ADP23" i="8"/>
  <c r="WZ22" i="8"/>
  <c r="WZ24" i="8" s="1"/>
  <c r="OL21" i="8"/>
  <c r="MH20" i="8"/>
  <c r="MM20" i="8" s="1"/>
  <c r="ACH19" i="8"/>
  <c r="ABT19" i="8"/>
  <c r="TG19" i="8"/>
  <c r="NH19" i="8"/>
  <c r="DN19" i="8"/>
  <c r="UP15" i="8"/>
  <c r="UU15" i="8" s="1"/>
  <c r="ABU14" i="8"/>
  <c r="IX14" i="8"/>
  <c r="IX140" i="8" s="1"/>
  <c r="NP11" i="8"/>
  <c r="GG7" i="8"/>
  <c r="JS6" i="8"/>
  <c r="SP5" i="8"/>
  <c r="SR5" i="8" s="1"/>
  <c r="RS5" i="8"/>
  <c r="AFQ4" i="8"/>
  <c r="AFQ138" i="8" s="1"/>
  <c r="LT4" i="8"/>
  <c r="KW4" i="8"/>
  <c r="KW8" i="8" s="1"/>
  <c r="XW3" i="8"/>
  <c r="QV3" i="8"/>
  <c r="MB74" i="8"/>
  <c r="RS72" i="8"/>
  <c r="RS148" i="8" s="1"/>
  <c r="OE61" i="8"/>
  <c r="PC59" i="8"/>
  <c r="HT54" i="8"/>
  <c r="WY52" i="8"/>
  <c r="XC52" i="8" s="1"/>
  <c r="UX52" i="8"/>
  <c r="R52" i="8"/>
  <c r="ZQ51" i="8"/>
  <c r="TF47" i="8"/>
  <c r="SM46" i="8"/>
  <c r="LM45" i="8"/>
  <c r="JT43" i="8"/>
  <c r="WQ39" i="8"/>
  <c r="AEI38" i="8"/>
  <c r="XW35" i="8"/>
  <c r="WJ31" i="8"/>
  <c r="UD30" i="8"/>
  <c r="GS28" i="8"/>
  <c r="BH28" i="8"/>
  <c r="ACW27" i="8"/>
  <c r="Q23" i="8"/>
  <c r="RS21" i="8"/>
  <c r="CI21" i="8"/>
  <c r="AFG19" i="8"/>
  <c r="AEQ19" i="8"/>
  <c r="ABC19" i="8"/>
  <c r="FX19" i="8"/>
  <c r="BS19" i="8"/>
  <c r="AX15" i="8"/>
  <c r="ZO14" i="8"/>
  <c r="SM14" i="8"/>
  <c r="AER13" i="8"/>
  <c r="AER139" i="8" s="1"/>
  <c r="AAN13" i="8"/>
  <c r="MZ13" i="8"/>
  <c r="MY17" i="8" s="1"/>
  <c r="DP12" i="8"/>
  <c r="DP16" i="8" s="1"/>
  <c r="XA11" i="8"/>
  <c r="ADG7" i="8"/>
  <c r="YH7" i="8"/>
  <c r="YD9" i="8" s="1"/>
  <c r="JE6" i="8"/>
  <c r="Z6" i="8"/>
  <c r="YK5" i="8"/>
  <c r="QL4" i="8"/>
  <c r="ABT3" i="8"/>
  <c r="IV3" i="8"/>
  <c r="DN3" i="8"/>
  <c r="AR86" i="8"/>
  <c r="FS74" i="8"/>
  <c r="JS73" i="8"/>
  <c r="Z73" i="8"/>
  <c r="NW70" i="8"/>
  <c r="CZ70" i="8"/>
  <c r="PR61" i="8"/>
  <c r="SW60" i="8"/>
  <c r="ET59" i="8"/>
  <c r="RZ52" i="8"/>
  <c r="KA52" i="8"/>
  <c r="UD46" i="8"/>
  <c r="AAV43" i="8"/>
  <c r="PJ43" i="8"/>
  <c r="ZS39" i="8"/>
  <c r="PL39" i="8"/>
  <c r="OF39" i="8"/>
  <c r="HA37" i="8"/>
  <c r="ACH35" i="8"/>
  <c r="IV35" i="8"/>
  <c r="MX87" i="8"/>
  <c r="WY119" i="8"/>
  <c r="HA72" i="8"/>
  <c r="TM47" i="8"/>
  <c r="KQ47" i="8"/>
  <c r="AFJ44" i="8"/>
  <c r="SZ27" i="8"/>
  <c r="AK27" i="8"/>
  <c r="JZ72" i="8"/>
  <c r="XG63" i="8"/>
  <c r="K60" i="8"/>
  <c r="FH59" i="8"/>
  <c r="AQ47" i="8"/>
  <c r="AEW38" i="8"/>
  <c r="PQ35" i="8"/>
  <c r="NG29" i="8"/>
  <c r="ES29" i="8"/>
  <c r="MQ28" i="8"/>
  <c r="XJ113" i="8"/>
  <c r="ABI73" i="8"/>
  <c r="UQ60" i="8"/>
  <c r="FY53" i="8"/>
  <c r="SN52" i="8"/>
  <c r="MK51" i="8"/>
  <c r="LN51" i="8"/>
  <c r="IQ46" i="8"/>
  <c r="AAN45" i="8"/>
  <c r="JJ39" i="8"/>
  <c r="AAU38" i="8"/>
  <c r="AAM35" i="8"/>
  <c r="AQ31" i="8"/>
  <c r="XJ30" i="8"/>
  <c r="OB28" i="8"/>
  <c r="IH70" i="8"/>
  <c r="AAE62" i="8"/>
  <c r="AH60" i="8"/>
  <c r="ADM45" i="8"/>
  <c r="GC44" i="8"/>
  <c r="UI35" i="8"/>
  <c r="HL35" i="8"/>
  <c r="AR35" i="8"/>
  <c r="ZH30" i="8"/>
  <c r="OR28" i="8"/>
  <c r="UZ27" i="8"/>
  <c r="OU22" i="8"/>
  <c r="DU22" i="8"/>
  <c r="DZ22" i="8" s="1"/>
  <c r="AFQ20" i="8"/>
  <c r="AFQ24" i="8" s="1"/>
  <c r="LK20" i="8"/>
  <c r="LP20" i="8" s="1"/>
  <c r="TM15" i="8"/>
  <c r="TM141" i="8" s="1"/>
  <c r="AQ15" i="8"/>
  <c r="AQ141" i="8" s="1"/>
  <c r="ON14" i="8"/>
  <c r="WT11" i="8"/>
  <c r="WV11" i="8" s="1"/>
  <c r="AK11" i="8"/>
  <c r="ZY3" i="8"/>
  <c r="CI72" i="8"/>
  <c r="SM30" i="8"/>
  <c r="OB44" i="8"/>
  <c r="EL55" i="8"/>
  <c r="QI62" i="8"/>
  <c r="NQ146" i="8"/>
  <c r="NQ75" i="8"/>
  <c r="SP72" i="8"/>
  <c r="OP11" i="8"/>
  <c r="RG12" i="8"/>
  <c r="UL12" i="8"/>
  <c r="AC14" i="8"/>
  <c r="M24" i="8"/>
  <c r="MY25" i="8"/>
  <c r="MC25" i="8"/>
  <c r="YI27" i="8"/>
  <c r="AFR27" i="8"/>
  <c r="GX52" i="8"/>
  <c r="ADE56" i="8"/>
  <c r="SD29" i="8"/>
  <c r="TA29" i="8"/>
  <c r="JZ138" i="8"/>
  <c r="JZ8" i="8"/>
  <c r="VV9" i="8"/>
  <c r="WS138" i="8"/>
  <c r="XP9" i="8"/>
  <c r="XO138" i="8"/>
  <c r="SM139" i="8"/>
  <c r="AFF139" i="8"/>
  <c r="AFK5" i="8"/>
  <c r="BW6" i="8"/>
  <c r="CM6" i="8"/>
  <c r="RU6" i="8"/>
  <c r="XO140" i="8"/>
  <c r="XS9" i="8"/>
  <c r="YI6" i="8"/>
  <c r="BE137" i="8"/>
  <c r="EF137" i="8"/>
  <c r="EG9" i="8"/>
  <c r="FH137" i="8"/>
  <c r="IH137" i="8"/>
  <c r="IH8" i="8"/>
  <c r="IG9" i="8"/>
  <c r="KY137" i="8"/>
  <c r="KY8" i="8"/>
  <c r="LV137" i="8"/>
  <c r="NY137" i="8"/>
  <c r="OL9" i="8"/>
  <c r="OM8" i="8"/>
  <c r="OY137" i="8"/>
  <c r="RZ137" i="8"/>
  <c r="SW137" i="8"/>
  <c r="VG137" i="8"/>
  <c r="VY3" i="8"/>
  <c r="WK137" i="8"/>
  <c r="WU137" i="8"/>
  <c r="WU8" i="8"/>
  <c r="ACI137" i="8"/>
  <c r="ADV137" i="8"/>
  <c r="FV138" i="8"/>
  <c r="IA138" i="8"/>
  <c r="IO138" i="8"/>
  <c r="LI4" i="8"/>
  <c r="LD8" i="8"/>
  <c r="MI138" i="8"/>
  <c r="NG138" i="8"/>
  <c r="OC138" i="8"/>
  <c r="QH138" i="8"/>
  <c r="QG9" i="8"/>
  <c r="SX9" i="8"/>
  <c r="TL9" i="8"/>
  <c r="WJ138" i="8"/>
  <c r="BF139" i="8"/>
  <c r="BI5" i="8"/>
  <c r="GS139" i="8"/>
  <c r="UW139" i="8"/>
  <c r="ZF5" i="8"/>
  <c r="AAL139" i="8"/>
  <c r="AER8" i="8"/>
  <c r="AI140" i="8"/>
  <c r="EW6" i="8"/>
  <c r="GA6" i="8"/>
  <c r="PR140" i="8"/>
  <c r="ADA6" i="8"/>
  <c r="KE7" i="8"/>
  <c r="LT141" i="8"/>
  <c r="LY7" i="8"/>
  <c r="PZ141" i="8"/>
  <c r="VB7" i="8"/>
  <c r="XN141" i="8"/>
  <c r="XS7" i="8"/>
  <c r="ABJ141" i="8"/>
  <c r="ABN7" i="8"/>
  <c r="ABJ8" i="8"/>
  <c r="BE9" i="8"/>
  <c r="L8" i="8"/>
  <c r="V9" i="8"/>
  <c r="BF137" i="8"/>
  <c r="BF8" i="8"/>
  <c r="CE137" i="8"/>
  <c r="GW137" i="8"/>
  <c r="GX9" i="8"/>
  <c r="HJ137" i="8"/>
  <c r="HT137" i="8"/>
  <c r="II137" i="8"/>
  <c r="KN137" i="8"/>
  <c r="KS8" i="8"/>
  <c r="KZ137" i="8"/>
  <c r="LK137" i="8"/>
  <c r="LP3" i="8"/>
  <c r="ON137" i="8"/>
  <c r="SA137" i="8"/>
  <c r="VR8" i="8"/>
  <c r="VW137" i="8"/>
  <c r="VW8" i="8"/>
  <c r="YP8" i="8"/>
  <c r="ZJ137" i="8"/>
  <c r="ZI9" i="8"/>
  <c r="ZM3" i="8"/>
  <c r="ZX137" i="8"/>
  <c r="ZX8" i="8"/>
  <c r="FX9" i="8"/>
  <c r="GL138" i="8"/>
  <c r="HQ138" i="8"/>
  <c r="LE138" i="8"/>
  <c r="AAM138" i="8"/>
  <c r="AH8" i="8"/>
  <c r="AU139" i="8"/>
  <c r="AZ5" i="8"/>
  <c r="AV9" i="8"/>
  <c r="BG139" i="8"/>
  <c r="IV139" i="8"/>
  <c r="NS5" i="8"/>
  <c r="NN8" i="8"/>
  <c r="RC139" i="8"/>
  <c r="RC8" i="8"/>
  <c r="ACV139" i="8"/>
  <c r="ADA5" i="8"/>
  <c r="AJ140" i="8"/>
  <c r="AU140" i="8"/>
  <c r="FW140" i="8"/>
  <c r="HL140" i="8"/>
  <c r="HN8" i="8"/>
  <c r="OW6" i="8"/>
  <c r="GC141" i="8"/>
  <c r="JH7" i="8"/>
  <c r="JV7" i="8"/>
  <c r="PO141" i="8"/>
  <c r="TZ141" i="8"/>
  <c r="UE7" i="8"/>
  <c r="PD8" i="8"/>
  <c r="BG9" i="8"/>
  <c r="IR9" i="8"/>
  <c r="AEJ9" i="8"/>
  <c r="YP11" i="8"/>
  <c r="ZT16" i="8"/>
  <c r="AAE16" i="8"/>
  <c r="CZ17" i="8"/>
  <c r="OP12" i="8"/>
  <c r="XG24" i="8"/>
  <c r="XK24" i="8"/>
  <c r="YI22" i="8"/>
  <c r="AC8" i="8"/>
  <c r="AJ137" i="8"/>
  <c r="AJ8" i="8"/>
  <c r="AU137" i="8"/>
  <c r="AU8" i="8"/>
  <c r="AU9" i="8"/>
  <c r="AZ3" i="8"/>
  <c r="BT137" i="8"/>
  <c r="EI137" i="8"/>
  <c r="EN8" i="8"/>
  <c r="FY8" i="8"/>
  <c r="HJ9" i="8"/>
  <c r="HU3" i="8"/>
  <c r="KO137" i="8"/>
  <c r="LA137" i="8"/>
  <c r="ABY9" i="8"/>
  <c r="ACO137" i="8"/>
  <c r="ACT3" i="8"/>
  <c r="ACO9" i="8"/>
  <c r="AFU8" i="8"/>
  <c r="AB138" i="8"/>
  <c r="AB8" i="8"/>
  <c r="IF138" i="8"/>
  <c r="IK4" i="8"/>
  <c r="KE4" i="8"/>
  <c r="LX138" i="8"/>
  <c r="LX8" i="8"/>
  <c r="PI138" i="8"/>
  <c r="ZB138" i="8"/>
  <c r="ZC9" i="8"/>
  <c r="ZZ9" i="8"/>
  <c r="ZY138" i="8"/>
  <c r="EJ139" i="8"/>
  <c r="JM139" i="8"/>
  <c r="MQ139" i="8"/>
  <c r="MV5" i="8"/>
  <c r="DE140" i="8"/>
  <c r="GZ140" i="8"/>
  <c r="KN140" i="8"/>
  <c r="KS6" i="8"/>
  <c r="MH140" i="8"/>
  <c r="NU140" i="8"/>
  <c r="OF140" i="8"/>
  <c r="ABL140" i="8"/>
  <c r="AFK6" i="8"/>
  <c r="BM141" i="8"/>
  <c r="BW7" i="8"/>
  <c r="KD141" i="8"/>
  <c r="OY141" i="8"/>
  <c r="SX141" i="8"/>
  <c r="WQ141" i="8"/>
  <c r="WV7" i="8"/>
  <c r="ADT141" i="8"/>
  <c r="NY8" i="8"/>
  <c r="RU8" i="8"/>
  <c r="ADF8" i="8"/>
  <c r="AAJ9" i="8"/>
  <c r="BW17" i="8"/>
  <c r="IA16" i="8"/>
  <c r="TF16" i="8"/>
  <c r="ZR16" i="8"/>
  <c r="JO17" i="8"/>
  <c r="DM16" i="8"/>
  <c r="FT13" i="8"/>
  <c r="V24" i="8"/>
  <c r="FS24" i="8"/>
  <c r="LB19" i="8"/>
  <c r="KW25" i="8"/>
  <c r="FT23" i="8"/>
  <c r="GH23" i="8"/>
  <c r="EC33" i="8"/>
  <c r="JD33" i="8"/>
  <c r="QQ33" i="8"/>
  <c r="YE33" i="8"/>
  <c r="YF32" i="8"/>
  <c r="ADD27" i="8"/>
  <c r="JZ32" i="8"/>
  <c r="Q33" i="8"/>
  <c r="BP40" i="8"/>
  <c r="AU37" i="8"/>
  <c r="PZ39" i="8"/>
  <c r="PC51" i="8"/>
  <c r="J63" i="8"/>
  <c r="YS70" i="8"/>
  <c r="YS86" i="8"/>
  <c r="AFN94" i="8"/>
  <c r="BO137" i="8"/>
  <c r="CO137" i="8"/>
  <c r="EE8" i="8"/>
  <c r="ET137" i="8"/>
  <c r="ET8" i="8"/>
  <c r="FS137" i="8"/>
  <c r="GE137" i="8"/>
  <c r="IQ137" i="8"/>
  <c r="IQ8" i="8"/>
  <c r="JR137" i="8"/>
  <c r="JR8" i="8"/>
  <c r="LG137" i="8"/>
  <c r="MC137" i="8"/>
  <c r="MB9" i="8"/>
  <c r="NA3" i="8"/>
  <c r="NC3" i="8" s="1"/>
  <c r="NP3" i="8"/>
  <c r="OB137" i="8"/>
  <c r="OO137" i="8"/>
  <c r="OP9" i="8"/>
  <c r="RP137" i="8"/>
  <c r="RU3" i="8"/>
  <c r="SB137" i="8"/>
  <c r="VN137" i="8"/>
  <c r="VN8" i="8"/>
  <c r="VX137" i="8"/>
  <c r="XN9" i="8"/>
  <c r="YL137" i="8"/>
  <c r="ZA137" i="8"/>
  <c r="ZF3" i="8"/>
  <c r="ZF8" i="8"/>
  <c r="ACX137" i="8"/>
  <c r="ACX8" i="8"/>
  <c r="ACW9" i="8"/>
  <c r="AFT137" i="8"/>
  <c r="AFT8" i="8"/>
  <c r="Z9" i="8"/>
  <c r="AO138" i="8"/>
  <c r="AO8" i="8"/>
  <c r="ED138" i="8"/>
  <c r="EE9" i="8"/>
  <c r="GE138" i="8"/>
  <c r="GF9" i="8"/>
  <c r="HI4" i="8"/>
  <c r="KI138" i="8"/>
  <c r="KL4" i="8"/>
  <c r="KJ9" i="8"/>
  <c r="MA4" i="8"/>
  <c r="PV4" i="8"/>
  <c r="VB4" i="8"/>
  <c r="VM138" i="8"/>
  <c r="VR4" i="8"/>
  <c r="VX138" i="8"/>
  <c r="ZK138" i="8"/>
  <c r="AAQ4" i="8"/>
  <c r="ACQ138" i="8"/>
  <c r="ACQ8" i="8"/>
  <c r="R9" i="8"/>
  <c r="BR139" i="8"/>
  <c r="PD5" i="8"/>
  <c r="QI139" i="8"/>
  <c r="SI5" i="8"/>
  <c r="XG139" i="8"/>
  <c r="XL5" i="8"/>
  <c r="AAV9" i="8"/>
  <c r="ABY139" i="8"/>
  <c r="ACD5" i="8"/>
  <c r="AK140" i="8"/>
  <c r="EB6" i="8"/>
  <c r="IQ140" i="8"/>
  <c r="LK140" i="8"/>
  <c r="TZ140" i="8"/>
  <c r="UE6" i="8"/>
  <c r="ZX140" i="8"/>
  <c r="AAC6" i="8"/>
  <c r="BP7" i="8"/>
  <c r="ET141" i="8"/>
  <c r="HS141" i="8"/>
  <c r="SA141" i="8"/>
  <c r="WJ7" i="8"/>
  <c r="AAF141" i="8"/>
  <c r="AEX141" i="8"/>
  <c r="CQ8" i="8"/>
  <c r="YG8" i="8"/>
  <c r="ZK8" i="8"/>
  <c r="CR9" i="8"/>
  <c r="IH16" i="8"/>
  <c r="LY16" i="8"/>
  <c r="SA16" i="8"/>
  <c r="TK17" i="8"/>
  <c r="TL16" i="8"/>
  <c r="AEL16" i="8"/>
  <c r="FQ17" i="8"/>
  <c r="LD12" i="8"/>
  <c r="ADE17" i="8"/>
  <c r="IK13" i="8"/>
  <c r="EY24" i="8"/>
  <c r="OK25" i="8"/>
  <c r="UL19" i="8"/>
  <c r="XU25" i="8"/>
  <c r="ADU24" i="8"/>
  <c r="QJ25" i="8"/>
  <c r="AEI24" i="8"/>
  <c r="JT25" i="8"/>
  <c r="NC21" i="8"/>
  <c r="DA22" i="8"/>
  <c r="JC23" i="8"/>
  <c r="LK33" i="8"/>
  <c r="LP27" i="8"/>
  <c r="MA32" i="8"/>
  <c r="WR32" i="8"/>
  <c r="ACT32" i="8"/>
  <c r="DJ28" i="8"/>
  <c r="ACK28" i="8"/>
  <c r="FG29" i="8"/>
  <c r="AFH29" i="8"/>
  <c r="S30" i="8"/>
  <c r="EB30" i="8"/>
  <c r="ACT31" i="8"/>
  <c r="TN40" i="8"/>
  <c r="RZ36" i="8"/>
  <c r="WY36" i="8"/>
  <c r="ADE46" i="8"/>
  <c r="ABC51" i="8"/>
  <c r="VT146" i="8"/>
  <c r="WR146" i="8"/>
  <c r="ZS146" i="8"/>
  <c r="MS150" i="8"/>
  <c r="BL86" i="8"/>
  <c r="KQ130" i="8"/>
  <c r="XJ129" i="8"/>
  <c r="ZB128" i="8"/>
  <c r="TM130" i="8"/>
  <c r="AQ130" i="8"/>
  <c r="J130" i="8"/>
  <c r="ZH129" i="8"/>
  <c r="ON129" i="8"/>
  <c r="IQ129" i="8"/>
  <c r="AAN128" i="8"/>
  <c r="HR128" i="8"/>
  <c r="AAB127" i="8"/>
  <c r="MQ127" i="8"/>
  <c r="GZ127" i="8"/>
  <c r="FV127" i="8"/>
  <c r="WJ130" i="8"/>
  <c r="TF130" i="8"/>
  <c r="WE129" i="8"/>
  <c r="FF129" i="8"/>
  <c r="YD128" i="8"/>
  <c r="LF128" i="8"/>
  <c r="CB128" i="8"/>
  <c r="XY127" i="8"/>
  <c r="SZ126" i="8"/>
  <c r="FQ126" i="8"/>
  <c r="ACB121" i="8"/>
  <c r="GV121" i="8"/>
  <c r="DH121" i="8"/>
  <c r="ADT120" i="8"/>
  <c r="RE120" i="8"/>
  <c r="OL120" i="8"/>
  <c r="EZ120" i="8"/>
  <c r="ABY114" i="8"/>
  <c r="XG114" i="8"/>
  <c r="DE114" i="8"/>
  <c r="AFF113" i="8"/>
  <c r="ADE113" i="8"/>
  <c r="AAL113" i="8"/>
  <c r="YM113" i="8"/>
  <c r="QP113" i="8"/>
  <c r="NB113" i="8"/>
  <c r="BR113" i="8"/>
  <c r="ADN110" i="8"/>
  <c r="OO110" i="8"/>
  <c r="ET110" i="8"/>
  <c r="CJ110" i="8"/>
  <c r="AEZ106" i="8"/>
  <c r="ABL106" i="8"/>
  <c r="DX106" i="8"/>
  <c r="NX104" i="8"/>
  <c r="KJ130" i="8"/>
  <c r="RI129" i="8"/>
  <c r="AFV128" i="8"/>
  <c r="AER128" i="8"/>
  <c r="ABD128" i="8"/>
  <c r="OR127" i="8"/>
  <c r="OB127" i="8"/>
  <c r="GC127" i="8"/>
  <c r="JT126" i="8"/>
  <c r="ACS122" i="8"/>
  <c r="ABI121" i="8"/>
  <c r="HA120" i="8"/>
  <c r="AFQ119" i="8"/>
  <c r="BO119" i="8"/>
  <c r="ABC118" i="8"/>
  <c r="UI118" i="8"/>
  <c r="MT118" i="8"/>
  <c r="ABR114" i="8"/>
  <c r="ABE114" i="8"/>
  <c r="ACX113" i="8"/>
  <c r="QI113" i="8"/>
  <c r="HT113" i="8"/>
  <c r="RZ111" i="8"/>
  <c r="RC111" i="8"/>
  <c r="IN111" i="8"/>
  <c r="ZC110" i="8"/>
  <c r="FH110" i="8"/>
  <c r="XU106" i="8"/>
  <c r="EL106" i="8"/>
  <c r="DE106" i="8"/>
  <c r="AAL105" i="8"/>
  <c r="YF105" i="8"/>
  <c r="NI105" i="8"/>
  <c r="OE104" i="8"/>
  <c r="ADU102" i="8"/>
  <c r="ZC102" i="8"/>
  <c r="OV102" i="8"/>
  <c r="GP102" i="8"/>
  <c r="FA102" i="8"/>
  <c r="CQ102" i="8"/>
  <c r="KC98" i="8"/>
  <c r="XX97" i="8"/>
  <c r="ZP96" i="8"/>
  <c r="GT96" i="8"/>
  <c r="AEX94" i="8"/>
  <c r="ACP94" i="8"/>
  <c r="AAF94" i="8"/>
  <c r="US94" i="8"/>
  <c r="HS94" i="8"/>
  <c r="BL94" i="8"/>
  <c r="M94" i="8"/>
  <c r="TS130" i="8"/>
  <c r="KX130" i="8"/>
  <c r="AX130" i="8"/>
  <c r="ABU129" i="8"/>
  <c r="VX129" i="8"/>
  <c r="UD129" i="8"/>
  <c r="EY129" i="8"/>
  <c r="CO129" i="8"/>
  <c r="ADM128" i="8"/>
  <c r="QN128" i="8"/>
  <c r="MZ128" i="8"/>
  <c r="MJ128" i="8"/>
  <c r="BT128" i="8"/>
  <c r="ACC127" i="8"/>
  <c r="PV127" i="8"/>
  <c r="AAV126" i="8"/>
  <c r="WT126" i="8"/>
  <c r="UZ126" i="8"/>
  <c r="ADP122" i="8"/>
  <c r="MB122" i="8"/>
  <c r="LE122" i="8"/>
  <c r="JJ122" i="8"/>
  <c r="IM122" i="8"/>
  <c r="CE122" i="8"/>
  <c r="AEW121" i="8"/>
  <c r="XQ121" i="8"/>
  <c r="JS121" i="8"/>
  <c r="EI121" i="8"/>
  <c r="L121" i="8"/>
  <c r="SP120" i="8"/>
  <c r="RS120" i="8"/>
  <c r="AG120" i="8"/>
  <c r="ADZ129" i="8"/>
  <c r="GO129" i="8"/>
  <c r="HY128" i="8"/>
  <c r="OY127" i="8"/>
  <c r="DP127" i="8"/>
  <c r="YL126" i="8"/>
  <c r="JM126" i="8"/>
  <c r="VT122" i="8"/>
  <c r="ACH118" i="8"/>
  <c r="IV118" i="8"/>
  <c r="BE118" i="8"/>
  <c r="AEZ114" i="8"/>
  <c r="PK112" i="8"/>
  <c r="WY111" i="8"/>
  <c r="UX111" i="8"/>
  <c r="SW111" i="8"/>
  <c r="JD111" i="8"/>
  <c r="AV111" i="8"/>
  <c r="ZJ110" i="8"/>
  <c r="KZ110" i="8"/>
  <c r="GW110" i="8"/>
  <c r="ZX105" i="8"/>
  <c r="NB105" i="8"/>
  <c r="PY104" i="8"/>
  <c r="TK103" i="8"/>
  <c r="SN103" i="8"/>
  <c r="RQ103" i="8"/>
  <c r="KA103" i="8"/>
  <c r="JD103" i="8"/>
  <c r="IG103" i="8"/>
  <c r="AO103" i="8"/>
  <c r="R103" i="8"/>
  <c r="ZQ102" i="8"/>
  <c r="LG102" i="8"/>
  <c r="AEP97" i="8"/>
  <c r="ACI97" i="8"/>
  <c r="VQ97" i="8"/>
  <c r="YR96" i="8"/>
  <c r="LD95" i="8"/>
  <c r="DB95" i="8"/>
  <c r="VV94" i="8"/>
  <c r="UB94" i="8"/>
  <c r="SQ94" i="8"/>
  <c r="RT94" i="8"/>
  <c r="AX90" i="8"/>
  <c r="ABU89" i="8"/>
  <c r="GO89" i="8"/>
  <c r="DA89" i="8"/>
  <c r="ADM88" i="8"/>
  <c r="ES88" i="8"/>
  <c r="ACZ82" i="8"/>
  <c r="ZL82" i="8"/>
  <c r="VD82" i="8"/>
  <c r="X82" i="8"/>
  <c r="VQ81" i="8"/>
  <c r="JL81" i="8"/>
  <c r="AEK80" i="8"/>
  <c r="AEK148" i="8" s="1"/>
  <c r="AAW80" i="8"/>
  <c r="QG80" i="8"/>
  <c r="MS80" i="8"/>
  <c r="AN80" i="8"/>
  <c r="XK79" i="8"/>
  <c r="QS79" i="8"/>
  <c r="OK79" i="8"/>
  <c r="NE79" i="8"/>
  <c r="NJ79" i="8" s="1"/>
  <c r="MA79" i="8"/>
  <c r="TN78" i="8"/>
  <c r="IO78" i="8"/>
  <c r="GE78" i="8"/>
  <c r="TS74" i="8"/>
  <c r="PS74" i="8"/>
  <c r="JC74" i="8"/>
  <c r="FC74" i="8"/>
  <c r="ADZ73" i="8"/>
  <c r="UY73" i="8"/>
  <c r="FF73" i="8"/>
  <c r="EB73" i="8"/>
  <c r="S73" i="8"/>
  <c r="ACO72" i="8"/>
  <c r="AAN72" i="8"/>
  <c r="AAN148" i="8" s="1"/>
  <c r="TC72" i="8"/>
  <c r="MJ72" i="8"/>
  <c r="BT72" i="8"/>
  <c r="AFJ71" i="8"/>
  <c r="VM130" i="8"/>
  <c r="IF130" i="8"/>
  <c r="SF129" i="8"/>
  <c r="ABK128" i="8"/>
  <c r="PO127" i="8"/>
  <c r="AEJ126" i="8"/>
  <c r="RF126" i="8"/>
  <c r="EV122" i="8"/>
  <c r="AAU121" i="8"/>
  <c r="ZI120" i="8"/>
  <c r="TJ120" i="8"/>
  <c r="WC118" i="8"/>
  <c r="RM118" i="8"/>
  <c r="RN118" i="8" s="1"/>
  <c r="IH118" i="8"/>
  <c r="AAX114" i="8"/>
  <c r="XU114" i="8"/>
  <c r="YF113" i="8"/>
  <c r="NI113" i="8"/>
  <c r="BD113" i="8"/>
  <c r="WK111" i="8"/>
  <c r="UH111" i="8"/>
  <c r="SG111" i="8"/>
  <c r="KO111" i="8"/>
  <c r="AH111" i="8"/>
  <c r="MK110" i="8"/>
  <c r="LU130" i="8"/>
  <c r="UK129" i="8"/>
  <c r="SM129" i="8"/>
  <c r="AAG128" i="8"/>
  <c r="QU128" i="8"/>
  <c r="LM128" i="8"/>
  <c r="ACW126" i="8"/>
  <c r="NP126" i="8"/>
  <c r="AA126" i="8"/>
  <c r="ZE122" i="8"/>
  <c r="OU121" i="8"/>
  <c r="JE121" i="8"/>
  <c r="YK120" i="8"/>
  <c r="SV120" i="8"/>
  <c r="EC118" i="8"/>
  <c r="AEL114" i="8"/>
  <c r="EL114" i="8"/>
  <c r="AAE113" i="8"/>
  <c r="GF112" i="8"/>
  <c r="VU111" i="8"/>
  <c r="VE111" i="8"/>
  <c r="TT111" i="8"/>
  <c r="IU111" i="8"/>
  <c r="IG111" i="8"/>
  <c r="Y111" i="8"/>
  <c r="OV110" i="8"/>
  <c r="MD110" i="8"/>
  <c r="GP110" i="8"/>
  <c r="AFT105" i="8"/>
  <c r="FR104" i="8"/>
  <c r="UX103" i="8"/>
  <c r="SW103" i="8"/>
  <c r="AV103" i="8"/>
  <c r="ADN102" i="8"/>
  <c r="ZJ102" i="8"/>
  <c r="GW102" i="8"/>
  <c r="FH102" i="8"/>
  <c r="WX98" i="8"/>
  <c r="PS98" i="8"/>
  <c r="FZ98" i="8"/>
  <c r="AJ98" i="8"/>
  <c r="PB97" i="8"/>
  <c r="JL97" i="8"/>
  <c r="S97" i="8"/>
  <c r="AEK96" i="8"/>
  <c r="TC96" i="8"/>
  <c r="CP96" i="8"/>
  <c r="AAP95" i="8"/>
  <c r="OK95" i="8"/>
  <c r="ACA94" i="8"/>
  <c r="OD94" i="8"/>
  <c r="IO94" i="8"/>
  <c r="ABB89" i="8"/>
  <c r="SM89" i="8"/>
  <c r="RP89" i="8"/>
  <c r="AEY88" i="8"/>
  <c r="GT88" i="8"/>
  <c r="BT88" i="8"/>
  <c r="AFJ87" i="8"/>
  <c r="BH87" i="8"/>
  <c r="UB86" i="8"/>
  <c r="AEP81" i="8"/>
  <c r="ACI81" i="8"/>
  <c r="YR80" i="8"/>
  <c r="YR148" i="8" s="1"/>
  <c r="LD79" i="8"/>
  <c r="DB79" i="8"/>
  <c r="ACP78" i="8"/>
  <c r="VV78" i="8"/>
  <c r="UB78" i="8"/>
  <c r="SQ78" i="8"/>
  <c r="RT78" i="8"/>
  <c r="NY74" i="8"/>
  <c r="AX74" i="8"/>
  <c r="AX150" i="8" s="1"/>
  <c r="ZO73" i="8"/>
  <c r="XJ73" i="8"/>
  <c r="XJ149" i="8" s="1"/>
  <c r="IX73" i="8"/>
  <c r="SI72" i="8"/>
  <c r="OS72" i="8"/>
  <c r="KG72" i="8"/>
  <c r="HY72" i="8"/>
  <c r="WJ63" i="8"/>
  <c r="IF63" i="8"/>
  <c r="ZO62" i="8"/>
  <c r="UK62" i="8"/>
  <c r="SM62" i="8"/>
  <c r="RI62" i="8"/>
  <c r="IQ62" i="8"/>
  <c r="AFO61" i="8"/>
  <c r="YD61" i="8"/>
  <c r="LM61" i="8"/>
  <c r="HY61" i="8"/>
  <c r="EK61" i="8"/>
  <c r="EJ65" i="8" s="1"/>
  <c r="ACC60" i="8"/>
  <c r="PO60" i="8"/>
  <c r="HI60" i="8"/>
  <c r="GC60" i="8"/>
  <c r="DI60" i="8"/>
  <c r="RF59" i="8"/>
  <c r="KD59" i="8"/>
  <c r="ACB54" i="8"/>
  <c r="ACA57" i="8" s="1"/>
  <c r="GV54" i="8"/>
  <c r="DH54" i="8"/>
  <c r="ADT53" i="8"/>
  <c r="ADX53" i="8" s="1"/>
  <c r="RE53" i="8"/>
  <c r="OL53" i="8"/>
  <c r="EZ53" i="8"/>
  <c r="XU47" i="8"/>
  <c r="AFT46" i="8"/>
  <c r="AFY46" i="8" s="1"/>
  <c r="ACQ46" i="8"/>
  <c r="ZX46" i="8"/>
  <c r="HT46" i="8"/>
  <c r="BD46" i="8"/>
  <c r="AEB43" i="8"/>
  <c r="ZJ43" i="8"/>
  <c r="PC43" i="8"/>
  <c r="GW43" i="8"/>
  <c r="FH43" i="8"/>
  <c r="AEZ39" i="8"/>
  <c r="ABL39" i="8"/>
  <c r="ABL40" i="8" s="1"/>
  <c r="DX39" i="8"/>
  <c r="WK36" i="8"/>
  <c r="WO36" i="8" s="1"/>
  <c r="VE36" i="8"/>
  <c r="UA36" i="8"/>
  <c r="SW36" i="8"/>
  <c r="RQ36" i="8"/>
  <c r="KO36" i="8"/>
  <c r="JK36" i="8"/>
  <c r="IG36" i="8"/>
  <c r="Y36" i="8"/>
  <c r="ZQ35" i="8"/>
  <c r="HD35" i="8"/>
  <c r="CC35" i="8"/>
  <c r="IX129" i="8"/>
  <c r="ED128" i="8"/>
  <c r="HI127" i="8"/>
  <c r="YS126" i="8"/>
  <c r="XA126" i="8"/>
  <c r="CS122" i="8"/>
  <c r="Q122" i="8"/>
  <c r="JZ120" i="8"/>
  <c r="LT119" i="8"/>
  <c r="XW118" i="8"/>
  <c r="XI118" i="8"/>
  <c r="SJ118" i="8"/>
  <c r="AR118" i="8"/>
  <c r="XN114" i="8"/>
  <c r="YT113" i="8"/>
  <c r="PR112" i="8"/>
  <c r="RQ111" i="8"/>
  <c r="JK111" i="8"/>
  <c r="AO111" i="8"/>
  <c r="ADU110" i="8"/>
  <c r="ACO128" i="8"/>
  <c r="ES128" i="8"/>
  <c r="XR127" i="8"/>
  <c r="NU127" i="8"/>
  <c r="BH127" i="8"/>
  <c r="T126" i="8"/>
  <c r="FJ122" i="8"/>
  <c r="AEQ118" i="8"/>
  <c r="VO118" i="8"/>
  <c r="TU118" i="8"/>
  <c r="NH118" i="8"/>
  <c r="ACF114" i="8"/>
  <c r="IA113" i="8"/>
  <c r="OE112" i="8"/>
  <c r="VN111" i="8"/>
  <c r="UQ111" i="8"/>
  <c r="JR111" i="8"/>
  <c r="LG110" i="8"/>
  <c r="AEY128" i="8"/>
  <c r="NR122" i="8"/>
  <c r="QV118" i="8"/>
  <c r="FX118" i="8"/>
  <c r="AFT113" i="8"/>
  <c r="FY112" i="8"/>
  <c r="CC110" i="8"/>
  <c r="ACF106" i="8"/>
  <c r="ABR106" i="8"/>
  <c r="AAX106" i="8"/>
  <c r="DL106" i="8"/>
  <c r="AFM105" i="8"/>
  <c r="AAE105" i="8"/>
  <c r="YT105" i="8"/>
  <c r="IA105" i="8"/>
  <c r="BK105" i="8"/>
  <c r="ET102" i="8"/>
  <c r="ADW98" i="8"/>
  <c r="ABL98" i="8"/>
  <c r="AAX98" i="8"/>
  <c r="YO98" i="8"/>
  <c r="NY98" i="8"/>
  <c r="IT98" i="8"/>
  <c r="UY97" i="8"/>
  <c r="BV95" i="8"/>
  <c r="TS90" i="8"/>
  <c r="CO89" i="8"/>
  <c r="ZB88" i="8"/>
  <c r="SI88" i="8"/>
  <c r="QU88" i="8"/>
  <c r="MQ87" i="8"/>
  <c r="ABJ86" i="8"/>
  <c r="SC86" i="8"/>
  <c r="QO86" i="8"/>
  <c r="YO82" i="8"/>
  <c r="WA82" i="8"/>
  <c r="SY82" i="8"/>
  <c r="FC82" i="8"/>
  <c r="ABB81" i="8"/>
  <c r="ZA81" i="8"/>
  <c r="XX81" i="8"/>
  <c r="TW81" i="8"/>
  <c r="HK80" i="8"/>
  <c r="BF80" i="8"/>
  <c r="ABV79" i="8"/>
  <c r="KR78" i="8"/>
  <c r="BL78" i="8"/>
  <c r="ACZ74" i="8"/>
  <c r="ACZ150" i="8" s="1"/>
  <c r="ABU73" i="8"/>
  <c r="NG72" i="8"/>
  <c r="NJ76" i="8" s="1"/>
  <c r="OY71" i="8"/>
  <c r="OB71" i="8"/>
  <c r="AFN70" i="8"/>
  <c r="PJ70" i="8"/>
  <c r="NP70" i="8"/>
  <c r="HS70" i="8"/>
  <c r="BL70" i="8"/>
  <c r="BP70" i="8" s="1"/>
  <c r="AA70" i="8"/>
  <c r="ZO129" i="8"/>
  <c r="ADD126" i="8"/>
  <c r="SC126" i="8"/>
  <c r="PJ126" i="8"/>
  <c r="PZ122" i="8"/>
  <c r="GG122" i="8"/>
  <c r="WL121" i="8"/>
  <c r="MX119" i="8"/>
  <c r="ABT118" i="8"/>
  <c r="PQ118" i="8"/>
  <c r="DN118" i="8"/>
  <c r="EE114" i="8"/>
  <c r="TD111" i="8"/>
  <c r="R111" i="8"/>
  <c r="AEB110" i="8"/>
  <c r="EE106" i="8"/>
  <c r="QW105" i="8"/>
  <c r="HT105" i="8"/>
  <c r="VU103" i="8"/>
  <c r="RC103" i="8"/>
  <c r="KZ102" i="8"/>
  <c r="ZL98" i="8"/>
  <c r="ADL97" i="8"/>
  <c r="WS97" i="8"/>
  <c r="RL96" i="8"/>
  <c r="QG96" i="8"/>
  <c r="XK95" i="8"/>
  <c r="QS95" i="8"/>
  <c r="MA95" i="8"/>
  <c r="QO94" i="8"/>
  <c r="KX90" i="8"/>
  <c r="FC90" i="8"/>
  <c r="FD91" i="8" s="1"/>
  <c r="ZO89" i="8"/>
  <c r="WS89" i="8"/>
  <c r="FF89" i="8"/>
  <c r="ACO88" i="8"/>
  <c r="RL88" i="8"/>
  <c r="AEJ86" i="8"/>
  <c r="ACA86" i="8"/>
  <c r="ACA91" i="8" s="1"/>
  <c r="JQ82" i="8"/>
  <c r="JQ150" i="8" s="1"/>
  <c r="TC80" i="8"/>
  <c r="KG80" i="8"/>
  <c r="GT80" i="8"/>
  <c r="DW80" i="8"/>
  <c r="CP80" i="8"/>
  <c r="ADW74" i="8"/>
  <c r="YO74" i="8"/>
  <c r="YO150" i="8" s="1"/>
  <c r="UP74" i="8"/>
  <c r="LU74" i="8"/>
  <c r="LU150" i="8" s="1"/>
  <c r="WE73" i="8"/>
  <c r="AEY72" i="8"/>
  <c r="AEY148" i="8" s="1"/>
  <c r="ABK72" i="8"/>
  <c r="ABK148" i="8" s="1"/>
  <c r="ZB72" i="8"/>
  <c r="ZB148" i="8" s="1"/>
  <c r="RL72" i="8"/>
  <c r="QU72" i="8"/>
  <c r="QU148" i="8" s="1"/>
  <c r="LM72" i="8"/>
  <c r="AN72" i="8"/>
  <c r="XY71" i="8"/>
  <c r="PV71" i="8"/>
  <c r="DV70" i="8"/>
  <c r="DG70" i="8"/>
  <c r="VM63" i="8"/>
  <c r="UP63" i="8"/>
  <c r="TS63" i="8"/>
  <c r="TX63" i="8" s="1"/>
  <c r="TF63" i="8"/>
  <c r="KQ63" i="8"/>
  <c r="GO62" i="8"/>
  <c r="FF62" i="8"/>
  <c r="ACO61" i="8"/>
  <c r="ABD61" i="8"/>
  <c r="AAG61" i="8"/>
  <c r="QU61" i="8"/>
  <c r="ES61" i="8"/>
  <c r="ACJ60" i="8"/>
  <c r="PV60" i="8"/>
  <c r="OY60" i="8"/>
  <c r="OB60" i="8"/>
  <c r="PJ59" i="8"/>
  <c r="JM59" i="8"/>
  <c r="AA59" i="8"/>
  <c r="AED55" i="8"/>
  <c r="ADG55" i="8"/>
  <c r="CS55" i="8"/>
  <c r="Q55" i="8"/>
  <c r="Q57" i="8" s="1"/>
  <c r="Z54" i="8"/>
  <c r="Z56" i="8" s="1"/>
  <c r="MX52" i="8"/>
  <c r="QV51" i="8"/>
  <c r="HL51" i="8"/>
  <c r="CZ51" i="8"/>
  <c r="BE51" i="8"/>
  <c r="AR51" i="8"/>
  <c r="XG47" i="8"/>
  <c r="DX47" i="8"/>
  <c r="DL47" i="8"/>
  <c r="YM46" i="8"/>
  <c r="MU46" i="8"/>
  <c r="NQ45" i="8"/>
  <c r="WB44" i="8"/>
  <c r="VE44" i="8"/>
  <c r="UH44" i="8"/>
  <c r="TK44" i="8"/>
  <c r="KA44" i="8"/>
  <c r="AO44" i="8"/>
  <c r="OV43" i="8"/>
  <c r="MD43" i="8"/>
  <c r="LG43" i="8"/>
  <c r="HD43" i="8"/>
  <c r="HE43" i="8" s="1"/>
  <c r="ABY39" i="8"/>
  <c r="ADE38" i="8"/>
  <c r="QP38" i="8"/>
  <c r="IA38" i="8"/>
  <c r="PK37" i="8"/>
  <c r="NQ37" i="8"/>
  <c r="WR36" i="8"/>
  <c r="VU36" i="8"/>
  <c r="UX36" i="8"/>
  <c r="GW35" i="8"/>
  <c r="MI31" i="8"/>
  <c r="AEP30" i="8"/>
  <c r="AEU30" i="8" s="1"/>
  <c r="ADL30" i="8"/>
  <c r="ABB30" i="8"/>
  <c r="WS30" i="8"/>
  <c r="ER30" i="8"/>
  <c r="ZP29" i="8"/>
  <c r="GT29" i="8"/>
  <c r="GX29" i="8" s="1"/>
  <c r="XK28" i="8"/>
  <c r="QS28" i="8"/>
  <c r="QX28" i="8" s="1"/>
  <c r="OK28" i="8"/>
  <c r="NE28" i="8"/>
  <c r="MA28" i="8"/>
  <c r="ACZ23" i="8"/>
  <c r="ZL23" i="8"/>
  <c r="WJ23" i="8"/>
  <c r="WO23" i="8" s="1"/>
  <c r="IF23" i="8"/>
  <c r="IK23" i="8" s="1"/>
  <c r="ACO21" i="8"/>
  <c r="AAN21" i="8"/>
  <c r="AAQ25" i="8" s="1"/>
  <c r="TC21" i="8"/>
  <c r="MJ21" i="8"/>
  <c r="BT21" i="8"/>
  <c r="ACA19" i="8"/>
  <c r="SZ19" i="8"/>
  <c r="DG19" i="8"/>
  <c r="ADW15" i="8"/>
  <c r="ADX16" i="8" s="1"/>
  <c r="WA15" i="8"/>
  <c r="PS15" i="8"/>
  <c r="FC15" i="8"/>
  <c r="FC141" i="8" s="1"/>
  <c r="PB14" i="8"/>
  <c r="PB140" i="8" s="1"/>
  <c r="YR13" i="8"/>
  <c r="YR16" i="8" s="1"/>
  <c r="KY13" i="8"/>
  <c r="HK13" i="8"/>
  <c r="DW13" i="8"/>
  <c r="DW17" i="8" s="1"/>
  <c r="HW12" i="8"/>
  <c r="HW138" i="8" s="1"/>
  <c r="FO12" i="8"/>
  <c r="FT12" i="8" s="1"/>
  <c r="ACA11" i="8"/>
  <c r="RT11" i="8"/>
  <c r="KR11" i="8"/>
  <c r="KN17" i="8" s="1"/>
  <c r="DG11" i="8"/>
  <c r="UP130" i="8"/>
  <c r="MC128" i="8"/>
  <c r="EK128" i="8"/>
  <c r="DV126" i="8"/>
  <c r="ZS122" i="8"/>
  <c r="YH122" i="8"/>
  <c r="AEI121" i="8"/>
  <c r="DU121" i="8"/>
  <c r="SB120" i="8"/>
  <c r="OZ120" i="8"/>
  <c r="GM120" i="8"/>
  <c r="CI120" i="8"/>
  <c r="QL119" i="8"/>
  <c r="AFG118" i="8"/>
  <c r="AAM118" i="8"/>
  <c r="TG118" i="8"/>
  <c r="ABL114" i="8"/>
  <c r="ACQ113" i="8"/>
  <c r="WR111" i="8"/>
  <c r="ABY106" i="8"/>
  <c r="XG106" i="8"/>
  <c r="ADE105" i="8"/>
  <c r="WK103" i="8"/>
  <c r="TT103" i="8"/>
  <c r="TD103" i="8"/>
  <c r="LN102" i="8"/>
  <c r="WA98" i="8"/>
  <c r="RY97" i="8"/>
  <c r="EB97" i="8"/>
  <c r="OS96" i="8"/>
  <c r="HK96" i="8"/>
  <c r="PH95" i="8"/>
  <c r="HW95" i="8"/>
  <c r="VM90" i="8"/>
  <c r="JC90" i="8"/>
  <c r="ON89" i="8"/>
  <c r="NG88" i="8"/>
  <c r="LM88" i="8"/>
  <c r="AN88" i="8"/>
  <c r="GZ87" i="8"/>
  <c r="AFN86" i="8"/>
  <c r="ADD86" i="8"/>
  <c r="AAF86" i="8"/>
  <c r="WX82" i="8"/>
  <c r="KC82" i="8"/>
  <c r="S81" i="8"/>
  <c r="AFH80" i="8"/>
  <c r="ZZ80" i="8"/>
  <c r="HW79" i="8"/>
  <c r="FO79" i="8"/>
  <c r="WM78" i="8"/>
  <c r="WM146" i="8" s="1"/>
  <c r="US78" i="8"/>
  <c r="AY78" i="8"/>
  <c r="IF74" i="8"/>
  <c r="WS73" i="8"/>
  <c r="ON73" i="8"/>
  <c r="ON149" i="8" s="1"/>
  <c r="EK72" i="8"/>
  <c r="EK148" i="8" s="1"/>
  <c r="GC71" i="8"/>
  <c r="ACA70" i="8"/>
  <c r="WE62" i="8"/>
  <c r="SF62" i="8"/>
  <c r="AER61" i="8"/>
  <c r="BM61" i="8"/>
  <c r="DP60" i="8"/>
  <c r="YS59" i="8"/>
  <c r="YS64" i="8" s="1"/>
  <c r="ZE55" i="8"/>
  <c r="ZF55" i="8" s="1"/>
  <c r="YH55" i="8"/>
  <c r="YI55" i="8" s="1"/>
  <c r="GG55" i="8"/>
  <c r="FJ55" i="8"/>
  <c r="WL54" i="8"/>
  <c r="UR54" i="8"/>
  <c r="OU54" i="8"/>
  <c r="SV53" i="8"/>
  <c r="SW57" i="8" s="1"/>
  <c r="AU53" i="8"/>
  <c r="AAI52" i="8"/>
  <c r="QL52" i="8"/>
  <c r="AFG51" i="8"/>
  <c r="IH51" i="8"/>
  <c r="ABR47" i="8"/>
  <c r="ABE47" i="8"/>
  <c r="AFF46" i="8"/>
  <c r="ACX46" i="8"/>
  <c r="QI46" i="8"/>
  <c r="QJ46" i="8" s="1"/>
  <c r="PK45" i="8"/>
  <c r="FY45" i="8"/>
  <c r="WY44" i="8"/>
  <c r="CQ43" i="8"/>
  <c r="XU39" i="8"/>
  <c r="EL39" i="8"/>
  <c r="DE39" i="8"/>
  <c r="AAL38" i="8"/>
  <c r="YF38" i="8"/>
  <c r="NI38" i="8"/>
  <c r="OV35" i="8"/>
  <c r="FA35" i="8"/>
  <c r="CJ35" i="8"/>
  <c r="WX31" i="8"/>
  <c r="IT31" i="8"/>
  <c r="IY31" i="8" s="1"/>
  <c r="FZ31" i="8"/>
  <c r="CL31" i="8"/>
  <c r="ADC29" i="8"/>
  <c r="ZZ29" i="8"/>
  <c r="AAC33" i="8" s="1"/>
  <c r="LV29" i="8"/>
  <c r="KG29" i="8"/>
  <c r="BF29" i="8"/>
  <c r="TN27" i="8"/>
  <c r="TO27" i="8" s="1"/>
  <c r="IO27" i="8"/>
  <c r="IR27" i="8" s="1"/>
  <c r="GE27" i="8"/>
  <c r="TM23" i="8"/>
  <c r="KX23" i="8"/>
  <c r="ZO22" i="8"/>
  <c r="UK22" i="8"/>
  <c r="UL22" i="8" s="1"/>
  <c r="SM22" i="8"/>
  <c r="JL22" i="8"/>
  <c r="JO22" i="8" s="1"/>
  <c r="RL21" i="8"/>
  <c r="RN21" i="8" s="1"/>
  <c r="OS21" i="8"/>
  <c r="AFJ20" i="8"/>
  <c r="OB20" i="8"/>
  <c r="GZ20" i="8"/>
  <c r="AFN19" i="8"/>
  <c r="AEJ19" i="8"/>
  <c r="ADD19" i="8"/>
  <c r="AAV19" i="8"/>
  <c r="VG19" i="8"/>
  <c r="QO19" i="8"/>
  <c r="NA19" i="8"/>
  <c r="NC19" i="8" s="1"/>
  <c r="AA19" i="8"/>
  <c r="AJ15" i="8"/>
  <c r="AJ16" i="8" s="1"/>
  <c r="UY14" i="8"/>
  <c r="RB14" i="8"/>
  <c r="RB140" i="8" s="1"/>
  <c r="IJ14" i="8"/>
  <c r="EB14" i="8"/>
  <c r="S14" i="8"/>
  <c r="SI13" i="8"/>
  <c r="CP13" i="8"/>
  <c r="AFN11" i="8"/>
  <c r="WM11" i="8"/>
  <c r="QO11" i="8"/>
  <c r="NA11" i="8"/>
  <c r="NA16" i="8" s="1"/>
  <c r="EJ11" i="8"/>
  <c r="JC130" i="8"/>
  <c r="CH129" i="8"/>
  <c r="ACJ127" i="8"/>
  <c r="DI127" i="8"/>
  <c r="VG126" i="8"/>
  <c r="ADS129" i="8"/>
  <c r="DA129" i="8"/>
  <c r="GS127" i="8"/>
  <c r="TZ122" i="8"/>
  <c r="OF122" i="8"/>
  <c r="KK118" i="8"/>
  <c r="CX106" i="8"/>
  <c r="PR104" i="8"/>
  <c r="NQ104" i="8"/>
  <c r="UA103" i="8"/>
  <c r="KH103" i="8"/>
  <c r="JK103" i="8"/>
  <c r="CJ102" i="8"/>
  <c r="FC98" i="8"/>
  <c r="CL98" i="8"/>
  <c r="X98" i="8"/>
  <c r="CA97" i="8"/>
  <c r="LV96" i="8"/>
  <c r="DW96" i="8"/>
  <c r="GL95" i="8"/>
  <c r="UY89" i="8"/>
  <c r="AAN88" i="8"/>
  <c r="FO87" i="8"/>
  <c r="VG86" i="8"/>
  <c r="NP86" i="8"/>
  <c r="MI82" i="8"/>
  <c r="PB81" i="8"/>
  <c r="LV80" i="8"/>
  <c r="NN79" i="8"/>
  <c r="NN147" i="8" s="1"/>
  <c r="PX78" i="8"/>
  <c r="WJ74" i="8"/>
  <c r="VM74" i="8"/>
  <c r="SM73" i="8"/>
  <c r="DA73" i="8"/>
  <c r="AFV72" i="8"/>
  <c r="AFV148" i="8" s="1"/>
  <c r="XP70" i="8"/>
  <c r="JC63" i="8"/>
  <c r="ADZ62" i="8"/>
  <c r="XJ62" i="8"/>
  <c r="ABK61" i="8"/>
  <c r="NG61" i="8"/>
  <c r="XY60" i="8"/>
  <c r="GZ60" i="8"/>
  <c r="AEJ59" i="8"/>
  <c r="ADD59" i="8"/>
  <c r="ACS55" i="8"/>
  <c r="IM55" i="8"/>
  <c r="WZ54" i="8"/>
  <c r="ACV53" i="8"/>
  <c r="SP53" i="8"/>
  <c r="AG53" i="8"/>
  <c r="ABT51" i="8"/>
  <c r="AAM51" i="8"/>
  <c r="ZY51" i="8"/>
  <c r="IV51" i="8"/>
  <c r="AEZ47" i="8"/>
  <c r="AEL47" i="8"/>
  <c r="CX47" i="8"/>
  <c r="AFM46" i="8"/>
  <c r="FR45" i="8"/>
  <c r="KO44" i="8"/>
  <c r="IU44" i="8"/>
  <c r="IG44" i="8"/>
  <c r="ADN43" i="8"/>
  <c r="FA43" i="8"/>
  <c r="ABE39" i="8"/>
  <c r="DL39" i="8"/>
  <c r="AFM38" i="8"/>
  <c r="HM38" i="8"/>
  <c r="PR37" i="8"/>
  <c r="IU36" i="8"/>
  <c r="AO36" i="8"/>
  <c r="VD31" i="8"/>
  <c r="VI31" i="8" s="1"/>
  <c r="PS31" i="8"/>
  <c r="AEA29" i="8"/>
  <c r="QG29" i="8"/>
  <c r="MS29" i="8"/>
  <c r="AFX28" i="8"/>
  <c r="PH28" i="8"/>
  <c r="PM28" i="8" s="1"/>
  <c r="HW28" i="8"/>
  <c r="GL28" i="8"/>
  <c r="AFJ127" i="8"/>
  <c r="WZ121" i="8"/>
  <c r="KN120" i="8"/>
  <c r="MH119" i="8"/>
  <c r="HP119" i="8"/>
  <c r="CX114" i="8"/>
  <c r="PC110" i="8"/>
  <c r="BR105" i="8"/>
  <c r="WR103" i="8"/>
  <c r="RJ103" i="8"/>
  <c r="IN103" i="8"/>
  <c r="CC102" i="8"/>
  <c r="ACZ98" i="8"/>
  <c r="ABE98" i="8"/>
  <c r="MS96" i="8"/>
  <c r="AFX95" i="8"/>
  <c r="ABV95" i="8"/>
  <c r="NN95" i="8"/>
  <c r="FO95" i="8"/>
  <c r="YE94" i="8"/>
  <c r="TN94" i="8"/>
  <c r="AY94" i="8"/>
  <c r="TM90" i="8"/>
  <c r="PS90" i="8"/>
  <c r="IF90" i="8"/>
  <c r="ADZ89" i="8"/>
  <c r="AFV88" i="8"/>
  <c r="QE87" i="8"/>
  <c r="DO81" i="8"/>
  <c r="DO149" i="8" s="1"/>
  <c r="AAP79" i="8"/>
  <c r="GL79" i="8"/>
  <c r="GL147" i="8" s="1"/>
  <c r="ABJ78" i="8"/>
  <c r="XP78" i="8"/>
  <c r="QO78" i="8"/>
  <c r="ADM72" i="8"/>
  <c r="YD72" i="8"/>
  <c r="AAV70" i="8"/>
  <c r="AAF70" i="8"/>
  <c r="UB70" i="8"/>
  <c r="SC70" i="8"/>
  <c r="KD70" i="8"/>
  <c r="AQ63" i="8"/>
  <c r="IX62" i="8"/>
  <c r="DA62" i="8"/>
  <c r="AEY61" i="8"/>
  <c r="ZB61" i="8"/>
  <c r="ED61" i="8"/>
  <c r="BT61" i="8"/>
  <c r="QE60" i="8"/>
  <c r="NU60" i="8"/>
  <c r="AAV59" i="8"/>
  <c r="YL59" i="8"/>
  <c r="ZS55" i="8"/>
  <c r="ZO57" i="8" s="1"/>
  <c r="JS54" i="8"/>
  <c r="JE54" i="8"/>
  <c r="EI54" i="8"/>
  <c r="SB53" i="8"/>
  <c r="OZ53" i="8"/>
  <c r="AFQ52" i="8"/>
  <c r="KK51" i="8"/>
  <c r="ABL47" i="8"/>
  <c r="AAX47" i="8"/>
  <c r="XN47" i="8"/>
  <c r="YT46" i="8"/>
  <c r="YF46" i="8"/>
  <c r="PR45" i="8"/>
  <c r="NX45" i="8"/>
  <c r="VU44" i="8"/>
  <c r="UQ44" i="8"/>
  <c r="SW44" i="8"/>
  <c r="RC44" i="8"/>
  <c r="AV44" i="8"/>
  <c r="MK43" i="8"/>
  <c r="MK48" i="8" s="1"/>
  <c r="LW43" i="8"/>
  <c r="AES39" i="8"/>
  <c r="ACF39" i="8"/>
  <c r="XN39" i="8"/>
  <c r="CX39" i="8"/>
  <c r="TK36" i="8"/>
  <c r="K36" i="8"/>
  <c r="MD35" i="8"/>
  <c r="ADW31" i="8"/>
  <c r="ZL31" i="8"/>
  <c r="WA31" i="8"/>
  <c r="ZA30" i="8"/>
  <c r="VQ30" i="8"/>
  <c r="PB30" i="8"/>
  <c r="HC30" i="8"/>
  <c r="DO30" i="8"/>
  <c r="OS29" i="8"/>
  <c r="CP29" i="8"/>
  <c r="VV27" i="8"/>
  <c r="RT27" i="8"/>
  <c r="KR27" i="8"/>
  <c r="JF27" i="8"/>
  <c r="LU23" i="8"/>
  <c r="J23" i="8"/>
  <c r="HY21" i="8"/>
  <c r="ES21" i="8"/>
  <c r="XP19" i="8"/>
  <c r="UB19" i="8"/>
  <c r="WX15" i="8"/>
  <c r="SY15" i="8"/>
  <c r="NY15" i="8"/>
  <c r="KC15" i="8"/>
  <c r="KC141" i="8" s="1"/>
  <c r="JQ15" i="8"/>
  <c r="JQ141" i="8" s="1"/>
  <c r="AAW13" i="8"/>
  <c r="TC13" i="8"/>
  <c r="FG13" i="8"/>
  <c r="MA12" i="8"/>
  <c r="ADG122" i="8"/>
  <c r="VF121" i="8"/>
  <c r="ACV120" i="8"/>
  <c r="AAI119" i="8"/>
  <c r="KW119" i="8"/>
  <c r="ZX113" i="8"/>
  <c r="PY112" i="8"/>
  <c r="TK111" i="8"/>
  <c r="CQ110" i="8"/>
  <c r="AFF105" i="8"/>
  <c r="MU105" i="8"/>
  <c r="FS122" i="8"/>
  <c r="LK119" i="8"/>
  <c r="HL118" i="8"/>
  <c r="CZ118" i="8"/>
  <c r="DL114" i="8"/>
  <c r="BK113" i="8"/>
  <c r="K111" i="8"/>
  <c r="ZQ110" i="8"/>
  <c r="AES106" i="8"/>
  <c r="VE103" i="8"/>
  <c r="ER97" i="8"/>
  <c r="AFH96" i="8"/>
  <c r="AEA96" i="8"/>
  <c r="ZZ96" i="8"/>
  <c r="XP94" i="8"/>
  <c r="WM94" i="8"/>
  <c r="DG94" i="8"/>
  <c r="CL90" i="8"/>
  <c r="IT82" i="8"/>
  <c r="CL82" i="8"/>
  <c r="ZP80" i="8"/>
  <c r="ACA78" i="8"/>
  <c r="HS78" i="8"/>
  <c r="M78" i="8"/>
  <c r="AFO128" i="8"/>
  <c r="NG128" i="8"/>
  <c r="UR121" i="8"/>
  <c r="AFU118" i="8"/>
  <c r="QH118" i="8"/>
  <c r="AES114" i="8"/>
  <c r="SN111" i="8"/>
  <c r="KH111" i="8"/>
  <c r="AEL106" i="8"/>
  <c r="ACQ105" i="8"/>
  <c r="YM105" i="8"/>
  <c r="PK104" i="8"/>
  <c r="FY104" i="8"/>
  <c r="WY103" i="8"/>
  <c r="WB103" i="8"/>
  <c r="JR103" i="8"/>
  <c r="AH103" i="8"/>
  <c r="PC102" i="8"/>
  <c r="LW102" i="8"/>
  <c r="FG96" i="8"/>
  <c r="BF96" i="8"/>
  <c r="NA94" i="8"/>
  <c r="ACZ90" i="8"/>
  <c r="ZL90" i="8"/>
  <c r="YO90" i="8"/>
  <c r="NY90" i="8"/>
  <c r="FZ90" i="8"/>
  <c r="HY88" i="8"/>
  <c r="JT86" i="8"/>
  <c r="NY82" i="8"/>
  <c r="LL82" i="8"/>
  <c r="FZ82" i="8"/>
  <c r="RB81" i="8"/>
  <c r="IJ81" i="8"/>
  <c r="AEA80" i="8"/>
  <c r="AEA148" i="8" s="1"/>
  <c r="ADC80" i="8"/>
  <c r="FG80" i="8"/>
  <c r="BV79" i="8"/>
  <c r="AAF78" i="8"/>
  <c r="YE78" i="8"/>
  <c r="OD78" i="8"/>
  <c r="TM74" i="8"/>
  <c r="AEP73" i="8"/>
  <c r="GT72" i="8"/>
  <c r="GT148" i="8" s="1"/>
  <c r="QE71" i="8"/>
  <c r="GZ71" i="8"/>
  <c r="SZ70" i="8"/>
  <c r="NA70" i="8"/>
  <c r="JT70" i="8"/>
  <c r="AK70" i="8"/>
  <c r="ADS62" i="8"/>
  <c r="EY62" i="8"/>
  <c r="AFJ60" i="8"/>
  <c r="AED122" i="8"/>
  <c r="UW122" i="8"/>
  <c r="PL122" i="8"/>
  <c r="FR112" i="8"/>
  <c r="KA111" i="8"/>
  <c r="QP105" i="8"/>
  <c r="RZ103" i="8"/>
  <c r="HD102" i="8"/>
  <c r="UG98" i="8"/>
  <c r="DO97" i="8"/>
  <c r="NE95" i="8"/>
  <c r="KR94" i="8"/>
  <c r="ADW90" i="8"/>
  <c r="UP90" i="8"/>
  <c r="LU90" i="8"/>
  <c r="TC88" i="8"/>
  <c r="ACJ87" i="8"/>
  <c r="OY87" i="8"/>
  <c r="MA87" i="8"/>
  <c r="XA86" i="8"/>
  <c r="HS86" i="8"/>
  <c r="DV86" i="8"/>
  <c r="AA86" i="8"/>
  <c r="WS81" i="8"/>
  <c r="ER81" i="8"/>
  <c r="OS80" i="8"/>
  <c r="KY80" i="8"/>
  <c r="Z121" i="8"/>
  <c r="WB111" i="8"/>
  <c r="UA111" i="8"/>
  <c r="BD105" i="8"/>
  <c r="GF104" i="8"/>
  <c r="UH103" i="8"/>
  <c r="TW97" i="8"/>
  <c r="ADC96" i="8"/>
  <c r="WJ90" i="8"/>
  <c r="CB88" i="8"/>
  <c r="HI87" i="8"/>
  <c r="NA86" i="8"/>
  <c r="ADW82" i="8"/>
  <c r="SI80" i="8"/>
  <c r="TM63" i="8"/>
  <c r="ABU62" i="8"/>
  <c r="ZH62" i="8"/>
  <c r="MZ61" i="8"/>
  <c r="HR61" i="8"/>
  <c r="VG59" i="8"/>
  <c r="NP59" i="8"/>
  <c r="AK59" i="8"/>
  <c r="AG65" i="8" s="1"/>
  <c r="T59" i="8"/>
  <c r="VT55" i="8"/>
  <c r="VY55" i="8" s="1"/>
  <c r="JJ55" i="8"/>
  <c r="L54" i="8"/>
  <c r="RS53" i="8"/>
  <c r="ACH51" i="8"/>
  <c r="NB46" i="8"/>
  <c r="OE45" i="8"/>
  <c r="SN44" i="8"/>
  <c r="Y44" i="8"/>
  <c r="LN43" i="8"/>
  <c r="LN48" i="8" s="1"/>
  <c r="KZ43" i="8"/>
  <c r="XG39" i="8"/>
  <c r="NB38" i="8"/>
  <c r="HT38" i="8"/>
  <c r="TD36" i="8"/>
  <c r="AEK29" i="8"/>
  <c r="AAW29" i="8"/>
  <c r="SQ27" i="8"/>
  <c r="OD27" i="8"/>
  <c r="EJ27" i="8"/>
  <c r="EN27" i="8" s="1"/>
  <c r="M27" i="8"/>
  <c r="M32" i="8" s="1"/>
  <c r="VM23" i="8"/>
  <c r="VM25" i="8" s="1"/>
  <c r="CL23" i="8"/>
  <c r="AEP22" i="8"/>
  <c r="LM21" i="8"/>
  <c r="KD126" i="8"/>
  <c r="NW118" i="8"/>
  <c r="HZ118" i="8"/>
  <c r="MU113" i="8"/>
  <c r="HM113" i="8"/>
  <c r="QI105" i="8"/>
  <c r="OO102" i="8"/>
  <c r="MD102" i="8"/>
  <c r="AN96" i="8"/>
  <c r="J90" i="8"/>
  <c r="UK89" i="8"/>
  <c r="YD88" i="8"/>
  <c r="GC87" i="8"/>
  <c r="DP87" i="8"/>
  <c r="PJ86" i="8"/>
  <c r="DG86" i="8"/>
  <c r="HC81" i="8"/>
  <c r="AFN78" i="8"/>
  <c r="ZL74" i="8"/>
  <c r="ZL150" i="8" s="1"/>
  <c r="J74" i="8"/>
  <c r="CB72" i="8"/>
  <c r="ACJ71" i="8"/>
  <c r="CO62" i="8"/>
  <c r="BH60" i="8"/>
  <c r="SZ59" i="8"/>
  <c r="UW55" i="8"/>
  <c r="NR55" i="8"/>
  <c r="CE55" i="8"/>
  <c r="VF54" i="8"/>
  <c r="CI53" i="8"/>
  <c r="AFU51" i="8"/>
  <c r="TG51" i="8"/>
  <c r="QH51" i="8"/>
  <c r="PQ51" i="8"/>
  <c r="FX51" i="8"/>
  <c r="DN51" i="8"/>
  <c r="AAL46" i="8"/>
  <c r="JD44" i="8"/>
  <c r="ACQ38" i="8"/>
  <c r="ZX38" i="8"/>
  <c r="YM38" i="8"/>
  <c r="MU38" i="8"/>
  <c r="R36" i="8"/>
  <c r="CQ35" i="8"/>
  <c r="SY31" i="8"/>
  <c r="X31" i="8"/>
  <c r="TW30" i="8"/>
  <c r="SI29" i="8"/>
  <c r="SI32" i="8" s="1"/>
  <c r="DG27" i="8"/>
  <c r="ADW23" i="8"/>
  <c r="ADX24" i="8" s="1"/>
  <c r="ADZ22" i="8"/>
  <c r="UY22" i="8"/>
  <c r="GO22" i="8"/>
  <c r="FO20" i="8"/>
  <c r="AK19" i="8"/>
  <c r="AEP14" i="8"/>
  <c r="XX14" i="8"/>
  <c r="XX16" i="8" s="1"/>
  <c r="TW14" i="8"/>
  <c r="RY14" i="8"/>
  <c r="RY140" i="8" s="1"/>
  <c r="ER14" i="8"/>
  <c r="QG13" i="8"/>
  <c r="QG139" i="8" s="1"/>
  <c r="MS13" i="8"/>
  <c r="KG13" i="8"/>
  <c r="KL13" i="8" s="1"/>
  <c r="AN13" i="8"/>
  <c r="GL12" i="8"/>
  <c r="YE11" i="8"/>
  <c r="XP11" i="8"/>
  <c r="US11" i="8"/>
  <c r="US16" i="8" s="1"/>
  <c r="AX7" i="8"/>
  <c r="ABU6" i="8"/>
  <c r="GO6" i="8"/>
  <c r="GQ8" i="8" s="1"/>
  <c r="DA6" i="8"/>
  <c r="ADM5" i="8"/>
  <c r="ES5" i="8"/>
  <c r="FS55" i="8"/>
  <c r="EV55" i="8"/>
  <c r="VO51" i="8"/>
  <c r="NH51" i="8"/>
  <c r="HZ51" i="8"/>
  <c r="ABY47" i="8"/>
  <c r="EL47" i="8"/>
  <c r="DE47" i="8"/>
  <c r="QP46" i="8"/>
  <c r="IA46" i="8"/>
  <c r="WK44" i="8"/>
  <c r="TT44" i="8"/>
  <c r="TD44" i="8"/>
  <c r="TH44" i="8" s="1"/>
  <c r="RQ44" i="8"/>
  <c r="GP43" i="8"/>
  <c r="CC43" i="8"/>
  <c r="QI38" i="8"/>
  <c r="PY37" i="8"/>
  <c r="FR37" i="8"/>
  <c r="FR40" i="8" s="1"/>
  <c r="UH36" i="8"/>
  <c r="TT36" i="8"/>
  <c r="JR36" i="8"/>
  <c r="JR40" i="8" s="1"/>
  <c r="ADU35" i="8"/>
  <c r="ZJ35" i="8"/>
  <c r="ET35" i="8"/>
  <c r="FC31" i="8"/>
  <c r="RB30" i="8"/>
  <c r="AN29" i="8"/>
  <c r="WM27" i="8"/>
  <c r="HS27" i="8"/>
  <c r="AY27" i="8"/>
  <c r="AU33" i="8" s="1"/>
  <c r="YO23" i="8"/>
  <c r="YP24" i="8" s="1"/>
  <c r="ON22" i="8"/>
  <c r="S22" i="8"/>
  <c r="ABK21" i="8"/>
  <c r="ABN24" i="8" s="1"/>
  <c r="QE20" i="8"/>
  <c r="HS19" i="8"/>
  <c r="BL19" i="8"/>
  <c r="BL24" i="8" s="1"/>
  <c r="UG15" i="8"/>
  <c r="LL15" i="8"/>
  <c r="LL141" i="8" s="1"/>
  <c r="DO14" i="8"/>
  <c r="OS13" i="8"/>
  <c r="ABV12" i="8"/>
  <c r="ABV138" i="8" s="1"/>
  <c r="NE12" i="8"/>
  <c r="AEX11" i="8"/>
  <c r="SQ11" i="8"/>
  <c r="UP7" i="8"/>
  <c r="FZ7" i="8"/>
  <c r="FZ141" i="8" s="1"/>
  <c r="CL7" i="8"/>
  <c r="CM8" i="8" s="1"/>
  <c r="J7" i="8"/>
  <c r="WE6" i="8"/>
  <c r="CO6" i="8"/>
  <c r="AEY5" i="8"/>
  <c r="ABK5" i="8"/>
  <c r="QU5" i="8"/>
  <c r="QX5" i="8" s="1"/>
  <c r="NG5" i="8"/>
  <c r="XY4" i="8"/>
  <c r="QE4" i="8"/>
  <c r="OY4" i="8"/>
  <c r="MQ4" i="8"/>
  <c r="ACA3" i="8"/>
  <c r="SZ3" i="8"/>
  <c r="FQ3" i="8"/>
  <c r="WQ122" i="8"/>
  <c r="VN103" i="8"/>
  <c r="KO103" i="8"/>
  <c r="AEB102" i="8"/>
  <c r="IJ97" i="8"/>
  <c r="HC97" i="8"/>
  <c r="GE94" i="8"/>
  <c r="KQ90" i="8"/>
  <c r="JL89" i="8"/>
  <c r="OS88" i="8"/>
  <c r="PV87" i="8"/>
  <c r="RF86" i="8"/>
  <c r="KD86" i="8"/>
  <c r="UG82" i="8"/>
  <c r="AJ82" i="8"/>
  <c r="CL74" i="8"/>
  <c r="ABB73" i="8"/>
  <c r="VG70" i="8"/>
  <c r="ADM61" i="8"/>
  <c r="MC61" i="8"/>
  <c r="WT59" i="8"/>
  <c r="ADP55" i="8"/>
  <c r="OF55" i="8"/>
  <c r="MB55" i="8"/>
  <c r="LE55" i="8"/>
  <c r="DG3" i="8"/>
  <c r="QE127" i="8"/>
  <c r="AU120" i="8"/>
  <c r="NQ112" i="8"/>
  <c r="ACX105" i="8"/>
  <c r="RJ111" i="8"/>
  <c r="HD110" i="8"/>
  <c r="HM105" i="8"/>
  <c r="BM128" i="8"/>
  <c r="YV122" i="8"/>
  <c r="QW113" i="8"/>
  <c r="XN106" i="8"/>
  <c r="AFM113" i="8"/>
  <c r="JQ98" i="8"/>
  <c r="AAW88" i="8"/>
  <c r="MJ88" i="8"/>
  <c r="AAB87" i="8"/>
  <c r="VV86" i="8"/>
  <c r="DX114" i="8"/>
  <c r="OB87" i="8"/>
  <c r="IO86" i="8"/>
  <c r="AK126" i="8"/>
  <c r="LN110" i="8"/>
  <c r="IU103" i="8"/>
  <c r="MK102" i="8"/>
  <c r="LL98" i="8"/>
  <c r="KG96" i="8"/>
  <c r="KG99" i="8" s="1"/>
  <c r="JF94" i="8"/>
  <c r="WE89" i="8"/>
  <c r="SZ86" i="8"/>
  <c r="BS118" i="8"/>
  <c r="Y103" i="8"/>
  <c r="KG88" i="8"/>
  <c r="EK88" i="8"/>
  <c r="EN92" i="8" s="1"/>
  <c r="PS82" i="8"/>
  <c r="EB81" i="8"/>
  <c r="AEX78" i="8"/>
  <c r="AEX146" i="8" s="1"/>
  <c r="ZY118" i="8"/>
  <c r="XJ89" i="8"/>
  <c r="EB89" i="8"/>
  <c r="S89" i="8"/>
  <c r="JF78" i="8"/>
  <c r="LD71" i="8"/>
  <c r="LU63" i="8"/>
  <c r="SI96" i="8"/>
  <c r="PX94" i="8"/>
  <c r="AEP89" i="8"/>
  <c r="XY87" i="8"/>
  <c r="ADL81" i="8"/>
  <c r="RL80" i="8"/>
  <c r="AFX79" i="8"/>
  <c r="UK73" i="8"/>
  <c r="UK149" i="8" s="1"/>
  <c r="RP73" i="8"/>
  <c r="RF70" i="8"/>
  <c r="AX63" i="8"/>
  <c r="VX62" i="8"/>
  <c r="UD62" i="8"/>
  <c r="CH62" i="8"/>
  <c r="PZ55" i="8"/>
  <c r="MI98" i="8"/>
  <c r="UY81" i="8"/>
  <c r="CO73" i="8"/>
  <c r="AAB71" i="8"/>
  <c r="MQ71" i="8"/>
  <c r="HI71" i="8"/>
  <c r="UZ59" i="8"/>
  <c r="AEI54" i="8"/>
  <c r="XQ54" i="8"/>
  <c r="RP129" i="8"/>
  <c r="FA110" i="8"/>
  <c r="ABE106" i="8"/>
  <c r="UQ103" i="8"/>
  <c r="ZA97" i="8"/>
  <c r="XP86" i="8"/>
  <c r="PH79" i="8"/>
  <c r="JL73" i="8"/>
  <c r="DP71" i="8"/>
  <c r="BH71" i="8"/>
  <c r="ADD70" i="8"/>
  <c r="AFV61" i="8"/>
  <c r="XA59" i="8"/>
  <c r="SC59" i="8"/>
  <c r="JT59" i="8"/>
  <c r="WC51" i="8"/>
  <c r="UI51" i="8"/>
  <c r="ET43" i="8"/>
  <c r="AAX39" i="8"/>
  <c r="EE39" i="8"/>
  <c r="AFF38" i="8"/>
  <c r="LW35" i="8"/>
  <c r="ACZ31" i="8"/>
  <c r="LL31" i="8"/>
  <c r="KC31" i="8"/>
  <c r="RL29" i="8"/>
  <c r="ABV28" i="8"/>
  <c r="BV28" i="8"/>
  <c r="XP27" i="8"/>
  <c r="PS23" i="8"/>
  <c r="PO25" i="8" s="1"/>
  <c r="XJ22" i="8"/>
  <c r="XJ24" i="8" s="1"/>
  <c r="YD21" i="8"/>
  <c r="MQ20" i="8"/>
  <c r="MA20" i="8"/>
  <c r="HI20" i="8"/>
  <c r="DP20" i="8"/>
  <c r="AAF19" i="8"/>
  <c r="ACZ15" i="8"/>
  <c r="VD15" i="8"/>
  <c r="VV11" i="8"/>
  <c r="UB11" i="8"/>
  <c r="BL11" i="8"/>
  <c r="AY11" i="8"/>
  <c r="VM7" i="8"/>
  <c r="VR9" i="8" s="1"/>
  <c r="TS7" i="8"/>
  <c r="TS8" i="8" s="1"/>
  <c r="IF7" i="8"/>
  <c r="SM6" i="8"/>
  <c r="SM8" i="8" s="1"/>
  <c r="AAN5" i="8"/>
  <c r="AAQ8" i="8" s="1"/>
  <c r="GT5" i="8"/>
  <c r="LW110" i="8"/>
  <c r="IX89" i="8"/>
  <c r="MJ61" i="8"/>
  <c r="OR60" i="8"/>
  <c r="AEW54" i="8"/>
  <c r="GM53" i="8"/>
  <c r="QW46" i="8"/>
  <c r="NI46" i="8"/>
  <c r="BK46" i="8"/>
  <c r="VN44" i="8"/>
  <c r="UX44" i="8"/>
  <c r="SG44" i="8"/>
  <c r="RJ44" i="8"/>
  <c r="IN44" i="8"/>
  <c r="AEL39" i="8"/>
  <c r="BR38" i="8"/>
  <c r="OE37" i="8"/>
  <c r="WB36" i="8"/>
  <c r="AV36" i="8"/>
  <c r="ZC35" i="8"/>
  <c r="LN35" i="8"/>
  <c r="LN40" i="8" s="1"/>
  <c r="YO31" i="8"/>
  <c r="XX30" i="8"/>
  <c r="TC29" i="8"/>
  <c r="US27" i="8"/>
  <c r="UB27" i="8"/>
  <c r="QO27" i="8"/>
  <c r="QO32" i="8" s="1"/>
  <c r="NY23" i="8"/>
  <c r="FF22" i="8"/>
  <c r="EB22" i="8"/>
  <c r="EG22" i="8" s="1"/>
  <c r="AEY21" i="8"/>
  <c r="GT21" i="8"/>
  <c r="AAB20" i="8"/>
  <c r="LD20" i="8"/>
  <c r="BH20" i="8"/>
  <c r="BH24" i="8" s="1"/>
  <c r="IO19" i="8"/>
  <c r="IT15" i="8"/>
  <c r="IT141" i="8" s="1"/>
  <c r="WS14" i="8"/>
  <c r="VQ14" i="8"/>
  <c r="ZP13" i="8"/>
  <c r="NN12" i="8"/>
  <c r="NN138" i="8" s="1"/>
  <c r="ACP11" i="8"/>
  <c r="ACZ7" i="8"/>
  <c r="AEP6" i="8"/>
  <c r="ON6" i="8"/>
  <c r="YD5" i="8"/>
  <c r="RL5" i="8"/>
  <c r="ADD3" i="8"/>
  <c r="AAF3" i="8"/>
  <c r="XA3" i="8"/>
  <c r="LD87" i="8"/>
  <c r="RY81" i="8"/>
  <c r="RY149" i="8" s="1"/>
  <c r="DG78" i="8"/>
  <c r="KX74" i="8"/>
  <c r="KX150" i="8" s="1"/>
  <c r="FQ70" i="8"/>
  <c r="LF61" i="8"/>
  <c r="GS60" i="8"/>
  <c r="XI51" i="8"/>
  <c r="NW51" i="8"/>
  <c r="EC51" i="8"/>
  <c r="AAE46" i="8"/>
  <c r="UA44" i="8"/>
  <c r="JK44" i="8"/>
  <c r="ADN35" i="8"/>
  <c r="OO35" i="8"/>
  <c r="NY31" i="8"/>
  <c r="CA30" i="8"/>
  <c r="FO28" i="8"/>
  <c r="FO32" i="8" s="1"/>
  <c r="DB28" i="8"/>
  <c r="NA27" i="8"/>
  <c r="NA32" i="8" s="1"/>
  <c r="KQ23" i="8"/>
  <c r="NG21" i="8"/>
  <c r="EK21" i="8"/>
  <c r="EJ25" i="8" s="1"/>
  <c r="YS19" i="8"/>
  <c r="XA19" i="8"/>
  <c r="VV19" i="8"/>
  <c r="JT19" i="8"/>
  <c r="ZL15" i="8"/>
  <c r="MI15" i="8"/>
  <c r="AFH13" i="8"/>
  <c r="AFG17" i="8" s="1"/>
  <c r="AFX12" i="8"/>
  <c r="AFX138" i="8" s="1"/>
  <c r="XK12" i="8"/>
  <c r="XK16" i="8" s="1"/>
  <c r="PH12" i="8"/>
  <c r="OD11" i="8"/>
  <c r="ADW7" i="8"/>
  <c r="ADW8" i="8" s="1"/>
  <c r="ZL7" i="8"/>
  <c r="ZL141" i="8" s="1"/>
  <c r="FF6" i="8"/>
  <c r="OS5" i="8"/>
  <c r="MJ5" i="8"/>
  <c r="KG5" i="8"/>
  <c r="AN5" i="8"/>
  <c r="GZ4" i="8"/>
  <c r="GC4" i="8"/>
  <c r="IO3" i="8"/>
  <c r="RB97" i="8"/>
  <c r="EJ94" i="8"/>
  <c r="KQ74" i="8"/>
  <c r="KQ150" i="8" s="1"/>
  <c r="GO73" i="8"/>
  <c r="IO70" i="8"/>
  <c r="KX63" i="8"/>
  <c r="WQ55" i="8"/>
  <c r="PL55" i="8"/>
  <c r="PL56" i="8" s="1"/>
  <c r="ZI53" i="8"/>
  <c r="HA53" i="8"/>
  <c r="XW51" i="8"/>
  <c r="TU51" i="8"/>
  <c r="MT51" i="8"/>
  <c r="K44" i="8"/>
  <c r="ACX38" i="8"/>
  <c r="SG36" i="8"/>
  <c r="RJ36" i="8"/>
  <c r="AEB35" i="8"/>
  <c r="FH35" i="8"/>
  <c r="UY30" i="8"/>
  <c r="IJ30" i="8"/>
  <c r="NN28" i="8"/>
  <c r="NN32" i="8" s="1"/>
  <c r="RP22" i="8"/>
  <c r="CO22" i="8"/>
  <c r="AFV21" i="8"/>
  <c r="AN21" i="8"/>
  <c r="OY20" i="8"/>
  <c r="SC19" i="8"/>
  <c r="ADC13" i="8"/>
  <c r="ADC139" i="8" s="1"/>
  <c r="ABJ11" i="8"/>
  <c r="ABJ137" i="8" s="1"/>
  <c r="HS11" i="8"/>
  <c r="HS137" i="8" s="1"/>
  <c r="M11" i="8"/>
  <c r="M16" i="8" s="1"/>
  <c r="KQ7" i="8"/>
  <c r="ZO6" i="8"/>
  <c r="XJ6" i="8"/>
  <c r="UY6" i="8"/>
  <c r="VB6" i="8" s="1"/>
  <c r="AFV5" i="8"/>
  <c r="AFV9" i="8" s="1"/>
  <c r="LM5" i="8"/>
  <c r="ACJ4" i="8"/>
  <c r="AEJ3" i="8"/>
  <c r="YS3" i="8"/>
  <c r="JT3" i="8"/>
  <c r="BL3" i="8"/>
  <c r="FZ74" i="8"/>
  <c r="QN61" i="8"/>
  <c r="CB61" i="8"/>
  <c r="YK53" i="8"/>
  <c r="LT52" i="8"/>
  <c r="BO52" i="8"/>
  <c r="AES47" i="8"/>
  <c r="EE47" i="8"/>
  <c r="PY45" i="8"/>
  <c r="GF45" i="8"/>
  <c r="RZ44" i="8"/>
  <c r="AH44" i="8"/>
  <c r="AL44" i="8" s="1"/>
  <c r="CJ43" i="8"/>
  <c r="NX37" i="8"/>
  <c r="GF37" i="8"/>
  <c r="KH36" i="8"/>
  <c r="KI41" i="8" s="1"/>
  <c r="IN36" i="8"/>
  <c r="JQ31" i="8"/>
  <c r="JV31" i="8" s="1"/>
  <c r="AAF27" i="8"/>
  <c r="WE22" i="8"/>
  <c r="IX22" i="8"/>
  <c r="X15" i="8"/>
  <c r="ACI14" i="8"/>
  <c r="ACI140" i="8" s="1"/>
  <c r="ZA14" i="8"/>
  <c r="ZF14" i="8" s="1"/>
  <c r="JL14" i="8"/>
  <c r="JL140" i="8" s="1"/>
  <c r="HC14" i="8"/>
  <c r="AEA13" i="8"/>
  <c r="GT13" i="8"/>
  <c r="DB12" i="8"/>
  <c r="DB138" i="8" s="1"/>
  <c r="AAF11" i="8"/>
  <c r="TN11" i="8"/>
  <c r="JF11" i="8"/>
  <c r="PS7" i="8"/>
  <c r="PS8" i="8" s="1"/>
  <c r="ADZ6" i="8"/>
  <c r="UK6" i="8"/>
  <c r="ACO5" i="8"/>
  <c r="ACO8" i="8" s="1"/>
  <c r="BT5" i="8"/>
  <c r="AAB4" i="8"/>
  <c r="SC3" i="8"/>
  <c r="RF3" i="8"/>
  <c r="KD3" i="8"/>
  <c r="NX112" i="8"/>
  <c r="NA78" i="8"/>
  <c r="EJ78" i="8"/>
  <c r="EJ146" i="8" s="1"/>
  <c r="QO70" i="8"/>
  <c r="QQ70" i="8" s="1"/>
  <c r="ON62" i="8"/>
  <c r="XR60" i="8"/>
  <c r="FQ59" i="8"/>
  <c r="DV59" i="8"/>
  <c r="AAU54" i="8"/>
  <c r="JZ53" i="8"/>
  <c r="KW52" i="8"/>
  <c r="ZC43" i="8"/>
  <c r="OO43" i="8"/>
  <c r="ABR39" i="8"/>
  <c r="AAE38" i="8"/>
  <c r="AAJ38" i="8" s="1"/>
  <c r="BK38" i="8"/>
  <c r="RC36" i="8"/>
  <c r="PC35" i="8"/>
  <c r="LG35" i="8"/>
  <c r="SG103" i="8"/>
  <c r="WB32" i="8"/>
  <c r="ABE32" i="8"/>
  <c r="ACP27" i="8"/>
  <c r="AEX27" i="8"/>
  <c r="LD28" i="8"/>
  <c r="DW29" i="8"/>
  <c r="DV33" i="8" s="1"/>
  <c r="HK29" i="8"/>
  <c r="HN32" i="8" s="1"/>
  <c r="JL30" i="8"/>
  <c r="FY37" i="8"/>
  <c r="KH44" i="8"/>
  <c r="QQ45" i="8"/>
  <c r="ACF47" i="8"/>
  <c r="FB57" i="8"/>
  <c r="KN53" i="8"/>
  <c r="VV70" i="8"/>
  <c r="XV146" i="8"/>
  <c r="MA71" i="8"/>
  <c r="NI147" i="8"/>
  <c r="AK86" i="8"/>
  <c r="K103" i="8"/>
  <c r="VI28" i="8"/>
  <c r="YI28" i="8"/>
  <c r="WF30" i="8"/>
  <c r="MK35" i="8"/>
  <c r="MK40" i="8" s="1"/>
  <c r="JD36" i="8"/>
  <c r="NC41" i="8"/>
  <c r="DJ38" i="8"/>
  <c r="AFT38" i="8"/>
  <c r="FG48" i="8"/>
  <c r="UP49" i="8"/>
  <c r="ZQ43" i="8"/>
  <c r="AZ46" i="8"/>
  <c r="BR46" i="8"/>
  <c r="XL46" i="8"/>
  <c r="SJ51" i="8"/>
  <c r="TZ55" i="8"/>
  <c r="ACW59" i="8"/>
  <c r="KJ63" i="8"/>
  <c r="RQ146" i="8"/>
  <c r="UE75" i="8"/>
  <c r="XA70" i="8"/>
  <c r="WJ148" i="8"/>
  <c r="GO32" i="8"/>
  <c r="PX27" i="8"/>
  <c r="ZI33" i="8"/>
  <c r="CZ33" i="8"/>
  <c r="GP35" i="8"/>
  <c r="QX35" i="8"/>
  <c r="SN36" i="8"/>
  <c r="VN36" i="8"/>
  <c r="JT41" i="8"/>
  <c r="QW38" i="8"/>
  <c r="YT38" i="8"/>
  <c r="JR44" i="8"/>
  <c r="JR48" i="8" s="1"/>
  <c r="WR44" i="8"/>
  <c r="RM51" i="8"/>
  <c r="TJ53" i="8"/>
  <c r="TO53" i="8" s="1"/>
  <c r="ABI54" i="8"/>
  <c r="MQ60" i="8"/>
  <c r="ON146" i="8"/>
  <c r="ABY147" i="8"/>
  <c r="AFP97" i="8"/>
  <c r="OU102" i="8"/>
  <c r="ACZ103" i="8"/>
  <c r="RI112" i="8"/>
  <c r="JV35" i="8"/>
  <c r="TW40" i="8"/>
  <c r="ABU48" i="8"/>
  <c r="AAW49" i="8"/>
  <c r="XZ56" i="8"/>
  <c r="ABN56" i="8"/>
  <c r="HR57" i="8"/>
  <c r="AEM56" i="8"/>
  <c r="AFB65" i="8"/>
  <c r="WV63" i="8"/>
  <c r="MA149" i="8"/>
  <c r="ABT149" i="8"/>
  <c r="UH150" i="8"/>
  <c r="KC83" i="8"/>
  <c r="ADX96" i="8"/>
  <c r="BK137" i="8"/>
  <c r="BK9" i="8"/>
  <c r="CQ137" i="8"/>
  <c r="CP9" i="8"/>
  <c r="DB137" i="8"/>
  <c r="EY137" i="8"/>
  <c r="FD8" i="8"/>
  <c r="FV137" i="8"/>
  <c r="GA3" i="8"/>
  <c r="FV9" i="8"/>
  <c r="GF137" i="8"/>
  <c r="HB137" i="8"/>
  <c r="HB8" i="8"/>
  <c r="HN3" i="8"/>
  <c r="IM137" i="8"/>
  <c r="JS137" i="8"/>
  <c r="JR9" i="8"/>
  <c r="KP137" i="8"/>
  <c r="LB3" i="8"/>
  <c r="LL8" i="8"/>
  <c r="NR137" i="8"/>
  <c r="OC137" i="8"/>
  <c r="OC8" i="8"/>
  <c r="OP3" i="8"/>
  <c r="QU137" i="8"/>
  <c r="RQ137" i="8"/>
  <c r="SM137" i="8"/>
  <c r="SR8" i="8"/>
  <c r="SX137" i="8"/>
  <c r="SX8" i="8"/>
  <c r="XV137" i="8"/>
  <c r="YR137" i="8"/>
  <c r="ZD137" i="8"/>
  <c r="ZD8" i="8"/>
  <c r="ABI137" i="8"/>
  <c r="ACZ137" i="8"/>
  <c r="ACZ8" i="8"/>
  <c r="ADL137" i="8"/>
  <c r="ADW137" i="8"/>
  <c r="AEI137" i="8"/>
  <c r="AER137" i="8"/>
  <c r="AFB3" i="8"/>
  <c r="BM138" i="8"/>
  <c r="CY138" i="8"/>
  <c r="DU138" i="8"/>
  <c r="ER138" i="8"/>
  <c r="FR9" i="8"/>
  <c r="FZ138" i="8"/>
  <c r="GM138" i="8"/>
  <c r="GN9" i="8"/>
  <c r="KA138" i="8"/>
  <c r="MB138" i="8"/>
  <c r="ML138" i="8"/>
  <c r="MY138" i="8"/>
  <c r="MZ9" i="8"/>
  <c r="OR138" i="8"/>
  <c r="PO138" i="8"/>
  <c r="PT4" i="8"/>
  <c r="SF138" i="8"/>
  <c r="TL138" i="8"/>
  <c r="TW138" i="8"/>
  <c r="UG138" i="8"/>
  <c r="UL4" i="8"/>
  <c r="VY4" i="8"/>
  <c r="XR138" i="8"/>
  <c r="YF138" i="8"/>
  <c r="AAN138" i="8"/>
  <c r="ABI138" i="8"/>
  <c r="AFP138" i="8"/>
  <c r="CF5" i="8"/>
  <c r="FO139" i="8"/>
  <c r="FY139" i="8"/>
  <c r="GH5" i="8"/>
  <c r="MT139" i="8"/>
  <c r="OO139" i="8"/>
  <c r="PB139" i="8"/>
  <c r="VA139" i="8"/>
  <c r="WA139" i="8"/>
  <c r="WF5" i="8"/>
  <c r="WX139" i="8"/>
  <c r="XK139" i="8"/>
  <c r="ZE139" i="8"/>
  <c r="ABD139" i="8"/>
  <c r="ABG9" i="8"/>
  <c r="ABR139" i="8"/>
  <c r="ABW5" i="8"/>
  <c r="ADW139" i="8"/>
  <c r="HM140" i="8"/>
  <c r="HW140" i="8"/>
  <c r="IB6" i="8"/>
  <c r="ZM6" i="8"/>
  <c r="ZZ140" i="8"/>
  <c r="ACH140" i="8"/>
  <c r="DL141" i="8"/>
  <c r="DQ7" i="8"/>
  <c r="EJ141" i="8"/>
  <c r="II141" i="8"/>
  <c r="MK141" i="8"/>
  <c r="PH141" i="8"/>
  <c r="RD141" i="8"/>
  <c r="TN141" i="8"/>
  <c r="ABB141" i="8"/>
  <c r="ABG7" i="8"/>
  <c r="CY8" i="8"/>
  <c r="NR8" i="8"/>
  <c r="UG8" i="8"/>
  <c r="XV8" i="8"/>
  <c r="ADQ8" i="8"/>
  <c r="AEK8" i="8"/>
  <c r="ER9" i="8"/>
  <c r="RU9" i="8"/>
  <c r="UE9" i="8"/>
  <c r="XL9" i="8"/>
  <c r="KL16" i="8"/>
  <c r="UL11" i="8"/>
  <c r="ZT17" i="8"/>
  <c r="AAZ11" i="8"/>
  <c r="ABN11" i="8"/>
  <c r="ABW17" i="8"/>
  <c r="SD12" i="8"/>
  <c r="XZ12" i="8"/>
  <c r="ZQ17" i="8"/>
  <c r="TX13" i="8"/>
  <c r="ABW15" i="8"/>
  <c r="ACX16" i="8"/>
  <c r="AJ24" i="8"/>
  <c r="FG25" i="8"/>
  <c r="FH24" i="8"/>
  <c r="JV24" i="8"/>
  <c r="MF19" i="8"/>
  <c r="PT19" i="8"/>
  <c r="QE25" i="8"/>
  <c r="XS24" i="8"/>
  <c r="GE25" i="8"/>
  <c r="MS25" i="8"/>
  <c r="OP20" i="8"/>
  <c r="TF25" i="8"/>
  <c r="AFK20" i="8"/>
  <c r="DA32" i="8"/>
  <c r="JQ33" i="8"/>
  <c r="LB32" i="8"/>
  <c r="DC29" i="8"/>
  <c r="OP29" i="8"/>
  <c r="OL33" i="8"/>
  <c r="NQ40" i="8"/>
  <c r="SC36" i="8"/>
  <c r="AFG39" i="8"/>
  <c r="JD43" i="8"/>
  <c r="ACQ43" i="8"/>
  <c r="N47" i="8"/>
  <c r="AB47" i="8"/>
  <c r="MK54" i="8"/>
  <c r="Y64" i="8"/>
  <c r="EU59" i="8"/>
  <c r="SX60" i="8"/>
  <c r="ACK61" i="8"/>
  <c r="HD146" i="8"/>
  <c r="NY70" i="8"/>
  <c r="WA147" i="8"/>
  <c r="KY73" i="8"/>
  <c r="VW74" i="8"/>
  <c r="AG137" i="8"/>
  <c r="AL8" i="8"/>
  <c r="AY137" i="8"/>
  <c r="BV137" i="8"/>
  <c r="CH137" i="8"/>
  <c r="CM3" i="8"/>
  <c r="CR137" i="8"/>
  <c r="CR8" i="8"/>
  <c r="DO3" i="8"/>
  <c r="EM3" i="8"/>
  <c r="FJ137" i="8"/>
  <c r="FW137" i="8"/>
  <c r="FW8" i="8"/>
  <c r="GG137" i="8"/>
  <c r="GS137" i="8"/>
  <c r="GS8" i="8"/>
  <c r="IN137" i="8"/>
  <c r="JJ137" i="8"/>
  <c r="JO3" i="8"/>
  <c r="MJ137" i="8"/>
  <c r="PO137" i="8"/>
  <c r="PO9" i="8"/>
  <c r="PX137" i="8"/>
  <c r="QL137" i="8"/>
  <c r="QQ3" i="8"/>
  <c r="QQ8" i="8"/>
  <c r="RR137" i="8"/>
  <c r="TW137" i="8"/>
  <c r="UH137" i="8"/>
  <c r="UH8" i="8"/>
  <c r="UT3" i="8"/>
  <c r="UP9" i="8" s="1"/>
  <c r="VD137" i="8"/>
  <c r="VI8" i="8"/>
  <c r="VQ137" i="8"/>
  <c r="VQ8" i="8"/>
  <c r="WA137" i="8"/>
  <c r="WA8" i="8"/>
  <c r="YH137" i="8"/>
  <c r="ZE137" i="8"/>
  <c r="ZE8" i="8"/>
  <c r="ZO137" i="8"/>
  <c r="AAY137" i="8"/>
  <c r="AAY8" i="8"/>
  <c r="ABU137" i="8"/>
  <c r="ACF137" i="8"/>
  <c r="ACF9" i="8"/>
  <c r="ACK8" i="8"/>
  <c r="ACR137" i="8"/>
  <c r="ADM137" i="8"/>
  <c r="AES8" i="8"/>
  <c r="L9" i="8"/>
  <c r="AG138" i="8"/>
  <c r="CC138" i="8"/>
  <c r="CD9" i="8"/>
  <c r="CZ138" i="8"/>
  <c r="ES138" i="8"/>
  <c r="FF138" i="8"/>
  <c r="GN138" i="8"/>
  <c r="HK138" i="8"/>
  <c r="HL9" i="8"/>
  <c r="KB138" i="8"/>
  <c r="RT138" i="8"/>
  <c r="SG138" i="8"/>
  <c r="WX138" i="8"/>
  <c r="YG138" i="8"/>
  <c r="ACX9" i="8"/>
  <c r="ADA8" i="8"/>
  <c r="ADT138" i="8"/>
  <c r="ADU9" i="8"/>
  <c r="AFK8" i="8"/>
  <c r="BU5" i="8"/>
  <c r="DU139" i="8"/>
  <c r="ET139" i="8"/>
  <c r="FP139" i="8"/>
  <c r="FZ139" i="8"/>
  <c r="GL139" i="8"/>
  <c r="IH139" i="8"/>
  <c r="JF139" i="8"/>
  <c r="JQ139" i="8"/>
  <c r="KP139" i="8"/>
  <c r="MI139" i="8"/>
  <c r="MU139" i="8"/>
  <c r="QW139" i="8"/>
  <c r="RJ139" i="8"/>
  <c r="SF139" i="8"/>
  <c r="UP139" i="8"/>
  <c r="WB139" i="8"/>
  <c r="YL139" i="8"/>
  <c r="YU139" i="8"/>
  <c r="ABE139" i="8"/>
  <c r="ABS139" i="8"/>
  <c r="AEK139" i="8"/>
  <c r="BD140" i="8"/>
  <c r="BM140" i="8"/>
  <c r="BV140" i="8"/>
  <c r="DX140" i="8"/>
  <c r="EU140" i="8"/>
  <c r="GE140" i="8"/>
  <c r="KP140" i="8"/>
  <c r="MC140" i="8"/>
  <c r="MF6" i="8"/>
  <c r="NA140" i="8"/>
  <c r="QU140" i="8"/>
  <c r="RI140" i="8"/>
  <c r="RN6" i="8"/>
  <c r="UB140" i="8"/>
  <c r="WJ6" i="8"/>
  <c r="XW6" i="8"/>
  <c r="ZE140" i="8"/>
  <c r="AAA140" i="8"/>
  <c r="AFU140" i="8"/>
  <c r="AC7" i="8"/>
  <c r="GA7" i="8"/>
  <c r="IV141" i="8"/>
  <c r="IY7" i="8"/>
  <c r="MA7" i="8"/>
  <c r="MA9" i="8" s="1"/>
  <c r="QS141" i="8"/>
  <c r="XU141" i="8"/>
  <c r="YU141" i="8"/>
  <c r="ZX141" i="8"/>
  <c r="AAC7" i="8"/>
  <c r="ACX141" i="8"/>
  <c r="FI8" i="8"/>
  <c r="IK8" i="8"/>
  <c r="TD8" i="8"/>
  <c r="ADC8" i="8"/>
  <c r="DX9" i="8"/>
  <c r="JS9" i="8"/>
  <c r="MC9" i="8"/>
  <c r="WQ9" i="8"/>
  <c r="YG9" i="8"/>
  <c r="ZF9" i="8"/>
  <c r="ACP9" i="8"/>
  <c r="CE16" i="8"/>
  <c r="DH11" i="8"/>
  <c r="DU16" i="8"/>
  <c r="IQ16" i="8"/>
  <c r="MF11" i="8"/>
  <c r="QT16" i="8"/>
  <c r="UH16" i="8"/>
  <c r="AFQ11" i="8"/>
  <c r="VY12" i="8"/>
  <c r="T13" i="8"/>
  <c r="V13" i="8" s="1"/>
  <c r="LP13" i="8"/>
  <c r="OY13" i="8"/>
  <c r="OY139" i="8" s="1"/>
  <c r="AFW17" i="8"/>
  <c r="FJ14" i="8"/>
  <c r="FJ140" i="8" s="1"/>
  <c r="GC14" i="8"/>
  <c r="PO14" i="8"/>
  <c r="PT14" i="8" s="1"/>
  <c r="WQ14" i="8"/>
  <c r="MH15" i="8"/>
  <c r="TC15" i="8"/>
  <c r="ACV15" i="8"/>
  <c r="ADA15" i="8" s="1"/>
  <c r="ADZ15" i="8"/>
  <c r="HB24" i="8"/>
  <c r="IR19" i="8"/>
  <c r="IM24" i="8"/>
  <c r="KX25" i="8"/>
  <c r="VU24" i="8"/>
  <c r="XO19" i="8"/>
  <c r="XO24" i="8" s="1"/>
  <c r="ACW25" i="8"/>
  <c r="HN24" i="8"/>
  <c r="OM25" i="8"/>
  <c r="VB20" i="8"/>
  <c r="SR21" i="8"/>
  <c r="WL21" i="8"/>
  <c r="EL22" i="8"/>
  <c r="TH22" i="8"/>
  <c r="AFK22" i="8"/>
  <c r="ZY23" i="8"/>
  <c r="AAC23" i="8" s="1"/>
  <c r="HL25" i="8"/>
  <c r="S27" i="8"/>
  <c r="WY27" i="8"/>
  <c r="ACW33" i="8"/>
  <c r="NC28" i="8"/>
  <c r="NN29" i="8"/>
  <c r="GL30" i="8"/>
  <c r="XL30" i="8"/>
  <c r="PC31" i="8"/>
  <c r="OY33" i="8" s="1"/>
  <c r="Z35" i="8"/>
  <c r="BT35" i="8"/>
  <c r="MY35" i="8"/>
  <c r="ON35" i="8"/>
  <c r="AAX35" i="8"/>
  <c r="BK36" i="8"/>
  <c r="VO37" i="8"/>
  <c r="WT41" i="8"/>
  <c r="HA48" i="8"/>
  <c r="SO43" i="8"/>
  <c r="NR48" i="8"/>
  <c r="MD46" i="8"/>
  <c r="ON51" i="8"/>
  <c r="YV56" i="8"/>
  <c r="JE53" i="8"/>
  <c r="JD57" i="8" s="1"/>
  <c r="PJ53" i="8"/>
  <c r="WK59" i="8"/>
  <c r="UB60" i="8"/>
  <c r="KH61" i="8"/>
  <c r="KH64" i="8" s="1"/>
  <c r="V76" i="8"/>
  <c r="TD147" i="8"/>
  <c r="LT148" i="8"/>
  <c r="MX148" i="8"/>
  <c r="ABB72" i="8"/>
  <c r="AEP72" i="8"/>
  <c r="CS73" i="8"/>
  <c r="RY74" i="8"/>
  <c r="GU88" i="8"/>
  <c r="VG89" i="8"/>
  <c r="ME103" i="8"/>
  <c r="AH137" i="8"/>
  <c r="BM137" i="8"/>
  <c r="CI137" i="8"/>
  <c r="CI8" i="8"/>
  <c r="CS137" i="8"/>
  <c r="DE137" i="8"/>
  <c r="DE8" i="8"/>
  <c r="DE9" i="8"/>
  <c r="ED137" i="8"/>
  <c r="FA137" i="8"/>
  <c r="EZ9" i="8"/>
  <c r="IX137" i="8"/>
  <c r="JK137" i="8"/>
  <c r="JU137" i="8"/>
  <c r="JU8" i="8"/>
  <c r="KG137" i="8"/>
  <c r="KG9" i="8"/>
  <c r="KG8" i="8"/>
  <c r="LE137" i="8"/>
  <c r="MK137" i="8"/>
  <c r="MK8" i="8"/>
  <c r="MX137" i="8"/>
  <c r="NU137" i="8"/>
  <c r="NU8" i="8"/>
  <c r="NZ8" i="8"/>
  <c r="PP137" i="8"/>
  <c r="PY137" i="8"/>
  <c r="QM8" i="8"/>
  <c r="QW137" i="8"/>
  <c r="QW8" i="8"/>
  <c r="RI137" i="8"/>
  <c r="TC137" i="8"/>
  <c r="TH8" i="8"/>
  <c r="TL137" i="8"/>
  <c r="VE137" i="8"/>
  <c r="WZ137" i="8"/>
  <c r="XN137" i="8"/>
  <c r="XS3" i="8"/>
  <c r="XX137" i="8"/>
  <c r="XX8" i="8"/>
  <c r="YT137" i="8"/>
  <c r="YT8" i="8"/>
  <c r="AAE137" i="8"/>
  <c r="AAO137" i="8"/>
  <c r="AAO8" i="8"/>
  <c r="ABK137" i="8"/>
  <c r="ABV137" i="8"/>
  <c r="ABV8" i="8"/>
  <c r="ACG137" i="8"/>
  <c r="ACS137" i="8"/>
  <c r="ADN137" i="8"/>
  <c r="ADM9" i="8"/>
  <c r="AFH137" i="8"/>
  <c r="AFH8" i="8"/>
  <c r="CO138" i="8"/>
  <c r="FG138" i="8"/>
  <c r="FH9" i="8"/>
  <c r="HZ9" i="8"/>
  <c r="HY138" i="8"/>
  <c r="JV4" i="8"/>
  <c r="LU138" i="8"/>
  <c r="LV9" i="8"/>
  <c r="NW138" i="8"/>
  <c r="NX9" i="8"/>
  <c r="SQ138" i="8"/>
  <c r="TC138" i="8"/>
  <c r="TN138" i="8"/>
  <c r="TZ138" i="8"/>
  <c r="UI138" i="8"/>
  <c r="WY138" i="8"/>
  <c r="XU138" i="8"/>
  <c r="YH138" i="8"/>
  <c r="ZI138" i="8"/>
  <c r="ZJ9" i="8"/>
  <c r="AAE138" i="8"/>
  <c r="AAP138" i="8"/>
  <c r="AA139" i="8"/>
  <c r="DC5" i="8"/>
  <c r="IT139" i="8"/>
  <c r="IY5" i="8"/>
  <c r="LD139" i="8"/>
  <c r="LI5" i="8"/>
  <c r="RK139" i="8"/>
  <c r="UC9" i="8"/>
  <c r="UQ139" i="8"/>
  <c r="VQ139" i="8"/>
  <c r="WC139" i="8"/>
  <c r="WZ139" i="8"/>
  <c r="ABT139" i="8"/>
  <c r="ADZ139" i="8"/>
  <c r="AEE5" i="8"/>
  <c r="V6" i="8"/>
  <c r="AB140" i="8"/>
  <c r="CA140" i="8"/>
  <c r="DY140" i="8"/>
  <c r="GS140" i="8"/>
  <c r="GX6" i="8"/>
  <c r="HC140" i="8"/>
  <c r="KL6" i="8"/>
  <c r="LD140" i="8"/>
  <c r="MQ140" i="8"/>
  <c r="MV6" i="8"/>
  <c r="QI140" i="8"/>
  <c r="QV140" i="8"/>
  <c r="TE140" i="8"/>
  <c r="TH6" i="8"/>
  <c r="TS140" i="8"/>
  <c r="TX6" i="8"/>
  <c r="UC140" i="8"/>
  <c r="XX140" i="8"/>
  <c r="AAQ6" i="8"/>
  <c r="AEY140" i="8"/>
  <c r="DB141" i="8"/>
  <c r="QT141" i="8"/>
  <c r="RF141" i="8"/>
  <c r="VO141" i="8"/>
  <c r="ADL141" i="8"/>
  <c r="ADQ141" i="8" s="1"/>
  <c r="AFY7" i="8"/>
  <c r="AQ8" i="8"/>
  <c r="HI8" i="8"/>
  <c r="KH8" i="8"/>
  <c r="WV8" i="8"/>
  <c r="HI9" i="8"/>
  <c r="IW9" i="8"/>
  <c r="AAE9" i="8"/>
  <c r="AFR9" i="8"/>
  <c r="EN16" i="8"/>
  <c r="MB16" i="8"/>
  <c r="QI16" i="8"/>
  <c r="QT17" i="8"/>
  <c r="QU16" i="8"/>
  <c r="XL16" i="8"/>
  <c r="DJ12" i="8"/>
  <c r="KH16" i="8"/>
  <c r="RN13" i="8"/>
  <c r="EG15" i="8"/>
  <c r="ADQ15" i="8"/>
  <c r="Y25" i="8"/>
  <c r="KJ24" i="8"/>
  <c r="MV25" i="8"/>
  <c r="XR24" i="8"/>
  <c r="ZI19" i="8"/>
  <c r="ZI24" i="8" s="1"/>
  <c r="ADM25" i="8"/>
  <c r="DW25" i="8"/>
  <c r="GG20" i="8"/>
  <c r="QS24" i="8"/>
  <c r="RN24" i="8"/>
  <c r="QL22" i="8"/>
  <c r="VY22" i="8"/>
  <c r="DM23" i="8"/>
  <c r="KL23" i="8"/>
  <c r="WL24" i="8"/>
  <c r="IN27" i="8"/>
  <c r="JD27" i="8"/>
  <c r="PV32" i="8"/>
  <c r="QM33" i="8"/>
  <c r="QN32" i="8"/>
  <c r="IY29" i="8"/>
  <c r="AZ30" i="8"/>
  <c r="AAH30" i="8"/>
  <c r="N31" i="8"/>
  <c r="BV31" i="8"/>
  <c r="IR31" i="8"/>
  <c r="TW31" i="8"/>
  <c r="LL40" i="8"/>
  <c r="MY41" i="8"/>
  <c r="AU36" i="8"/>
  <c r="BM41" i="8"/>
  <c r="QQ37" i="8"/>
  <c r="LV43" i="8"/>
  <c r="AFW49" i="8"/>
  <c r="HQ45" i="8"/>
  <c r="GL46" i="8"/>
  <c r="VM46" i="8"/>
  <c r="ABV47" i="8"/>
  <c r="ACJ47" i="8"/>
  <c r="KX51" i="8"/>
  <c r="TV51" i="8"/>
  <c r="ZB51" i="8"/>
  <c r="XB52" i="8"/>
  <c r="ABK52" i="8"/>
  <c r="ET53" i="8"/>
  <c r="AL64" i="8"/>
  <c r="MJ59" i="8"/>
  <c r="ZX61" i="8"/>
  <c r="CJ146" i="8"/>
  <c r="GN146" i="8"/>
  <c r="SN146" i="8"/>
  <c r="KP148" i="8"/>
  <c r="LV148" i="8"/>
  <c r="DB149" i="8"/>
  <c r="JC73" i="8"/>
  <c r="XN149" i="8"/>
  <c r="YU150" i="8"/>
  <c r="QN78" i="8"/>
  <c r="UG140" i="8"/>
  <c r="AI137" i="8"/>
  <c r="BD137" i="8"/>
  <c r="BI3" i="8"/>
  <c r="BN137" i="8"/>
  <c r="CA137" i="8"/>
  <c r="CA8" i="8"/>
  <c r="CJ137" i="8"/>
  <c r="DU137" i="8"/>
  <c r="DU9" i="8"/>
  <c r="EE137" i="8"/>
  <c r="ER137" i="8"/>
  <c r="EW3" i="8"/>
  <c r="FB137" i="8"/>
  <c r="FB8" i="8"/>
  <c r="FO137" i="8"/>
  <c r="IF137" i="8"/>
  <c r="IK3" i="8"/>
  <c r="IP137" i="8"/>
  <c r="JL137" i="8"/>
  <c r="KW137" i="8"/>
  <c r="LF137" i="8"/>
  <c r="ML137" i="8"/>
  <c r="MY137" i="8"/>
  <c r="NI137" i="8"/>
  <c r="NJ9" i="8"/>
  <c r="OK137" i="8"/>
  <c r="PZ137" i="8"/>
  <c r="QA9" i="8"/>
  <c r="QN137" i="8"/>
  <c r="QM9" i="8"/>
  <c r="TZ137" i="8"/>
  <c r="UE3" i="8"/>
  <c r="UJ137" i="8"/>
  <c r="UW137" i="8"/>
  <c r="UW9" i="8"/>
  <c r="VF137" i="8"/>
  <c r="VF8" i="8"/>
  <c r="WE137" i="8"/>
  <c r="WF9" i="8"/>
  <c r="XO137" i="8"/>
  <c r="AAP137" i="8"/>
  <c r="ABB137" i="8"/>
  <c r="AEW137" i="8"/>
  <c r="AFI137" i="8"/>
  <c r="AI138" i="8"/>
  <c r="BS138" i="8"/>
  <c r="CP138" i="8"/>
  <c r="FH138" i="8"/>
  <c r="IR4" i="8"/>
  <c r="KN138" i="8"/>
  <c r="KY138" i="8"/>
  <c r="MS138" i="8"/>
  <c r="NO138" i="8"/>
  <c r="NW9" i="8"/>
  <c r="OK138" i="8"/>
  <c r="OP4" i="8"/>
  <c r="OU138" i="8"/>
  <c r="PH138" i="8"/>
  <c r="RC138" i="8"/>
  <c r="SD4" i="8"/>
  <c r="SI138" i="8"/>
  <c r="UB9" i="8"/>
  <c r="WD9" i="8"/>
  <c r="WZ138" i="8"/>
  <c r="XK138" i="8"/>
  <c r="YV138" i="8"/>
  <c r="ZJ138" i="8"/>
  <c r="ZK9" i="8"/>
  <c r="ZS138" i="8"/>
  <c r="ACO138" i="8"/>
  <c r="ACT4" i="8"/>
  <c r="AEK138" i="8"/>
  <c r="AFT138" i="8"/>
  <c r="AFY4" i="8"/>
  <c r="AB139" i="8"/>
  <c r="CL139" i="8"/>
  <c r="EN5" i="8"/>
  <c r="GN139" i="8"/>
  <c r="IJ139" i="8"/>
  <c r="IU139" i="8"/>
  <c r="KH139" i="8"/>
  <c r="NW139" i="8"/>
  <c r="QE139" i="8"/>
  <c r="QJ139" i="8" s="1"/>
  <c r="QJ5" i="8"/>
  <c r="RB139" i="8"/>
  <c r="RG5" i="8"/>
  <c r="YN139" i="8"/>
  <c r="AAU139" i="8"/>
  <c r="AAZ5" i="8"/>
  <c r="ACS139" i="8"/>
  <c r="AEA139" i="8"/>
  <c r="AFM139" i="8"/>
  <c r="EJ140" i="8"/>
  <c r="FV140" i="8"/>
  <c r="GG140" i="8"/>
  <c r="JU140" i="8"/>
  <c r="QL140" i="8"/>
  <c r="QW140" i="8"/>
  <c r="UD140" i="8"/>
  <c r="XN140" i="8"/>
  <c r="XS6" i="8"/>
  <c r="YK140" i="8"/>
  <c r="YP6" i="8"/>
  <c r="ZH140" i="8"/>
  <c r="BK141" i="8"/>
  <c r="DO141" i="8"/>
  <c r="GN141" i="8"/>
  <c r="GZ141" i="8"/>
  <c r="HE7" i="8"/>
  <c r="IX141" i="8"/>
  <c r="OV141" i="8"/>
  <c r="RS141" i="8"/>
  <c r="UG141" i="8"/>
  <c r="US141" i="8"/>
  <c r="WB141" i="8"/>
  <c r="XW141" i="8"/>
  <c r="DF8" i="8"/>
  <c r="DU8" i="8"/>
  <c r="NX8" i="8"/>
  <c r="VB8" i="8"/>
  <c r="WF8" i="8"/>
  <c r="WX8" i="8"/>
  <c r="ZI8" i="8"/>
  <c r="AFI8" i="8"/>
  <c r="EC9" i="8"/>
  <c r="JV9" i="8"/>
  <c r="WA9" i="8"/>
  <c r="AEW9" i="8"/>
  <c r="BS17" i="8"/>
  <c r="BT16" i="8"/>
  <c r="FR16" i="8"/>
  <c r="GH11" i="8"/>
  <c r="LO16" i="8"/>
  <c r="RZ16" i="8"/>
  <c r="TW16" i="8"/>
  <c r="JE17" i="8"/>
  <c r="NA17" i="8"/>
  <c r="PJ17" i="8"/>
  <c r="TU17" i="8"/>
  <c r="XC12" i="8"/>
  <c r="GQ13" i="8"/>
  <c r="NZ13" i="8"/>
  <c r="AAZ13" i="8"/>
  <c r="VI14" i="8"/>
  <c r="BW15" i="8"/>
  <c r="LI15" i="8"/>
  <c r="LY15" i="8"/>
  <c r="XU16" i="8"/>
  <c r="AEB16" i="8"/>
  <c r="DU25" i="8"/>
  <c r="DZ24" i="8"/>
  <c r="FD19" i="8"/>
  <c r="FO25" i="8"/>
  <c r="GC24" i="8"/>
  <c r="JH25" i="8"/>
  <c r="JV25" i="8"/>
  <c r="QS25" i="8"/>
  <c r="UE25" i="8"/>
  <c r="ABN19" i="8"/>
  <c r="AEW25" i="8"/>
  <c r="AFM25" i="8"/>
  <c r="DF130" i="8"/>
  <c r="AFP129" i="8"/>
  <c r="YN129" i="8"/>
  <c r="UZ129" i="8"/>
  <c r="NX129" i="8"/>
  <c r="DV128" i="8"/>
  <c r="XY130" i="8"/>
  <c r="OO130" i="8"/>
  <c r="GL129" i="8"/>
  <c r="EE129" i="8"/>
  <c r="ABY128" i="8"/>
  <c r="AEB127" i="8"/>
  <c r="SX127" i="8"/>
  <c r="PS127" i="8"/>
  <c r="DL127" i="8"/>
  <c r="CH127" i="8"/>
  <c r="AAY130" i="8"/>
  <c r="PC130" i="8"/>
  <c r="LA130" i="8"/>
  <c r="BH130" i="8"/>
  <c r="AAH129" i="8"/>
  <c r="HQ128" i="8"/>
  <c r="AER127" i="8"/>
  <c r="MS127" i="8"/>
  <c r="EY127" i="8"/>
  <c r="ADE126" i="8"/>
  <c r="SO126" i="8"/>
  <c r="S126" i="8"/>
  <c r="AFN122" i="8"/>
  <c r="UX122" i="8"/>
  <c r="NV122" i="8"/>
  <c r="ADF121" i="8"/>
  <c r="ZR121" i="8"/>
  <c r="SP121" i="8"/>
  <c r="EL121" i="8"/>
  <c r="QT120" i="8"/>
  <c r="AES118" i="8"/>
  <c r="ABZ118" i="8"/>
  <c r="ABE118" i="8"/>
  <c r="XH118" i="8"/>
  <c r="WB118" i="8"/>
  <c r="UC118" i="8"/>
  <c r="RJ118" i="8"/>
  <c r="MR118" i="8"/>
  <c r="AFA114" i="8"/>
  <c r="ABM114" i="8"/>
  <c r="XY114" i="8"/>
  <c r="UK114" i="8"/>
  <c r="QW114" i="8"/>
  <c r="OO114" i="8"/>
  <c r="LA114" i="8"/>
  <c r="HM114" i="8"/>
  <c r="IT113" i="8"/>
  <c r="GL113" i="8"/>
  <c r="ZC111" i="8"/>
  <c r="NG111" i="8"/>
  <c r="DL111" i="8"/>
  <c r="CH111" i="8"/>
  <c r="YT110" i="8"/>
  <c r="LV110" i="8"/>
  <c r="ZY106" i="8"/>
  <c r="DM106" i="8"/>
  <c r="AFW105" i="8"/>
  <c r="YU105" i="8"/>
  <c r="VG105" i="8"/>
  <c r="OE105" i="8"/>
  <c r="AEM130" i="8"/>
  <c r="ACJ130" i="8"/>
  <c r="LO130" i="8"/>
  <c r="IA130" i="8"/>
  <c r="HM130" i="8"/>
  <c r="VM129" i="8"/>
  <c r="AN127" i="8"/>
  <c r="YF126" i="8"/>
  <c r="WK126" i="8"/>
  <c r="AJ126" i="8"/>
  <c r="KG121" i="8"/>
  <c r="VV120" i="8"/>
  <c r="HX120" i="8"/>
  <c r="CZ120" i="8"/>
  <c r="CC120" i="8"/>
  <c r="AI120" i="8"/>
  <c r="XB119" i="8"/>
  <c r="PA119" i="8"/>
  <c r="LX119" i="8"/>
  <c r="BD119" i="8"/>
  <c r="J119" i="8"/>
  <c r="ZI118" i="8"/>
  <c r="ON118" i="8"/>
  <c r="AFP113" i="8"/>
  <c r="EE113" i="8"/>
  <c r="ABY112" i="8"/>
  <c r="AEB111" i="8"/>
  <c r="SX111" i="8"/>
  <c r="PS111" i="8"/>
  <c r="EY111" i="8"/>
  <c r="YF110" i="8"/>
  <c r="WK110" i="8"/>
  <c r="AJ110" i="8"/>
  <c r="KG105" i="8"/>
  <c r="HP105" i="8"/>
  <c r="GU104" i="8"/>
  <c r="FQ104" i="8"/>
  <c r="DG104" i="8"/>
  <c r="CC104" i="8"/>
  <c r="YO103" i="8"/>
  <c r="DU103" i="8"/>
  <c r="CO103" i="8"/>
  <c r="BK103" i="8"/>
  <c r="ADV97" i="8"/>
  <c r="AAH97" i="8"/>
  <c r="TF97" i="8"/>
  <c r="MD97" i="8"/>
  <c r="KH96" i="8"/>
  <c r="EJ96" i="8"/>
  <c r="JR94" i="8"/>
  <c r="IN94" i="8"/>
  <c r="GD94" i="8"/>
  <c r="FI94" i="8"/>
  <c r="AFT128" i="8"/>
  <c r="AFF128" i="8"/>
  <c r="AAL128" i="8"/>
  <c r="WU127" i="8"/>
  <c r="ACQ126" i="8"/>
  <c r="GD126" i="8"/>
  <c r="EU126" i="8"/>
  <c r="CD126" i="8"/>
  <c r="UQ122" i="8"/>
  <c r="DM122" i="8"/>
  <c r="OE121" i="8"/>
  <c r="NH121" i="8"/>
  <c r="MK121" i="8"/>
  <c r="WS120" i="8"/>
  <c r="KO120" i="8"/>
  <c r="GN120" i="8"/>
  <c r="FQ120" i="8"/>
  <c r="ET120" i="8"/>
  <c r="ABV130" i="8"/>
  <c r="QW130" i="8"/>
  <c r="NG127" i="8"/>
  <c r="CX127" i="8"/>
  <c r="FI126" i="8"/>
  <c r="QE121" i="8"/>
  <c r="DG120" i="8"/>
  <c r="AU119" i="8"/>
  <c r="AEL118" i="8"/>
  <c r="TD118" i="8"/>
  <c r="RC118" i="8"/>
  <c r="MY118" i="8"/>
  <c r="KX118" i="8"/>
  <c r="AAY114" i="8"/>
  <c r="PC114" i="8"/>
  <c r="BH114" i="8"/>
  <c r="AAH113" i="8"/>
  <c r="HQ112" i="8"/>
  <c r="AER111" i="8"/>
  <c r="MS111" i="8"/>
  <c r="FZ111" i="8"/>
  <c r="VU110" i="8"/>
  <c r="FI110" i="8"/>
  <c r="S110" i="8"/>
  <c r="UX106" i="8"/>
  <c r="QE105" i="8"/>
  <c r="IH104" i="8"/>
  <c r="GN104" i="8"/>
  <c r="UI103" i="8"/>
  <c r="SC103" i="8"/>
  <c r="WB102" i="8"/>
  <c r="TV102" i="8"/>
  <c r="MR102" i="8"/>
  <c r="ACJ98" i="8"/>
  <c r="TW98" i="8"/>
  <c r="RF98" i="8"/>
  <c r="AB98" i="8"/>
  <c r="NN96" i="8"/>
  <c r="HQ96" i="8"/>
  <c r="ZC95" i="8"/>
  <c r="WU95" i="8"/>
  <c r="OT95" i="8"/>
  <c r="ACQ94" i="8"/>
  <c r="MJ94" i="8"/>
  <c r="EU94" i="8"/>
  <c r="AFG90" i="8"/>
  <c r="UQ90" i="8"/>
  <c r="NO90" i="8"/>
  <c r="AEC89" i="8"/>
  <c r="AAO89" i="8"/>
  <c r="TM89" i="8"/>
  <c r="MK89" i="8"/>
  <c r="KO88" i="8"/>
  <c r="KO91" i="8" s="1"/>
  <c r="AEL86" i="8"/>
  <c r="ABS86" i="8"/>
  <c r="ZI86" i="8"/>
  <c r="TV86" i="8"/>
  <c r="RC86" i="8"/>
  <c r="LE86" i="8"/>
  <c r="IU86" i="8"/>
  <c r="ADL82" i="8"/>
  <c r="YR82" i="8"/>
  <c r="SV82" i="8"/>
  <c r="MX82" i="8"/>
  <c r="NC84" i="8" s="1"/>
  <c r="LT82" i="8"/>
  <c r="ACH81" i="8"/>
  <c r="XP81" i="8"/>
  <c r="RR81" i="8"/>
  <c r="JC81" i="8"/>
  <c r="FO81" i="8"/>
  <c r="FC81" i="8"/>
  <c r="CS81" i="8"/>
  <c r="AK81" i="8"/>
  <c r="OR80" i="8"/>
  <c r="AFJ78" i="8"/>
  <c r="AAP78" i="8"/>
  <c r="UT78" i="8"/>
  <c r="QU78" i="8"/>
  <c r="NR78" i="8"/>
  <c r="HK78" i="8"/>
  <c r="EF78" i="8"/>
  <c r="ZO74" i="8"/>
  <c r="YK74" i="8"/>
  <c r="SM74" i="8"/>
  <c r="MQ74" i="8"/>
  <c r="ACA73" i="8"/>
  <c r="ACA149" i="8" s="1"/>
  <c r="XI73" i="8"/>
  <c r="WX73" i="8"/>
  <c r="RK73" i="8"/>
  <c r="PV73" i="8"/>
  <c r="LM73" i="8"/>
  <c r="EV73" i="8"/>
  <c r="CL73" i="8"/>
  <c r="AEW72" i="8"/>
  <c r="ABI72" i="8"/>
  <c r="UG72" i="8"/>
  <c r="OK72" i="8"/>
  <c r="BV130" i="8"/>
  <c r="N130" i="8"/>
  <c r="IT129" i="8"/>
  <c r="ZX128" i="8"/>
  <c r="XN128" i="8"/>
  <c r="VD128" i="8"/>
  <c r="RI128" i="8"/>
  <c r="QM128" i="8"/>
  <c r="KH128" i="8"/>
  <c r="MJ126" i="8"/>
  <c r="LV126" i="8"/>
  <c r="AFG122" i="8"/>
  <c r="WL120" i="8"/>
  <c r="RP120" i="8"/>
  <c r="JE120" i="8"/>
  <c r="GU120" i="8"/>
  <c r="FA120" i="8"/>
  <c r="YO119" i="8"/>
  <c r="DU119" i="8"/>
  <c r="IU118" i="8"/>
  <c r="Z118" i="8"/>
  <c r="AEM114" i="8"/>
  <c r="ACJ114" i="8"/>
  <c r="ADV113" i="8"/>
  <c r="NX113" i="8"/>
  <c r="AFT112" i="8"/>
  <c r="JN111" i="8"/>
  <c r="CX111" i="8"/>
  <c r="EU110" i="8"/>
  <c r="CR110" i="8"/>
  <c r="ABM130" i="8"/>
  <c r="XK130" i="8"/>
  <c r="ADV129" i="8"/>
  <c r="GZ129" i="8"/>
  <c r="PA127" i="8"/>
  <c r="YT126" i="8"/>
  <c r="FP126" i="8"/>
  <c r="TM121" i="8"/>
  <c r="JZ121" i="8"/>
  <c r="HP121" i="8"/>
  <c r="PQ120" i="8"/>
  <c r="ABK119" i="8"/>
  <c r="YH119" i="8"/>
  <c r="GG119" i="8"/>
  <c r="WA113" i="8"/>
  <c r="VM113" i="8"/>
  <c r="RP104" i="8"/>
  <c r="J103" i="8"/>
  <c r="ABZ102" i="8"/>
  <c r="AAX102" i="8"/>
  <c r="XY98" i="8"/>
  <c r="XK98" i="8"/>
  <c r="RT98" i="8"/>
  <c r="LO98" i="8"/>
  <c r="KD98" i="8"/>
  <c r="BV98" i="8"/>
  <c r="ACY97" i="8"/>
  <c r="NA97" i="8"/>
  <c r="GL97" i="8"/>
  <c r="VD96" i="8"/>
  <c r="QM96" i="8"/>
  <c r="TL95" i="8"/>
  <c r="NG95" i="8"/>
  <c r="AJ94" i="8"/>
  <c r="ABM90" i="8"/>
  <c r="AAF90" i="8"/>
  <c r="ADF89" i="8"/>
  <c r="JZ89" i="8"/>
  <c r="XU88" i="8"/>
  <c r="VO88" i="8"/>
  <c r="JL88" i="8"/>
  <c r="JO92" i="8" s="1"/>
  <c r="AU87" i="8"/>
  <c r="ZB86" i="8"/>
  <c r="RJ86" i="8"/>
  <c r="HA86" i="8"/>
  <c r="ZH82" i="8"/>
  <c r="YK82" i="8"/>
  <c r="GV82" i="8"/>
  <c r="RD81" i="8"/>
  <c r="RD83" i="8" s="1"/>
  <c r="FJ81" i="8"/>
  <c r="OK80" i="8"/>
  <c r="AAI78" i="8"/>
  <c r="KP78" i="8"/>
  <c r="VP74" i="8"/>
  <c r="TJ74" i="8"/>
  <c r="LT74" i="8"/>
  <c r="PH73" i="8"/>
  <c r="LF73" i="8"/>
  <c r="FV73" i="8"/>
  <c r="AK73" i="8"/>
  <c r="TS72" i="8"/>
  <c r="BG72" i="8"/>
  <c r="BG148" i="8" s="1"/>
  <c r="M72" i="8"/>
  <c r="DH70" i="8"/>
  <c r="ABV63" i="8"/>
  <c r="RF63" i="8"/>
  <c r="KD63" i="8"/>
  <c r="BV63" i="8"/>
  <c r="N63" i="8"/>
  <c r="WA62" i="8"/>
  <c r="WF62" i="8" s="1"/>
  <c r="AFF61" i="8"/>
  <c r="AFG65" i="8" s="1"/>
  <c r="AAL61" i="8"/>
  <c r="UP61" i="8"/>
  <c r="UU61" i="8" s="1"/>
  <c r="NN61" i="8"/>
  <c r="LD61" i="8"/>
  <c r="AEB60" i="8"/>
  <c r="TL60" i="8"/>
  <c r="OT60" i="8"/>
  <c r="EY60" i="8"/>
  <c r="ACQ59" i="8"/>
  <c r="SA59" i="8"/>
  <c r="BM59" i="8"/>
  <c r="AFN55" i="8"/>
  <c r="UX55" i="8"/>
  <c r="NV55" i="8"/>
  <c r="ADF54" i="8"/>
  <c r="ZR54" i="8"/>
  <c r="SP54" i="8"/>
  <c r="EL54" i="8"/>
  <c r="QT53" i="8"/>
  <c r="AES51" i="8"/>
  <c r="ABZ51" i="8"/>
  <c r="ABE51" i="8"/>
  <c r="XH51" i="8"/>
  <c r="WB51" i="8"/>
  <c r="UC51" i="8"/>
  <c r="RJ51" i="8"/>
  <c r="MR51" i="8"/>
  <c r="AEM47" i="8"/>
  <c r="AAY47" i="8"/>
  <c r="XK47" i="8"/>
  <c r="TW47" i="8"/>
  <c r="TX47" i="8" s="1"/>
  <c r="QI47" i="8"/>
  <c r="QJ47" i="8" s="1"/>
  <c r="PC47" i="8"/>
  <c r="PD48" i="8" s="1"/>
  <c r="LO47" i="8"/>
  <c r="LP48" i="8" s="1"/>
  <c r="IA47" i="8"/>
  <c r="IF46" i="8"/>
  <c r="GZ46" i="8"/>
  <c r="ABY45" i="8"/>
  <c r="RI45" i="8"/>
  <c r="ZQ44" i="8"/>
  <c r="MS44" i="8"/>
  <c r="JN44" i="8"/>
  <c r="JN48" i="8" s="1"/>
  <c r="FZ44" i="8"/>
  <c r="CX44" i="8"/>
  <c r="DC44" i="8" s="1"/>
  <c r="AN44" i="8"/>
  <c r="YF43" i="8"/>
  <c r="MJ43" i="8"/>
  <c r="ZY39" i="8"/>
  <c r="DM39" i="8"/>
  <c r="AFW38" i="8"/>
  <c r="YU38" i="8"/>
  <c r="VG38" i="8"/>
  <c r="OE38" i="8"/>
  <c r="XU37" i="8"/>
  <c r="VV37" i="8"/>
  <c r="GN37" i="8"/>
  <c r="CZ37" i="8"/>
  <c r="AP37" i="8"/>
  <c r="AFA130" i="8"/>
  <c r="KR130" i="8"/>
  <c r="AB130" i="8"/>
  <c r="SI129" i="8"/>
  <c r="NA129" i="8"/>
  <c r="MD129" i="8"/>
  <c r="NN128" i="8"/>
  <c r="ADN127" i="8"/>
  <c r="PW126" i="8"/>
  <c r="BM126" i="8"/>
  <c r="ZY122" i="8"/>
  <c r="LK120" i="8"/>
  <c r="IH120" i="8"/>
  <c r="FX120" i="8"/>
  <c r="ADM118" i="8"/>
  <c r="TV118" i="8"/>
  <c r="N114" i="8"/>
  <c r="ACY113" i="8"/>
  <c r="GZ113" i="8"/>
  <c r="UP112" i="8"/>
  <c r="QM112" i="8"/>
  <c r="KH112" i="8"/>
  <c r="ADE110" i="8"/>
  <c r="TW130" i="8"/>
  <c r="RF130" i="8"/>
  <c r="WA129" i="8"/>
  <c r="TL127" i="8"/>
  <c r="IN126" i="8"/>
  <c r="HI121" i="8"/>
  <c r="ACF120" i="8"/>
  <c r="ACZ119" i="8"/>
  <c r="SC119" i="8"/>
  <c r="CO119" i="8"/>
  <c r="ADT118" i="8"/>
  <c r="SW118" i="8"/>
  <c r="HA118" i="8"/>
  <c r="KD114" i="8"/>
  <c r="BV114" i="8"/>
  <c r="ZK113" i="8"/>
  <c r="YN113" i="8"/>
  <c r="XN112" i="8"/>
  <c r="AN111" i="8"/>
  <c r="SO110" i="8"/>
  <c r="PW110" i="8"/>
  <c r="CD110" i="8"/>
  <c r="KD130" i="8"/>
  <c r="ACY129" i="8"/>
  <c r="TF129" i="8"/>
  <c r="IF129" i="8"/>
  <c r="FZ127" i="8"/>
  <c r="SA126" i="8"/>
  <c r="AX126" i="8"/>
  <c r="PJ120" i="8"/>
  <c r="AEY119" i="8"/>
  <c r="JU119" i="8"/>
  <c r="FF119" i="8"/>
  <c r="RF114" i="8"/>
  <c r="QI114" i="8"/>
  <c r="ACQ110" i="8"/>
  <c r="IN110" i="8"/>
  <c r="GT110" i="8"/>
  <c r="NO106" i="8"/>
  <c r="NH105" i="8"/>
  <c r="KO104" i="8"/>
  <c r="JE104" i="8"/>
  <c r="IO104" i="8"/>
  <c r="HX104" i="8"/>
  <c r="AI104" i="8"/>
  <c r="XB103" i="8"/>
  <c r="SJ103" i="8"/>
  <c r="PZ103" i="8"/>
  <c r="LX103" i="8"/>
  <c r="XO102" i="8"/>
  <c r="SW102" i="8"/>
  <c r="MY102" i="8"/>
  <c r="LE102" i="8"/>
  <c r="IU102" i="8"/>
  <c r="BT102" i="8"/>
  <c r="Z102" i="8"/>
  <c r="PC98" i="8"/>
  <c r="DV96" i="8"/>
  <c r="AEB95" i="8"/>
  <c r="UB95" i="8"/>
  <c r="SX95" i="8"/>
  <c r="PI94" i="8"/>
  <c r="ZR89" i="8"/>
  <c r="PJ88" i="8"/>
  <c r="JE88" i="8"/>
  <c r="FA88" i="8"/>
  <c r="CZ88" i="8"/>
  <c r="ACZ87" i="8"/>
  <c r="XH86" i="8"/>
  <c r="TD86" i="8"/>
  <c r="ON86" i="8"/>
  <c r="ADS82" i="8"/>
  <c r="YD82" i="8"/>
  <c r="YD150" i="8" s="1"/>
  <c r="RY82" i="8"/>
  <c r="MH82" i="8"/>
  <c r="HC82" i="8"/>
  <c r="HC150" i="8" s="1"/>
  <c r="WX81" i="8"/>
  <c r="UG80" i="8"/>
  <c r="TS80" i="8"/>
  <c r="EM78" i="8"/>
  <c r="DA78" i="8"/>
  <c r="ACO74" i="8"/>
  <c r="SF74" i="8"/>
  <c r="MA74" i="8"/>
  <c r="IW74" i="8"/>
  <c r="ACH73" i="8"/>
  <c r="ACH149" i="8" s="1"/>
  <c r="TZ72" i="8"/>
  <c r="AFX70" i="8"/>
  <c r="UT70" i="8"/>
  <c r="QG70" i="8"/>
  <c r="ACJ63" i="8"/>
  <c r="ABM63" i="8"/>
  <c r="CR126" i="8"/>
  <c r="AAO121" i="8"/>
  <c r="XU120" i="8"/>
  <c r="CJ120" i="8"/>
  <c r="IA114" i="8"/>
  <c r="DF114" i="8"/>
  <c r="TF113" i="8"/>
  <c r="NA113" i="8"/>
  <c r="IF113" i="8"/>
  <c r="AAL112" i="8"/>
  <c r="PI110" i="8"/>
  <c r="AX110" i="8"/>
  <c r="AFN106" i="8"/>
  <c r="ADF105" i="8"/>
  <c r="XU104" i="8"/>
  <c r="PJ104" i="8"/>
  <c r="BD103" i="8"/>
  <c r="ADT102" i="8"/>
  <c r="ZB102" i="8"/>
  <c r="KR98" i="8"/>
  <c r="BH98" i="8"/>
  <c r="ZK97" i="8"/>
  <c r="WA97" i="8"/>
  <c r="IT97" i="8"/>
  <c r="XN96" i="8"/>
  <c r="ABK95" i="8"/>
  <c r="PW94" i="8"/>
  <c r="UX90" i="8"/>
  <c r="NV90" i="8"/>
  <c r="NH89" i="8"/>
  <c r="WS88" i="8"/>
  <c r="PQ88" i="8"/>
  <c r="ME87" i="8"/>
  <c r="BT86" i="8"/>
  <c r="ADZ82" i="8"/>
  <c r="ACV82" i="8"/>
  <c r="AY81" i="8"/>
  <c r="AY149" i="8" s="1"/>
  <c r="OY80" i="8"/>
  <c r="T80" i="8"/>
  <c r="AAB78" i="8"/>
  <c r="VH78" i="8"/>
  <c r="KI78" i="8"/>
  <c r="HY78" i="8"/>
  <c r="SV74" i="8"/>
  <c r="MX74" i="8"/>
  <c r="JJ73" i="8"/>
  <c r="HK70" i="8"/>
  <c r="PC63" i="8"/>
  <c r="AAH62" i="8"/>
  <c r="ZK62" i="8"/>
  <c r="YN62" i="8"/>
  <c r="GZ62" i="8"/>
  <c r="DV61" i="8"/>
  <c r="DX65" i="8" s="1"/>
  <c r="AER60" i="8"/>
  <c r="MS60" i="8"/>
  <c r="JN60" i="8"/>
  <c r="YT59" i="8"/>
  <c r="WY59" i="8"/>
  <c r="AX59" i="8"/>
  <c r="AFW54" i="8"/>
  <c r="AEC54" i="8"/>
  <c r="WL53" i="8"/>
  <c r="VO53" i="8"/>
  <c r="YO52" i="8"/>
  <c r="PZ52" i="8"/>
  <c r="CO52" i="8"/>
  <c r="AU52" i="8"/>
  <c r="AZ52" i="8" s="1"/>
  <c r="ADM51" i="8"/>
  <c r="ABS51" i="8"/>
  <c r="TD51" i="8"/>
  <c r="IU51" i="8"/>
  <c r="RT47" i="8"/>
  <c r="QW47" i="8"/>
  <c r="HM47" i="8"/>
  <c r="ACY46" i="8"/>
  <c r="AAH46" i="8"/>
  <c r="IT46" i="8"/>
  <c r="AFF45" i="8"/>
  <c r="AFK45" i="8" s="1"/>
  <c r="XN45" i="8"/>
  <c r="OB45" i="8"/>
  <c r="ADE43" i="8"/>
  <c r="SA43" i="8"/>
  <c r="PI43" i="8"/>
  <c r="GT43" i="8"/>
  <c r="CR43" i="8"/>
  <c r="AFN39" i="8"/>
  <c r="NO39" i="8"/>
  <c r="QE38" i="8"/>
  <c r="QJ38" i="8" s="1"/>
  <c r="EL38" i="8"/>
  <c r="RP37" i="8"/>
  <c r="LK37" i="8"/>
  <c r="ET37" i="8"/>
  <c r="XB36" i="8"/>
  <c r="PA36" i="8"/>
  <c r="LX36" i="8"/>
  <c r="BD36" i="8"/>
  <c r="J36" i="8"/>
  <c r="ADM35" i="8"/>
  <c r="ABS35" i="8"/>
  <c r="ABE35" i="8"/>
  <c r="ZB35" i="8"/>
  <c r="ZB40" i="8" s="1"/>
  <c r="XH35" i="8"/>
  <c r="SW35" i="8"/>
  <c r="RC35" i="8"/>
  <c r="IF30" i="8"/>
  <c r="IK30" i="8" s="1"/>
  <c r="GZ30" i="8"/>
  <c r="KH29" i="8"/>
  <c r="EJ29" i="8"/>
  <c r="AEB28" i="8"/>
  <c r="AEC33" i="8" s="1"/>
  <c r="TL28" i="8"/>
  <c r="OT28" i="8"/>
  <c r="EY28" i="8"/>
  <c r="WK27" i="8"/>
  <c r="PI27" i="8"/>
  <c r="PI32" i="8" s="1"/>
  <c r="CR27" i="8"/>
  <c r="AJ27" i="8"/>
  <c r="AJ32" i="8" s="1"/>
  <c r="AFW22" i="8"/>
  <c r="YU22" i="8"/>
  <c r="VG22" i="8"/>
  <c r="OE22" i="8"/>
  <c r="XU21" i="8"/>
  <c r="VV21" i="8"/>
  <c r="GN21" i="8"/>
  <c r="GN24" i="8" s="1"/>
  <c r="CZ21" i="8"/>
  <c r="DC25" i="8" s="1"/>
  <c r="AP21" i="8"/>
  <c r="AP25" i="8" s="1"/>
  <c r="ADC15" i="8"/>
  <c r="ZO15" i="8"/>
  <c r="YK15" i="8"/>
  <c r="SM15" i="8"/>
  <c r="MQ15" i="8"/>
  <c r="AEP13" i="8"/>
  <c r="AEU13" i="8" s="1"/>
  <c r="ABB13" i="8"/>
  <c r="ABB16" i="8" s="1"/>
  <c r="TZ13" i="8"/>
  <c r="AFX11" i="8"/>
  <c r="AAB11" i="8"/>
  <c r="VH11" i="8"/>
  <c r="QG11" i="8"/>
  <c r="OF11" i="8"/>
  <c r="OG11" i="8" s="1"/>
  <c r="KI11" i="8"/>
  <c r="HY11" i="8"/>
  <c r="ZK129" i="8"/>
  <c r="PI126" i="8"/>
  <c r="JR126" i="8"/>
  <c r="YU121" i="8"/>
  <c r="QL121" i="8"/>
  <c r="Q119" i="8"/>
  <c r="ABS118" i="8"/>
  <c r="RT114" i="8"/>
  <c r="LO114" i="8"/>
  <c r="AFF112" i="8"/>
  <c r="AAF106" i="8"/>
  <c r="JZ105" i="8"/>
  <c r="ACF104" i="8"/>
  <c r="QT104" i="8"/>
  <c r="CJ104" i="8"/>
  <c r="PA103" i="8"/>
  <c r="GG103" i="8"/>
  <c r="Q103" i="8"/>
  <c r="ABS102" i="8"/>
  <c r="KX102" i="8"/>
  <c r="DF98" i="8"/>
  <c r="NX97" i="8"/>
  <c r="OB96" i="8"/>
  <c r="AER95" i="8"/>
  <c r="AN95" i="8"/>
  <c r="ADE94" i="8"/>
  <c r="ABE94" i="8"/>
  <c r="VU94" i="8"/>
  <c r="LV94" i="8"/>
  <c r="JD94" i="8"/>
  <c r="AFW89" i="8"/>
  <c r="QE89" i="8"/>
  <c r="EL89" i="8"/>
  <c r="QT88" i="8"/>
  <c r="UI87" i="8"/>
  <c r="PA87" i="8"/>
  <c r="JU87" i="8"/>
  <c r="FF87" i="8"/>
  <c r="BD87" i="8"/>
  <c r="ADT86" i="8"/>
  <c r="ABZ86" i="8"/>
  <c r="TJ82" i="8"/>
  <c r="ABT81" i="8"/>
  <c r="DY78" i="8"/>
  <c r="DH78" i="8"/>
  <c r="WD74" i="8"/>
  <c r="MH74" i="8"/>
  <c r="XW73" i="8"/>
  <c r="FC73" i="8"/>
  <c r="AEI72" i="8"/>
  <c r="AAU72" i="8"/>
  <c r="T72" i="8"/>
  <c r="AFQ70" i="8"/>
  <c r="VH70" i="8"/>
  <c r="QU70" i="8"/>
  <c r="OF70" i="8"/>
  <c r="KI70" i="8"/>
  <c r="EF70" i="8"/>
  <c r="XY63" i="8"/>
  <c r="XK63" i="8"/>
  <c r="RT63" i="8"/>
  <c r="QW63" i="8"/>
  <c r="HM63" i="8"/>
  <c r="ADV62" i="8"/>
  <c r="ACY62" i="8"/>
  <c r="IT62" i="8"/>
  <c r="XN61" i="8"/>
  <c r="XO65" i="8" s="1"/>
  <c r="OB61" i="8"/>
  <c r="ZQ60" i="8"/>
  <c r="AN60" i="8"/>
  <c r="ADE59" i="8"/>
  <c r="PI59" i="8"/>
  <c r="IN59" i="8"/>
  <c r="GT59" i="8"/>
  <c r="FI59" i="8"/>
  <c r="CR59" i="8"/>
  <c r="NO55" i="8"/>
  <c r="QE54" i="8"/>
  <c r="HP54" i="8"/>
  <c r="ACF53" i="8"/>
  <c r="PQ53" i="8"/>
  <c r="PT57" i="8" s="1"/>
  <c r="ACZ52" i="8"/>
  <c r="FF52" i="8"/>
  <c r="XO51" i="8"/>
  <c r="UK47" i="8"/>
  <c r="LA47" i="8"/>
  <c r="KD47" i="8"/>
  <c r="AFP46" i="8"/>
  <c r="ADV46" i="8"/>
  <c r="EE46" i="8"/>
  <c r="SX44" i="8"/>
  <c r="PS44" i="8"/>
  <c r="CH44" i="8"/>
  <c r="IN43" i="8"/>
  <c r="FI43" i="8"/>
  <c r="KG38" i="8"/>
  <c r="HP38" i="8"/>
  <c r="PJ37" i="8"/>
  <c r="JE37" i="8"/>
  <c r="IH37" i="8"/>
  <c r="UI36" i="8"/>
  <c r="FZ36" i="8"/>
  <c r="DU36" i="8"/>
  <c r="AES35" i="8"/>
  <c r="UC35" i="8"/>
  <c r="MR35" i="8"/>
  <c r="KX35" i="8"/>
  <c r="ACJ31" i="8"/>
  <c r="ACJ32" i="8" s="1"/>
  <c r="RT31" i="8"/>
  <c r="KR31" i="8"/>
  <c r="KS31" i="8" s="1"/>
  <c r="BH31" i="8"/>
  <c r="AB31" i="8"/>
  <c r="ACY30" i="8"/>
  <c r="ADA30" i="8" s="1"/>
  <c r="ZK30" i="8"/>
  <c r="ZM32" i="8" s="1"/>
  <c r="SI30" i="8"/>
  <c r="EE30" i="8"/>
  <c r="ED33" i="8" s="1"/>
  <c r="ABY29" i="8"/>
  <c r="RI29" i="8"/>
  <c r="ACQ27" i="8"/>
  <c r="SA27" i="8"/>
  <c r="SD27" i="8" s="1"/>
  <c r="BM27" i="8"/>
  <c r="AAF23" i="8"/>
  <c r="AAJ23" i="8" s="1"/>
  <c r="QE22" i="8"/>
  <c r="KG22" i="8"/>
  <c r="AEY20" i="8"/>
  <c r="ACZ20" i="8"/>
  <c r="ACZ24" i="8" s="1"/>
  <c r="ABK20" i="8"/>
  <c r="YH20" i="8"/>
  <c r="YH24" i="8" s="1"/>
  <c r="XB20" i="8"/>
  <c r="XC20" i="8" s="1"/>
  <c r="UI20" i="8"/>
  <c r="SJ20" i="8"/>
  <c r="PZ20" i="8"/>
  <c r="BD20" i="8"/>
  <c r="AES19" i="8"/>
  <c r="AES24" i="8" s="1"/>
  <c r="ABZ19" i="8"/>
  <c r="ABE19" i="8"/>
  <c r="XH19" i="8"/>
  <c r="WB19" i="8"/>
  <c r="UC19" i="8"/>
  <c r="UC24" i="8" s="1"/>
  <c r="RJ19" i="8"/>
  <c r="MR19" i="8"/>
  <c r="FP19" i="8"/>
  <c r="VP15" i="8"/>
  <c r="VP141" i="8" s="1"/>
  <c r="IP15" i="8"/>
  <c r="IR15" i="8" s="1"/>
  <c r="ACA14" i="8"/>
  <c r="ACA140" i="8" s="1"/>
  <c r="XI14" i="8"/>
  <c r="XL14" i="8" s="1"/>
  <c r="WX14" i="8"/>
  <c r="RK14" i="8"/>
  <c r="RK140" i="8" s="1"/>
  <c r="PV14" i="8"/>
  <c r="LM14" i="8"/>
  <c r="EV14" i="8"/>
  <c r="CL14" i="8"/>
  <c r="CL140" i="8" s="1"/>
  <c r="BU13" i="8"/>
  <c r="BU17" i="8" s="1"/>
  <c r="M13" i="8"/>
  <c r="DO11" i="8"/>
  <c r="JN127" i="8"/>
  <c r="VU126" i="8"/>
  <c r="QI130" i="8"/>
  <c r="WY126" i="8"/>
  <c r="JD126" i="8"/>
  <c r="RT130" i="8"/>
  <c r="ZQ127" i="8"/>
  <c r="AAX118" i="8"/>
  <c r="XO118" i="8"/>
  <c r="SI113" i="8"/>
  <c r="OT111" i="8"/>
  <c r="MJ110" i="8"/>
  <c r="FX104" i="8"/>
  <c r="FA104" i="8"/>
  <c r="EB103" i="8"/>
  <c r="AES102" i="8"/>
  <c r="ABE102" i="8"/>
  <c r="ZI102" i="8"/>
  <c r="ZI107" i="8" s="1"/>
  <c r="UC102" i="8"/>
  <c r="GZ97" i="8"/>
  <c r="UP96" i="8"/>
  <c r="MS95" i="8"/>
  <c r="CX95" i="8"/>
  <c r="YF94" i="8"/>
  <c r="WK94" i="8"/>
  <c r="SA94" i="8"/>
  <c r="FP94" i="8"/>
  <c r="CD94" i="8"/>
  <c r="YU89" i="8"/>
  <c r="SP89" i="8"/>
  <c r="DG88" i="8"/>
  <c r="AEY87" i="8"/>
  <c r="ACS87" i="8"/>
  <c r="MR86" i="8"/>
  <c r="WD82" i="8"/>
  <c r="TC82" i="8"/>
  <c r="SF82" i="8"/>
  <c r="AA80" i="8"/>
  <c r="ADL74" i="8"/>
  <c r="NE74" i="8"/>
  <c r="GV74" i="8"/>
  <c r="RD73" i="8"/>
  <c r="GC73" i="8"/>
  <c r="FJ73" i="8"/>
  <c r="FJ149" i="8" s="1"/>
  <c r="CE73" i="8"/>
  <c r="CE149" i="8" s="1"/>
  <c r="AR73" i="8"/>
  <c r="AFA63" i="8"/>
  <c r="AAY63" i="8"/>
  <c r="UZ62" i="8"/>
  <c r="TF62" i="8"/>
  <c r="EE62" i="8"/>
  <c r="DL60" i="8"/>
  <c r="CH60" i="8"/>
  <c r="SO59" i="8"/>
  <c r="JD59" i="8"/>
  <c r="FP59" i="8"/>
  <c r="AFG55" i="8"/>
  <c r="AAO54" i="8"/>
  <c r="QL54" i="8"/>
  <c r="IO53" i="8"/>
  <c r="HX53" i="8"/>
  <c r="GU53" i="8"/>
  <c r="FQ53" i="8"/>
  <c r="DG53" i="8"/>
  <c r="DG57" i="8" s="1"/>
  <c r="LX52" i="8"/>
  <c r="SW51" i="8"/>
  <c r="MY51" i="8"/>
  <c r="LE51" i="8"/>
  <c r="HA51" i="8"/>
  <c r="ABM47" i="8"/>
  <c r="AAL45" i="8"/>
  <c r="ZX45" i="8"/>
  <c r="AER44" i="8"/>
  <c r="AEB44" i="8"/>
  <c r="ADN44" i="8"/>
  <c r="ABD44" i="8"/>
  <c r="OT44" i="8"/>
  <c r="GD43" i="8"/>
  <c r="FP43" i="8"/>
  <c r="UQ39" i="8"/>
  <c r="TM38" i="8"/>
  <c r="YH36" i="8"/>
  <c r="SJ36" i="8"/>
  <c r="ME36" i="8"/>
  <c r="EB36" i="8"/>
  <c r="LE35" i="8"/>
  <c r="LE40" i="8" s="1"/>
  <c r="IU35" i="8"/>
  <c r="XY31" i="8"/>
  <c r="HQ29" i="8"/>
  <c r="ADN28" i="8"/>
  <c r="UB28" i="8"/>
  <c r="PS28" i="8"/>
  <c r="DL28" i="8"/>
  <c r="VG121" i="8"/>
  <c r="UI119" i="8"/>
  <c r="BK119" i="8"/>
  <c r="XK114" i="8"/>
  <c r="LD112" i="8"/>
  <c r="WU111" i="8"/>
  <c r="TL111" i="8"/>
  <c r="JD110" i="8"/>
  <c r="GD110" i="8"/>
  <c r="BM110" i="8"/>
  <c r="WL104" i="8"/>
  <c r="VO104" i="8"/>
  <c r="PQ104" i="8"/>
  <c r="PT104" i="8" s="1"/>
  <c r="AP104" i="8"/>
  <c r="YH103" i="8"/>
  <c r="TD102" i="8"/>
  <c r="RJ102" i="8"/>
  <c r="OO98" i="8"/>
  <c r="SI97" i="8"/>
  <c r="AFF96" i="8"/>
  <c r="ZX96" i="8"/>
  <c r="ADN95" i="8"/>
  <c r="DM90" i="8"/>
  <c r="HP89" i="8"/>
  <c r="ET88" i="8"/>
  <c r="ABD87" i="8"/>
  <c r="FP86" i="8"/>
  <c r="RK81" i="8"/>
  <c r="PV81" i="8"/>
  <c r="JQ81" i="8"/>
  <c r="FV81" i="8"/>
  <c r="AEI80" i="8"/>
  <c r="ABI80" i="8"/>
  <c r="OF78" i="8"/>
  <c r="TC74" i="8"/>
  <c r="RR73" i="8"/>
  <c r="OY72" i="8"/>
  <c r="DY70" i="8"/>
  <c r="KR63" i="8"/>
  <c r="BH63" i="8"/>
  <c r="AB63" i="8"/>
  <c r="AFP62" i="8"/>
  <c r="ABY61" i="8"/>
  <c r="ZC60" i="8"/>
  <c r="NG60" i="8"/>
  <c r="CX60" i="8"/>
  <c r="NH54" i="8"/>
  <c r="WS53" i="8"/>
  <c r="LK53" i="8"/>
  <c r="FA53" i="8"/>
  <c r="RC51" i="8"/>
  <c r="OO47" i="8"/>
  <c r="ZK46" i="8"/>
  <c r="EJ45" i="8"/>
  <c r="DV45" i="8"/>
  <c r="WU44" i="8"/>
  <c r="UB44" i="8"/>
  <c r="YT43" i="8"/>
  <c r="PW43" i="8"/>
  <c r="AAO38" i="8"/>
  <c r="QL38" i="8"/>
  <c r="JZ38" i="8"/>
  <c r="QT37" i="8"/>
  <c r="QX37" i="8" s="1"/>
  <c r="PQ37" i="8"/>
  <c r="KO37" i="8"/>
  <c r="JL37" i="8"/>
  <c r="ACS36" i="8"/>
  <c r="PZ36" i="8"/>
  <c r="FF36" i="8"/>
  <c r="WB35" i="8"/>
  <c r="AAY31" i="8"/>
  <c r="DF31" i="8"/>
  <c r="DJ31" i="8" s="1"/>
  <c r="YN30" i="8"/>
  <c r="YP30" i="8" s="1"/>
  <c r="MD30" i="8"/>
  <c r="VD29" i="8"/>
  <c r="NG28" i="8"/>
  <c r="NH33" i="8" s="1"/>
  <c r="AN28" i="8"/>
  <c r="JR27" i="8"/>
  <c r="AEC22" i="8"/>
  <c r="ADF22" i="8"/>
  <c r="ADH24" i="8" s="1"/>
  <c r="MK22" i="8"/>
  <c r="MJ25" i="8" s="1"/>
  <c r="ACF21" i="8"/>
  <c r="PQ21" i="8"/>
  <c r="DG21" i="8"/>
  <c r="ACS20" i="8"/>
  <c r="LX20" i="8"/>
  <c r="ADM19" i="8"/>
  <c r="ZB19" i="8"/>
  <c r="IU19" i="8"/>
  <c r="RY15" i="8"/>
  <c r="MA15" i="8"/>
  <c r="LF14" i="8"/>
  <c r="ABI13" i="8"/>
  <c r="UK130" i="8"/>
  <c r="LD128" i="8"/>
  <c r="OT127" i="8"/>
  <c r="GT126" i="8"/>
  <c r="VO120" i="8"/>
  <c r="IO120" i="8"/>
  <c r="SJ119" i="8"/>
  <c r="OU118" i="8"/>
  <c r="TW114" i="8"/>
  <c r="UZ113" i="8"/>
  <c r="OB112" i="8"/>
  <c r="EJ112" i="8"/>
  <c r="WY110" i="8"/>
  <c r="AFG106" i="8"/>
  <c r="UQ106" i="8"/>
  <c r="NV106" i="8"/>
  <c r="AEC105" i="8"/>
  <c r="MK105" i="8"/>
  <c r="CZ104" i="8"/>
  <c r="ABK103" i="8"/>
  <c r="JU103" i="8"/>
  <c r="AEM98" i="8"/>
  <c r="LA98" i="8"/>
  <c r="IA98" i="8"/>
  <c r="IB98" i="8" s="1"/>
  <c r="N98" i="8"/>
  <c r="FZ95" i="8"/>
  <c r="AAX94" i="8"/>
  <c r="YT94" i="8"/>
  <c r="AX94" i="8"/>
  <c r="OE89" i="8"/>
  <c r="KG89" i="8"/>
  <c r="HI89" i="8"/>
  <c r="RP88" i="8"/>
  <c r="IH88" i="8"/>
  <c r="GN88" i="8"/>
  <c r="AI88" i="8"/>
  <c r="PZ87" i="8"/>
  <c r="SW86" i="8"/>
  <c r="MY86" i="8"/>
  <c r="VW82" i="8"/>
  <c r="MQ82" i="8"/>
  <c r="JJ81" i="8"/>
  <c r="AFQ78" i="8"/>
  <c r="JL120" i="8"/>
  <c r="ACS119" i="8"/>
  <c r="MD113" i="8"/>
  <c r="VD112" i="8"/>
  <c r="DV112" i="8"/>
  <c r="ABD111" i="8"/>
  <c r="TM105" i="8"/>
  <c r="JL104" i="8"/>
  <c r="UK98" i="8"/>
  <c r="YN97" i="8"/>
  <c r="EY95" i="8"/>
  <c r="VV88" i="8"/>
  <c r="LK88" i="8"/>
  <c r="LP88" i="8" s="1"/>
  <c r="DU87" i="8"/>
  <c r="OU86" i="8"/>
  <c r="ZO82" i="8"/>
  <c r="IP82" i="8"/>
  <c r="IP150" i="8" s="1"/>
  <c r="BN80" i="8"/>
  <c r="HR78" i="8"/>
  <c r="ZA74" i="8"/>
  <c r="DA70" i="8"/>
  <c r="QI63" i="8"/>
  <c r="LA63" i="8"/>
  <c r="IA63" i="8"/>
  <c r="NO122" i="8"/>
  <c r="ZB118" i="8"/>
  <c r="ZX112" i="8"/>
  <c r="ADN111" i="8"/>
  <c r="AEL102" i="8"/>
  <c r="ADM102" i="8"/>
  <c r="VM97" i="8"/>
  <c r="S94" i="8"/>
  <c r="HB89" i="8"/>
  <c r="HX88" i="8"/>
  <c r="YO87" i="8"/>
  <c r="SC87" i="8"/>
  <c r="NE82" i="8"/>
  <c r="GO82" i="8"/>
  <c r="XW81" i="8"/>
  <c r="AEW80" i="8"/>
  <c r="M80" i="8"/>
  <c r="VA78" i="8"/>
  <c r="QG78" i="8"/>
  <c r="AP120" i="8"/>
  <c r="EB119" i="8"/>
  <c r="KR114" i="8"/>
  <c r="NN112" i="8"/>
  <c r="AEY103" i="8"/>
  <c r="DL95" i="8"/>
  <c r="CR94" i="8"/>
  <c r="IO88" i="8"/>
  <c r="AP88" i="8"/>
  <c r="XB87" i="8"/>
  <c r="XB91" i="8" s="1"/>
  <c r="GG87" i="8"/>
  <c r="CO87" i="8"/>
  <c r="ACO82" i="8"/>
  <c r="II82" i="8"/>
  <c r="WQ81" i="8"/>
  <c r="KY81" i="8"/>
  <c r="GC81" i="8"/>
  <c r="YR74" i="8"/>
  <c r="EM70" i="8"/>
  <c r="DO70" i="8"/>
  <c r="UK63" i="8"/>
  <c r="LO63" i="8"/>
  <c r="MD62" i="8"/>
  <c r="VD61" i="8"/>
  <c r="ABD60" i="8"/>
  <c r="PW59" i="8"/>
  <c r="JR59" i="8"/>
  <c r="VG54" i="8"/>
  <c r="CJ53" i="8"/>
  <c r="DU52" i="8"/>
  <c r="BK52" i="8"/>
  <c r="ZI51" i="8"/>
  <c r="BH47" i="8"/>
  <c r="WA46" i="8"/>
  <c r="TF46" i="8"/>
  <c r="NN45" i="8"/>
  <c r="VU43" i="8"/>
  <c r="NV39" i="8"/>
  <c r="FA37" i="8"/>
  <c r="AI37" i="8"/>
  <c r="ABK36" i="8"/>
  <c r="JU36" i="8"/>
  <c r="ABZ35" i="8"/>
  <c r="XO35" i="8"/>
  <c r="HA35" i="8"/>
  <c r="FP35" i="8"/>
  <c r="ZQ28" i="8"/>
  <c r="WU28" i="8"/>
  <c r="MJ27" i="8"/>
  <c r="GT27" i="8"/>
  <c r="WS21" i="8"/>
  <c r="WS24" i="8" s="1"/>
  <c r="QT21" i="8"/>
  <c r="QX21" i="8" s="1"/>
  <c r="IO21" i="8"/>
  <c r="AAF122" i="8"/>
  <c r="AAO105" i="8"/>
  <c r="VV104" i="8"/>
  <c r="ET104" i="8"/>
  <c r="ABV98" i="8"/>
  <c r="HM98" i="8"/>
  <c r="UZ97" i="8"/>
  <c r="AFT96" i="8"/>
  <c r="ABY96" i="8"/>
  <c r="LD96" i="8"/>
  <c r="LI96" i="8" s="1"/>
  <c r="PS95" i="8"/>
  <c r="YH87" i="8"/>
  <c r="BK87" i="8"/>
  <c r="ADM86" i="8"/>
  <c r="WB86" i="8"/>
  <c r="VP82" i="8"/>
  <c r="WJ81" i="8"/>
  <c r="WJ149" i="8" s="1"/>
  <c r="EV81" i="8"/>
  <c r="AEP80" i="8"/>
  <c r="ABB80" i="8"/>
  <c r="NY78" i="8"/>
  <c r="ADC74" i="8"/>
  <c r="JQ73" i="8"/>
  <c r="AA72" i="8"/>
  <c r="KB70" i="8"/>
  <c r="HY70" i="8"/>
  <c r="OO63" i="8"/>
  <c r="VM62" i="8"/>
  <c r="SI62" i="8"/>
  <c r="SI64" i="8" s="1"/>
  <c r="GL62" i="8"/>
  <c r="HQ61" i="8"/>
  <c r="AJ59" i="8"/>
  <c r="S59" i="8"/>
  <c r="ZY55" i="8"/>
  <c r="DM55" i="8"/>
  <c r="IH53" i="8"/>
  <c r="CZ53" i="8"/>
  <c r="BD52" i="8"/>
  <c r="AEL51" i="8"/>
  <c r="XY47" i="8"/>
  <c r="RF47" i="8"/>
  <c r="DF47" i="8"/>
  <c r="BV47" i="8"/>
  <c r="SI46" i="8"/>
  <c r="NA46" i="8"/>
  <c r="AFT45" i="8"/>
  <c r="AFY45" i="8" s="1"/>
  <c r="WK43" i="8"/>
  <c r="CD43" i="8"/>
  <c r="BM43" i="8"/>
  <c r="SP38" i="8"/>
  <c r="WS37" i="8"/>
  <c r="WS40" i="8" s="1"/>
  <c r="CO36" i="8"/>
  <c r="RJ35" i="8"/>
  <c r="GD35" i="8"/>
  <c r="AFA31" i="8"/>
  <c r="AEM31" i="8"/>
  <c r="RF31" i="8"/>
  <c r="AFP30" i="8"/>
  <c r="ZC28" i="8"/>
  <c r="MS28" i="8"/>
  <c r="LV27" i="8"/>
  <c r="AFN23" i="8"/>
  <c r="AFR23" i="8" s="1"/>
  <c r="UX23" i="8"/>
  <c r="NV23" i="8"/>
  <c r="ZR22" i="8"/>
  <c r="ZT24" i="8" s="1"/>
  <c r="VO21" i="8"/>
  <c r="VR24" i="8" s="1"/>
  <c r="KO21" i="8"/>
  <c r="AI21" i="8"/>
  <c r="DU20" i="8"/>
  <c r="Q20" i="8"/>
  <c r="ADT19" i="8"/>
  <c r="OU19" i="8"/>
  <c r="LE19" i="8"/>
  <c r="LE24" i="8" s="1"/>
  <c r="ADS15" i="8"/>
  <c r="ADS141" i="8" s="1"/>
  <c r="YR15" i="8"/>
  <c r="SF15" i="8"/>
  <c r="IW15" i="8"/>
  <c r="IW141" i="8" s="1"/>
  <c r="PH14" i="8"/>
  <c r="KY14" i="8"/>
  <c r="AR14" i="8"/>
  <c r="EM11" i="8"/>
  <c r="WD7" i="8"/>
  <c r="GV7" i="8"/>
  <c r="GV141" i="8" s="1"/>
  <c r="BN5" i="8"/>
  <c r="BN8" i="8" s="1"/>
  <c r="DH3" i="8"/>
  <c r="KG54" i="8"/>
  <c r="AP53" i="8"/>
  <c r="SC52" i="8"/>
  <c r="JU52" i="8"/>
  <c r="KR47" i="8"/>
  <c r="EY44" i="8"/>
  <c r="DL44" i="8"/>
  <c r="WY43" i="8"/>
  <c r="UX39" i="8"/>
  <c r="WL37" i="8"/>
  <c r="HX37" i="8"/>
  <c r="CC37" i="8"/>
  <c r="CF41" i="8" s="1"/>
  <c r="YO36" i="8"/>
  <c r="YP36" i="8" s="1"/>
  <c r="Q36" i="8"/>
  <c r="ABM31" i="8"/>
  <c r="ABN31" i="8" s="1"/>
  <c r="XK31" i="8"/>
  <c r="XG33" i="8" s="1"/>
  <c r="ADV30" i="8"/>
  <c r="UZ30" i="8"/>
  <c r="VB30" i="8" s="1"/>
  <c r="QM29" i="8"/>
  <c r="OB29" i="8"/>
  <c r="CX28" i="8"/>
  <c r="CH28" i="8"/>
  <c r="ADE27" i="8"/>
  <c r="YT27" i="8"/>
  <c r="VU27" i="8"/>
  <c r="SO27" i="8"/>
  <c r="FI27" i="8"/>
  <c r="CD27" i="8"/>
  <c r="HP22" i="8"/>
  <c r="RP21" i="8"/>
  <c r="LK21" i="8"/>
  <c r="HX21" i="8"/>
  <c r="FA21" i="8"/>
  <c r="CJ21" i="8"/>
  <c r="PA20" i="8"/>
  <c r="ME20" i="8"/>
  <c r="SW19" i="8"/>
  <c r="YD15" i="8"/>
  <c r="NE15" i="8"/>
  <c r="XW14" i="8"/>
  <c r="XZ14" i="8" s="1"/>
  <c r="WJ14" i="8"/>
  <c r="JJ14" i="8"/>
  <c r="JO14" i="8" s="1"/>
  <c r="FC14" i="8"/>
  <c r="FC140" i="8" s="1"/>
  <c r="BN13" i="8"/>
  <c r="HK11" i="8"/>
  <c r="HN11" i="8" s="1"/>
  <c r="DY11" i="8"/>
  <c r="DA11" i="8"/>
  <c r="ADZ7" i="8"/>
  <c r="ACV7" i="8"/>
  <c r="ACV9" i="8" s="1"/>
  <c r="ZH7" i="8"/>
  <c r="YD7" i="8"/>
  <c r="TJ7" i="8"/>
  <c r="TJ9" i="8" s="1"/>
  <c r="SF7" i="8"/>
  <c r="MH7" i="8"/>
  <c r="ABT6" i="8"/>
  <c r="WQ6" i="8"/>
  <c r="RD6" i="8"/>
  <c r="PO6" i="8"/>
  <c r="LF6" i="8"/>
  <c r="JQ6" i="8"/>
  <c r="GC6" i="8"/>
  <c r="CE6" i="8"/>
  <c r="CE140" i="8" s="1"/>
  <c r="AY6" i="8"/>
  <c r="AEP5" i="8"/>
  <c r="ABB5" i="8"/>
  <c r="TZ5" i="8"/>
  <c r="AFX3" i="8"/>
  <c r="AFT9" i="8" s="1"/>
  <c r="AAB3" i="8"/>
  <c r="ZX9" i="8" s="1"/>
  <c r="VH3" i="8"/>
  <c r="VI3" i="8" s="1"/>
  <c r="QG3" i="8"/>
  <c r="OF3" i="8"/>
  <c r="KI3" i="8"/>
  <c r="HY3" i="8"/>
  <c r="UP128" i="8"/>
  <c r="OB128" i="8"/>
  <c r="AEC121" i="8"/>
  <c r="AEE123" i="8" s="1"/>
  <c r="AB114" i="8"/>
  <c r="LK104" i="8"/>
  <c r="ON102" i="8"/>
  <c r="EE97" i="8"/>
  <c r="JN95" i="8"/>
  <c r="BM94" i="8"/>
  <c r="WL88" i="8"/>
  <c r="Z86" i="8"/>
  <c r="PO81" i="8"/>
  <c r="ADZ74" i="8"/>
  <c r="II74" i="8"/>
  <c r="XP73" i="8"/>
  <c r="AFJ70" i="8"/>
  <c r="RI61" i="8"/>
  <c r="VU59" i="8"/>
  <c r="LV59" i="8"/>
  <c r="SA110" i="8"/>
  <c r="AFW121" i="8"/>
  <c r="EL105" i="8"/>
  <c r="ZC127" i="8"/>
  <c r="UB127" i="8"/>
  <c r="ME119" i="8"/>
  <c r="SP105" i="8"/>
  <c r="ABD127" i="8"/>
  <c r="ZQ111" i="8"/>
  <c r="UB111" i="8"/>
  <c r="JR110" i="8"/>
  <c r="HI105" i="8"/>
  <c r="QI98" i="8"/>
  <c r="ACF88" i="8"/>
  <c r="CJ88" i="8"/>
  <c r="J87" i="8"/>
  <c r="AES86" i="8"/>
  <c r="QL105" i="8"/>
  <c r="ACS103" i="8"/>
  <c r="AFA98" i="8"/>
  <c r="QW98" i="8"/>
  <c r="AAL96" i="8"/>
  <c r="Q87" i="8"/>
  <c r="XI81" i="8"/>
  <c r="LE118" i="8"/>
  <c r="BT118" i="8"/>
  <c r="WS104" i="8"/>
  <c r="RC102" i="8"/>
  <c r="CH95" i="8"/>
  <c r="GT94" i="8"/>
  <c r="IW82" i="8"/>
  <c r="HA102" i="8"/>
  <c r="IF97" i="8"/>
  <c r="ZY90" i="8"/>
  <c r="LX87" i="8"/>
  <c r="EB87" i="8"/>
  <c r="UC86" i="8"/>
  <c r="LM81" i="8"/>
  <c r="CL81" i="8"/>
  <c r="TZ80" i="8"/>
  <c r="BU80" i="8"/>
  <c r="EJ128" i="8"/>
  <c r="FP110" i="8"/>
  <c r="FF103" i="8"/>
  <c r="XH102" i="8"/>
  <c r="AAY90" i="8"/>
  <c r="QL89" i="8"/>
  <c r="KX86" i="8"/>
  <c r="KB78" i="8"/>
  <c r="KE78" i="8" s="1"/>
  <c r="ADS74" i="8"/>
  <c r="OR72" i="8"/>
  <c r="AAB70" i="8"/>
  <c r="HR70" i="8"/>
  <c r="AFT61" i="8"/>
  <c r="RI96" i="8"/>
  <c r="SJ87" i="8"/>
  <c r="ZA82" i="8"/>
  <c r="ZH74" i="8"/>
  <c r="WQ73" i="8"/>
  <c r="AAP70" i="8"/>
  <c r="AEM63" i="8"/>
  <c r="EJ61" i="8"/>
  <c r="GD59" i="8"/>
  <c r="ZQ95" i="8"/>
  <c r="MA82" i="8"/>
  <c r="PH81" i="8"/>
  <c r="AAU80" i="8"/>
  <c r="BU72" i="8"/>
  <c r="BU148" i="8" s="1"/>
  <c r="AAI70" i="8"/>
  <c r="NA62" i="8"/>
  <c r="MZ65" i="8" s="1"/>
  <c r="PS60" i="8"/>
  <c r="ABV114" i="8"/>
  <c r="SO94" i="8"/>
  <c r="SM82" i="8"/>
  <c r="LF81" i="8"/>
  <c r="DO78" i="8"/>
  <c r="GO74" i="8"/>
  <c r="PO73" i="8"/>
  <c r="NX62" i="8"/>
  <c r="ADN60" i="8"/>
  <c r="CD59" i="8"/>
  <c r="AAF55" i="8"/>
  <c r="HI54" i="8"/>
  <c r="VV53" i="8"/>
  <c r="YH52" i="8"/>
  <c r="GG52" i="8"/>
  <c r="GG56" i="8" s="1"/>
  <c r="AFA47" i="8"/>
  <c r="YN46" i="8"/>
  <c r="LD45" i="8"/>
  <c r="KH45" i="8"/>
  <c r="NG44" i="8"/>
  <c r="AAF39" i="8"/>
  <c r="AAF40" i="8" s="1"/>
  <c r="AFT29" i="8"/>
  <c r="AFF29" i="8"/>
  <c r="JN28" i="8"/>
  <c r="JZ22" i="8"/>
  <c r="J20" i="8"/>
  <c r="AEL19" i="8"/>
  <c r="AEL24" i="8" s="1"/>
  <c r="TV19" i="8"/>
  <c r="BT19" i="8"/>
  <c r="ACO15" i="8"/>
  <c r="TJ15" i="8"/>
  <c r="MX15" i="8"/>
  <c r="AEW13" i="8"/>
  <c r="UG13" i="8"/>
  <c r="YR7" i="8"/>
  <c r="SV7" i="8"/>
  <c r="RY7" i="8"/>
  <c r="MX7" i="8"/>
  <c r="IP7" i="8"/>
  <c r="IP141" i="8" s="1"/>
  <c r="XI6" i="8"/>
  <c r="PV6" i="8"/>
  <c r="OR5" i="8"/>
  <c r="OS9" i="8" s="1"/>
  <c r="T5" i="8"/>
  <c r="CO20" i="8"/>
  <c r="JU20" i="8"/>
  <c r="NA25" i="8"/>
  <c r="QH25" i="8"/>
  <c r="ACX25" i="8"/>
  <c r="AES25" i="8"/>
  <c r="JL21" i="8"/>
  <c r="HI22" i="8"/>
  <c r="AAO22" i="8"/>
  <c r="JV23" i="8"/>
  <c r="ZT23" i="8"/>
  <c r="KL27" i="8"/>
  <c r="PW27" i="8"/>
  <c r="RY32" i="8"/>
  <c r="YM32" i="8"/>
  <c r="ADH32" i="8"/>
  <c r="ADC32" i="8"/>
  <c r="DV29" i="8"/>
  <c r="DZ29" i="8" s="1"/>
  <c r="GQ29" i="8"/>
  <c r="IW33" i="8"/>
  <c r="XN29" i="8"/>
  <c r="ZM29" i="8"/>
  <c r="ABG29" i="8"/>
  <c r="NX30" i="8"/>
  <c r="OO31" i="8"/>
  <c r="UK31" i="8"/>
  <c r="WV31" i="8"/>
  <c r="JV32" i="8"/>
  <c r="BF40" i="8"/>
  <c r="DA40" i="8"/>
  <c r="QM41" i="8"/>
  <c r="XS41" i="8"/>
  <c r="AAW40" i="8"/>
  <c r="AES41" i="8"/>
  <c r="CJ37" i="8"/>
  <c r="GX37" i="8"/>
  <c r="JV37" i="8"/>
  <c r="HI38" i="8"/>
  <c r="ZR38" i="8"/>
  <c r="AX43" i="8"/>
  <c r="EG49" i="8"/>
  <c r="IB48" i="8"/>
  <c r="KB56" i="8"/>
  <c r="OU51" i="8"/>
  <c r="AAX51" i="8"/>
  <c r="PA52" i="8"/>
  <c r="SJ52" i="8"/>
  <c r="UI52" i="8"/>
  <c r="FY57" i="8"/>
  <c r="XU53" i="8"/>
  <c r="JZ54" i="8"/>
  <c r="TM54" i="8"/>
  <c r="UQ55" i="8"/>
  <c r="TN146" i="8"/>
  <c r="WQ146" i="8"/>
  <c r="NH147" i="8"/>
  <c r="ABT147" i="8"/>
  <c r="BN72" i="8"/>
  <c r="BN148" i="8" s="1"/>
  <c r="FO73" i="8"/>
  <c r="ADS149" i="8"/>
  <c r="TF150" i="8"/>
  <c r="AFU150" i="8"/>
  <c r="AR81" i="8"/>
  <c r="ACA81" i="8"/>
  <c r="CC88" i="8"/>
  <c r="ACV138" i="8"/>
  <c r="ADF138" i="8"/>
  <c r="ADS138" i="8"/>
  <c r="ADX4" i="8"/>
  <c r="AED138" i="8"/>
  <c r="AFO138" i="8"/>
  <c r="AP139" i="8"/>
  <c r="CK139" i="8"/>
  <c r="DG139" i="8"/>
  <c r="GG139" i="8"/>
  <c r="HU5" i="8"/>
  <c r="KI139" i="8"/>
  <c r="OF139" i="8"/>
  <c r="PX139" i="8"/>
  <c r="TK139" i="8"/>
  <c r="TW139" i="8"/>
  <c r="TX139" i="8" s="1"/>
  <c r="VH139" i="8"/>
  <c r="VU139" i="8"/>
  <c r="XP139" i="8"/>
  <c r="ZM5" i="8"/>
  <c r="ABZ139" i="8"/>
  <c r="ACJ139" i="8"/>
  <c r="ACW139" i="8"/>
  <c r="ADG139" i="8"/>
  <c r="BN140" i="8"/>
  <c r="CK140" i="8"/>
  <c r="DW140" i="8"/>
  <c r="FB140" i="8"/>
  <c r="HT140" i="8"/>
  <c r="IP140" i="8"/>
  <c r="JM140" i="8"/>
  <c r="OM140" i="8"/>
  <c r="PJ140" i="8"/>
  <c r="SY140" i="8"/>
  <c r="VD140" i="8"/>
  <c r="VX140" i="8"/>
  <c r="ZY140" i="8"/>
  <c r="ADL140" i="8"/>
  <c r="ADU140" i="8"/>
  <c r="AED140" i="8"/>
  <c r="AFM140" i="8"/>
  <c r="AFR6" i="8"/>
  <c r="AFX140" i="8"/>
  <c r="AA141" i="8"/>
  <c r="AY141" i="8"/>
  <c r="BU141" i="8"/>
  <c r="EY141" i="8"/>
  <c r="KH141" i="8"/>
  <c r="LF141" i="8"/>
  <c r="RJ141" i="8"/>
  <c r="TF141" i="8"/>
  <c r="UC141" i="8"/>
  <c r="ABI141" i="8"/>
  <c r="L16" i="8"/>
  <c r="CZ16" i="8"/>
  <c r="FS16" i="8"/>
  <c r="IU16" i="8"/>
  <c r="MK16" i="8"/>
  <c r="SI16" i="8"/>
  <c r="ABG16" i="8"/>
  <c r="ABN17" i="8"/>
  <c r="ACQ16" i="8"/>
  <c r="BW12" i="8"/>
  <c r="RS16" i="8"/>
  <c r="YI12" i="8"/>
  <c r="ZZ17" i="8"/>
  <c r="SR13" i="8"/>
  <c r="BP14" i="8"/>
  <c r="OG16" i="8"/>
  <c r="BD25" i="8"/>
  <c r="JJ25" i="8"/>
  <c r="PB24" i="8"/>
  <c r="SR25" i="8"/>
  <c r="AFN25" i="8"/>
  <c r="EK25" i="8"/>
  <c r="GF25" i="8"/>
  <c r="GU25" i="8"/>
  <c r="AC21" i="8"/>
  <c r="LY21" i="8"/>
  <c r="QQ21" i="8"/>
  <c r="XS21" i="8"/>
  <c r="GX24" i="8"/>
  <c r="CO25" i="8"/>
  <c r="CL32" i="8"/>
  <c r="TT32" i="8"/>
  <c r="VM32" i="8"/>
  <c r="WX32" i="8"/>
  <c r="ZO33" i="8"/>
  <c r="ZT32" i="8"/>
  <c r="ADM33" i="8"/>
  <c r="DW32" i="8"/>
  <c r="EL33" i="8"/>
  <c r="QN33" i="8"/>
  <c r="AAC28" i="8"/>
  <c r="LB29" i="8"/>
  <c r="XH130" i="8"/>
  <c r="CK130" i="8"/>
  <c r="AAX129" i="8"/>
  <c r="QH129" i="8"/>
  <c r="AH128" i="8"/>
  <c r="AEI130" i="8"/>
  <c r="ADV130" i="8"/>
  <c r="WR130" i="8"/>
  <c r="BD130" i="8"/>
  <c r="PK129" i="8"/>
  <c r="NE129" i="8"/>
  <c r="GW129" i="8"/>
  <c r="ZQ128" i="8"/>
  <c r="YT128" i="8"/>
  <c r="XW128" i="8"/>
  <c r="MR128" i="8"/>
  <c r="VO127" i="8"/>
  <c r="RM127" i="8"/>
  <c r="LH127" i="8"/>
  <c r="JJ127" i="8"/>
  <c r="DW127" i="8"/>
  <c r="GL130" i="8"/>
  <c r="ACV129" i="8"/>
  <c r="II129" i="8"/>
  <c r="XP128" i="8"/>
  <c r="RY128" i="8"/>
  <c r="ABB127" i="8"/>
  <c r="ZA127" i="8"/>
  <c r="RT127" i="8"/>
  <c r="NR127" i="8"/>
  <c r="ADP126" i="8"/>
  <c r="JE126" i="8"/>
  <c r="YL122" i="8"/>
  <c r="RL121" i="8"/>
  <c r="ABU120" i="8"/>
  <c r="ABJ120" i="8"/>
  <c r="TD120" i="8"/>
  <c r="KQ118" i="8"/>
  <c r="RI114" i="8"/>
  <c r="QE114" i="8"/>
  <c r="LK114" i="8"/>
  <c r="UP113" i="8"/>
  <c r="SO113" i="8"/>
  <c r="NN113" i="8"/>
  <c r="KR113" i="8"/>
  <c r="DG113" i="8"/>
  <c r="J113" i="8"/>
  <c r="VM112" i="8"/>
  <c r="DU112" i="8"/>
  <c r="ABM110" i="8"/>
  <c r="WU110" i="8"/>
  <c r="SX110" i="8"/>
  <c r="PS110" i="8"/>
  <c r="MZ110" i="8"/>
  <c r="IQ110" i="8"/>
  <c r="UJ106" i="8"/>
  <c r="ON106" i="8"/>
  <c r="JF104" i="8"/>
  <c r="CR130" i="8"/>
  <c r="AET129" i="8"/>
  <c r="TC129" i="8"/>
  <c r="ZJ128" i="8"/>
  <c r="OT128" i="8"/>
  <c r="N127" i="8"/>
  <c r="ZZ126" i="8"/>
  <c r="MB126" i="8"/>
  <c r="DM126" i="8"/>
  <c r="CE126" i="8"/>
  <c r="AAB122" i="8"/>
  <c r="JU122" i="8"/>
  <c r="GS122" i="8"/>
  <c r="FV122" i="8"/>
  <c r="AK122" i="8"/>
  <c r="TS121" i="8"/>
  <c r="GE121" i="8"/>
  <c r="AAV120" i="8"/>
  <c r="WJ120" i="8"/>
  <c r="IU120" i="8"/>
  <c r="QU119" i="8"/>
  <c r="ET119" i="8"/>
  <c r="KY118" i="8"/>
  <c r="HT118" i="8"/>
  <c r="UJ114" i="8"/>
  <c r="ZS113" i="8"/>
  <c r="OB113" i="8"/>
  <c r="LV113" i="8"/>
  <c r="AAO112" i="8"/>
  <c r="JM112" i="8"/>
  <c r="HQ111" i="8"/>
  <c r="GT111" i="8"/>
  <c r="FW111" i="8"/>
  <c r="OU106" i="8"/>
  <c r="EY106" i="8"/>
  <c r="KR105" i="8"/>
  <c r="X105" i="8"/>
  <c r="VM104" i="8"/>
  <c r="EB104" i="8"/>
  <c r="XB102" i="8"/>
  <c r="TE102" i="8"/>
  <c r="PZ102" i="8"/>
  <c r="NG102" i="8"/>
  <c r="IX102" i="8"/>
  <c r="AI102" i="8"/>
  <c r="XV98" i="8"/>
  <c r="QV97" i="8"/>
  <c r="AV96" i="8"/>
  <c r="AFI94" i="8"/>
  <c r="ZK94" i="8"/>
  <c r="UH94" i="8"/>
  <c r="UH99" i="8" s="1"/>
  <c r="RZ94" i="8"/>
  <c r="AEC130" i="8"/>
  <c r="PP130" i="8"/>
  <c r="HZ130" i="8"/>
  <c r="WM129" i="8"/>
  <c r="HD129" i="8"/>
  <c r="AU129" i="8"/>
  <c r="VF128" i="8"/>
  <c r="UB128" i="8"/>
  <c r="SW128" i="8"/>
  <c r="KP128" i="8"/>
  <c r="JQ127" i="8"/>
  <c r="VW126" i="8"/>
  <c r="QM126" i="8"/>
  <c r="HM126" i="8"/>
  <c r="FG126" i="8"/>
  <c r="NI122" i="8"/>
  <c r="ML122" i="8"/>
  <c r="DY122" i="8"/>
  <c r="DB122" i="8"/>
  <c r="WT121" i="8"/>
  <c r="BF121" i="8"/>
  <c r="SF120" i="8"/>
  <c r="HW120" i="8"/>
  <c r="PA128" i="8"/>
  <c r="KI128" i="8"/>
  <c r="ABI127" i="8"/>
  <c r="ACS126" i="8"/>
  <c r="TT126" i="8"/>
  <c r="SQ122" i="8"/>
  <c r="SC122" i="8"/>
  <c r="BK122" i="8"/>
  <c r="OK121" i="8"/>
  <c r="BT121" i="8"/>
  <c r="PV120" i="8"/>
  <c r="MY120" i="8"/>
  <c r="YD119" i="8"/>
  <c r="VV119" i="8"/>
  <c r="ADW118" i="8"/>
  <c r="VD113" i="8"/>
  <c r="WA112" i="8"/>
  <c r="JF112" i="8"/>
  <c r="EB112" i="8"/>
  <c r="ACP111" i="8"/>
  <c r="HA111" i="8"/>
  <c r="AAY110" i="8"/>
  <c r="XJ110" i="8"/>
  <c r="TE110" i="8"/>
  <c r="IX110" i="8"/>
  <c r="RI106" i="8"/>
  <c r="LD106" i="8"/>
  <c r="OB105" i="8"/>
  <c r="ACW103" i="8"/>
  <c r="ABZ103" i="8"/>
  <c r="HJ103" i="8"/>
  <c r="WN102" i="8"/>
  <c r="JN98" i="8"/>
  <c r="FX97" i="8"/>
  <c r="UR96" i="8"/>
  <c r="TU96" i="8"/>
  <c r="IN96" i="8"/>
  <c r="QN95" i="8"/>
  <c r="OF95" i="8"/>
  <c r="ABF94" i="8"/>
  <c r="JS94" i="8"/>
  <c r="FR94" i="8"/>
  <c r="DX94" i="8"/>
  <c r="YE90" i="8"/>
  <c r="WY90" i="8"/>
  <c r="PW90" i="8"/>
  <c r="HZ90" i="8"/>
  <c r="RE89" i="8"/>
  <c r="RE91" i="8" s="1"/>
  <c r="ABC88" i="8"/>
  <c r="ABC91" i="8" s="1"/>
  <c r="SW88" i="8"/>
  <c r="WD86" i="8"/>
  <c r="MI86" i="8"/>
  <c r="KJ86" i="8"/>
  <c r="FR86" i="8"/>
  <c r="FG86" i="8"/>
  <c r="EL86" i="8"/>
  <c r="AFT82" i="8"/>
  <c r="VX82" i="8"/>
  <c r="VX150" i="8" s="1"/>
  <c r="SJ82" i="8"/>
  <c r="GZ82" i="8"/>
  <c r="EF82" i="8"/>
  <c r="AR82" i="8"/>
  <c r="MQ81" i="8"/>
  <c r="FX81" i="8"/>
  <c r="XI80" i="8"/>
  <c r="XL84" i="8" s="1"/>
  <c r="TU80" i="8"/>
  <c r="TX84" i="8" s="1"/>
  <c r="MH80" i="8"/>
  <c r="HP80" i="8"/>
  <c r="AED78" i="8"/>
  <c r="JS78" i="8"/>
  <c r="JS146" i="8" s="1"/>
  <c r="AAI74" i="8"/>
  <c r="TG74" i="8"/>
  <c r="ME74" i="8"/>
  <c r="FO74" i="8"/>
  <c r="AFO73" i="8"/>
  <c r="AFO149" i="8" s="1"/>
  <c r="TJ73" i="8"/>
  <c r="OR73" i="8"/>
  <c r="HD73" i="8"/>
  <c r="ADS72" i="8"/>
  <c r="WQ72" i="8"/>
  <c r="RY72" i="8"/>
  <c r="PO72" i="8"/>
  <c r="XN71" i="8"/>
  <c r="VO71" i="8"/>
  <c r="VO147" i="8" s="1"/>
  <c r="UT71" i="8"/>
  <c r="LT128" i="8"/>
  <c r="Z128" i="8"/>
  <c r="LO127" i="8"/>
  <c r="AFP126" i="8"/>
  <c r="WE122" i="8"/>
  <c r="VQ122" i="8"/>
  <c r="UG121" i="8"/>
  <c r="LG121" i="8"/>
  <c r="ACI120" i="8"/>
  <c r="PH120" i="8"/>
  <c r="CA120" i="8"/>
  <c r="FH119" i="8"/>
  <c r="AEK118" i="8"/>
  <c r="AAG118" i="8"/>
  <c r="ZR118" i="8"/>
  <c r="UQ118" i="8"/>
  <c r="RP114" i="8"/>
  <c r="PB114" i="8"/>
  <c r="ON114" i="8"/>
  <c r="ZE113" i="8"/>
  <c r="SA113" i="8"/>
  <c r="MJ113" i="8"/>
  <c r="AEQ111" i="8"/>
  <c r="AEA111" i="8"/>
  <c r="GM111" i="8"/>
  <c r="YU110" i="8"/>
  <c r="PZ110" i="8"/>
  <c r="IJ110" i="8"/>
  <c r="AFF130" i="8"/>
  <c r="PW130" i="8"/>
  <c r="ABY129" i="8"/>
  <c r="TJ129" i="8"/>
  <c r="EU129" i="8"/>
  <c r="AAL127" i="8"/>
  <c r="DF126" i="8"/>
  <c r="BN126" i="8"/>
  <c r="TN122" i="8"/>
  <c r="JG122" i="8"/>
  <c r="EM122" i="8"/>
  <c r="DP122" i="8"/>
  <c r="PR121" i="8"/>
  <c r="ADZ120" i="8"/>
  <c r="ACC118" i="8"/>
  <c r="Y118" i="8"/>
  <c r="K118" i="8"/>
  <c r="DN113" i="8"/>
  <c r="CZ113" i="8"/>
  <c r="AAA112" i="8"/>
  <c r="ABZ111" i="8"/>
  <c r="CP111" i="8"/>
  <c r="CB111" i="8"/>
  <c r="LK106" i="8"/>
  <c r="LK107" i="8" s="1"/>
  <c r="KW106" i="8"/>
  <c r="SH105" i="8"/>
  <c r="MJ105" i="8"/>
  <c r="LV105" i="8"/>
  <c r="AEQ103" i="8"/>
  <c r="HA103" i="8"/>
  <c r="WU102" i="8"/>
  <c r="VX98" i="8"/>
  <c r="AFO97" i="8"/>
  <c r="AEM97" i="8"/>
  <c r="IW97" i="8"/>
  <c r="AG97" i="8"/>
  <c r="YF96" i="8"/>
  <c r="OM96" i="8"/>
  <c r="IF95" i="8"/>
  <c r="ABM94" i="8"/>
  <c r="JN90" i="8"/>
  <c r="GL90" i="8"/>
  <c r="AFA89" i="8"/>
  <c r="ABL89" i="8"/>
  <c r="TJ89" i="8"/>
  <c r="FX89" i="8"/>
  <c r="IN88" i="8"/>
  <c r="Z88" i="8"/>
  <c r="AAL87" i="8"/>
  <c r="QN87" i="8"/>
  <c r="LO87" i="8"/>
  <c r="HM86" i="8"/>
  <c r="JN82" i="8"/>
  <c r="UR80" i="8"/>
  <c r="IN80" i="8"/>
  <c r="IN148" i="8" s="1"/>
  <c r="AV80" i="8"/>
  <c r="AV148" i="8" s="1"/>
  <c r="QN79" i="8"/>
  <c r="OF79" i="8"/>
  <c r="ZK78" i="8"/>
  <c r="FR78" i="8"/>
  <c r="DX78" i="8"/>
  <c r="DX146" i="8" s="1"/>
  <c r="WY74" i="8"/>
  <c r="NB74" i="8"/>
  <c r="CR74" i="8"/>
  <c r="CT74" i="8" s="1"/>
  <c r="ZA71" i="8"/>
  <c r="WD70" i="8"/>
  <c r="MI70" i="8"/>
  <c r="KJ70" i="8"/>
  <c r="FG70" i="8"/>
  <c r="EL70" i="8"/>
  <c r="BD63" i="8"/>
  <c r="AFA62" i="8"/>
  <c r="AFB62" i="8" s="1"/>
  <c r="ADC62" i="8"/>
  <c r="ABY62" i="8"/>
  <c r="AU62" i="8"/>
  <c r="ZQ61" i="8"/>
  <c r="YM61" i="8"/>
  <c r="UY61" i="8"/>
  <c r="PA61" i="8"/>
  <c r="NW61" i="8"/>
  <c r="NW64" i="8" s="1"/>
  <c r="KI61" i="8"/>
  <c r="CX61" i="8"/>
  <c r="S61" i="8"/>
  <c r="ABI60" i="8"/>
  <c r="AAE60" i="8"/>
  <c r="ZA60" i="8"/>
  <c r="RM60" i="8"/>
  <c r="LO60" i="8"/>
  <c r="LO64" i="8" s="1"/>
  <c r="JQ60" i="8"/>
  <c r="IM60" i="8"/>
  <c r="ABV59" i="8"/>
  <c r="YL55" i="8"/>
  <c r="RL54" i="8"/>
  <c r="ABU53" i="8"/>
  <c r="ABJ53" i="8"/>
  <c r="TD53" i="8"/>
  <c r="KQ51" i="8"/>
  <c r="QS47" i="8"/>
  <c r="KW47" i="8"/>
  <c r="EY47" i="8"/>
  <c r="FD47" i="8" s="1"/>
  <c r="ZL46" i="8"/>
  <c r="VD46" i="8"/>
  <c r="SA46" i="8"/>
  <c r="SD46" i="8" s="1"/>
  <c r="OB46" i="8"/>
  <c r="MC46" i="8"/>
  <c r="MD49" i="8" s="1"/>
  <c r="KD46" i="8"/>
  <c r="X46" i="8"/>
  <c r="WA45" i="8"/>
  <c r="EI45" i="8"/>
  <c r="AAY43" i="8"/>
  <c r="TL43" i="8"/>
  <c r="AP43" i="8"/>
  <c r="AS43" i="8" s="1"/>
  <c r="UJ39" i="8"/>
  <c r="UJ40" i="8" s="1"/>
  <c r="ON39" i="8"/>
  <c r="VM37" i="8"/>
  <c r="DU37" i="8"/>
  <c r="AFU36" i="8"/>
  <c r="AEQ36" i="8"/>
  <c r="ADM36" i="8"/>
  <c r="ACG36" i="8"/>
  <c r="HA36" i="8"/>
  <c r="FW36" i="8"/>
  <c r="CI36" i="8"/>
  <c r="BE36" i="8"/>
  <c r="ABF35" i="8"/>
  <c r="WN35" i="8"/>
  <c r="PL35" i="8"/>
  <c r="MS35" i="8"/>
  <c r="MV35" i="8" s="1"/>
  <c r="IJ35" i="8"/>
  <c r="AW35" i="8"/>
  <c r="RE129" i="8"/>
  <c r="AN129" i="8"/>
  <c r="AFW126" i="8"/>
  <c r="SG126" i="8"/>
  <c r="QT126" i="8"/>
  <c r="OL126" i="8"/>
  <c r="XO122" i="8"/>
  <c r="FB121" i="8"/>
  <c r="ED119" i="8"/>
  <c r="VE118" i="8"/>
  <c r="RD118" i="8"/>
  <c r="UC114" i="8"/>
  <c r="QS114" i="8"/>
  <c r="ZL113" i="8"/>
  <c r="NU113" i="8"/>
  <c r="KK113" i="8"/>
  <c r="HJ111" i="8"/>
  <c r="XQ110" i="8"/>
  <c r="PL110" i="8"/>
  <c r="YE130" i="8"/>
  <c r="ADC129" i="8"/>
  <c r="KZ129" i="8"/>
  <c r="UT127" i="8"/>
  <c r="JZ127" i="8"/>
  <c r="IT127" i="8"/>
  <c r="GF126" i="8"/>
  <c r="AAP122" i="8"/>
  <c r="AFV121" i="8"/>
  <c r="WX120" i="8"/>
  <c r="CO120" i="8"/>
  <c r="AO120" i="8"/>
  <c r="ACZ118" i="8"/>
  <c r="ZD118" i="8"/>
  <c r="CL118" i="8"/>
  <c r="QL114" i="8"/>
  <c r="AAH112" i="8"/>
  <c r="EI112" i="8"/>
  <c r="ADT111" i="8"/>
  <c r="ACW111" i="8"/>
  <c r="CI111" i="8"/>
  <c r="TL110" i="8"/>
  <c r="AI110" i="8"/>
  <c r="AAE127" i="8"/>
  <c r="WD126" i="8"/>
  <c r="EE126" i="8"/>
  <c r="MU122" i="8"/>
  <c r="AY122" i="8"/>
  <c r="ABE121" i="8"/>
  <c r="ADF120" i="8"/>
  <c r="YR119" i="8"/>
  <c r="QG119" i="8"/>
  <c r="U119" i="8"/>
  <c r="LM118" i="8"/>
  <c r="KW114" i="8"/>
  <c r="UW113" i="8"/>
  <c r="JT112" i="8"/>
  <c r="AFN111" i="8"/>
  <c r="BL111" i="8"/>
  <c r="XB110" i="8"/>
  <c r="ZL105" i="8"/>
  <c r="MC105" i="8"/>
  <c r="J105" i="8"/>
  <c r="AAA104" i="8"/>
  <c r="AEA103" i="8"/>
  <c r="AP102" i="8"/>
  <c r="AAI98" i="8"/>
  <c r="TG98" i="8"/>
  <c r="GZ98" i="8"/>
  <c r="HE98" i="8" s="1"/>
  <c r="BR98" i="8"/>
  <c r="LN97" i="8"/>
  <c r="PO96" i="8"/>
  <c r="AB95" i="8"/>
  <c r="ADG94" i="8"/>
  <c r="AAY94" i="8"/>
  <c r="LU94" i="8"/>
  <c r="ES94" i="8"/>
  <c r="CY94" i="8"/>
  <c r="AAI90" i="8"/>
  <c r="XH90" i="8"/>
  <c r="CR90" i="8"/>
  <c r="AR90" i="8"/>
  <c r="HD89" i="8"/>
  <c r="ADS88" i="8"/>
  <c r="LT88" i="8"/>
  <c r="HP88" i="8"/>
  <c r="YK87" i="8"/>
  <c r="DW87" i="8"/>
  <c r="GU86" i="8"/>
  <c r="GC82" i="8"/>
  <c r="SV81" i="8"/>
  <c r="ACY80" i="8"/>
  <c r="NP80" i="8"/>
  <c r="CH80" i="8"/>
  <c r="AAU79" i="8"/>
  <c r="AAU147" i="8" s="1"/>
  <c r="WC79" i="8"/>
  <c r="RK78" i="8"/>
  <c r="NV78" i="8"/>
  <c r="LU78" i="8"/>
  <c r="LF78" i="8"/>
  <c r="GL74" i="8"/>
  <c r="AR74" i="8"/>
  <c r="GU70" i="8"/>
  <c r="MX129" i="8"/>
  <c r="IM127" i="8"/>
  <c r="ABV126" i="8"/>
  <c r="MI126" i="8"/>
  <c r="SZ122" i="8"/>
  <c r="LX122" i="8"/>
  <c r="QO121" i="8"/>
  <c r="IG120" i="8"/>
  <c r="JL118" i="8"/>
  <c r="X113" i="8"/>
  <c r="VT112" i="8"/>
  <c r="AFG111" i="8"/>
  <c r="UC106" i="8"/>
  <c r="UW105" i="8"/>
  <c r="KD105" i="8"/>
  <c r="AFG103" i="8"/>
  <c r="ACP103" i="8"/>
  <c r="CI103" i="8"/>
  <c r="MZ102" i="8"/>
  <c r="AW102" i="8"/>
  <c r="AR98" i="8"/>
  <c r="PY97" i="8"/>
  <c r="BM97" i="8"/>
  <c r="VH95" i="8"/>
  <c r="AER94" i="8"/>
  <c r="LF94" i="8"/>
  <c r="AEI90" i="8"/>
  <c r="ZQ88" i="8"/>
  <c r="XW88" i="8"/>
  <c r="UI88" i="8"/>
  <c r="CX88" i="8"/>
  <c r="CH88" i="8"/>
  <c r="JZ87" i="8"/>
  <c r="KE87" i="8" s="1"/>
  <c r="IT87" i="8"/>
  <c r="DM86" i="8"/>
  <c r="NB82" i="8"/>
  <c r="SM80" i="8"/>
  <c r="PO80" i="8"/>
  <c r="NF80" i="8"/>
  <c r="JC79" i="8"/>
  <c r="JC147" i="8" s="1"/>
  <c r="FA79" i="8"/>
  <c r="EK79" i="8"/>
  <c r="EK147" i="8" s="1"/>
  <c r="AFI78" i="8"/>
  <c r="AER78" i="8"/>
  <c r="QF78" i="8"/>
  <c r="QF146" i="8" s="1"/>
  <c r="OZ78" i="8"/>
  <c r="AFF74" i="8"/>
  <c r="PW74" i="8"/>
  <c r="AAX73" i="8"/>
  <c r="ZQ72" i="8"/>
  <c r="XW72" i="8"/>
  <c r="XW148" i="8" s="1"/>
  <c r="UI72" i="8"/>
  <c r="PA72" i="8"/>
  <c r="CH72" i="8"/>
  <c r="IT71" i="8"/>
  <c r="AER70" i="8"/>
  <c r="ADP70" i="8"/>
  <c r="UX70" i="8"/>
  <c r="NV70" i="8"/>
  <c r="R70" i="8"/>
  <c r="AEC63" i="8"/>
  <c r="WY63" i="8"/>
  <c r="PP63" i="8"/>
  <c r="EU62" i="8"/>
  <c r="ZJ61" i="8"/>
  <c r="OL59" i="8"/>
  <c r="EZ59" i="8"/>
  <c r="EZ64" i="8" s="1"/>
  <c r="DF59" i="8"/>
  <c r="BU59" i="8"/>
  <c r="VQ55" i="8"/>
  <c r="SZ55" i="8"/>
  <c r="AY55" i="8"/>
  <c r="UG54" i="8"/>
  <c r="LG54" i="8"/>
  <c r="PH53" i="8"/>
  <c r="KG52" i="8"/>
  <c r="AEK51" i="8"/>
  <c r="ADW51" i="8"/>
  <c r="ACZ51" i="8"/>
  <c r="ACC51" i="8"/>
  <c r="UA51" i="8"/>
  <c r="UA56" i="8" s="1"/>
  <c r="LM51" i="8"/>
  <c r="K51" i="8"/>
  <c r="PB47" i="8"/>
  <c r="PB48" i="8" s="1"/>
  <c r="FF47" i="8"/>
  <c r="J46" i="8"/>
  <c r="VT45" i="8"/>
  <c r="VY45" i="8" s="1"/>
  <c r="DU45" i="8"/>
  <c r="AFN44" i="8"/>
  <c r="AEQ44" i="8"/>
  <c r="ADT44" i="8"/>
  <c r="ACW44" i="8"/>
  <c r="CI44" i="8"/>
  <c r="BL44" i="8"/>
  <c r="XJ43" i="8"/>
  <c r="XJ48" i="8" s="1"/>
  <c r="SX43" i="8"/>
  <c r="PS43" i="8"/>
  <c r="AW43" i="8"/>
  <c r="TV39" i="8"/>
  <c r="KW39" i="8"/>
  <c r="NN38" i="8"/>
  <c r="MC38" i="8"/>
  <c r="DN38" i="8"/>
  <c r="JF37" i="8"/>
  <c r="AFG36" i="8"/>
  <c r="AEJ36" i="8"/>
  <c r="CB36" i="8"/>
  <c r="WU35" i="8"/>
  <c r="PS35" i="8"/>
  <c r="IQ35" i="8"/>
  <c r="IM41" i="8" s="1"/>
  <c r="CD31" i="8"/>
  <c r="CF31" i="8" s="1"/>
  <c r="TZ30" i="8"/>
  <c r="UE30" i="8" s="1"/>
  <c r="SV30" i="8"/>
  <c r="TA30" i="8" s="1"/>
  <c r="GP30" i="8"/>
  <c r="BM30" i="8"/>
  <c r="AV29" i="8"/>
  <c r="VP27" i="8"/>
  <c r="LU27" i="8"/>
  <c r="LU32" i="8" s="1"/>
  <c r="ES27" i="8"/>
  <c r="DX27" i="8"/>
  <c r="VX23" i="8"/>
  <c r="SJ23" i="8"/>
  <c r="EF23" i="8"/>
  <c r="BD23" i="8"/>
  <c r="AR23" i="8"/>
  <c r="WM22" i="8"/>
  <c r="WO22" i="8" s="1"/>
  <c r="PK22" i="8"/>
  <c r="PM22" i="8" s="1"/>
  <c r="II22" i="8"/>
  <c r="IK22" i="8" s="1"/>
  <c r="EU22" i="8"/>
  <c r="ADS21" i="8"/>
  <c r="ADX21" i="8" s="1"/>
  <c r="WQ21" i="8"/>
  <c r="RY21" i="8"/>
  <c r="SD21" i="8" s="1"/>
  <c r="PO21" i="8"/>
  <c r="PO24" i="8" s="1"/>
  <c r="ADP19" i="8"/>
  <c r="RK19" i="8"/>
  <c r="JE19" i="8"/>
  <c r="GU19" i="8"/>
  <c r="AAI15" i="8"/>
  <c r="AAI141" i="8" s="1"/>
  <c r="TG15" i="8"/>
  <c r="ME15" i="8"/>
  <c r="ME141" i="8" s="1"/>
  <c r="LN14" i="8"/>
  <c r="ZC13" i="8"/>
  <c r="OM13" i="8"/>
  <c r="DL13" i="8"/>
  <c r="DL139" i="8" s="1"/>
  <c r="CH13" i="8"/>
  <c r="CH16" i="8" s="1"/>
  <c r="AAU12" i="8"/>
  <c r="AAU138" i="8" s="1"/>
  <c r="ZO12" i="8"/>
  <c r="YK12" i="8"/>
  <c r="QN12" i="8"/>
  <c r="LA12" i="8"/>
  <c r="JC12" i="8"/>
  <c r="JC138" i="8" s="1"/>
  <c r="ACJ11" i="8"/>
  <c r="RK11" i="8"/>
  <c r="GU11" i="8"/>
  <c r="HS130" i="8"/>
  <c r="FO130" i="8"/>
  <c r="AFA129" i="8"/>
  <c r="NW128" i="8"/>
  <c r="AFM122" i="8"/>
  <c r="ADL120" i="8"/>
  <c r="NY119" i="8"/>
  <c r="HB118" i="8"/>
  <c r="HX111" i="8"/>
  <c r="BS111" i="8"/>
  <c r="AW110" i="8"/>
  <c r="RB106" i="8"/>
  <c r="NU105" i="8"/>
  <c r="AAO104" i="8"/>
  <c r="DU104" i="8"/>
  <c r="AFU103" i="8"/>
  <c r="ADD103" i="8"/>
  <c r="ADD107" i="8" s="1"/>
  <c r="HQ103" i="8"/>
  <c r="AAY102" i="8"/>
  <c r="YG102" i="8"/>
  <c r="XQ102" i="8"/>
  <c r="YS98" i="8"/>
  <c r="TZ97" i="8"/>
  <c r="OR97" i="8"/>
  <c r="MQ97" i="8"/>
  <c r="GP97" i="8"/>
  <c r="FI97" i="8"/>
  <c r="TK96" i="8"/>
  <c r="KB96" i="8"/>
  <c r="KN95" i="8"/>
  <c r="AAN94" i="8"/>
  <c r="NV94" i="8"/>
  <c r="KJ94" i="8"/>
  <c r="BG94" i="8"/>
  <c r="DI90" i="8"/>
  <c r="KZ89" i="8"/>
  <c r="PA88" i="8"/>
  <c r="AAU87" i="8"/>
  <c r="VO87" i="8"/>
  <c r="YS82" i="8"/>
  <c r="WK82" i="8"/>
  <c r="PI82" i="8"/>
  <c r="XA81" i="8"/>
  <c r="XA149" i="8" s="1"/>
  <c r="RS81" i="8"/>
  <c r="PY81" i="8"/>
  <c r="BM81" i="8"/>
  <c r="YF80" i="8"/>
  <c r="RF79" i="8"/>
  <c r="AAN78" i="8"/>
  <c r="CS78" i="8"/>
  <c r="BD74" i="8"/>
  <c r="ADC73" i="8"/>
  <c r="QH73" i="8"/>
  <c r="KZ73" i="8"/>
  <c r="MR72" i="8"/>
  <c r="FA71" i="8"/>
  <c r="ZZ70" i="8"/>
  <c r="GF70" i="8"/>
  <c r="CE70" i="8"/>
  <c r="AFF63" i="8"/>
  <c r="AET62" i="8"/>
  <c r="AEU62" i="8" s="1"/>
  <c r="TC62" i="8"/>
  <c r="KZ62" i="8"/>
  <c r="II62" i="8"/>
  <c r="VF61" i="8"/>
  <c r="UI61" i="8"/>
  <c r="ABB60" i="8"/>
  <c r="ABG60" i="8" s="1"/>
  <c r="UT60" i="8"/>
  <c r="LH60" i="8"/>
  <c r="JZ60" i="8"/>
  <c r="AFW59" i="8"/>
  <c r="EL59" i="8"/>
  <c r="AFM55" i="8"/>
  <c r="AFM56" i="8" s="1"/>
  <c r="AEP55" i="8"/>
  <c r="EM55" i="8"/>
  <c r="EN55" i="8" s="1"/>
  <c r="DP55" i="8"/>
  <c r="BK55" i="8"/>
  <c r="AFV54" i="8"/>
  <c r="QO54" i="8"/>
  <c r="PR54" i="8"/>
  <c r="PR56" i="8" s="1"/>
  <c r="OK54" i="8"/>
  <c r="BT54" i="8"/>
  <c r="BT56" i="8" s="1"/>
  <c r="ADZ53" i="8"/>
  <c r="ACR53" i="8"/>
  <c r="MY53" i="8"/>
  <c r="MA53" i="8"/>
  <c r="CO53" i="8"/>
  <c r="YD52" i="8"/>
  <c r="XG52" i="8"/>
  <c r="VV52" i="8"/>
  <c r="U52" i="8"/>
  <c r="AAG51" i="8"/>
  <c r="RR51" i="8"/>
  <c r="OC51" i="8"/>
  <c r="KC51" i="8"/>
  <c r="KC56" i="8" s="1"/>
  <c r="GN51" i="8"/>
  <c r="CL51" i="8"/>
  <c r="RI47" i="8"/>
  <c r="QL47" i="8"/>
  <c r="ZS46" i="8"/>
  <c r="ZT46" i="8" s="1"/>
  <c r="UW46" i="8"/>
  <c r="SO46" i="8"/>
  <c r="AAO45" i="8"/>
  <c r="GT44" i="8"/>
  <c r="FW44" i="8"/>
  <c r="YG43" i="8"/>
  <c r="MZ43" i="8"/>
  <c r="IX43" i="8"/>
  <c r="OU39" i="8"/>
  <c r="EY39" i="8"/>
  <c r="KR38" i="8"/>
  <c r="X38" i="8"/>
  <c r="AAA37" i="8"/>
  <c r="WA37" i="8"/>
  <c r="HJ36" i="8"/>
  <c r="GM36" i="8"/>
  <c r="GN41" i="8" s="1"/>
  <c r="FP36" i="8"/>
  <c r="YN35" i="8"/>
  <c r="YN40" i="8" s="1"/>
  <c r="XQ35" i="8"/>
  <c r="AP35" i="8"/>
  <c r="NB31" i="8"/>
  <c r="JN31" i="8"/>
  <c r="BR31" i="8"/>
  <c r="XA30" i="8"/>
  <c r="PY30" i="8"/>
  <c r="PY32" i="8" s="1"/>
  <c r="IW30" i="8"/>
  <c r="FI30" i="8"/>
  <c r="FK32" i="8" s="1"/>
  <c r="SM29" i="8"/>
  <c r="AED27" i="8"/>
  <c r="JS27" i="8"/>
  <c r="AEC23" i="8"/>
  <c r="AEE23" i="8" s="1"/>
  <c r="AFA22" i="8"/>
  <c r="ADC22" i="8"/>
  <c r="FX22" i="8"/>
  <c r="FY25" i="8" s="1"/>
  <c r="AU22" i="8"/>
  <c r="ACB21" i="8"/>
  <c r="ACD21" i="8" s="1"/>
  <c r="XN20" i="8"/>
  <c r="XS20" i="8" s="1"/>
  <c r="VO20" i="8"/>
  <c r="UT20" i="8"/>
  <c r="NR20" i="8"/>
  <c r="FA20" i="8"/>
  <c r="DW20" i="8"/>
  <c r="N20" i="8"/>
  <c r="AFW19" i="8"/>
  <c r="UX19" i="8"/>
  <c r="TT19" i="8"/>
  <c r="SN19" i="8"/>
  <c r="NV19" i="8"/>
  <c r="R19" i="8"/>
  <c r="YS15" i="8"/>
  <c r="YS141" i="8" s="1"/>
  <c r="WK15" i="8"/>
  <c r="WK141" i="8" s="1"/>
  <c r="PI15" i="8"/>
  <c r="PI16" i="8" s="1"/>
  <c r="HL15" i="8"/>
  <c r="HL16" i="8" s="1"/>
  <c r="AFO14" i="8"/>
  <c r="ABR14" i="8"/>
  <c r="OR14" i="8"/>
  <c r="ACY13" i="8"/>
  <c r="NF13" i="8"/>
  <c r="IN13" i="8"/>
  <c r="IN16" i="8" s="1"/>
  <c r="UX11" i="8"/>
  <c r="QF11" i="8"/>
  <c r="OZ11" i="8"/>
  <c r="NV11" i="8"/>
  <c r="BG11" i="8"/>
  <c r="R11" i="8"/>
  <c r="UI128" i="8"/>
  <c r="BU126" i="8"/>
  <c r="CX128" i="8"/>
  <c r="EZ126" i="8"/>
  <c r="ZH119" i="8"/>
  <c r="XU119" i="8"/>
  <c r="AEX111" i="8"/>
  <c r="ADM111" i="8"/>
  <c r="PB106" i="8"/>
  <c r="ZE105" i="8"/>
  <c r="VD105" i="8"/>
  <c r="AFN103" i="8"/>
  <c r="ADT103" i="8"/>
  <c r="GT103" i="8"/>
  <c r="FW103" i="8"/>
  <c r="BL103" i="8"/>
  <c r="PS102" i="8"/>
  <c r="AEW98" i="8"/>
  <c r="SJ98" i="8"/>
  <c r="ME98" i="8"/>
  <c r="GC98" i="8"/>
  <c r="DI98" i="8"/>
  <c r="ZC96" i="8"/>
  <c r="XI96" i="8"/>
  <c r="L96" i="8"/>
  <c r="JC95" i="8"/>
  <c r="ACJ94" i="8"/>
  <c r="VX90" i="8"/>
  <c r="QH89" i="8"/>
  <c r="EU89" i="8"/>
  <c r="AU89" i="8"/>
  <c r="AH88" i="8"/>
  <c r="AFW86" i="8"/>
  <c r="TT86" i="8"/>
  <c r="ABL81" i="8"/>
  <c r="ADS80" i="8"/>
  <c r="ADX80" i="8" s="1"/>
  <c r="ZC80" i="8"/>
  <c r="ZX79" i="8"/>
  <c r="YK79" i="8"/>
  <c r="XN79" i="8"/>
  <c r="ES78" i="8"/>
  <c r="AEC74" i="8"/>
  <c r="SJ74" i="8"/>
  <c r="SJ150" i="8" s="1"/>
  <c r="WM73" i="8"/>
  <c r="PK73" i="8"/>
  <c r="PK149" i="8" s="1"/>
  <c r="ABI71" i="8"/>
  <c r="JQ71" i="8"/>
  <c r="N71" i="8"/>
  <c r="QT70" i="8"/>
  <c r="HM70" i="8"/>
  <c r="ADV63" i="8"/>
  <c r="NE62" i="8"/>
  <c r="Z61" i="8"/>
  <c r="VO60" i="8"/>
  <c r="JJ60" i="8"/>
  <c r="IT60" i="8"/>
  <c r="TT59" i="8"/>
  <c r="TT64" i="8" s="1"/>
  <c r="WE55" i="8"/>
  <c r="WE56" i="8" s="1"/>
  <c r="GS55" i="8"/>
  <c r="AFH54" i="8"/>
  <c r="GE54" i="8"/>
  <c r="FQ54" i="8"/>
  <c r="FB54" i="8"/>
  <c r="ADL53" i="8"/>
  <c r="ZH52" i="8"/>
  <c r="UQ51" i="8"/>
  <c r="RD51" i="8"/>
  <c r="NO51" i="8"/>
  <c r="RP47" i="8"/>
  <c r="RB47" i="8"/>
  <c r="SH46" i="8"/>
  <c r="NN46" i="8"/>
  <c r="JT45" i="8"/>
  <c r="ACG44" i="8"/>
  <c r="GM44" i="8"/>
  <c r="YU43" i="8"/>
  <c r="XQ43" i="8"/>
  <c r="XB43" i="8"/>
  <c r="WN43" i="8"/>
  <c r="PL43" i="8"/>
  <c r="IJ43" i="8"/>
  <c r="RB39" i="8"/>
  <c r="QL39" i="8"/>
  <c r="FF39" i="8"/>
  <c r="ER39" i="8"/>
  <c r="ZL38" i="8"/>
  <c r="SH38" i="8"/>
  <c r="JM37" i="8"/>
  <c r="ABS36" i="8"/>
  <c r="ABW36" i="8" s="1"/>
  <c r="SX35" i="8"/>
  <c r="NG35" i="8"/>
  <c r="EF31" i="8"/>
  <c r="AFO30" i="8"/>
  <c r="AEM30" i="8"/>
  <c r="ACO30" i="8"/>
  <c r="ACB29" i="8"/>
  <c r="ZC29" i="8"/>
  <c r="ZF32" i="8" s="1"/>
  <c r="WQ29" i="8"/>
  <c r="XN28" i="8"/>
  <c r="XS28" i="8" s="1"/>
  <c r="RF28" i="8"/>
  <c r="OF28" i="8"/>
  <c r="AFI27" i="8"/>
  <c r="ADG27" i="8"/>
  <c r="UX27" i="8"/>
  <c r="UH27" i="8"/>
  <c r="DE120" i="8"/>
  <c r="UA118" i="8"/>
  <c r="RB114" i="8"/>
  <c r="LD114" i="8"/>
  <c r="ER114" i="8"/>
  <c r="SH113" i="8"/>
  <c r="KD113" i="8"/>
  <c r="ABS111" i="8"/>
  <c r="TV106" i="8"/>
  <c r="QS106" i="8"/>
  <c r="ER106" i="8"/>
  <c r="SA105" i="8"/>
  <c r="AAH104" i="8"/>
  <c r="AFT98" i="8"/>
  <c r="EF98" i="8"/>
  <c r="ZX95" i="8"/>
  <c r="OZ94" i="8"/>
  <c r="IA94" i="8"/>
  <c r="CS94" i="8"/>
  <c r="AEC90" i="8"/>
  <c r="EF90" i="8"/>
  <c r="AFO89" i="8"/>
  <c r="PK89" i="8"/>
  <c r="OR89" i="8"/>
  <c r="OW89" i="8" s="1"/>
  <c r="BM89" i="8"/>
  <c r="BM91" i="8" s="1"/>
  <c r="ACB88" i="8"/>
  <c r="RT87" i="8"/>
  <c r="ADP86" i="8"/>
  <c r="LF86" i="8"/>
  <c r="ME82" i="8"/>
  <c r="BR82" i="8"/>
  <c r="AEM81" i="8"/>
  <c r="AEM149" i="8" s="1"/>
  <c r="IW81" i="8"/>
  <c r="GP81" i="8"/>
  <c r="GP149" i="8" s="1"/>
  <c r="LA79" i="8"/>
  <c r="AB79" i="8"/>
  <c r="GU78" i="8"/>
  <c r="CY78" i="8"/>
  <c r="CY83" i="8" s="1"/>
  <c r="AFA73" i="8"/>
  <c r="ABC72" i="8"/>
  <c r="OD72" i="8"/>
  <c r="RK70" i="8"/>
  <c r="HS63" i="8"/>
  <c r="CK63" i="8"/>
  <c r="AAX62" i="8"/>
  <c r="HD62" i="8"/>
  <c r="ADP59" i="8"/>
  <c r="SN59" i="8"/>
  <c r="QT59" i="8"/>
  <c r="ML55" i="8"/>
  <c r="MM55" i="8" s="1"/>
  <c r="DB55" i="8"/>
  <c r="IP54" i="8"/>
  <c r="HW53" i="8"/>
  <c r="HI53" i="8"/>
  <c r="CA53" i="8"/>
  <c r="YR52" i="8"/>
  <c r="FH52" i="8"/>
  <c r="ET52" i="8"/>
  <c r="AEY51" i="8"/>
  <c r="OS51" i="8"/>
  <c r="LD47" i="8"/>
  <c r="ER47" i="8"/>
  <c r="JF45" i="8"/>
  <c r="AFG44" i="8"/>
  <c r="AEA44" i="8"/>
  <c r="ADM44" i="8"/>
  <c r="ADQ44" i="8" s="1"/>
  <c r="ABS44" i="8"/>
  <c r="RP39" i="8"/>
  <c r="OB38" i="8"/>
  <c r="AAO37" i="8"/>
  <c r="EB37" i="8"/>
  <c r="BS36" i="8"/>
  <c r="YU35" i="8"/>
  <c r="XJ35" i="8"/>
  <c r="PZ35" i="8"/>
  <c r="AEW31" i="8"/>
  <c r="AEW32" i="8" s="1"/>
  <c r="ME31" i="8"/>
  <c r="MF31" i="8" s="1"/>
  <c r="AR31" i="8"/>
  <c r="OR30" i="8"/>
  <c r="ACY29" i="8"/>
  <c r="ADA29" i="8" s="1"/>
  <c r="UR29" i="8"/>
  <c r="HP29" i="8"/>
  <c r="YK28" i="8"/>
  <c r="LF27" i="8"/>
  <c r="BG27" i="8"/>
  <c r="R27" i="8"/>
  <c r="ME23" i="8"/>
  <c r="ACF22" i="8"/>
  <c r="TJ22" i="8"/>
  <c r="YT21" i="8"/>
  <c r="YW24" i="8" s="1"/>
  <c r="MR21" i="8"/>
  <c r="CH21" i="8"/>
  <c r="QN20" i="8"/>
  <c r="ZZ19" i="8"/>
  <c r="XV15" i="8"/>
  <c r="VX15" i="8"/>
  <c r="SJ15" i="8"/>
  <c r="SJ141" i="8" s="1"/>
  <c r="NB15" i="8"/>
  <c r="AR15" i="8"/>
  <c r="FX14" i="8"/>
  <c r="KB13" i="8"/>
  <c r="WC12" i="8"/>
  <c r="OF12" i="8"/>
  <c r="OF138" i="8" s="1"/>
  <c r="FQ121" i="8"/>
  <c r="MA120" i="8"/>
  <c r="AEY118" i="8"/>
  <c r="NO118" i="8"/>
  <c r="KC118" i="8"/>
  <c r="ADD111" i="8"/>
  <c r="RP106" i="8"/>
  <c r="DN105" i="8"/>
  <c r="Q105" i="8"/>
  <c r="WY130" i="8"/>
  <c r="AFH121" i="8"/>
  <c r="ACR120" i="8"/>
  <c r="OS118" i="8"/>
  <c r="Q113" i="8"/>
  <c r="XX110" i="8"/>
  <c r="QL106" i="8"/>
  <c r="UP105" i="8"/>
  <c r="JM104" i="8"/>
  <c r="ADM103" i="8"/>
  <c r="NB98" i="8"/>
  <c r="HP96" i="8"/>
  <c r="WC95" i="8"/>
  <c r="AED94" i="8"/>
  <c r="NB90" i="8"/>
  <c r="ME90" i="8"/>
  <c r="TZ89" i="8"/>
  <c r="UE89" i="8" s="1"/>
  <c r="NE89" i="8"/>
  <c r="II89" i="8"/>
  <c r="JQ87" i="8"/>
  <c r="QT86" i="8"/>
  <c r="NV86" i="8"/>
  <c r="CE86" i="8"/>
  <c r="WQ80" i="8"/>
  <c r="BG78" i="8"/>
  <c r="BG83" i="8" s="1"/>
  <c r="SN126" i="8"/>
  <c r="EL126" i="8"/>
  <c r="OC118" i="8"/>
  <c r="FF114" i="8"/>
  <c r="BE111" i="8"/>
  <c r="MS110" i="8"/>
  <c r="QE106" i="8"/>
  <c r="ACG103" i="8"/>
  <c r="GD103" i="8"/>
  <c r="IQ102" i="8"/>
  <c r="ACY96" i="8"/>
  <c r="ACB96" i="8"/>
  <c r="CH96" i="8"/>
  <c r="CM96" i="8" s="1"/>
  <c r="LA95" i="8"/>
  <c r="AFF90" i="8"/>
  <c r="AFK92" i="8" s="1"/>
  <c r="ACF89" i="8"/>
  <c r="WM89" i="8"/>
  <c r="KP88" i="8"/>
  <c r="SN86" i="8"/>
  <c r="AG81" i="8"/>
  <c r="AG149" i="8" s="1"/>
  <c r="TK80" i="8"/>
  <c r="KJ78" i="8"/>
  <c r="AEI74" i="8"/>
  <c r="YE74" i="8"/>
  <c r="YI74" i="8" s="1"/>
  <c r="EF74" i="8"/>
  <c r="LO71" i="8"/>
  <c r="XH63" i="8"/>
  <c r="AN62" i="8"/>
  <c r="YT61" i="8"/>
  <c r="SW61" i="8"/>
  <c r="AH61" i="8"/>
  <c r="AJ65" i="8" s="1"/>
  <c r="WD59" i="8"/>
  <c r="QM59" i="8"/>
  <c r="FY59" i="8"/>
  <c r="IP121" i="8"/>
  <c r="GN118" i="8"/>
  <c r="MC113" i="8"/>
  <c r="AFU111" i="8"/>
  <c r="ABF110" i="8"/>
  <c r="ZS105" i="8"/>
  <c r="KK105" i="8"/>
  <c r="AEJ103" i="8"/>
  <c r="CP103" i="8"/>
  <c r="ABF102" i="8"/>
  <c r="IJ102" i="8"/>
  <c r="WK98" i="8"/>
  <c r="CD98" i="8"/>
  <c r="ABR97" i="8"/>
  <c r="ABW97" i="8" s="1"/>
  <c r="UX94" i="8"/>
  <c r="YT88" i="8"/>
  <c r="WQ88" i="8"/>
  <c r="UT87" i="8"/>
  <c r="ABV86" i="8"/>
  <c r="DI82" i="8"/>
  <c r="TZ81" i="8"/>
  <c r="TZ149" i="8" s="1"/>
  <c r="KB80" i="8"/>
  <c r="DL80" i="8"/>
  <c r="ACF129" i="8"/>
  <c r="UY128" i="8"/>
  <c r="S128" i="8"/>
  <c r="HX103" i="8"/>
  <c r="SV97" i="8"/>
  <c r="EK95" i="8"/>
  <c r="SJ90" i="8"/>
  <c r="MR88" i="8"/>
  <c r="FA87" i="8"/>
  <c r="AER86" i="8"/>
  <c r="ZK86" i="8"/>
  <c r="JE86" i="8"/>
  <c r="AAI82" i="8"/>
  <c r="OR81" i="8"/>
  <c r="ABC80" i="8"/>
  <c r="R78" i="8"/>
  <c r="JN74" i="8"/>
  <c r="RE73" i="8"/>
  <c r="YT72" i="8"/>
  <c r="QN71" i="8"/>
  <c r="DW71" i="8"/>
  <c r="ABV70" i="8"/>
  <c r="TT70" i="8"/>
  <c r="JE70" i="8"/>
  <c r="AAL60" i="8"/>
  <c r="RT60" i="8"/>
  <c r="VW59" i="8"/>
  <c r="SG59" i="8"/>
  <c r="MB59" i="8"/>
  <c r="MB64" i="8" s="1"/>
  <c r="DM59" i="8"/>
  <c r="TN55" i="8"/>
  <c r="FV55" i="8"/>
  <c r="ABE54" i="8"/>
  <c r="WT54" i="8"/>
  <c r="TS54" i="8"/>
  <c r="DE53" i="8"/>
  <c r="Y51" i="8"/>
  <c r="MJ46" i="8"/>
  <c r="AFU44" i="8"/>
  <c r="HQ44" i="8"/>
  <c r="CB44" i="8"/>
  <c r="YN43" i="8"/>
  <c r="SA38" i="8"/>
  <c r="KD38" i="8"/>
  <c r="KD40" i="8" s="1"/>
  <c r="AEX36" i="8"/>
  <c r="HQ36" i="8"/>
  <c r="CP36" i="8"/>
  <c r="AFT31" i="8"/>
  <c r="YS31" i="8"/>
  <c r="VX31" i="8"/>
  <c r="GC31" i="8"/>
  <c r="ABR30" i="8"/>
  <c r="XI29" i="8"/>
  <c r="KN28" i="8"/>
  <c r="KS28" i="8" s="1"/>
  <c r="AB28" i="8"/>
  <c r="YE23" i="8"/>
  <c r="JN23" i="8"/>
  <c r="GL23" i="8"/>
  <c r="AFO22" i="8"/>
  <c r="AFP25" i="8" s="1"/>
  <c r="AAX22" i="8"/>
  <c r="TZ22" i="8"/>
  <c r="OR22" i="8"/>
  <c r="OW22" i="8" s="1"/>
  <c r="HD22" i="8"/>
  <c r="OD21" i="8"/>
  <c r="KP21" i="8"/>
  <c r="AEJ111" i="8"/>
  <c r="DG105" i="8"/>
  <c r="AEX103" i="8"/>
  <c r="CB103" i="8"/>
  <c r="SX102" i="8"/>
  <c r="ACO97" i="8"/>
  <c r="NR87" i="8"/>
  <c r="NS87" i="8" s="1"/>
  <c r="UX86" i="8"/>
  <c r="RK86" i="8"/>
  <c r="TG82" i="8"/>
  <c r="UH78" i="8"/>
  <c r="UH83" i="8" s="1"/>
  <c r="ACF73" i="8"/>
  <c r="AAL71" i="8"/>
  <c r="JZ71" i="8"/>
  <c r="OL70" i="8"/>
  <c r="BU70" i="8"/>
  <c r="AEI63" i="8"/>
  <c r="MX62" i="8"/>
  <c r="XW61" i="8"/>
  <c r="OT61" i="8"/>
  <c r="EE59" i="8"/>
  <c r="SC55" i="8"/>
  <c r="SD56" i="8" s="1"/>
  <c r="WX53" i="8"/>
  <c r="WY57" i="8" s="1"/>
  <c r="IU53" i="8"/>
  <c r="UP46" i="8"/>
  <c r="DG46" i="8"/>
  <c r="VM45" i="8"/>
  <c r="XX43" i="8"/>
  <c r="QS39" i="8"/>
  <c r="QS41" i="8" s="1"/>
  <c r="PB39" i="8"/>
  <c r="ZE38" i="8"/>
  <c r="UW38" i="8"/>
  <c r="EI37" i="8"/>
  <c r="ABZ36" i="8"/>
  <c r="ACD40" i="8" s="1"/>
  <c r="GD36" i="8"/>
  <c r="TL35" i="8"/>
  <c r="AI35" i="8"/>
  <c r="SJ31" i="8"/>
  <c r="MQ30" i="8"/>
  <c r="ADS29" i="8"/>
  <c r="PO29" i="8"/>
  <c r="NP29" i="8"/>
  <c r="L29" i="8"/>
  <c r="AAU28" i="8"/>
  <c r="WC28" i="8"/>
  <c r="LA28" i="8"/>
  <c r="LA32" i="8" s="1"/>
  <c r="ZK27" i="8"/>
  <c r="CS27" i="8"/>
  <c r="PW23" i="8"/>
  <c r="RE22" i="8"/>
  <c r="RD25" i="8" s="1"/>
  <c r="UI21" i="8"/>
  <c r="IN21" i="8"/>
  <c r="AAL20" i="8"/>
  <c r="JQ20" i="8"/>
  <c r="ZK19" i="8"/>
  <c r="QT19" i="8"/>
  <c r="GF19" i="8"/>
  <c r="FG19" i="8"/>
  <c r="ACO14" i="8"/>
  <c r="ACT14" i="8" s="1"/>
  <c r="IW14" i="8"/>
  <c r="IW140" i="8" s="1"/>
  <c r="ACB13" i="8"/>
  <c r="ACD13" i="8" s="1"/>
  <c r="UR13" i="8"/>
  <c r="UR139" i="8" s="1"/>
  <c r="HP13" i="8"/>
  <c r="HP139" i="8" s="1"/>
  <c r="ZX12" i="8"/>
  <c r="AAN11" i="8"/>
  <c r="KJ11" i="8"/>
  <c r="KJ16" i="8" s="1"/>
  <c r="YE7" i="8"/>
  <c r="WY7" i="8"/>
  <c r="PW7" i="8"/>
  <c r="HZ7" i="8"/>
  <c r="HZ141" i="8" s="1"/>
  <c r="RE6" i="8"/>
  <c r="RG8" i="8" s="1"/>
  <c r="ABC5" i="8"/>
  <c r="SW5" i="8"/>
  <c r="WD3" i="8"/>
  <c r="MI3" i="8"/>
  <c r="KJ3" i="8"/>
  <c r="FG3" i="8"/>
  <c r="EL3" i="8"/>
  <c r="JG55" i="8"/>
  <c r="AAV53" i="8"/>
  <c r="IG53" i="8"/>
  <c r="ZD51" i="8"/>
  <c r="KY51" i="8"/>
  <c r="LK47" i="8"/>
  <c r="NU46" i="8"/>
  <c r="Q46" i="8"/>
  <c r="CP44" i="8"/>
  <c r="ABF43" i="8"/>
  <c r="UC39" i="8"/>
  <c r="LK39" i="8"/>
  <c r="SO38" i="8"/>
  <c r="AFN36" i="8"/>
  <c r="AEA36" i="8"/>
  <c r="ACP36" i="8"/>
  <c r="GT36" i="8"/>
  <c r="XX35" i="8"/>
  <c r="AAI31" i="8"/>
  <c r="WK31" i="8"/>
  <c r="ABL30" i="8"/>
  <c r="KB29" i="8"/>
  <c r="KB32" i="8" s="1"/>
  <c r="ZO28" i="8"/>
  <c r="ZO32" i="8" s="1"/>
  <c r="IF28" i="8"/>
  <c r="TG23" i="8"/>
  <c r="TH23" i="8" s="1"/>
  <c r="CX21" i="8"/>
  <c r="AH21" i="8"/>
  <c r="WD19" i="8"/>
  <c r="AFT15" i="8"/>
  <c r="DI15" i="8"/>
  <c r="AEM14" i="8"/>
  <c r="AEM140" i="8" s="1"/>
  <c r="SV14" i="8"/>
  <c r="YF13" i="8"/>
  <c r="NP13" i="8"/>
  <c r="NP139" i="8" s="1"/>
  <c r="EK12" i="8"/>
  <c r="VP11" i="8"/>
  <c r="AFF7" i="8"/>
  <c r="AFF9" i="8" s="1"/>
  <c r="NB7" i="8"/>
  <c r="JN7" i="8"/>
  <c r="GL7" i="8"/>
  <c r="GL9" i="8" s="1"/>
  <c r="NE6" i="8"/>
  <c r="XW5" i="8"/>
  <c r="UI5" i="8"/>
  <c r="LT5" i="8"/>
  <c r="CH5" i="8"/>
  <c r="YK4" i="8"/>
  <c r="QN4" i="8"/>
  <c r="QN8" i="8" s="1"/>
  <c r="ADP3" i="8"/>
  <c r="RK3" i="8"/>
  <c r="JE3" i="8"/>
  <c r="GU3" i="8"/>
  <c r="VA119" i="8"/>
  <c r="TV114" i="8"/>
  <c r="NG110" i="8"/>
  <c r="NG115" i="8" s="1"/>
  <c r="CZ105" i="8"/>
  <c r="VT104" i="8"/>
  <c r="XX102" i="8"/>
  <c r="HL98" i="8"/>
  <c r="MH96" i="8"/>
  <c r="AEW82" i="8"/>
  <c r="ADO82" i="8"/>
  <c r="ACO81" i="8"/>
  <c r="ACO149" i="8" s="1"/>
  <c r="QV81" i="8"/>
  <c r="ACB80" i="8"/>
  <c r="OM80" i="8"/>
  <c r="L80" i="8"/>
  <c r="KN79" i="8"/>
  <c r="ADG78" i="8"/>
  <c r="ACJ78" i="8"/>
  <c r="VP78" i="8"/>
  <c r="RZ78" i="8"/>
  <c r="RZ146" i="8" s="1"/>
  <c r="DI74" i="8"/>
  <c r="FX73" i="8"/>
  <c r="CX72" i="8"/>
  <c r="Z72" i="8"/>
  <c r="NR71" i="8"/>
  <c r="DM70" i="8"/>
  <c r="AFP59" i="8"/>
  <c r="AFP64" i="8" s="1"/>
  <c r="AAP55" i="8"/>
  <c r="JU55" i="8"/>
  <c r="ADF53" i="8"/>
  <c r="UC47" i="8"/>
  <c r="AAA45" i="8"/>
  <c r="YM128" i="8"/>
  <c r="FY126" i="8"/>
  <c r="AEP122" i="8"/>
  <c r="XG119" i="8"/>
  <c r="KG119" i="8"/>
  <c r="EY114" i="8"/>
  <c r="WN110" i="8"/>
  <c r="WA104" i="8"/>
  <c r="OU114" i="8"/>
  <c r="GD111" i="8"/>
  <c r="YN110" i="8"/>
  <c r="AP110" i="8"/>
  <c r="YG110" i="8"/>
  <c r="SO105" i="8"/>
  <c r="BS103" i="8"/>
  <c r="TL102" i="8"/>
  <c r="ADO98" i="8"/>
  <c r="XN95" i="8"/>
  <c r="QF94" i="8"/>
  <c r="TG90" i="8"/>
  <c r="HI120" i="8"/>
  <c r="FP103" i="8"/>
  <c r="WQ96" i="8"/>
  <c r="ZO95" i="8"/>
  <c r="GU94" i="8"/>
  <c r="GX94" i="8" s="1"/>
  <c r="ACY88" i="8"/>
  <c r="NN105" i="8"/>
  <c r="PL102" i="8"/>
  <c r="XA97" i="8"/>
  <c r="NF96" i="8"/>
  <c r="R94" i="8"/>
  <c r="BD90" i="8"/>
  <c r="XN87" i="8"/>
  <c r="LN81" i="8"/>
  <c r="ZO79" i="8"/>
  <c r="RR118" i="8"/>
  <c r="FF106" i="8"/>
  <c r="XJ102" i="8"/>
  <c r="RF95" i="8"/>
  <c r="VF88" i="8"/>
  <c r="ZA87" i="8"/>
  <c r="N87" i="8"/>
  <c r="EI104" i="8"/>
  <c r="BE103" i="8"/>
  <c r="YU102" i="8"/>
  <c r="RS97" i="8"/>
  <c r="ADC89" i="8"/>
  <c r="OL86" i="8"/>
  <c r="BU86" i="8"/>
  <c r="R86" i="8"/>
  <c r="HL82" i="8"/>
  <c r="HL150" i="8" s="1"/>
  <c r="II73" i="8"/>
  <c r="II149" i="8" s="1"/>
  <c r="HP72" i="8"/>
  <c r="HZ63" i="8"/>
  <c r="RE62" i="8"/>
  <c r="RG62" i="8" s="1"/>
  <c r="QH62" i="8"/>
  <c r="AZ40" i="8"/>
  <c r="AAY35" i="8"/>
  <c r="ABM35" i="8"/>
  <c r="ABN35" i="8" s="1"/>
  <c r="AER40" i="8"/>
  <c r="IR36" i="8"/>
  <c r="WD41" i="8"/>
  <c r="YM41" i="8"/>
  <c r="MJ38" i="8"/>
  <c r="MB48" i="8"/>
  <c r="AFJ48" i="8"/>
  <c r="FI49" i="8"/>
  <c r="ADD44" i="8"/>
  <c r="DJ56" i="8"/>
  <c r="HT51" i="8"/>
  <c r="WT56" i="8"/>
  <c r="ACP57" i="8"/>
  <c r="AED56" i="8"/>
  <c r="QU52" i="8"/>
  <c r="AO53" i="8"/>
  <c r="LY53" i="8"/>
  <c r="PV53" i="8"/>
  <c r="SF53" i="8"/>
  <c r="AS54" i="8"/>
  <c r="NI55" i="8"/>
  <c r="SQ55" i="8"/>
  <c r="N60" i="8"/>
  <c r="KP61" i="8"/>
  <c r="RY61" i="8"/>
  <c r="SD61" i="8" s="1"/>
  <c r="TJ62" i="8"/>
  <c r="AZ63" i="8"/>
  <c r="CT63" i="8"/>
  <c r="CK146" i="8"/>
  <c r="ABI146" i="8"/>
  <c r="AFW70" i="8"/>
  <c r="AFY70" i="8" s="1"/>
  <c r="CI147" i="8"/>
  <c r="ADF147" i="8"/>
  <c r="ZY148" i="8"/>
  <c r="ACQ148" i="8"/>
  <c r="AFP148" i="8"/>
  <c r="BM73" i="8"/>
  <c r="NE73" i="8"/>
  <c r="SV149" i="8"/>
  <c r="ACC149" i="8"/>
  <c r="UX78" i="8"/>
  <c r="LB100" i="8"/>
  <c r="IA107" i="8"/>
  <c r="OY121" i="8"/>
  <c r="CE64" i="8"/>
  <c r="KQ64" i="8"/>
  <c r="CR65" i="8"/>
  <c r="KL63" i="8"/>
  <c r="MK146" i="8"/>
  <c r="MK75" i="8"/>
  <c r="RB146" i="8"/>
  <c r="SH146" i="8"/>
  <c r="UG146" i="8"/>
  <c r="VF146" i="8"/>
  <c r="ABJ146" i="8"/>
  <c r="IA147" i="8"/>
  <c r="VQ148" i="8"/>
  <c r="EU73" i="8"/>
  <c r="AAP149" i="8"/>
  <c r="ADL149" i="8"/>
  <c r="PO150" i="8"/>
  <c r="AFR80" i="8"/>
  <c r="ABR81" i="8"/>
  <c r="ABW81" i="8" s="1"/>
  <c r="CD82" i="8"/>
  <c r="PM92" i="8"/>
  <c r="PO88" i="8"/>
  <c r="RK94" i="8"/>
  <c r="NP96" i="8"/>
  <c r="GM103" i="8"/>
  <c r="ZT105" i="8"/>
  <c r="ACG111" i="8"/>
  <c r="K150" i="8"/>
  <c r="O146" i="8"/>
  <c r="TK64" i="8"/>
  <c r="YE64" i="8"/>
  <c r="EZ146" i="8"/>
  <c r="KO146" i="8"/>
  <c r="TF146" i="8"/>
  <c r="AEI146" i="8"/>
  <c r="AEZ146" i="8"/>
  <c r="FF147" i="8"/>
  <c r="QW147" i="8"/>
  <c r="ER148" i="8"/>
  <c r="KO148" i="8"/>
  <c r="RP148" i="8"/>
  <c r="RU72" i="8"/>
  <c r="ACY72" i="8"/>
  <c r="GG149" i="8"/>
  <c r="AJ150" i="8"/>
  <c r="HZ74" i="8"/>
  <c r="HZ150" i="8" s="1"/>
  <c r="UD150" i="8"/>
  <c r="IA78" i="8"/>
  <c r="XX83" i="8"/>
  <c r="OD88" i="8"/>
  <c r="FA95" i="8"/>
  <c r="FP111" i="8"/>
  <c r="RG64" i="8"/>
  <c r="AAL64" i="8"/>
  <c r="ZZ65" i="8"/>
  <c r="HC65" i="8"/>
  <c r="HU62" i="8"/>
  <c r="AJ146" i="8"/>
  <c r="BN146" i="8"/>
  <c r="FW146" i="8"/>
  <c r="KH146" i="8"/>
  <c r="OD146" i="8"/>
  <c r="ADV146" i="8"/>
  <c r="CH147" i="8"/>
  <c r="VT147" i="8"/>
  <c r="ZH147" i="8"/>
  <c r="QW148" i="8"/>
  <c r="OZ150" i="8"/>
  <c r="WX150" i="8"/>
  <c r="XL82" i="8"/>
  <c r="XR99" i="8"/>
  <c r="SC107" i="8"/>
  <c r="S91" i="8"/>
  <c r="L166" i="8"/>
  <c r="K165" i="8"/>
  <c r="V165" i="8"/>
  <c r="GG99" i="8"/>
  <c r="AAQ92" i="8"/>
  <c r="GX88" i="8"/>
  <c r="CI99" i="8"/>
  <c r="MV118" i="8"/>
  <c r="O136" i="8"/>
  <c r="K141" i="8"/>
  <c r="V142" i="8"/>
  <c r="Q142" i="8"/>
  <c r="U141" i="8"/>
  <c r="O166" i="8"/>
  <c r="N165" i="8"/>
  <c r="O160" i="8"/>
  <c r="J166" i="8"/>
  <c r="ABG104" i="8"/>
  <c r="R174" i="8"/>
  <c r="S173" i="8"/>
  <c r="IT9" i="8"/>
  <c r="FO138" i="8"/>
  <c r="NU138" i="8"/>
  <c r="ABM4" i="8"/>
  <c r="IA140" i="8"/>
  <c r="AFO141" i="8"/>
  <c r="EZ51" i="8"/>
  <c r="QL55" i="8"/>
  <c r="GN59" i="8"/>
  <c r="HY64" i="8"/>
  <c r="ACJ64" i="8"/>
  <c r="ADW59" i="8"/>
  <c r="CB60" i="8"/>
  <c r="CR60" i="8"/>
  <c r="CQ65" i="8" s="1"/>
  <c r="HA60" i="8"/>
  <c r="AEA60" i="8"/>
  <c r="AET60" i="8"/>
  <c r="U61" i="8"/>
  <c r="JG61" i="8"/>
  <c r="VP61" i="8"/>
  <c r="AAA61" i="8"/>
  <c r="ABU61" i="8"/>
  <c r="ABU64" i="8" s="1"/>
  <c r="AW62" i="8"/>
  <c r="KK62" i="8"/>
  <c r="NO62" i="8"/>
  <c r="QO62" i="8"/>
  <c r="UP62" i="8"/>
  <c r="LK63" i="8"/>
  <c r="ON63" i="8"/>
  <c r="RB63" i="8"/>
  <c r="Y70" i="8"/>
  <c r="AW70" i="8"/>
  <c r="BT146" i="8"/>
  <c r="IX70" i="8"/>
  <c r="LA146" i="8"/>
  <c r="RR70" i="8"/>
  <c r="SQ146" i="8"/>
  <c r="ZD70" i="8"/>
  <c r="ACK76" i="8"/>
  <c r="ADW70" i="8"/>
  <c r="FI71" i="8"/>
  <c r="KN147" i="8"/>
  <c r="TN147" i="8"/>
  <c r="ABE147" i="8"/>
  <c r="ACY71" i="8"/>
  <c r="ADT71" i="8"/>
  <c r="AFU71" i="8"/>
  <c r="PH72" i="8"/>
  <c r="TV72" i="8"/>
  <c r="TV148" i="8" s="1"/>
  <c r="UQ148" i="8"/>
  <c r="BF73" i="8"/>
  <c r="ED149" i="8"/>
  <c r="IP73" i="8"/>
  <c r="LH73" i="8"/>
  <c r="ML73" i="8"/>
  <c r="PP73" i="8"/>
  <c r="BH150" i="8"/>
  <c r="SH74" i="8"/>
  <c r="WM150" i="8"/>
  <c r="YL74" i="8"/>
  <c r="FG78" i="8"/>
  <c r="MS78" i="8"/>
  <c r="IP79" i="8"/>
  <c r="LM79" i="8"/>
  <c r="OU79" i="8"/>
  <c r="PR79" i="8"/>
  <c r="SO79" i="8"/>
  <c r="AFA79" i="8"/>
  <c r="CR82" i="8"/>
  <c r="AAF82" i="8"/>
  <c r="AAF150" i="8" s="1"/>
  <c r="FI86" i="8"/>
  <c r="MJ86" i="8"/>
  <c r="PI86" i="8"/>
  <c r="QF86" i="8"/>
  <c r="CD87" i="8"/>
  <c r="TN87" i="8"/>
  <c r="YG87" i="8"/>
  <c r="IJ88" i="8"/>
  <c r="KH88" i="8"/>
  <c r="NO88" i="8"/>
  <c r="SF88" i="8"/>
  <c r="ZX88" i="8"/>
  <c r="AI89" i="8"/>
  <c r="FW89" i="8"/>
  <c r="KP89" i="8"/>
  <c r="LX89" i="8"/>
  <c r="ABE89" i="8"/>
  <c r="ET90" i="8"/>
  <c r="HB90" i="8"/>
  <c r="NI90" i="8"/>
  <c r="SH90" i="8"/>
  <c r="WB90" i="8"/>
  <c r="XY90" i="8"/>
  <c r="VT99" i="8"/>
  <c r="AK95" i="8"/>
  <c r="PR95" i="8"/>
  <c r="QU95" i="8"/>
  <c r="YV95" i="8"/>
  <c r="BS96" i="8"/>
  <c r="CX96" i="8"/>
  <c r="JS96" i="8"/>
  <c r="WZ96" i="8"/>
  <c r="ACR96" i="8"/>
  <c r="NQ97" i="8"/>
  <c r="ABD97" i="8"/>
  <c r="DP98" i="8"/>
  <c r="AEI98" i="8"/>
  <c r="AFW98" i="8"/>
  <c r="AFP102" i="8"/>
  <c r="ZO103" i="8"/>
  <c r="AAU103" i="8"/>
  <c r="II104" i="8"/>
  <c r="YM104" i="8"/>
  <c r="OK105" i="8"/>
  <c r="NF106" i="8"/>
  <c r="AFO106" i="8"/>
  <c r="AEU116" i="8"/>
  <c r="AH112" i="8"/>
  <c r="HJ112" i="8"/>
  <c r="UB112" i="8"/>
  <c r="ADL112" i="8"/>
  <c r="HR118" i="8"/>
  <c r="ABF118" i="8"/>
  <c r="DY119" i="8"/>
  <c r="ADF119" i="8"/>
  <c r="AA120" i="8"/>
  <c r="JC121" i="8"/>
  <c r="MQ122" i="8"/>
  <c r="NG126" i="8"/>
  <c r="OT130" i="8"/>
  <c r="J9" i="8"/>
  <c r="CC137" i="8"/>
  <c r="EB9" i="8"/>
  <c r="KR137" i="8"/>
  <c r="LD9" i="8"/>
  <c r="NN9" i="8"/>
  <c r="PV9" i="8"/>
  <c r="RT137" i="8"/>
  <c r="AAL9" i="8"/>
  <c r="ACJ137" i="8"/>
  <c r="CS138" i="8"/>
  <c r="DY4" i="8"/>
  <c r="DZ4" i="8" s="1"/>
  <c r="LV138" i="8"/>
  <c r="ZO138" i="8"/>
  <c r="AFA4" i="8"/>
  <c r="N5" i="8"/>
  <c r="BM139" i="8"/>
  <c r="DW139" i="8"/>
  <c r="MC139" i="8"/>
  <c r="OM139" i="8"/>
  <c r="UT5" i="8"/>
  <c r="XB5" i="8"/>
  <c r="YR139" i="8"/>
  <c r="AG140" i="8"/>
  <c r="AP6" i="8"/>
  <c r="AP8" i="8" s="1"/>
  <c r="BK140" i="8"/>
  <c r="BT140" i="8"/>
  <c r="CZ140" i="8"/>
  <c r="EM140" i="8"/>
  <c r="EY140" i="8"/>
  <c r="FH140" i="8"/>
  <c r="GN140" i="8"/>
  <c r="GW140" i="8"/>
  <c r="HI140" i="8"/>
  <c r="HR140" i="8"/>
  <c r="KB6" i="8"/>
  <c r="LO6" i="8"/>
  <c r="MJ140" i="8"/>
  <c r="MU140" i="8"/>
  <c r="OK140" i="8"/>
  <c r="PX140" i="8"/>
  <c r="RM140" i="8"/>
  <c r="SH140" i="8"/>
  <c r="SQ140" i="8"/>
  <c r="TL6" i="8"/>
  <c r="TW140" i="8"/>
  <c r="XU140" i="8"/>
  <c r="YF140" i="8"/>
  <c r="YO140" i="8"/>
  <c r="ZJ140" i="8"/>
  <c r="ZS140" i="8"/>
  <c r="AAE140" i="8"/>
  <c r="AAN140" i="8"/>
  <c r="ACX140" i="8"/>
  <c r="AFH140" i="8"/>
  <c r="AB141" i="8"/>
  <c r="AN141" i="8"/>
  <c r="BR141" i="8"/>
  <c r="DG141" i="8"/>
  <c r="DP141" i="8"/>
  <c r="EB141" i="8"/>
  <c r="FQ141" i="8"/>
  <c r="GU7" i="8"/>
  <c r="HD141" i="8"/>
  <c r="HP141" i="8"/>
  <c r="JE141" i="8"/>
  <c r="KR141" i="8"/>
  <c r="LD141" i="8"/>
  <c r="LX141" i="8"/>
  <c r="MS141" i="8"/>
  <c r="NN141" i="8"/>
  <c r="NS141" i="8" s="1"/>
  <c r="NW141" i="8"/>
  <c r="OR141" i="8"/>
  <c r="PA7" i="8"/>
  <c r="QP141" i="8"/>
  <c r="RK7" i="8"/>
  <c r="RT141" i="8"/>
  <c r="SO7" i="8"/>
  <c r="SZ141" i="8"/>
  <c r="UD141" i="8"/>
  <c r="VH141" i="8"/>
  <c r="XI141" i="8"/>
  <c r="XR141" i="8"/>
  <c r="YM141" i="8"/>
  <c r="AAB141" i="8"/>
  <c r="AAL141" i="8"/>
  <c r="AAW141" i="8"/>
  <c r="ABR141" i="8"/>
  <c r="ACA141" i="8"/>
  <c r="ACJ141" i="8"/>
  <c r="AEK141" i="8"/>
  <c r="AFX141" i="8"/>
  <c r="O8" i="8"/>
  <c r="AS8" i="8"/>
  <c r="BW8" i="8"/>
  <c r="EG8" i="8"/>
  <c r="HU8" i="8"/>
  <c r="IY8" i="8"/>
  <c r="KE8" i="8"/>
  <c r="NS8" i="8"/>
  <c r="OW8" i="8"/>
  <c r="QA8" i="8"/>
  <c r="SK8" i="8"/>
  <c r="TO8" i="8"/>
  <c r="UU8" i="8"/>
  <c r="VY8" i="8"/>
  <c r="XC8" i="8"/>
  <c r="CB9" i="8"/>
  <c r="DQ9" i="8"/>
  <c r="JO9" i="8"/>
  <c r="KQ9" i="8"/>
  <c r="SY9" i="8"/>
  <c r="AES9" i="8"/>
  <c r="AFW9" i="8"/>
  <c r="V16" i="8"/>
  <c r="EY16" i="8"/>
  <c r="IV16" i="8"/>
  <c r="KW16" i="8"/>
  <c r="LB11" i="8"/>
  <c r="MU16" i="8"/>
  <c r="ZF11" i="8"/>
  <c r="AAZ17" i="8"/>
  <c r="ABJ17" i="8"/>
  <c r="ADW16" i="8"/>
  <c r="T17" i="8"/>
  <c r="FI12" i="8"/>
  <c r="FK17" i="8" s="1"/>
  <c r="FY17" i="8"/>
  <c r="IY12" i="8"/>
  <c r="MM12" i="8"/>
  <c r="ZM12" i="8"/>
  <c r="AEM12" i="8"/>
  <c r="UC13" i="8"/>
  <c r="UC139" i="8" s="1"/>
  <c r="WD13" i="8"/>
  <c r="ABN14" i="8"/>
  <c r="BG15" i="8"/>
  <c r="BG141" i="8" s="1"/>
  <c r="HX15" i="8"/>
  <c r="MR15" i="8"/>
  <c r="OT15" i="8"/>
  <c r="MV17" i="8"/>
  <c r="AX24" i="8"/>
  <c r="DP24" i="8"/>
  <c r="EW24" i="8"/>
  <c r="GS25" i="8"/>
  <c r="LN24" i="8"/>
  <c r="OD24" i="8"/>
  <c r="QX19" i="8"/>
  <c r="UZ24" i="8"/>
  <c r="AA25" i="8"/>
  <c r="CD20" i="8"/>
  <c r="EU20" i="8"/>
  <c r="TH20" i="8"/>
  <c r="AAY20" i="8"/>
  <c r="ABM20" i="8"/>
  <c r="ABM24" i="8" s="1"/>
  <c r="ADF20" i="8"/>
  <c r="AET20" i="8"/>
  <c r="AET24" i="8" s="1"/>
  <c r="WN21" i="8"/>
  <c r="WK25" i="8" s="1"/>
  <c r="XB21" i="8"/>
  <c r="WY25" i="8" s="1"/>
  <c r="FW22" i="8"/>
  <c r="NO22" i="8"/>
  <c r="AZ23" i="8"/>
  <c r="NZ23" i="8"/>
  <c r="OT23" i="8"/>
  <c r="QM23" i="8"/>
  <c r="QM24" i="8" s="1"/>
  <c r="IU33" i="8"/>
  <c r="BI28" i="8"/>
  <c r="GO33" i="8"/>
  <c r="JF33" i="8"/>
  <c r="UL28" i="8"/>
  <c r="VH29" i="8"/>
  <c r="VW29" i="8"/>
  <c r="VY29" i="8" s="1"/>
  <c r="YL130" i="8"/>
  <c r="RL129" i="8"/>
  <c r="ABU128" i="8"/>
  <c r="ABJ128" i="8"/>
  <c r="TD128" i="8"/>
  <c r="XO130" i="8"/>
  <c r="WE130" i="8"/>
  <c r="MU130" i="8"/>
  <c r="LX130" i="8"/>
  <c r="OY129" i="8"/>
  <c r="FB129" i="8"/>
  <c r="ADF128" i="8"/>
  <c r="ACI128" i="8"/>
  <c r="YR127" i="8"/>
  <c r="XU127" i="8"/>
  <c r="IG128" i="8"/>
  <c r="AEK126" i="8"/>
  <c r="LM126" i="8"/>
  <c r="CL126" i="8"/>
  <c r="ADO122" i="8"/>
  <c r="CK122" i="8"/>
  <c r="CM122" i="8" s="1"/>
  <c r="LN121" i="8"/>
  <c r="NF120" i="8"/>
  <c r="QF118" i="8"/>
  <c r="OZ118" i="8"/>
  <c r="FY118" i="8"/>
  <c r="DF118" i="8"/>
  <c r="BG118" i="8"/>
  <c r="AFM114" i="8"/>
  <c r="AFR116" i="8" s="1"/>
  <c r="VQ114" i="8"/>
  <c r="SC114" i="8"/>
  <c r="NI114" i="8"/>
  <c r="JU114" i="8"/>
  <c r="GS114" i="8"/>
  <c r="DY114" i="8"/>
  <c r="AK114" i="8"/>
  <c r="FQ113" i="8"/>
  <c r="MA112" i="8"/>
  <c r="HI112" i="8"/>
  <c r="CO112" i="8"/>
  <c r="YR111" i="8"/>
  <c r="QU111" i="8"/>
  <c r="ADW110" i="8"/>
  <c r="RR110" i="8"/>
  <c r="JL110" i="8"/>
  <c r="HB110" i="8"/>
  <c r="ADV106" i="8"/>
  <c r="YS106" i="8"/>
  <c r="WK106" i="8"/>
  <c r="PI106" i="8"/>
  <c r="HL106" i="8"/>
  <c r="RS105" i="8"/>
  <c r="TK104" i="8"/>
  <c r="AFM130" i="8"/>
  <c r="JG130" i="8"/>
  <c r="EM130" i="8"/>
  <c r="DY130" i="8"/>
  <c r="AY130" i="8"/>
  <c r="AK130" i="8"/>
  <c r="UG129" i="8"/>
  <c r="TS129" i="8"/>
  <c r="OK129" i="8"/>
  <c r="ZH127" i="8"/>
  <c r="YD127" i="8"/>
  <c r="KG127" i="8"/>
  <c r="UQ126" i="8"/>
  <c r="KQ126" i="8"/>
  <c r="HB126" i="8"/>
  <c r="AEM121" i="8"/>
  <c r="SV121" i="8"/>
  <c r="IW121" i="8"/>
  <c r="UY120" i="8"/>
  <c r="UB120" i="8"/>
  <c r="DL120" i="8"/>
  <c r="AAU119" i="8"/>
  <c r="VH119" i="8"/>
  <c r="LA119" i="8"/>
  <c r="KN119" i="8"/>
  <c r="AFP118" i="8"/>
  <c r="EE118" i="8"/>
  <c r="XO114" i="8"/>
  <c r="WE114" i="8"/>
  <c r="MU114" i="8"/>
  <c r="LX114" i="8"/>
  <c r="OY113" i="8"/>
  <c r="FB113" i="8"/>
  <c r="ADF112" i="8"/>
  <c r="ACI112" i="8"/>
  <c r="XU111" i="8"/>
  <c r="UQ110" i="8"/>
  <c r="AEM105" i="8"/>
  <c r="SV105" i="8"/>
  <c r="IW105" i="8"/>
  <c r="UY104" i="8"/>
  <c r="UB104" i="8"/>
  <c r="S104" i="8"/>
  <c r="AAE103" i="8"/>
  <c r="RM103" i="8"/>
  <c r="IM103" i="8"/>
  <c r="AED102" i="8"/>
  <c r="JS102" i="8"/>
  <c r="ABL97" i="8"/>
  <c r="WT97" i="8"/>
  <c r="PR97" i="8"/>
  <c r="IP97" i="8"/>
  <c r="FB97" i="8"/>
  <c r="ACI96" i="8"/>
  <c r="ACI99" i="8" s="1"/>
  <c r="KC94" i="8"/>
  <c r="AFV129" i="8"/>
  <c r="ABE129" i="8"/>
  <c r="ADZ128" i="8"/>
  <c r="WX128" i="8"/>
  <c r="VA127" i="8"/>
  <c r="OS126" i="8"/>
  <c r="WK122" i="8"/>
  <c r="MX121" i="8"/>
  <c r="GP121" i="8"/>
  <c r="ZJ120" i="8"/>
  <c r="YM120" i="8"/>
  <c r="XP120" i="8"/>
  <c r="JU130" i="8"/>
  <c r="AAV128" i="8"/>
  <c r="HI128" i="8"/>
  <c r="CO128" i="8"/>
  <c r="AAG126" i="8"/>
  <c r="ZR126" i="8"/>
  <c r="ZD126" i="8"/>
  <c r="KC126" i="8"/>
  <c r="GN126" i="8"/>
  <c r="Y126" i="8"/>
  <c r="YS122" i="8"/>
  <c r="GC122" i="8"/>
  <c r="ABL121" i="8"/>
  <c r="TC121" i="8"/>
  <c r="FI121" i="8"/>
  <c r="AN121" i="8"/>
  <c r="UR120" i="8"/>
  <c r="TK120" i="8"/>
  <c r="ZX119" i="8"/>
  <c r="IM119" i="8"/>
  <c r="IR119" i="8" s="1"/>
  <c r="IG112" i="8"/>
  <c r="U111" i="8"/>
  <c r="LM110" i="8"/>
  <c r="GZ106" i="8"/>
  <c r="CK106" i="8"/>
  <c r="ABY105" i="8"/>
  <c r="GW105" i="8"/>
  <c r="FI105" i="8"/>
  <c r="FK107" i="8" s="1"/>
  <c r="AG105" i="8"/>
  <c r="UR104" i="8"/>
  <c r="OM104" i="8"/>
  <c r="KI104" i="8"/>
  <c r="WC103" i="8"/>
  <c r="RF103" i="8"/>
  <c r="AB103" i="8"/>
  <c r="AAN102" i="8"/>
  <c r="LU102" i="8"/>
  <c r="EZ102" i="8"/>
  <c r="DF102" i="8"/>
  <c r="CS102" i="8"/>
  <c r="AAP98" i="8"/>
  <c r="SZ98" i="8"/>
  <c r="SC98" i="8"/>
  <c r="AY98" i="8"/>
  <c r="UG97" i="8"/>
  <c r="LG97" i="8"/>
  <c r="WX96" i="8"/>
  <c r="PH96" i="8"/>
  <c r="VA95" i="8"/>
  <c r="KG95" i="8"/>
  <c r="FH95" i="8"/>
  <c r="AEK94" i="8"/>
  <c r="ACC94" i="8"/>
  <c r="LM94" i="8"/>
  <c r="K94" i="8"/>
  <c r="CD90" i="8"/>
  <c r="XA89" i="8"/>
  <c r="PY89" i="8"/>
  <c r="IW89" i="8"/>
  <c r="FI89" i="8"/>
  <c r="AFP86" i="8"/>
  <c r="SG86" i="8"/>
  <c r="CY86" i="8"/>
  <c r="RP82" i="8"/>
  <c r="QL82" i="8"/>
  <c r="ER82" i="8"/>
  <c r="ZE81" i="8"/>
  <c r="UW81" i="8"/>
  <c r="NU81" i="8"/>
  <c r="NZ81" i="8" s="1"/>
  <c r="LV81" i="8"/>
  <c r="LV149" i="8" s="1"/>
  <c r="DN81" i="8"/>
  <c r="Q81" i="8"/>
  <c r="VT80" i="8"/>
  <c r="EB80" i="8"/>
  <c r="XB78" i="8"/>
  <c r="XB146" i="8" s="1"/>
  <c r="TE78" i="8"/>
  <c r="PZ78" i="8"/>
  <c r="NG78" i="8"/>
  <c r="IX78" i="8"/>
  <c r="AI78" i="8"/>
  <c r="AI146" i="8" s="1"/>
  <c r="RI74" i="8"/>
  <c r="QE74" i="8"/>
  <c r="LK74" i="8"/>
  <c r="UP73" i="8"/>
  <c r="SO73" i="8"/>
  <c r="SO149" i="8" s="1"/>
  <c r="NN73" i="8"/>
  <c r="KR73" i="8"/>
  <c r="DG73" i="8"/>
  <c r="J73" i="8"/>
  <c r="VM72" i="8"/>
  <c r="DU72" i="8"/>
  <c r="AEP130" i="8"/>
  <c r="FV130" i="8"/>
  <c r="QO129" i="8"/>
  <c r="BT129" i="8"/>
  <c r="VV127" i="8"/>
  <c r="NY127" i="8"/>
  <c r="JL126" i="8"/>
  <c r="AFT122" i="8"/>
  <c r="PP122" i="8"/>
  <c r="RS121" i="8"/>
  <c r="RU123" i="8" s="1"/>
  <c r="PY121" i="8"/>
  <c r="YF120" i="8"/>
  <c r="AV120" i="8"/>
  <c r="ADG118" i="8"/>
  <c r="VP118" i="8"/>
  <c r="QM118" i="8"/>
  <c r="ES118" i="8"/>
  <c r="SQ114" i="8"/>
  <c r="ML114" i="8"/>
  <c r="FV114" i="8"/>
  <c r="AFV113" i="8"/>
  <c r="GE113" i="8"/>
  <c r="ACR112" i="8"/>
  <c r="PV112" i="8"/>
  <c r="CA112" i="8"/>
  <c r="VV111" i="8"/>
  <c r="QG111" i="8"/>
  <c r="AEY110" i="8"/>
  <c r="VE110" i="8"/>
  <c r="RD110" i="8"/>
  <c r="NO110" i="8"/>
  <c r="KY110" i="8"/>
  <c r="SZ130" i="8"/>
  <c r="BK130" i="8"/>
  <c r="DE128" i="8"/>
  <c r="AB119" i="8"/>
  <c r="CS118" i="8"/>
  <c r="JG114" i="8"/>
  <c r="DB114" i="8"/>
  <c r="AY114" i="8"/>
  <c r="AAV112" i="8"/>
  <c r="ZH111" i="8"/>
  <c r="XG111" i="8"/>
  <c r="KG111" i="8"/>
  <c r="FH111" i="8"/>
  <c r="ET111" i="8"/>
  <c r="ZD110" i="8"/>
  <c r="KC110" i="8"/>
  <c r="ADO106" i="8"/>
  <c r="GC106" i="8"/>
  <c r="ABB103" i="8"/>
  <c r="JC103" i="8"/>
  <c r="EK103" i="8"/>
  <c r="BG102" i="8"/>
  <c r="DY98" i="8"/>
  <c r="ABU96" i="8"/>
  <c r="IU96" i="8"/>
  <c r="HI96" i="8"/>
  <c r="DE96" i="8"/>
  <c r="OS94" i="8"/>
  <c r="ACV89" i="8"/>
  <c r="ABY89" i="8"/>
  <c r="AN89" i="8"/>
  <c r="ABJ88" i="8"/>
  <c r="UR88" i="8"/>
  <c r="UR91" i="8" s="1"/>
  <c r="TU88" i="8"/>
  <c r="KI88" i="8"/>
  <c r="JJ87" i="8"/>
  <c r="IM87" i="8"/>
  <c r="IM91" i="8" s="1"/>
  <c r="EK87" i="8"/>
  <c r="AFI86" i="8"/>
  <c r="VW86" i="8"/>
  <c r="QM86" i="8"/>
  <c r="JS86" i="8"/>
  <c r="DX86" i="8"/>
  <c r="QS82" i="8"/>
  <c r="ON82" i="8"/>
  <c r="VD81" i="8"/>
  <c r="SA81" i="8"/>
  <c r="AAA80" i="8"/>
  <c r="AFU79" i="8"/>
  <c r="AEX79" i="8"/>
  <c r="CP79" i="8"/>
  <c r="ABF78" i="8"/>
  <c r="YN78" i="8"/>
  <c r="XQ78" i="8"/>
  <c r="IJ78" i="8"/>
  <c r="TV74" i="8"/>
  <c r="KW74" i="8"/>
  <c r="MC73" i="8"/>
  <c r="DN73" i="8"/>
  <c r="JT72" i="8"/>
  <c r="JT148" i="8" s="1"/>
  <c r="ACP71" i="8"/>
  <c r="ACT75" i="8" s="1"/>
  <c r="ABS71" i="8"/>
  <c r="HX71" i="8"/>
  <c r="GT71" i="8"/>
  <c r="FP71" i="8"/>
  <c r="CB71" i="8"/>
  <c r="YN70" i="8"/>
  <c r="XJ70" i="8"/>
  <c r="AEP63" i="8"/>
  <c r="AAP63" i="8"/>
  <c r="TN63" i="8"/>
  <c r="ML63" i="8"/>
  <c r="MM64" i="8" s="1"/>
  <c r="FV63" i="8"/>
  <c r="DB63" i="8"/>
  <c r="DC64" i="8" s="1"/>
  <c r="AFV62" i="8"/>
  <c r="TS62" i="8"/>
  <c r="TX62" i="8" s="1"/>
  <c r="OY62" i="8"/>
  <c r="BF62" i="8"/>
  <c r="ADZ61" i="8"/>
  <c r="WX61" i="8"/>
  <c r="SF61" i="8"/>
  <c r="PV61" i="8"/>
  <c r="XU60" i="8"/>
  <c r="VV60" i="8"/>
  <c r="VA60" i="8"/>
  <c r="NY60" i="8"/>
  <c r="FH60" i="8"/>
  <c r="ED60" i="8"/>
  <c r="ED64" i="8" s="1"/>
  <c r="U60" i="8"/>
  <c r="AEY59" i="8"/>
  <c r="ACZ59" i="8"/>
  <c r="AAG59" i="8"/>
  <c r="KY59" i="8"/>
  <c r="HT59" i="8"/>
  <c r="ADO55" i="8"/>
  <c r="CK55" i="8"/>
  <c r="LN54" i="8"/>
  <c r="NF53" i="8"/>
  <c r="QF51" i="8"/>
  <c r="OZ51" i="8"/>
  <c r="FY51" i="8"/>
  <c r="DF51" i="8"/>
  <c r="BG51" i="8"/>
  <c r="WE47" i="8"/>
  <c r="SQ47" i="8"/>
  <c r="MU47" i="8"/>
  <c r="MV47" i="8" s="1"/>
  <c r="JG47" i="8"/>
  <c r="EM47" i="8"/>
  <c r="BK47" i="8"/>
  <c r="AY47" i="8"/>
  <c r="GE46" i="8"/>
  <c r="HW45" i="8"/>
  <c r="DE45" i="8"/>
  <c r="CA45" i="8"/>
  <c r="ZH44" i="8"/>
  <c r="YD44" i="8"/>
  <c r="QG44" i="8"/>
  <c r="ACC43" i="8"/>
  <c r="RD43" i="8"/>
  <c r="GN43" i="8"/>
  <c r="ADV39" i="8"/>
  <c r="YS39" i="8"/>
  <c r="WK39" i="8"/>
  <c r="PI39" i="8"/>
  <c r="HL39" i="8"/>
  <c r="RS38" i="8"/>
  <c r="RU40" i="8" s="1"/>
  <c r="ZJ37" i="8"/>
  <c r="YF37" i="8"/>
  <c r="YF40" i="8" s="1"/>
  <c r="UR37" i="8"/>
  <c r="UR40" i="8" s="1"/>
  <c r="OT37" i="8"/>
  <c r="OT41" i="8" s="1"/>
  <c r="NP37" i="8"/>
  <c r="KB37" i="8"/>
  <c r="L37" i="8"/>
  <c r="ACJ35" i="8"/>
  <c r="XG127" i="8"/>
  <c r="FH127" i="8"/>
  <c r="NO126" i="8"/>
  <c r="ADV122" i="8"/>
  <c r="WR122" i="8"/>
  <c r="OT120" i="8"/>
  <c r="NW120" i="8"/>
  <c r="MH120" i="8"/>
  <c r="RF119" i="8"/>
  <c r="JC119" i="8"/>
  <c r="VW118" i="8"/>
  <c r="DP114" i="8"/>
  <c r="WT113" i="8"/>
  <c r="QO113" i="8"/>
  <c r="ABJ112" i="8"/>
  <c r="VA111" i="8"/>
  <c r="ZR110" i="8"/>
  <c r="OC110" i="8"/>
  <c r="KQ110" i="8"/>
  <c r="CL110" i="8"/>
  <c r="SQ130" i="8"/>
  <c r="CA128" i="8"/>
  <c r="AO128" i="8"/>
  <c r="VE126" i="8"/>
  <c r="HL122" i="8"/>
  <c r="ACO121" i="8"/>
  <c r="ZC120" i="8"/>
  <c r="TU120" i="8"/>
  <c r="L120" i="8"/>
  <c r="RZ118" i="8"/>
  <c r="JS118" i="8"/>
  <c r="BN118" i="8"/>
  <c r="ABE113" i="8"/>
  <c r="OK113" i="8"/>
  <c r="BT113" i="8"/>
  <c r="PH112" i="8"/>
  <c r="IU112" i="8"/>
  <c r="AEK110" i="8"/>
  <c r="AAP130" i="8"/>
  <c r="DB130" i="8"/>
  <c r="BF129" i="8"/>
  <c r="PV128" i="8"/>
  <c r="MY128" i="8"/>
  <c r="IU128" i="8"/>
  <c r="UA126" i="8"/>
  <c r="AEW122" i="8"/>
  <c r="CD122" i="8"/>
  <c r="XA121" i="8"/>
  <c r="MQ121" i="8"/>
  <c r="SM120" i="8"/>
  <c r="KB120" i="8"/>
  <c r="EK119" i="8"/>
  <c r="EM114" i="8"/>
  <c r="HW112" i="8"/>
  <c r="AO112" i="8"/>
  <c r="ED111" i="8"/>
  <c r="K110" i="8"/>
  <c r="CD106" i="8"/>
  <c r="ACV105" i="8"/>
  <c r="ABL105" i="8"/>
  <c r="ZJ104" i="8"/>
  <c r="XI104" i="8"/>
  <c r="NW104" i="8"/>
  <c r="NF104" i="8"/>
  <c r="AV104" i="8"/>
  <c r="OF103" i="8"/>
  <c r="LH103" i="8"/>
  <c r="SG102" i="8"/>
  <c r="QM102" i="8"/>
  <c r="FY102" i="8"/>
  <c r="WE98" i="8"/>
  <c r="VQ98" i="8"/>
  <c r="SQ98" i="8"/>
  <c r="FV98" i="8"/>
  <c r="GE97" i="8"/>
  <c r="MA96" i="8"/>
  <c r="HW96" i="8"/>
  <c r="CO96" i="8"/>
  <c r="CA96" i="8"/>
  <c r="VV95" i="8"/>
  <c r="ADW94" i="8"/>
  <c r="HB94" i="8"/>
  <c r="PP90" i="8"/>
  <c r="PT90" i="8" s="1"/>
  <c r="BR90" i="8"/>
  <c r="MX89" i="8"/>
  <c r="UY88" i="8"/>
  <c r="TK88" i="8"/>
  <c r="OT88" i="8"/>
  <c r="NF88" i="8"/>
  <c r="DL88" i="8"/>
  <c r="VH87" i="8"/>
  <c r="RF87" i="8"/>
  <c r="LA87" i="8"/>
  <c r="KN87" i="8"/>
  <c r="OZ86" i="8"/>
  <c r="DF86" i="8"/>
  <c r="OU82" i="8"/>
  <c r="ZL81" i="8"/>
  <c r="SH81" i="8"/>
  <c r="SH149" i="8" s="1"/>
  <c r="MC81" i="8"/>
  <c r="J81" i="8"/>
  <c r="O81" i="8" s="1"/>
  <c r="AEJ79" i="8"/>
  <c r="GT79" i="8"/>
  <c r="WN78" i="8"/>
  <c r="IQ78" i="8"/>
  <c r="IQ146" i="8" s="1"/>
  <c r="PB74" i="8"/>
  <c r="ZS73" i="8"/>
  <c r="ZS149" i="8" s="1"/>
  <c r="VD73" i="8"/>
  <c r="MJ73" i="8"/>
  <c r="MJ149" i="8" s="1"/>
  <c r="WA72" i="8"/>
  <c r="EB72" i="8"/>
  <c r="AEQ71" i="8"/>
  <c r="HJ71" i="8"/>
  <c r="GM71" i="8"/>
  <c r="WN70" i="8"/>
  <c r="AAB130" i="8"/>
  <c r="NI130" i="8"/>
  <c r="LG129" i="8"/>
  <c r="AET121" i="8"/>
  <c r="ABY121" i="8"/>
  <c r="JJ119" i="8"/>
  <c r="IF119" i="8"/>
  <c r="AED118" i="8"/>
  <c r="AAN118" i="8"/>
  <c r="SG118" i="8"/>
  <c r="MB118" i="8"/>
  <c r="SZ114" i="8"/>
  <c r="AFH113" i="8"/>
  <c r="BF113" i="8"/>
  <c r="ABU112" i="8"/>
  <c r="UA110" i="8"/>
  <c r="PP106" i="8"/>
  <c r="PT106" i="8" s="1"/>
  <c r="AET105" i="8"/>
  <c r="ACO105" i="8"/>
  <c r="MH104" i="8"/>
  <c r="ZX103" i="8"/>
  <c r="ACJ102" i="8"/>
  <c r="OZ102" i="8"/>
  <c r="CY102" i="8"/>
  <c r="AFM98" i="8"/>
  <c r="XO98" i="8"/>
  <c r="NI98" i="8"/>
  <c r="GS98" i="8"/>
  <c r="SF96" i="8"/>
  <c r="AAU95" i="8"/>
  <c r="UQ94" i="8"/>
  <c r="AEW90" i="8"/>
  <c r="XV90" i="8"/>
  <c r="WR90" i="8"/>
  <c r="AET89" i="8"/>
  <c r="LN89" i="8"/>
  <c r="GW89" i="8"/>
  <c r="AAV88" i="8"/>
  <c r="ZC88" i="8"/>
  <c r="YM88" i="8"/>
  <c r="XI88" i="8"/>
  <c r="RM87" i="8"/>
  <c r="IF87" i="8"/>
  <c r="IK87" i="8" s="1"/>
  <c r="UC82" i="8"/>
  <c r="UC150" i="8" s="1"/>
  <c r="LK82" i="8"/>
  <c r="EY82" i="8"/>
  <c r="AFG79" i="8"/>
  <c r="ABS79" i="8"/>
  <c r="HX79" i="8"/>
  <c r="GD79" i="8"/>
  <c r="FP79" i="8"/>
  <c r="CB79" i="8"/>
  <c r="RP74" i="8"/>
  <c r="RB74" i="8"/>
  <c r="QL74" i="8"/>
  <c r="X73" i="8"/>
  <c r="JF72" i="8"/>
  <c r="ADD71" i="8"/>
  <c r="GD71" i="8"/>
  <c r="SX70" i="8"/>
  <c r="IJ70" i="8"/>
  <c r="AAB63" i="8"/>
  <c r="XO63" i="8"/>
  <c r="NI63" i="8"/>
  <c r="NI64" i="8" s="1"/>
  <c r="DY63" i="8"/>
  <c r="AFH62" i="8"/>
  <c r="ADL61" i="8"/>
  <c r="CA61" i="8"/>
  <c r="ZH60" i="8"/>
  <c r="VE59" i="8"/>
  <c r="VE64" i="8" s="1"/>
  <c r="RD59" i="8"/>
  <c r="NO59" i="8"/>
  <c r="HS55" i="8"/>
  <c r="HS56" i="8" s="1"/>
  <c r="MQ54" i="8"/>
  <c r="YF53" i="8"/>
  <c r="XI53" i="8"/>
  <c r="OT53" i="8"/>
  <c r="OT56" i="8" s="1"/>
  <c r="NW53" i="8"/>
  <c r="NZ57" i="8" s="1"/>
  <c r="AV53" i="8"/>
  <c r="OF52" i="8"/>
  <c r="SG51" i="8"/>
  <c r="SG56" i="8" s="1"/>
  <c r="FR51" i="8"/>
  <c r="ABE46" i="8"/>
  <c r="ABD49" i="8" s="1"/>
  <c r="FQ46" i="8"/>
  <c r="IG45" i="8"/>
  <c r="ED44" i="8"/>
  <c r="JL43" i="8"/>
  <c r="XV39" i="8"/>
  <c r="FI38" i="8"/>
  <c r="SM37" i="8"/>
  <c r="MH37" i="8"/>
  <c r="AAU36" i="8"/>
  <c r="AAZ36" i="8" s="1"/>
  <c r="VH36" i="8"/>
  <c r="LA36" i="8"/>
  <c r="KN36" i="8"/>
  <c r="KS36" i="8" s="1"/>
  <c r="RZ35" i="8"/>
  <c r="QF35" i="8"/>
  <c r="CY35" i="8"/>
  <c r="BN35" i="8"/>
  <c r="GE30" i="8"/>
  <c r="ACI29" i="8"/>
  <c r="AAV29" i="8"/>
  <c r="XU28" i="8"/>
  <c r="VV28" i="8"/>
  <c r="VW33" i="8" s="1"/>
  <c r="VA28" i="8"/>
  <c r="VA32" i="8" s="1"/>
  <c r="NY28" i="8"/>
  <c r="NY32" i="8" s="1"/>
  <c r="FH28" i="8"/>
  <c r="ED28" i="8"/>
  <c r="U28" i="8"/>
  <c r="U32" i="8" s="1"/>
  <c r="ZD27" i="8"/>
  <c r="VE27" i="8"/>
  <c r="UA27" i="8"/>
  <c r="OC27" i="8"/>
  <c r="Y27" i="8"/>
  <c r="Y32" i="8" s="1"/>
  <c r="AFT23" i="8"/>
  <c r="GZ23" i="8"/>
  <c r="HE23" i="8" s="1"/>
  <c r="RS22" i="8"/>
  <c r="ZJ21" i="8"/>
  <c r="YF21" i="8"/>
  <c r="UR21" i="8"/>
  <c r="UR25" i="8" s="1"/>
  <c r="OT21" i="8"/>
  <c r="OW25" i="8" s="1"/>
  <c r="NP21" i="8"/>
  <c r="KB21" i="8"/>
  <c r="KB24" i="8" s="1"/>
  <c r="L21" i="8"/>
  <c r="ACJ19" i="8"/>
  <c r="RI15" i="8"/>
  <c r="QE15" i="8"/>
  <c r="QE17" i="8" s="1"/>
  <c r="LK15" i="8"/>
  <c r="ABF11" i="8"/>
  <c r="ABF137" i="8" s="1"/>
  <c r="WN11" i="8"/>
  <c r="WN137" i="8" s="1"/>
  <c r="PL11" i="8"/>
  <c r="MS11" i="8"/>
  <c r="IJ11" i="8"/>
  <c r="IJ137" i="8" s="1"/>
  <c r="AW11" i="8"/>
  <c r="ACR128" i="8"/>
  <c r="ACZ126" i="8"/>
  <c r="KY126" i="8"/>
  <c r="HS122" i="8"/>
  <c r="S120" i="8"/>
  <c r="UH118" i="8"/>
  <c r="UG113" i="8"/>
  <c r="ADZ112" i="8"/>
  <c r="TD112" i="8"/>
  <c r="MY112" i="8"/>
  <c r="DE112" i="8"/>
  <c r="NY111" i="8"/>
  <c r="ABR105" i="8"/>
  <c r="XA105" i="8"/>
  <c r="XC105" i="8" s="1"/>
  <c r="QV105" i="8"/>
  <c r="LN105" i="8"/>
  <c r="ZC104" i="8"/>
  <c r="XP104" i="8"/>
  <c r="TU104" i="8"/>
  <c r="KB104" i="8"/>
  <c r="LA103" i="8"/>
  <c r="VP102" i="8"/>
  <c r="UH102" i="8"/>
  <c r="EE102" i="8"/>
  <c r="BN102" i="8"/>
  <c r="AAB98" i="8"/>
  <c r="AAC98" i="8" s="1"/>
  <c r="JG98" i="8"/>
  <c r="EM98" i="8"/>
  <c r="QO97" i="8"/>
  <c r="ZH95" i="8"/>
  <c r="YR95" i="8"/>
  <c r="NY95" i="8"/>
  <c r="U95" i="8"/>
  <c r="VE94" i="8"/>
  <c r="RD94" i="8"/>
  <c r="HT94" i="8"/>
  <c r="GN94" i="8"/>
  <c r="CL94" i="8"/>
  <c r="Y94" i="8"/>
  <c r="HL90" i="8"/>
  <c r="TC89" i="8"/>
  <c r="OM88" i="8"/>
  <c r="OP91" i="8" s="1"/>
  <c r="NW88" i="8"/>
  <c r="WC87" i="8"/>
  <c r="VP86" i="8"/>
  <c r="DG81" i="8"/>
  <c r="AAO80" i="8"/>
  <c r="EI80" i="8"/>
  <c r="DU80" i="8"/>
  <c r="AEQ79" i="8"/>
  <c r="AEA79" i="8"/>
  <c r="ADM79" i="8"/>
  <c r="ADM147" i="8" s="1"/>
  <c r="ACW79" i="8"/>
  <c r="ACG79" i="8"/>
  <c r="HJ79" i="8"/>
  <c r="HN83" i="8" s="1"/>
  <c r="BL79" i="8"/>
  <c r="YU78" i="8"/>
  <c r="YG78" i="8"/>
  <c r="CE78" i="8"/>
  <c r="LD74" i="8"/>
  <c r="FF74" i="8"/>
  <c r="ER74" i="8"/>
  <c r="EW76" i="8" s="1"/>
  <c r="SA73" i="8"/>
  <c r="KK73" i="8"/>
  <c r="ABZ71" i="8"/>
  <c r="HQ71" i="8"/>
  <c r="BL71" i="8"/>
  <c r="ABM70" i="8"/>
  <c r="XX70" i="8"/>
  <c r="PS70" i="8"/>
  <c r="NG70" i="8"/>
  <c r="SQ63" i="8"/>
  <c r="JG63" i="8"/>
  <c r="ABE62" i="8"/>
  <c r="FQ62" i="8"/>
  <c r="IG61" i="8"/>
  <c r="QG60" i="8"/>
  <c r="JL59" i="8"/>
  <c r="YS55" i="8"/>
  <c r="XV55" i="8"/>
  <c r="PI55" i="8"/>
  <c r="FI54" i="8"/>
  <c r="ZC53" i="8"/>
  <c r="L53" i="8"/>
  <c r="ZX52" i="8"/>
  <c r="ES51" i="8"/>
  <c r="CY51" i="8"/>
  <c r="BN51" i="8"/>
  <c r="TN47" i="8"/>
  <c r="TO47" i="8" s="1"/>
  <c r="LX47" i="8"/>
  <c r="PV45" i="8"/>
  <c r="QA45" i="8" s="1"/>
  <c r="HI45" i="8"/>
  <c r="AO45" i="8"/>
  <c r="NY44" i="8"/>
  <c r="AEY43" i="8"/>
  <c r="ZD43" i="8"/>
  <c r="UQ43" i="8"/>
  <c r="Y43" i="8"/>
  <c r="FV39" i="8"/>
  <c r="AEM38" i="8"/>
  <c r="SV38" i="8"/>
  <c r="IW38" i="8"/>
  <c r="GE38" i="8"/>
  <c r="TU37" i="8"/>
  <c r="OM37" i="8"/>
  <c r="OM40" i="8" s="1"/>
  <c r="S37" i="8"/>
  <c r="RF36" i="8"/>
  <c r="RF40" i="8" s="1"/>
  <c r="AFP35" i="8"/>
  <c r="VW35" i="8"/>
  <c r="LU35" i="8"/>
  <c r="EE35" i="8"/>
  <c r="AAB31" i="8"/>
  <c r="SZ31" i="8"/>
  <c r="LX31" i="8"/>
  <c r="DP31" i="8"/>
  <c r="LG30" i="8"/>
  <c r="LI32" i="8" s="1"/>
  <c r="HW29" i="8"/>
  <c r="DE29" i="8"/>
  <c r="CA29" i="8"/>
  <c r="AEY27" i="8"/>
  <c r="ACZ27" i="8"/>
  <c r="AAG27" i="8"/>
  <c r="KY27" i="8"/>
  <c r="HT27" i="8"/>
  <c r="HP33" i="8" s="1"/>
  <c r="XV23" i="8"/>
  <c r="XZ23" i="8" s="1"/>
  <c r="WR23" i="8"/>
  <c r="PP23" i="8"/>
  <c r="HS23" i="8"/>
  <c r="ABY22" i="8"/>
  <c r="MQ22" i="8"/>
  <c r="MV22" i="8" s="1"/>
  <c r="TK21" i="8"/>
  <c r="ABB20" i="8"/>
  <c r="ZX20" i="8"/>
  <c r="RF20" i="8"/>
  <c r="LH20" i="8"/>
  <c r="KN20" i="8"/>
  <c r="JJ20" i="8"/>
  <c r="JJ24" i="8" s="1"/>
  <c r="IF20" i="8"/>
  <c r="QF19" i="8"/>
  <c r="OZ19" i="8"/>
  <c r="FY19" i="8"/>
  <c r="DF19" i="8"/>
  <c r="BG19" i="8"/>
  <c r="BG24" i="8" s="1"/>
  <c r="UJ15" i="8"/>
  <c r="ON15" i="8"/>
  <c r="ON141" i="8" s="1"/>
  <c r="UP14" i="8"/>
  <c r="SO14" i="8"/>
  <c r="SO140" i="8" s="1"/>
  <c r="NN14" i="8"/>
  <c r="KR14" i="8"/>
  <c r="DG14" i="8"/>
  <c r="J14" i="8"/>
  <c r="AAO13" i="8"/>
  <c r="AFU12" i="8"/>
  <c r="AEQ12" i="8"/>
  <c r="ADM12" i="8"/>
  <c r="ACG12" i="8"/>
  <c r="HA12" i="8"/>
  <c r="FW12" i="8"/>
  <c r="CI12" i="8"/>
  <c r="BE12" i="8"/>
  <c r="YU11" i="8"/>
  <c r="YU137" i="8" s="1"/>
  <c r="XQ11" i="8"/>
  <c r="VQ130" i="8"/>
  <c r="GS130" i="8"/>
  <c r="QU127" i="8"/>
  <c r="ED127" i="8"/>
  <c r="U127" i="8"/>
  <c r="AEY126" i="8"/>
  <c r="WJ128" i="8"/>
  <c r="HW128" i="8"/>
  <c r="SC130" i="8"/>
  <c r="DP130" i="8"/>
  <c r="AFH129" i="8"/>
  <c r="QG127" i="8"/>
  <c r="RR126" i="8"/>
  <c r="OC126" i="8"/>
  <c r="GE129" i="8"/>
  <c r="PH128" i="8"/>
  <c r="MA128" i="8"/>
  <c r="ET127" i="8"/>
  <c r="ADW126" i="8"/>
  <c r="HT126" i="8"/>
  <c r="GZ122" i="8"/>
  <c r="ABB119" i="8"/>
  <c r="WC119" i="8"/>
  <c r="OF119" i="8"/>
  <c r="ACJ118" i="8"/>
  <c r="DX118" i="8"/>
  <c r="BK114" i="8"/>
  <c r="IP113" i="8"/>
  <c r="WJ112" i="8"/>
  <c r="XV106" i="8"/>
  <c r="BR106" i="8"/>
  <c r="TC105" i="8"/>
  <c r="PY105" i="8"/>
  <c r="PY107" i="8" s="1"/>
  <c r="MX105" i="8"/>
  <c r="VW102" i="8"/>
  <c r="MB102" i="8"/>
  <c r="OY97" i="8"/>
  <c r="ADL96" i="8"/>
  <c r="QG95" i="8"/>
  <c r="ET95" i="8"/>
  <c r="ZR94" i="8"/>
  <c r="AFT90" i="8"/>
  <c r="RS89" i="8"/>
  <c r="UB88" i="8"/>
  <c r="KB88" i="8"/>
  <c r="AB87" i="8"/>
  <c r="MB86" i="8"/>
  <c r="IA86" i="8"/>
  <c r="BG86" i="8"/>
  <c r="QE82" i="8"/>
  <c r="KW82" i="8"/>
  <c r="UP81" i="8"/>
  <c r="NN81" i="8"/>
  <c r="CZ81" i="8"/>
  <c r="WA80" i="8"/>
  <c r="JM80" i="8"/>
  <c r="JM148" i="8" s="1"/>
  <c r="GM79" i="8"/>
  <c r="UW73" i="8"/>
  <c r="NU73" i="8"/>
  <c r="AEX71" i="8"/>
  <c r="AEA71" i="8"/>
  <c r="ACG71" i="8"/>
  <c r="YG70" i="8"/>
  <c r="WU70" i="8"/>
  <c r="PL70" i="8"/>
  <c r="AP70" i="8"/>
  <c r="WE63" i="8"/>
  <c r="LX63" i="8"/>
  <c r="GS63" i="8"/>
  <c r="DP63" i="8"/>
  <c r="WT62" i="8"/>
  <c r="RL62" i="8"/>
  <c r="ADF61" i="8"/>
  <c r="ACR61" i="8"/>
  <c r="HW61" i="8"/>
  <c r="QU60" i="8"/>
  <c r="ZR59" i="8"/>
  <c r="AFT55" i="8"/>
  <c r="PP55" i="8"/>
  <c r="PT55" i="8" s="1"/>
  <c r="SV54" i="8"/>
  <c r="GW54" i="8"/>
  <c r="KI53" i="8"/>
  <c r="LH52" i="8"/>
  <c r="AB52" i="8"/>
  <c r="AFP51" i="8"/>
  <c r="ADG51" i="8"/>
  <c r="CS51" i="8"/>
  <c r="XO47" i="8"/>
  <c r="XO48" i="8" s="1"/>
  <c r="ADF45" i="8"/>
  <c r="YR44" i="8"/>
  <c r="VV44" i="8"/>
  <c r="U44" i="8"/>
  <c r="KQ43" i="8"/>
  <c r="ADO39" i="8"/>
  <c r="GZ39" i="8"/>
  <c r="BR39" i="8"/>
  <c r="MX38" i="8"/>
  <c r="NW37" i="8"/>
  <c r="ABB36" i="8"/>
  <c r="JJ36" i="8"/>
  <c r="JO36" i="8" s="1"/>
  <c r="OZ35" i="8"/>
  <c r="SQ31" i="8"/>
  <c r="MU31" i="8"/>
  <c r="FV31" i="8"/>
  <c r="PR30" i="8"/>
  <c r="PT32" i="8" s="1"/>
  <c r="FQ30" i="8"/>
  <c r="BF30" i="8"/>
  <c r="BF32" i="8" s="1"/>
  <c r="PH29" i="8"/>
  <c r="WT129" i="8"/>
  <c r="PR129" i="8"/>
  <c r="IP129" i="8"/>
  <c r="XV122" i="8"/>
  <c r="ACV121" i="8"/>
  <c r="AG121" i="8"/>
  <c r="OM120" i="8"/>
  <c r="LU118" i="8"/>
  <c r="TS113" i="8"/>
  <c r="ACC110" i="8"/>
  <c r="Y110" i="8"/>
  <c r="HS106" i="8"/>
  <c r="SM104" i="8"/>
  <c r="OT104" i="8"/>
  <c r="NP104" i="8"/>
  <c r="JJ103" i="8"/>
  <c r="YL98" i="8"/>
  <c r="WJ96" i="8"/>
  <c r="IG96" i="8"/>
  <c r="XG95" i="8"/>
  <c r="RR94" i="8"/>
  <c r="ACO89" i="8"/>
  <c r="ABR89" i="8"/>
  <c r="SM88" i="8"/>
  <c r="MH88" i="8"/>
  <c r="ZO87" i="8"/>
  <c r="AAN86" i="8"/>
  <c r="EZ86" i="8"/>
  <c r="EE86" i="8"/>
  <c r="KK81" i="8"/>
  <c r="X81" i="8"/>
  <c r="ADT79" i="8"/>
  <c r="BS79" i="8"/>
  <c r="SX78" i="8"/>
  <c r="AP78" i="8"/>
  <c r="ON74" i="8"/>
  <c r="ON150" i="8" s="1"/>
  <c r="ZL73" i="8"/>
  <c r="ZL149" i="8" s="1"/>
  <c r="CZ73" i="8"/>
  <c r="YU70" i="8"/>
  <c r="TL70" i="8"/>
  <c r="PZ70" i="8"/>
  <c r="MS70" i="8"/>
  <c r="UG62" i="8"/>
  <c r="OK62" i="8"/>
  <c r="BT62" i="8"/>
  <c r="ABJ61" i="8"/>
  <c r="ABL65" i="8" s="1"/>
  <c r="AAV61" i="8"/>
  <c r="MA61" i="8"/>
  <c r="AO61" i="8"/>
  <c r="AO64" i="8" s="1"/>
  <c r="CL59" i="8"/>
  <c r="GC55" i="8"/>
  <c r="ABR54" i="8"/>
  <c r="AG54" i="8"/>
  <c r="YM53" i="8"/>
  <c r="UY53" i="8"/>
  <c r="OM53" i="8"/>
  <c r="QM51" i="8"/>
  <c r="SC47" i="8"/>
  <c r="BT46" i="8"/>
  <c r="ACR45" i="8"/>
  <c r="SF45" i="8"/>
  <c r="SK45" i="8" s="1"/>
  <c r="CO45" i="8"/>
  <c r="RR43" i="8"/>
  <c r="OS43" i="8"/>
  <c r="HT43" i="8"/>
  <c r="CL43" i="8"/>
  <c r="AET38" i="8"/>
  <c r="XA38" i="8"/>
  <c r="XA40" i="8" s="1"/>
  <c r="GW38" i="8"/>
  <c r="ADG35" i="8"/>
  <c r="VP35" i="8"/>
  <c r="SG35" i="8"/>
  <c r="IA35" i="8"/>
  <c r="CS35" i="8"/>
  <c r="YL31" i="8"/>
  <c r="TN31" i="8"/>
  <c r="SC31" i="8"/>
  <c r="SD32" i="8" s="1"/>
  <c r="JG31" i="8"/>
  <c r="IP30" i="8"/>
  <c r="FB30" i="8"/>
  <c r="FD32" i="8" s="1"/>
  <c r="ADZ29" i="8"/>
  <c r="TD29" i="8"/>
  <c r="SF29" i="8"/>
  <c r="AO29" i="8"/>
  <c r="OS27" i="8"/>
  <c r="OS32" i="8" s="1"/>
  <c r="ADV23" i="8"/>
  <c r="ADX23" i="8" s="1"/>
  <c r="AG22" i="8"/>
  <c r="XI21" i="8"/>
  <c r="AV21" i="8"/>
  <c r="AAU20" i="8"/>
  <c r="AAE20" i="8"/>
  <c r="RM20" i="8"/>
  <c r="AB20" i="8"/>
  <c r="JS19" i="8"/>
  <c r="DX19" i="8"/>
  <c r="QL15" i="8"/>
  <c r="DN14" i="8"/>
  <c r="VM13" i="8"/>
  <c r="EI13" i="8"/>
  <c r="AEJ12" i="8"/>
  <c r="ACW12" i="8"/>
  <c r="ML130" i="8"/>
  <c r="FQ129" i="8"/>
  <c r="SF128" i="8"/>
  <c r="K126" i="8"/>
  <c r="XI120" i="8"/>
  <c r="KI120" i="8"/>
  <c r="AAP114" i="8"/>
  <c r="AAG110" i="8"/>
  <c r="OS110" i="8"/>
  <c r="WR106" i="8"/>
  <c r="GP105" i="8"/>
  <c r="GN110" i="8"/>
  <c r="BK98" i="8"/>
  <c r="RL97" i="8"/>
  <c r="BT97" i="8"/>
  <c r="TD96" i="8"/>
  <c r="MY96" i="8"/>
  <c r="ACZ94" i="8"/>
  <c r="GC90" i="8"/>
  <c r="AEM89" i="8"/>
  <c r="AG89" i="8"/>
  <c r="LH87" i="8"/>
  <c r="PB82" i="8"/>
  <c r="KD81" i="8"/>
  <c r="KD149" i="8" s="1"/>
  <c r="HQ79" i="8"/>
  <c r="FW79" i="8"/>
  <c r="ACC126" i="8"/>
  <c r="AAE119" i="8"/>
  <c r="RM119" i="8"/>
  <c r="LH119" i="8"/>
  <c r="CY118" i="8"/>
  <c r="TN114" i="8"/>
  <c r="QF102" i="8"/>
  <c r="TN98" i="8"/>
  <c r="LX98" i="8"/>
  <c r="JU98" i="8"/>
  <c r="ADZ96" i="8"/>
  <c r="YD95" i="8"/>
  <c r="OC94" i="8"/>
  <c r="KY94" i="8"/>
  <c r="HS90" i="8"/>
  <c r="GZ90" i="8"/>
  <c r="CK90" i="8"/>
  <c r="CM90" i="8" s="1"/>
  <c r="L88" i="8"/>
  <c r="OF87" i="8"/>
  <c r="LU86" i="8"/>
  <c r="FY86" i="8"/>
  <c r="TV82" i="8"/>
  <c r="RB82" i="8"/>
  <c r="FF82" i="8"/>
  <c r="AAH80" i="8"/>
  <c r="AFN79" i="8"/>
  <c r="AAY78" i="8"/>
  <c r="UJ74" i="8"/>
  <c r="QS74" i="8"/>
  <c r="OU74" i="8"/>
  <c r="Q73" i="8"/>
  <c r="AAA72" i="8"/>
  <c r="VT72" i="8"/>
  <c r="BS71" i="8"/>
  <c r="ABF70" i="8"/>
  <c r="VQ63" i="8"/>
  <c r="IP62" i="8"/>
  <c r="IR64" i="8" s="1"/>
  <c r="DE61" i="8"/>
  <c r="CO61" i="8"/>
  <c r="CT61" i="8" s="1"/>
  <c r="AEK59" i="8"/>
  <c r="YL114" i="8"/>
  <c r="AFT106" i="8"/>
  <c r="IF103" i="8"/>
  <c r="DX102" i="8"/>
  <c r="AFV97" i="8"/>
  <c r="FQ97" i="8"/>
  <c r="PV96" i="8"/>
  <c r="AEY94" i="8"/>
  <c r="UA94" i="8"/>
  <c r="QV89" i="8"/>
  <c r="VM80" i="8"/>
  <c r="JF80" i="8"/>
  <c r="ACP79" i="8"/>
  <c r="AW78" i="8"/>
  <c r="EN30" i="8"/>
  <c r="JH30" i="8"/>
  <c r="PW30" i="8"/>
  <c r="AK31" i="8"/>
  <c r="DY31" i="8"/>
  <c r="GN31" i="8"/>
  <c r="GN32" i="8" s="1"/>
  <c r="JO31" i="8"/>
  <c r="MY31" i="8"/>
  <c r="NC31" i="8" s="1"/>
  <c r="QM31" i="8"/>
  <c r="RR31" i="8"/>
  <c r="RQ33" i="8" s="1"/>
  <c r="UC130" i="8"/>
  <c r="AAO128" i="8"/>
  <c r="AFU127" i="8"/>
  <c r="AEQ127" i="8"/>
  <c r="ADM127" i="8"/>
  <c r="ACG127" i="8"/>
  <c r="UJ130" i="8"/>
  <c r="LK130" i="8"/>
  <c r="ZS129" i="8"/>
  <c r="OB129" i="8"/>
  <c r="LV129" i="8"/>
  <c r="DG129" i="8"/>
  <c r="JM128" i="8"/>
  <c r="QE130" i="8"/>
  <c r="VD129" i="8"/>
  <c r="SO129" i="8"/>
  <c r="WA128" i="8"/>
  <c r="JF128" i="8"/>
  <c r="EB128" i="8"/>
  <c r="ACP127" i="8"/>
  <c r="HQ127" i="8"/>
  <c r="GT127" i="8"/>
  <c r="FW127" i="8"/>
  <c r="ABF126" i="8"/>
  <c r="WN126" i="8"/>
  <c r="PL126" i="8"/>
  <c r="MS126" i="8"/>
  <c r="IJ126" i="8"/>
  <c r="AW126" i="8"/>
  <c r="UC122" i="8"/>
  <c r="AAO120" i="8"/>
  <c r="AFU119" i="8"/>
  <c r="AEQ119" i="8"/>
  <c r="ADM119" i="8"/>
  <c r="ACG119" i="8"/>
  <c r="HA119" i="8"/>
  <c r="FW119" i="8"/>
  <c r="CI119" i="8"/>
  <c r="BE119" i="8"/>
  <c r="YU118" i="8"/>
  <c r="XQ118" i="8"/>
  <c r="AEI114" i="8"/>
  <c r="FO114" i="8"/>
  <c r="AET113" i="8"/>
  <c r="ACV113" i="8"/>
  <c r="TJ113" i="8"/>
  <c r="HD113" i="8"/>
  <c r="AN113" i="8"/>
  <c r="ZJ112" i="8"/>
  <c r="RY112" i="8"/>
  <c r="OT112" i="8"/>
  <c r="ABB111" i="8"/>
  <c r="VO111" i="8"/>
  <c r="UT111" i="8"/>
  <c r="NR111" i="8"/>
  <c r="LH111" i="8"/>
  <c r="JJ111" i="8"/>
  <c r="DW111" i="8"/>
  <c r="N111" i="8"/>
  <c r="ACS110" i="8"/>
  <c r="ZZ110" i="8"/>
  <c r="HM110" i="8"/>
  <c r="XO106" i="8"/>
  <c r="ABE105" i="8"/>
  <c r="QO105" i="8"/>
  <c r="ADF104" i="8"/>
  <c r="IU104" i="8"/>
  <c r="TV130" i="8"/>
  <c r="PB130" i="8"/>
  <c r="UW129" i="8"/>
  <c r="NU129" i="8"/>
  <c r="CB127" i="8"/>
  <c r="WU126" i="8"/>
  <c r="QE122" i="8"/>
  <c r="OU122" i="8"/>
  <c r="EY122" i="8"/>
  <c r="UP121" i="8"/>
  <c r="X121" i="8"/>
  <c r="EI120" i="8"/>
  <c r="AFG119" i="8"/>
  <c r="AEJ119" i="8"/>
  <c r="CB119" i="8"/>
  <c r="ABM118" i="8"/>
  <c r="XX118" i="8"/>
  <c r="TL118" i="8"/>
  <c r="PL118" i="8"/>
  <c r="IQ118" i="8"/>
  <c r="AP118" i="8"/>
  <c r="ADV114" i="8"/>
  <c r="WR114" i="8"/>
  <c r="BD114" i="8"/>
  <c r="PK113" i="8"/>
  <c r="NE113" i="8"/>
  <c r="GW113" i="8"/>
  <c r="ZQ112" i="8"/>
  <c r="YT112" i="8"/>
  <c r="XW112" i="8"/>
  <c r="MR112" i="8"/>
  <c r="RM111" i="8"/>
  <c r="ADP110" i="8"/>
  <c r="TT110" i="8"/>
  <c r="MB110" i="8"/>
  <c r="DM110" i="8"/>
  <c r="CE110" i="8"/>
  <c r="AFM106" i="8"/>
  <c r="AAB106" i="8"/>
  <c r="FV106" i="8"/>
  <c r="TS105" i="8"/>
  <c r="RL105" i="8"/>
  <c r="GE105" i="8"/>
  <c r="AAV104" i="8"/>
  <c r="WJ104" i="8"/>
  <c r="MA104" i="8"/>
  <c r="MF104" i="8" s="1"/>
  <c r="XU103" i="8"/>
  <c r="VV103" i="8"/>
  <c r="VA103" i="8"/>
  <c r="VB103" i="8" s="1"/>
  <c r="NY103" i="8"/>
  <c r="FH103" i="8"/>
  <c r="ED103" i="8"/>
  <c r="U103" i="8"/>
  <c r="AEY102" i="8"/>
  <c r="ACZ102" i="8"/>
  <c r="AAG102" i="8"/>
  <c r="KY102" i="8"/>
  <c r="KY107" i="8" s="1"/>
  <c r="HT102" i="8"/>
  <c r="AEC98" i="8"/>
  <c r="WR98" i="8"/>
  <c r="PP98" i="8"/>
  <c r="HS98" i="8"/>
  <c r="KZ97" i="8"/>
  <c r="AAV96" i="8"/>
  <c r="MR96" i="8"/>
  <c r="VW94" i="8"/>
  <c r="QT94" i="8"/>
  <c r="OL94" i="8"/>
  <c r="MB94" i="8"/>
  <c r="EZ94" i="8"/>
  <c r="EE94" i="8"/>
  <c r="BU94" i="8"/>
  <c r="ZL129" i="8"/>
  <c r="KR129" i="8"/>
  <c r="Q129" i="8"/>
  <c r="FP127" i="8"/>
  <c r="BL127" i="8"/>
  <c r="XQ126" i="8"/>
  <c r="TE126" i="8"/>
  <c r="PZ126" i="8"/>
  <c r="AI126" i="8"/>
  <c r="RB122" i="8"/>
  <c r="ZL121" i="8"/>
  <c r="SH121" i="8"/>
  <c r="NU121" i="8"/>
  <c r="AAH120" i="8"/>
  <c r="JF120" i="8"/>
  <c r="RP130" i="8"/>
  <c r="ON130" i="8"/>
  <c r="FF130" i="8"/>
  <c r="UP129" i="8"/>
  <c r="SH129" i="8"/>
  <c r="MC129" i="8"/>
  <c r="AAA128" i="8"/>
  <c r="ADT127" i="8"/>
  <c r="AAY126" i="8"/>
  <c r="XJ126" i="8"/>
  <c r="IX126" i="8"/>
  <c r="PB122" i="8"/>
  <c r="ON122" i="8"/>
  <c r="UW121" i="8"/>
  <c r="KR121" i="8"/>
  <c r="DN121" i="8"/>
  <c r="AEA119" i="8"/>
  <c r="ABS119" i="8"/>
  <c r="YG118" i="8"/>
  <c r="PZ118" i="8"/>
  <c r="IJ118" i="8"/>
  <c r="GL114" i="8"/>
  <c r="II113" i="8"/>
  <c r="XP112" i="8"/>
  <c r="ZA111" i="8"/>
  <c r="RT111" i="8"/>
  <c r="LO111" i="8"/>
  <c r="DY106" i="8"/>
  <c r="BK106" i="8"/>
  <c r="WT105" i="8"/>
  <c r="UG105" i="8"/>
  <c r="BT105" i="8"/>
  <c r="BF105" i="8"/>
  <c r="MY104" i="8"/>
  <c r="CA104" i="8"/>
  <c r="ZH103" i="8"/>
  <c r="VE102" i="8"/>
  <c r="RD102" i="8"/>
  <c r="NO102" i="8"/>
  <c r="GL98" i="8"/>
  <c r="FO98" i="8"/>
  <c r="FT98" i="8" s="1"/>
  <c r="AFA97" i="8"/>
  <c r="ACV97" i="8"/>
  <c r="ABY97" i="8"/>
  <c r="TJ97" i="8"/>
  <c r="AN97" i="8"/>
  <c r="ABJ96" i="8"/>
  <c r="SW96" i="8"/>
  <c r="KI96" i="8"/>
  <c r="LO95" i="8"/>
  <c r="JJ95" i="8"/>
  <c r="IM95" i="8"/>
  <c r="SG94" i="8"/>
  <c r="QM94" i="8"/>
  <c r="HM94" i="8"/>
  <c r="LG89" i="8"/>
  <c r="ACR88" i="8"/>
  <c r="MY88" i="8"/>
  <c r="IG88" i="8"/>
  <c r="ZR86" i="8"/>
  <c r="UQ86" i="8"/>
  <c r="OS86" i="8"/>
  <c r="NO86" i="8"/>
  <c r="K86" i="8"/>
  <c r="BD82" i="8"/>
  <c r="AFA81" i="8"/>
  <c r="ADC81" i="8"/>
  <c r="ABY81" i="8"/>
  <c r="AU81" i="8"/>
  <c r="ZQ80" i="8"/>
  <c r="YM80" i="8"/>
  <c r="UY80" i="8"/>
  <c r="PA80" i="8"/>
  <c r="NW80" i="8"/>
  <c r="KI80" i="8"/>
  <c r="CX80" i="8"/>
  <c r="CX83" i="8" s="1"/>
  <c r="S80" i="8"/>
  <c r="ABI79" i="8"/>
  <c r="AAE79" i="8"/>
  <c r="ZA79" i="8"/>
  <c r="RM79" i="8"/>
  <c r="RM147" i="8" s="1"/>
  <c r="LO79" i="8"/>
  <c r="JQ79" i="8"/>
  <c r="IM79" i="8"/>
  <c r="ABV78" i="8"/>
  <c r="VQ74" i="8"/>
  <c r="VQ150" i="8" s="1"/>
  <c r="SC74" i="8"/>
  <c r="NI74" i="8"/>
  <c r="JU74" i="8"/>
  <c r="GS74" i="8"/>
  <c r="DY74" i="8"/>
  <c r="AK74" i="8"/>
  <c r="AK150" i="8" s="1"/>
  <c r="FQ73" i="8"/>
  <c r="MA72" i="8"/>
  <c r="HI72" i="8"/>
  <c r="CO72" i="8"/>
  <c r="YR71" i="8"/>
  <c r="QS130" i="8"/>
  <c r="ZE129" i="8"/>
  <c r="NN129" i="8"/>
  <c r="KK129" i="8"/>
  <c r="UJ122" i="8"/>
  <c r="LK122" i="8"/>
  <c r="MJ121" i="8"/>
  <c r="LV121" i="8"/>
  <c r="AAA120" i="8"/>
  <c r="VT120" i="8"/>
  <c r="DU120" i="8"/>
  <c r="HX119" i="8"/>
  <c r="HJ119" i="8"/>
  <c r="BS119" i="8"/>
  <c r="PP114" i="8"/>
  <c r="CR114" i="8"/>
  <c r="TC113" i="8"/>
  <c r="MX113" i="8"/>
  <c r="UY112" i="8"/>
  <c r="LT112" i="8"/>
  <c r="AAL111" i="8"/>
  <c r="IM111" i="8"/>
  <c r="FG110" i="8"/>
  <c r="EI128" i="8"/>
  <c r="ABS127" i="8"/>
  <c r="HJ127" i="8"/>
  <c r="GM127" i="8"/>
  <c r="XB126" i="8"/>
  <c r="QL122" i="8"/>
  <c r="KW122" i="8"/>
  <c r="FF122" i="8"/>
  <c r="Q121" i="8"/>
  <c r="WA120" i="8"/>
  <c r="AFN119" i="8"/>
  <c r="ADD119" i="8"/>
  <c r="XJ118" i="8"/>
  <c r="PS118" i="8"/>
  <c r="IX118" i="8"/>
  <c r="AFF114" i="8"/>
  <c r="WY114" i="8"/>
  <c r="CK114" i="8"/>
  <c r="ACF113" i="8"/>
  <c r="KI112" i="8"/>
  <c r="ABV110" i="8"/>
  <c r="DF110" i="8"/>
  <c r="AAP106" i="8"/>
  <c r="TN106" i="8"/>
  <c r="ML106" i="8"/>
  <c r="GS106" i="8"/>
  <c r="LG105" i="8"/>
  <c r="LI105" i="8" s="1"/>
  <c r="PH104" i="8"/>
  <c r="CO104" i="8"/>
  <c r="QU103" i="8"/>
  <c r="QG103" i="8"/>
  <c r="RR102" i="8"/>
  <c r="OC102" i="8"/>
  <c r="LM102" i="8"/>
  <c r="JL102" i="8"/>
  <c r="AFF98" i="8"/>
  <c r="HZ98" i="8"/>
  <c r="CK98" i="8"/>
  <c r="RE97" i="8"/>
  <c r="GW97" i="8"/>
  <c r="GW99" i="8" s="1"/>
  <c r="UB96" i="8"/>
  <c r="AAE95" i="8"/>
  <c r="VO95" i="8"/>
  <c r="AFP94" i="8"/>
  <c r="ADP94" i="8"/>
  <c r="FY94" i="8"/>
  <c r="AAP90" i="8"/>
  <c r="SZ90" i="8"/>
  <c r="SC90" i="8"/>
  <c r="FO90" i="8"/>
  <c r="UG89" i="8"/>
  <c r="IP89" i="8"/>
  <c r="WX88" i="8"/>
  <c r="PH88" i="8"/>
  <c r="DE88" i="8"/>
  <c r="ABI87" i="8"/>
  <c r="VA87" i="8"/>
  <c r="KG87" i="8"/>
  <c r="FH87" i="8"/>
  <c r="AEK86" i="8"/>
  <c r="LM86" i="8"/>
  <c r="HS82" i="8"/>
  <c r="GL82" i="8"/>
  <c r="FO82" i="8"/>
  <c r="ACV81" i="8"/>
  <c r="TJ81" i="8"/>
  <c r="AN81" i="8"/>
  <c r="SW80" i="8"/>
  <c r="SW148" i="8" s="1"/>
  <c r="JJ79" i="8"/>
  <c r="SG78" i="8"/>
  <c r="QM78" i="8"/>
  <c r="HM78" i="8"/>
  <c r="EM74" i="8"/>
  <c r="DP74" i="8"/>
  <c r="BK74" i="8"/>
  <c r="AFV73" i="8"/>
  <c r="QO73" i="8"/>
  <c r="PR73" i="8"/>
  <c r="OK73" i="8"/>
  <c r="BT73" i="8"/>
  <c r="BT149" i="8" s="1"/>
  <c r="ADZ72" i="8"/>
  <c r="ACR72" i="8"/>
  <c r="ABU72" i="8"/>
  <c r="MY72" i="8"/>
  <c r="YD71" i="8"/>
  <c r="XG71" i="8"/>
  <c r="VV71" i="8"/>
  <c r="ZR70" i="8"/>
  <c r="UQ70" i="8"/>
  <c r="OS70" i="8"/>
  <c r="NO70" i="8"/>
  <c r="NS70" i="8" s="1"/>
  <c r="K70" i="8"/>
  <c r="O70" i="8" s="1"/>
  <c r="RP63" i="8"/>
  <c r="QL63" i="8"/>
  <c r="ER63" i="8"/>
  <c r="ZE62" i="8"/>
  <c r="UW62" i="8"/>
  <c r="NU62" i="8"/>
  <c r="LV62" i="8"/>
  <c r="DN62" i="8"/>
  <c r="Q62" i="8"/>
  <c r="VT61" i="8"/>
  <c r="EB61" i="8"/>
  <c r="XB59" i="8"/>
  <c r="TE59" i="8"/>
  <c r="PZ59" i="8"/>
  <c r="NG59" i="8"/>
  <c r="IX59" i="8"/>
  <c r="AI59" i="8"/>
  <c r="UC55" i="8"/>
  <c r="AAO53" i="8"/>
  <c r="AFU52" i="8"/>
  <c r="AEQ52" i="8"/>
  <c r="ADM52" i="8"/>
  <c r="ACG52" i="8"/>
  <c r="HA52" i="8"/>
  <c r="FW52" i="8"/>
  <c r="CI52" i="8"/>
  <c r="BE52" i="8"/>
  <c r="YU51" i="8"/>
  <c r="XQ51" i="8"/>
  <c r="ACF46" i="8"/>
  <c r="MX46" i="8"/>
  <c r="NC46" i="8" s="1"/>
  <c r="YT45" i="8"/>
  <c r="XP45" i="8"/>
  <c r="XS49" i="8" s="1"/>
  <c r="VF45" i="8"/>
  <c r="VE49" i="8" s="1"/>
  <c r="UB45" i="8"/>
  <c r="OD45" i="8"/>
  <c r="KP45" i="8"/>
  <c r="Z45" i="8"/>
  <c r="AAL44" i="8"/>
  <c r="RT44" i="8"/>
  <c r="RT48" i="8" s="1"/>
  <c r="JZ44" i="8"/>
  <c r="IT44" i="8"/>
  <c r="CE43" i="8"/>
  <c r="XO39" i="8"/>
  <c r="ABE38" i="8"/>
  <c r="QO38" i="8"/>
  <c r="MA37" i="8"/>
  <c r="HI37" i="8"/>
  <c r="CO37" i="8"/>
  <c r="CT37" i="8" s="1"/>
  <c r="AEK35" i="8"/>
  <c r="LM35" i="8"/>
  <c r="LP35" i="8" s="1"/>
  <c r="CL35" i="8"/>
  <c r="RB130" i="8"/>
  <c r="OU130" i="8"/>
  <c r="VT128" i="8"/>
  <c r="CP127" i="8"/>
  <c r="BS127" i="8"/>
  <c r="XX126" i="8"/>
  <c r="IQ126" i="8"/>
  <c r="ZE121" i="8"/>
  <c r="VD121" i="8"/>
  <c r="SA121" i="8"/>
  <c r="ADT119" i="8"/>
  <c r="HQ119" i="8"/>
  <c r="FP119" i="8"/>
  <c r="BL119" i="8"/>
  <c r="WN118" i="8"/>
  <c r="TE118" i="8"/>
  <c r="MZ118" i="8"/>
  <c r="HS114" i="8"/>
  <c r="AAX113" i="8"/>
  <c r="AU113" i="8"/>
  <c r="VF112" i="8"/>
  <c r="PA112" i="8"/>
  <c r="Z112" i="8"/>
  <c r="IT111" i="8"/>
  <c r="AFW110" i="8"/>
  <c r="SG110" i="8"/>
  <c r="FY110" i="8"/>
  <c r="BU110" i="8"/>
  <c r="MJ129" i="8"/>
  <c r="X129" i="8"/>
  <c r="VM128" i="8"/>
  <c r="AEJ127" i="8"/>
  <c r="ADD127" i="8"/>
  <c r="GD127" i="8"/>
  <c r="KK121" i="8"/>
  <c r="GD119" i="8"/>
  <c r="AEC114" i="8"/>
  <c r="ADC113" i="8"/>
  <c r="RE113" i="8"/>
  <c r="QH113" i="8"/>
  <c r="SW112" i="8"/>
  <c r="KP112" i="8"/>
  <c r="S112" i="8"/>
  <c r="AAE111" i="8"/>
  <c r="WD110" i="8"/>
  <c r="QT110" i="8"/>
  <c r="EZ110" i="8"/>
  <c r="ER130" i="8"/>
  <c r="ABM126" i="8"/>
  <c r="SX126" i="8"/>
  <c r="PS126" i="8"/>
  <c r="NN121" i="8"/>
  <c r="CZ121" i="8"/>
  <c r="ACW119" i="8"/>
  <c r="NG118" i="8"/>
  <c r="WM113" i="8"/>
  <c r="OD112" i="8"/>
  <c r="JQ111" i="8"/>
  <c r="SN110" i="8"/>
  <c r="WE106" i="8"/>
  <c r="VQ106" i="8"/>
  <c r="ADL104" i="8"/>
  <c r="ACR104" i="8"/>
  <c r="ABJ104" i="8"/>
  <c r="UA102" i="8"/>
  <c r="OS102" i="8"/>
  <c r="HB102" i="8"/>
  <c r="GN102" i="8"/>
  <c r="QH97" i="8"/>
  <c r="AH96" i="8"/>
  <c r="S96" i="8"/>
  <c r="LH95" i="8"/>
  <c r="FG94" i="8"/>
  <c r="AFM90" i="8"/>
  <c r="SQ90" i="8"/>
  <c r="ML90" i="8"/>
  <c r="FV90" i="8"/>
  <c r="AFV89" i="8"/>
  <c r="RL89" i="8"/>
  <c r="OY89" i="8"/>
  <c r="OK89" i="8"/>
  <c r="GE89" i="8"/>
  <c r="PV88" i="8"/>
  <c r="QA88" i="8" s="1"/>
  <c r="CA88" i="8"/>
  <c r="CA91" i="8" s="1"/>
  <c r="VV87" i="8"/>
  <c r="QG87" i="8"/>
  <c r="AEY86" i="8"/>
  <c r="ADW86" i="8"/>
  <c r="VE86" i="8"/>
  <c r="RD86" i="8"/>
  <c r="KY86" i="8"/>
  <c r="AEI82" i="8"/>
  <c r="PW82" i="8"/>
  <c r="QH81" i="8"/>
  <c r="NE81" i="8"/>
  <c r="ZJ80" i="8"/>
  <c r="VF80" i="8"/>
  <c r="IT79" i="8"/>
  <c r="ACS78" i="8"/>
  <c r="JE78" i="8"/>
  <c r="SQ74" i="8"/>
  <c r="SQ150" i="8" s="1"/>
  <c r="ML74" i="8"/>
  <c r="FV74" i="8"/>
  <c r="OY73" i="8"/>
  <c r="GE73" i="8"/>
  <c r="PV72" i="8"/>
  <c r="CA72" i="8"/>
  <c r="VE70" i="8"/>
  <c r="VI70" i="8" s="1"/>
  <c r="AEA127" i="8"/>
  <c r="TL126" i="8"/>
  <c r="RP122" i="8"/>
  <c r="EB120" i="8"/>
  <c r="AEX119" i="8"/>
  <c r="UI112" i="8"/>
  <c r="AEP106" i="8"/>
  <c r="NI106" i="8"/>
  <c r="AK106" i="8"/>
  <c r="TD104" i="8"/>
  <c r="DE104" i="8"/>
  <c r="AO104" i="8"/>
  <c r="XG103" i="8"/>
  <c r="AEK102" i="8"/>
  <c r="ZR102" i="8"/>
  <c r="YE98" i="8"/>
  <c r="AET97" i="8"/>
  <c r="PK97" i="8"/>
  <c r="EU97" i="8"/>
  <c r="OT96" i="8"/>
  <c r="Z96" i="8"/>
  <c r="UT95" i="8"/>
  <c r="JZ95" i="8"/>
  <c r="ZZ94" i="8"/>
  <c r="SN94" i="8"/>
  <c r="JE94" i="8"/>
  <c r="DF94" i="8"/>
  <c r="YL90" i="8"/>
  <c r="EM90" i="8"/>
  <c r="DY90" i="8"/>
  <c r="AY90" i="8"/>
  <c r="AK90" i="8"/>
  <c r="PR89" i="8"/>
  <c r="AO88" i="8"/>
  <c r="NY87" i="8"/>
  <c r="ED87" i="8"/>
  <c r="AAG86" i="8"/>
  <c r="ZD86" i="8"/>
  <c r="Y86" i="8"/>
  <c r="AFF82" i="8"/>
  <c r="WY82" i="8"/>
  <c r="AET81" i="8"/>
  <c r="RY80" i="8"/>
  <c r="MR80" i="8"/>
  <c r="RT79" i="8"/>
  <c r="RT147" i="8" s="1"/>
  <c r="DW79" i="8"/>
  <c r="AFW78" i="8"/>
  <c r="OL78" i="8"/>
  <c r="MB78" i="8"/>
  <c r="WE74" i="8"/>
  <c r="WE150" i="8" s="1"/>
  <c r="RL73" i="8"/>
  <c r="AAV72" i="8"/>
  <c r="AAV148" i="8" s="1"/>
  <c r="VA71" i="8"/>
  <c r="ACC70" i="8"/>
  <c r="UC63" i="8"/>
  <c r="UC64" i="8" s="1"/>
  <c r="LD63" i="8"/>
  <c r="MJ62" i="8"/>
  <c r="KD62" i="8"/>
  <c r="CZ62" i="8"/>
  <c r="JF61" i="8"/>
  <c r="ACW60" i="8"/>
  <c r="ABZ60" i="8"/>
  <c r="HJ60" i="8"/>
  <c r="WN59" i="8"/>
  <c r="RP55" i="8"/>
  <c r="RU55" i="8" s="1"/>
  <c r="QS55" i="8"/>
  <c r="ZE54" i="8"/>
  <c r="VD54" i="8"/>
  <c r="SA54" i="8"/>
  <c r="NN54" i="8"/>
  <c r="AAA53" i="8"/>
  <c r="GD52" i="8"/>
  <c r="ABF51" i="8"/>
  <c r="YN51" i="8"/>
  <c r="NG51" i="8"/>
  <c r="IJ51" i="8"/>
  <c r="PP47" i="8"/>
  <c r="AET46" i="8"/>
  <c r="TC46" i="8"/>
  <c r="II46" i="8"/>
  <c r="UI45" i="8"/>
  <c r="UH49" i="8" s="1"/>
  <c r="CX45" i="8"/>
  <c r="S45" i="8"/>
  <c r="ABB44" i="8"/>
  <c r="AAE44" i="8"/>
  <c r="AAJ44" i="8" s="1"/>
  <c r="UT44" i="8"/>
  <c r="LH44" i="8"/>
  <c r="AFW43" i="8"/>
  <c r="OL43" i="8"/>
  <c r="EZ43" i="8"/>
  <c r="EL43" i="8"/>
  <c r="BU43" i="8"/>
  <c r="AEP39" i="8"/>
  <c r="VQ39" i="8"/>
  <c r="VQ40" i="8" s="1"/>
  <c r="EM39" i="8"/>
  <c r="DP39" i="8"/>
  <c r="BK39" i="8"/>
  <c r="AFV38" i="8"/>
  <c r="PR38" i="8"/>
  <c r="OK38" i="8"/>
  <c r="BT38" i="8"/>
  <c r="PV37" i="8"/>
  <c r="HW37" i="8"/>
  <c r="QU36" i="8"/>
  <c r="ET36" i="8"/>
  <c r="ADW35" i="8"/>
  <c r="ACZ35" i="8"/>
  <c r="ACC35" i="8"/>
  <c r="KY35" i="8"/>
  <c r="HT35" i="8"/>
  <c r="FY35" i="8"/>
  <c r="YE31" i="8"/>
  <c r="YE32" i="8" s="1"/>
  <c r="WY31" i="8"/>
  <c r="PW31" i="8"/>
  <c r="QA31" i="8" s="1"/>
  <c r="HZ31" i="8"/>
  <c r="ACF30" i="8"/>
  <c r="MX30" i="8"/>
  <c r="MR29" i="8"/>
  <c r="ABI28" i="8"/>
  <c r="ABN28" i="8" s="1"/>
  <c r="AAE28" i="8"/>
  <c r="ZA28" i="8"/>
  <c r="RM28" i="8"/>
  <c r="RM32" i="8" s="1"/>
  <c r="LO28" i="8"/>
  <c r="JQ28" i="8"/>
  <c r="IM28" i="8"/>
  <c r="QM27" i="8"/>
  <c r="GF27" i="8"/>
  <c r="GF32" i="8" s="1"/>
  <c r="DM27" i="8"/>
  <c r="DM32" i="8" s="1"/>
  <c r="BN27" i="8"/>
  <c r="AEP23" i="8"/>
  <c r="AAP23" i="8"/>
  <c r="TN23" i="8"/>
  <c r="ML23" i="8"/>
  <c r="FV23" i="8"/>
  <c r="DB23" i="8"/>
  <c r="ABE22" i="8"/>
  <c r="ABG22" i="8" s="1"/>
  <c r="QO22" i="8"/>
  <c r="MA21" i="8"/>
  <c r="HI21" i="8"/>
  <c r="CO21" i="8"/>
  <c r="AEK19" i="8"/>
  <c r="LM19" i="8"/>
  <c r="CL19" i="8"/>
  <c r="AEI15" i="8"/>
  <c r="FO15" i="8"/>
  <c r="AAX14" i="8"/>
  <c r="AAX140" i="8" s="1"/>
  <c r="QH14" i="8"/>
  <c r="XW13" i="8"/>
  <c r="UI13" i="8"/>
  <c r="LT13" i="8"/>
  <c r="ADP11" i="8"/>
  <c r="JE11" i="8"/>
  <c r="J129" i="8"/>
  <c r="AFN127" i="8"/>
  <c r="ABZ127" i="8"/>
  <c r="CI127" i="8"/>
  <c r="YU126" i="8"/>
  <c r="RI122" i="8"/>
  <c r="J121" i="8"/>
  <c r="JM120" i="8"/>
  <c r="ABZ119" i="8"/>
  <c r="GT119" i="8"/>
  <c r="HZ114" i="8"/>
  <c r="JE110" i="8"/>
  <c r="EL110" i="8"/>
  <c r="WX104" i="8"/>
  <c r="AU97" i="8"/>
  <c r="YT96" i="8"/>
  <c r="YW100" i="8" s="1"/>
  <c r="KP96" i="8"/>
  <c r="DW95" i="8"/>
  <c r="AFW94" i="8"/>
  <c r="EL94" i="8"/>
  <c r="AAB90" i="8"/>
  <c r="AFH89" i="8"/>
  <c r="TS89" i="8"/>
  <c r="TD88" i="8"/>
  <c r="XG87" i="8"/>
  <c r="QU87" i="8"/>
  <c r="YE82" i="8"/>
  <c r="WM81" i="8"/>
  <c r="RE81" i="8"/>
  <c r="YT80" i="8"/>
  <c r="XP80" i="8"/>
  <c r="XP148" i="8" s="1"/>
  <c r="UB80" i="8"/>
  <c r="UB148" i="8" s="1"/>
  <c r="AH80" i="8"/>
  <c r="AH148" i="8" s="1"/>
  <c r="UT79" i="8"/>
  <c r="NR79" i="8"/>
  <c r="LH79" i="8"/>
  <c r="LH147" i="8" s="1"/>
  <c r="VW78" i="8"/>
  <c r="EL78" i="8"/>
  <c r="ABJ72" i="8"/>
  <c r="TD72" i="8"/>
  <c r="QU71" i="8"/>
  <c r="QU147" i="8" s="1"/>
  <c r="KY70" i="8"/>
  <c r="PB63" i="8"/>
  <c r="PD63" i="8" s="1"/>
  <c r="FF63" i="8"/>
  <c r="J62" i="8"/>
  <c r="DU61" i="8"/>
  <c r="AFN60" i="8"/>
  <c r="AEQ60" i="8"/>
  <c r="ADT60" i="8"/>
  <c r="CI60" i="8"/>
  <c r="BL60" i="8"/>
  <c r="AAY59" i="8"/>
  <c r="YG59" i="8"/>
  <c r="XJ59" i="8"/>
  <c r="SX59" i="8"/>
  <c r="PS59" i="8"/>
  <c r="AW59" i="8"/>
  <c r="TV55" i="8"/>
  <c r="KW55" i="8"/>
  <c r="MC54" i="8"/>
  <c r="KR54" i="8"/>
  <c r="DN54" i="8"/>
  <c r="VM53" i="8"/>
  <c r="JT53" i="8"/>
  <c r="ACP52" i="8"/>
  <c r="ABS52" i="8"/>
  <c r="ABW52" i="8" s="1"/>
  <c r="HX52" i="8"/>
  <c r="XB51" i="8"/>
  <c r="NE46" i="8"/>
  <c r="KZ46" i="8"/>
  <c r="GW46" i="8"/>
  <c r="XW45" i="8"/>
  <c r="XZ49" i="8" s="1"/>
  <c r="ADP43" i="8"/>
  <c r="ACS43" i="8"/>
  <c r="ABV43" i="8"/>
  <c r="TT43" i="8"/>
  <c r="GF43" i="8"/>
  <c r="AFM39" i="8"/>
  <c r="AAB39" i="8"/>
  <c r="TS38" i="8"/>
  <c r="RL38" i="8"/>
  <c r="RL40" i="8" s="1"/>
  <c r="ABJ37" i="8"/>
  <c r="WX37" i="8"/>
  <c r="CA37" i="8"/>
  <c r="UQ35" i="8"/>
  <c r="NO35" i="8"/>
  <c r="AFF31" i="8"/>
  <c r="GL31" i="8"/>
  <c r="RE30" i="8"/>
  <c r="YT29" i="8"/>
  <c r="XP29" i="8"/>
  <c r="VF29" i="8"/>
  <c r="VF32" i="8" s="1"/>
  <c r="UB29" i="8"/>
  <c r="OD29" i="8"/>
  <c r="KP29" i="8"/>
  <c r="Z29" i="8"/>
  <c r="Z32" i="8" s="1"/>
  <c r="ABV27" i="8"/>
  <c r="AFV22" i="8"/>
  <c r="TS22" i="8"/>
  <c r="OY22" i="8"/>
  <c r="BF22" i="8"/>
  <c r="ADF21" i="8"/>
  <c r="IU21" i="8"/>
  <c r="AO21" i="8"/>
  <c r="AQ25" i="8" s="1"/>
  <c r="YR20" i="8"/>
  <c r="QU20" i="8"/>
  <c r="KQ19" i="8"/>
  <c r="ADV15" i="8"/>
  <c r="CR15" i="8"/>
  <c r="AET14" i="8"/>
  <c r="ACV14" i="8"/>
  <c r="TJ14" i="8"/>
  <c r="HD14" i="8"/>
  <c r="HD140" i="8" s="1"/>
  <c r="AN14" i="8"/>
  <c r="AH13" i="8"/>
  <c r="AFW11" i="8"/>
  <c r="TT11" i="8"/>
  <c r="SN11" i="8"/>
  <c r="FY11" i="8"/>
  <c r="DF11" i="8"/>
  <c r="QL130" i="8"/>
  <c r="DU128" i="8"/>
  <c r="AFG127" i="8"/>
  <c r="ACW127" i="8"/>
  <c r="MZ126" i="8"/>
  <c r="LD130" i="8"/>
  <c r="AEX127" i="8"/>
  <c r="KW130" i="8"/>
  <c r="JT128" i="8"/>
  <c r="YN126" i="8"/>
  <c r="OB121" i="8"/>
  <c r="KD121" i="8"/>
  <c r="GM119" i="8"/>
  <c r="AFA113" i="8"/>
  <c r="JZ111" i="8"/>
  <c r="VW110" i="8"/>
  <c r="GF110" i="8"/>
  <c r="BN110" i="8"/>
  <c r="SZ106" i="8"/>
  <c r="ADC97" i="8"/>
  <c r="ACF97" i="8"/>
  <c r="TN90" i="8"/>
  <c r="ET87" i="8"/>
  <c r="ADV82" i="8"/>
  <c r="CK82" i="8"/>
  <c r="ACF81" i="8"/>
  <c r="TC81" i="8"/>
  <c r="II81" i="8"/>
  <c r="OD80" i="8"/>
  <c r="WD78" i="8"/>
  <c r="DB74" i="8"/>
  <c r="SF72" i="8"/>
  <c r="IG72" i="8"/>
  <c r="IG148" i="8" s="1"/>
  <c r="AO72" i="8"/>
  <c r="AO148" i="8" s="1"/>
  <c r="AAG70" i="8"/>
  <c r="OC70" i="8"/>
  <c r="LM70" i="8"/>
  <c r="RI63" i="8"/>
  <c r="QS63" i="8"/>
  <c r="SO62" i="8"/>
  <c r="SA62" i="8"/>
  <c r="AAH61" i="8"/>
  <c r="ADD60" i="8"/>
  <c r="BE60" i="8"/>
  <c r="ABM59" i="8"/>
  <c r="XX59" i="8"/>
  <c r="MS59" i="8"/>
  <c r="UJ55" i="8"/>
  <c r="QE55" i="8"/>
  <c r="LK55" i="8"/>
  <c r="EY55" i="8"/>
  <c r="OB54" i="8"/>
  <c r="OG54" i="8" s="1"/>
  <c r="DG54" i="8"/>
  <c r="AEA52" i="8"/>
  <c r="WY47" i="8"/>
  <c r="GL47" i="8"/>
  <c r="BD47" i="8"/>
  <c r="ADC46" i="8"/>
  <c r="WM46" i="8"/>
  <c r="AH45" i="8"/>
  <c r="JJ44" i="8"/>
  <c r="DF43" i="8"/>
  <c r="JU39" i="8"/>
  <c r="JQ41" i="8" s="1"/>
  <c r="JG39" i="8"/>
  <c r="ABU37" i="8"/>
  <c r="AO37" i="8"/>
  <c r="XG36" i="8"/>
  <c r="RR35" i="8"/>
  <c r="K35" i="8"/>
  <c r="AFA30" i="8"/>
  <c r="TC30" i="8"/>
  <c r="NE30" i="8"/>
  <c r="HD30" i="8"/>
  <c r="OT29" i="8"/>
  <c r="LT29" i="8"/>
  <c r="AAL28" i="8"/>
  <c r="VO28" i="8"/>
  <c r="AFW27" i="8"/>
  <c r="VW27" i="8"/>
  <c r="VW32" i="8" s="1"/>
  <c r="CZ129" i="8"/>
  <c r="YG126" i="8"/>
  <c r="TV122" i="8"/>
  <c r="ACP119" i="8"/>
  <c r="XB118" i="8"/>
  <c r="AFP110" i="8"/>
  <c r="MI110" i="8"/>
  <c r="LX106" i="8"/>
  <c r="JU106" i="8"/>
  <c r="AFH105" i="8"/>
  <c r="OY105" i="8"/>
  <c r="KG103" i="8"/>
  <c r="K102" i="8"/>
  <c r="ADV98" i="8"/>
  <c r="ABE97" i="8"/>
  <c r="RY96" i="8"/>
  <c r="RT95" i="8"/>
  <c r="RU95" i="8" s="1"/>
  <c r="WD94" i="8"/>
  <c r="MI94" i="8"/>
  <c r="LX90" i="8"/>
  <c r="YD87" i="8"/>
  <c r="ACC86" i="8"/>
  <c r="GN86" i="8"/>
  <c r="UI80" i="8"/>
  <c r="Z80" i="8"/>
  <c r="ZZ78" i="8"/>
  <c r="AFM74" i="8"/>
  <c r="AAB74" i="8"/>
  <c r="IU72" i="8"/>
  <c r="QG71" i="8"/>
  <c r="KG71" i="8"/>
  <c r="ED71" i="8"/>
  <c r="JL70" i="8"/>
  <c r="QE63" i="8"/>
  <c r="WA61" i="8"/>
  <c r="JM61" i="8"/>
  <c r="AEX60" i="8"/>
  <c r="AEJ60" i="8"/>
  <c r="ACP60" i="8"/>
  <c r="IJ59" i="8"/>
  <c r="RI55" i="8"/>
  <c r="KK54" i="8"/>
  <c r="Q54" i="8"/>
  <c r="AAH53" i="8"/>
  <c r="EI53" i="8"/>
  <c r="DU53" i="8"/>
  <c r="GM52" i="8"/>
  <c r="ABM51" i="8"/>
  <c r="XX51" i="8"/>
  <c r="WU51" i="8"/>
  <c r="IQ51" i="8"/>
  <c r="AEI47" i="8"/>
  <c r="YE47" i="8"/>
  <c r="TJ46" i="8"/>
  <c r="HD46" i="8"/>
  <c r="KI45" i="8"/>
  <c r="VW43" i="8"/>
  <c r="SG43" i="8"/>
  <c r="QM43" i="8"/>
  <c r="NI39" i="8"/>
  <c r="MU39" i="8"/>
  <c r="AK39" i="8"/>
  <c r="FB38" i="8"/>
  <c r="FD40" i="8" s="1"/>
  <c r="ACI37" i="8"/>
  <c r="TD37" i="8"/>
  <c r="IG37" i="8"/>
  <c r="GF35" i="8"/>
  <c r="HS31" i="8"/>
  <c r="CR31" i="8"/>
  <c r="CT31" i="8" s="1"/>
  <c r="LH28" i="8"/>
  <c r="JJ28" i="8"/>
  <c r="N28" i="8"/>
  <c r="SG27" i="8"/>
  <c r="CE27" i="8"/>
  <c r="SQ23" i="8"/>
  <c r="SR24" i="8" s="1"/>
  <c r="JG23" i="8"/>
  <c r="WT22" i="8"/>
  <c r="ADW19" i="8"/>
  <c r="UQ19" i="8"/>
  <c r="RD19" i="8"/>
  <c r="OS19" i="8"/>
  <c r="OS24" i="8" s="1"/>
  <c r="AFF15" i="8"/>
  <c r="AEC15" i="8"/>
  <c r="AEC141" i="8" s="1"/>
  <c r="ADC14" i="8"/>
  <c r="TC14" i="8"/>
  <c r="TH14" i="8" s="1"/>
  <c r="RE14" i="8"/>
  <c r="NE14" i="8"/>
  <c r="II14" i="8"/>
  <c r="ZJ13" i="8"/>
  <c r="UY13" i="8"/>
  <c r="UB13" i="8"/>
  <c r="UB139" i="8" s="1"/>
  <c r="CX13" i="8"/>
  <c r="Z13" i="8"/>
  <c r="AAL12" i="8"/>
  <c r="ZA12" i="8"/>
  <c r="UT12" i="8"/>
  <c r="RM12" i="8"/>
  <c r="JQ12" i="8"/>
  <c r="RI130" i="8"/>
  <c r="ER122" i="8"/>
  <c r="AI118" i="8"/>
  <c r="XH114" i="8"/>
  <c r="CX112" i="8"/>
  <c r="ABI111" i="8"/>
  <c r="QM110" i="8"/>
  <c r="EE110" i="8"/>
  <c r="SQ106" i="8"/>
  <c r="MU106" i="8"/>
  <c r="DP106" i="8"/>
  <c r="ACI104" i="8"/>
  <c r="HA127" i="8"/>
  <c r="LD122" i="8"/>
  <c r="AW118" i="8"/>
  <c r="KZ113" i="8"/>
  <c r="EU113" i="8"/>
  <c r="YL106" i="8"/>
  <c r="SC106" i="8"/>
  <c r="EM106" i="8"/>
  <c r="AFV105" i="8"/>
  <c r="PR105" i="8"/>
  <c r="ABU104" i="8"/>
  <c r="YD103" i="8"/>
  <c r="WM97" i="8"/>
  <c r="XP96" i="8"/>
  <c r="PA96" i="8"/>
  <c r="NW96" i="8"/>
  <c r="LT96" i="8"/>
  <c r="CE94" i="8"/>
  <c r="WT89" i="8"/>
  <c r="HI88" i="8"/>
  <c r="XU87" i="8"/>
  <c r="EU81" i="8"/>
  <c r="EZ78" i="8"/>
  <c r="EE78" i="8"/>
  <c r="DF78" i="8"/>
  <c r="DG121" i="8"/>
  <c r="DJ121" i="8" s="1"/>
  <c r="ABY113" i="8"/>
  <c r="ET103" i="8"/>
  <c r="KQ102" i="8"/>
  <c r="MX97" i="8"/>
  <c r="VQ90" i="8"/>
  <c r="BF89" i="8"/>
  <c r="MA88" i="8"/>
  <c r="YR87" i="8"/>
  <c r="ACZ86" i="8"/>
  <c r="RR86" i="8"/>
  <c r="HT86" i="8"/>
  <c r="MX81" i="8"/>
  <c r="OT80" i="8"/>
  <c r="AFP78" i="8"/>
  <c r="AFP83" i="8" s="1"/>
  <c r="MI78" i="8"/>
  <c r="FY78" i="8"/>
  <c r="AAP74" i="8"/>
  <c r="MU74" i="8"/>
  <c r="LG73" i="8"/>
  <c r="RD70" i="8"/>
  <c r="KQ70" i="8"/>
  <c r="OU63" i="8"/>
  <c r="ZL62" i="8"/>
  <c r="VD62" i="8"/>
  <c r="SH62" i="8"/>
  <c r="X62" i="8"/>
  <c r="FW60" i="8"/>
  <c r="YN59" i="8"/>
  <c r="XQ59" i="8"/>
  <c r="AAH128" i="8"/>
  <c r="AP126" i="8"/>
  <c r="ZS121" i="8"/>
  <c r="WU118" i="8"/>
  <c r="OL110" i="8"/>
  <c r="FB105" i="8"/>
  <c r="ZD102" i="8"/>
  <c r="PW98" i="8"/>
  <c r="BD98" i="8"/>
  <c r="TC97" i="8"/>
  <c r="ZA95" i="8"/>
  <c r="RM95" i="8"/>
  <c r="N95" i="8"/>
  <c r="ABV94" i="8"/>
  <c r="GF94" i="8"/>
  <c r="XO90" i="8"/>
  <c r="GS90" i="8"/>
  <c r="BK90" i="8"/>
  <c r="ADZ88" i="8"/>
  <c r="ADZ91" i="8" s="1"/>
  <c r="ADF88" i="8"/>
  <c r="ACI88" i="8"/>
  <c r="U87" i="8"/>
  <c r="KQ86" i="8"/>
  <c r="AEC82" i="8"/>
  <c r="WR82" i="8"/>
  <c r="AAX81" i="8"/>
  <c r="KZ81" i="8"/>
  <c r="CP40" i="8"/>
  <c r="VG40" i="8"/>
  <c r="FH36" i="8"/>
  <c r="IF36" i="8"/>
  <c r="OF36" i="8"/>
  <c r="RM36" i="8"/>
  <c r="VA36" i="8"/>
  <c r="ZH36" i="8"/>
  <c r="ABN36" i="8"/>
  <c r="AV37" i="8"/>
  <c r="IP37" i="8"/>
  <c r="IP41" i="8" s="1"/>
  <c r="VW37" i="8"/>
  <c r="XH37" i="8"/>
  <c r="AEN37" i="8"/>
  <c r="KB38" i="8"/>
  <c r="KP38" i="8"/>
  <c r="OY38" i="8"/>
  <c r="PP38" i="8"/>
  <c r="PP40" i="8" s="1"/>
  <c r="TE38" i="8"/>
  <c r="YP38" i="8"/>
  <c r="ABY38" i="8"/>
  <c r="AFH38" i="8"/>
  <c r="DY39" i="8"/>
  <c r="DZ39" i="8" s="1"/>
  <c r="FO39" i="8"/>
  <c r="HB39" i="8"/>
  <c r="PA39" i="8"/>
  <c r="SQ39" i="8"/>
  <c r="WE39" i="8"/>
  <c r="WF40" i="8" s="1"/>
  <c r="YL39" i="8"/>
  <c r="AFP39" i="8"/>
  <c r="DC48" i="8"/>
  <c r="DM43" i="8"/>
  <c r="EJ48" i="8"/>
  <c r="KC43" i="8"/>
  <c r="KC48" i="8" s="1"/>
  <c r="NO43" i="8"/>
  <c r="OC43" i="8"/>
  <c r="EF44" i="8"/>
  <c r="XU44" i="8"/>
  <c r="YN44" i="8"/>
  <c r="YM49" i="8" s="1"/>
  <c r="ABI44" i="8"/>
  <c r="KO49" i="8"/>
  <c r="TD45" i="8"/>
  <c r="WX45" i="8"/>
  <c r="AAV45" i="8"/>
  <c r="ACG45" i="8"/>
  <c r="ME46" i="8"/>
  <c r="BU47" i="8"/>
  <c r="FV47" i="8"/>
  <c r="SO47" i="8"/>
  <c r="XH47" i="8"/>
  <c r="XH48" i="8" s="1"/>
  <c r="AAO47" i="8"/>
  <c r="AEP47" i="8"/>
  <c r="AFF47" i="8"/>
  <c r="SK48" i="8"/>
  <c r="EE51" i="8"/>
  <c r="LU57" i="8"/>
  <c r="LV56" i="8"/>
  <c r="OG57" i="8"/>
  <c r="ACX56" i="8"/>
  <c r="T57" i="8"/>
  <c r="IM52" i="8"/>
  <c r="PY57" i="8"/>
  <c r="YU52" i="8"/>
  <c r="ZO52" i="8"/>
  <c r="ACY52" i="8"/>
  <c r="ADA52" i="8" s="1"/>
  <c r="ADT52" i="8"/>
  <c r="AFG52" i="8"/>
  <c r="U53" i="8"/>
  <c r="R57" i="8" s="1"/>
  <c r="CM53" i="8"/>
  <c r="CY53" i="8"/>
  <c r="JM53" i="8"/>
  <c r="TU53" i="8"/>
  <c r="UR53" i="8"/>
  <c r="WA53" i="8"/>
  <c r="ABS53" i="8"/>
  <c r="X54" i="8"/>
  <c r="IK54" i="8"/>
  <c r="JV54" i="8"/>
  <c r="LX54" i="8"/>
  <c r="ABG54" i="8"/>
  <c r="CD55" i="8"/>
  <c r="HB55" i="8"/>
  <c r="HJ63" i="8"/>
  <c r="K3" i="8"/>
  <c r="AO137" i="8"/>
  <c r="AX137" i="8"/>
  <c r="CY137" i="8"/>
  <c r="FR137" i="8"/>
  <c r="GV137" i="8"/>
  <c r="IU137" i="8"/>
  <c r="KA137" i="8"/>
  <c r="LN137" i="8"/>
  <c r="NO3" i="8"/>
  <c r="NX137" i="8"/>
  <c r="OS3" i="8"/>
  <c r="PB137" i="8"/>
  <c r="PW137" i="8"/>
  <c r="RC137" i="8"/>
  <c r="RL137" i="8"/>
  <c r="SP137" i="8"/>
  <c r="TK137" i="8"/>
  <c r="UQ3" i="8"/>
  <c r="VU137" i="8"/>
  <c r="WY137" i="8"/>
  <c r="XJ3" i="8"/>
  <c r="YE137" i="8"/>
  <c r="YN3" i="8"/>
  <c r="ZI137" i="8"/>
  <c r="ZR3" i="8"/>
  <c r="AAX137" i="8"/>
  <c r="ABS137" i="8"/>
  <c r="ACW137" i="8"/>
  <c r="ADF137" i="8"/>
  <c r="AEL137" i="8"/>
  <c r="AFP137" i="8"/>
  <c r="AV138" i="8"/>
  <c r="CB4" i="8"/>
  <c r="CK4" i="8"/>
  <c r="DF138" i="8"/>
  <c r="DO138" i="8"/>
  <c r="EJ138" i="8"/>
  <c r="EU4" i="8"/>
  <c r="FP4" i="8"/>
  <c r="GT4" i="8"/>
  <c r="HX4" i="8"/>
  <c r="JD138" i="8"/>
  <c r="JM138" i="8"/>
  <c r="KH138" i="8"/>
  <c r="KQ138" i="8"/>
  <c r="LL138" i="8"/>
  <c r="MR138" i="8"/>
  <c r="NA138" i="8"/>
  <c r="NV138" i="8"/>
  <c r="OZ138" i="8"/>
  <c r="QO138" i="8"/>
  <c r="RJ138" i="8"/>
  <c r="RS138" i="8"/>
  <c r="SN138" i="8"/>
  <c r="UC138" i="8"/>
  <c r="UX138" i="8"/>
  <c r="XQ138" i="8"/>
  <c r="YL138" i="8"/>
  <c r="YU4" i="8"/>
  <c r="YW9" i="8" s="1"/>
  <c r="ZP138" i="8"/>
  <c r="AAV138" i="8"/>
  <c r="ABE138" i="8"/>
  <c r="ABZ4" i="8"/>
  <c r="ACI138" i="8"/>
  <c r="ADD4" i="8"/>
  <c r="ADO4" i="8"/>
  <c r="AEJ4" i="8"/>
  <c r="AFN4" i="8"/>
  <c r="AJ139" i="8"/>
  <c r="BE139" i="8"/>
  <c r="BI139" i="8" s="1"/>
  <c r="CR139" i="8"/>
  <c r="DM5" i="8"/>
  <c r="FB139" i="8"/>
  <c r="HL139" i="8"/>
  <c r="IG5" i="8"/>
  <c r="IP5" i="8"/>
  <c r="JT5" i="8"/>
  <c r="KZ139" i="8"/>
  <c r="LU139" i="8"/>
  <c r="MD139" i="8"/>
  <c r="MY5" i="8"/>
  <c r="NH139" i="8"/>
  <c r="ON139" i="8"/>
  <c r="PI139" i="8"/>
  <c r="PK143" i="8" s="1"/>
  <c r="PR139" i="8"/>
  <c r="QM139" i="8"/>
  <c r="QV139" i="8"/>
  <c r="RQ139" i="8"/>
  <c r="TF139" i="8"/>
  <c r="UA139" i="8"/>
  <c r="UJ5" i="8"/>
  <c r="VP5" i="8"/>
  <c r="XO5" i="8"/>
  <c r="YS139" i="8"/>
  <c r="ZD139" i="8"/>
  <c r="ZY139" i="8"/>
  <c r="AAH5" i="8"/>
  <c r="ABL139" i="8"/>
  <c r="ACG5" i="8"/>
  <c r="ACR5" i="8"/>
  <c r="ADV139" i="8"/>
  <c r="AEQ139" i="8"/>
  <c r="AQ140" i="8"/>
  <c r="BL140" i="8"/>
  <c r="BU140" i="8"/>
  <c r="DV140" i="8"/>
  <c r="FI140" i="8"/>
  <c r="GD6" i="8"/>
  <c r="HS140" i="8"/>
  <c r="IN140" i="8"/>
  <c r="IR140" i="8" s="1"/>
  <c r="JR140" i="8"/>
  <c r="KC140" i="8"/>
  <c r="LG6" i="8"/>
  <c r="MB140" i="8"/>
  <c r="MK140" i="8"/>
  <c r="OL140" i="8"/>
  <c r="PP6" i="8"/>
  <c r="PY140" i="8"/>
  <c r="SI140" i="8"/>
  <c r="TD140" i="8"/>
  <c r="TM140" i="8"/>
  <c r="UH140" i="8"/>
  <c r="US140" i="8"/>
  <c r="XA140" i="8"/>
  <c r="YG140" i="8"/>
  <c r="ZK140" i="8"/>
  <c r="AAO140" i="8"/>
  <c r="ACY140" i="8"/>
  <c r="ADT140" i="8"/>
  <c r="AEC140" i="8"/>
  <c r="AFI140" i="8"/>
  <c r="AO141" i="8"/>
  <c r="BS141" i="8"/>
  <c r="CD141" i="8"/>
  <c r="CY141" i="8"/>
  <c r="EL141" i="8"/>
  <c r="FG141" i="8"/>
  <c r="FR141" i="8"/>
  <c r="HQ7" i="8"/>
  <c r="IU141" i="8"/>
  <c r="KA141" i="8"/>
  <c r="KJ141" i="8"/>
  <c r="LN141" i="8"/>
  <c r="MI141" i="8"/>
  <c r="MT141" i="8"/>
  <c r="NX141" i="8"/>
  <c r="PB7" i="8"/>
  <c r="PB141" i="8" s="1"/>
  <c r="QH141" i="8"/>
  <c r="SG141" i="8"/>
  <c r="SP141" i="8"/>
  <c r="TV7" i="8"/>
  <c r="TV141" i="8" s="1"/>
  <c r="UQ141" i="8"/>
  <c r="UZ141" i="8"/>
  <c r="ZR141" i="8"/>
  <c r="AAM141" i="8"/>
  <c r="AAX141" i="8"/>
  <c r="ABS141" i="8"/>
  <c r="ADF141" i="8"/>
  <c r="AEA141" i="8"/>
  <c r="AEL141" i="8"/>
  <c r="AFG141" i="8"/>
  <c r="AFP7" i="8"/>
  <c r="ABR8" i="8"/>
  <c r="AN9" i="8"/>
  <c r="EU9" i="8"/>
  <c r="KS9" i="8"/>
  <c r="PA9" i="8"/>
  <c r="ABR9" i="8"/>
  <c r="AEU9" i="8"/>
  <c r="AG16" i="8"/>
  <c r="AL11" i="8"/>
  <c r="DC17" i="8"/>
  <c r="DM17" i="8"/>
  <c r="EC16" i="8"/>
  <c r="EZ11" i="8"/>
  <c r="FD11" i="8" s="1"/>
  <c r="GM17" i="8"/>
  <c r="GN16" i="8"/>
  <c r="NG11" i="8"/>
  <c r="QS16" i="8"/>
  <c r="QX11" i="8"/>
  <c r="SG11" i="8"/>
  <c r="TE11" i="8"/>
  <c r="TX16" i="8"/>
  <c r="WD11" i="8"/>
  <c r="WR16" i="8"/>
  <c r="YO16" i="8"/>
  <c r="ZB16" i="8"/>
  <c r="ACT11" i="8"/>
  <c r="AEY16" i="8"/>
  <c r="HJ12" i="8"/>
  <c r="JJ12" i="8"/>
  <c r="LH12" i="8"/>
  <c r="NR12" i="8"/>
  <c r="VO12" i="8"/>
  <c r="ACY12" i="8"/>
  <c r="ADO12" i="8"/>
  <c r="AEA12" i="8"/>
  <c r="AEE12" i="8" s="1"/>
  <c r="DJ13" i="8"/>
  <c r="OT13" i="8"/>
  <c r="VF13" i="8"/>
  <c r="WU13" i="8"/>
  <c r="XH13" i="8"/>
  <c r="YT13" i="8"/>
  <c r="Q14" i="8"/>
  <c r="KK14" i="8"/>
  <c r="KK16" i="8" s="1"/>
  <c r="ML14" i="8"/>
  <c r="ML140" i="8" s="1"/>
  <c r="UW14" i="8"/>
  <c r="ZL14" i="8"/>
  <c r="ABY14" i="8"/>
  <c r="AFA14" i="8"/>
  <c r="GL15" i="8"/>
  <c r="NF15" i="8"/>
  <c r="NF141" i="8" s="1"/>
  <c r="OU15" i="8"/>
  <c r="PW15" i="8"/>
  <c r="RP15" i="8"/>
  <c r="TV15" i="8"/>
  <c r="TV16" i="8" s="1"/>
  <c r="YE15" i="8"/>
  <c r="AFI15" i="8"/>
  <c r="AFW15" i="8"/>
  <c r="AFW141" i="8" s="1"/>
  <c r="ACI130" i="8"/>
  <c r="YU130" i="8"/>
  <c r="XQ130" i="8"/>
  <c r="WB130" i="8"/>
  <c r="RS130" i="8"/>
  <c r="OZ130" i="8"/>
  <c r="GT130" i="8"/>
  <c r="EJ130" i="8"/>
  <c r="DO130" i="8"/>
  <c r="ACY130" i="8"/>
  <c r="ACB130" i="8"/>
  <c r="VU130" i="8"/>
  <c r="SP130" i="8"/>
  <c r="HK130" i="8"/>
  <c r="AAP129" i="8"/>
  <c r="JN129" i="8"/>
  <c r="AB129" i="8"/>
  <c r="VQ128" i="8"/>
  <c r="NO128" i="8"/>
  <c r="QP127" i="8"/>
  <c r="KY127" i="8"/>
  <c r="HT127" i="8"/>
  <c r="FJ127" i="8"/>
  <c r="AR127" i="8"/>
  <c r="ADN130" i="8"/>
  <c r="LN130" i="8"/>
  <c r="DH130" i="8"/>
  <c r="PZ129" i="8"/>
  <c r="NY129" i="8"/>
  <c r="JU129" i="8"/>
  <c r="ZL127" i="8"/>
  <c r="IA127" i="8"/>
  <c r="AEA121" i="8"/>
  <c r="ABS121" i="8"/>
  <c r="YE121" i="8"/>
  <c r="TK121" i="8"/>
  <c r="RC121" i="8"/>
  <c r="MI121" i="8"/>
  <c r="KA121" i="8"/>
  <c r="FG121" i="8"/>
  <c r="CY121" i="8"/>
  <c r="DC124" i="8" s="1"/>
  <c r="AAF120" i="8"/>
  <c r="WR120" i="8"/>
  <c r="PP120" i="8"/>
  <c r="BL120" i="8"/>
  <c r="AEZ119" i="8"/>
  <c r="ABL119" i="8"/>
  <c r="VP119" i="8"/>
  <c r="UJ119" i="8"/>
  <c r="ON119" i="8"/>
  <c r="JT119" i="8"/>
  <c r="GF119" i="8"/>
  <c r="DX119" i="8"/>
  <c r="AFV114" i="8"/>
  <c r="ZZ114" i="8"/>
  <c r="WL114" i="8"/>
  <c r="VF114" i="8"/>
  <c r="PJ114" i="8"/>
  <c r="OD114" i="8"/>
  <c r="JL114" i="8"/>
  <c r="FX114" i="8"/>
  <c r="BF114" i="8"/>
  <c r="Z114" i="8"/>
  <c r="AEK113" i="8"/>
  <c r="AAW113" i="8"/>
  <c r="WC113" i="8"/>
  <c r="TU113" i="8"/>
  <c r="PA113" i="8"/>
  <c r="GU113" i="8"/>
  <c r="EK113" i="8"/>
  <c r="ADG112" i="8"/>
  <c r="ACC112" i="8"/>
  <c r="YO112" i="8"/>
  <c r="XK112" i="8"/>
  <c r="SQ112" i="8"/>
  <c r="RM112" i="8"/>
  <c r="LO112" i="8"/>
  <c r="DI112" i="8"/>
  <c r="ZR104" i="8"/>
  <c r="QH104" i="8"/>
  <c r="MT104" i="8"/>
  <c r="MV104" i="8" s="1"/>
  <c r="KJ104" i="8"/>
  <c r="ABJ130" i="8"/>
  <c r="ZC130" i="8"/>
  <c r="YN130" i="8"/>
  <c r="RL130" i="8"/>
  <c r="MD130" i="8"/>
  <c r="AFX129" i="8"/>
  <c r="AFG128" i="8"/>
  <c r="IJ128" i="8"/>
  <c r="GP128" i="8"/>
  <c r="LV127" i="8"/>
  <c r="KR127" i="8"/>
  <c r="FC127" i="8"/>
  <c r="AY127" i="8"/>
  <c r="MZ122" i="8"/>
  <c r="KI122" i="8"/>
  <c r="XH121" i="8"/>
  <c r="DM121" i="8"/>
  <c r="CP121" i="8"/>
  <c r="ABF120" i="8"/>
  <c r="YM119" i="8"/>
  <c r="XP119" i="8"/>
  <c r="JF119" i="8"/>
  <c r="II119" i="8"/>
  <c r="AAG114" i="8"/>
  <c r="PX114" i="8"/>
  <c r="FQ114" i="8"/>
  <c r="AER113" i="8"/>
  <c r="UI113" i="8"/>
  <c r="SY112" i="8"/>
  <c r="ME112" i="8"/>
  <c r="LH112" i="8"/>
  <c r="KJ112" i="8"/>
  <c r="HS112" i="8"/>
  <c r="DP112" i="8"/>
  <c r="AX112" i="8"/>
  <c r="UR106" i="8"/>
  <c r="JL106" i="8"/>
  <c r="BT106" i="8"/>
  <c r="Z106" i="8"/>
  <c r="OT105" i="8"/>
  <c r="OT107" i="8" s="1"/>
  <c r="HB105" i="8"/>
  <c r="EK105" i="8"/>
  <c r="YO104" i="8"/>
  <c r="RT104" i="8"/>
  <c r="NH104" i="8"/>
  <c r="DP104" i="8"/>
  <c r="ABU98" i="8"/>
  <c r="ABW98" i="8" s="1"/>
  <c r="YG98" i="8"/>
  <c r="VN98" i="8"/>
  <c r="RE98" i="8"/>
  <c r="OL98" i="8"/>
  <c r="DV98" i="8"/>
  <c r="DA98" i="8"/>
  <c r="XO97" i="8"/>
  <c r="XS97" i="8" s="1"/>
  <c r="QM97" i="8"/>
  <c r="MY97" i="8"/>
  <c r="CI97" i="8"/>
  <c r="AFP95" i="8"/>
  <c r="UZ95" i="8"/>
  <c r="NX95" i="8"/>
  <c r="GV95" i="8"/>
  <c r="T95" i="8"/>
  <c r="S100" i="8" s="1"/>
  <c r="UH130" i="8"/>
  <c r="QG130" i="8"/>
  <c r="MS130" i="8"/>
  <c r="XB129" i="8"/>
  <c r="VH129" i="8"/>
  <c r="OF129" i="8"/>
  <c r="ZY128" i="8"/>
  <c r="WK128" i="8"/>
  <c r="UQ128" i="8"/>
  <c r="PI128" i="8"/>
  <c r="ADW127" i="8"/>
  <c r="ZS127" i="8"/>
  <c r="TG127" i="8"/>
  <c r="CZ127" i="8"/>
  <c r="CL127" i="8"/>
  <c r="QN122" i="8"/>
  <c r="ZB121" i="8"/>
  <c r="HX121" i="8"/>
  <c r="AET120" i="8"/>
  <c r="UX120" i="8"/>
  <c r="ACX119" i="8"/>
  <c r="ACA119" i="8"/>
  <c r="XA119" i="8"/>
  <c r="AEQ130" i="8"/>
  <c r="XX130" i="8"/>
  <c r="UA130" i="8"/>
  <c r="AFQ129" i="8"/>
  <c r="TN127" i="8"/>
  <c r="SA127" i="8"/>
  <c r="KK127" i="8"/>
  <c r="RZ121" i="8"/>
  <c r="ES121" i="8"/>
  <c r="VX120" i="8"/>
  <c r="IQ120" i="8"/>
  <c r="R120" i="8"/>
  <c r="VG119" i="8"/>
  <c r="AFO114" i="8"/>
  <c r="PQ114" i="8"/>
  <c r="NP114" i="8"/>
  <c r="BT114" i="8"/>
  <c r="S114" i="8"/>
  <c r="OM113" i="8"/>
  <c r="IV113" i="8"/>
  <c r="ACS112" i="8"/>
  <c r="ZD112" i="8"/>
  <c r="TM112" i="8"/>
  <c r="NH112" i="8"/>
  <c r="DB112" i="8"/>
  <c r="AAN106" i="8"/>
  <c r="WL106" i="8"/>
  <c r="ABK105" i="8"/>
  <c r="TU105" i="8"/>
  <c r="ADV104" i="8"/>
  <c r="ABV104" i="8"/>
  <c r="XR104" i="8"/>
  <c r="DI104" i="8"/>
  <c r="CK104" i="8"/>
  <c r="AQ104" i="8"/>
  <c r="IG98" i="8"/>
  <c r="ABK97" i="8"/>
  <c r="WN97" i="8"/>
  <c r="EZ97" i="8"/>
  <c r="DF97" i="8"/>
  <c r="AAM96" i="8"/>
  <c r="IX96" i="8"/>
  <c r="HD96" i="8"/>
  <c r="Y96" i="8"/>
  <c r="UC95" i="8"/>
  <c r="EV95" i="8"/>
  <c r="CE95" i="8"/>
  <c r="ADF90" i="8"/>
  <c r="SP90" i="8"/>
  <c r="LN90" i="8"/>
  <c r="IU90" i="8"/>
  <c r="ADT89" i="8"/>
  <c r="TD89" i="8"/>
  <c r="MB89" i="8"/>
  <c r="EZ89" i="8"/>
  <c r="ZY88" i="8"/>
  <c r="WK88" i="8"/>
  <c r="PI88" i="8"/>
  <c r="BE88" i="8"/>
  <c r="AES87" i="8"/>
  <c r="ABE87" i="8"/>
  <c r="UC87" i="8"/>
  <c r="JM87" i="8"/>
  <c r="FY87" i="8"/>
  <c r="QU82" i="8"/>
  <c r="NG82" i="8"/>
  <c r="CQ82" i="8"/>
  <c r="HD80" i="8"/>
  <c r="QI79" i="8"/>
  <c r="MU79" i="8"/>
  <c r="MJ79" i="8"/>
  <c r="ACI74" i="8"/>
  <c r="SX74" i="8"/>
  <c r="SX150" i="8" s="1"/>
  <c r="ET74" i="8"/>
  <c r="ET150" i="8" s="1"/>
  <c r="AFX73" i="8"/>
  <c r="AFX149" i="8" s="1"/>
  <c r="VH73" i="8"/>
  <c r="VH149" i="8" s="1"/>
  <c r="OF73" i="8"/>
  <c r="OF149" i="8" s="1"/>
  <c r="AB73" i="8"/>
  <c r="AB149" i="8" s="1"/>
  <c r="AEM72" i="8"/>
  <c r="AAY72" i="8"/>
  <c r="AAY148" i="8" s="1"/>
  <c r="TW72" i="8"/>
  <c r="TW148" i="8" s="1"/>
  <c r="AED71" i="8"/>
  <c r="AED147" i="8" s="1"/>
  <c r="ACQ71" i="8"/>
  <c r="ACQ147" i="8" s="1"/>
  <c r="SI130" i="8"/>
  <c r="LG130" i="8"/>
  <c r="AI130" i="8"/>
  <c r="AEM128" i="8"/>
  <c r="FP128" i="8"/>
  <c r="DY128" i="8"/>
  <c r="YF127" i="8"/>
  <c r="XI127" i="8"/>
  <c r="TE122" i="8"/>
  <c r="ACP121" i="8"/>
  <c r="ZP121" i="8"/>
  <c r="XV121" i="8"/>
  <c r="KO121" i="8"/>
  <c r="US119" i="8"/>
  <c r="PB119" i="8"/>
  <c r="IW119" i="8"/>
  <c r="DG119" i="8"/>
  <c r="BG119" i="8"/>
  <c r="UB113" i="8"/>
  <c r="IH113" i="8"/>
  <c r="ED113" i="8"/>
  <c r="SJ112" i="8"/>
  <c r="QV112" i="8"/>
  <c r="MT112" i="8"/>
  <c r="KQ112" i="8"/>
  <c r="FB112" i="8"/>
  <c r="U129" i="8"/>
  <c r="TW128" i="8"/>
  <c r="BE128" i="8"/>
  <c r="RD127" i="8"/>
  <c r="CS127" i="8"/>
  <c r="HR122" i="8"/>
  <c r="ADD121" i="8"/>
  <c r="SW121" i="8"/>
  <c r="NF121" i="8"/>
  <c r="KX121" i="8"/>
  <c r="OV120" i="8"/>
  <c r="AAA119" i="8"/>
  <c r="FR119" i="8"/>
  <c r="M119" i="8"/>
  <c r="UY114" i="8"/>
  <c r="AEC112" i="8"/>
  <c r="ZK112" i="8"/>
  <c r="XY112" i="8"/>
  <c r="TF112" i="8"/>
  <c r="RT112" i="8"/>
  <c r="RF112" i="8"/>
  <c r="NA112" i="8"/>
  <c r="LA112" i="8"/>
  <c r="CD112" i="8"/>
  <c r="VV105" i="8"/>
  <c r="IV105" i="8"/>
  <c r="IH105" i="8"/>
  <c r="ADG104" i="8"/>
  <c r="ADH104" i="8" s="1"/>
  <c r="ACS104" i="8"/>
  <c r="ACC104" i="8"/>
  <c r="XY104" i="8"/>
  <c r="FB104" i="8"/>
  <c r="DB104" i="8"/>
  <c r="AEB98" i="8"/>
  <c r="QU98" i="8"/>
  <c r="KP98" i="8"/>
  <c r="ABZ97" i="8"/>
  <c r="UT97" i="8"/>
  <c r="AES95" i="8"/>
  <c r="ADE95" i="8"/>
  <c r="MU95" i="8"/>
  <c r="DN95" i="8"/>
  <c r="YU90" i="8"/>
  <c r="XX90" i="8"/>
  <c r="MS90" i="8"/>
  <c r="KB90" i="8"/>
  <c r="AFX89" i="8"/>
  <c r="DF89" i="8"/>
  <c r="CI89" i="8"/>
  <c r="BV89" i="8"/>
  <c r="YF87" i="8"/>
  <c r="XI87" i="8"/>
  <c r="NI87" i="8"/>
  <c r="KR87" i="8"/>
  <c r="RE82" i="8"/>
  <c r="IG82" i="8"/>
  <c r="WN81" i="8"/>
  <c r="EZ81" i="8"/>
  <c r="EZ149" i="8" s="1"/>
  <c r="DF81" i="8"/>
  <c r="DF149" i="8" s="1"/>
  <c r="AAM80" i="8"/>
  <c r="IX80" i="8"/>
  <c r="Y80" i="8"/>
  <c r="UZ79" i="8"/>
  <c r="UC79" i="8"/>
  <c r="EV79" i="8"/>
  <c r="WB74" i="8"/>
  <c r="QG74" i="8"/>
  <c r="QG150" i="8" s="1"/>
  <c r="KH73" i="8"/>
  <c r="JU73" i="8"/>
  <c r="JU149" i="8" s="1"/>
  <c r="HQ73" i="8"/>
  <c r="WK72" i="8"/>
  <c r="DY72" i="8"/>
  <c r="UC71" i="8"/>
  <c r="JM71" i="8"/>
  <c r="FY71" i="8"/>
  <c r="ZC63" i="8"/>
  <c r="HK63" i="8"/>
  <c r="AI63" i="8"/>
  <c r="AAI62" i="8"/>
  <c r="WU62" i="8"/>
  <c r="PS62" i="8"/>
  <c r="JU62" i="8"/>
  <c r="GG62" i="8"/>
  <c r="BO62" i="8"/>
  <c r="BO64" i="8" s="1"/>
  <c r="IJ61" i="8"/>
  <c r="ABT60" i="8"/>
  <c r="ZS60" i="8"/>
  <c r="YF60" i="8"/>
  <c r="RD60" i="8"/>
  <c r="RE65" i="8" s="1"/>
  <c r="KK60" i="8"/>
  <c r="IA60" i="8"/>
  <c r="CZ60" i="8"/>
  <c r="AY60" i="8"/>
  <c r="AY64" i="8" s="1"/>
  <c r="AEA54" i="8"/>
  <c r="ABS54" i="8"/>
  <c r="YE54" i="8"/>
  <c r="TK54" i="8"/>
  <c r="RC54" i="8"/>
  <c r="MI54" i="8"/>
  <c r="KA54" i="8"/>
  <c r="FG54" i="8"/>
  <c r="CY54" i="8"/>
  <c r="DC54" i="8" s="1"/>
  <c r="AAF53" i="8"/>
  <c r="WR53" i="8"/>
  <c r="PP53" i="8"/>
  <c r="BL53" i="8"/>
  <c r="AEZ52" i="8"/>
  <c r="ABL52" i="8"/>
  <c r="VP52" i="8"/>
  <c r="VR57" i="8" s="1"/>
  <c r="UJ52" i="8"/>
  <c r="ON52" i="8"/>
  <c r="JT52" i="8"/>
  <c r="GF52" i="8"/>
  <c r="DX52" i="8"/>
  <c r="AFH47" i="8"/>
  <c r="AAN47" i="8"/>
  <c r="WZ47" i="8"/>
  <c r="UR47" i="8"/>
  <c r="PX47" i="8"/>
  <c r="NP47" i="8"/>
  <c r="BT47" i="8"/>
  <c r="L47" i="8"/>
  <c r="AEY46" i="8"/>
  <c r="AEZ49" i="8" s="1"/>
  <c r="ABK46" i="8"/>
  <c r="ABN46" i="8" s="1"/>
  <c r="VO46" i="8"/>
  <c r="UI46" i="8"/>
  <c r="OM46" i="8"/>
  <c r="IO46" i="8"/>
  <c r="DW46" i="8"/>
  <c r="ACS45" i="8"/>
  <c r="XY45" i="8"/>
  <c r="SC45" i="8"/>
  <c r="ME45" i="8"/>
  <c r="MF45" i="8" s="1"/>
  <c r="LA45" i="8"/>
  <c r="ADG37" i="8"/>
  <c r="ACC37" i="8"/>
  <c r="ACD37" i="8" s="1"/>
  <c r="YO37" i="8"/>
  <c r="XK37" i="8"/>
  <c r="SQ37" i="8"/>
  <c r="RM37" i="8"/>
  <c r="LO37" i="8"/>
  <c r="DI37" i="8"/>
  <c r="SX130" i="8"/>
  <c r="IN130" i="8"/>
  <c r="BO129" i="8"/>
  <c r="AAY128" i="8"/>
  <c r="OO128" i="8"/>
  <c r="QW127" i="8"/>
  <c r="LL121" i="8"/>
  <c r="AH121" i="8"/>
  <c r="AFN120" i="8"/>
  <c r="EF120" i="8"/>
  <c r="AAO119" i="8"/>
  <c r="AA119" i="8"/>
  <c r="JE114" i="8"/>
  <c r="AEY113" i="8"/>
  <c r="EU112" i="8"/>
  <c r="CR112" i="8"/>
  <c r="ET130" i="8"/>
  <c r="AAI129" i="8"/>
  <c r="ADU122" i="8"/>
  <c r="MR121" i="8"/>
  <c r="AV121" i="8"/>
  <c r="FW120" i="8"/>
  <c r="AAX119" i="8"/>
  <c r="PK119" i="8"/>
  <c r="EL119" i="8"/>
  <c r="AAN114" i="8"/>
  <c r="WS114" i="8"/>
  <c r="VV113" i="8"/>
  <c r="ACZ112" i="8"/>
  <c r="SC112" i="8"/>
  <c r="CK112" i="8"/>
  <c r="AQ112" i="8"/>
  <c r="IU130" i="8"/>
  <c r="ABT127" i="8"/>
  <c r="ADM121" i="8"/>
  <c r="RQ121" i="8"/>
  <c r="QT121" i="8"/>
  <c r="GW120" i="8"/>
  <c r="TV119" i="8"/>
  <c r="HC119" i="8"/>
  <c r="GE114" i="8"/>
  <c r="ABD113" i="8"/>
  <c r="HB113" i="8"/>
  <c r="ADV112" i="8"/>
  <c r="YH112" i="8"/>
  <c r="ML112" i="8"/>
  <c r="AAG106" i="8"/>
  <c r="UY106" i="8"/>
  <c r="OD106" i="8"/>
  <c r="BM106" i="8"/>
  <c r="L106" i="8"/>
  <c r="WC105" i="8"/>
  <c r="UB105" i="8"/>
  <c r="LX104" i="8"/>
  <c r="CD104" i="8"/>
  <c r="XJ98" i="8"/>
  <c r="ADT97" i="8"/>
  <c r="TD97" i="8"/>
  <c r="ACH95" i="8"/>
  <c r="YT95" i="8"/>
  <c r="RR95" i="8"/>
  <c r="OU95" i="8"/>
  <c r="JM95" i="8"/>
  <c r="FY95" i="8"/>
  <c r="ACI90" i="8"/>
  <c r="HK90" i="8"/>
  <c r="HK91" i="8" s="1"/>
  <c r="QM89" i="8"/>
  <c r="KH89" i="8"/>
  <c r="AO89" i="8"/>
  <c r="AFG88" i="8"/>
  <c r="K88" i="8"/>
  <c r="O88" i="8" s="1"/>
  <c r="AFP87" i="8"/>
  <c r="PR87" i="8"/>
  <c r="FJ87" i="8"/>
  <c r="T87" i="8"/>
  <c r="VN82" i="8"/>
  <c r="TL82" i="8"/>
  <c r="DA82" i="8"/>
  <c r="NR81" i="8"/>
  <c r="BS80" i="8"/>
  <c r="ACH79" i="8"/>
  <c r="NX79" i="8"/>
  <c r="EE79" i="8"/>
  <c r="ADN74" i="8"/>
  <c r="ADN150" i="8" s="1"/>
  <c r="ABJ74" i="8"/>
  <c r="ABJ150" i="8" s="1"/>
  <c r="HK74" i="8"/>
  <c r="HK150" i="8" s="1"/>
  <c r="ACW73" i="8"/>
  <c r="QM73" i="8"/>
  <c r="AFG72" i="8"/>
  <c r="GP72" i="8"/>
  <c r="GP148" i="8" s="1"/>
  <c r="FP72" i="8"/>
  <c r="K72" i="8"/>
  <c r="AFP71" i="8"/>
  <c r="AFP147" i="8" s="1"/>
  <c r="VW71" i="8"/>
  <c r="VW147" i="8" s="1"/>
  <c r="LV71" i="8"/>
  <c r="LV147" i="8" s="1"/>
  <c r="KY71" i="8"/>
  <c r="KY147" i="8" s="1"/>
  <c r="EE71" i="8"/>
  <c r="ABC63" i="8"/>
  <c r="YU63" i="8"/>
  <c r="XX63" i="8"/>
  <c r="BV129" i="8"/>
  <c r="K128" i="8"/>
  <c r="NV120" i="8"/>
  <c r="OE119" i="8"/>
  <c r="IO105" i="8"/>
  <c r="ACZ104" i="8"/>
  <c r="ZD104" i="8"/>
  <c r="SJ104" i="8"/>
  <c r="NA104" i="8"/>
  <c r="LO104" i="8"/>
  <c r="KC104" i="8"/>
  <c r="TL98" i="8"/>
  <c r="SB98" i="8"/>
  <c r="HY98" i="8"/>
  <c r="FH98" i="8"/>
  <c r="CQ98" i="8"/>
  <c r="AFJ97" i="8"/>
  <c r="AAB97" i="8"/>
  <c r="RJ97" i="8"/>
  <c r="WE96" i="8"/>
  <c r="OC96" i="8"/>
  <c r="IP95" i="8"/>
  <c r="UH90" i="8"/>
  <c r="OZ90" i="8"/>
  <c r="YL89" i="8"/>
  <c r="RJ89" i="8"/>
  <c r="JU89" i="8"/>
  <c r="GG89" i="8"/>
  <c r="FS89" i="8"/>
  <c r="VQ88" i="8"/>
  <c r="OO88" i="8"/>
  <c r="UZ87" i="8"/>
  <c r="CZ87" i="8"/>
  <c r="DV82" i="8"/>
  <c r="AAB81" i="8"/>
  <c r="UT81" i="8"/>
  <c r="KH81" i="8"/>
  <c r="JR80" i="8"/>
  <c r="GD80" i="8"/>
  <c r="VW79" i="8"/>
  <c r="SZ79" i="8"/>
  <c r="KB74" i="8"/>
  <c r="KB150" i="8" s="1"/>
  <c r="IU74" i="8"/>
  <c r="IU150" i="8" s="1"/>
  <c r="HA74" i="8"/>
  <c r="CI73" i="8"/>
  <c r="CI149" i="8" s="1"/>
  <c r="AO73" i="8"/>
  <c r="AO149" i="8" s="1"/>
  <c r="AAH71" i="8"/>
  <c r="OU71" i="8"/>
  <c r="KR71" i="8"/>
  <c r="BN71" i="8"/>
  <c r="AY71" i="8"/>
  <c r="AY147" i="8" s="1"/>
  <c r="YN63" i="8"/>
  <c r="OS63" i="8"/>
  <c r="OS64" i="8" s="1"/>
  <c r="MK63" i="8"/>
  <c r="LN63" i="8"/>
  <c r="EJ63" i="8"/>
  <c r="U62" i="8"/>
  <c r="AFG61" i="8"/>
  <c r="OO61" i="8"/>
  <c r="FP61" i="8"/>
  <c r="LV60" i="8"/>
  <c r="KY60" i="8"/>
  <c r="HT60" i="8"/>
  <c r="FA55" i="8"/>
  <c r="ZP54" i="8"/>
  <c r="ZT57" i="8" s="1"/>
  <c r="YS54" i="8"/>
  <c r="XV54" i="8"/>
  <c r="QF54" i="8"/>
  <c r="QJ57" i="8" s="1"/>
  <c r="UD53" i="8"/>
  <c r="JK53" i="8"/>
  <c r="AFI52" i="8"/>
  <c r="AEL52" i="8"/>
  <c r="SH52" i="8"/>
  <c r="RK52" i="8"/>
  <c r="BG52" i="8"/>
  <c r="BI57" i="8" s="1"/>
  <c r="UY47" i="8"/>
  <c r="JS47" i="8"/>
  <c r="BF47" i="8"/>
  <c r="PA46" i="8"/>
  <c r="GN46" i="8"/>
  <c r="YV45" i="8"/>
  <c r="RF45" i="8"/>
  <c r="MT45" i="8"/>
  <c r="FB45" i="8"/>
  <c r="CK45" i="8"/>
  <c r="AAN39" i="8"/>
  <c r="PJ39" i="8"/>
  <c r="FX39" i="8"/>
  <c r="AEY38" i="8"/>
  <c r="VO38" i="8"/>
  <c r="TU38" i="8"/>
  <c r="AEC37" i="8"/>
  <c r="SY37" i="8"/>
  <c r="QH37" i="8"/>
  <c r="MT37" i="8"/>
  <c r="KC37" i="8"/>
  <c r="HL37" i="8"/>
  <c r="XJ31" i="8"/>
  <c r="XL31" i="8" s="1"/>
  <c r="GM31" i="8"/>
  <c r="AFJ30" i="8"/>
  <c r="UT30" i="8"/>
  <c r="NR30" i="8"/>
  <c r="N30" i="8"/>
  <c r="QI28" i="8"/>
  <c r="MU28" i="8"/>
  <c r="MJ28" i="8"/>
  <c r="MK33" i="8" s="1"/>
  <c r="CE28" i="8"/>
  <c r="ZC23" i="8"/>
  <c r="HK23" i="8"/>
  <c r="HK24" i="8" s="1"/>
  <c r="AI23" i="8"/>
  <c r="ABZ22" i="8"/>
  <c r="ACA25" i="8" s="1"/>
  <c r="YL22" i="8"/>
  <c r="RJ22" i="8"/>
  <c r="KH22" i="8"/>
  <c r="KI25" i="8" s="1"/>
  <c r="DF22" i="8"/>
  <c r="AEM21" i="8"/>
  <c r="AAY21" i="8"/>
  <c r="TW21" i="8"/>
  <c r="AAH20" i="8"/>
  <c r="AAJ25" i="8" s="1"/>
  <c r="WT20" i="8"/>
  <c r="PR20" i="8"/>
  <c r="IP20" i="8"/>
  <c r="BN20" i="8"/>
  <c r="KP15" i="8"/>
  <c r="ACW14" i="8"/>
  <c r="ACW140" i="8" s="1"/>
  <c r="ZI14" i="8"/>
  <c r="SG14" i="8"/>
  <c r="LE14" i="8"/>
  <c r="HQ14" i="8"/>
  <c r="AO14" i="8"/>
  <c r="IX13" i="8"/>
  <c r="IX16" i="8" s="1"/>
  <c r="ACH12" i="8"/>
  <c r="ACI17" i="8" s="1"/>
  <c r="ZE12" i="8"/>
  <c r="YT12" i="8"/>
  <c r="RR12" i="8"/>
  <c r="HM12" i="8"/>
  <c r="DN12" i="8"/>
  <c r="AK12" i="8"/>
  <c r="AL12" i="8" s="1"/>
  <c r="CC130" i="8"/>
  <c r="NI127" i="8"/>
  <c r="AP122" i="8"/>
  <c r="WM119" i="8"/>
  <c r="AFH114" i="8"/>
  <c r="ABK113" i="8"/>
  <c r="LX112" i="8"/>
  <c r="HZ112" i="8"/>
  <c r="AER105" i="8"/>
  <c r="AAW105" i="8"/>
  <c r="VO105" i="8"/>
  <c r="DW105" i="8"/>
  <c r="RM104" i="8"/>
  <c r="ME104" i="8"/>
  <c r="HS104" i="8"/>
  <c r="ZI97" i="8"/>
  <c r="JG97" i="8"/>
  <c r="SO95" i="8"/>
  <c r="CC90" i="8"/>
  <c r="DY88" i="8"/>
  <c r="SA87" i="8"/>
  <c r="NX87" i="8"/>
  <c r="KY87" i="8"/>
  <c r="PL81" i="8"/>
  <c r="AFU80" i="8"/>
  <c r="YT79" i="8"/>
  <c r="KD79" i="8"/>
  <c r="ADF74" i="8"/>
  <c r="ADF150" i="8" s="1"/>
  <c r="ZC74" i="8"/>
  <c r="ZC150" i="8" s="1"/>
  <c r="XX74" i="8"/>
  <c r="XX150" i="8" s="1"/>
  <c r="ADT73" i="8"/>
  <c r="ABZ73" i="8"/>
  <c r="YL73" i="8"/>
  <c r="RJ73" i="8"/>
  <c r="JD72" i="8"/>
  <c r="XI71" i="8"/>
  <c r="XI147" i="8" s="1"/>
  <c r="UZ71" i="8"/>
  <c r="IP71" i="8"/>
  <c r="AEQ63" i="8"/>
  <c r="ACB63" i="8"/>
  <c r="IU63" i="8"/>
  <c r="HA63" i="8"/>
  <c r="CC63" i="8"/>
  <c r="AFQ62" i="8"/>
  <c r="XB62" i="8"/>
  <c r="XC62" i="8" s="1"/>
  <c r="VH62" i="8"/>
  <c r="JD61" i="8"/>
  <c r="AED60" i="8"/>
  <c r="NB60" i="8"/>
  <c r="NC60" i="8" s="1"/>
  <c r="CS60" i="8"/>
  <c r="HR55" i="8"/>
  <c r="ADD54" i="8"/>
  <c r="ACG54" i="8"/>
  <c r="ACK57" i="8" s="1"/>
  <c r="SW54" i="8"/>
  <c r="RZ54" i="8"/>
  <c r="AV54" i="8"/>
  <c r="VX53" i="8"/>
  <c r="VX56" i="8" s="1"/>
  <c r="NV53" i="8"/>
  <c r="PY52" i="8"/>
  <c r="PB52" i="8"/>
  <c r="OE52" i="8"/>
  <c r="GO52" i="8"/>
  <c r="FR52" i="8"/>
  <c r="WS47" i="8"/>
  <c r="OD47" i="8"/>
  <c r="FQ47" i="8"/>
  <c r="ABD46" i="8"/>
  <c r="IH46" i="8"/>
  <c r="ADG45" i="8"/>
  <c r="ACJ45" i="8"/>
  <c r="ZR45" i="8"/>
  <c r="QH45" i="8"/>
  <c r="LH45" i="8"/>
  <c r="HS45" i="8"/>
  <c r="UR39" i="8"/>
  <c r="JL39" i="8"/>
  <c r="BT39" i="8"/>
  <c r="Z39" i="8"/>
  <c r="OT38" i="8"/>
  <c r="HB38" i="8"/>
  <c r="EK38" i="8"/>
  <c r="ACS37" i="8"/>
  <c r="ABV37" i="8"/>
  <c r="ZD37" i="8"/>
  <c r="YH37" i="8"/>
  <c r="CK37" i="8"/>
  <c r="AQ37" i="8"/>
  <c r="ZQ31" i="8"/>
  <c r="HY31" i="8"/>
  <c r="AW31" i="8"/>
  <c r="AW32" i="8" s="1"/>
  <c r="ADT30" i="8"/>
  <c r="TD30" i="8"/>
  <c r="MB30" i="8"/>
  <c r="EZ30" i="8"/>
  <c r="AFA29" i="8"/>
  <c r="ABM29" i="8"/>
  <c r="UK29" i="8"/>
  <c r="UK32" i="8" s="1"/>
  <c r="AFP28" i="8"/>
  <c r="UZ28" i="8"/>
  <c r="NX28" i="8"/>
  <c r="GV28" i="8"/>
  <c r="T28" i="8"/>
  <c r="AEX23" i="8"/>
  <c r="ABJ23" i="8"/>
  <c r="UH23" i="8"/>
  <c r="UH24" i="8" s="1"/>
  <c r="MK23" i="8"/>
  <c r="JU22" i="8"/>
  <c r="GG22" i="8"/>
  <c r="GH22" i="8" s="1"/>
  <c r="AFG21" i="8"/>
  <c r="UQ21" i="8"/>
  <c r="NO21" i="8"/>
  <c r="K21" i="8"/>
  <c r="AED20" i="8"/>
  <c r="AED24" i="8" s="1"/>
  <c r="ACQ20" i="8"/>
  <c r="TN20" i="8"/>
  <c r="SA20" i="8"/>
  <c r="KY20" i="8"/>
  <c r="FJ20" i="8"/>
  <c r="ACR15" i="8"/>
  <c r="SB15" i="8"/>
  <c r="SB16" i="8" s="1"/>
  <c r="KZ15" i="8"/>
  <c r="KZ16" i="8" s="1"/>
  <c r="IG15" i="8"/>
  <c r="AAB14" i="8"/>
  <c r="AAC14" i="8" s="1"/>
  <c r="WN14" i="8"/>
  <c r="PL14" i="8"/>
  <c r="BH14" i="8"/>
  <c r="JR13" i="8"/>
  <c r="GD13" i="8"/>
  <c r="AAH12" i="8"/>
  <c r="WT12" i="8"/>
  <c r="PR12" i="8"/>
  <c r="PR16" i="8" s="1"/>
  <c r="IP12" i="8"/>
  <c r="BN12" i="8"/>
  <c r="BM17" i="8" s="1"/>
  <c r="EC130" i="8"/>
  <c r="ACQ127" i="8"/>
  <c r="WU129" i="8"/>
  <c r="PS129" i="8"/>
  <c r="NB127" i="8"/>
  <c r="AEL119" i="8"/>
  <c r="RK119" i="8"/>
  <c r="LF119" i="8"/>
  <c r="BU119" i="8"/>
  <c r="FX106" i="8"/>
  <c r="AEK105" i="8"/>
  <c r="PA105" i="8"/>
  <c r="ADO104" i="8"/>
  <c r="SQ104" i="8"/>
  <c r="QO104" i="8"/>
  <c r="KQ104" i="8"/>
  <c r="ADP95" i="8"/>
  <c r="ZE95" i="8"/>
  <c r="SZ95" i="8"/>
  <c r="ADN90" i="8"/>
  <c r="ZC90" i="8"/>
  <c r="HQ89" i="8"/>
  <c r="AB89" i="8"/>
  <c r="ZS87" i="8"/>
  <c r="RD87" i="8"/>
  <c r="OU87" i="8"/>
  <c r="OW92" i="8" s="1"/>
  <c r="BN87" i="8"/>
  <c r="LE81" i="8"/>
  <c r="WT79" i="8"/>
  <c r="WV84" i="8" s="1"/>
  <c r="JM79" i="8"/>
  <c r="LN74" i="8"/>
  <c r="LN150" i="8" s="1"/>
  <c r="NO72" i="8"/>
  <c r="NO148" i="8" s="1"/>
  <c r="CS71" i="8"/>
  <c r="ACI63" i="8"/>
  <c r="XQ63" i="8"/>
  <c r="UH63" i="8"/>
  <c r="FZ62" i="8"/>
  <c r="AEM61" i="8"/>
  <c r="ACQ60" i="8"/>
  <c r="XI60" i="8"/>
  <c r="TE55" i="8"/>
  <c r="RQ54" i="8"/>
  <c r="CP54" i="8"/>
  <c r="CB54" i="8"/>
  <c r="AH54" i="8"/>
  <c r="R53" i="8"/>
  <c r="XP52" i="8"/>
  <c r="XA52" i="8"/>
  <c r="VG52" i="8"/>
  <c r="US52" i="8"/>
  <c r="PK52" i="8"/>
  <c r="PM57" i="8" s="1"/>
  <c r="II52" i="8"/>
  <c r="AFO47" i="8"/>
  <c r="WL47" i="8"/>
  <c r="JL47" i="8"/>
  <c r="FX47" i="8"/>
  <c r="ADV45" i="8"/>
  <c r="XK45" i="8"/>
  <c r="LO45" i="8"/>
  <c r="KJ45" i="8"/>
  <c r="HZ45" i="8"/>
  <c r="HL45" i="8"/>
  <c r="ZZ39" i="8"/>
  <c r="ZZ40" i="8" s="1"/>
  <c r="WZ39" i="8"/>
  <c r="WL39" i="8"/>
  <c r="UB38" i="8"/>
  <c r="UC41" i="8" s="1"/>
  <c r="ADO37" i="8"/>
  <c r="ACZ37" i="8"/>
  <c r="ACJ37" i="8"/>
  <c r="XR37" i="8"/>
  <c r="XO41" i="8" s="1"/>
  <c r="NH37" i="8"/>
  <c r="ME37" i="8"/>
  <c r="HS37" i="8"/>
  <c r="FI37" i="8"/>
  <c r="EU37" i="8"/>
  <c r="RE31" i="8"/>
  <c r="NG31" i="8"/>
  <c r="FH31" i="8"/>
  <c r="FG33" i="8" s="1"/>
  <c r="DV31" i="8"/>
  <c r="DZ31" i="8" s="1"/>
  <c r="AAB30" i="8"/>
  <c r="LE30" i="8"/>
  <c r="DF30" i="8"/>
  <c r="VE29" i="8"/>
  <c r="VG33" i="8" s="1"/>
  <c r="HD29" i="8"/>
  <c r="GD29" i="8"/>
  <c r="RR28" i="8"/>
  <c r="OU28" i="8"/>
  <c r="BN28" i="8"/>
  <c r="HA130" i="8"/>
  <c r="FZ129" i="8"/>
  <c r="FA122" i="8"/>
  <c r="LU121" i="8"/>
  <c r="UD120" i="8"/>
  <c r="IO113" i="8"/>
  <c r="ZR112" i="8"/>
  <c r="AFH106" i="8"/>
  <c r="WS106" i="8"/>
  <c r="NW106" i="8"/>
  <c r="S106" i="8"/>
  <c r="GU105" i="8"/>
  <c r="ACJ104" i="8"/>
  <c r="ZK104" i="8"/>
  <c r="YH104" i="8"/>
  <c r="XK104" i="8"/>
  <c r="TM104" i="8"/>
  <c r="LE97" i="8"/>
  <c r="KH97" i="8"/>
  <c r="UK96" i="8"/>
  <c r="AI90" i="8"/>
  <c r="XB89" i="8"/>
  <c r="UQ88" i="8"/>
  <c r="ACQ87" i="8"/>
  <c r="AAV82" i="8"/>
  <c r="TT82" i="8"/>
  <c r="OL82" i="8"/>
  <c r="KP82" i="8"/>
  <c r="FH82" i="8"/>
  <c r="AW82" i="8"/>
  <c r="AFJ81" i="8"/>
  <c r="YL81" i="8"/>
  <c r="XO81" i="8"/>
  <c r="QM81" i="8"/>
  <c r="BH81" i="8"/>
  <c r="AFA80" i="8"/>
  <c r="OC80" i="8"/>
  <c r="OC83" i="8" s="1"/>
  <c r="RS74" i="8"/>
  <c r="RS150" i="8" s="1"/>
  <c r="XB73" i="8"/>
  <c r="XB149" i="8" s="1"/>
  <c r="BE72" i="8"/>
  <c r="AES71" i="8"/>
  <c r="ZS71" i="8"/>
  <c r="YF71" i="8"/>
  <c r="YF147" i="8" s="1"/>
  <c r="GV71" i="8"/>
  <c r="GV147" i="8" s="1"/>
  <c r="FJ71" i="8"/>
  <c r="ACY63" i="8"/>
  <c r="LG63" i="8"/>
  <c r="ET63" i="8"/>
  <c r="DO63" i="8"/>
  <c r="JN62" i="8"/>
  <c r="GP61" i="8"/>
  <c r="FC60" i="8"/>
  <c r="ADM54" i="8"/>
  <c r="ADQ54" i="8" s="1"/>
  <c r="HX54" i="8"/>
  <c r="WM52" i="8"/>
  <c r="NQ52" i="8"/>
  <c r="IW52" i="8"/>
  <c r="HC52" i="8"/>
  <c r="BU52" i="8"/>
  <c r="AA52" i="8"/>
  <c r="M52" i="8"/>
  <c r="VV46" i="8"/>
  <c r="UB46" i="8"/>
  <c r="ED46" i="8"/>
  <c r="ACC45" i="8"/>
  <c r="ZD45" i="8"/>
  <c r="YO45" i="8"/>
  <c r="TF45" i="8"/>
  <c r="TF48" i="8" s="1"/>
  <c r="SQ45" i="8"/>
  <c r="RM45" i="8"/>
  <c r="NH45" i="8"/>
  <c r="NH48" i="8" s="1"/>
  <c r="AFV39" i="8"/>
  <c r="AFH39" i="8"/>
  <c r="VF39" i="8"/>
  <c r="JS39" i="8"/>
  <c r="ABD38" i="8"/>
  <c r="VV38" i="8"/>
  <c r="DW38" i="8"/>
  <c r="ZK37" i="8"/>
  <c r="YV37" i="8"/>
  <c r="AEJ31" i="8"/>
  <c r="IG31" i="8"/>
  <c r="ABZ30" i="8"/>
  <c r="ACD30" i="8" s="1"/>
  <c r="XO30" i="8"/>
  <c r="XS33" i="8" s="1"/>
  <c r="HQ30" i="8"/>
  <c r="AAM29" i="8"/>
  <c r="AAQ29" i="8" s="1"/>
  <c r="OC29" i="8"/>
  <c r="SO28" i="8"/>
  <c r="PR28" i="8"/>
  <c r="EV28" i="8"/>
  <c r="EW28" i="8" s="1"/>
  <c r="WB23" i="8"/>
  <c r="WF23" i="8" s="1"/>
  <c r="RS23" i="8"/>
  <c r="MS23" i="8"/>
  <c r="IU23" i="8"/>
  <c r="EJ23" i="8"/>
  <c r="EN23" i="8" s="1"/>
  <c r="VH22" i="8"/>
  <c r="MY22" i="8"/>
  <c r="EZ22" i="8"/>
  <c r="WK21" i="8"/>
  <c r="AFP20" i="8"/>
  <c r="ABE20" i="8"/>
  <c r="ABD25" i="8" s="1"/>
  <c r="YF20" i="8"/>
  <c r="FY20" i="8"/>
  <c r="CZ20" i="8"/>
  <c r="AY20" i="8"/>
  <c r="AAV15" i="8"/>
  <c r="AAZ15" i="8" s="1"/>
  <c r="FH15" i="8"/>
  <c r="DA15" i="8"/>
  <c r="DC15" i="8" s="1"/>
  <c r="NR14" i="8"/>
  <c r="EZ14" i="8"/>
  <c r="AEX130" i="8"/>
  <c r="KB130" i="8"/>
  <c r="ZJ122" i="8"/>
  <c r="YS121" i="8"/>
  <c r="CB121" i="8"/>
  <c r="AFW119" i="8"/>
  <c r="NW114" i="8"/>
  <c r="L114" i="8"/>
  <c r="OT113" i="8"/>
  <c r="DW113" i="8"/>
  <c r="XR112" i="8"/>
  <c r="PQ106" i="8"/>
  <c r="JS106" i="8"/>
  <c r="FQ106" i="8"/>
  <c r="ABD105" i="8"/>
  <c r="ABC130" i="8"/>
  <c r="MK130" i="8"/>
  <c r="JD128" i="8"/>
  <c r="SN121" i="8"/>
  <c r="WD119" i="8"/>
  <c r="NQ119" i="8"/>
  <c r="GN113" i="8"/>
  <c r="ACJ112" i="8"/>
  <c r="PJ106" i="8"/>
  <c r="GE106" i="8"/>
  <c r="GN105" i="8"/>
  <c r="ED105" i="8"/>
  <c r="YV104" i="8"/>
  <c r="SY104" i="8"/>
  <c r="AX104" i="8"/>
  <c r="AAW97" i="8"/>
  <c r="MB97" i="8"/>
  <c r="FS97" i="8"/>
  <c r="N97" i="8"/>
  <c r="VE96" i="8"/>
  <c r="JR96" i="8"/>
  <c r="AAH95" i="8"/>
  <c r="RS90" i="8"/>
  <c r="HA90" i="8"/>
  <c r="AAP89" i="8"/>
  <c r="PZ89" i="8"/>
  <c r="LE89" i="8"/>
  <c r="IP87" i="8"/>
  <c r="GV87" i="8"/>
  <c r="ZQ82" i="8"/>
  <c r="ACW81" i="8"/>
  <c r="ABZ81" i="8"/>
  <c r="SG81" i="8"/>
  <c r="MY81" i="8"/>
  <c r="MY149" i="8" s="1"/>
  <c r="MB81" i="8"/>
  <c r="HQ81" i="8"/>
  <c r="FS81" i="8"/>
  <c r="ABM80" i="8"/>
  <c r="PC80" i="8"/>
  <c r="AES79" i="8"/>
  <c r="GV79" i="8"/>
  <c r="ACG121" i="8"/>
  <c r="QF121" i="8"/>
  <c r="AFV106" i="8"/>
  <c r="WZ106" i="8"/>
  <c r="NP106" i="8"/>
  <c r="KZ98" i="8"/>
  <c r="ACW97" i="8"/>
  <c r="AO97" i="8"/>
  <c r="AFA96" i="8"/>
  <c r="PW96" i="8"/>
  <c r="VW95" i="8"/>
  <c r="KD95" i="8"/>
  <c r="XO89" i="8"/>
  <c r="XS89" i="8" s="1"/>
  <c r="ABM88" i="8"/>
  <c r="ABM91" i="8" s="1"/>
  <c r="AED87" i="8"/>
  <c r="WT87" i="8"/>
  <c r="VW87" i="8"/>
  <c r="CS87" i="8"/>
  <c r="AY87" i="8"/>
  <c r="AEJ82" i="8"/>
  <c r="ADT81" i="8"/>
  <c r="UK80" i="8"/>
  <c r="PW80" i="8"/>
  <c r="EM80" i="8"/>
  <c r="XW79" i="8"/>
  <c r="DO74" i="8"/>
  <c r="DO150" i="8" s="1"/>
  <c r="TD73" i="8"/>
  <c r="SG73" i="8"/>
  <c r="PZ73" i="8"/>
  <c r="PZ149" i="8" s="1"/>
  <c r="MB73" i="8"/>
  <c r="MF76" i="8" s="1"/>
  <c r="OO72" i="8"/>
  <c r="OO148" i="8" s="1"/>
  <c r="RD71" i="8"/>
  <c r="RD147" i="8" s="1"/>
  <c r="NX71" i="8"/>
  <c r="NX147" i="8" s="1"/>
  <c r="ABJ63" i="8"/>
  <c r="UA63" i="8"/>
  <c r="MS63" i="8"/>
  <c r="AFX62" i="8"/>
  <c r="PZ62" i="8"/>
  <c r="NY62" i="8"/>
  <c r="K61" i="8"/>
  <c r="TG60" i="8"/>
  <c r="AR60" i="8"/>
  <c r="GG129" i="8"/>
  <c r="AED127" i="8"/>
  <c r="JK120" i="8"/>
  <c r="QO112" i="8"/>
  <c r="KC112" i="8"/>
  <c r="HL112" i="8"/>
  <c r="HZ104" i="8"/>
  <c r="EU104" i="8"/>
  <c r="AEJ98" i="8"/>
  <c r="ZQ98" i="8"/>
  <c r="LW98" i="8"/>
  <c r="YL97" i="8"/>
  <c r="SG97" i="8"/>
  <c r="HQ97" i="8"/>
  <c r="XW95" i="8"/>
  <c r="QI95" i="8"/>
  <c r="AEX90" i="8"/>
  <c r="ZI89" i="8"/>
  <c r="MY89" i="8"/>
  <c r="QW87" i="8"/>
  <c r="TD81" i="8"/>
  <c r="JG81" i="8"/>
  <c r="ADP79" i="8"/>
  <c r="HM79" i="8"/>
  <c r="T79" i="8"/>
  <c r="AEX17" i="8"/>
  <c r="Y19" i="8"/>
  <c r="AZ25" i="8"/>
  <c r="BN19" i="8"/>
  <c r="CT19" i="8"/>
  <c r="ES19" i="8"/>
  <c r="GV24" i="8"/>
  <c r="HN19" i="8"/>
  <c r="HT19" i="8"/>
  <c r="JL19" i="8"/>
  <c r="LO24" i="8"/>
  <c r="MC24" i="8"/>
  <c r="QI24" i="8"/>
  <c r="SD19" i="8"/>
  <c r="RY24" i="8"/>
  <c r="SW25" i="8"/>
  <c r="VP19" i="8"/>
  <c r="XL25" i="8"/>
  <c r="YK25" i="8"/>
  <c r="AAN19" i="8"/>
  <c r="ABG24" i="8"/>
  <c r="AFI19" i="8"/>
  <c r="CS20" i="8"/>
  <c r="HC25" i="8"/>
  <c r="IA20" i="8"/>
  <c r="IA24" i="8" s="1"/>
  <c r="KG20" i="8"/>
  <c r="KL20" i="8" s="1"/>
  <c r="KR20" i="8"/>
  <c r="PQ25" i="8"/>
  <c r="QG25" i="8"/>
  <c r="SK20" i="8"/>
  <c r="TE25" i="8"/>
  <c r="YG20" i="8"/>
  <c r="ZJ25" i="8"/>
  <c r="DM21" i="8"/>
  <c r="DQ21" i="8" s="1"/>
  <c r="JN21" i="8"/>
  <c r="JO21" i="8" s="1"/>
  <c r="UY21" i="8"/>
  <c r="AW22" i="8"/>
  <c r="FI22" i="8"/>
  <c r="HQ22" i="8"/>
  <c r="IP22" i="8"/>
  <c r="JV22" i="8"/>
  <c r="LH22" i="8"/>
  <c r="LI22" i="8" s="1"/>
  <c r="OC22" i="8"/>
  <c r="SG22" i="8"/>
  <c r="SV22" i="8"/>
  <c r="ACO22" i="8"/>
  <c r="ACT22" i="8" s="1"/>
  <c r="II130" i="8"/>
  <c r="HC130" i="8"/>
  <c r="BU128" i="8"/>
  <c r="M128" i="8"/>
  <c r="ADL130" i="8"/>
  <c r="ACO130" i="8"/>
  <c r="TC130" i="8"/>
  <c r="SF130" i="8"/>
  <c r="WQ129" i="8"/>
  <c r="PV129" i="8"/>
  <c r="KY129" i="8"/>
  <c r="FO129" i="8"/>
  <c r="ABB128" i="8"/>
  <c r="UG128" i="8"/>
  <c r="AA128" i="8"/>
  <c r="ACH129" i="8"/>
  <c r="PO129" i="8"/>
  <c r="JJ129" i="8"/>
  <c r="CE129" i="8"/>
  <c r="AEI128" i="8"/>
  <c r="BN128" i="8"/>
  <c r="AFX126" i="8"/>
  <c r="AAB126" i="8"/>
  <c r="VH126" i="8"/>
  <c r="QG126" i="8"/>
  <c r="OF126" i="8"/>
  <c r="KI126" i="8"/>
  <c r="HY126" i="8"/>
  <c r="II122" i="8"/>
  <c r="HC122" i="8"/>
  <c r="BU120" i="8"/>
  <c r="M120" i="8"/>
  <c r="DO118" i="8"/>
  <c r="HP113" i="8"/>
  <c r="WZ112" i="8"/>
  <c r="VV112" i="8"/>
  <c r="PX112" i="8"/>
  <c r="KW112" i="8"/>
  <c r="IV112" i="8"/>
  <c r="FH112" i="8"/>
  <c r="AP112" i="8"/>
  <c r="ACZ111" i="8"/>
  <c r="SJ111" i="8"/>
  <c r="OM111" i="8"/>
  <c r="ML111" i="8"/>
  <c r="ER111" i="8"/>
  <c r="X111" i="8"/>
  <c r="BF110" i="8"/>
  <c r="NA105" i="8"/>
  <c r="ADZ130" i="8"/>
  <c r="ACV130" i="8"/>
  <c r="IP130" i="8"/>
  <c r="GV130" i="8"/>
  <c r="JC129" i="8"/>
  <c r="AFJ126" i="8"/>
  <c r="VA126" i="8"/>
  <c r="QN126" i="8"/>
  <c r="DY126" i="8"/>
  <c r="ZO122" i="8"/>
  <c r="YR122" i="8"/>
  <c r="RK121" i="8"/>
  <c r="JJ121" i="8"/>
  <c r="EV121" i="8"/>
  <c r="CE121" i="8"/>
  <c r="OR120" i="8"/>
  <c r="AAP118" i="8"/>
  <c r="KB118" i="8"/>
  <c r="DH118" i="8"/>
  <c r="UX114" i="8"/>
  <c r="OC114" i="8"/>
  <c r="CY114" i="8"/>
  <c r="NQ113" i="8"/>
  <c r="MT113" i="8"/>
  <c r="GU112" i="8"/>
  <c r="FX112" i="8"/>
  <c r="FA112" i="8"/>
  <c r="TU111" i="8"/>
  <c r="EB111" i="8"/>
  <c r="AEA110" i="8"/>
  <c r="VN110" i="8"/>
  <c r="MY110" i="8"/>
  <c r="LE110" i="8"/>
  <c r="ABV106" i="8"/>
  <c r="AAY106" i="8"/>
  <c r="IA106" i="8"/>
  <c r="N106" i="8"/>
  <c r="TF105" i="8"/>
  <c r="SI105" i="8"/>
  <c r="AFT104" i="8"/>
  <c r="QM104" i="8"/>
  <c r="AEB103" i="8"/>
  <c r="TL103" i="8"/>
  <c r="OT103" i="8"/>
  <c r="EY103" i="8"/>
  <c r="ACQ102" i="8"/>
  <c r="SA102" i="8"/>
  <c r="BM102" i="8"/>
  <c r="AAF98" i="8"/>
  <c r="ACR97" i="8"/>
  <c r="ZD97" i="8"/>
  <c r="SB97" i="8"/>
  <c r="DX97" i="8"/>
  <c r="QF96" i="8"/>
  <c r="ADT94" i="8"/>
  <c r="XV94" i="8"/>
  <c r="VN94" i="8"/>
  <c r="TD94" i="8"/>
  <c r="OU94" i="8"/>
  <c r="NF94" i="8"/>
  <c r="ZO130" i="8"/>
  <c r="YK130" i="8"/>
  <c r="SM130" i="8"/>
  <c r="JQ129" i="8"/>
  <c r="GC129" i="8"/>
  <c r="AEP128" i="8"/>
  <c r="BG128" i="8"/>
  <c r="AAI126" i="8"/>
  <c r="KP126" i="8"/>
  <c r="DA126" i="8"/>
  <c r="ADC122" i="8"/>
  <c r="SV122" i="8"/>
  <c r="RY122" i="8"/>
  <c r="IW122" i="8"/>
  <c r="ABT121" i="8"/>
  <c r="WJ121" i="8"/>
  <c r="LM121" i="8"/>
  <c r="AAU120" i="8"/>
  <c r="T120" i="8"/>
  <c r="YR130" i="8"/>
  <c r="VP130" i="8"/>
  <c r="WX129" i="8"/>
  <c r="LF129" i="8"/>
  <c r="FV129" i="8"/>
  <c r="AFQ126" i="8"/>
  <c r="NR126" i="8"/>
  <c r="YD122" i="8"/>
  <c r="TJ122" i="8"/>
  <c r="ACA121" i="8"/>
  <c r="XW121" i="8"/>
  <c r="XI121" i="8"/>
  <c r="AEW120" i="8"/>
  <c r="AFX118" i="8"/>
  <c r="QN118" i="8"/>
  <c r="NY118" i="8"/>
  <c r="EF118" i="8"/>
  <c r="YG113" i="8"/>
  <c r="SB113" i="8"/>
  <c r="JS112" i="8"/>
  <c r="DN112" i="8"/>
  <c r="ME111" i="8"/>
  <c r="BK111" i="8"/>
  <c r="AEZ110" i="8"/>
  <c r="ABZ110" i="8"/>
  <c r="XV110" i="8"/>
  <c r="RQ110" i="8"/>
  <c r="PB110" i="8"/>
  <c r="XY106" i="8"/>
  <c r="TW106" i="8"/>
  <c r="RT106" i="8"/>
  <c r="LO106" i="8"/>
  <c r="BV106" i="8"/>
  <c r="ACY105" i="8"/>
  <c r="GL105" i="8"/>
  <c r="VD104" i="8"/>
  <c r="DV104" i="8"/>
  <c r="AER103" i="8"/>
  <c r="MS103" i="8"/>
  <c r="MS107" i="8" s="1"/>
  <c r="JN103" i="8"/>
  <c r="YT102" i="8"/>
  <c r="WY102" i="8"/>
  <c r="AX102" i="8"/>
  <c r="ABM98" i="8"/>
  <c r="US97" i="8"/>
  <c r="SY97" i="8"/>
  <c r="DN96" i="8"/>
  <c r="CQ96" i="8"/>
  <c r="AW96" i="8"/>
  <c r="ML95" i="8"/>
  <c r="BR95" i="8"/>
  <c r="X95" i="8"/>
  <c r="RJ94" i="8"/>
  <c r="PB94" i="8"/>
  <c r="BF94" i="8"/>
  <c r="ACY89" i="8"/>
  <c r="ZK89" i="8"/>
  <c r="SI89" i="8"/>
  <c r="EE89" i="8"/>
  <c r="QM88" i="8"/>
  <c r="WY86" i="8"/>
  <c r="VU86" i="8"/>
  <c r="PW86" i="8"/>
  <c r="CD86" i="8"/>
  <c r="AX86" i="8"/>
  <c r="KG81" i="8"/>
  <c r="HW81" i="8"/>
  <c r="HW149" i="8" s="1"/>
  <c r="ABR80" i="8"/>
  <c r="WC80" i="8"/>
  <c r="RB80" i="8"/>
  <c r="GU80" i="8"/>
  <c r="DG80" i="8"/>
  <c r="AW80" i="8"/>
  <c r="AW148" i="8" s="1"/>
  <c r="ADG79" i="8"/>
  <c r="ADG147" i="8" s="1"/>
  <c r="YO79" i="8"/>
  <c r="SQ79" i="8"/>
  <c r="SQ147" i="8" s="1"/>
  <c r="JG79" i="8"/>
  <c r="FS79" i="8"/>
  <c r="BK79" i="8"/>
  <c r="AG79" i="8"/>
  <c r="AG147" i="8" s="1"/>
  <c r="ABM74" i="8"/>
  <c r="XY74" i="8"/>
  <c r="XY150" i="8" s="1"/>
  <c r="UK74" i="8"/>
  <c r="QW74" i="8"/>
  <c r="OO74" i="8"/>
  <c r="LA74" i="8"/>
  <c r="LA150" i="8" s="1"/>
  <c r="HM74" i="8"/>
  <c r="HM150" i="8" s="1"/>
  <c r="IT73" i="8"/>
  <c r="GL73" i="8"/>
  <c r="ZC71" i="8"/>
  <c r="ADS130" i="8"/>
  <c r="MX130" i="8"/>
  <c r="MA130" i="8"/>
  <c r="IW130" i="8"/>
  <c r="XP129" i="8"/>
  <c r="RK129" i="8"/>
  <c r="EV129" i="8"/>
  <c r="CL129" i="8"/>
  <c r="AY129" i="8"/>
  <c r="AAU128" i="8"/>
  <c r="TS128" i="8"/>
  <c r="KB126" i="8"/>
  <c r="HR126" i="8"/>
  <c r="ADZ122" i="8"/>
  <c r="ADL122" i="8"/>
  <c r="ZH122" i="8"/>
  <c r="MA122" i="8"/>
  <c r="WQ121" i="8"/>
  <c r="TZ120" i="8"/>
  <c r="AFJ118" i="8"/>
  <c r="KI118" i="8"/>
  <c r="AFN114" i="8"/>
  <c r="VE114" i="8"/>
  <c r="LW113" i="8"/>
  <c r="ABR112" i="8"/>
  <c r="HB112" i="8"/>
  <c r="AW112" i="8"/>
  <c r="ZI110" i="8"/>
  <c r="TD110" i="8"/>
  <c r="LL110" i="8"/>
  <c r="ZH130" i="8"/>
  <c r="WD130" i="8"/>
  <c r="GO130" i="8"/>
  <c r="AR129" i="8"/>
  <c r="UT126" i="8"/>
  <c r="QU126" i="8"/>
  <c r="YK122" i="8"/>
  <c r="NE122" i="8"/>
  <c r="LT122" i="8"/>
  <c r="FC121" i="8"/>
  <c r="CS121" i="8"/>
  <c r="AK121" i="8"/>
  <c r="TS120" i="8"/>
  <c r="BG120" i="8"/>
  <c r="AAB118" i="8"/>
  <c r="VH118" i="8"/>
  <c r="AFU114" i="8"/>
  <c r="KN113" i="8"/>
  <c r="WS112" i="8"/>
  <c r="YO111" i="8"/>
  <c r="ABE110" i="8"/>
  <c r="ACJ106" i="8"/>
  <c r="RF106" i="8"/>
  <c r="DF106" i="8"/>
  <c r="EE105" i="8"/>
  <c r="OB104" i="8"/>
  <c r="OG104" i="8" s="1"/>
  <c r="NN104" i="8"/>
  <c r="LD104" i="8"/>
  <c r="PS103" i="8"/>
  <c r="FZ103" i="8"/>
  <c r="DL103" i="8"/>
  <c r="VU102" i="8"/>
  <c r="S102" i="8"/>
  <c r="AAM98" i="8"/>
  <c r="UX98" i="8"/>
  <c r="CY98" i="8"/>
  <c r="RB96" i="8"/>
  <c r="GU96" i="8"/>
  <c r="GE96" i="8"/>
  <c r="GH100" i="8" s="1"/>
  <c r="AP96" i="8"/>
  <c r="ABD95" i="8"/>
  <c r="YO95" i="8"/>
  <c r="WN95" i="8"/>
  <c r="EB95" i="8"/>
  <c r="CA95" i="8"/>
  <c r="GM94" i="8"/>
  <c r="ACJ90" i="8"/>
  <c r="ACK90" i="8" s="1"/>
  <c r="RF90" i="8"/>
  <c r="QI90" i="8"/>
  <c r="AB90" i="8"/>
  <c r="AC90" i="8" s="1"/>
  <c r="IF89" i="8"/>
  <c r="NN88" i="8"/>
  <c r="HQ88" i="8"/>
  <c r="ZC87" i="8"/>
  <c r="WU87" i="8"/>
  <c r="OT87" i="8"/>
  <c r="ACQ86" i="8"/>
  <c r="GD86" i="8"/>
  <c r="EU86" i="8"/>
  <c r="US81" i="8"/>
  <c r="US149" i="8" s="1"/>
  <c r="SY81" i="8"/>
  <c r="SY149" i="8" s="1"/>
  <c r="DN80" i="8"/>
  <c r="CQ80" i="8"/>
  <c r="CQ148" i="8" s="1"/>
  <c r="AAW79" i="8"/>
  <c r="ML79" i="8"/>
  <c r="ML147" i="8" s="1"/>
  <c r="BR79" i="8"/>
  <c r="X79" i="8"/>
  <c r="TD78" i="8"/>
  <c r="RJ78" i="8"/>
  <c r="PB78" i="8"/>
  <c r="BF78" i="8"/>
  <c r="AFA74" i="8"/>
  <c r="ACJ74" i="8"/>
  <c r="XK74" i="8"/>
  <c r="XK150" i="8" s="1"/>
  <c r="DF74" i="8"/>
  <c r="NX73" i="8"/>
  <c r="NX149" i="8" s="1"/>
  <c r="UP72" i="8"/>
  <c r="UP75" i="8" s="1"/>
  <c r="LD72" i="8"/>
  <c r="EJ72" i="8"/>
  <c r="ADN71" i="8"/>
  <c r="WY70" i="8"/>
  <c r="VU70" i="8"/>
  <c r="PW70" i="8"/>
  <c r="CD70" i="8"/>
  <c r="AX70" i="8"/>
  <c r="ADL63" i="8"/>
  <c r="YR63" i="8"/>
  <c r="SV63" i="8"/>
  <c r="TA63" i="8" s="1"/>
  <c r="MX63" i="8"/>
  <c r="LT63" i="8"/>
  <c r="LY63" i="8" s="1"/>
  <c r="ACH62" i="8"/>
  <c r="XP62" i="8"/>
  <c r="RR62" i="8"/>
  <c r="JC62" i="8"/>
  <c r="FO62" i="8"/>
  <c r="FC62" i="8"/>
  <c r="CS62" i="8"/>
  <c r="AK62" i="8"/>
  <c r="OR61" i="8"/>
  <c r="AFJ59" i="8"/>
  <c r="AAP59" i="8"/>
  <c r="UT59" i="8"/>
  <c r="QU59" i="8"/>
  <c r="NR59" i="8"/>
  <c r="HK59" i="8"/>
  <c r="EF59" i="8"/>
  <c r="II55" i="8"/>
  <c r="HC55" i="8"/>
  <c r="BU53" i="8"/>
  <c r="M53" i="8"/>
  <c r="DO51" i="8"/>
  <c r="QL46" i="8"/>
  <c r="KN46" i="8"/>
  <c r="XG45" i="8"/>
  <c r="JL45" i="8"/>
  <c r="JO49" i="8" s="1"/>
  <c r="HB45" i="8"/>
  <c r="FX45" i="8"/>
  <c r="DN45" i="8"/>
  <c r="CJ45" i="8"/>
  <c r="AEK44" i="8"/>
  <c r="AAW44" i="8"/>
  <c r="YV44" i="8"/>
  <c r="WN44" i="8"/>
  <c r="WO44" i="8" s="1"/>
  <c r="TU44" i="8"/>
  <c r="PL44" i="8"/>
  <c r="EB44" i="8"/>
  <c r="BR44" i="8"/>
  <c r="L43" i="8"/>
  <c r="NA38" i="8"/>
  <c r="ADE35" i="8"/>
  <c r="SO35" i="8"/>
  <c r="S35" i="8"/>
  <c r="RY130" i="8"/>
  <c r="MQ130" i="8"/>
  <c r="LT130" i="8"/>
  <c r="LY130" i="8" s="1"/>
  <c r="ABT129" i="8"/>
  <c r="PH129" i="8"/>
  <c r="CS129" i="8"/>
  <c r="VW122" i="8"/>
  <c r="GV122" i="8"/>
  <c r="ACH121" i="8"/>
  <c r="RD121" i="8"/>
  <c r="PO121" i="8"/>
  <c r="UG120" i="8"/>
  <c r="NR118" i="8"/>
  <c r="AAF114" i="8"/>
  <c r="ADO113" i="8"/>
  <c r="US113" i="8"/>
  <c r="GE112" i="8"/>
  <c r="ADG111" i="8"/>
  <c r="WN111" i="8"/>
  <c r="CA111" i="8"/>
  <c r="OU110" i="8"/>
  <c r="HK126" i="8"/>
  <c r="EF126" i="8"/>
  <c r="ACV122" i="8"/>
  <c r="RR121" i="8"/>
  <c r="OK120" i="8"/>
  <c r="UT118" i="8"/>
  <c r="OF118" i="8"/>
  <c r="KP118" i="8"/>
  <c r="HY118" i="8"/>
  <c r="SY113" i="8"/>
  <c r="RB112" i="8"/>
  <c r="SQ111" i="8"/>
  <c r="Q111" i="8"/>
  <c r="L110" i="8"/>
  <c r="AFA106" i="8"/>
  <c r="YD130" i="8"/>
  <c r="XI129" i="8"/>
  <c r="TZ128" i="8"/>
  <c r="OK128" i="8"/>
  <c r="TC122" i="8"/>
  <c r="SF122" i="8"/>
  <c r="IP122" i="8"/>
  <c r="GC121" i="8"/>
  <c r="AR121" i="8"/>
  <c r="AEI120" i="8"/>
  <c r="ABB120" i="8"/>
  <c r="BN120" i="8"/>
  <c r="AFQ118" i="8"/>
  <c r="AAM114" i="8"/>
  <c r="DG112" i="8"/>
  <c r="CJ112" i="8"/>
  <c r="AAW111" i="8"/>
  <c r="UJ110" i="8"/>
  <c r="TK110" i="8"/>
  <c r="QW106" i="8"/>
  <c r="KD106" i="8"/>
  <c r="HM106" i="8"/>
  <c r="AB106" i="8"/>
  <c r="VM105" i="8"/>
  <c r="EJ104" i="8"/>
  <c r="ADN103" i="8"/>
  <c r="WK102" i="8"/>
  <c r="PW102" i="8"/>
  <c r="PI102" i="8"/>
  <c r="LV102" i="8"/>
  <c r="MT97" i="8"/>
  <c r="KW96" i="8"/>
  <c r="HJ96" i="8"/>
  <c r="DG96" i="8"/>
  <c r="MY94" i="8"/>
  <c r="LE94" i="8"/>
  <c r="IG94" i="8"/>
  <c r="L94" i="8"/>
  <c r="AEM90" i="8"/>
  <c r="OO90" i="8"/>
  <c r="DF90" i="8"/>
  <c r="ADV89" i="8"/>
  <c r="IT89" i="8"/>
  <c r="IY89" i="8" s="1"/>
  <c r="XN88" i="8"/>
  <c r="AEB87" i="8"/>
  <c r="ADN87" i="8"/>
  <c r="JN87" i="8"/>
  <c r="EY87" i="8"/>
  <c r="FD87" i="8" s="1"/>
  <c r="CX87" i="8"/>
  <c r="YT86" i="8"/>
  <c r="SO86" i="8"/>
  <c r="CR86" i="8"/>
  <c r="AFU82" i="8"/>
  <c r="NV82" i="8"/>
  <c r="AAA81" i="8"/>
  <c r="DX81" i="8"/>
  <c r="DX149" i="8" s="1"/>
  <c r="KA80" i="8"/>
  <c r="JL80" i="8"/>
  <c r="JL148" i="8" s="1"/>
  <c r="FH80" i="8"/>
  <c r="PL79" i="8"/>
  <c r="OM79" i="8"/>
  <c r="OM147" i="8" s="1"/>
  <c r="AES78" i="8"/>
  <c r="ZP78" i="8"/>
  <c r="XO78" i="8"/>
  <c r="VN78" i="8"/>
  <c r="VN146" i="8" s="1"/>
  <c r="TK78" i="8"/>
  <c r="OU78" i="8"/>
  <c r="NF78" i="8"/>
  <c r="L78" i="8"/>
  <c r="ADV73" i="8"/>
  <c r="EE73" i="8"/>
  <c r="EE149" i="8" s="1"/>
  <c r="AFT72" i="8"/>
  <c r="HQ72" i="8"/>
  <c r="AEB71" i="8"/>
  <c r="TL71" i="8"/>
  <c r="FZ71" i="8"/>
  <c r="FZ147" i="8" s="1"/>
  <c r="CX71" i="8"/>
  <c r="YT70" i="8"/>
  <c r="ZH63" i="8"/>
  <c r="YK63" i="8"/>
  <c r="FJ129" i="8"/>
  <c r="PH121" i="8"/>
  <c r="JQ121" i="8"/>
  <c r="AY121" i="8"/>
  <c r="QU118" i="8"/>
  <c r="ACR113" i="8"/>
  <c r="PL111" i="8"/>
  <c r="JG111" i="8"/>
  <c r="ABL110" i="8"/>
  <c r="AFP105" i="8"/>
  <c r="ZK105" i="8"/>
  <c r="NX105" i="8"/>
  <c r="GZ105" i="8"/>
  <c r="OC98" i="8"/>
  <c r="QS97" i="8"/>
  <c r="JL96" i="8"/>
  <c r="SQ95" i="8"/>
  <c r="ER95" i="8"/>
  <c r="IA90" i="8"/>
  <c r="HM90" i="8"/>
  <c r="WA89" i="8"/>
  <c r="VM89" i="8"/>
  <c r="NX89" i="8"/>
  <c r="MD89" i="8"/>
  <c r="AAW87" i="8"/>
  <c r="PS87" i="8"/>
  <c r="ADE86" i="8"/>
  <c r="ABL86" i="8"/>
  <c r="AAM82" i="8"/>
  <c r="AFI81" i="8"/>
  <c r="AFI149" i="8" s="1"/>
  <c r="ADO81" i="8"/>
  <c r="ADO149" i="8" s="1"/>
  <c r="YG81" i="8"/>
  <c r="QF80" i="8"/>
  <c r="IO80" i="8"/>
  <c r="HJ80" i="8"/>
  <c r="FA80" i="8"/>
  <c r="ABE78" i="8"/>
  <c r="ABE146" i="8" s="1"/>
  <c r="LL78" i="8"/>
  <c r="AEM74" i="8"/>
  <c r="AEM150" i="8" s="1"/>
  <c r="AAY74" i="8"/>
  <c r="AAY150" i="8" s="1"/>
  <c r="AFP73" i="8"/>
  <c r="AFP149" i="8" s="1"/>
  <c r="AAH73" i="8"/>
  <c r="AAH149" i="8" s="1"/>
  <c r="YN73" i="8"/>
  <c r="UZ73" i="8"/>
  <c r="UZ149" i="8" s="1"/>
  <c r="TF73" i="8"/>
  <c r="TF149" i="8" s="1"/>
  <c r="IF73" i="8"/>
  <c r="GZ73" i="8"/>
  <c r="WU71" i="8"/>
  <c r="SX71" i="8"/>
  <c r="NG71" i="8"/>
  <c r="NG147" i="8" s="1"/>
  <c r="AN71" i="8"/>
  <c r="ACQ70" i="8"/>
  <c r="PI70" i="8"/>
  <c r="MJ70" i="8"/>
  <c r="EU70" i="8"/>
  <c r="CR70" i="8"/>
  <c r="ZO63" i="8"/>
  <c r="MA63" i="8"/>
  <c r="PO62" i="8"/>
  <c r="LM62" i="8"/>
  <c r="GC62" i="8"/>
  <c r="AR62" i="8"/>
  <c r="AEI61" i="8"/>
  <c r="TZ61" i="8"/>
  <c r="BN61" i="8"/>
  <c r="T61" i="8"/>
  <c r="AFX59" i="8"/>
  <c r="QG59" i="8"/>
  <c r="NY59" i="8"/>
  <c r="HR59" i="8"/>
  <c r="EM59" i="8"/>
  <c r="ZH55" i="8"/>
  <c r="ZM55" i="8" s="1"/>
  <c r="SM55" i="8"/>
  <c r="IP55" i="8"/>
  <c r="GV55" i="8"/>
  <c r="GV56" i="8" s="1"/>
  <c r="ACH54" i="8"/>
  <c r="WX54" i="8"/>
  <c r="RD54" i="8"/>
  <c r="FJ54" i="8"/>
  <c r="FJ56" i="8" s="1"/>
  <c r="ABI53" i="8"/>
  <c r="HW46" i="8"/>
  <c r="HJ45" i="8"/>
  <c r="AP45" i="8"/>
  <c r="AS49" i="8" s="1"/>
  <c r="ADG44" i="8"/>
  <c r="OM44" i="8"/>
  <c r="ME44" i="8"/>
  <c r="Q44" i="8"/>
  <c r="AEZ43" i="8"/>
  <c r="ZP43" i="8"/>
  <c r="XV43" i="8"/>
  <c r="AFA39" i="8"/>
  <c r="XK39" i="8"/>
  <c r="DF39" i="8"/>
  <c r="NX38" i="8"/>
  <c r="OB37" i="8"/>
  <c r="WK35" i="8"/>
  <c r="PI35" i="8"/>
  <c r="LV35" i="8"/>
  <c r="JD35" i="8"/>
  <c r="AAM31" i="8"/>
  <c r="AAQ31" i="8" s="1"/>
  <c r="CY31" i="8"/>
  <c r="CY32" i="8" s="1"/>
  <c r="QL30" i="8"/>
  <c r="KN30" i="8"/>
  <c r="QF29" i="8"/>
  <c r="ADG28" i="8"/>
  <c r="YO28" i="8"/>
  <c r="YO32" i="8" s="1"/>
  <c r="SQ28" i="8"/>
  <c r="JG28" i="8"/>
  <c r="FS28" i="8"/>
  <c r="FS32" i="8" s="1"/>
  <c r="BK28" i="8"/>
  <c r="AG28" i="8"/>
  <c r="AEZ27" i="8"/>
  <c r="AEZ32" i="8" s="1"/>
  <c r="ACG27" i="8"/>
  <c r="ACG32" i="8" s="1"/>
  <c r="ABL27" i="8"/>
  <c r="XO27" i="8"/>
  <c r="UJ27" i="8"/>
  <c r="UJ32" i="8" s="1"/>
  <c r="RQ27" i="8"/>
  <c r="MY27" i="8"/>
  <c r="IG27" i="8"/>
  <c r="IG32" i="8" s="1"/>
  <c r="ABV23" i="8"/>
  <c r="RF23" i="8"/>
  <c r="KD23" i="8"/>
  <c r="BV23" i="8"/>
  <c r="N23" i="8"/>
  <c r="NA22" i="8"/>
  <c r="NC24" i="8" s="1"/>
  <c r="ADE19" i="8"/>
  <c r="SO19" i="8"/>
  <c r="SO24" i="8" s="1"/>
  <c r="S19" i="8"/>
  <c r="MT14" i="8"/>
  <c r="WS13" i="8"/>
  <c r="WS139" i="8" s="1"/>
  <c r="PQ13" i="8"/>
  <c r="PQ139" i="8" s="1"/>
  <c r="JS13" i="8"/>
  <c r="JV17" i="8" s="1"/>
  <c r="IO13" i="8"/>
  <c r="GE13" i="8"/>
  <c r="GE139" i="8" s="1"/>
  <c r="FA13" i="8"/>
  <c r="CQ13" i="8"/>
  <c r="CQ139" i="8" s="1"/>
  <c r="ME12" i="8"/>
  <c r="ME138" i="8" s="1"/>
  <c r="EI12" i="8"/>
  <c r="EI138" i="8" s="1"/>
  <c r="Q12" i="8"/>
  <c r="V12" i="8" s="1"/>
  <c r="SV130" i="8"/>
  <c r="NE130" i="8"/>
  <c r="XW129" i="8"/>
  <c r="NY126" i="8"/>
  <c r="VP122" i="8"/>
  <c r="XP121" i="8"/>
  <c r="KY121" i="8"/>
  <c r="FJ121" i="8"/>
  <c r="EM118" i="8"/>
  <c r="AAA113" i="8"/>
  <c r="QS113" i="8"/>
  <c r="YV111" i="8"/>
  <c r="EI111" i="8"/>
  <c r="ADT110" i="8"/>
  <c r="XO110" i="8"/>
  <c r="AEM106" i="8"/>
  <c r="QI106" i="8"/>
  <c r="LA106" i="8"/>
  <c r="ADV105" i="8"/>
  <c r="YN105" i="8"/>
  <c r="AFF104" i="8"/>
  <c r="ZX104" i="8"/>
  <c r="UP104" i="8"/>
  <c r="ABD103" i="8"/>
  <c r="CH103" i="8"/>
  <c r="GD102" i="8"/>
  <c r="FP102" i="8"/>
  <c r="CD102" i="8"/>
  <c r="AFI97" i="8"/>
  <c r="AFK97" i="8" s="1"/>
  <c r="AAA97" i="8"/>
  <c r="WC96" i="8"/>
  <c r="FH96" i="8"/>
  <c r="JG95" i="8"/>
  <c r="ABV90" i="8"/>
  <c r="ABY88" i="8"/>
  <c r="ZQ87" i="8"/>
  <c r="NG87" i="8"/>
  <c r="DL87" i="8"/>
  <c r="CH87" i="8"/>
  <c r="VE82" i="8"/>
  <c r="VE150" i="8" s="1"/>
  <c r="NQ81" i="8"/>
  <c r="KW80" i="8"/>
  <c r="SJ79" i="8"/>
  <c r="EI79" i="8"/>
  <c r="AEA78" i="8"/>
  <c r="MD73" i="8"/>
  <c r="ABY72" i="8"/>
  <c r="RI72" i="8"/>
  <c r="ZQ71" i="8"/>
  <c r="PS71" i="8"/>
  <c r="OT71" i="8"/>
  <c r="MS71" i="8"/>
  <c r="WK70" i="8"/>
  <c r="GT70" i="8"/>
  <c r="ADC63" i="8"/>
  <c r="ZA63" i="8"/>
  <c r="VW63" i="8"/>
  <c r="GO63" i="8"/>
  <c r="JQ62" i="8"/>
  <c r="CL62" i="8"/>
  <c r="OY61" i="8"/>
  <c r="AAB59" i="8"/>
  <c r="KI59" i="8"/>
  <c r="DO59" i="8"/>
  <c r="ADS55" i="8"/>
  <c r="ACV55" i="8"/>
  <c r="VP55" i="8"/>
  <c r="TJ55" i="8"/>
  <c r="MQ55" i="8"/>
  <c r="LT55" i="8"/>
  <c r="XI54" i="8"/>
  <c r="PH54" i="8"/>
  <c r="LF54" i="8"/>
  <c r="FV54" i="8"/>
  <c r="AK54" i="8"/>
  <c r="AEW53" i="8"/>
  <c r="TS53" i="8"/>
  <c r="BG53" i="8"/>
  <c r="AFQ51" i="8"/>
  <c r="VH51" i="8"/>
  <c r="QU51" i="8"/>
  <c r="NR51" i="8"/>
  <c r="HK51" i="8"/>
  <c r="EF51" i="8"/>
  <c r="UX47" i="8"/>
  <c r="CY47" i="8"/>
  <c r="NQ46" i="8"/>
  <c r="MT46" i="8"/>
  <c r="LW46" i="8"/>
  <c r="WZ45" i="8"/>
  <c r="WC45" i="8"/>
  <c r="KA45" i="8"/>
  <c r="FA45" i="8"/>
  <c r="DG45" i="8"/>
  <c r="BK44" i="8"/>
  <c r="BP44" i="8" s="1"/>
  <c r="AEA43" i="8"/>
  <c r="ACG43" i="8"/>
  <c r="OU43" i="8"/>
  <c r="LE43" i="8"/>
  <c r="ABV39" i="8"/>
  <c r="AAY39" i="8"/>
  <c r="AAZ39" i="8" s="1"/>
  <c r="IA39" i="8"/>
  <c r="N39" i="8"/>
  <c r="TF38" i="8"/>
  <c r="SI38" i="8"/>
  <c r="AAL37" i="8"/>
  <c r="VD37" i="8"/>
  <c r="DV37" i="8"/>
  <c r="ABD36" i="8"/>
  <c r="TL36" i="8"/>
  <c r="CX36" i="8"/>
  <c r="DC36" i="8" s="1"/>
  <c r="BM35" i="8"/>
  <c r="AFI30" i="8"/>
  <c r="YG30" i="8"/>
  <c r="YI32" i="8" s="1"/>
  <c r="US30" i="8"/>
  <c r="NQ30" i="8"/>
  <c r="XG29" i="8"/>
  <c r="JL29" i="8"/>
  <c r="HB29" i="8"/>
  <c r="FX29" i="8"/>
  <c r="DN29" i="8"/>
  <c r="CJ29" i="8"/>
  <c r="WA22" i="8"/>
  <c r="HQ21" i="8"/>
  <c r="ZC20" i="8"/>
  <c r="NG20" i="8"/>
  <c r="DL20" i="8"/>
  <c r="DQ20" i="8" s="1"/>
  <c r="CH20" i="8"/>
  <c r="JD19" i="8"/>
  <c r="GT19" i="8"/>
  <c r="EU19" i="8"/>
  <c r="AFU15" i="8"/>
  <c r="AFU141" i="8" s="1"/>
  <c r="VE15" i="8"/>
  <c r="VE141" i="8" s="1"/>
  <c r="OC15" i="8"/>
  <c r="HP14" i="8"/>
  <c r="HJ13" i="8"/>
  <c r="AES11" i="8"/>
  <c r="ABZ11" i="8"/>
  <c r="ABE11" i="8"/>
  <c r="ZP11" i="8"/>
  <c r="UC11" i="8"/>
  <c r="RJ11" i="8"/>
  <c r="LL11" i="8"/>
  <c r="TJ130" i="8"/>
  <c r="WJ129" i="8"/>
  <c r="RD129" i="8"/>
  <c r="ADC130" i="8"/>
  <c r="DO126" i="8"/>
  <c r="ABI128" i="8"/>
  <c r="OY128" i="8"/>
  <c r="PV121" i="8"/>
  <c r="CL121" i="8"/>
  <c r="HK118" i="8"/>
  <c r="QL113" i="8"/>
  <c r="QF112" i="8"/>
  <c r="AG111" i="8"/>
  <c r="UC110" i="8"/>
  <c r="AAH105" i="8"/>
  <c r="AAL104" i="8"/>
  <c r="XN104" i="8"/>
  <c r="HQ104" i="8"/>
  <c r="AN103" i="8"/>
  <c r="IN102" i="8"/>
  <c r="AFU98" i="8"/>
  <c r="NV98" i="8"/>
  <c r="AEK95" i="8"/>
  <c r="TU95" i="8"/>
  <c r="PL95" i="8"/>
  <c r="OM95" i="8"/>
  <c r="AFA90" i="8"/>
  <c r="UK90" i="8"/>
  <c r="AFP89" i="8"/>
  <c r="GZ89" i="8"/>
  <c r="AFF88" i="8"/>
  <c r="TL87" i="8"/>
  <c r="AJ86" i="8"/>
  <c r="QS81" i="8"/>
  <c r="HP81" i="8"/>
  <c r="WS80" i="8"/>
  <c r="HB80" i="8"/>
  <c r="HE84" i="8" s="1"/>
  <c r="TU79" i="8"/>
  <c r="TU147" i="8" s="1"/>
  <c r="ACG78" i="8"/>
  <c r="ACG146" i="8" s="1"/>
  <c r="ABL78" i="8"/>
  <c r="MY78" i="8"/>
  <c r="RT74" i="8"/>
  <c r="RT150" i="8" s="1"/>
  <c r="AAL72" i="8"/>
  <c r="DL71" i="8"/>
  <c r="VP63" i="8"/>
  <c r="TC63" i="8"/>
  <c r="MQ63" i="8"/>
  <c r="MV63" i="8" s="1"/>
  <c r="XW62" i="8"/>
  <c r="FJ62" i="8"/>
  <c r="BU61" i="8"/>
  <c r="BG61" i="8"/>
  <c r="M61" i="8"/>
  <c r="ADZ55" i="8"/>
  <c r="ADL55" i="8"/>
  <c r="MA55" i="8"/>
  <c r="ABT54" i="8"/>
  <c r="WJ54" i="8"/>
  <c r="PV54" i="8"/>
  <c r="ABB53" i="8"/>
  <c r="QN51" i="8"/>
  <c r="VE47" i="8"/>
  <c r="YG46" i="8"/>
  <c r="RB45" i="8"/>
  <c r="IO45" i="8"/>
  <c r="GU45" i="8"/>
  <c r="GE45" i="8"/>
  <c r="ER44" i="8"/>
  <c r="AES43" i="8"/>
  <c r="ZI43" i="8"/>
  <c r="UC43" i="8"/>
  <c r="ACJ39" i="8"/>
  <c r="LO39" i="8"/>
  <c r="LP40" i="8" s="1"/>
  <c r="IT38" i="8"/>
  <c r="IF38" i="8"/>
  <c r="GL38" i="8"/>
  <c r="LD37" i="8"/>
  <c r="FX37" i="8"/>
  <c r="NG36" i="8"/>
  <c r="MS36" i="8"/>
  <c r="ADO30" i="8"/>
  <c r="ADO32" i="8" s="1"/>
  <c r="CQ29" i="8"/>
  <c r="AP29" i="8"/>
  <c r="ACZ28" i="8"/>
  <c r="WN28" i="8"/>
  <c r="CA28" i="8"/>
  <c r="XV27" i="8"/>
  <c r="MH122" i="8"/>
  <c r="FV121" i="8"/>
  <c r="DX113" i="8"/>
  <c r="JL112" i="8"/>
  <c r="BR111" i="8"/>
  <c r="KR106" i="8"/>
  <c r="WA105" i="8"/>
  <c r="SX103" i="8"/>
  <c r="YF102" i="8"/>
  <c r="EU102" i="8"/>
  <c r="XG96" i="8"/>
  <c r="KA96" i="8"/>
  <c r="KE96" i="8" s="1"/>
  <c r="AG95" i="8"/>
  <c r="AEZ94" i="8"/>
  <c r="UJ94" i="8"/>
  <c r="LL94" i="8"/>
  <c r="XK90" i="8"/>
  <c r="PC90" i="8"/>
  <c r="BV90" i="8"/>
  <c r="N90" i="8"/>
  <c r="NA89" i="8"/>
  <c r="AAL88" i="8"/>
  <c r="UB87" i="8"/>
  <c r="ABE86" i="8"/>
  <c r="YF86" i="8"/>
  <c r="YF91" i="8" s="1"/>
  <c r="SA86" i="8"/>
  <c r="ZD81" i="8"/>
  <c r="MT81" i="8"/>
  <c r="LW81" i="8"/>
  <c r="VV80" i="8"/>
  <c r="CJ80" i="8"/>
  <c r="ACZ79" i="8"/>
  <c r="EB79" i="8"/>
  <c r="ADT78" i="8"/>
  <c r="LE78" i="8"/>
  <c r="IG78" i="8"/>
  <c r="TW74" i="8"/>
  <c r="KR74" i="8"/>
  <c r="NA73" i="8"/>
  <c r="VD72" i="8"/>
  <c r="NN72" i="8"/>
  <c r="JN71" i="8"/>
  <c r="YF70" i="8"/>
  <c r="FI70" i="8"/>
  <c r="ADS63" i="8"/>
  <c r="WD63" i="8"/>
  <c r="SM63" i="8"/>
  <c r="RY63" i="8"/>
  <c r="II63" i="8"/>
  <c r="ACA62" i="8"/>
  <c r="XI62" i="8"/>
  <c r="WQ62" i="8"/>
  <c r="RK62" i="8"/>
  <c r="EV62" i="8"/>
  <c r="OK61" i="8"/>
  <c r="DA59" i="8"/>
  <c r="WD55" i="8"/>
  <c r="RY55" i="8"/>
  <c r="NE55" i="8"/>
  <c r="LM54" i="8"/>
  <c r="AEP53" i="8"/>
  <c r="EM51" i="8"/>
  <c r="DY51" i="8"/>
  <c r="DH51" i="8"/>
  <c r="DH56" i="8" s="1"/>
  <c r="AFN47" i="8"/>
  <c r="AAA46" i="8"/>
  <c r="ABR45" i="8"/>
  <c r="JS45" i="8"/>
  <c r="FS44" i="8"/>
  <c r="PC39" i="8"/>
  <c r="LA39" i="8"/>
  <c r="HM39" i="8"/>
  <c r="ACY38" i="8"/>
  <c r="ZK38" i="8"/>
  <c r="RI37" i="8"/>
  <c r="HQ37" i="8"/>
  <c r="DL36" i="8"/>
  <c r="CH36" i="8"/>
  <c r="AN36" i="8"/>
  <c r="AAA30" i="8"/>
  <c r="WC29" i="8"/>
  <c r="IO29" i="8"/>
  <c r="AEK28" i="8"/>
  <c r="AAW28" i="8"/>
  <c r="YV28" i="8"/>
  <c r="EI28" i="8"/>
  <c r="ADT27" i="8"/>
  <c r="ZI27" i="8"/>
  <c r="ACJ23" i="8"/>
  <c r="AAY23" i="8"/>
  <c r="AAZ23" i="8" s="1"/>
  <c r="PC23" i="8"/>
  <c r="PD23" i="8" s="1"/>
  <c r="KR23" i="8"/>
  <c r="AFP22" i="8"/>
  <c r="SI22" i="8"/>
  <c r="KH21" i="8"/>
  <c r="DV21" i="8"/>
  <c r="AEB20" i="8"/>
  <c r="AN20" i="8"/>
  <c r="FI19" i="8"/>
  <c r="BM19" i="8"/>
  <c r="ADO14" i="8"/>
  <c r="KG14" i="8"/>
  <c r="VV13" i="8"/>
  <c r="CJ13" i="8"/>
  <c r="AW13" i="8"/>
  <c r="ADG12" i="8"/>
  <c r="SJ12" i="8"/>
  <c r="OR128" i="8"/>
  <c r="AAP126" i="8"/>
  <c r="EM126" i="8"/>
  <c r="GO122" i="8"/>
  <c r="WX121" i="8"/>
  <c r="ABI120" i="8"/>
  <c r="AAI118" i="8"/>
  <c r="UZ105" i="8"/>
  <c r="IT105" i="8"/>
  <c r="LF121" i="8"/>
  <c r="AEP120" i="8"/>
  <c r="OY120" i="8"/>
  <c r="NV114" i="8"/>
  <c r="NF110" i="8"/>
  <c r="IF105" i="8"/>
  <c r="HW97" i="8"/>
  <c r="PX96" i="8"/>
  <c r="ZP94" i="8"/>
  <c r="TW90" i="8"/>
  <c r="YN89" i="8"/>
  <c r="VD88" i="8"/>
  <c r="OB88" i="8"/>
  <c r="DV88" i="8"/>
  <c r="FZ87" i="8"/>
  <c r="LV86" i="8"/>
  <c r="AFN82" i="8"/>
  <c r="OC82" i="8"/>
  <c r="PX80" i="8"/>
  <c r="ME79" i="8"/>
  <c r="LM129" i="8"/>
  <c r="SM122" i="8"/>
  <c r="FO121" i="8"/>
  <c r="KG113" i="8"/>
  <c r="ZP110" i="8"/>
  <c r="GM110" i="8"/>
  <c r="PC106" i="8"/>
  <c r="BH106" i="8"/>
  <c r="ZC103" i="8"/>
  <c r="UB103" i="8"/>
  <c r="SO102" i="8"/>
  <c r="JR102" i="8"/>
  <c r="CR102" i="8"/>
  <c r="AFN98" i="8"/>
  <c r="AAY98" i="8"/>
  <c r="LW97" i="8"/>
  <c r="IO96" i="8"/>
  <c r="ME95" i="8"/>
  <c r="Q95" i="8"/>
  <c r="AEA94" i="8"/>
  <c r="ABZ94" i="8"/>
  <c r="XO94" i="8"/>
  <c r="UC94" i="8"/>
  <c r="RQ94" i="8"/>
  <c r="QW90" i="8"/>
  <c r="GL89" i="8"/>
  <c r="GQ89" i="8" s="1"/>
  <c r="FS87" i="8"/>
  <c r="GT86" i="8"/>
  <c r="UX82" i="8"/>
  <c r="SB81" i="8"/>
  <c r="AP80" i="8"/>
  <c r="YV79" i="8"/>
  <c r="ER79" i="8"/>
  <c r="ABZ78" i="8"/>
  <c r="ABZ146" i="8" s="1"/>
  <c r="UC78" i="8"/>
  <c r="IA74" i="8"/>
  <c r="IA150" i="8" s="1"/>
  <c r="XN72" i="8"/>
  <c r="SA70" i="8"/>
  <c r="JD70" i="8"/>
  <c r="FP70" i="8"/>
  <c r="YD63" i="8"/>
  <c r="TJ63" i="8"/>
  <c r="KY62" i="8"/>
  <c r="ABB61" i="8"/>
  <c r="MH130" i="8"/>
  <c r="ACA129" i="8"/>
  <c r="AEW128" i="8"/>
  <c r="ZA122" i="8"/>
  <c r="QG118" i="8"/>
  <c r="HW113" i="8"/>
  <c r="XG112" i="8"/>
  <c r="IG110" i="8"/>
  <c r="MD105" i="8"/>
  <c r="KH104" i="8"/>
  <c r="HB96" i="8"/>
  <c r="ADG95" i="8"/>
  <c r="SJ95" i="8"/>
  <c r="FS95" i="8"/>
  <c r="LA90" i="8"/>
  <c r="KD90" i="8"/>
  <c r="AFT88" i="8"/>
  <c r="RI88" i="8"/>
  <c r="SX87" i="8"/>
  <c r="JR86" i="8"/>
  <c r="ACR81" i="8"/>
  <c r="ACR149" i="8" s="1"/>
  <c r="GE80" i="8"/>
  <c r="AEK79" i="8"/>
  <c r="BK23" i="8"/>
  <c r="CF23" i="8"/>
  <c r="CK23" i="8"/>
  <c r="DO23" i="8"/>
  <c r="ET23" i="8"/>
  <c r="HL23" i="8"/>
  <c r="HX23" i="8"/>
  <c r="MR23" i="8"/>
  <c r="RR23" i="8"/>
  <c r="SX23" i="8"/>
  <c r="TW23" i="8"/>
  <c r="UK23" i="8"/>
  <c r="YS23" i="8"/>
  <c r="ADF23" i="8"/>
  <c r="ADH23" i="8" s="1"/>
  <c r="CT24" i="8"/>
  <c r="YK24" i="8"/>
  <c r="HI25" i="8"/>
  <c r="L27" i="8"/>
  <c r="BR33" i="8"/>
  <c r="EI33" i="8"/>
  <c r="IB32" i="8"/>
  <c r="KC27" i="8"/>
  <c r="LE27" i="8"/>
  <c r="LI27" i="8" s="1"/>
  <c r="MI27" i="8"/>
  <c r="MI32" i="8" s="1"/>
  <c r="PC32" i="8"/>
  <c r="QI32" i="8"/>
  <c r="SP32" i="8"/>
  <c r="ACC27" i="8"/>
  <c r="ACS27" i="8"/>
  <c r="ADW27" i="8"/>
  <c r="AQ32" i="8"/>
  <c r="BR28" i="8"/>
  <c r="IT28" i="8"/>
  <c r="ME28" i="8"/>
  <c r="TU28" i="8"/>
  <c r="WT28" i="8"/>
  <c r="XG28" i="8"/>
  <c r="XW28" i="8"/>
  <c r="ADX28" i="8"/>
  <c r="JN29" i="8"/>
  <c r="MY29" i="8"/>
  <c r="UT29" i="8"/>
  <c r="WN29" i="8"/>
  <c r="AAJ29" i="8"/>
  <c r="AN30" i="8"/>
  <c r="DX30" i="8"/>
  <c r="KG30" i="8"/>
  <c r="LX30" i="8"/>
  <c r="NV30" i="8"/>
  <c r="PL30" i="8"/>
  <c r="TJ30" i="8"/>
  <c r="BD31" i="8"/>
  <c r="HB31" i="8"/>
  <c r="HE31" i="8" s="1"/>
  <c r="ML31" i="8"/>
  <c r="TL31" i="8"/>
  <c r="TK33" i="8" s="1"/>
  <c r="ADV31" i="8"/>
  <c r="ADX31" i="8" s="1"/>
  <c r="BV40" i="8"/>
  <c r="EU35" i="8"/>
  <c r="GT35" i="8"/>
  <c r="IR40" i="8"/>
  <c r="KC35" i="8"/>
  <c r="KQ35" i="8"/>
  <c r="MB35" i="8"/>
  <c r="MB40" i="8" s="1"/>
  <c r="OC35" i="8"/>
  <c r="OS35" i="8"/>
  <c r="OS40" i="8" s="1"/>
  <c r="SC40" i="8"/>
  <c r="UL35" i="8"/>
  <c r="ACQ35" i="8"/>
  <c r="AFI35" i="8"/>
  <c r="EU36" i="8"/>
  <c r="FI36" i="8"/>
  <c r="QG36" i="8"/>
  <c r="VV36" i="8"/>
  <c r="ADN36" i="8"/>
  <c r="AEB36" i="8"/>
  <c r="AFO40" i="8"/>
  <c r="AFP41" i="8"/>
  <c r="AB37" i="8"/>
  <c r="CD37" i="8"/>
  <c r="JN37" i="8"/>
  <c r="NA37" i="8"/>
  <c r="NC37" i="8" s="1"/>
  <c r="PH37" i="8"/>
  <c r="SC37" i="8"/>
  <c r="UE37" i="8"/>
  <c r="XI37" i="8"/>
  <c r="XL41" i="8" s="1"/>
  <c r="XY37" i="8"/>
  <c r="ED38" i="8"/>
  <c r="GZ38" i="8"/>
  <c r="MD38" i="8"/>
  <c r="PA38" i="8"/>
  <c r="L39" i="8"/>
  <c r="GE39" i="8"/>
  <c r="JE39" i="8"/>
  <c r="OM39" i="8"/>
  <c r="PX39" i="8"/>
  <c r="RK39" i="8"/>
  <c r="UY39" i="8"/>
  <c r="UY40" i="8" s="1"/>
  <c r="ZM39" i="8"/>
  <c r="AAP39" i="8"/>
  <c r="AEW39" i="8"/>
  <c r="FY43" i="8"/>
  <c r="KY43" i="8"/>
  <c r="LM43" i="8"/>
  <c r="RQ43" i="8"/>
  <c r="UJ43" i="8"/>
  <c r="ZZ43" i="8"/>
  <c r="X44" i="8"/>
  <c r="CA44" i="8"/>
  <c r="FB44" i="8"/>
  <c r="PQ49" i="8"/>
  <c r="SJ44" i="8"/>
  <c r="XG44" i="8"/>
  <c r="YO44" i="8"/>
  <c r="ZK44" i="8"/>
  <c r="ACZ44" i="8"/>
  <c r="AEM44" i="8"/>
  <c r="U45" i="8"/>
  <c r="CD45" i="8"/>
  <c r="CR45" i="8"/>
  <c r="DM45" i="8"/>
  <c r="IW45" i="8"/>
  <c r="OT45" i="8"/>
  <c r="WJ45" i="8"/>
  <c r="XR45" i="8"/>
  <c r="XR48" i="8" s="1"/>
  <c r="YM45" i="8"/>
  <c r="ZJ45" i="8"/>
  <c r="ACI45" i="8"/>
  <c r="BF46" i="8"/>
  <c r="EU46" i="8"/>
  <c r="GD46" i="8"/>
  <c r="GH46" i="8" s="1"/>
  <c r="HP46" i="8"/>
  <c r="NV46" i="8"/>
  <c r="NV48" i="8" s="1"/>
  <c r="RL46" i="8"/>
  <c r="WT46" i="8"/>
  <c r="ABY46" i="8"/>
  <c r="ACR46" i="8"/>
  <c r="AK47" i="8"/>
  <c r="BG47" i="8"/>
  <c r="CK47" i="8"/>
  <c r="DY47" i="8"/>
  <c r="HJ47" i="8"/>
  <c r="HZ47" i="8"/>
  <c r="SA47" i="8"/>
  <c r="VQ47" i="8"/>
  <c r="AAA47" i="8"/>
  <c r="AAP47" i="8"/>
  <c r="ADV47" i="8"/>
  <c r="ABZ49" i="8"/>
  <c r="V57" i="8"/>
  <c r="AP51" i="8"/>
  <c r="IA51" i="8"/>
  <c r="IX51" i="8"/>
  <c r="KI51" i="8"/>
  <c r="RZ51" i="8"/>
  <c r="SD51" i="8" s="1"/>
  <c r="VP51" i="8"/>
  <c r="AAP51" i="8"/>
  <c r="CB52" i="8"/>
  <c r="EK52" i="8"/>
  <c r="LF52" i="8"/>
  <c r="RM52" i="8"/>
  <c r="VH52" i="8"/>
  <c r="ZQ57" i="8"/>
  <c r="ABB52" i="8"/>
  <c r="ADD52" i="8"/>
  <c r="BN53" i="8"/>
  <c r="JN53" i="8"/>
  <c r="OR53" i="8"/>
  <c r="SM53" i="8"/>
  <c r="TZ53" i="8"/>
  <c r="UT53" i="8"/>
  <c r="XO53" i="8"/>
  <c r="AET53" i="8"/>
  <c r="AFN53" i="8"/>
  <c r="J54" i="8"/>
  <c r="AY54" i="8"/>
  <c r="EW54" i="8"/>
  <c r="IW54" i="8"/>
  <c r="KS54" i="8"/>
  <c r="LH54" i="8"/>
  <c r="MX54" i="8"/>
  <c r="QX54" i="8"/>
  <c r="SH54" i="8"/>
  <c r="TC54" i="8"/>
  <c r="TH54" i="8" s="1"/>
  <c r="ABY54" i="8"/>
  <c r="BN55" i="8"/>
  <c r="GN55" i="8"/>
  <c r="MX55" i="8"/>
  <c r="PB55" i="8"/>
  <c r="QM55" i="8"/>
  <c r="SV55" i="8"/>
  <c r="YK55" i="8"/>
  <c r="UE57" i="8"/>
  <c r="BS64" i="8"/>
  <c r="CP64" i="8"/>
  <c r="WU59" i="8"/>
  <c r="XS65" i="8"/>
  <c r="XR64" i="8"/>
  <c r="AEU65" i="8"/>
  <c r="AFQ59" i="8"/>
  <c r="GD60" i="8"/>
  <c r="MM60" i="8"/>
  <c r="QW60" i="8"/>
  <c r="YD60" i="8"/>
  <c r="ABS60" i="8"/>
  <c r="ACR60" i="8"/>
  <c r="AEC60" i="8"/>
  <c r="DF61" i="8"/>
  <c r="MY61" i="8"/>
  <c r="VQ61" i="8"/>
  <c r="AEW61" i="8"/>
  <c r="AB62" i="8"/>
  <c r="FP62" i="8"/>
  <c r="LG62" i="8"/>
  <c r="LF65" i="8" s="1"/>
  <c r="MC62" i="8"/>
  <c r="PV62" i="8"/>
  <c r="AAP62" i="8"/>
  <c r="ABT62" i="8"/>
  <c r="GU63" i="8"/>
  <c r="NE63" i="8"/>
  <c r="QG63" i="8"/>
  <c r="SP63" i="8"/>
  <c r="UJ63" i="8"/>
  <c r="WB63" i="8"/>
  <c r="ADF63" i="8"/>
  <c r="AEX63" i="8"/>
  <c r="AFW63" i="8"/>
  <c r="Z146" i="8"/>
  <c r="EK146" i="8"/>
  <c r="GE146" i="8"/>
  <c r="HB70" i="8"/>
  <c r="XH146" i="8"/>
  <c r="YK146" i="8"/>
  <c r="ZE146" i="8"/>
  <c r="ACO146" i="8"/>
  <c r="AES146" i="8"/>
  <c r="U71" i="8"/>
  <c r="FS147" i="8"/>
  <c r="HL147" i="8"/>
  <c r="SA71" i="8"/>
  <c r="SA147" i="8" s="1"/>
  <c r="WN147" i="8"/>
  <c r="ADV71" i="8"/>
  <c r="CY72" i="8"/>
  <c r="CY148" i="8" s="1"/>
  <c r="DV72" i="8"/>
  <c r="PI72" i="8"/>
  <c r="PI148" i="8" s="1"/>
  <c r="QH148" i="8"/>
  <c r="WT72" i="8"/>
  <c r="YS148" i="8"/>
  <c r="ACI72" i="8"/>
  <c r="ADL72" i="8"/>
  <c r="AI73" i="8"/>
  <c r="BG149" i="8"/>
  <c r="EF149" i="8"/>
  <c r="KN149" i="8"/>
  <c r="ZA149" i="8"/>
  <c r="AFG149" i="8"/>
  <c r="EJ74" i="8"/>
  <c r="EJ150" i="8" s="1"/>
  <c r="JG74" i="8"/>
  <c r="OK150" i="8"/>
  <c r="QI74" i="8"/>
  <c r="QI150" i="8" s="1"/>
  <c r="TN74" i="8"/>
  <c r="XO74" i="8"/>
  <c r="AAM150" i="8"/>
  <c r="ABI150" i="8"/>
  <c r="ACO75" i="8"/>
  <c r="BU78" i="8"/>
  <c r="GM78" i="8"/>
  <c r="ZS83" i="8"/>
  <c r="MV84" i="8"/>
  <c r="RR79" i="8"/>
  <c r="ZE79" i="8"/>
  <c r="AAH79" i="8"/>
  <c r="AAH83" i="8" s="1"/>
  <c r="ABM79" i="8"/>
  <c r="FX80" i="8"/>
  <c r="FX148" i="8" s="1"/>
  <c r="XG80" i="8"/>
  <c r="KR81" i="8"/>
  <c r="PP81" i="8"/>
  <c r="RJ81" i="8"/>
  <c r="ZI81" i="8"/>
  <c r="ZI149" i="8" s="1"/>
  <c r="HB82" i="8"/>
  <c r="MY82" i="8"/>
  <c r="MY150" i="8" s="1"/>
  <c r="PP82" i="8"/>
  <c r="SB82" i="8"/>
  <c r="UJ82" i="8"/>
  <c r="AAH82" i="8"/>
  <c r="JD86" i="8"/>
  <c r="OC86" i="8"/>
  <c r="XY91" i="8"/>
  <c r="ACJ86" i="8"/>
  <c r="IA87" i="8"/>
  <c r="JC87" i="8"/>
  <c r="MS87" i="8"/>
  <c r="ABT87" i="8"/>
  <c r="AER87" i="8"/>
  <c r="JN88" i="8"/>
  <c r="NP88" i="8"/>
  <c r="SG89" i="8"/>
  <c r="AAH89" i="8"/>
  <c r="BU90" i="8"/>
  <c r="KR90" i="8"/>
  <c r="WE90" i="8"/>
  <c r="AEP90" i="8"/>
  <c r="FK92" i="8"/>
  <c r="BN94" i="8"/>
  <c r="AAJ99" i="8"/>
  <c r="EI95" i="8"/>
  <c r="JQ95" i="8"/>
  <c r="LB95" i="8"/>
  <c r="NR95" i="8"/>
  <c r="XU95" i="8"/>
  <c r="AI97" i="8"/>
  <c r="HD97" i="8"/>
  <c r="IR97" i="8"/>
  <c r="NR97" i="8"/>
  <c r="TS97" i="8"/>
  <c r="AW98" i="8"/>
  <c r="NG98" i="8"/>
  <c r="SO98" i="8"/>
  <c r="WY98" i="8"/>
  <c r="Y102" i="8"/>
  <c r="CT102" i="8"/>
  <c r="JG107" i="8"/>
  <c r="WU103" i="8"/>
  <c r="ADO103" i="8"/>
  <c r="L104" i="8"/>
  <c r="AJ104" i="8"/>
  <c r="IW104" i="8"/>
  <c r="KL104" i="8"/>
  <c r="TF104" i="8"/>
  <c r="XB104" i="8"/>
  <c r="KI105" i="8"/>
  <c r="JG106" i="8"/>
  <c r="ZZ106" i="8"/>
  <c r="ABN106" i="8"/>
  <c r="HT110" i="8"/>
  <c r="ACZ110" i="8"/>
  <c r="UC112" i="8"/>
  <c r="ADO112" i="8"/>
  <c r="PR113" i="8"/>
  <c r="AAA114" i="8"/>
  <c r="DA118" i="8"/>
  <c r="EZ118" i="8"/>
  <c r="KN123" i="8"/>
  <c r="TK123" i="8"/>
  <c r="YN118" i="8"/>
  <c r="GO119" i="8"/>
  <c r="ABF119" i="8"/>
  <c r="AB120" i="8"/>
  <c r="ABR121" i="8"/>
  <c r="MX122" i="8"/>
  <c r="QS122" i="8"/>
  <c r="DN129" i="8"/>
  <c r="AFB20" i="8"/>
  <c r="EW21" i="8"/>
  <c r="PM21" i="8"/>
  <c r="ABG21" i="8"/>
  <c r="IY22" i="8"/>
  <c r="AFW130" i="8"/>
  <c r="AAA130" i="8"/>
  <c r="QF130" i="8"/>
  <c r="MR130" i="8"/>
  <c r="HX130" i="8"/>
  <c r="IB130" i="8" s="1"/>
  <c r="BG130" i="8"/>
  <c r="PW129" i="8"/>
  <c r="NO129" i="8"/>
  <c r="XV128" i="8"/>
  <c r="VW128" i="8"/>
  <c r="IW128" i="8"/>
  <c r="ADV127" i="8"/>
  <c r="ACR127" i="8"/>
  <c r="ZD127" i="8"/>
  <c r="RR130" i="8"/>
  <c r="PA130" i="8"/>
  <c r="NF130" i="8"/>
  <c r="GN130" i="8"/>
  <c r="BN130" i="8"/>
  <c r="TL129" i="8"/>
  <c r="KB129" i="8"/>
  <c r="AP129" i="8"/>
  <c r="WN128" i="8"/>
  <c r="UT128" i="8"/>
  <c r="TV128" i="8"/>
  <c r="IP128" i="8"/>
  <c r="IP131" i="8" s="1"/>
  <c r="DF128" i="8"/>
  <c r="AAY127" i="8"/>
  <c r="YG127" i="8"/>
  <c r="EF127" i="8"/>
  <c r="LX129" i="8"/>
  <c r="KI129" i="8"/>
  <c r="ABS128" i="8"/>
  <c r="XB128" i="8"/>
  <c r="AEC127" i="8"/>
  <c r="FI127" i="8"/>
  <c r="CR127" i="8"/>
  <c r="AFW122" i="8"/>
  <c r="AAA122" i="8"/>
  <c r="QF122" i="8"/>
  <c r="MR122" i="8"/>
  <c r="HX122" i="8"/>
  <c r="BG122" i="8"/>
  <c r="PW121" i="8"/>
  <c r="NO121" i="8"/>
  <c r="XV120" i="8"/>
  <c r="VW120" i="8"/>
  <c r="IW120" i="8"/>
  <c r="ADV119" i="8"/>
  <c r="ACR119" i="8"/>
  <c r="ZD119" i="8"/>
  <c r="FB119" i="8"/>
  <c r="CR119" i="8"/>
  <c r="RR114" i="8"/>
  <c r="HB114" i="8"/>
  <c r="LX113" i="8"/>
  <c r="KI113" i="8"/>
  <c r="AW113" i="8"/>
  <c r="VA112" i="8"/>
  <c r="JG112" i="8"/>
  <c r="U112" i="8"/>
  <c r="EF111" i="8"/>
  <c r="AAH106" i="8"/>
  <c r="QM106" i="8"/>
  <c r="MY106" i="8"/>
  <c r="BN106" i="8"/>
  <c r="NV105" i="8"/>
  <c r="FP105" i="8"/>
  <c r="ABS104" i="8"/>
  <c r="WD104" i="8"/>
  <c r="WD107" i="8" s="1"/>
  <c r="TV104" i="8"/>
  <c r="AFP130" i="8"/>
  <c r="SO130" i="8"/>
  <c r="SA130" i="8"/>
  <c r="OM130" i="8"/>
  <c r="PP129" i="8"/>
  <c r="GD129" i="8"/>
  <c r="FP129" i="8"/>
  <c r="AI129" i="8"/>
  <c r="UC128" i="8"/>
  <c r="JN128" i="8"/>
  <c r="AEM127" i="8"/>
  <c r="HQ122" i="8"/>
  <c r="NV121" i="8"/>
  <c r="ML121" i="8"/>
  <c r="LO121" i="8"/>
  <c r="ABS120" i="8"/>
  <c r="JG120" i="8"/>
  <c r="U120" i="8"/>
  <c r="AET119" i="8"/>
  <c r="ACY119" i="8"/>
  <c r="EF119" i="8"/>
  <c r="PA114" i="8"/>
  <c r="NF114" i="8"/>
  <c r="GN114" i="8"/>
  <c r="BN114" i="8"/>
  <c r="TL113" i="8"/>
  <c r="PW113" i="8"/>
  <c r="KB113" i="8"/>
  <c r="AP113" i="8"/>
  <c r="WN112" i="8"/>
  <c r="UT112" i="8"/>
  <c r="TV112" i="8"/>
  <c r="IP112" i="8"/>
  <c r="DF112" i="8"/>
  <c r="AAY111" i="8"/>
  <c r="YG111" i="8"/>
  <c r="FI111" i="8"/>
  <c r="CR111" i="8"/>
  <c r="AFW106" i="8"/>
  <c r="QF106" i="8"/>
  <c r="HQ106" i="8"/>
  <c r="ML105" i="8"/>
  <c r="LO105" i="8"/>
  <c r="VW104" i="8"/>
  <c r="AB104" i="8"/>
  <c r="AEM103" i="8"/>
  <c r="AEN103" i="8" s="1"/>
  <c r="AAY103" i="8"/>
  <c r="EM103" i="8"/>
  <c r="AFI98" i="8"/>
  <c r="AAO98" i="8"/>
  <c r="QT98" i="8"/>
  <c r="NF98" i="8"/>
  <c r="HJ98" i="8"/>
  <c r="BU98" i="8"/>
  <c r="PI97" i="8"/>
  <c r="OC97" i="8"/>
  <c r="FW97" i="8"/>
  <c r="ABZ96" i="8"/>
  <c r="XH96" i="8"/>
  <c r="UC96" i="8"/>
  <c r="II96" i="8"/>
  <c r="DF96" i="8"/>
  <c r="ADF95" i="8"/>
  <c r="ZR95" i="8"/>
  <c r="YN95" i="8"/>
  <c r="CD95" i="8"/>
  <c r="RK130" i="8"/>
  <c r="QT130" i="8"/>
  <c r="HJ130" i="8"/>
  <c r="GU130" i="8"/>
  <c r="LH129" i="8"/>
  <c r="ACG128" i="8"/>
  <c r="XO128" i="8"/>
  <c r="II128" i="8"/>
  <c r="AB128" i="8"/>
  <c r="N128" i="8"/>
  <c r="AFA127" i="8"/>
  <c r="ABM127" i="8"/>
  <c r="FB127" i="8"/>
  <c r="EM127" i="8"/>
  <c r="OT122" i="8"/>
  <c r="MY122" i="8"/>
  <c r="HB122" i="8"/>
  <c r="TE121" i="8"/>
  <c r="PP121" i="8"/>
  <c r="KP121" i="8"/>
  <c r="GD121" i="8"/>
  <c r="AI121" i="8"/>
  <c r="VH120" i="8"/>
  <c r="II120" i="8"/>
  <c r="CY120" i="8"/>
  <c r="AAH130" i="8"/>
  <c r="MY130" i="8"/>
  <c r="TE129" i="8"/>
  <c r="WU128" i="8"/>
  <c r="VH128" i="8"/>
  <c r="ACY127" i="8"/>
  <c r="HJ122" i="8"/>
  <c r="GU122" i="8"/>
  <c r="LH121" i="8"/>
  <c r="UC120" i="8"/>
  <c r="FI119" i="8"/>
  <c r="QF114" i="8"/>
  <c r="ABS112" i="8"/>
  <c r="XB112" i="8"/>
  <c r="AEC111" i="8"/>
  <c r="DY111" i="8"/>
  <c r="CK111" i="8"/>
  <c r="AAA106" i="8"/>
  <c r="SH106" i="8"/>
  <c r="QT106" i="8"/>
  <c r="GN106" i="8"/>
  <c r="TE105" i="8"/>
  <c r="PP105" i="8"/>
  <c r="FW105" i="8"/>
  <c r="UC104" i="8"/>
  <c r="JU104" i="8"/>
  <c r="JU107" i="8" s="1"/>
  <c r="CY104" i="8"/>
  <c r="ABM103" i="8"/>
  <c r="ZR103" i="8"/>
  <c r="YU103" i="8"/>
  <c r="FB103" i="8"/>
  <c r="NO97" i="8"/>
  <c r="ME97" i="8"/>
  <c r="ACG96" i="8"/>
  <c r="JU96" i="8"/>
  <c r="N96" i="8"/>
  <c r="AEM95" i="8"/>
  <c r="ADO95" i="8"/>
  <c r="ACR95" i="8"/>
  <c r="DY95" i="8"/>
  <c r="AFP90" i="8"/>
  <c r="HQ90" i="8"/>
  <c r="PP89" i="8"/>
  <c r="GD89" i="8"/>
  <c r="ACG88" i="8"/>
  <c r="XO88" i="8"/>
  <c r="VP88" i="8"/>
  <c r="UJ88" i="8"/>
  <c r="IP88" i="8"/>
  <c r="IP91" i="8" s="1"/>
  <c r="DM88" i="8"/>
  <c r="ADO87" i="8"/>
  <c r="YU87" i="8"/>
  <c r="EU87" i="8"/>
  <c r="CK87" i="8"/>
  <c r="SA82" i="8"/>
  <c r="OM82" i="8"/>
  <c r="SX81" i="8"/>
  <c r="SX149" i="8" s="1"/>
  <c r="ME81" i="8"/>
  <c r="LA81" i="8"/>
  <c r="KP81" i="8"/>
  <c r="WN80" i="8"/>
  <c r="VH80" i="8"/>
  <c r="VH148" i="8" s="1"/>
  <c r="JN80" i="8"/>
  <c r="AB80" i="8"/>
  <c r="AEM79" i="8"/>
  <c r="AEM147" i="8" s="1"/>
  <c r="AAY79" i="8"/>
  <c r="AAY147" i="8" s="1"/>
  <c r="EM79" i="8"/>
  <c r="AFW74" i="8"/>
  <c r="AFW150" i="8" s="1"/>
  <c r="RR74" i="8"/>
  <c r="HB74" i="8"/>
  <c r="LX73" i="8"/>
  <c r="KI73" i="8"/>
  <c r="KI149" i="8" s="1"/>
  <c r="AW73" i="8"/>
  <c r="VA72" i="8"/>
  <c r="JG72" i="8"/>
  <c r="U72" i="8"/>
  <c r="SX129" i="8"/>
  <c r="UJ128" i="8"/>
  <c r="ZR127" i="8"/>
  <c r="CD127" i="8"/>
  <c r="RK122" i="8"/>
  <c r="PA122" i="8"/>
  <c r="OM122" i="8"/>
  <c r="NF122" i="8"/>
  <c r="KB121" i="8"/>
  <c r="FW121" i="8"/>
  <c r="XO120" i="8"/>
  <c r="JU120" i="8"/>
  <c r="IP120" i="8"/>
  <c r="DF120" i="8"/>
  <c r="ABM119" i="8"/>
  <c r="AAY119" i="8"/>
  <c r="ZR119" i="8"/>
  <c r="RD114" i="8"/>
  <c r="HX114" i="8"/>
  <c r="HJ114" i="8"/>
  <c r="BG114" i="8"/>
  <c r="LH113" i="8"/>
  <c r="XO112" i="8"/>
  <c r="DM112" i="8"/>
  <c r="ADO111" i="8"/>
  <c r="ABM111" i="8"/>
  <c r="ZK111" i="8"/>
  <c r="PI129" i="8"/>
  <c r="ME129" i="8"/>
  <c r="AET127" i="8"/>
  <c r="ADO127" i="8"/>
  <c r="ZK127" i="8"/>
  <c r="AFP122" i="8"/>
  <c r="SA122" i="8"/>
  <c r="WU120" i="8"/>
  <c r="AAH114" i="8"/>
  <c r="QT114" i="8"/>
  <c r="OT114" i="8"/>
  <c r="NV113" i="8"/>
  <c r="II112" i="8"/>
  <c r="AB112" i="8"/>
  <c r="AB115" i="8" s="1"/>
  <c r="AET111" i="8"/>
  <c r="AFI106" i="8"/>
  <c r="TL105" i="8"/>
  <c r="SX105" i="8"/>
  <c r="KP105" i="8"/>
  <c r="AEC103" i="8"/>
  <c r="DY103" i="8"/>
  <c r="CK103" i="8"/>
  <c r="CM108" i="8" s="1"/>
  <c r="AAA98" i="8"/>
  <c r="SH98" i="8"/>
  <c r="MR98" i="8"/>
  <c r="GN98" i="8"/>
  <c r="TE97" i="8"/>
  <c r="PP97" i="8"/>
  <c r="ML97" i="8"/>
  <c r="LA97" i="8"/>
  <c r="WD96" i="8"/>
  <c r="AB96" i="8"/>
  <c r="ZD95" i="8"/>
  <c r="FB95" i="8"/>
  <c r="QT90" i="8"/>
  <c r="HJ90" i="8"/>
  <c r="NO89" i="8"/>
  <c r="ME89" i="8"/>
  <c r="LH89" i="8"/>
  <c r="N88" i="8"/>
  <c r="AEM87" i="8"/>
  <c r="ACR87" i="8"/>
  <c r="DY87" i="8"/>
  <c r="AAO82" i="8"/>
  <c r="PI81" i="8"/>
  <c r="NO81" i="8"/>
  <c r="NO149" i="8" s="1"/>
  <c r="FW81" i="8"/>
  <c r="ACG80" i="8"/>
  <c r="ACG148" i="8" s="1"/>
  <c r="JU80" i="8"/>
  <c r="N80" i="8"/>
  <c r="ADO79" i="8"/>
  <c r="ADO147" i="8" s="1"/>
  <c r="ACR79" i="8"/>
  <c r="DY79" i="8"/>
  <c r="DY147" i="8" s="1"/>
  <c r="CD79" i="8"/>
  <c r="SA74" i="8"/>
  <c r="RD74" i="8"/>
  <c r="MR74" i="8"/>
  <c r="MR150" i="8" s="1"/>
  <c r="GU74" i="8"/>
  <c r="BU74" i="8"/>
  <c r="BU150" i="8" s="1"/>
  <c r="XH72" i="8"/>
  <c r="WU72" i="8"/>
  <c r="WU148" i="8" s="1"/>
  <c r="UC72" i="8"/>
  <c r="IW72" i="8"/>
  <c r="DM72" i="8"/>
  <c r="ABF71" i="8"/>
  <c r="ZK71" i="8"/>
  <c r="YN71" i="8"/>
  <c r="YN147" i="8" s="1"/>
  <c r="EU71" i="8"/>
  <c r="CK71" i="8"/>
  <c r="SA63" i="8"/>
  <c r="OM63" i="8"/>
  <c r="SX62" i="8"/>
  <c r="TA62" i="8" s="1"/>
  <c r="ME62" i="8"/>
  <c r="LA62" i="8"/>
  <c r="LB62" i="8" s="1"/>
  <c r="KP62" i="8"/>
  <c r="KQ65" i="8" s="1"/>
  <c r="WN61" i="8"/>
  <c r="VH61" i="8"/>
  <c r="JN61" i="8"/>
  <c r="AB61" i="8"/>
  <c r="AC61" i="8" s="1"/>
  <c r="AEM60" i="8"/>
  <c r="AAY60" i="8"/>
  <c r="AAZ60" i="8" s="1"/>
  <c r="EM60" i="8"/>
  <c r="AFW55" i="8"/>
  <c r="AAA55" i="8"/>
  <c r="AAC55" i="8" s="1"/>
  <c r="QF55" i="8"/>
  <c r="MR55" i="8"/>
  <c r="HX55" i="8"/>
  <c r="BG55" i="8"/>
  <c r="BI55" i="8" s="1"/>
  <c r="PW54" i="8"/>
  <c r="NO54" i="8"/>
  <c r="XV53" i="8"/>
  <c r="VW53" i="8"/>
  <c r="VW56" i="8" s="1"/>
  <c r="IW53" i="8"/>
  <c r="ADV52" i="8"/>
  <c r="ACR52" i="8"/>
  <c r="ZD52" i="8"/>
  <c r="FB52" i="8"/>
  <c r="CR52" i="8"/>
  <c r="SH47" i="8"/>
  <c r="RD47" i="8"/>
  <c r="OT47" i="8"/>
  <c r="GN47" i="8"/>
  <c r="TE46" i="8"/>
  <c r="ML46" i="8"/>
  <c r="ML48" i="8" s="1"/>
  <c r="LH46" i="8"/>
  <c r="AI46" i="8"/>
  <c r="AI48" i="8" s="1"/>
  <c r="WU45" i="8"/>
  <c r="JU45" i="8"/>
  <c r="AET44" i="8"/>
  <c r="ABF44" i="8"/>
  <c r="AAH39" i="8"/>
  <c r="QM39" i="8"/>
  <c r="MY39" i="8"/>
  <c r="BN39" i="8"/>
  <c r="NV38" i="8"/>
  <c r="FP38" i="8"/>
  <c r="VA37" i="8"/>
  <c r="JG37" i="8"/>
  <c r="U37" i="8"/>
  <c r="ADV36" i="8"/>
  <c r="ACR36" i="8"/>
  <c r="ZD36" i="8"/>
  <c r="FB36" i="8"/>
  <c r="FD41" i="8" s="1"/>
  <c r="CR36" i="8"/>
  <c r="HQ130" i="8"/>
  <c r="OC129" i="8"/>
  <c r="LA129" i="8"/>
  <c r="FW129" i="8"/>
  <c r="JG128" i="8"/>
  <c r="CY128" i="8"/>
  <c r="U128" i="8"/>
  <c r="TL121" i="8"/>
  <c r="ACG120" i="8"/>
  <c r="VA120" i="8"/>
  <c r="N120" i="8"/>
  <c r="YG119" i="8"/>
  <c r="CD119" i="8"/>
  <c r="SA114" i="8"/>
  <c r="SD114" i="8" s="1"/>
  <c r="RK114" i="8"/>
  <c r="MR114" i="8"/>
  <c r="ML113" i="8"/>
  <c r="FP113" i="8"/>
  <c r="XH112" i="8"/>
  <c r="VW112" i="8"/>
  <c r="JN112" i="8"/>
  <c r="IW112" i="8"/>
  <c r="ACR111" i="8"/>
  <c r="ABF111" i="8"/>
  <c r="YN111" i="8"/>
  <c r="BU130" i="8"/>
  <c r="NV129" i="8"/>
  <c r="RD122" i="8"/>
  <c r="AFA119" i="8"/>
  <c r="AEC119" i="8"/>
  <c r="OM114" i="8"/>
  <c r="GD113" i="8"/>
  <c r="ABZ112" i="8"/>
  <c r="JU112" i="8"/>
  <c r="AEM111" i="8"/>
  <c r="ZD111" i="8"/>
  <c r="RD130" i="8"/>
  <c r="YU127" i="8"/>
  <c r="CK127" i="8"/>
  <c r="AAO122" i="8"/>
  <c r="SX121" i="8"/>
  <c r="KI121" i="8"/>
  <c r="UT120" i="8"/>
  <c r="AFW114" i="8"/>
  <c r="SH114" i="8"/>
  <c r="BU114" i="8"/>
  <c r="SX113" i="8"/>
  <c r="PI113" i="8"/>
  <c r="NO113" i="8"/>
  <c r="LO113" i="8"/>
  <c r="VP112" i="8"/>
  <c r="FB111" i="8"/>
  <c r="AFP106" i="8"/>
  <c r="KB105" i="8"/>
  <c r="AP105" i="8"/>
  <c r="ABZ104" i="8"/>
  <c r="DF104" i="8"/>
  <c r="ACY103" i="8"/>
  <c r="ZK103" i="8"/>
  <c r="YG103" i="8"/>
  <c r="AFP98" i="8"/>
  <c r="KI97" i="8"/>
  <c r="XB96" i="8"/>
  <c r="YG95" i="8"/>
  <c r="EU95" i="8"/>
  <c r="EF95" i="8"/>
  <c r="CK95" i="8"/>
  <c r="RD90" i="8"/>
  <c r="PA90" i="8"/>
  <c r="GU90" i="8"/>
  <c r="WN88" i="8"/>
  <c r="AFA87" i="8"/>
  <c r="AFA91" i="8" s="1"/>
  <c r="ZK87" i="8"/>
  <c r="ZM87" i="8" s="1"/>
  <c r="RK82" i="8"/>
  <c r="RN82" i="8" s="1"/>
  <c r="HQ82" i="8"/>
  <c r="BN82" i="8"/>
  <c r="LO81" i="8"/>
  <c r="AI81" i="8"/>
  <c r="XV80" i="8"/>
  <c r="XV83" i="8" s="1"/>
  <c r="XH80" i="8"/>
  <c r="UT80" i="8"/>
  <c r="IW80" i="8"/>
  <c r="ADV79" i="8"/>
  <c r="ABF79" i="8"/>
  <c r="ZR79" i="8"/>
  <c r="YG79" i="8"/>
  <c r="AFP74" i="8"/>
  <c r="AFP150" i="8" s="1"/>
  <c r="HX74" i="8"/>
  <c r="BG74" i="8"/>
  <c r="BG150" i="8" s="1"/>
  <c r="AP73" i="8"/>
  <c r="XO72" i="8"/>
  <c r="WN72" i="8"/>
  <c r="ABM71" i="8"/>
  <c r="FB71" i="8"/>
  <c r="AAO63" i="8"/>
  <c r="VP128" i="8"/>
  <c r="DY127" i="8"/>
  <c r="ME121" i="8"/>
  <c r="ABZ120" i="8"/>
  <c r="JN120" i="8"/>
  <c r="AFI114" i="8"/>
  <c r="MY114" i="8"/>
  <c r="GU114" i="8"/>
  <c r="KP113" i="8"/>
  <c r="FW113" i="8"/>
  <c r="EM111" i="8"/>
  <c r="RD106" i="8"/>
  <c r="MR106" i="8"/>
  <c r="BU106" i="8"/>
  <c r="ACG104" i="8"/>
  <c r="UT104" i="8"/>
  <c r="JG104" i="8"/>
  <c r="ABF103" i="8"/>
  <c r="YN103" i="8"/>
  <c r="RK98" i="8"/>
  <c r="OT98" i="8"/>
  <c r="OT99" i="8" s="1"/>
  <c r="LH97" i="8"/>
  <c r="KB97" i="8"/>
  <c r="WU96" i="8"/>
  <c r="AET95" i="8"/>
  <c r="AEC95" i="8"/>
  <c r="ZK95" i="8"/>
  <c r="QF90" i="8"/>
  <c r="MR90" i="8"/>
  <c r="TE89" i="8"/>
  <c r="LA89" i="8"/>
  <c r="ABZ88" i="8"/>
  <c r="WD88" i="8"/>
  <c r="TV88" i="8"/>
  <c r="JU88" i="8"/>
  <c r="ZR87" i="8"/>
  <c r="ZD87" i="8"/>
  <c r="YN87" i="8"/>
  <c r="SH82" i="8"/>
  <c r="SH83" i="8" s="1"/>
  <c r="RD82" i="8"/>
  <c r="OT82" i="8"/>
  <c r="OT150" i="8" s="1"/>
  <c r="HX82" i="8"/>
  <c r="HJ82" i="8"/>
  <c r="ML81" i="8"/>
  <c r="XB80" i="8"/>
  <c r="XB148" i="8" s="1"/>
  <c r="UC80" i="8"/>
  <c r="DF80" i="8"/>
  <c r="DF148" i="8" s="1"/>
  <c r="AEC79" i="8"/>
  <c r="ACY79" i="8"/>
  <c r="ZK79" i="8"/>
  <c r="YU79" i="8"/>
  <c r="YU147" i="8" s="1"/>
  <c r="CR79" i="8"/>
  <c r="AAH74" i="8"/>
  <c r="HQ74" i="8"/>
  <c r="GN74" i="8"/>
  <c r="GN150" i="8" s="1"/>
  <c r="ME73" i="8"/>
  <c r="ME149" i="8" s="1"/>
  <c r="LO73" i="8"/>
  <c r="LA73" i="8"/>
  <c r="FW73" i="8"/>
  <c r="ABZ72" i="8"/>
  <c r="ABZ148" i="8" s="1"/>
  <c r="VP72" i="8"/>
  <c r="JU72" i="8"/>
  <c r="JU148" i="8" s="1"/>
  <c r="IP72" i="8"/>
  <c r="IP148" i="8" s="1"/>
  <c r="ACR71" i="8"/>
  <c r="ACR75" i="8" s="1"/>
  <c r="ZR71" i="8"/>
  <c r="SH63" i="8"/>
  <c r="RK63" i="8"/>
  <c r="MY63" i="8"/>
  <c r="HB63" i="8"/>
  <c r="BG63" i="8"/>
  <c r="XO61" i="8"/>
  <c r="XO64" i="8" s="1"/>
  <c r="XB61" i="8"/>
  <c r="UJ61" i="8"/>
  <c r="CY61" i="8"/>
  <c r="ABM60" i="8"/>
  <c r="ZR60" i="8"/>
  <c r="YU60" i="8"/>
  <c r="FB60" i="8"/>
  <c r="AAO55" i="8"/>
  <c r="AAQ55" i="8" s="1"/>
  <c r="OM55" i="8"/>
  <c r="OL57" i="8" s="1"/>
  <c r="SX54" i="8"/>
  <c r="SX56" i="8" s="1"/>
  <c r="PI54" i="8"/>
  <c r="KI54" i="8"/>
  <c r="FW54" i="8"/>
  <c r="AW54" i="8"/>
  <c r="ACG53" i="8"/>
  <c r="ACI57" i="8" s="1"/>
  <c r="VA53" i="8"/>
  <c r="JU53" i="8"/>
  <c r="N53" i="8"/>
  <c r="ADO52" i="8"/>
  <c r="DY52" i="8"/>
  <c r="CD52" i="8"/>
  <c r="AFI47" i="8"/>
  <c r="QM47" i="8"/>
  <c r="HX47" i="8"/>
  <c r="HX48" i="8" s="1"/>
  <c r="LX46" i="8"/>
  <c r="LX48" i="8" s="1"/>
  <c r="LA46" i="8"/>
  <c r="WD45" i="8"/>
  <c r="AFA44" i="8"/>
  <c r="AFA48" i="8" s="1"/>
  <c r="ZR44" i="8"/>
  <c r="ZR48" i="8" s="1"/>
  <c r="SA39" i="8"/>
  <c r="RD39" i="8"/>
  <c r="MR39" i="8"/>
  <c r="GU39" i="8"/>
  <c r="BU39" i="8"/>
  <c r="BU40" i="8" s="1"/>
  <c r="KI38" i="8"/>
  <c r="AW38" i="8"/>
  <c r="WN37" i="8"/>
  <c r="WK41" i="8" s="1"/>
  <c r="UT37" i="8"/>
  <c r="TV37" i="8"/>
  <c r="II37" i="8"/>
  <c r="CY37" i="8"/>
  <c r="AET36" i="8"/>
  <c r="ACY36" i="8"/>
  <c r="EF36" i="8"/>
  <c r="AFP31" i="8"/>
  <c r="AFR31" i="8" s="1"/>
  <c r="HQ31" i="8"/>
  <c r="TE30" i="8"/>
  <c r="ML30" i="8"/>
  <c r="ML32" i="8" s="1"/>
  <c r="LH30" i="8"/>
  <c r="AI30" i="8"/>
  <c r="AJ33" i="8" s="1"/>
  <c r="ABZ29" i="8"/>
  <c r="XH29" i="8"/>
  <c r="XH32" i="8" s="1"/>
  <c r="UC29" i="8"/>
  <c r="UC32" i="8" s="1"/>
  <c r="II29" i="8"/>
  <c r="DF29" i="8"/>
  <c r="AEM28" i="8"/>
  <c r="AEM32" i="8" s="1"/>
  <c r="AAY28" i="8"/>
  <c r="AAY32" i="8" s="1"/>
  <c r="EM28" i="8"/>
  <c r="EM32" i="8" s="1"/>
  <c r="SA23" i="8"/>
  <c r="SD23" i="8" s="1"/>
  <c r="OM23" i="8"/>
  <c r="NV22" i="8"/>
  <c r="FP22" i="8"/>
  <c r="VA21" i="8"/>
  <c r="JG21" i="8"/>
  <c r="JG24" i="8" s="1"/>
  <c r="U21" i="8"/>
  <c r="U24" i="8" s="1"/>
  <c r="ADV20" i="8"/>
  <c r="ACR20" i="8"/>
  <c r="ZD20" i="8"/>
  <c r="FB20" i="8"/>
  <c r="CR20" i="8"/>
  <c r="RR15" i="8"/>
  <c r="HB15" i="8"/>
  <c r="PW14" i="8"/>
  <c r="NO14" i="8"/>
  <c r="XB13" i="8"/>
  <c r="UT13" i="8"/>
  <c r="N13" i="8"/>
  <c r="O13" i="8" s="1"/>
  <c r="AFA12" i="8"/>
  <c r="ABM12" i="8"/>
  <c r="DY12" i="8"/>
  <c r="DZ12" i="8" s="1"/>
  <c r="KP129" i="8"/>
  <c r="XH128" i="8"/>
  <c r="VA128" i="8"/>
  <c r="YN127" i="8"/>
  <c r="SO122" i="8"/>
  <c r="BU122" i="8"/>
  <c r="AW121" i="8"/>
  <c r="WD120" i="8"/>
  <c r="ADO119" i="8"/>
  <c r="ZK119" i="8"/>
  <c r="QM114" i="8"/>
  <c r="TE113" i="8"/>
  <c r="PP113" i="8"/>
  <c r="XV112" i="8"/>
  <c r="WU112" i="8"/>
  <c r="AFA111" i="8"/>
  <c r="SO106" i="8"/>
  <c r="OT106" i="8"/>
  <c r="HX106" i="8"/>
  <c r="PI105" i="8"/>
  <c r="GD105" i="8"/>
  <c r="AW105" i="8"/>
  <c r="VH104" i="8"/>
  <c r="U104" i="8"/>
  <c r="AFA103" i="8"/>
  <c r="ADV103" i="8"/>
  <c r="ZD103" i="8"/>
  <c r="SA98" i="8"/>
  <c r="HX98" i="8"/>
  <c r="BG98" i="8"/>
  <c r="LX97" i="8"/>
  <c r="KP97" i="8"/>
  <c r="UT96" i="8"/>
  <c r="EM95" i="8"/>
  <c r="AFW90" i="8"/>
  <c r="NF90" i="8"/>
  <c r="BN90" i="8"/>
  <c r="NV89" i="8"/>
  <c r="KI89" i="8"/>
  <c r="XV88" i="8"/>
  <c r="XH88" i="8"/>
  <c r="JG88" i="8"/>
  <c r="U88" i="8"/>
  <c r="RR82" i="8"/>
  <c r="LX81" i="8"/>
  <c r="LH81" i="8"/>
  <c r="GD81" i="8"/>
  <c r="AW81" i="8"/>
  <c r="VW80" i="8"/>
  <c r="TE73" i="8"/>
  <c r="NV73" i="8"/>
  <c r="NV149" i="8" s="1"/>
  <c r="XV72" i="8"/>
  <c r="AET71" i="8"/>
  <c r="ZD71" i="8"/>
  <c r="EM71" i="8"/>
  <c r="AAA63" i="8"/>
  <c r="QM63" i="8"/>
  <c r="HX63" i="8"/>
  <c r="OC62" i="8"/>
  <c r="LX62" i="8"/>
  <c r="ABZ61" i="8"/>
  <c r="WD61" i="8"/>
  <c r="AFA60" i="8"/>
  <c r="ADF60" i="8"/>
  <c r="SA55" i="8"/>
  <c r="RD55" i="8"/>
  <c r="GU55" i="8"/>
  <c r="BU55" i="8"/>
  <c r="XH53" i="8"/>
  <c r="WU53" i="8"/>
  <c r="UC53" i="8"/>
  <c r="DM53" i="8"/>
  <c r="ABF52" i="8"/>
  <c r="ZK52" i="8"/>
  <c r="YN52" i="8"/>
  <c r="EU52" i="8"/>
  <c r="EW57" i="8" s="1"/>
  <c r="AAH47" i="8"/>
  <c r="AAH48" i="8" s="1"/>
  <c r="PA47" i="8"/>
  <c r="TL46" i="8"/>
  <c r="PW46" i="8"/>
  <c r="OC46" i="8"/>
  <c r="KB46" i="8"/>
  <c r="FP46" i="8"/>
  <c r="AP46" i="8"/>
  <c r="ABZ45" i="8"/>
  <c r="ABZ48" i="8" s="1"/>
  <c r="UT45" i="8"/>
  <c r="UU45" i="8" s="1"/>
  <c r="JN45" i="8"/>
  <c r="IP45" i="8"/>
  <c r="AB45" i="8"/>
  <c r="AEC44" i="8"/>
  <c r="ADF44" i="8"/>
  <c r="EM44" i="8"/>
  <c r="CR44" i="8"/>
  <c r="AFW39" i="8"/>
  <c r="QF39" i="8"/>
  <c r="QJ39" i="8" s="1"/>
  <c r="HQ39" i="8"/>
  <c r="HU39" i="8" s="1"/>
  <c r="ML38" i="8"/>
  <c r="ML40" i="8" s="1"/>
  <c r="LO38" i="8"/>
  <c r="LP38" i="8" s="1"/>
  <c r="ACG37" i="8"/>
  <c r="XV37" i="8"/>
  <c r="VP37" i="8"/>
  <c r="CK36" i="8"/>
  <c r="SO31" i="8"/>
  <c r="RK31" i="8"/>
  <c r="PA31" i="8"/>
  <c r="GU31" i="8"/>
  <c r="PP30" i="8"/>
  <c r="GD30" i="8"/>
  <c r="WU29" i="8"/>
  <c r="JU29" i="8"/>
  <c r="JU32" i="8" s="1"/>
  <c r="ADF28" i="8"/>
  <c r="ZR28" i="8"/>
  <c r="YN28" i="8"/>
  <c r="YM33" i="8" s="1"/>
  <c r="CD28" i="8"/>
  <c r="CC33" i="8" s="1"/>
  <c r="AFI23" i="8"/>
  <c r="AFK23" i="8" s="1"/>
  <c r="AAO23" i="8"/>
  <c r="QT23" i="8"/>
  <c r="NF23" i="8"/>
  <c r="HJ23" i="8"/>
  <c r="BU23" i="8"/>
  <c r="BW23" i="8" s="1"/>
  <c r="SX22" i="8"/>
  <c r="SY25" i="8" s="1"/>
  <c r="ME22" i="8"/>
  <c r="MF22" i="8" s="1"/>
  <c r="LA22" i="8"/>
  <c r="LA24" i="8" s="1"/>
  <c r="KP22" i="8"/>
  <c r="KS22" i="8" s="1"/>
  <c r="ABS21" i="8"/>
  <c r="WD21" i="8"/>
  <c r="TV21" i="8"/>
  <c r="CY21" i="8"/>
  <c r="CY24" i="8" s="1"/>
  <c r="EF20" i="8"/>
  <c r="EG20" i="8" s="1"/>
  <c r="AAH15" i="8"/>
  <c r="AAH141" i="8" s="1"/>
  <c r="QM15" i="8"/>
  <c r="MY15" i="8"/>
  <c r="BN15" i="8"/>
  <c r="LX14" i="8"/>
  <c r="LY14" i="8" s="1"/>
  <c r="KI14" i="8"/>
  <c r="AW14" i="8"/>
  <c r="XV13" i="8"/>
  <c r="VW13" i="8"/>
  <c r="IW13" i="8"/>
  <c r="ADV12" i="8"/>
  <c r="ACR12" i="8"/>
  <c r="ZD12" i="8"/>
  <c r="FB12" i="8"/>
  <c r="CR12" i="8"/>
  <c r="AFI130" i="8"/>
  <c r="SH130" i="8"/>
  <c r="JU128" i="8"/>
  <c r="DM128" i="8"/>
  <c r="HB130" i="8"/>
  <c r="AFI122" i="8"/>
  <c r="SH122" i="8"/>
  <c r="QM122" i="8"/>
  <c r="LX121" i="8"/>
  <c r="AP121" i="8"/>
  <c r="EU119" i="8"/>
  <c r="SO114" i="8"/>
  <c r="CD111" i="8"/>
  <c r="SA106" i="8"/>
  <c r="OC105" i="8"/>
  <c r="LA105" i="8"/>
  <c r="VP104" i="8"/>
  <c r="AET103" i="8"/>
  <c r="TL97" i="8"/>
  <c r="VP96" i="8"/>
  <c r="TV96" i="8"/>
  <c r="BG90" i="8"/>
  <c r="LO89" i="8"/>
  <c r="LO91" i="8" s="1"/>
  <c r="KB89" i="8"/>
  <c r="KB91" i="8" s="1"/>
  <c r="AEC87" i="8"/>
  <c r="AEC91" i="8" s="1"/>
  <c r="ABF87" i="8"/>
  <c r="QT82" i="8"/>
  <c r="QT150" i="8" s="1"/>
  <c r="PW81" i="8"/>
  <c r="UJ80" i="8"/>
  <c r="ZD79" i="8"/>
  <c r="ZF84" i="8" s="1"/>
  <c r="QF74" i="8"/>
  <c r="VW72" i="8"/>
  <c r="VW148" i="8" s="1"/>
  <c r="UJ72" i="8"/>
  <c r="YG71" i="8"/>
  <c r="EF71" i="8"/>
  <c r="EF147" i="8" s="1"/>
  <c r="QF63" i="8"/>
  <c r="AP62" i="8"/>
  <c r="XV61" i="8"/>
  <c r="XH61" i="8"/>
  <c r="VA61" i="8"/>
  <c r="VA64" i="8" s="1"/>
  <c r="TV61" i="8"/>
  <c r="ADV60" i="8"/>
  <c r="ZD60" i="8"/>
  <c r="YN60" i="8"/>
  <c r="RK55" i="8"/>
  <c r="PA55" i="8"/>
  <c r="NF55" i="8"/>
  <c r="HJ55" i="8"/>
  <c r="LO54" i="8"/>
  <c r="LO56" i="8" s="1"/>
  <c r="LA54" i="8"/>
  <c r="WD53" i="8"/>
  <c r="FI52" i="8"/>
  <c r="EF52" i="8"/>
  <c r="EG52" i="8" s="1"/>
  <c r="HQ47" i="8"/>
  <c r="HB47" i="8"/>
  <c r="HA49" i="8" s="1"/>
  <c r="SX46" i="8"/>
  <c r="PI46" i="8"/>
  <c r="ABS45" i="8"/>
  <c r="VP45" i="8"/>
  <c r="VA45" i="8"/>
  <c r="TV45" i="8"/>
  <c r="JG45" i="8"/>
  <c r="DF45" i="8"/>
  <c r="ACY44" i="8"/>
  <c r="DY44" i="8"/>
  <c r="AFI39" i="8"/>
  <c r="AAO39" i="8"/>
  <c r="RR39" i="8"/>
  <c r="OC38" i="8"/>
  <c r="AI38" i="8"/>
  <c r="ZK36" i="8"/>
  <c r="YU36" i="8"/>
  <c r="AFW31" i="8"/>
  <c r="QF31" i="8"/>
  <c r="OT31" i="8"/>
  <c r="HJ31" i="8"/>
  <c r="HN31" i="8" s="1"/>
  <c r="BG31" i="8"/>
  <c r="ME30" i="8"/>
  <c r="XB29" i="8"/>
  <c r="XC29" i="8" s="1"/>
  <c r="WD29" i="8"/>
  <c r="IP29" i="8"/>
  <c r="DY28" i="8"/>
  <c r="ML129" i="8"/>
  <c r="WD128" i="8"/>
  <c r="ABF127" i="8"/>
  <c r="BN122" i="8"/>
  <c r="VP120" i="8"/>
  <c r="EM119" i="8"/>
  <c r="AFP114" i="8"/>
  <c r="HQ114" i="8"/>
  <c r="CY112" i="8"/>
  <c r="ADF111" i="8"/>
  <c r="RR106" i="8"/>
  <c r="PA106" i="8"/>
  <c r="GU106" i="8"/>
  <c r="PW105" i="8"/>
  <c r="LX105" i="8"/>
  <c r="UJ104" i="8"/>
  <c r="JN104" i="8"/>
  <c r="IP104" i="8"/>
  <c r="EU103" i="8"/>
  <c r="CD103" i="8"/>
  <c r="AAH98" i="8"/>
  <c r="QM98" i="8"/>
  <c r="GU98" i="8"/>
  <c r="BN98" i="8"/>
  <c r="NV97" i="8"/>
  <c r="ABS96" i="8"/>
  <c r="VH96" i="8"/>
  <c r="CY96" i="8"/>
  <c r="AAY95" i="8"/>
  <c r="SA90" i="8"/>
  <c r="QM90" i="8"/>
  <c r="VH88" i="8"/>
  <c r="DF88" i="8"/>
  <c r="AET87" i="8"/>
  <c r="AFI82" i="8"/>
  <c r="AAA82" i="8"/>
  <c r="AAA150" i="8" s="1"/>
  <c r="OC81" i="8"/>
  <c r="AP81" i="8"/>
  <c r="VA80" i="8"/>
  <c r="VB80" i="8" s="1"/>
  <c r="EU79" i="8"/>
  <c r="CK79" i="8"/>
  <c r="KP73" i="8"/>
  <c r="KB73" i="8"/>
  <c r="JN72" i="8"/>
  <c r="JN148" i="8" s="1"/>
  <c r="CR71" i="8"/>
  <c r="CD71" i="8"/>
  <c r="CD147" i="8" s="1"/>
  <c r="AAH63" i="8"/>
  <c r="GN63" i="8"/>
  <c r="BU63" i="8"/>
  <c r="TE62" i="8"/>
  <c r="PP62" i="8"/>
  <c r="NV62" i="8"/>
  <c r="LH62" i="8"/>
  <c r="DY60" i="8"/>
  <c r="AAH55" i="8"/>
  <c r="SO55" i="8"/>
  <c r="SO56" i="8" s="1"/>
  <c r="QT55" i="8"/>
  <c r="ME54" i="8"/>
  <c r="GD54" i="8"/>
  <c r="FP54" i="8"/>
  <c r="VP53" i="8"/>
  <c r="UJ53" i="8"/>
  <c r="TV53" i="8"/>
  <c r="DF53" i="8"/>
  <c r="DH57" i="8" s="1"/>
  <c r="ABM52" i="8"/>
  <c r="AAY52" i="8"/>
  <c r="CK52" i="8"/>
  <c r="MY47" i="8"/>
  <c r="MY48" i="8" s="1"/>
  <c r="KP46" i="8"/>
  <c r="KQ49" i="8" s="1"/>
  <c r="UJ45" i="8"/>
  <c r="N45" i="8"/>
  <c r="O45" i="8" s="1"/>
  <c r="CD44" i="8"/>
  <c r="TL38" i="8"/>
  <c r="SX38" i="8"/>
  <c r="PW38" i="8"/>
  <c r="QA38" i="8" s="1"/>
  <c r="PI38" i="8"/>
  <c r="NO38" i="8"/>
  <c r="LA38" i="8"/>
  <c r="LB38" i="8" s="1"/>
  <c r="ABS37" i="8"/>
  <c r="IW37" i="8"/>
  <c r="DM37" i="8"/>
  <c r="DQ37" i="8" s="1"/>
  <c r="AFA36" i="8"/>
  <c r="AEM36" i="8"/>
  <c r="AEM40" i="8" s="1"/>
  <c r="ADF36" i="8"/>
  <c r="ADF40" i="8" s="1"/>
  <c r="YG36" i="8"/>
  <c r="YI36" i="8" s="1"/>
  <c r="EM36" i="8"/>
  <c r="EN36" i="8" s="1"/>
  <c r="RD31" i="8"/>
  <c r="NF31" i="8"/>
  <c r="LO30" i="8"/>
  <c r="LP30" i="8" s="1"/>
  <c r="KP30" i="8"/>
  <c r="FP30" i="8"/>
  <c r="FP32" i="8" s="1"/>
  <c r="AP30" i="8"/>
  <c r="XO29" i="8"/>
  <c r="VP29" i="8"/>
  <c r="VR29" i="8" s="1"/>
  <c r="AB29" i="8"/>
  <c r="Y33" i="8" s="1"/>
  <c r="ACY28" i="8"/>
  <c r="ZK28" i="8"/>
  <c r="FI28" i="8"/>
  <c r="CK28" i="8"/>
  <c r="QF23" i="8"/>
  <c r="QJ23" i="8" s="1"/>
  <c r="GU23" i="8"/>
  <c r="GX23" i="8" s="1"/>
  <c r="PW22" i="8"/>
  <c r="XV21" i="8"/>
  <c r="VW21" i="8"/>
  <c r="VH21" i="8"/>
  <c r="UJ21" i="8"/>
  <c r="JU21" i="8"/>
  <c r="JV21" i="8" s="1"/>
  <c r="IW21" i="8"/>
  <c r="ZR20" i="8"/>
  <c r="FI20" i="8"/>
  <c r="OM15" i="8"/>
  <c r="GU15" i="8"/>
  <c r="OC14" i="8"/>
  <c r="OG14" i="8" s="1"/>
  <c r="ME14" i="8"/>
  <c r="JN13" i="8"/>
  <c r="IP13" i="8"/>
  <c r="AAY12" i="8"/>
  <c r="YN12" i="8"/>
  <c r="ABZ128" i="8"/>
  <c r="RR122" i="8"/>
  <c r="PI121" i="8"/>
  <c r="YU119" i="8"/>
  <c r="WD112" i="8"/>
  <c r="UJ112" i="8"/>
  <c r="N112" i="8"/>
  <c r="ZR111" i="8"/>
  <c r="LO129" i="8"/>
  <c r="OC121" i="8"/>
  <c r="FP121" i="8"/>
  <c r="XB120" i="8"/>
  <c r="ME113" i="8"/>
  <c r="VH112" i="8"/>
  <c r="WN104" i="8"/>
  <c r="CR103" i="8"/>
  <c r="RD98" i="8"/>
  <c r="RG98" i="8" s="1"/>
  <c r="PA98" i="8"/>
  <c r="AP97" i="8"/>
  <c r="WN96" i="8"/>
  <c r="IP96" i="8"/>
  <c r="FP89" i="8"/>
  <c r="VW88" i="8"/>
  <c r="VY88" i="8" s="1"/>
  <c r="CY88" i="8"/>
  <c r="VP80" i="8"/>
  <c r="U80" i="8"/>
  <c r="AAO130" i="8"/>
  <c r="LA121" i="8"/>
  <c r="UJ120" i="8"/>
  <c r="OC113" i="8"/>
  <c r="ADV111" i="8"/>
  <c r="YU111" i="8"/>
  <c r="HJ106" i="8"/>
  <c r="ME105" i="8"/>
  <c r="AI105" i="8"/>
  <c r="XV104" i="8"/>
  <c r="XO96" i="8"/>
  <c r="VA96" i="8"/>
  <c r="ABF95" i="8"/>
  <c r="RR90" i="8"/>
  <c r="SX89" i="8"/>
  <c r="WU88" i="8"/>
  <c r="VA88" i="8"/>
  <c r="IW88" i="8"/>
  <c r="QF82" i="8"/>
  <c r="PA82" i="8"/>
  <c r="PA150" i="8" s="1"/>
  <c r="NF82" i="8"/>
  <c r="NF150" i="8" s="1"/>
  <c r="GU82" i="8"/>
  <c r="TE81" i="8"/>
  <c r="XO80" i="8"/>
  <c r="JG80" i="8"/>
  <c r="DM80" i="8"/>
  <c r="AFI74" i="8"/>
  <c r="SO74" i="8"/>
  <c r="SO150" i="8" s="1"/>
  <c r="BN74" i="8"/>
  <c r="UT72" i="8"/>
  <c r="UT148" i="8" s="1"/>
  <c r="AEC71" i="8"/>
  <c r="AEC147" i="8" s="1"/>
  <c r="SO63" i="8"/>
  <c r="RD63" i="8"/>
  <c r="PI62" i="8"/>
  <c r="KI62" i="8"/>
  <c r="WU61" i="8"/>
  <c r="YG60" i="8"/>
  <c r="YF65" i="8" s="1"/>
  <c r="QM130" i="8"/>
  <c r="AW129" i="8"/>
  <c r="WN120" i="8"/>
  <c r="TV120" i="8"/>
  <c r="AAO114" i="8"/>
  <c r="ACG112" i="8"/>
  <c r="AAO106" i="8"/>
  <c r="RK106" i="8"/>
  <c r="HB106" i="8"/>
  <c r="BG106" i="8"/>
  <c r="NO105" i="8"/>
  <c r="XO104" i="8"/>
  <c r="ADF103" i="8"/>
  <c r="MY98" i="8"/>
  <c r="HQ98" i="8"/>
  <c r="JN96" i="8"/>
  <c r="CR95" i="8"/>
  <c r="AAH90" i="8"/>
  <c r="SO90" i="8"/>
  <c r="OT90" i="8"/>
  <c r="MY90" i="8"/>
  <c r="PW89" i="8"/>
  <c r="QA89" i="8" s="1"/>
  <c r="OC89" i="8"/>
  <c r="AW89" i="8"/>
  <c r="UC88" i="8"/>
  <c r="AB88" i="8"/>
  <c r="ABM87" i="8"/>
  <c r="EM87" i="8"/>
  <c r="CR87" i="8"/>
  <c r="KB81" i="8"/>
  <c r="FP81" i="8"/>
  <c r="FP149" i="8" s="1"/>
  <c r="AO33" i="8"/>
  <c r="BE33" i="8"/>
  <c r="CI32" i="8"/>
  <c r="DH32" i="8"/>
  <c r="FO33" i="8"/>
  <c r="IM32" i="8"/>
  <c r="JH32" i="8"/>
  <c r="KG33" i="8"/>
  <c r="LG32" i="8"/>
  <c r="MZ32" i="8"/>
  <c r="RG27" i="8"/>
  <c r="WF27" i="8"/>
  <c r="XL32" i="8"/>
  <c r="AAB32" i="8"/>
  <c r="AAM32" i="8"/>
  <c r="ABD32" i="8"/>
  <c r="LY28" i="8"/>
  <c r="QQ28" i="8"/>
  <c r="TA28" i="8"/>
  <c r="TF32" i="8"/>
  <c r="ZD28" i="8"/>
  <c r="AEU28" i="8"/>
  <c r="AFA28" i="8"/>
  <c r="XZ29" i="8"/>
  <c r="PD30" i="8"/>
  <c r="BU31" i="8"/>
  <c r="BU32" i="8" s="1"/>
  <c r="SD31" i="8"/>
  <c r="ACK31" i="8"/>
  <c r="BT32" i="8"/>
  <c r="JC33" i="8"/>
  <c r="MY33" i="8"/>
  <c r="UH40" i="8"/>
  <c r="VB40" i="8"/>
  <c r="YE41" i="8"/>
  <c r="ZO41" i="8"/>
  <c r="ZT40" i="8"/>
  <c r="DY36" i="8"/>
  <c r="GF41" i="8"/>
  <c r="RG36" i="8"/>
  <c r="UU36" i="8"/>
  <c r="VI36" i="8"/>
  <c r="ZL40" i="8"/>
  <c r="ADO36" i="8"/>
  <c r="AEC36" i="8"/>
  <c r="N37" i="8"/>
  <c r="VH37" i="8"/>
  <c r="FT38" i="8"/>
  <c r="GD38" i="8"/>
  <c r="ME38" i="8"/>
  <c r="ME40" i="8" s="1"/>
  <c r="UL38" i="8"/>
  <c r="GN39" i="8"/>
  <c r="GM41" i="8" s="1"/>
  <c r="HX39" i="8"/>
  <c r="QT39" i="8"/>
  <c r="QT40" i="8" s="1"/>
  <c r="AAA39" i="8"/>
  <c r="AEN39" i="8"/>
  <c r="DA48" i="8"/>
  <c r="EW43" i="8"/>
  <c r="GA49" i="8"/>
  <c r="AAZ48" i="8"/>
  <c r="LP44" i="8"/>
  <c r="WV44" i="8"/>
  <c r="XI49" i="8"/>
  <c r="YU44" i="8"/>
  <c r="ABM44" i="8"/>
  <c r="ADV44" i="8"/>
  <c r="AFI49" i="8"/>
  <c r="CY45" i="8"/>
  <c r="II45" i="8"/>
  <c r="UC45" i="8"/>
  <c r="XB45" i="8"/>
  <c r="KI46" i="8"/>
  <c r="KL46" i="8" s="1"/>
  <c r="LO46" i="8"/>
  <c r="AAB47" i="8"/>
  <c r="O48" i="8"/>
  <c r="DC56" i="8"/>
  <c r="CX56" i="8"/>
  <c r="FZ56" i="8"/>
  <c r="IG56" i="8"/>
  <c r="JS51" i="8"/>
  <c r="MB51" i="8"/>
  <c r="MS51" i="8"/>
  <c r="NP56" i="8"/>
  <c r="OP51" i="8"/>
  <c r="OY56" i="8"/>
  <c r="QI56" i="8"/>
  <c r="RG57" i="8"/>
  <c r="TL51" i="8"/>
  <c r="AFK56" i="8"/>
  <c r="OE57" i="8"/>
  <c r="WC52" i="8"/>
  <c r="YG52" i="8"/>
  <c r="ZR57" i="8"/>
  <c r="ABE57" i="8"/>
  <c r="AFR52" i="8"/>
  <c r="EB53" i="8"/>
  <c r="II53" i="8"/>
  <c r="VH53" i="8"/>
  <c r="XP53" i="8"/>
  <c r="PY54" i="8"/>
  <c r="UP54" i="8"/>
  <c r="ZS54" i="8"/>
  <c r="ZS56" i="8" s="1"/>
  <c r="AET54" i="8"/>
  <c r="AL55" i="8"/>
  <c r="IY55" i="8"/>
  <c r="MY55" i="8"/>
  <c r="ON55" i="8"/>
  <c r="SK55" i="8"/>
  <c r="WK55" i="8"/>
  <c r="WK56" i="8" s="1"/>
  <c r="AFI55" i="8"/>
  <c r="ACW57" i="8"/>
  <c r="IG64" i="8"/>
  <c r="QX64" i="8"/>
  <c r="YU59" i="8"/>
  <c r="CD60" i="8"/>
  <c r="FI60" i="8"/>
  <c r="GF65" i="8"/>
  <c r="HX60" i="8"/>
  <c r="IP65" i="8"/>
  <c r="KG60" i="8"/>
  <c r="ADM60" i="8"/>
  <c r="AFU60" i="8"/>
  <c r="HE61" i="8"/>
  <c r="DG62" i="8"/>
  <c r="PW62" i="8"/>
  <c r="YW62" i="8"/>
  <c r="BK63" i="8"/>
  <c r="EM63" i="8"/>
  <c r="NF63" i="8"/>
  <c r="AAZ63" i="8"/>
  <c r="CX146" i="8"/>
  <c r="FO146" i="8"/>
  <c r="KC70" i="8"/>
  <c r="LD146" i="8"/>
  <c r="LV146" i="8"/>
  <c r="NN146" i="8"/>
  <c r="TH70" i="8"/>
  <c r="UR146" i="8"/>
  <c r="VP146" i="8"/>
  <c r="WM75" i="8"/>
  <c r="AAY70" i="8"/>
  <c r="ACR146" i="8"/>
  <c r="ADZ146" i="8"/>
  <c r="ADZ75" i="8"/>
  <c r="BV147" i="8"/>
  <c r="CZ147" i="8"/>
  <c r="ET71" i="8"/>
  <c r="ET147" i="8" s="1"/>
  <c r="NY71" i="8"/>
  <c r="ZO147" i="8"/>
  <c r="AFA71" i="8"/>
  <c r="AFA147" i="8" s="1"/>
  <c r="AB72" i="8"/>
  <c r="GZ148" i="8"/>
  <c r="MH148" i="8"/>
  <c r="AAO72" i="8"/>
  <c r="AAO148" i="8" s="1"/>
  <c r="FB73" i="8"/>
  <c r="GD73" i="8"/>
  <c r="OB73" i="8"/>
  <c r="PW73" i="8"/>
  <c r="PW149" i="8" s="1"/>
  <c r="TL73" i="8"/>
  <c r="TL149" i="8" s="1"/>
  <c r="UG73" i="8"/>
  <c r="ZE73" i="8"/>
  <c r="ABE73" i="8"/>
  <c r="ACI149" i="8"/>
  <c r="ADG149" i="8"/>
  <c r="AFH73" i="8"/>
  <c r="AI150" i="8"/>
  <c r="HJ74" i="8"/>
  <c r="MK150" i="8"/>
  <c r="OM74" i="8"/>
  <c r="QM74" i="8"/>
  <c r="QM150" i="8" s="1"/>
  <c r="RK74" i="8"/>
  <c r="SP150" i="8"/>
  <c r="AAO74" i="8"/>
  <c r="AAO150" i="8" s="1"/>
  <c r="LH75" i="8"/>
  <c r="MZ78" i="8"/>
  <c r="ADP78" i="8"/>
  <c r="AK79" i="8"/>
  <c r="FI79" i="8"/>
  <c r="ADD79" i="8"/>
  <c r="WD80" i="8"/>
  <c r="WD148" i="8" s="1"/>
  <c r="HD81" i="8"/>
  <c r="HD83" i="8" s="1"/>
  <c r="KZ82" i="8"/>
  <c r="LW82" i="8"/>
  <c r="QQ91" i="8"/>
  <c r="UA86" i="8"/>
  <c r="VI86" i="8"/>
  <c r="VI91" i="8"/>
  <c r="WK86" i="8"/>
  <c r="XC86" i="8"/>
  <c r="AFQ91" i="8"/>
  <c r="ACY87" i="8"/>
  <c r="ADV87" i="8"/>
  <c r="EJ88" i="8"/>
  <c r="AP89" i="8"/>
  <c r="BT89" i="8"/>
  <c r="TL89" i="8"/>
  <c r="DB90" i="8"/>
  <c r="JU90" i="8"/>
  <c r="AAO90" i="8"/>
  <c r="ADO90" i="8"/>
  <c r="IV99" i="8"/>
  <c r="ZD94" i="8"/>
  <c r="AAG94" i="8"/>
  <c r="AAG99" i="8" s="1"/>
  <c r="AES94" i="8"/>
  <c r="AAL95" i="8"/>
  <c r="AO96" i="8"/>
  <c r="EM96" i="8"/>
  <c r="PC96" i="8"/>
  <c r="UI96" i="8"/>
  <c r="VV96" i="8"/>
  <c r="XV96" i="8"/>
  <c r="AFU96" i="8"/>
  <c r="GM98" i="8"/>
  <c r="OM98" i="8"/>
  <c r="QF98" i="8"/>
  <c r="RR98" i="8"/>
  <c r="AEP98" i="8"/>
  <c r="FI102" i="8"/>
  <c r="MJ102" i="8"/>
  <c r="ADE102" i="8"/>
  <c r="ZQ103" i="8"/>
  <c r="N104" i="8"/>
  <c r="DL104" i="8"/>
  <c r="HI104" i="8"/>
  <c r="XH104" i="8"/>
  <c r="IP105" i="8"/>
  <c r="MQ105" i="8"/>
  <c r="OM105" i="8"/>
  <c r="XK106" i="8"/>
  <c r="LI115" i="8"/>
  <c r="EU111" i="8"/>
  <c r="AEK111" i="8"/>
  <c r="AJ112" i="8"/>
  <c r="FI112" i="8"/>
  <c r="SF112" i="8"/>
  <c r="AFI113" i="8"/>
  <c r="UR114" i="8"/>
  <c r="AAB114" i="8"/>
  <c r="IA118" i="8"/>
  <c r="PY119" i="8"/>
  <c r="XH120" i="8"/>
  <c r="GW121" i="8"/>
  <c r="SO121" i="8"/>
  <c r="QT122" i="8"/>
  <c r="KD129" i="8"/>
  <c r="EY130" i="8"/>
  <c r="JL83" i="8"/>
  <c r="MH83" i="8"/>
  <c r="XZ84" i="8"/>
  <c r="BP80" i="8"/>
  <c r="IK80" i="8"/>
  <c r="AAA91" i="8"/>
  <c r="AFK87" i="8"/>
  <c r="DB99" i="8"/>
  <c r="YP99" i="8"/>
  <c r="AO107" i="8"/>
  <c r="JO108" i="8"/>
  <c r="JH104" i="8"/>
  <c r="GO64" i="8"/>
  <c r="MT64" i="8"/>
  <c r="AAZ59" i="8"/>
  <c r="AFU64" i="8"/>
  <c r="JT65" i="8"/>
  <c r="AAC60" i="8"/>
  <c r="ABW60" i="8"/>
  <c r="N75" i="8"/>
  <c r="CM75" i="8"/>
  <c r="EV146" i="8"/>
  <c r="GL146" i="8"/>
  <c r="HC146" i="8"/>
  <c r="IG146" i="8"/>
  <c r="LO146" i="8"/>
  <c r="OO146" i="8"/>
  <c r="PT70" i="8"/>
  <c r="ZP146" i="8"/>
  <c r="ADM75" i="8"/>
  <c r="DI147" i="8"/>
  <c r="HW147" i="8"/>
  <c r="IB71" i="8"/>
  <c r="JJ147" i="8"/>
  <c r="JO71" i="8"/>
  <c r="MK147" i="8"/>
  <c r="OR147" i="8"/>
  <c r="OW71" i="8"/>
  <c r="PT71" i="8"/>
  <c r="PO147" i="8"/>
  <c r="ACS147" i="8"/>
  <c r="HS148" i="8"/>
  <c r="PK148" i="8"/>
  <c r="UA148" i="8"/>
  <c r="ABV148" i="8"/>
  <c r="ADV148" i="8"/>
  <c r="DI149" i="8"/>
  <c r="IV149" i="8"/>
  <c r="VX149" i="8"/>
  <c r="HD150" i="8"/>
  <c r="NX150" i="8"/>
  <c r="WK150" i="8"/>
  <c r="ABW74" i="8"/>
  <c r="BE83" i="8"/>
  <c r="TM91" i="8"/>
  <c r="WO92" i="8"/>
  <c r="PM87" i="8"/>
  <c r="BH91" i="8"/>
  <c r="HU94" i="8"/>
  <c r="UW107" i="8"/>
  <c r="QX105" i="8"/>
  <c r="MM106" i="8"/>
  <c r="ACD79" i="8"/>
  <c r="AAZ82" i="8"/>
  <c r="WV91" i="8"/>
  <c r="ZJ91" i="8"/>
  <c r="ACG91" i="8"/>
  <c r="OV91" i="8"/>
  <c r="EF99" i="8"/>
  <c r="VB100" i="8"/>
  <c r="AFR94" i="8"/>
  <c r="GG107" i="8"/>
  <c r="XS105" i="8"/>
  <c r="N115" i="8"/>
  <c r="AFF110" i="8"/>
  <c r="GP113" i="8"/>
  <c r="YS114" i="8"/>
  <c r="BU118" i="8"/>
  <c r="LT118" i="8"/>
  <c r="TZ118" i="8"/>
  <c r="N119" i="8"/>
  <c r="AFA120" i="8"/>
  <c r="CR122" i="8"/>
  <c r="ME122" i="8"/>
  <c r="LU126" i="8"/>
  <c r="OY126" i="8"/>
  <c r="SV129" i="8"/>
  <c r="GZ130" i="8"/>
  <c r="II17" i="8"/>
  <c r="KQ17" i="8"/>
  <c r="TO12" i="8"/>
  <c r="UI17" i="8"/>
  <c r="VG17" i="8"/>
  <c r="XP17" i="8"/>
  <c r="AAA17" i="8"/>
  <c r="ABK17" i="8"/>
  <c r="GX13" i="8"/>
  <c r="YP13" i="8"/>
  <c r="AFF126" i="8"/>
  <c r="ADZ126" i="8"/>
  <c r="ACV126" i="8"/>
  <c r="ABR126" i="8"/>
  <c r="AAL126" i="8"/>
  <c r="ZH126" i="8"/>
  <c r="YD126" i="8"/>
  <c r="WX126" i="8"/>
  <c r="VT126" i="8"/>
  <c r="UP126" i="8"/>
  <c r="TJ126" i="8"/>
  <c r="SF126" i="8"/>
  <c r="RB126" i="8"/>
  <c r="PV126" i="8"/>
  <c r="OR126" i="8"/>
  <c r="NN126" i="8"/>
  <c r="MH126" i="8"/>
  <c r="LD126" i="8"/>
  <c r="JZ126" i="8"/>
  <c r="IT126" i="8"/>
  <c r="HP126" i="8"/>
  <c r="GL126" i="8"/>
  <c r="FF126" i="8"/>
  <c r="EB126" i="8"/>
  <c r="CX126" i="8"/>
  <c r="BR126" i="8"/>
  <c r="AN126" i="8"/>
  <c r="J126" i="8"/>
  <c r="AFM110" i="8"/>
  <c r="AEI110" i="8"/>
  <c r="ADC110" i="8"/>
  <c r="ABY110" i="8"/>
  <c r="AAU110" i="8"/>
  <c r="ZO110" i="8"/>
  <c r="YK110" i="8"/>
  <c r="XG110" i="8"/>
  <c r="WA110" i="8"/>
  <c r="UW110" i="8"/>
  <c r="TS110" i="8"/>
  <c r="SM110" i="8"/>
  <c r="RI110" i="8"/>
  <c r="QE110" i="8"/>
  <c r="OY110" i="8"/>
  <c r="NU110" i="8"/>
  <c r="MQ110" i="8"/>
  <c r="LK110" i="8"/>
  <c r="KG110" i="8"/>
  <c r="JC110" i="8"/>
  <c r="HW110" i="8"/>
  <c r="GS110" i="8"/>
  <c r="FO110" i="8"/>
  <c r="EI110" i="8"/>
  <c r="DE110" i="8"/>
  <c r="CA110" i="8"/>
  <c r="AU110" i="8"/>
  <c r="Q110" i="8"/>
  <c r="ADC126" i="8"/>
  <c r="ACF126" i="8"/>
  <c r="ABI126" i="8"/>
  <c r="TS126" i="8"/>
  <c r="SV126" i="8"/>
  <c r="RY126" i="8"/>
  <c r="KG126" i="8"/>
  <c r="JJ126" i="8"/>
  <c r="IM126" i="8"/>
  <c r="AU126" i="8"/>
  <c r="X126" i="8"/>
  <c r="AFF118" i="8"/>
  <c r="YK118" i="8"/>
  <c r="XN118" i="8"/>
  <c r="WQ118" i="8"/>
  <c r="VT118" i="8"/>
  <c r="OY118" i="8"/>
  <c r="OB118" i="8"/>
  <c r="NE118" i="8"/>
  <c r="MH118" i="8"/>
  <c r="FO118" i="8"/>
  <c r="ER118" i="8"/>
  <c r="DU118" i="8"/>
  <c r="CX118" i="8"/>
  <c r="ACF110" i="8"/>
  <c r="ABI110" i="8"/>
  <c r="AAL110" i="8"/>
  <c r="SV110" i="8"/>
  <c r="RY110" i="8"/>
  <c r="RB110" i="8"/>
  <c r="JJ110" i="8"/>
  <c r="IM110" i="8"/>
  <c r="HP110" i="8"/>
  <c r="X110" i="8"/>
  <c r="AFT102" i="8"/>
  <c r="AEP102" i="8"/>
  <c r="ADL102" i="8"/>
  <c r="ACF102" i="8"/>
  <c r="ABB102" i="8"/>
  <c r="ZX102" i="8"/>
  <c r="YR102" i="8"/>
  <c r="XN102" i="8"/>
  <c r="WJ102" i="8"/>
  <c r="VD102" i="8"/>
  <c r="TZ102" i="8"/>
  <c r="SV102" i="8"/>
  <c r="RP102" i="8"/>
  <c r="QL102" i="8"/>
  <c r="PH102" i="8"/>
  <c r="OB102" i="8"/>
  <c r="MX102" i="8"/>
  <c r="LT102" i="8"/>
  <c r="KN102" i="8"/>
  <c r="JJ102" i="8"/>
  <c r="IF102" i="8"/>
  <c r="GZ102" i="8"/>
  <c r="FV102" i="8"/>
  <c r="ER102" i="8"/>
  <c r="DL102" i="8"/>
  <c r="CH102" i="8"/>
  <c r="BD102" i="8"/>
  <c r="X102" i="8"/>
  <c r="AFT126" i="8"/>
  <c r="AEW126" i="8"/>
  <c r="XG126" i="8"/>
  <c r="WJ126" i="8"/>
  <c r="VM126" i="8"/>
  <c r="NU126" i="8"/>
  <c r="MX126" i="8"/>
  <c r="MA126" i="8"/>
  <c r="EI126" i="8"/>
  <c r="DL126" i="8"/>
  <c r="CO126" i="8"/>
  <c r="UW126" i="8"/>
  <c r="TC126" i="8"/>
  <c r="SM126" i="8"/>
  <c r="QS126" i="8"/>
  <c r="QE126" i="8"/>
  <c r="OK126" i="8"/>
  <c r="BD126" i="8"/>
  <c r="ADL118" i="8"/>
  <c r="ABI118" i="8"/>
  <c r="ZH118" i="8"/>
  <c r="XG118" i="8"/>
  <c r="VD118" i="8"/>
  <c r="PO118" i="8"/>
  <c r="NN118" i="8"/>
  <c r="LK118" i="8"/>
  <c r="JJ118" i="8"/>
  <c r="HI118" i="8"/>
  <c r="DE118" i="8"/>
  <c r="BR118" i="8"/>
  <c r="ADZ110" i="8"/>
  <c r="ZX110" i="8"/>
  <c r="UG110" i="8"/>
  <c r="SF110" i="8"/>
  <c r="OB110" i="8"/>
  <c r="MA110" i="8"/>
  <c r="GL110" i="8"/>
  <c r="CH110" i="8"/>
  <c r="AG110" i="8"/>
  <c r="ADS102" i="8"/>
  <c r="ACV102" i="8"/>
  <c r="ABY102" i="8"/>
  <c r="UG102" i="8"/>
  <c r="TJ102" i="8"/>
  <c r="SM102" i="8"/>
  <c r="KW102" i="8"/>
  <c r="JZ102" i="8"/>
  <c r="JC102" i="8"/>
  <c r="BK102" i="8"/>
  <c r="AN102" i="8"/>
  <c r="Q102" i="8"/>
  <c r="AFT94" i="8"/>
  <c r="ZA94" i="8"/>
  <c r="YD94" i="8"/>
  <c r="XG94" i="8"/>
  <c r="WJ94" i="8"/>
  <c r="PO94" i="8"/>
  <c r="OR94" i="8"/>
  <c r="NU94" i="8"/>
  <c r="MX94" i="8"/>
  <c r="GC94" i="8"/>
  <c r="FF94" i="8"/>
  <c r="EI94" i="8"/>
  <c r="DL94" i="8"/>
  <c r="AFT78" i="8"/>
  <c r="AEP78" i="8"/>
  <c r="ADL78" i="8"/>
  <c r="ACF78" i="8"/>
  <c r="ABB78" i="8"/>
  <c r="ZX78" i="8"/>
  <c r="YR78" i="8"/>
  <c r="XN78" i="8"/>
  <c r="WJ78" i="8"/>
  <c r="VD78" i="8"/>
  <c r="TZ78" i="8"/>
  <c r="SV78" i="8"/>
  <c r="RP78" i="8"/>
  <c r="QL78" i="8"/>
  <c r="QL146" i="8" s="1"/>
  <c r="PH78" i="8"/>
  <c r="OB78" i="8"/>
  <c r="MX78" i="8"/>
  <c r="LT78" i="8"/>
  <c r="KN78" i="8"/>
  <c r="JJ78" i="8"/>
  <c r="IF78" i="8"/>
  <c r="GZ78" i="8"/>
  <c r="FV78" i="8"/>
  <c r="ER78" i="8"/>
  <c r="DL78" i="8"/>
  <c r="CH78" i="8"/>
  <c r="CH146" i="8" s="1"/>
  <c r="BD78" i="8"/>
  <c r="BD146" i="8" s="1"/>
  <c r="X78" i="8"/>
  <c r="AAU126" i="8"/>
  <c r="ZA126" i="8"/>
  <c r="YK126" i="8"/>
  <c r="WQ126" i="8"/>
  <c r="WA126" i="8"/>
  <c r="UG126" i="8"/>
  <c r="GZ126" i="8"/>
  <c r="ER126" i="8"/>
  <c r="CH126" i="8"/>
  <c r="AEW118" i="8"/>
  <c r="ACV118" i="8"/>
  <c r="AAU118" i="8"/>
  <c r="YR118" i="8"/>
  <c r="TC118" i="8"/>
  <c r="SM118" i="8"/>
  <c r="RB118" i="8"/>
  <c r="MX118" i="8"/>
  <c r="KW118" i="8"/>
  <c r="GS118" i="8"/>
  <c r="FF118" i="8"/>
  <c r="BD118" i="8"/>
  <c r="ADL110" i="8"/>
  <c r="XU110" i="8"/>
  <c r="VT110" i="8"/>
  <c r="RP110" i="8"/>
  <c r="PO110" i="8"/>
  <c r="JZ110" i="8"/>
  <c r="FV110" i="8"/>
  <c r="DU110" i="8"/>
  <c r="BR110" i="8"/>
  <c r="AEI126" i="8"/>
  <c r="ABY126" i="8"/>
  <c r="ZO126" i="8"/>
  <c r="TZ126" i="8"/>
  <c r="RP126" i="8"/>
  <c r="PH126" i="8"/>
  <c r="JQ126" i="8"/>
  <c r="HI126" i="8"/>
  <c r="EY126" i="8"/>
  <c r="UP118" i="8"/>
  <c r="QL118" i="8"/>
  <c r="OK118" i="8"/>
  <c r="KG118" i="8"/>
  <c r="JQ118" i="8"/>
  <c r="IF118" i="8"/>
  <c r="HP118" i="8"/>
  <c r="DL118" i="8"/>
  <c r="BK118" i="8"/>
  <c r="NN110" i="8"/>
  <c r="HI110" i="8"/>
  <c r="FF110" i="8"/>
  <c r="BD110" i="8"/>
  <c r="AN110" i="8"/>
  <c r="ADZ102" i="8"/>
  <c r="YK102" i="8"/>
  <c r="XU102" i="8"/>
  <c r="SF102" i="8"/>
  <c r="QE102" i="8"/>
  <c r="MA102" i="8"/>
  <c r="GL102" i="8"/>
  <c r="EI102" i="8"/>
  <c r="AG102" i="8"/>
  <c r="ADC94" i="8"/>
  <c r="ACO94" i="8"/>
  <c r="ABB94" i="8"/>
  <c r="WX94" i="8"/>
  <c r="UW94" i="8"/>
  <c r="QS94" i="8"/>
  <c r="PH94" i="8"/>
  <c r="LD94" i="8"/>
  <c r="JC94" i="8"/>
  <c r="GZ94" i="8"/>
  <c r="EY94" i="8"/>
  <c r="CX94" i="8"/>
  <c r="AFT86" i="8"/>
  <c r="AEW86" i="8"/>
  <c r="YD86" i="8"/>
  <c r="XG86" i="8"/>
  <c r="WJ86" i="8"/>
  <c r="VM86" i="8"/>
  <c r="OR86" i="8"/>
  <c r="NU86" i="8"/>
  <c r="MX86" i="8"/>
  <c r="MA86" i="8"/>
  <c r="FF86" i="8"/>
  <c r="EI86" i="8"/>
  <c r="DL86" i="8"/>
  <c r="CO86" i="8"/>
  <c r="ZA78" i="8"/>
  <c r="YD78" i="8"/>
  <c r="XG78" i="8"/>
  <c r="PO78" i="8"/>
  <c r="OR78" i="8"/>
  <c r="NU78" i="8"/>
  <c r="GC78" i="8"/>
  <c r="FF78" i="8"/>
  <c r="EI78" i="8"/>
  <c r="AFT59" i="8"/>
  <c r="AEP59" i="8"/>
  <c r="ADL59" i="8"/>
  <c r="ACF59" i="8"/>
  <c r="ABB59" i="8"/>
  <c r="ZX59" i="8"/>
  <c r="YR59" i="8"/>
  <c r="XN59" i="8"/>
  <c r="WJ59" i="8"/>
  <c r="VD59" i="8"/>
  <c r="TZ59" i="8"/>
  <c r="SV59" i="8"/>
  <c r="RP59" i="8"/>
  <c r="QL59" i="8"/>
  <c r="PH59" i="8"/>
  <c r="OB59" i="8"/>
  <c r="MX59" i="8"/>
  <c r="LT59" i="8"/>
  <c r="KN59" i="8"/>
  <c r="JJ59" i="8"/>
  <c r="IF59" i="8"/>
  <c r="GZ59" i="8"/>
  <c r="FV59" i="8"/>
  <c r="ER59" i="8"/>
  <c r="DL59" i="8"/>
  <c r="CH59" i="8"/>
  <c r="BD59" i="8"/>
  <c r="X59" i="8"/>
  <c r="AEW43" i="8"/>
  <c r="ADS43" i="8"/>
  <c r="ACO43" i="8"/>
  <c r="ABI43" i="8"/>
  <c r="AAE43" i="8"/>
  <c r="ZA43" i="8"/>
  <c r="XU43" i="8"/>
  <c r="WQ43" i="8"/>
  <c r="VM43" i="8"/>
  <c r="UG43" i="8"/>
  <c r="TC43" i="8"/>
  <c r="RY43" i="8"/>
  <c r="QS43" i="8"/>
  <c r="PO43" i="8"/>
  <c r="OK43" i="8"/>
  <c r="NE43" i="8"/>
  <c r="MA43" i="8"/>
  <c r="KW43" i="8"/>
  <c r="JQ43" i="8"/>
  <c r="IM43" i="8"/>
  <c r="HI43" i="8"/>
  <c r="GC43" i="8"/>
  <c r="EY43" i="8"/>
  <c r="DU43" i="8"/>
  <c r="CO43" i="8"/>
  <c r="BK43" i="8"/>
  <c r="AG43" i="8"/>
  <c r="AFF35" i="8"/>
  <c r="ADZ35" i="8"/>
  <c r="ACV35" i="8"/>
  <c r="ABR35" i="8"/>
  <c r="AAL35" i="8"/>
  <c r="ZH35" i="8"/>
  <c r="YD35" i="8"/>
  <c r="WX35" i="8"/>
  <c r="VT35" i="8"/>
  <c r="UP35" i="8"/>
  <c r="TJ35" i="8"/>
  <c r="SF35" i="8"/>
  <c r="RB35" i="8"/>
  <c r="PV35" i="8"/>
  <c r="OR35" i="8"/>
  <c r="NN35" i="8"/>
  <c r="MH35" i="8"/>
  <c r="LD35" i="8"/>
  <c r="JZ35" i="8"/>
  <c r="IT35" i="8"/>
  <c r="HP35" i="8"/>
  <c r="GL35" i="8"/>
  <c r="FF35" i="8"/>
  <c r="EB35" i="8"/>
  <c r="CX35" i="8"/>
  <c r="BR35" i="8"/>
  <c r="AN35" i="8"/>
  <c r="J35" i="8"/>
  <c r="HW126" i="8"/>
  <c r="FO126" i="8"/>
  <c r="DE126" i="8"/>
  <c r="AFM118" i="8"/>
  <c r="GC118" i="8"/>
  <c r="EB118" i="8"/>
  <c r="CA118" i="8"/>
  <c r="X118" i="8"/>
  <c r="J118" i="8"/>
  <c r="AEP110" i="8"/>
  <c r="ACO110" i="8"/>
  <c r="WJ110" i="8"/>
  <c r="ACO126" i="8"/>
  <c r="KN126" i="8"/>
  <c r="CA126" i="8"/>
  <c r="ABY118" i="8"/>
  <c r="ABB118" i="8"/>
  <c r="AAE118" i="8"/>
  <c r="QE118" i="8"/>
  <c r="PH118" i="8"/>
  <c r="IT118" i="8"/>
  <c r="EI118" i="8"/>
  <c r="AN118" i="8"/>
  <c r="ZA110" i="8"/>
  <c r="YD110" i="8"/>
  <c r="NE110" i="8"/>
  <c r="MH110" i="8"/>
  <c r="BK110" i="8"/>
  <c r="ADS126" i="8"/>
  <c r="VD126" i="8"/>
  <c r="MQ126" i="8"/>
  <c r="GC126" i="8"/>
  <c r="AEP118" i="8"/>
  <c r="ADS118" i="8"/>
  <c r="TS118" i="8"/>
  <c r="SV118" i="8"/>
  <c r="RY118" i="8"/>
  <c r="HW118" i="8"/>
  <c r="GZ118" i="8"/>
  <c r="Q118" i="8"/>
  <c r="ABR110" i="8"/>
  <c r="QS110" i="8"/>
  <c r="PV110" i="8"/>
  <c r="EY110" i="8"/>
  <c r="EB110" i="8"/>
  <c r="AFF102" i="8"/>
  <c r="ABR102" i="8"/>
  <c r="AAL102" i="8"/>
  <c r="ZH102" i="8"/>
  <c r="YD102" i="8"/>
  <c r="WX102" i="8"/>
  <c r="VT102" i="8"/>
  <c r="UP102" i="8"/>
  <c r="RB102" i="8"/>
  <c r="NN102" i="8"/>
  <c r="ACF94" i="8"/>
  <c r="YR94" i="8"/>
  <c r="XN94" i="8"/>
  <c r="VD94" i="8"/>
  <c r="UP94" i="8"/>
  <c r="TZ94" i="8"/>
  <c r="TJ94" i="8"/>
  <c r="SV94" i="8"/>
  <c r="RP94" i="8"/>
  <c r="RB94" i="8"/>
  <c r="QL94" i="8"/>
  <c r="PV94" i="8"/>
  <c r="OB94" i="8"/>
  <c r="NN94" i="8"/>
  <c r="MH94" i="8"/>
  <c r="KN94" i="8"/>
  <c r="JZ94" i="8"/>
  <c r="IT94" i="8"/>
  <c r="GL94" i="8"/>
  <c r="AFM86" i="8"/>
  <c r="ADL86" i="8"/>
  <c r="ZH86" i="8"/>
  <c r="XU86" i="8"/>
  <c r="TS86" i="8"/>
  <c r="RP86" i="8"/>
  <c r="PO86" i="8"/>
  <c r="NN86" i="8"/>
  <c r="LK86" i="8"/>
  <c r="FV86" i="8"/>
  <c r="DU86" i="8"/>
  <c r="BR86" i="8"/>
  <c r="Q86" i="8"/>
  <c r="ADS78" i="8"/>
  <c r="ABR78" i="8"/>
  <c r="WA78" i="8"/>
  <c r="RY78" i="8"/>
  <c r="PV78" i="8"/>
  <c r="KG78" i="8"/>
  <c r="JQ78" i="8"/>
  <c r="EB78" i="8"/>
  <c r="CA78" i="8"/>
  <c r="ACV70" i="8"/>
  <c r="ABY70" i="8"/>
  <c r="ABB70" i="8"/>
  <c r="AAE70" i="8"/>
  <c r="TJ70" i="8"/>
  <c r="SM70" i="8"/>
  <c r="RP70" i="8"/>
  <c r="QS70" i="8"/>
  <c r="JZ70" i="8"/>
  <c r="JC70" i="8"/>
  <c r="IF70" i="8"/>
  <c r="HI70" i="8"/>
  <c r="AN70" i="8"/>
  <c r="Q70" i="8"/>
  <c r="AAE126" i="8"/>
  <c r="BK126" i="8"/>
  <c r="TJ118" i="8"/>
  <c r="OR118" i="8"/>
  <c r="IM118" i="8"/>
  <c r="CH118" i="8"/>
  <c r="ACV110" i="8"/>
  <c r="WQ110" i="8"/>
  <c r="VM110" i="8"/>
  <c r="QL110" i="8"/>
  <c r="MX110" i="8"/>
  <c r="IF110" i="8"/>
  <c r="ER110" i="8"/>
  <c r="DL110" i="8"/>
  <c r="ADC102" i="8"/>
  <c r="TS102" i="8"/>
  <c r="MH102" i="8"/>
  <c r="JQ102" i="8"/>
  <c r="HP102" i="8"/>
  <c r="EY102" i="8"/>
  <c r="ADZ94" i="8"/>
  <c r="ABY94" i="8"/>
  <c r="ZH94" i="8"/>
  <c r="RY94" i="8"/>
  <c r="NE94" i="8"/>
  <c r="IM94" i="8"/>
  <c r="CO94" i="8"/>
  <c r="CA94" i="8"/>
  <c r="J94" i="8"/>
  <c r="SV86" i="8"/>
  <c r="PH86" i="8"/>
  <c r="OB86" i="8"/>
  <c r="LT86" i="8"/>
  <c r="LD86" i="8"/>
  <c r="KN86" i="8"/>
  <c r="JZ86" i="8"/>
  <c r="JJ86" i="8"/>
  <c r="IF86" i="8"/>
  <c r="HP86" i="8"/>
  <c r="GZ86" i="8"/>
  <c r="GL86" i="8"/>
  <c r="ER86" i="8"/>
  <c r="EB86" i="8"/>
  <c r="CX86" i="8"/>
  <c r="BD86" i="8"/>
  <c r="AN86" i="8"/>
  <c r="J86" i="8"/>
  <c r="TS78" i="8"/>
  <c r="TS146" i="8" s="1"/>
  <c r="SM78" i="8"/>
  <c r="NE78" i="8"/>
  <c r="BR78" i="8"/>
  <c r="AN78" i="8"/>
  <c r="AFF70" i="8"/>
  <c r="ADC70" i="8"/>
  <c r="XN70" i="8"/>
  <c r="WX70" i="8"/>
  <c r="VM70" i="8"/>
  <c r="RY70" i="8"/>
  <c r="PV70" i="8"/>
  <c r="OK70" i="8"/>
  <c r="MX70" i="8"/>
  <c r="LK70" i="8"/>
  <c r="HW70" i="8"/>
  <c r="FV70" i="8"/>
  <c r="BR70" i="8"/>
  <c r="AG70" i="8"/>
  <c r="ADS59" i="8"/>
  <c r="ACV59" i="8"/>
  <c r="ABY59" i="8"/>
  <c r="UG59" i="8"/>
  <c r="TJ59" i="8"/>
  <c r="SM59" i="8"/>
  <c r="KW59" i="8"/>
  <c r="JZ59" i="8"/>
  <c r="JC59" i="8"/>
  <c r="BK59" i="8"/>
  <c r="AN59" i="8"/>
  <c r="Q59" i="8"/>
  <c r="AAU51" i="8"/>
  <c r="ZX51" i="8"/>
  <c r="ZA51" i="8"/>
  <c r="YD51" i="8"/>
  <c r="RI51" i="8"/>
  <c r="QL51" i="8"/>
  <c r="PO51" i="8"/>
  <c r="OR51" i="8"/>
  <c r="HW51" i="8"/>
  <c r="GZ51" i="8"/>
  <c r="GC51" i="8"/>
  <c r="FF51" i="8"/>
  <c r="AFM43" i="8"/>
  <c r="AEP43" i="8"/>
  <c r="WX43" i="8"/>
  <c r="WA43" i="8"/>
  <c r="VD43" i="8"/>
  <c r="NN43" i="8"/>
  <c r="MQ43" i="8"/>
  <c r="LT43" i="8"/>
  <c r="EB43" i="8"/>
  <c r="DE43" i="8"/>
  <c r="CH43" i="8"/>
  <c r="FO35" i="8"/>
  <c r="ER35" i="8"/>
  <c r="CA35" i="8"/>
  <c r="BD35" i="8"/>
  <c r="AG35" i="8"/>
  <c r="AFF19" i="8"/>
  <c r="ADZ19" i="8"/>
  <c r="ACV19" i="8"/>
  <c r="ABR19" i="8"/>
  <c r="AAL19" i="8"/>
  <c r="ZH19" i="8"/>
  <c r="YD19" i="8"/>
  <c r="WX19" i="8"/>
  <c r="VT19" i="8"/>
  <c r="UP19" i="8"/>
  <c r="TJ19" i="8"/>
  <c r="SF19" i="8"/>
  <c r="RB19" i="8"/>
  <c r="PV19" i="8"/>
  <c r="OR19" i="8"/>
  <c r="NN19" i="8"/>
  <c r="MH19" i="8"/>
  <c r="LD19" i="8"/>
  <c r="JZ19" i="8"/>
  <c r="IT19" i="8"/>
  <c r="HP19" i="8"/>
  <c r="GL19" i="8"/>
  <c r="FF19" i="8"/>
  <c r="EB19" i="8"/>
  <c r="CX19" i="8"/>
  <c r="BR19" i="8"/>
  <c r="AN19" i="8"/>
  <c r="J19" i="8"/>
  <c r="AFF11" i="8"/>
  <c r="ADZ11" i="8"/>
  <c r="ACV11" i="8"/>
  <c r="ABR11" i="8"/>
  <c r="AAL11" i="8"/>
  <c r="ZH11" i="8"/>
  <c r="YD11" i="8"/>
  <c r="WX11" i="8"/>
  <c r="VT11" i="8"/>
  <c r="UP11" i="8"/>
  <c r="TJ11" i="8"/>
  <c r="SF11" i="8"/>
  <c r="RB11" i="8"/>
  <c r="PV11" i="8"/>
  <c r="OR11" i="8"/>
  <c r="NN11" i="8"/>
  <c r="MH11" i="8"/>
  <c r="LD11" i="8"/>
  <c r="JZ11" i="8"/>
  <c r="IT11" i="8"/>
  <c r="HP11" i="8"/>
  <c r="GL11" i="8"/>
  <c r="FF11" i="8"/>
  <c r="EB11" i="8"/>
  <c r="CX11" i="8"/>
  <c r="BR11" i="8"/>
  <c r="AN11" i="8"/>
  <c r="J11" i="8"/>
  <c r="AEP126" i="8"/>
  <c r="XN126" i="8"/>
  <c r="QL126" i="8"/>
  <c r="IF126" i="8"/>
  <c r="Q126" i="8"/>
  <c r="YD118" i="8"/>
  <c r="WX118" i="8"/>
  <c r="SF118" i="8"/>
  <c r="QS118" i="8"/>
  <c r="MA118" i="8"/>
  <c r="FV118" i="8"/>
  <c r="AEW110" i="8"/>
  <c r="AAE110" i="8"/>
  <c r="VD110" i="8"/>
  <c r="TZ110" i="8"/>
  <c r="PH110" i="8"/>
  <c r="LT110" i="8"/>
  <c r="KN110" i="8"/>
  <c r="GZ110" i="8"/>
  <c r="ZA102" i="8"/>
  <c r="PO102" i="8"/>
  <c r="OY102" i="8"/>
  <c r="KG102" i="8"/>
  <c r="CX102" i="8"/>
  <c r="AEP94" i="8"/>
  <c r="ZX94" i="8"/>
  <c r="XU94" i="8"/>
  <c r="TC94" i="8"/>
  <c r="SM94" i="8"/>
  <c r="FV94" i="8"/>
  <c r="DU94" i="8"/>
  <c r="DE94" i="8"/>
  <c r="AEI86" i="8"/>
  <c r="AAU86" i="8"/>
  <c r="CH86" i="8"/>
  <c r="X86" i="8"/>
  <c r="AFF78" i="8"/>
  <c r="QE78" i="8"/>
  <c r="OY78" i="8"/>
  <c r="OK78" i="8"/>
  <c r="MQ78" i="8"/>
  <c r="MA78" i="8"/>
  <c r="LK78" i="8"/>
  <c r="KW78" i="8"/>
  <c r="JC78" i="8"/>
  <c r="IM78" i="8"/>
  <c r="HW78" i="8"/>
  <c r="AEP70" i="8"/>
  <c r="AAL70" i="8"/>
  <c r="ZA70" i="8"/>
  <c r="UW70" i="8"/>
  <c r="RI70" i="8"/>
  <c r="PH70" i="8"/>
  <c r="NU70" i="8"/>
  <c r="MH70" i="8"/>
  <c r="JJ70" i="8"/>
  <c r="FF70" i="8"/>
  <c r="DU70" i="8"/>
  <c r="DE70" i="8"/>
  <c r="AFM59" i="8"/>
  <c r="XU59" i="8"/>
  <c r="WX59" i="8"/>
  <c r="WA59" i="8"/>
  <c r="OK59" i="8"/>
  <c r="NN59" i="8"/>
  <c r="MQ59" i="8"/>
  <c r="EY59" i="8"/>
  <c r="EB59" i="8"/>
  <c r="DE59" i="8"/>
  <c r="AEI51" i="8"/>
  <c r="ADL51" i="8"/>
  <c r="ACO51" i="8"/>
  <c r="ABR51" i="8"/>
  <c r="UW51" i="8"/>
  <c r="TZ51" i="8"/>
  <c r="TC51" i="8"/>
  <c r="SF51" i="8"/>
  <c r="LK51" i="8"/>
  <c r="KN51" i="8"/>
  <c r="JQ51" i="8"/>
  <c r="IT51" i="8"/>
  <c r="CA51" i="8"/>
  <c r="BD51" i="8"/>
  <c r="AG51" i="8"/>
  <c r="J51" i="8"/>
  <c r="AAL43" i="8"/>
  <c r="ZO43" i="8"/>
  <c r="YR43" i="8"/>
  <c r="RB43" i="8"/>
  <c r="QE43" i="8"/>
  <c r="PH43" i="8"/>
  <c r="HP43" i="8"/>
  <c r="GS43" i="8"/>
  <c r="FV43" i="8"/>
  <c r="AEI35" i="8"/>
  <c r="ADL35" i="8"/>
  <c r="ACO35" i="8"/>
  <c r="AAU35" i="8"/>
  <c r="ZX35" i="8"/>
  <c r="ZA35" i="8"/>
  <c r="XG35" i="8"/>
  <c r="WJ35" i="8"/>
  <c r="VM35" i="8"/>
  <c r="TS35" i="8"/>
  <c r="SV35" i="8"/>
  <c r="RY35" i="8"/>
  <c r="QE35" i="8"/>
  <c r="PH35" i="8"/>
  <c r="JC35" i="8"/>
  <c r="IF35" i="8"/>
  <c r="HI35" i="8"/>
  <c r="DU35" i="8"/>
  <c r="AFT27" i="8"/>
  <c r="AEP27" i="8"/>
  <c r="ADL27" i="8"/>
  <c r="ACF27" i="8"/>
  <c r="ABB27" i="8"/>
  <c r="ZX27" i="8"/>
  <c r="YR27" i="8"/>
  <c r="XN27" i="8"/>
  <c r="WJ27" i="8"/>
  <c r="VD27" i="8"/>
  <c r="TZ27" i="8"/>
  <c r="SV27" i="8"/>
  <c r="RP27" i="8"/>
  <c r="QL27" i="8"/>
  <c r="PH27" i="8"/>
  <c r="OB27" i="8"/>
  <c r="MX27" i="8"/>
  <c r="LT27" i="8"/>
  <c r="KN27" i="8"/>
  <c r="JJ27" i="8"/>
  <c r="IF27" i="8"/>
  <c r="GZ27" i="8"/>
  <c r="FV27" i="8"/>
  <c r="ER27" i="8"/>
  <c r="DL27" i="8"/>
  <c r="CH27" i="8"/>
  <c r="BD27" i="8"/>
  <c r="X27" i="8"/>
  <c r="ABB126" i="8"/>
  <c r="FV126" i="8"/>
  <c r="AG126" i="8"/>
  <c r="KW126" i="8"/>
  <c r="YR126" i="8"/>
  <c r="JC126" i="8"/>
  <c r="AEA129" i="8"/>
  <c r="ABS129" i="8"/>
  <c r="YE129" i="8"/>
  <c r="TK129" i="8"/>
  <c r="RC129" i="8"/>
  <c r="MI129" i="8"/>
  <c r="KA129" i="8"/>
  <c r="FG129" i="8"/>
  <c r="CY129" i="8"/>
  <c r="AAF128" i="8"/>
  <c r="WR128" i="8"/>
  <c r="PP128" i="8"/>
  <c r="BL128" i="8"/>
  <c r="AEZ127" i="8"/>
  <c r="ABL127" i="8"/>
  <c r="VP127" i="8"/>
  <c r="VR127" i="8" s="1"/>
  <c r="UJ127" i="8"/>
  <c r="ON127" i="8"/>
  <c r="ZJ130" i="8"/>
  <c r="SN129" i="8"/>
  <c r="RQ129" i="8"/>
  <c r="QT129" i="8"/>
  <c r="HJ129" i="8"/>
  <c r="AFN128" i="8"/>
  <c r="AFW127" i="8"/>
  <c r="WM127" i="8"/>
  <c r="MC127" i="8"/>
  <c r="YS129" i="8"/>
  <c r="KX129" i="8"/>
  <c r="AET128" i="8"/>
  <c r="OV128" i="8"/>
  <c r="NV128" i="8"/>
  <c r="AAA127" i="8"/>
  <c r="YM127" i="8"/>
  <c r="SH127" i="8"/>
  <c r="OE127" i="8"/>
  <c r="LF127" i="8"/>
  <c r="EL127" i="8"/>
  <c r="AEJ122" i="8"/>
  <c r="AAV122" i="8"/>
  <c r="XQ122" i="8"/>
  <c r="TT122" i="8"/>
  <c r="LW122" i="8"/>
  <c r="GT122" i="8"/>
  <c r="JR120" i="8"/>
  <c r="GD120" i="8"/>
  <c r="QN114" i="8"/>
  <c r="MZ114" i="8"/>
  <c r="CJ114" i="8"/>
  <c r="GW112" i="8"/>
  <c r="MC111" i="8"/>
  <c r="AEQ106" i="8"/>
  <c r="ACR106" i="8"/>
  <c r="ABC106" i="8"/>
  <c r="UA106" i="8"/>
  <c r="SB106" i="8"/>
  <c r="MD106" i="8"/>
  <c r="KZ106" i="8"/>
  <c r="IG106" i="8"/>
  <c r="AAM104" i="8"/>
  <c r="WY104" i="8"/>
  <c r="PW104" i="8"/>
  <c r="TE130" i="8"/>
  <c r="NF129" i="8"/>
  <c r="LL129" i="8"/>
  <c r="HX129" i="8"/>
  <c r="CP129" i="8"/>
  <c r="CT132" i="8" s="1"/>
  <c r="CB129" i="8"/>
  <c r="AV129" i="8"/>
  <c r="JF127" i="8"/>
  <c r="HC127" i="8"/>
  <c r="AEB122" i="8"/>
  <c r="YG122" i="8"/>
  <c r="XJ122" i="8"/>
  <c r="IN122" i="8"/>
  <c r="CQ122" i="8"/>
  <c r="AW122" i="8"/>
  <c r="AFJ121" i="8"/>
  <c r="WU121" i="8"/>
  <c r="VA121" i="8"/>
  <c r="ADW119" i="8"/>
  <c r="MU119" i="8"/>
  <c r="CL119" i="8"/>
  <c r="ZJ114" i="8"/>
  <c r="SN113" i="8"/>
  <c r="RQ113" i="8"/>
  <c r="QT113" i="8"/>
  <c r="HJ113" i="8"/>
  <c r="AFN112" i="8"/>
  <c r="BL112" i="8"/>
  <c r="AFW111" i="8"/>
  <c r="AEZ111" i="8"/>
  <c r="WM111" i="8"/>
  <c r="VP111" i="8"/>
  <c r="LF111" i="8"/>
  <c r="EL111" i="8"/>
  <c r="AEB106" i="8"/>
  <c r="YG106" i="8"/>
  <c r="XJ106" i="8"/>
  <c r="IN106" i="8"/>
  <c r="GT106" i="8"/>
  <c r="CQ106" i="8"/>
  <c r="AW106" i="8"/>
  <c r="AFJ105" i="8"/>
  <c r="WU105" i="8"/>
  <c r="VA105" i="8"/>
  <c r="BH105" i="8"/>
  <c r="PC104" i="8"/>
  <c r="HD104" i="8"/>
  <c r="QI103" i="8"/>
  <c r="MU103" i="8"/>
  <c r="MJ103" i="8"/>
  <c r="KK103" i="8"/>
  <c r="CE103" i="8"/>
  <c r="ADM97" i="8"/>
  <c r="ACG97" i="8"/>
  <c r="YS97" i="8"/>
  <c r="SW97" i="8"/>
  <c r="RQ97" i="8"/>
  <c r="LU97" i="8"/>
  <c r="KO97" i="8"/>
  <c r="ES97" i="8"/>
  <c r="DM97" i="8"/>
  <c r="AFN96" i="8"/>
  <c r="UX96" i="8"/>
  <c r="NV96" i="8"/>
  <c r="R96" i="8"/>
  <c r="AEL95" i="8"/>
  <c r="WD95" i="8"/>
  <c r="TV95" i="8"/>
  <c r="PB95" i="8"/>
  <c r="JF95" i="8"/>
  <c r="FR95" i="8"/>
  <c r="FT100" i="8" s="1"/>
  <c r="EL95" i="8"/>
  <c r="KI130" i="8"/>
  <c r="FA130" i="8"/>
  <c r="AH129" i="8"/>
  <c r="EF128" i="8"/>
  <c r="AEL127" i="8"/>
  <c r="AAX127" i="8"/>
  <c r="GO127" i="8"/>
  <c r="M127" i="8"/>
  <c r="ACR122" i="8"/>
  <c r="ABU122" i="8"/>
  <c r="VN122" i="8"/>
  <c r="SI122" i="8"/>
  <c r="RL122" i="8"/>
  <c r="FH122" i="8"/>
  <c r="AAI121" i="8"/>
  <c r="QM121" i="8"/>
  <c r="FS121" i="8"/>
  <c r="WE120" i="8"/>
  <c r="UK120" i="8"/>
  <c r="ACP129" i="8"/>
  <c r="XV129" i="8"/>
  <c r="AFI127" i="8"/>
  <c r="XP127" i="8"/>
  <c r="JT127" i="8"/>
  <c r="FR127" i="8"/>
  <c r="ABC122" i="8"/>
  <c r="NG122" i="8"/>
  <c r="MD122" i="8"/>
  <c r="AFQ121" i="8"/>
  <c r="PL121" i="8"/>
  <c r="NR121" i="8"/>
  <c r="TG119" i="8"/>
  <c r="RR119" i="8"/>
  <c r="NB119" i="8"/>
  <c r="HM119" i="8"/>
  <c r="YS113" i="8"/>
  <c r="RC113" i="8"/>
  <c r="KX113" i="8"/>
  <c r="FG113" i="8"/>
  <c r="AET112" i="8"/>
  <c r="AAF112" i="8"/>
  <c r="OV112" i="8"/>
  <c r="NV112" i="8"/>
  <c r="AAA111" i="8"/>
  <c r="YM111" i="8"/>
  <c r="UJ111" i="8"/>
  <c r="SH111" i="8"/>
  <c r="OE111" i="8"/>
  <c r="ACB106" i="8"/>
  <c r="OS106" i="8"/>
  <c r="KP106" i="8"/>
  <c r="AAI105" i="8"/>
  <c r="UT105" i="8"/>
  <c r="SZ103" i="8"/>
  <c r="HT103" i="8"/>
  <c r="ADU98" i="8"/>
  <c r="ADU99" i="8" s="1"/>
  <c r="ABC98" i="8"/>
  <c r="CJ98" i="8"/>
  <c r="XV97" i="8"/>
  <c r="MR97" i="8"/>
  <c r="JK96" i="8"/>
  <c r="RK95" i="8"/>
  <c r="JT95" i="8"/>
  <c r="IW95" i="8"/>
  <c r="BG95" i="8"/>
  <c r="M95" i="8"/>
  <c r="ACB90" i="8"/>
  <c r="YN90" i="8"/>
  <c r="XJ90" i="8"/>
  <c r="VU90" i="8"/>
  <c r="RL90" i="8"/>
  <c r="OS90" i="8"/>
  <c r="OW90" i="8" s="1"/>
  <c r="GM90" i="8"/>
  <c r="EC90" i="8"/>
  <c r="DH90" i="8"/>
  <c r="AFU88" i="8"/>
  <c r="VE88" i="8"/>
  <c r="OC88" i="8"/>
  <c r="Y88" i="8"/>
  <c r="AAG82" i="8"/>
  <c r="WS82" i="8"/>
  <c r="PQ82" i="8"/>
  <c r="PQ150" i="8" s="1"/>
  <c r="JS82" i="8"/>
  <c r="JS150" i="8" s="1"/>
  <c r="GE82" i="8"/>
  <c r="GE150" i="8" s="1"/>
  <c r="BM82" i="8"/>
  <c r="AER81" i="8"/>
  <c r="AER149" i="8" s="1"/>
  <c r="ABD81" i="8"/>
  <c r="UB81" i="8"/>
  <c r="IH81" i="8"/>
  <c r="HB81" i="8"/>
  <c r="HB149" i="8" s="1"/>
  <c r="ACJ80" i="8"/>
  <c r="YV80" i="8"/>
  <c r="XR80" i="8"/>
  <c r="RT80" i="8"/>
  <c r="RT148" i="8" s="1"/>
  <c r="LX80" i="8"/>
  <c r="DP80" i="8"/>
  <c r="ZZ74" i="8"/>
  <c r="WL74" i="8"/>
  <c r="VF74" i="8"/>
  <c r="PJ74" i="8"/>
  <c r="OD74" i="8"/>
  <c r="JL74" i="8"/>
  <c r="JL150" i="8" s="1"/>
  <c r="FX74" i="8"/>
  <c r="FX150" i="8" s="1"/>
  <c r="BF74" i="8"/>
  <c r="BF150" i="8" s="1"/>
  <c r="Z74" i="8"/>
  <c r="Z150" i="8" s="1"/>
  <c r="AEK73" i="8"/>
  <c r="AEK149" i="8" s="1"/>
  <c r="AAW73" i="8"/>
  <c r="WC73" i="8"/>
  <c r="TU73" i="8"/>
  <c r="PA73" i="8"/>
  <c r="GU73" i="8"/>
  <c r="EK73" i="8"/>
  <c r="ADG72" i="8"/>
  <c r="ADG148" i="8" s="1"/>
  <c r="ACC72" i="8"/>
  <c r="YO72" i="8"/>
  <c r="YO148" i="8" s="1"/>
  <c r="XK72" i="8"/>
  <c r="XK148" i="8" s="1"/>
  <c r="SQ72" i="8"/>
  <c r="RM72" i="8"/>
  <c r="LO72" i="8"/>
  <c r="LO148" i="8" s="1"/>
  <c r="DI72" i="8"/>
  <c r="ADD129" i="8"/>
  <c r="ACG129" i="8"/>
  <c r="JK128" i="8"/>
  <c r="IQ128" i="8"/>
  <c r="ACX127" i="8"/>
  <c r="ACA127" i="8"/>
  <c r="AAO127" i="8"/>
  <c r="IW127" i="8"/>
  <c r="II127" i="8"/>
  <c r="GF127" i="8"/>
  <c r="AEQ122" i="8"/>
  <c r="SB122" i="8"/>
  <c r="QU122" i="8"/>
  <c r="DA122" i="8"/>
  <c r="BO121" i="8"/>
  <c r="U121" i="8"/>
  <c r="WY120" i="8"/>
  <c r="VE120" i="8"/>
  <c r="ZE119" i="8"/>
  <c r="XW119" i="8"/>
  <c r="QP119" i="8"/>
  <c r="LM119" i="8"/>
  <c r="KK119" i="8"/>
  <c r="EV119" i="8"/>
  <c r="AR119" i="8"/>
  <c r="TE114" i="8"/>
  <c r="ACG113" i="8"/>
  <c r="ES113" i="8"/>
  <c r="CP113" i="8"/>
  <c r="IQ112" i="8"/>
  <c r="ACA111" i="8"/>
  <c r="TV111" i="8"/>
  <c r="NQ111" i="8"/>
  <c r="DX111" i="8"/>
  <c r="BU111" i="8"/>
  <c r="HR130" i="8"/>
  <c r="CJ130" i="8"/>
  <c r="ABF128" i="8"/>
  <c r="VX128" i="8"/>
  <c r="UX128" i="8"/>
  <c r="BU127" i="8"/>
  <c r="AA127" i="8"/>
  <c r="FZ121" i="8"/>
  <c r="BH121" i="8"/>
  <c r="ABM120" i="8"/>
  <c r="SO119" i="8"/>
  <c r="CE119" i="8"/>
  <c r="YE113" i="8"/>
  <c r="RZ113" i="8"/>
  <c r="NF113" i="8"/>
  <c r="LU113" i="8"/>
  <c r="AV113" i="8"/>
  <c r="AH113" i="8"/>
  <c r="VX112" i="8"/>
  <c r="EF112" i="8"/>
  <c r="BG111" i="8"/>
  <c r="ACY106" i="8"/>
  <c r="ABU106" i="8"/>
  <c r="JN105" i="8"/>
  <c r="FZ105" i="8"/>
  <c r="N105" i="8"/>
  <c r="AFA104" i="8"/>
  <c r="ABM104" i="8"/>
  <c r="UK104" i="8"/>
  <c r="UL104" i="8" s="1"/>
  <c r="GD104" i="8"/>
  <c r="Y104" i="8"/>
  <c r="ADP103" i="8"/>
  <c r="ADQ103" i="8" s="1"/>
  <c r="KD103" i="8"/>
  <c r="KA97" i="8"/>
  <c r="HX97" i="8"/>
  <c r="WR96" i="8"/>
  <c r="XA95" i="8"/>
  <c r="HC95" i="8"/>
  <c r="TL90" i="8"/>
  <c r="IG90" i="8"/>
  <c r="IG91" i="8" s="1"/>
  <c r="WN89" i="8"/>
  <c r="UT89" i="8"/>
  <c r="NY89" i="8"/>
  <c r="AAM88" i="8"/>
  <c r="IX88" i="8"/>
  <c r="HD88" i="8"/>
  <c r="ADP87" i="8"/>
  <c r="AAX87" i="8"/>
  <c r="CE87" i="8"/>
  <c r="AFO82" i="8"/>
  <c r="WZ82" i="8"/>
  <c r="VF82" i="8"/>
  <c r="NP82" i="8"/>
  <c r="ABK81" i="8"/>
  <c r="IO81" i="8"/>
  <c r="IO149" i="8" s="1"/>
  <c r="GU81" i="8"/>
  <c r="ACS80" i="8"/>
  <c r="ABV80" i="8"/>
  <c r="ZD80" i="8"/>
  <c r="SJ80" i="8"/>
  <c r="SJ148" i="8" s="1"/>
  <c r="RM80" i="8"/>
  <c r="QO80" i="8"/>
  <c r="FI80" i="8"/>
  <c r="FI148" i="8" s="1"/>
  <c r="AFO74" i="8"/>
  <c r="AAN74" i="8"/>
  <c r="AEY73" i="8"/>
  <c r="AEY149" i="8" s="1"/>
  <c r="VO73" i="8"/>
  <c r="VO149" i="8" s="1"/>
  <c r="ADO72" i="8"/>
  <c r="XR72" i="8"/>
  <c r="TF72" i="8"/>
  <c r="ML72" i="8"/>
  <c r="KQ72" i="8"/>
  <c r="KQ148" i="8" s="1"/>
  <c r="DB72" i="8"/>
  <c r="CD72" i="8"/>
  <c r="CD148" i="8" s="1"/>
  <c r="AJ72" i="8"/>
  <c r="ADU63" i="8"/>
  <c r="TE63" i="8"/>
  <c r="FA63" i="8"/>
  <c r="FD63" i="8" s="1"/>
  <c r="AET61" i="8"/>
  <c r="ABF61" i="8"/>
  <c r="UD61" i="8"/>
  <c r="ACX60" i="8"/>
  <c r="SH60" i="8"/>
  <c r="LF60" i="8"/>
  <c r="AEJ55" i="8"/>
  <c r="AEN55" i="8" s="1"/>
  <c r="AAV55" i="8"/>
  <c r="AAZ55" i="8" s="1"/>
  <c r="XQ55" i="8"/>
  <c r="TT55" i="8"/>
  <c r="LW55" i="8"/>
  <c r="GT55" i="8"/>
  <c r="JR53" i="8"/>
  <c r="JV53" i="8" s="1"/>
  <c r="GD53" i="8"/>
  <c r="ZJ47" i="8"/>
  <c r="HR47" i="8"/>
  <c r="AP47" i="8"/>
  <c r="IQ45" i="8"/>
  <c r="IQ48" i="8" s="1"/>
  <c r="ACA44" i="8"/>
  <c r="YM44" i="8"/>
  <c r="RK44" i="8"/>
  <c r="DG44" i="8"/>
  <c r="AEQ39" i="8"/>
  <c r="ACR39" i="8"/>
  <c r="ABC39" i="8"/>
  <c r="UA39" i="8"/>
  <c r="SB39" i="8"/>
  <c r="MD39" i="8"/>
  <c r="KZ39" i="8"/>
  <c r="IG39" i="8"/>
  <c r="IK39" i="8" s="1"/>
  <c r="WE37" i="8"/>
  <c r="PC37" i="8"/>
  <c r="EM37" i="8"/>
  <c r="GF36" i="8"/>
  <c r="GH41" i="8" s="1"/>
  <c r="ADU130" i="8"/>
  <c r="ZP129" i="8"/>
  <c r="ES129" i="8"/>
  <c r="WD127" i="8"/>
  <c r="VG127" i="8"/>
  <c r="PY127" i="8"/>
  <c r="RE122" i="8"/>
  <c r="OS122" i="8"/>
  <c r="KP122" i="8"/>
  <c r="NY121" i="8"/>
  <c r="ACH119" i="8"/>
  <c r="MJ119" i="8"/>
  <c r="DN119" i="8"/>
  <c r="FA114" i="8"/>
  <c r="DM113" i="8"/>
  <c r="CY113" i="8"/>
  <c r="WR112" i="8"/>
  <c r="AFI111" i="8"/>
  <c r="AAO111" i="8"/>
  <c r="AAO115" i="8" s="1"/>
  <c r="DG111" i="8"/>
  <c r="AP130" i="8"/>
  <c r="ZB129" i="8"/>
  <c r="RZ129" i="8"/>
  <c r="UD128" i="8"/>
  <c r="PK127" i="8"/>
  <c r="DX127" i="8"/>
  <c r="ZQ122" i="8"/>
  <c r="YN122" i="8"/>
  <c r="GM122" i="8"/>
  <c r="DH122" i="8"/>
  <c r="YT119" i="8"/>
  <c r="SZ119" i="8"/>
  <c r="AEA113" i="8"/>
  <c r="MR113" i="8"/>
  <c r="KA113" i="8"/>
  <c r="AAX111" i="8"/>
  <c r="PY111" i="8"/>
  <c r="PB111" i="8"/>
  <c r="MZ130" i="8"/>
  <c r="FW128" i="8"/>
  <c r="US127" i="8"/>
  <c r="PB127" i="8"/>
  <c r="NQ127" i="8"/>
  <c r="BG127" i="8"/>
  <c r="PS121" i="8"/>
  <c r="JG121" i="8"/>
  <c r="IX120" i="8"/>
  <c r="QF113" i="8"/>
  <c r="R112" i="8"/>
  <c r="AEL111" i="8"/>
  <c r="M111" i="8"/>
  <c r="AEJ106" i="8"/>
  <c r="ZQ106" i="8"/>
  <c r="PL105" i="8"/>
  <c r="ACH103" i="8"/>
  <c r="YT103" i="8"/>
  <c r="YW103" i="8" s="1"/>
  <c r="EV103" i="8"/>
  <c r="ADD97" i="8"/>
  <c r="ACP97" i="8"/>
  <c r="ZP97" i="8"/>
  <c r="ZB97" i="8"/>
  <c r="XH97" i="8"/>
  <c r="RZ97" i="8"/>
  <c r="AET96" i="8"/>
  <c r="VX96" i="8"/>
  <c r="BL96" i="8"/>
  <c r="ACX95" i="8"/>
  <c r="ACX99" i="8" s="1"/>
  <c r="XP95" i="8"/>
  <c r="US95" i="8"/>
  <c r="SH95" i="8"/>
  <c r="PY95" i="8"/>
  <c r="PK95" i="8"/>
  <c r="NQ95" i="8"/>
  <c r="II95" i="8"/>
  <c r="GO95" i="8"/>
  <c r="ACY90" i="8"/>
  <c r="KZ90" i="8"/>
  <c r="FH90" i="8"/>
  <c r="DV90" i="8"/>
  <c r="AFJ89" i="8"/>
  <c r="VA89" i="8"/>
  <c r="PL89" i="8"/>
  <c r="PL91" i="8" s="1"/>
  <c r="JG89" i="8"/>
  <c r="BO89" i="8"/>
  <c r="N89" i="8"/>
  <c r="UK88" i="8"/>
  <c r="EM88" i="8"/>
  <c r="ABL87" i="8"/>
  <c r="XW87" i="8"/>
  <c r="TG87" i="8"/>
  <c r="RR87" i="8"/>
  <c r="RU87" i="8" s="1"/>
  <c r="AFH82" i="8"/>
  <c r="AFH150" i="8" s="1"/>
  <c r="PJ82" i="8"/>
  <c r="FQ82" i="8"/>
  <c r="FQ150" i="8" s="1"/>
  <c r="L82" i="8"/>
  <c r="UI81" i="8"/>
  <c r="GN81" i="8"/>
  <c r="EK81" i="8"/>
  <c r="SQ80" i="8"/>
  <c r="NA80" i="8"/>
  <c r="NA148" i="8" s="1"/>
  <c r="ML80" i="8"/>
  <c r="EU80" i="8"/>
  <c r="EU148" i="8" s="1"/>
  <c r="NP74" i="8"/>
  <c r="S74" i="8"/>
  <c r="UB73" i="8"/>
  <c r="OM73" i="8"/>
  <c r="OM149" i="8" s="1"/>
  <c r="IH73" i="8"/>
  <c r="ACS72" i="8"/>
  <c r="ZD72" i="8"/>
  <c r="SY72" i="8"/>
  <c r="SY148" i="8" s="1"/>
  <c r="QV72" i="8"/>
  <c r="QV148" i="8" s="1"/>
  <c r="MT72" i="8"/>
  <c r="FB72" i="8"/>
  <c r="FB148" i="8" s="1"/>
  <c r="AX72" i="8"/>
  <c r="ADM129" i="8"/>
  <c r="DM129" i="8"/>
  <c r="RK127" i="8"/>
  <c r="ACY122" i="8"/>
  <c r="VU122" i="8"/>
  <c r="UT121" i="8"/>
  <c r="N121" i="8"/>
  <c r="AAM120" i="8"/>
  <c r="PC120" i="8"/>
  <c r="ADP119" i="8"/>
  <c r="ZL119" i="8"/>
  <c r="AP114" i="8"/>
  <c r="ABS113" i="8"/>
  <c r="PP112" i="8"/>
  <c r="JK112" i="8"/>
  <c r="ACX111" i="8"/>
  <c r="FR111" i="8"/>
  <c r="LW106" i="8"/>
  <c r="HY106" i="8"/>
  <c r="GM106" i="8"/>
  <c r="JG105" i="8"/>
  <c r="BO105" i="8"/>
  <c r="WE104" i="8"/>
  <c r="EM104" i="8"/>
  <c r="ADW103" i="8"/>
  <c r="ADE103" i="8"/>
  <c r="ZE103" i="8"/>
  <c r="NB103" i="8"/>
  <c r="FC103" i="8"/>
  <c r="AK103" i="8"/>
  <c r="AAV98" i="8"/>
  <c r="TK97" i="8"/>
  <c r="HJ97" i="8"/>
  <c r="AV97" i="8"/>
  <c r="ABM96" i="8"/>
  <c r="AAF96" i="8"/>
  <c r="UD96" i="8"/>
  <c r="UD99" i="8" s="1"/>
  <c r="ACA95" i="8"/>
  <c r="DX95" i="8"/>
  <c r="DG95" i="8"/>
  <c r="VN90" i="8"/>
  <c r="TT90" i="8"/>
  <c r="QU90" i="8"/>
  <c r="OL90" i="8"/>
  <c r="NG90" i="8"/>
  <c r="ADE87" i="8"/>
  <c r="QI87" i="8"/>
  <c r="MU87" i="8"/>
  <c r="KK87" i="8"/>
  <c r="DN87" i="8"/>
  <c r="ZZ82" i="8"/>
  <c r="WL82" i="8"/>
  <c r="UR82" i="8"/>
  <c r="CC82" i="8"/>
  <c r="CC150" i="8" s="1"/>
  <c r="DW81" i="8"/>
  <c r="DW149" i="8" s="1"/>
  <c r="ADO80" i="8"/>
  <c r="ACZ80" i="8"/>
  <c r="ACZ148" i="8" s="1"/>
  <c r="YH80" i="8"/>
  <c r="YH148" i="8" s="1"/>
  <c r="AX80" i="8"/>
  <c r="BT74" i="8"/>
  <c r="BT150" i="8" s="1"/>
  <c r="L74" i="8"/>
  <c r="NH72" i="8"/>
  <c r="KJ72" i="8"/>
  <c r="HZ72" i="8"/>
  <c r="HL72" i="8"/>
  <c r="HL148" i="8" s="1"/>
  <c r="QN63" i="8"/>
  <c r="ADM62" i="8"/>
  <c r="ACP62" i="8"/>
  <c r="ABS62" i="8"/>
  <c r="KO62" i="8"/>
  <c r="KO64" i="8" s="1"/>
  <c r="HX62" i="8"/>
  <c r="AH62" i="8"/>
  <c r="WR61" i="8"/>
  <c r="EF61" i="8"/>
  <c r="XA60" i="8"/>
  <c r="PK60" i="8"/>
  <c r="ON60" i="8"/>
  <c r="OM65" i="8" s="1"/>
  <c r="NQ60" i="8"/>
  <c r="DG60" i="8"/>
  <c r="AEQ55" i="8"/>
  <c r="SB55" i="8"/>
  <c r="RE55" i="8"/>
  <c r="RE56" i="8" s="1"/>
  <c r="AAB54" i="8"/>
  <c r="AAB56" i="8" s="1"/>
  <c r="PS54" i="8"/>
  <c r="NY54" i="8"/>
  <c r="IX53" i="8"/>
  <c r="BS53" i="8"/>
  <c r="Y53" i="8"/>
  <c r="ZL52" i="8"/>
  <c r="ZL56" i="8" s="1"/>
  <c r="EV52" i="8"/>
  <c r="TE47" i="8"/>
  <c r="ADM46" i="8"/>
  <c r="NF46" i="8"/>
  <c r="MI46" i="8"/>
  <c r="LL46" i="8"/>
  <c r="KO46" i="8"/>
  <c r="CY46" i="8"/>
  <c r="DC49" i="8" s="1"/>
  <c r="CB46" i="8"/>
  <c r="AAF45" i="8"/>
  <c r="GW45" i="8"/>
  <c r="ABL44" i="8"/>
  <c r="AAO44" i="8"/>
  <c r="AA44" i="8"/>
  <c r="ZQ39" i="8"/>
  <c r="OL39" i="8"/>
  <c r="LG39" i="8"/>
  <c r="EC39" i="8"/>
  <c r="EG39" i="8" s="1"/>
  <c r="AAB38" i="8"/>
  <c r="N38" i="8"/>
  <c r="AAM37" i="8"/>
  <c r="WY37" i="8"/>
  <c r="VE37" i="8"/>
  <c r="ADW36" i="8"/>
  <c r="MU36" i="8"/>
  <c r="CL36" i="8"/>
  <c r="AFN29" i="8"/>
  <c r="UX29" i="8"/>
  <c r="UZ33" i="8" s="1"/>
  <c r="NV29" i="8"/>
  <c r="R29" i="8"/>
  <c r="ACX28" i="8"/>
  <c r="SH28" i="8"/>
  <c r="SH32" i="8" s="1"/>
  <c r="LF28" i="8"/>
  <c r="LG33" i="8" s="1"/>
  <c r="QU23" i="8"/>
  <c r="QT25" i="8" s="1"/>
  <c r="NG23" i="8"/>
  <c r="CQ23" i="8"/>
  <c r="CQ24" i="8" s="1"/>
  <c r="WE21" i="8"/>
  <c r="WE24" i="8" s="1"/>
  <c r="PC21" i="8"/>
  <c r="EM21" i="8"/>
  <c r="AFV15" i="8"/>
  <c r="AFV141" i="8" s="1"/>
  <c r="ZZ15" i="8"/>
  <c r="WL15" i="8"/>
  <c r="VF15" i="8"/>
  <c r="VF141" i="8" s="1"/>
  <c r="PJ15" i="8"/>
  <c r="OD15" i="8"/>
  <c r="OD141" i="8" s="1"/>
  <c r="JL15" i="8"/>
  <c r="FX15" i="8"/>
  <c r="BF15" i="8"/>
  <c r="Z15" i="8"/>
  <c r="ACZ13" i="8"/>
  <c r="ABV13" i="8"/>
  <c r="YH13" i="8"/>
  <c r="SJ13" i="8"/>
  <c r="SJ139" i="8" s="1"/>
  <c r="RF13" i="8"/>
  <c r="ML13" i="8"/>
  <c r="LH13" i="8"/>
  <c r="DB13" i="8"/>
  <c r="DB139" i="8" s="1"/>
  <c r="QN130" i="8"/>
  <c r="QF129" i="8"/>
  <c r="MR129" i="8"/>
  <c r="UA122" i="8"/>
  <c r="OL122" i="8"/>
  <c r="JN121" i="8"/>
  <c r="ADU114" i="8"/>
  <c r="KI114" i="8"/>
  <c r="ZB113" i="8"/>
  <c r="XV113" i="8"/>
  <c r="KO113" i="8"/>
  <c r="CB113" i="8"/>
  <c r="ABL111" i="8"/>
  <c r="VG111" i="8"/>
  <c r="PK111" i="8"/>
  <c r="JF111" i="8"/>
  <c r="NG106" i="8"/>
  <c r="EC106" i="8"/>
  <c r="DH106" i="8"/>
  <c r="RR103" i="8"/>
  <c r="ZJ98" i="8"/>
  <c r="AP98" i="8"/>
  <c r="AEA97" i="8"/>
  <c r="NF97" i="8"/>
  <c r="CP97" i="8"/>
  <c r="IQ96" i="8"/>
  <c r="AAA95" i="8"/>
  <c r="VG95" i="8"/>
  <c r="LF95" i="8"/>
  <c r="BU95" i="8"/>
  <c r="IN90" i="8"/>
  <c r="HY90" i="8"/>
  <c r="GT90" i="8"/>
  <c r="CQ90" i="8"/>
  <c r="AW90" i="8"/>
  <c r="AAB89" i="8"/>
  <c r="AAC89" i="8" s="1"/>
  <c r="U89" i="8"/>
  <c r="SO87" i="8"/>
  <c r="LM87" i="8"/>
  <c r="PX82" i="8"/>
  <c r="PX150" i="8" s="1"/>
  <c r="OD82" i="8"/>
  <c r="S82" i="8"/>
  <c r="VV81" i="8"/>
  <c r="AEC80" i="8"/>
  <c r="ZK80" i="8"/>
  <c r="ZK148" i="8" s="1"/>
  <c r="TM80" i="8"/>
  <c r="TM148" i="8" s="1"/>
  <c r="AAG74" i="8"/>
  <c r="WS74" i="8"/>
  <c r="WS150" i="8" s="1"/>
  <c r="ABK73" i="8"/>
  <c r="ABK149" i="8" s="1"/>
  <c r="UI73" i="8"/>
  <c r="NF62" i="8"/>
  <c r="NG65" i="8" s="1"/>
  <c r="MI62" i="8"/>
  <c r="LL62" i="8"/>
  <c r="ES62" i="8"/>
  <c r="ES64" i="8" s="1"/>
  <c r="CY62" i="8"/>
  <c r="CB62" i="8"/>
  <c r="AAF61" i="8"/>
  <c r="IQ61" i="8"/>
  <c r="GW61" i="8"/>
  <c r="R61" i="8"/>
  <c r="ABL60" i="8"/>
  <c r="AAO60" i="8"/>
  <c r="TV60" i="8"/>
  <c r="AA60" i="8"/>
  <c r="ZQ55" i="8"/>
  <c r="OL55" i="8"/>
  <c r="MD55" i="8"/>
  <c r="LG55" i="8"/>
  <c r="EC55" i="8"/>
  <c r="BH54" i="8"/>
  <c r="BI54" i="8" s="1"/>
  <c r="N54" i="8"/>
  <c r="AFU53" i="8"/>
  <c r="PC53" i="8"/>
  <c r="MJ52" i="8"/>
  <c r="LM52" i="8"/>
  <c r="KD52" i="8"/>
  <c r="KE52" i="8" s="1"/>
  <c r="HM52" i="8"/>
  <c r="HM56" i="8" s="1"/>
  <c r="AR52" i="8"/>
  <c r="AS52" i="8" s="1"/>
  <c r="QT46" i="8"/>
  <c r="HJ46" i="8"/>
  <c r="ES46" i="8"/>
  <c r="BL45" i="8"/>
  <c r="R45" i="8"/>
  <c r="AFW44" i="8"/>
  <c r="AEZ44" i="8"/>
  <c r="WM44" i="8"/>
  <c r="VP44" i="8"/>
  <c r="US44" i="8"/>
  <c r="UU49" i="8" s="1"/>
  <c r="TV44" i="8"/>
  <c r="BU44" i="8"/>
  <c r="AEB39" i="8"/>
  <c r="YG39" i="8"/>
  <c r="XJ39" i="8"/>
  <c r="IN39" i="8"/>
  <c r="GT39" i="8"/>
  <c r="GX39" i="8" s="1"/>
  <c r="CQ39" i="8"/>
  <c r="AW39" i="8"/>
  <c r="AFJ38" i="8"/>
  <c r="AFJ40" i="8" s="1"/>
  <c r="WU38" i="8"/>
  <c r="WV38" i="8" s="1"/>
  <c r="VA38" i="8"/>
  <c r="BH38" i="8"/>
  <c r="SO36" i="8"/>
  <c r="RR36" i="8"/>
  <c r="QI36" i="8"/>
  <c r="HT36" i="8"/>
  <c r="FC36" i="8"/>
  <c r="KI31" i="8"/>
  <c r="ACP30" i="8"/>
  <c r="ACQ33" i="8" s="1"/>
  <c r="ZB30" i="8"/>
  <c r="ZB32" i="8" s="1"/>
  <c r="XV30" i="8"/>
  <c r="RZ30" i="8"/>
  <c r="QT30" i="8"/>
  <c r="NF30" i="8"/>
  <c r="KX30" i="8"/>
  <c r="HJ30" i="8"/>
  <c r="CP30" i="8"/>
  <c r="AH30" i="8"/>
  <c r="IQ29" i="8"/>
  <c r="IQ32" i="8" s="1"/>
  <c r="AEL28" i="8"/>
  <c r="AAX28" i="8"/>
  <c r="WD28" i="8"/>
  <c r="TV28" i="8"/>
  <c r="PB28" i="8"/>
  <c r="JF28" i="8"/>
  <c r="FR28" i="8"/>
  <c r="EL28" i="8"/>
  <c r="ACY23" i="8"/>
  <c r="ACY24" i="8" s="1"/>
  <c r="ABU23" i="8"/>
  <c r="YG23" i="8"/>
  <c r="VN23" i="8"/>
  <c r="VN24" i="8" s="1"/>
  <c r="SI23" i="8"/>
  <c r="RE23" i="8"/>
  <c r="RG23" i="8" s="1"/>
  <c r="OL23" i="8"/>
  <c r="LG23" i="8"/>
  <c r="LG24" i="8" s="1"/>
  <c r="IN23" i="8"/>
  <c r="DV23" i="8"/>
  <c r="DA23" i="8"/>
  <c r="AAI22" i="8"/>
  <c r="WU22" i="8"/>
  <c r="PS22" i="8"/>
  <c r="BO22" i="8"/>
  <c r="BO24" i="8" s="1"/>
  <c r="AAM21" i="8"/>
  <c r="WY21" i="8"/>
  <c r="PW21" i="8"/>
  <c r="BS21" i="8"/>
  <c r="ZL20" i="8"/>
  <c r="XW20" i="8"/>
  <c r="KD20" i="8"/>
  <c r="HT20" i="8"/>
  <c r="HU20" i="8" s="1"/>
  <c r="AR20" i="8"/>
  <c r="AEK14" i="8"/>
  <c r="AAW14" i="8"/>
  <c r="WC14" i="8"/>
  <c r="TU14" i="8"/>
  <c r="PA14" i="8"/>
  <c r="GU14" i="8"/>
  <c r="EK14" i="8"/>
  <c r="AEC13" i="8"/>
  <c r="ZK13" i="8"/>
  <c r="TM13" i="8"/>
  <c r="KC13" i="8"/>
  <c r="HS13" i="8"/>
  <c r="FI13" i="8"/>
  <c r="FI139" i="8" s="1"/>
  <c r="AQ13" i="8"/>
  <c r="LU129" i="8"/>
  <c r="SW129" i="8"/>
  <c r="CC15" i="8"/>
  <c r="FV15" i="8"/>
  <c r="ML15" i="8"/>
  <c r="ML141" i="8" s="1"/>
  <c r="PX15" i="8"/>
  <c r="UY15" i="8"/>
  <c r="YL15" i="8"/>
  <c r="YL141" i="8" s="1"/>
  <c r="AAG15" i="8"/>
  <c r="AP19" i="8"/>
  <c r="CA19" i="8"/>
  <c r="DL19" i="8"/>
  <c r="KG19" i="8"/>
  <c r="LT19" i="8"/>
  <c r="NE19" i="8"/>
  <c r="RP19" i="8"/>
  <c r="SP24" i="8"/>
  <c r="TC19" i="8"/>
  <c r="VB25" i="8"/>
  <c r="WA19" i="8"/>
  <c r="WQ19" i="8"/>
  <c r="XB19" i="8"/>
  <c r="AAY19" i="8"/>
  <c r="ABY19" i="8"/>
  <c r="BN25" i="8"/>
  <c r="CB20" i="8"/>
  <c r="HX20" i="8"/>
  <c r="JM25" i="8"/>
  <c r="MU20" i="8"/>
  <c r="NG25" i="8"/>
  <c r="OW20" i="8"/>
  <c r="RG20" i="8"/>
  <c r="ABS20" i="8"/>
  <c r="ADE20" i="8"/>
  <c r="ADF129" i="8"/>
  <c r="ZR129" i="8"/>
  <c r="SP129" i="8"/>
  <c r="EL129" i="8"/>
  <c r="QT128" i="8"/>
  <c r="AFG130" i="8"/>
  <c r="AET130" i="8"/>
  <c r="YU129" i="8"/>
  <c r="RP128" i="8"/>
  <c r="PJ128" i="8"/>
  <c r="EC128" i="8"/>
  <c r="AEY127" i="8"/>
  <c r="BD127" i="8"/>
  <c r="BI127" i="8" s="1"/>
  <c r="ZY130" i="8"/>
  <c r="AAC130" i="8" s="1"/>
  <c r="AFW129" i="8"/>
  <c r="MK129" i="8"/>
  <c r="HI129" i="8"/>
  <c r="ACF128" i="8"/>
  <c r="AAE128" i="8"/>
  <c r="VO128" i="8"/>
  <c r="FQ128" i="8"/>
  <c r="FT128" i="8" s="1"/>
  <c r="UI127" i="8"/>
  <c r="GG127" i="8"/>
  <c r="DE127" i="8"/>
  <c r="YM126" i="8"/>
  <c r="MT121" i="8"/>
  <c r="HJ120" i="8"/>
  <c r="ZP118" i="8"/>
  <c r="LL118" i="8"/>
  <c r="CK118" i="8"/>
  <c r="BO114" i="8"/>
  <c r="VT113" i="8"/>
  <c r="JZ113" i="8"/>
  <c r="AAE112" i="8"/>
  <c r="XU112" i="8"/>
  <c r="GN112" i="8"/>
  <c r="CZ112" i="8"/>
  <c r="AEY111" i="8"/>
  <c r="ADU111" i="8"/>
  <c r="ABK111" i="8"/>
  <c r="YH111" i="8"/>
  <c r="XB111" i="8"/>
  <c r="UI111" i="8"/>
  <c r="TE111" i="8"/>
  <c r="PZ111" i="8"/>
  <c r="BD111" i="8"/>
  <c r="Z110" i="8"/>
  <c r="AFU106" i="8"/>
  <c r="VE106" i="8"/>
  <c r="OC106" i="8"/>
  <c r="ADO105" i="8"/>
  <c r="AAA105" i="8"/>
  <c r="SY105" i="8"/>
  <c r="LW105" i="8"/>
  <c r="LY105" i="8" s="1"/>
  <c r="KA104" i="8"/>
  <c r="BO130" i="8"/>
  <c r="QE129" i="8"/>
  <c r="GS129" i="8"/>
  <c r="WL128" i="8"/>
  <c r="AAX126" i="8"/>
  <c r="XH126" i="8"/>
  <c r="AAM122" i="8"/>
  <c r="RM122" i="8"/>
  <c r="RN123" i="8" s="1"/>
  <c r="QP122" i="8"/>
  <c r="ADO121" i="8"/>
  <c r="ACR121" i="8"/>
  <c r="IM121" i="8"/>
  <c r="XG120" i="8"/>
  <c r="NU120" i="8"/>
  <c r="JS120" i="8"/>
  <c r="ZJ119" i="8"/>
  <c r="AG119" i="8"/>
  <c r="ACX118" i="8"/>
  <c r="RQ118" i="8"/>
  <c r="IG118" i="8"/>
  <c r="GM118" i="8"/>
  <c r="FB118" i="8"/>
  <c r="AFG114" i="8"/>
  <c r="AET114" i="8"/>
  <c r="YU113" i="8"/>
  <c r="RP112" i="8"/>
  <c r="PJ112" i="8"/>
  <c r="EC112" i="8"/>
  <c r="GG111" i="8"/>
  <c r="DE111" i="8"/>
  <c r="AAX110" i="8"/>
  <c r="AAM106" i="8"/>
  <c r="RM106" i="8"/>
  <c r="QP106" i="8"/>
  <c r="ACR105" i="8"/>
  <c r="IM105" i="8"/>
  <c r="XG104" i="8"/>
  <c r="NU104" i="8"/>
  <c r="NZ104" i="8" s="1"/>
  <c r="JS104" i="8"/>
  <c r="JV104" i="8" s="1"/>
  <c r="IV104" i="8"/>
  <c r="AW104" i="8"/>
  <c r="ADG103" i="8"/>
  <c r="ADG107" i="8" s="1"/>
  <c r="ZJ103" i="8"/>
  <c r="SQ103" i="8"/>
  <c r="JG103" i="8"/>
  <c r="FS103" i="8"/>
  <c r="AG103" i="8"/>
  <c r="MC102" i="8"/>
  <c r="VW98" i="8"/>
  <c r="IW98" i="8"/>
  <c r="GO98" i="8"/>
  <c r="BG96" i="8"/>
  <c r="AA96" i="8"/>
  <c r="DA94" i="8"/>
  <c r="DA99" i="8" s="1"/>
  <c r="ACC130" i="8"/>
  <c r="U130" i="8"/>
  <c r="AEC129" i="8"/>
  <c r="AAO129" i="8"/>
  <c r="IM129" i="8"/>
  <c r="GN128" i="8"/>
  <c r="CZ128" i="8"/>
  <c r="ACS127" i="8"/>
  <c r="AEL126" i="8"/>
  <c r="ZB126" i="8"/>
  <c r="SH126" i="8"/>
  <c r="PP126" i="8"/>
  <c r="HA126" i="8"/>
  <c r="AFU122" i="8"/>
  <c r="UD122" i="8"/>
  <c r="AFI121" i="8"/>
  <c r="DX121" i="8"/>
  <c r="ABR120" i="8"/>
  <c r="PX120" i="8"/>
  <c r="ADU119" i="8"/>
  <c r="YV119" i="8"/>
  <c r="LH130" i="8"/>
  <c r="AFM128" i="8"/>
  <c r="AFR128" i="8" s="1"/>
  <c r="YH127" i="8"/>
  <c r="AU127" i="8"/>
  <c r="WR126" i="8"/>
  <c r="WB126" i="8"/>
  <c r="BT126" i="8"/>
  <c r="ZD121" i="8"/>
  <c r="QS121" i="8"/>
  <c r="LW121" i="8"/>
  <c r="AFM120" i="8"/>
  <c r="WZ120" i="8"/>
  <c r="WZ123" i="8" s="1"/>
  <c r="AW120" i="8"/>
  <c r="TU119" i="8"/>
  <c r="AQ118" i="8"/>
  <c r="ZY114" i="8"/>
  <c r="AFW113" i="8"/>
  <c r="SP113" i="8"/>
  <c r="MK113" i="8"/>
  <c r="HI113" i="8"/>
  <c r="ACF112" i="8"/>
  <c r="VO112" i="8"/>
  <c r="FQ112" i="8"/>
  <c r="J111" i="8"/>
  <c r="ADM110" i="8"/>
  <c r="PP110" i="8"/>
  <c r="FW110" i="8"/>
  <c r="BT110" i="8"/>
  <c r="CY106" i="8"/>
  <c r="U106" i="8"/>
  <c r="HW105" i="8"/>
  <c r="WC104" i="8"/>
  <c r="RB104" i="8"/>
  <c r="ADU103" i="8"/>
  <c r="ER103" i="8"/>
  <c r="ABL102" i="8"/>
  <c r="XV102" i="8"/>
  <c r="ZH98" i="8"/>
  <c r="YK98" i="8"/>
  <c r="GV98" i="8"/>
  <c r="RD97" i="8"/>
  <c r="JC97" i="8"/>
  <c r="FJ97" i="8"/>
  <c r="CS97" i="8"/>
  <c r="OK96" i="8"/>
  <c r="AAW95" i="8"/>
  <c r="AAI94" i="8"/>
  <c r="KP94" i="8"/>
  <c r="WD90" i="8"/>
  <c r="GV90" i="8"/>
  <c r="BN88" i="8"/>
  <c r="BP88" i="8" s="1"/>
  <c r="DH86" i="8"/>
  <c r="ABV82" i="8"/>
  <c r="ABV150" i="8" s="1"/>
  <c r="RF82" i="8"/>
  <c r="RF150" i="8" s="1"/>
  <c r="KD82" i="8"/>
  <c r="KD150" i="8" s="1"/>
  <c r="BV82" i="8"/>
  <c r="BV150" i="8" s="1"/>
  <c r="N82" i="8"/>
  <c r="WA81" i="8"/>
  <c r="AFF80" i="8"/>
  <c r="AAL80" i="8"/>
  <c r="UP80" i="8"/>
  <c r="NN80" i="8"/>
  <c r="LD80" i="8"/>
  <c r="AEB79" i="8"/>
  <c r="TL79" i="8"/>
  <c r="OT79" i="8"/>
  <c r="OT83" i="8" s="1"/>
  <c r="EY79" i="8"/>
  <c r="ACQ78" i="8"/>
  <c r="SA78" i="8"/>
  <c r="BM78" i="8"/>
  <c r="AFN74" i="8"/>
  <c r="AFN150" i="8" s="1"/>
  <c r="JZ73" i="8"/>
  <c r="HP73" i="8"/>
  <c r="XU72" i="8"/>
  <c r="VV72" i="8"/>
  <c r="VV148" i="8" s="1"/>
  <c r="GN72" i="8"/>
  <c r="CZ72" i="8"/>
  <c r="CZ148" i="8" s="1"/>
  <c r="AP72" i="8"/>
  <c r="AEY71" i="8"/>
  <c r="ACZ71" i="8"/>
  <c r="ABK71" i="8"/>
  <c r="YH71" i="8"/>
  <c r="XB71" i="8"/>
  <c r="DM130" i="8"/>
  <c r="VG129" i="8"/>
  <c r="OE129" i="8"/>
  <c r="HX128" i="8"/>
  <c r="ET128" i="8"/>
  <c r="IU126" i="8"/>
  <c r="FW126" i="8"/>
  <c r="NQ121" i="8"/>
  <c r="RB120" i="8"/>
  <c r="CQ120" i="8"/>
  <c r="ADG119" i="8"/>
  <c r="TE119" i="8"/>
  <c r="SQ119" i="8"/>
  <c r="ML119" i="8"/>
  <c r="EI119" i="8"/>
  <c r="ACG118" i="8"/>
  <c r="WR118" i="8"/>
  <c r="QP114" i="8"/>
  <c r="NO114" i="8"/>
  <c r="KK114" i="8"/>
  <c r="ZR113" i="8"/>
  <c r="GS113" i="8"/>
  <c r="NU112" i="8"/>
  <c r="JE112" i="8"/>
  <c r="AU111" i="8"/>
  <c r="AEL110" i="8"/>
  <c r="ACX110" i="8"/>
  <c r="XH110" i="8"/>
  <c r="ON110" i="8"/>
  <c r="JK110" i="8"/>
  <c r="AQ110" i="8"/>
  <c r="UD130" i="8"/>
  <c r="OV130" i="8"/>
  <c r="PZ127" i="8"/>
  <c r="MZ127" i="8"/>
  <c r="DU127" i="8"/>
  <c r="MC126" i="8"/>
  <c r="CK126" i="8"/>
  <c r="OV122" i="8"/>
  <c r="AAA121" i="8"/>
  <c r="SB121" i="8"/>
  <c r="KA120" i="8"/>
  <c r="OM119" i="8"/>
  <c r="UD114" i="8"/>
  <c r="HT114" i="8"/>
  <c r="IM113" i="8"/>
  <c r="ACS111" i="8"/>
  <c r="YM110" i="8"/>
  <c r="YM115" i="8" s="1"/>
  <c r="SH110" i="8"/>
  <c r="AET106" i="8"/>
  <c r="ABF106" i="8"/>
  <c r="XR106" i="8"/>
  <c r="UD106" i="8"/>
  <c r="NQ105" i="8"/>
  <c r="EC104" i="8"/>
  <c r="DN104" i="8"/>
  <c r="AEZ102" i="8"/>
  <c r="PP102" i="8"/>
  <c r="PB102" i="8"/>
  <c r="FW102" i="8"/>
  <c r="ADC98" i="8"/>
  <c r="ZA98" i="8"/>
  <c r="NE98" i="8"/>
  <c r="XI97" i="8"/>
  <c r="RR97" i="8"/>
  <c r="LM97" i="8"/>
  <c r="FV97" i="8"/>
  <c r="EV97" i="8"/>
  <c r="AR97" i="8"/>
  <c r="AEW96" i="8"/>
  <c r="OY96" i="8"/>
  <c r="VH94" i="8"/>
  <c r="QG94" i="8"/>
  <c r="NR94" i="8"/>
  <c r="KB94" i="8"/>
  <c r="DY94" i="8"/>
  <c r="ZH90" i="8"/>
  <c r="YK90" i="8"/>
  <c r="NE90" i="8"/>
  <c r="XW89" i="8"/>
  <c r="RD89" i="8"/>
  <c r="JC89" i="8"/>
  <c r="CS89" i="8"/>
  <c r="OK88" i="8"/>
  <c r="AAI86" i="8"/>
  <c r="KP86" i="8"/>
  <c r="KP91" i="8" s="1"/>
  <c r="DA86" i="8"/>
  <c r="DA91" i="8" s="1"/>
  <c r="ACJ82" i="8"/>
  <c r="ABM82" i="8"/>
  <c r="ABN83" i="8" s="1"/>
  <c r="TW82" i="8"/>
  <c r="AB82" i="8"/>
  <c r="MD81" i="8"/>
  <c r="KH80" i="8"/>
  <c r="KH148" i="8" s="1"/>
  <c r="HQ80" i="8"/>
  <c r="ZC79" i="8"/>
  <c r="WU79" i="8"/>
  <c r="WU83" i="8" s="1"/>
  <c r="MJ78" i="8"/>
  <c r="MJ83" i="8" s="1"/>
  <c r="JR78" i="8"/>
  <c r="EU78" i="8"/>
  <c r="NO74" i="8"/>
  <c r="QE73" i="8"/>
  <c r="EL73" i="8"/>
  <c r="ACF72" i="8"/>
  <c r="PQ72" i="8"/>
  <c r="AEL70" i="8"/>
  <c r="ABS70" i="8"/>
  <c r="AAX70" i="8"/>
  <c r="ZI70" i="8"/>
  <c r="TV70" i="8"/>
  <c r="RC70" i="8"/>
  <c r="LE70" i="8"/>
  <c r="LI70" i="8" s="1"/>
  <c r="IU70" i="8"/>
  <c r="OV63" i="8"/>
  <c r="LH63" i="8"/>
  <c r="HT63" i="8"/>
  <c r="QE62" i="8"/>
  <c r="GS62" i="8"/>
  <c r="JE61" i="8"/>
  <c r="FQ61" i="8"/>
  <c r="CC61" i="8"/>
  <c r="ZJ60" i="8"/>
  <c r="DU60" i="8"/>
  <c r="CO60" i="8"/>
  <c r="MC59" i="8"/>
  <c r="MT54" i="8"/>
  <c r="HJ53" i="8"/>
  <c r="ZP51" i="8"/>
  <c r="LL51" i="8"/>
  <c r="LL56" i="8" s="1"/>
  <c r="CK51" i="8"/>
  <c r="ACC47" i="8"/>
  <c r="RM47" i="8"/>
  <c r="KK47" i="8"/>
  <c r="KL47" i="8" s="1"/>
  <c r="U47" i="8"/>
  <c r="AFM45" i="8"/>
  <c r="WL45" i="8"/>
  <c r="UW45" i="8"/>
  <c r="PJ45" i="8"/>
  <c r="NU45" i="8"/>
  <c r="LK45" i="8"/>
  <c r="IH45" i="8"/>
  <c r="ET45" i="8"/>
  <c r="PA44" i="8"/>
  <c r="LX44" i="8"/>
  <c r="FF44" i="8"/>
  <c r="J44" i="8"/>
  <c r="O44" i="8" s="1"/>
  <c r="ACX43" i="8"/>
  <c r="SH43" i="8"/>
  <c r="BT43" i="8"/>
  <c r="AFU39" i="8"/>
  <c r="VE39" i="8"/>
  <c r="OC39" i="8"/>
  <c r="OG39" i="8" s="1"/>
  <c r="ADO38" i="8"/>
  <c r="ADQ38" i="8" s="1"/>
  <c r="AAA38" i="8"/>
  <c r="SY38" i="8"/>
  <c r="LW38" i="8"/>
  <c r="AAE37" i="8"/>
  <c r="WZ37" i="8"/>
  <c r="PX37" i="8"/>
  <c r="KW37" i="8"/>
  <c r="IV37" i="8"/>
  <c r="IY41" i="8" s="1"/>
  <c r="FH37" i="8"/>
  <c r="YM35" i="8"/>
  <c r="JZ129" i="8"/>
  <c r="UW128" i="8"/>
  <c r="IH128" i="8"/>
  <c r="CC128" i="8"/>
  <c r="ABK127" i="8"/>
  <c r="ZJ127" i="8"/>
  <c r="SC127" i="8"/>
  <c r="LX127" i="8"/>
  <c r="ADM126" i="8"/>
  <c r="Z126" i="8"/>
  <c r="AET122" i="8"/>
  <c r="VE122" i="8"/>
  <c r="DN120" i="8"/>
  <c r="PB118" i="8"/>
  <c r="AFM112" i="8"/>
  <c r="IH112" i="8"/>
  <c r="CC112" i="8"/>
  <c r="CO111" i="8"/>
  <c r="CO115" i="8" s="1"/>
  <c r="ZB110" i="8"/>
  <c r="MC110" i="8"/>
  <c r="CO127" i="8"/>
  <c r="RC126" i="8"/>
  <c r="MR126" i="8"/>
  <c r="JK126" i="8"/>
  <c r="YG121" i="8"/>
  <c r="SY121" i="8"/>
  <c r="AAE120" i="8"/>
  <c r="HB120" i="8"/>
  <c r="BR119" i="8"/>
  <c r="EL113" i="8"/>
  <c r="WL112" i="8"/>
  <c r="HX112" i="8"/>
  <c r="ABS110" i="8"/>
  <c r="TE127" i="8"/>
  <c r="JU127" i="8"/>
  <c r="JU131" i="8" s="1"/>
  <c r="FB126" i="8"/>
  <c r="AAW119" i="8"/>
  <c r="WN119" i="8"/>
  <c r="VN118" i="8"/>
  <c r="XR114" i="8"/>
  <c r="DM114" i="8"/>
  <c r="KO112" i="8"/>
  <c r="PA111" i="8"/>
  <c r="OV106" i="8"/>
  <c r="SB105" i="8"/>
  <c r="SD107" i="8" s="1"/>
  <c r="MT105" i="8"/>
  <c r="GS105" i="8"/>
  <c r="PX104" i="8"/>
  <c r="HJ104" i="8"/>
  <c r="GE104" i="8"/>
  <c r="CQ104" i="8"/>
  <c r="CT107" i="8" s="1"/>
  <c r="PL103" i="8"/>
  <c r="ML103" i="8"/>
  <c r="CA103" i="8"/>
  <c r="TK102" i="8"/>
  <c r="RQ102" i="8"/>
  <c r="JK102" i="8"/>
  <c r="CK102" i="8"/>
  <c r="BF102" i="8"/>
  <c r="L102" i="8"/>
  <c r="MX98" i="8"/>
  <c r="MH98" i="8"/>
  <c r="MM98" i="8" s="1"/>
  <c r="LT98" i="8"/>
  <c r="ACA97" i="8"/>
  <c r="XW97" i="8"/>
  <c r="RK97" i="8"/>
  <c r="KY97" i="8"/>
  <c r="FC97" i="8"/>
  <c r="AY97" i="8"/>
  <c r="AK97" i="8"/>
  <c r="UG96" i="8"/>
  <c r="AFQ94" i="8"/>
  <c r="MA90" i="8"/>
  <c r="IW90" i="8"/>
  <c r="ABT89" i="8"/>
  <c r="WQ89" i="8"/>
  <c r="AFX86" i="8"/>
  <c r="EF86" i="8"/>
  <c r="QW82" i="8"/>
  <c r="KR82" i="8"/>
  <c r="GZ81" i="8"/>
  <c r="ABY80" i="8"/>
  <c r="ZX80" i="8"/>
  <c r="OB80" i="8"/>
  <c r="DV80" i="8"/>
  <c r="UB79" i="8"/>
  <c r="ADE78" i="8"/>
  <c r="FP78" i="8"/>
  <c r="AX78" i="8"/>
  <c r="AFW73" i="8"/>
  <c r="HI73" i="8"/>
  <c r="VO72" i="8"/>
  <c r="PJ72" i="8"/>
  <c r="PJ148" i="8" s="1"/>
  <c r="JE72" i="8"/>
  <c r="UI71" i="8"/>
  <c r="UI147" i="8" s="1"/>
  <c r="SC71" i="8"/>
  <c r="SC147" i="8" s="1"/>
  <c r="DU71" i="8"/>
  <c r="ADT70" i="8"/>
  <c r="WB70" i="8"/>
  <c r="MR70" i="8"/>
  <c r="KX70" i="8"/>
  <c r="UQ130" i="8"/>
  <c r="QP130" i="8"/>
  <c r="HT130" i="8"/>
  <c r="KO128" i="8"/>
  <c r="HT122" i="8"/>
  <c r="GS121" i="8"/>
  <c r="PL119" i="8"/>
  <c r="ER119" i="8"/>
  <c r="X119" i="8"/>
  <c r="AC119" i="8" s="1"/>
  <c r="UJ118" i="8"/>
  <c r="NF118" i="8"/>
  <c r="FW118" i="8"/>
  <c r="U114" i="8"/>
  <c r="OE113" i="8"/>
  <c r="QT112" i="8"/>
  <c r="MZ111" i="8"/>
  <c r="HA110" i="8"/>
  <c r="DX105" i="8"/>
  <c r="WZ104" i="8"/>
  <c r="KW104" i="8"/>
  <c r="HB104" i="8"/>
  <c r="WN103" i="8"/>
  <c r="TU103" i="8"/>
  <c r="TE103" i="8"/>
  <c r="OM103" i="8"/>
  <c r="BR103" i="8"/>
  <c r="UJ102" i="8"/>
  <c r="ACV98" i="8"/>
  <c r="SV98" i="8"/>
  <c r="MA98" i="8"/>
  <c r="FO97" i="8"/>
  <c r="AFX94" i="8"/>
  <c r="AFJ94" i="8"/>
  <c r="AAP94" i="8"/>
  <c r="EM94" i="8"/>
  <c r="ADS90" i="8"/>
  <c r="ADX90" i="8" s="1"/>
  <c r="ADC90" i="8"/>
  <c r="ADH90" i="8" s="1"/>
  <c r="ZO90" i="8"/>
  <c r="ZT92" i="8" s="1"/>
  <c r="SM90" i="8"/>
  <c r="AEW88" i="8"/>
  <c r="ABI88" i="8"/>
  <c r="DF82" i="8"/>
  <c r="ACY81" i="8"/>
  <c r="ACY149" i="8" s="1"/>
  <c r="ZK81" i="8"/>
  <c r="ZK149" i="8" s="1"/>
  <c r="RI80" i="8"/>
  <c r="EJ80" i="8"/>
  <c r="AER79" i="8"/>
  <c r="AER147" i="8" s="1"/>
  <c r="ADN79" i="8"/>
  <c r="ABD79" i="8"/>
  <c r="ABD147" i="8" s="1"/>
  <c r="JD78" i="8"/>
  <c r="IN78" i="8"/>
  <c r="DM74" i="8"/>
  <c r="DM150" i="8" s="1"/>
  <c r="ADF73" i="8"/>
  <c r="ZR73" i="8"/>
  <c r="ZR149" i="8" s="1"/>
  <c r="NH73" i="8"/>
  <c r="NH149" i="8" s="1"/>
  <c r="WS72" i="8"/>
  <c r="WS148" i="8" s="1"/>
  <c r="YO71" i="8"/>
  <c r="SJ71" i="8"/>
  <c r="SJ147" i="8" s="1"/>
  <c r="ME71" i="8"/>
  <c r="CO71" i="8"/>
  <c r="ZB70" i="8"/>
  <c r="RJ70" i="8"/>
  <c r="OU70" i="8"/>
  <c r="AFG63" i="8"/>
  <c r="ACC63" i="8"/>
  <c r="DM63" i="8"/>
  <c r="OE62" i="8"/>
  <c r="UW61" i="8"/>
  <c r="LK61" i="8"/>
  <c r="IH61" i="8"/>
  <c r="GN61" i="8"/>
  <c r="ADU60" i="8"/>
  <c r="UI60" i="8"/>
  <c r="UJ65" i="8" s="1"/>
  <c r="SC60" i="8"/>
  <c r="WB59" i="8"/>
  <c r="TV59" i="8"/>
  <c r="MR59" i="8"/>
  <c r="VE55" i="8"/>
  <c r="VE56" i="8" s="1"/>
  <c r="LH55" i="8"/>
  <c r="KK55" i="8"/>
  <c r="US54" i="8"/>
  <c r="RB53" i="8"/>
  <c r="FH53" i="8"/>
  <c r="DN53" i="8"/>
  <c r="DQ57" i="8" s="1"/>
  <c r="CQ53" i="8"/>
  <c r="AAW52" i="8"/>
  <c r="TE52" i="8"/>
  <c r="FS52" i="8"/>
  <c r="BR52" i="8"/>
  <c r="PB51" i="8"/>
  <c r="ABF47" i="8"/>
  <c r="ZY47" i="8"/>
  <c r="TM46" i="8"/>
  <c r="SP46" i="8"/>
  <c r="QT45" i="8"/>
  <c r="JE45" i="8"/>
  <c r="RC43" i="8"/>
  <c r="RC48" i="8" s="1"/>
  <c r="FW43" i="8"/>
  <c r="FW48" i="8" s="1"/>
  <c r="Z43" i="8"/>
  <c r="OV39" i="8"/>
  <c r="ZD38" i="8"/>
  <c r="YG38" i="8"/>
  <c r="YI38" i="8" s="1"/>
  <c r="GS38" i="8"/>
  <c r="AFM37" i="8"/>
  <c r="FQ37" i="8"/>
  <c r="ZJ36" i="8"/>
  <c r="ZK41" i="8" s="1"/>
  <c r="AG36" i="8"/>
  <c r="VN35" i="8"/>
  <c r="IG35" i="8"/>
  <c r="IG40" i="8" s="1"/>
  <c r="GM35" i="8"/>
  <c r="FB35" i="8"/>
  <c r="CK35" i="8"/>
  <c r="AQ35" i="8"/>
  <c r="AQ40" i="8" s="1"/>
  <c r="WD31" i="8"/>
  <c r="GV31" i="8"/>
  <c r="XW30" i="8"/>
  <c r="WJ30" i="8"/>
  <c r="WO30" i="8" s="1"/>
  <c r="PH30" i="8"/>
  <c r="PM30" i="8" s="1"/>
  <c r="KY30" i="8"/>
  <c r="JJ30" i="8"/>
  <c r="JO30" i="8" s="1"/>
  <c r="FV30" i="8"/>
  <c r="GA30" i="8" s="1"/>
  <c r="FJ30" i="8"/>
  <c r="FK30" i="8" s="1"/>
  <c r="AR30" i="8"/>
  <c r="BG29" i="8"/>
  <c r="AA29" i="8"/>
  <c r="ADL23" i="8"/>
  <c r="YR23" i="8"/>
  <c r="SV23" i="8"/>
  <c r="MX23" i="8"/>
  <c r="LT23" i="8"/>
  <c r="AEW21" i="8"/>
  <c r="ABI21" i="8"/>
  <c r="UG21" i="8"/>
  <c r="OK21" i="8"/>
  <c r="AFX19" i="8"/>
  <c r="AAB19" i="8"/>
  <c r="VH19" i="8"/>
  <c r="QG19" i="8"/>
  <c r="OF19" i="8"/>
  <c r="KI19" i="8"/>
  <c r="HY19" i="8"/>
  <c r="AFA15" i="8"/>
  <c r="ABM15" i="8"/>
  <c r="XY15" i="8"/>
  <c r="UK15" i="8"/>
  <c r="QW15" i="8"/>
  <c r="QS17" i="8" s="1"/>
  <c r="OO15" i="8"/>
  <c r="LA15" i="8"/>
  <c r="HM15" i="8"/>
  <c r="AFP14" i="8"/>
  <c r="YN14" i="8"/>
  <c r="UZ14" i="8"/>
  <c r="NX14" i="8"/>
  <c r="AFT13" i="8"/>
  <c r="ZX13" i="8"/>
  <c r="XN13" i="8"/>
  <c r="VD13" i="8"/>
  <c r="OB13" i="8"/>
  <c r="AER12" i="8"/>
  <c r="ADN12" i="8"/>
  <c r="ADN138" i="8" s="1"/>
  <c r="ABD12" i="8"/>
  <c r="WU12" i="8"/>
  <c r="WU138" i="8" s="1"/>
  <c r="UB12" i="8"/>
  <c r="SX12" i="8"/>
  <c r="PS12" i="8"/>
  <c r="ADE11" i="8"/>
  <c r="SO11" i="8"/>
  <c r="S11" i="8"/>
  <c r="VT129" i="8"/>
  <c r="FF127" i="8"/>
  <c r="FK127" i="8" s="1"/>
  <c r="J127" i="8"/>
  <c r="ABS126" i="8"/>
  <c r="ABF122" i="8"/>
  <c r="KK122" i="8"/>
  <c r="US121" i="8"/>
  <c r="HW121" i="8"/>
  <c r="UW120" i="8"/>
  <c r="VB120" i="8" s="1"/>
  <c r="KW120" i="8"/>
  <c r="FH120" i="8"/>
  <c r="FS119" i="8"/>
  <c r="AEA118" i="8"/>
  <c r="PP118" i="8"/>
  <c r="JK118" i="8"/>
  <c r="VG113" i="8"/>
  <c r="SW110" i="8"/>
  <c r="SW115" i="8" s="1"/>
  <c r="US105" i="8"/>
  <c r="MZ103" i="8"/>
  <c r="EI103" i="8"/>
  <c r="ZP102" i="8"/>
  <c r="SH102" i="8"/>
  <c r="IG102" i="8"/>
  <c r="IG107" i="8" s="1"/>
  <c r="YD98" i="8"/>
  <c r="TJ98" i="8"/>
  <c r="TO98" i="8" s="1"/>
  <c r="MQ98" i="8"/>
  <c r="IP98" i="8"/>
  <c r="WQ97" i="8"/>
  <c r="PH97" i="8"/>
  <c r="LF97" i="8"/>
  <c r="QN94" i="8"/>
  <c r="ACO90" i="8"/>
  <c r="ZA90" i="8"/>
  <c r="ZF90" i="8" s="1"/>
  <c r="TC90" i="8"/>
  <c r="RY90" i="8"/>
  <c r="MQ90" i="8"/>
  <c r="LM89" i="8"/>
  <c r="FC89" i="8"/>
  <c r="CE89" i="8"/>
  <c r="AY89" i="8"/>
  <c r="AK89" i="8"/>
  <c r="AEI88" i="8"/>
  <c r="AAU88" i="8"/>
  <c r="AAZ88" i="8" s="1"/>
  <c r="VA86" i="8"/>
  <c r="NY86" i="8"/>
  <c r="AFA82" i="8"/>
  <c r="AEM82" i="8"/>
  <c r="SI81" i="8"/>
  <c r="SI149" i="8" s="1"/>
  <c r="NA81" i="8"/>
  <c r="JN79" i="8"/>
  <c r="SP73" i="8"/>
  <c r="SP149" i="8" s="1"/>
  <c r="QT72" i="8"/>
  <c r="IO72" i="8"/>
  <c r="HX72" i="8"/>
  <c r="GU72" i="8"/>
  <c r="FQ72" i="8"/>
  <c r="FT75" i="8" s="1"/>
  <c r="FA72" i="8"/>
  <c r="DG72" i="8"/>
  <c r="EB71" i="8"/>
  <c r="SW70" i="8"/>
  <c r="U63" i="8"/>
  <c r="TM62" i="8"/>
  <c r="TM64" i="8" s="1"/>
  <c r="SP62" i="8"/>
  <c r="QT61" i="8"/>
  <c r="RC59" i="8"/>
  <c r="FW59" i="8"/>
  <c r="BT59" i="8"/>
  <c r="Z59" i="8"/>
  <c r="OV55" i="8"/>
  <c r="OW55" i="8" s="1"/>
  <c r="AAA54" i="8"/>
  <c r="ZD54" i="8"/>
  <c r="YG54" i="8"/>
  <c r="GS54" i="8"/>
  <c r="IV53" i="8"/>
  <c r="HB53" i="8"/>
  <c r="GE53" i="8"/>
  <c r="AEK52" i="8"/>
  <c r="SQ52" i="8"/>
  <c r="JG52" i="8"/>
  <c r="EI52" i="8"/>
  <c r="YM51" i="8"/>
  <c r="WR51" i="8"/>
  <c r="UJ51" i="8"/>
  <c r="NF51" i="8"/>
  <c r="AQ51" i="8"/>
  <c r="AQ56" i="8" s="1"/>
  <c r="AFG47" i="8"/>
  <c r="AET47" i="8"/>
  <c r="BO47" i="8"/>
  <c r="VT46" i="8"/>
  <c r="VG46" i="8"/>
  <c r="AAE45" i="8"/>
  <c r="RP45" i="8"/>
  <c r="ABK44" i="8"/>
  <c r="YH44" i="8"/>
  <c r="GG44" i="8"/>
  <c r="DE44" i="8"/>
  <c r="AAX43" i="8"/>
  <c r="SW43" i="8"/>
  <c r="MC43" i="8"/>
  <c r="JK43" i="8"/>
  <c r="AAM39" i="8"/>
  <c r="RM39" i="8"/>
  <c r="QP39" i="8"/>
  <c r="ACR38" i="8"/>
  <c r="IM38" i="8"/>
  <c r="KA37" i="8"/>
  <c r="ADU36" i="8"/>
  <c r="YV36" i="8"/>
  <c r="PL36" i="8"/>
  <c r="ER36" i="8"/>
  <c r="CA36" i="8"/>
  <c r="CF36" i="8" s="1"/>
  <c r="ADZ31" i="8"/>
  <c r="AEE31" i="8" s="1"/>
  <c r="ACV31" i="8"/>
  <c r="ZH31" i="8"/>
  <c r="YD31" i="8"/>
  <c r="TJ31" i="8"/>
  <c r="SF31" i="8"/>
  <c r="MH31" i="8"/>
  <c r="AEI29" i="8"/>
  <c r="AAU29" i="8"/>
  <c r="TS29" i="8"/>
  <c r="OY29" i="8"/>
  <c r="AFJ27" i="8"/>
  <c r="AAP27" i="8"/>
  <c r="UT27" i="8"/>
  <c r="QU27" i="8"/>
  <c r="NR27" i="8"/>
  <c r="HK27" i="8"/>
  <c r="EF27" i="8"/>
  <c r="VW23" i="8"/>
  <c r="VY23" i="8" s="1"/>
  <c r="IW23" i="8"/>
  <c r="GO23" i="8"/>
  <c r="ACH22" i="8"/>
  <c r="ACI25" i="8" s="1"/>
  <c r="XP22" i="8"/>
  <c r="XS22" i="8" s="1"/>
  <c r="RR22" i="8"/>
  <c r="JC22" i="8"/>
  <c r="FO22" i="8"/>
  <c r="FC22" i="8"/>
  <c r="FC24" i="8" s="1"/>
  <c r="CS22" i="8"/>
  <c r="AK22" i="8"/>
  <c r="T21" i="8"/>
  <c r="DO19" i="8"/>
  <c r="IT14" i="8"/>
  <c r="GL14" i="8"/>
  <c r="DV13" i="8"/>
  <c r="JD11" i="8"/>
  <c r="GT11" i="8"/>
  <c r="FP11" i="8"/>
  <c r="EU11" i="8"/>
  <c r="TM129" i="8"/>
  <c r="KX126" i="8"/>
  <c r="NO130" i="8"/>
  <c r="ACX126" i="8"/>
  <c r="TV126" i="8"/>
  <c r="ON126" i="8"/>
  <c r="BU21" i="8"/>
  <c r="HE21" i="8"/>
  <c r="OC21" i="8"/>
  <c r="AAU21" i="8"/>
  <c r="AR22" i="8"/>
  <c r="AS22" i="8" s="1"/>
  <c r="FZ22" i="8"/>
  <c r="FZ24" i="8" s="1"/>
  <c r="KY22" i="8"/>
  <c r="LB22" i="8" s="1"/>
  <c r="NN22" i="8"/>
  <c r="NY22" i="8"/>
  <c r="RK22" i="8"/>
  <c r="SD22" i="8"/>
  <c r="XI22" i="8"/>
  <c r="XZ22" i="8"/>
  <c r="ZS22" i="8"/>
  <c r="ABT22" i="8"/>
  <c r="ABW22" i="8" s="1"/>
  <c r="ADX22" i="8"/>
  <c r="DH23" i="8"/>
  <c r="DJ23" i="8" s="1"/>
  <c r="IB23" i="8"/>
  <c r="NE23" i="8"/>
  <c r="SF23" i="8"/>
  <c r="TT23" i="8"/>
  <c r="TX23" i="8" s="1"/>
  <c r="VP23" i="8"/>
  <c r="YN23" i="8"/>
  <c r="ACD23" i="8"/>
  <c r="ACV23" i="8"/>
  <c r="AEJ23" i="8"/>
  <c r="AEN23" i="8" s="1"/>
  <c r="ACB129" i="8"/>
  <c r="GV129" i="8"/>
  <c r="DH129" i="8"/>
  <c r="ADT128" i="8"/>
  <c r="RE128" i="8"/>
  <c r="OL128" i="8"/>
  <c r="EZ128" i="8"/>
  <c r="UW130" i="8"/>
  <c r="TZ130" i="8"/>
  <c r="NR130" i="8"/>
  <c r="VF129" i="8"/>
  <c r="DU129" i="8"/>
  <c r="ACV128" i="8"/>
  <c r="TJ128" i="8"/>
  <c r="SB128" i="8"/>
  <c r="JZ128" i="8"/>
  <c r="CI128" i="8"/>
  <c r="LT127" i="8"/>
  <c r="YV130" i="8"/>
  <c r="MB130" i="8"/>
  <c r="IM130" i="8"/>
  <c r="CS130" i="8"/>
  <c r="ABI129" i="8"/>
  <c r="UR129" i="8"/>
  <c r="AFQ127" i="8"/>
  <c r="XI126" i="8"/>
  <c r="WC126" i="8"/>
  <c r="TU126" i="8"/>
  <c r="NW126" i="8"/>
  <c r="SY122" i="8"/>
  <c r="LL122" i="8"/>
  <c r="PB121" i="8"/>
  <c r="CP120" i="8"/>
  <c r="YL118" i="8"/>
  <c r="WM118" i="8"/>
  <c r="JM118" i="8"/>
  <c r="EJ118" i="8"/>
  <c r="ACS114" i="8"/>
  <c r="ZE114" i="8"/>
  <c r="UW114" i="8"/>
  <c r="GG114" i="8"/>
  <c r="CS114" i="8"/>
  <c r="CT115" i="8" s="1"/>
  <c r="Q114" i="8"/>
  <c r="JE113" i="8"/>
  <c r="AG112" i="8"/>
  <c r="QL111" i="8"/>
  <c r="MX111" i="8"/>
  <c r="LT111" i="8"/>
  <c r="ACH110" i="8"/>
  <c r="TG110" i="8"/>
  <c r="IH110" i="8"/>
  <c r="FX110" i="8"/>
  <c r="DN110" i="8"/>
  <c r="TF106" i="8"/>
  <c r="AJ106" i="8"/>
  <c r="ACI105" i="8"/>
  <c r="HC105" i="8"/>
  <c r="DO105" i="8"/>
  <c r="AEA104" i="8"/>
  <c r="AED130" i="8"/>
  <c r="ADP130" i="8"/>
  <c r="FS130" i="8"/>
  <c r="CE130" i="8"/>
  <c r="RS128" i="8"/>
  <c r="QL127" i="8"/>
  <c r="MX127" i="8"/>
  <c r="AFU126" i="8"/>
  <c r="PQ126" i="8"/>
  <c r="HZ126" i="8"/>
  <c r="BS126" i="8"/>
  <c r="WX122" i="8"/>
  <c r="VX121" i="8"/>
  <c r="RY121" i="8"/>
  <c r="AFH120" i="8"/>
  <c r="AEK120" i="8"/>
  <c r="BF120" i="8"/>
  <c r="BF123" i="8" s="1"/>
  <c r="HW119" i="8"/>
  <c r="DI119" i="8"/>
  <c r="TZ114" i="8"/>
  <c r="NR114" i="8"/>
  <c r="VF113" i="8"/>
  <c r="DU113" i="8"/>
  <c r="DZ113" i="8" s="1"/>
  <c r="DH113" i="8"/>
  <c r="ADT112" i="8"/>
  <c r="ACV112" i="8"/>
  <c r="TJ112" i="8"/>
  <c r="SB112" i="8"/>
  <c r="RE112" i="8"/>
  <c r="JZ112" i="8"/>
  <c r="CI112" i="8"/>
  <c r="AFU110" i="8"/>
  <c r="XI110" i="8"/>
  <c r="PQ110" i="8"/>
  <c r="NW110" i="8"/>
  <c r="HZ110" i="8"/>
  <c r="BS110" i="8"/>
  <c r="WX106" i="8"/>
  <c r="WA106" i="8"/>
  <c r="WF106" i="8" s="1"/>
  <c r="VX105" i="8"/>
  <c r="UD105" i="8"/>
  <c r="RY105" i="8"/>
  <c r="RB105" i="8"/>
  <c r="AEK104" i="8"/>
  <c r="ACC103" i="8"/>
  <c r="XK103" i="8"/>
  <c r="QS103" i="8"/>
  <c r="PO103" i="8"/>
  <c r="PT103" i="8" s="1"/>
  <c r="OK103" i="8"/>
  <c r="NE103" i="8"/>
  <c r="DI103" i="8"/>
  <c r="TN102" i="8"/>
  <c r="GE102" i="8"/>
  <c r="MB98" i="8"/>
  <c r="RS96" i="8"/>
  <c r="RU96" i="8" s="1"/>
  <c r="OZ96" i="8"/>
  <c r="ABJ94" i="8"/>
  <c r="ACS130" i="8"/>
  <c r="WQ130" i="8"/>
  <c r="XQ129" i="8"/>
  <c r="EI129" i="8"/>
  <c r="ZI128" i="8"/>
  <c r="AAI127" i="8"/>
  <c r="MH127" i="8"/>
  <c r="HP127" i="8"/>
  <c r="ABT126" i="8"/>
  <c r="ZY126" i="8"/>
  <c r="NH126" i="8"/>
  <c r="IV126" i="8"/>
  <c r="TF122" i="8"/>
  <c r="AJ122" i="8"/>
  <c r="AL122" i="8" s="1"/>
  <c r="X122" i="8"/>
  <c r="IJ121" i="8"/>
  <c r="DW120" i="8"/>
  <c r="AAP119" i="8"/>
  <c r="PZ130" i="8"/>
  <c r="AEW129" i="8"/>
  <c r="JS129" i="8"/>
  <c r="AG128" i="8"/>
  <c r="AL128" i="8" s="1"/>
  <c r="BO127" i="8"/>
  <c r="XW126" i="8"/>
  <c r="VO126" i="8"/>
  <c r="IH126" i="8"/>
  <c r="FX126" i="8"/>
  <c r="DN126" i="8"/>
  <c r="VD122" i="8"/>
  <c r="KJ122" i="8"/>
  <c r="HC121" i="8"/>
  <c r="ADC120" i="8"/>
  <c r="QN120" i="8"/>
  <c r="BM120" i="8"/>
  <c r="XK119" i="8"/>
  <c r="OR119" i="8"/>
  <c r="OW119" i="8" s="1"/>
  <c r="GL119" i="8"/>
  <c r="AEX118" i="8"/>
  <c r="ACW118" i="8"/>
  <c r="YV114" i="8"/>
  <c r="MB114" i="8"/>
  <c r="IM114" i="8"/>
  <c r="ABI113" i="8"/>
  <c r="UR113" i="8"/>
  <c r="AFQ111" i="8"/>
  <c r="TU110" i="8"/>
  <c r="AR110" i="8"/>
  <c r="KC106" i="8"/>
  <c r="SF105" i="8"/>
  <c r="PB105" i="8"/>
  <c r="CH105" i="8"/>
  <c r="AAG104" i="8"/>
  <c r="QN104" i="8"/>
  <c r="HK104" i="8"/>
  <c r="HN107" i="8" s="1"/>
  <c r="AAP103" i="8"/>
  <c r="GL103" i="8"/>
  <c r="FO103" i="8"/>
  <c r="US102" i="8"/>
  <c r="JM102" i="8"/>
  <c r="ADG98" i="8"/>
  <c r="ZY94" i="8"/>
  <c r="NH94" i="8"/>
  <c r="CZ94" i="8"/>
  <c r="CZ99" i="8" s="1"/>
  <c r="MI90" i="8"/>
  <c r="KJ90" i="8"/>
  <c r="ACW86" i="8"/>
  <c r="YE86" i="8"/>
  <c r="YE91" i="8" s="1"/>
  <c r="UZ86" i="8"/>
  <c r="JF86" i="8"/>
  <c r="T86" i="8"/>
  <c r="ACF82" i="8"/>
  <c r="XN82" i="8"/>
  <c r="DL82" i="8"/>
  <c r="AFM81" i="8"/>
  <c r="YT81" i="8"/>
  <c r="QW81" i="8"/>
  <c r="NI81" i="8"/>
  <c r="NI83" i="8" s="1"/>
  <c r="HM81" i="8"/>
  <c r="CA81" i="8"/>
  <c r="ADU78" i="8"/>
  <c r="ZC78" i="8"/>
  <c r="OV78" i="8"/>
  <c r="GP78" i="8"/>
  <c r="FA78" i="8"/>
  <c r="CQ78" i="8"/>
  <c r="AES74" i="8"/>
  <c r="ABY74" i="8"/>
  <c r="XG74" i="8"/>
  <c r="DE74" i="8"/>
  <c r="AFF73" i="8"/>
  <c r="ADE73" i="8"/>
  <c r="ADE149" i="8" s="1"/>
  <c r="AAL73" i="8"/>
  <c r="YM73" i="8"/>
  <c r="QP73" i="8"/>
  <c r="QP149" i="8" s="1"/>
  <c r="NB73" i="8"/>
  <c r="BR73" i="8"/>
  <c r="L129" i="8"/>
  <c r="YK128" i="8"/>
  <c r="SV128" i="8"/>
  <c r="OZ128" i="8"/>
  <c r="HA128" i="8"/>
  <c r="EC126" i="8"/>
  <c r="JQ122" i="8"/>
  <c r="AQ122" i="8"/>
  <c r="ZA121" i="8"/>
  <c r="ER121" i="8"/>
  <c r="CH121" i="8"/>
  <c r="ABD120" i="8"/>
  <c r="HK120" i="8"/>
  <c r="FV119" i="8"/>
  <c r="TN118" i="8"/>
  <c r="GE118" i="8"/>
  <c r="YH114" i="8"/>
  <c r="VT114" i="8"/>
  <c r="EV114" i="8"/>
  <c r="AEW113" i="8"/>
  <c r="AAU113" i="8"/>
  <c r="XQ113" i="8"/>
  <c r="XS115" i="8" s="1"/>
  <c r="Z113" i="8"/>
  <c r="KK110" i="8"/>
  <c r="IV110" i="8"/>
  <c r="BE110" i="8"/>
  <c r="AAU129" i="8"/>
  <c r="JE129" i="8"/>
  <c r="KN128" i="8"/>
  <c r="AFG126" i="8"/>
  <c r="AAM126" i="8"/>
  <c r="TG126" i="8"/>
  <c r="SJ126" i="8"/>
  <c r="KK126" i="8"/>
  <c r="WA122" i="8"/>
  <c r="ACI121" i="8"/>
  <c r="CA121" i="8"/>
  <c r="AFO120" i="8"/>
  <c r="AER120" i="8"/>
  <c r="AAW120" i="8"/>
  <c r="ZZ120" i="8"/>
  <c r="FG120" i="8"/>
  <c r="PH119" i="8"/>
  <c r="NE119" i="8"/>
  <c r="PZ114" i="8"/>
  <c r="AEI113" i="8"/>
  <c r="JS113" i="8"/>
  <c r="EI113" i="8"/>
  <c r="MH111" i="8"/>
  <c r="AEQ110" i="8"/>
  <c r="UI110" i="8"/>
  <c r="QV110" i="8"/>
  <c r="QH110" i="8"/>
  <c r="JQ106" i="8"/>
  <c r="ADL105" i="8"/>
  <c r="HR104" i="8"/>
  <c r="BM104" i="8"/>
  <c r="PH103" i="8"/>
  <c r="PM103" i="8" s="1"/>
  <c r="BV103" i="8"/>
  <c r="ABJ102" i="8"/>
  <c r="SQ102" i="8"/>
  <c r="ADP98" i="8"/>
  <c r="EI97" i="8"/>
  <c r="DH97" i="8"/>
  <c r="SB96" i="8"/>
  <c r="AEQ94" i="8"/>
  <c r="AAM94" i="8"/>
  <c r="UI94" i="8"/>
  <c r="HZ94" i="8"/>
  <c r="ADS89" i="8"/>
  <c r="ACI89" i="8"/>
  <c r="VQ89" i="8"/>
  <c r="ZP88" i="8"/>
  <c r="ZT88" i="8" s="1"/>
  <c r="YR88" i="8"/>
  <c r="MC88" i="8"/>
  <c r="LF88" i="8"/>
  <c r="DB87" i="8"/>
  <c r="WT86" i="8"/>
  <c r="RT86" i="8"/>
  <c r="NB81" i="8"/>
  <c r="BK81" i="8"/>
  <c r="PR80" i="8"/>
  <c r="NX80" i="8"/>
  <c r="GF80" i="8"/>
  <c r="GF83" i="8" s="1"/>
  <c r="WK79" i="8"/>
  <c r="VN79" i="8"/>
  <c r="VN147" i="8" s="1"/>
  <c r="ADN78" i="8"/>
  <c r="IA73" i="8"/>
  <c r="IA149" i="8" s="1"/>
  <c r="TT71" i="8"/>
  <c r="SN71" i="8"/>
  <c r="RJ71" i="8"/>
  <c r="KH71" i="8"/>
  <c r="JD71" i="8"/>
  <c r="AV71" i="8"/>
  <c r="R71" i="8"/>
  <c r="LN70" i="8"/>
  <c r="AED63" i="8"/>
  <c r="AEE64" i="8" s="1"/>
  <c r="YH63" i="8"/>
  <c r="YI64" i="8" s="1"/>
  <c r="TZ63" i="8"/>
  <c r="PZ63" i="8"/>
  <c r="NR63" i="8"/>
  <c r="NS63" i="8" s="1"/>
  <c r="JJ63" i="8"/>
  <c r="FJ63" i="8"/>
  <c r="AEI62" i="8"/>
  <c r="AAU62" i="8"/>
  <c r="WL62" i="8"/>
  <c r="VF62" i="8"/>
  <c r="EI62" i="8"/>
  <c r="EN62" i="8" s="1"/>
  <c r="Z62" i="8"/>
  <c r="AA65" i="8" s="1"/>
  <c r="ACV61" i="8"/>
  <c r="TJ61" i="8"/>
  <c r="JZ61" i="8"/>
  <c r="AFQ60" i="8"/>
  <c r="KW60" i="8"/>
  <c r="XW59" i="8"/>
  <c r="VO59" i="8"/>
  <c r="UI59" i="8"/>
  <c r="SJ59" i="8"/>
  <c r="PQ59" i="8"/>
  <c r="AR59" i="8"/>
  <c r="SY55" i="8"/>
  <c r="LL55" i="8"/>
  <c r="PB54" i="8"/>
  <c r="PD54" i="8" s="1"/>
  <c r="CP53" i="8"/>
  <c r="YL51" i="8"/>
  <c r="WM51" i="8"/>
  <c r="JM51" i="8"/>
  <c r="EJ51" i="8"/>
  <c r="EN51" i="8" s="1"/>
  <c r="ADG47" i="8"/>
  <c r="ADH47" i="8" s="1"/>
  <c r="ZS47" i="8"/>
  <c r="ZT47" i="8" s="1"/>
  <c r="WQ47" i="8"/>
  <c r="IM47" i="8"/>
  <c r="IR47" i="8" s="1"/>
  <c r="FS47" i="8"/>
  <c r="CE47" i="8"/>
  <c r="JS46" i="8"/>
  <c r="YK45" i="8"/>
  <c r="AU45" i="8"/>
  <c r="MH44" i="8"/>
  <c r="MM44" i="8" s="1"/>
  <c r="HP44" i="8"/>
  <c r="ABT43" i="8"/>
  <c r="RM43" i="8"/>
  <c r="KK43" i="8"/>
  <c r="IV43" i="8"/>
  <c r="CZ43" i="8"/>
  <c r="TF39" i="8"/>
  <c r="TH39" i="8" s="1"/>
  <c r="AJ39" i="8"/>
  <c r="AL39" i="8" s="1"/>
  <c r="ACI38" i="8"/>
  <c r="HC38" i="8"/>
  <c r="HC40" i="8" s="1"/>
  <c r="DO38" i="8"/>
  <c r="DO40" i="8" s="1"/>
  <c r="AFH37" i="8"/>
  <c r="AFK37" i="8" s="1"/>
  <c r="LF37" i="8"/>
  <c r="HR37" i="8"/>
  <c r="ED37" i="8"/>
  <c r="RT35" i="8"/>
  <c r="KR35" i="8"/>
  <c r="ZE130" i="8"/>
  <c r="FJ130" i="8"/>
  <c r="WL129" i="8"/>
  <c r="SP128" i="8"/>
  <c r="ABC126" i="8"/>
  <c r="MT126" i="8"/>
  <c r="AR126" i="8"/>
  <c r="MI122" i="8"/>
  <c r="DO121" i="8"/>
  <c r="QG120" i="8"/>
  <c r="ABJ118" i="8"/>
  <c r="RT118" i="8"/>
  <c r="FS114" i="8"/>
  <c r="L113" i="8"/>
  <c r="ZI112" i="8"/>
  <c r="RS112" i="8"/>
  <c r="OL112" i="8"/>
  <c r="KW111" i="8"/>
  <c r="AFG110" i="8"/>
  <c r="ABT110" i="8"/>
  <c r="ABC110" i="8"/>
  <c r="AAM110" i="8"/>
  <c r="RM110" i="8"/>
  <c r="NH110" i="8"/>
  <c r="MT110" i="8"/>
  <c r="UG122" i="8"/>
  <c r="LF120" i="8"/>
  <c r="OK119" i="8"/>
  <c r="NN119" i="8"/>
  <c r="T118" i="8"/>
  <c r="YK112" i="8"/>
  <c r="HA112" i="8"/>
  <c r="LK111" i="8"/>
  <c r="EC110" i="8"/>
  <c r="OF130" i="8"/>
  <c r="OU129" i="8"/>
  <c r="QV126" i="8"/>
  <c r="CZ126" i="8"/>
  <c r="ZH121" i="8"/>
  <c r="MC120" i="8"/>
  <c r="ABV119" i="8"/>
  <c r="XR119" i="8"/>
  <c r="US118" i="8"/>
  <c r="OD118" i="8"/>
  <c r="WQ114" i="8"/>
  <c r="PL114" i="8"/>
  <c r="FJ114" i="8"/>
  <c r="ACB113" i="8"/>
  <c r="SV112" i="8"/>
  <c r="ZY110" i="8"/>
  <c r="WC110" i="8"/>
  <c r="CZ110" i="8"/>
  <c r="UG106" i="8"/>
  <c r="SY106" i="8"/>
  <c r="IQ105" i="8"/>
  <c r="ER105" i="8"/>
  <c r="CA105" i="8"/>
  <c r="AER104" i="8"/>
  <c r="YR104" i="8"/>
  <c r="DW104" i="8"/>
  <c r="OD102" i="8"/>
  <c r="ACS98" i="8"/>
  <c r="ZS98" i="8"/>
  <c r="ZE98" i="8"/>
  <c r="TZ98" i="8"/>
  <c r="JJ98" i="8"/>
  <c r="AEW97" i="8"/>
  <c r="JS97" i="8"/>
  <c r="GV97" i="8"/>
  <c r="GX99" i="8" s="1"/>
  <c r="EZ96" i="8"/>
  <c r="AU96" i="8"/>
  <c r="EC94" i="8"/>
  <c r="DN94" i="8"/>
  <c r="BS94" i="8"/>
  <c r="BE94" i="8"/>
  <c r="LL90" i="8"/>
  <c r="AAU89" i="8"/>
  <c r="DO89" i="8"/>
  <c r="XK87" i="8"/>
  <c r="QS87" i="8"/>
  <c r="OR87" i="8"/>
  <c r="DI87" i="8"/>
  <c r="US86" i="8"/>
  <c r="ABE82" i="8"/>
  <c r="ABE150" i="8" s="1"/>
  <c r="AFF81" i="8"/>
  <c r="YM81" i="8"/>
  <c r="WR79" i="8"/>
  <c r="UQ79" i="8"/>
  <c r="UQ147" i="8" s="1"/>
  <c r="SN79" i="8"/>
  <c r="AO79" i="8"/>
  <c r="AEZ74" i="8"/>
  <c r="AEZ150" i="8" s="1"/>
  <c r="AAX74" i="8"/>
  <c r="AAX150" i="8" s="1"/>
  <c r="XU74" i="8"/>
  <c r="YF73" i="8"/>
  <c r="YF149" i="8" s="1"/>
  <c r="NI73" i="8"/>
  <c r="NI149" i="8" s="1"/>
  <c r="HT73" i="8"/>
  <c r="BD73" i="8"/>
  <c r="RQ71" i="8"/>
  <c r="IG71" i="8"/>
  <c r="IG147" i="8" s="1"/>
  <c r="ZQ70" i="8"/>
  <c r="FA70" i="8"/>
  <c r="ADG63" i="8"/>
  <c r="AEQ126" i="8"/>
  <c r="ADL121" i="8"/>
  <c r="KY120" i="8"/>
  <c r="ACC119" i="8"/>
  <c r="QS119" i="8"/>
  <c r="YE118" i="8"/>
  <c r="YE123" i="8" s="1"/>
  <c r="AY118" i="8"/>
  <c r="OF114" i="8"/>
  <c r="JJ114" i="8"/>
  <c r="AAI111" i="8"/>
  <c r="XW110" i="8"/>
  <c r="KJ106" i="8"/>
  <c r="IT106" i="8"/>
  <c r="AFH104" i="8"/>
  <c r="ZZ104" i="8"/>
  <c r="FG104" i="8"/>
  <c r="BF104" i="8"/>
  <c r="DB103" i="8"/>
  <c r="YL102" i="8"/>
  <c r="UZ102" i="8"/>
  <c r="AED98" i="8"/>
  <c r="PL98" i="8"/>
  <c r="UR97" i="8"/>
  <c r="SV96" i="8"/>
  <c r="TA96" i="8" s="1"/>
  <c r="XW94" i="8"/>
  <c r="XW99" i="8" s="1"/>
  <c r="NW94" i="8"/>
  <c r="KK94" i="8"/>
  <c r="FX94" i="8"/>
  <c r="WA90" i="8"/>
  <c r="FS90" i="8"/>
  <c r="ZA89" i="8"/>
  <c r="RY89" i="8"/>
  <c r="PB89" i="8"/>
  <c r="IQ89" i="8"/>
  <c r="ER89" i="8"/>
  <c r="CH89" i="8"/>
  <c r="ADC88" i="8"/>
  <c r="QP81" i="8"/>
  <c r="IN79" i="8"/>
  <c r="IN147" i="8" s="1"/>
  <c r="AEB78" i="8"/>
  <c r="GW78" i="8"/>
  <c r="ACQ73" i="8"/>
  <c r="QI73" i="8"/>
  <c r="QI149" i="8" s="1"/>
  <c r="MU73" i="8"/>
  <c r="PR72" i="8"/>
  <c r="NX72" i="8"/>
  <c r="FR72" i="8"/>
  <c r="TK71" i="8"/>
  <c r="TK147" i="8" s="1"/>
  <c r="Y71" i="8"/>
  <c r="KZ70" i="8"/>
  <c r="GW70" i="8"/>
  <c r="FH70" i="8"/>
  <c r="OF63" i="8"/>
  <c r="FS63" i="8"/>
  <c r="EV63" i="8"/>
  <c r="XQ62" i="8"/>
  <c r="XP65" i="8" s="1"/>
  <c r="SP61" i="8"/>
  <c r="OZ61" i="8"/>
  <c r="KN61" i="8"/>
  <c r="AG61" i="8"/>
  <c r="AEQ59" i="8"/>
  <c r="AEQ64" i="8" s="1"/>
  <c r="FX59" i="8"/>
  <c r="EC59" i="8"/>
  <c r="EC64" i="8" s="1"/>
  <c r="ADS54" i="8"/>
  <c r="ADX54" i="8" s="1"/>
  <c r="DO54" i="8"/>
  <c r="CH54" i="8"/>
  <c r="AEA53" i="8"/>
  <c r="YR53" i="8"/>
  <c r="MZ53" i="8"/>
  <c r="MC53" i="8"/>
  <c r="XR52" i="8"/>
  <c r="XR56" i="8" s="1"/>
  <c r="ACP51" i="8"/>
  <c r="TN51" i="8"/>
  <c r="SQ51" i="8"/>
  <c r="RT51" i="8"/>
  <c r="OD51" i="8"/>
  <c r="PZ47" i="8"/>
  <c r="ACB46" i="8"/>
  <c r="AAU46" i="8"/>
  <c r="ZI45" i="8"/>
  <c r="OZ45" i="8"/>
  <c r="GM45" i="8"/>
  <c r="ACH43" i="8"/>
  <c r="AAM43" i="8"/>
  <c r="AAM48" i="8" s="1"/>
  <c r="TU43" i="8"/>
  <c r="VD39" i="8"/>
  <c r="UG39" i="8"/>
  <c r="SY39" i="8"/>
  <c r="KJ39" i="8"/>
  <c r="EY38" i="8"/>
  <c r="ZP37" i="8"/>
  <c r="DW37" i="8"/>
  <c r="DW40" i="8" s="1"/>
  <c r="HW36" i="8"/>
  <c r="DI36" i="8"/>
  <c r="ACP35" i="8"/>
  <c r="YE35" i="8"/>
  <c r="T35" i="8"/>
  <c r="LE31" i="8"/>
  <c r="JS30" i="8"/>
  <c r="JT33" i="8" s="1"/>
  <c r="RS29" i="8"/>
  <c r="OZ29" i="8"/>
  <c r="AFQ28" i="8"/>
  <c r="AFQ32" i="8" s="1"/>
  <c r="KW28" i="8"/>
  <c r="AFU27" i="8"/>
  <c r="AFU32" i="8" s="1"/>
  <c r="AEQ27" i="8"/>
  <c r="AEQ32" i="8" s="1"/>
  <c r="ABC27" i="8"/>
  <c r="ABC32" i="8" s="1"/>
  <c r="ZY27" i="8"/>
  <c r="ZY32" i="8" s="1"/>
  <c r="QV27" i="8"/>
  <c r="QV32" i="8" s="1"/>
  <c r="NH27" i="8"/>
  <c r="NH32" i="8" s="1"/>
  <c r="HL27" i="8"/>
  <c r="HL32" i="8" s="1"/>
  <c r="BE27" i="8"/>
  <c r="BE32" i="8" s="1"/>
  <c r="VD23" i="8"/>
  <c r="X23" i="8"/>
  <c r="ACI22" i="8"/>
  <c r="ACI24" i="8" s="1"/>
  <c r="HC22" i="8"/>
  <c r="DO22" i="8"/>
  <c r="DN25" i="8" s="1"/>
  <c r="AFH21" i="8"/>
  <c r="AFH24" i="8" s="1"/>
  <c r="LF21" i="8"/>
  <c r="HR21" i="8"/>
  <c r="ED21" i="8"/>
  <c r="RT19" i="8"/>
  <c r="KR19" i="8"/>
  <c r="ABY15" i="8"/>
  <c r="XG15" i="8"/>
  <c r="DE15" i="8"/>
  <c r="ZQ11" i="8"/>
  <c r="HD11" i="8"/>
  <c r="YH130" i="8"/>
  <c r="LE130" i="8"/>
  <c r="JJ130" i="8"/>
  <c r="AU128" i="8"/>
  <c r="KR118" i="8"/>
  <c r="WL113" i="8"/>
  <c r="WO113" i="8" s="1"/>
  <c r="GV113" i="8"/>
  <c r="KN112" i="8"/>
  <c r="ZH105" i="8"/>
  <c r="MZ104" i="8"/>
  <c r="ABV103" i="8"/>
  <c r="NU103" i="8"/>
  <c r="AEX102" i="8"/>
  <c r="M102" i="8"/>
  <c r="PZ98" i="8"/>
  <c r="ACB97" i="8"/>
  <c r="L97" i="8"/>
  <c r="ACV96" i="8"/>
  <c r="AAW96" i="8"/>
  <c r="AFG94" i="8"/>
  <c r="TU94" i="8"/>
  <c r="UG90" i="8"/>
  <c r="UL90" i="8" s="1"/>
  <c r="AJ90" i="8"/>
  <c r="RI89" i="8"/>
  <c r="QG88" i="8"/>
  <c r="MS88" i="8"/>
  <c r="KY88" i="8"/>
  <c r="GL87" i="8"/>
  <c r="FV87" i="8"/>
  <c r="AEX86" i="8"/>
  <c r="ACP86" i="8"/>
  <c r="YL86" i="8"/>
  <c r="SQ86" i="8"/>
  <c r="ABR82" i="8"/>
  <c r="DE82" i="8"/>
  <c r="ACX81" i="8"/>
  <c r="ACX149" i="8" s="1"/>
  <c r="YF81" i="8"/>
  <c r="WY79" i="8"/>
  <c r="VU79" i="8"/>
  <c r="AV79" i="8"/>
  <c r="AH79" i="8"/>
  <c r="R79" i="8"/>
  <c r="ZJ78" i="8"/>
  <c r="AEL74" i="8"/>
  <c r="ABL74" i="8"/>
  <c r="DL74" i="8"/>
  <c r="HM73" i="8"/>
  <c r="GF72" i="8"/>
  <c r="WR71" i="8"/>
  <c r="SW71" i="8"/>
  <c r="JR71" i="8"/>
  <c r="AEB70" i="8"/>
  <c r="LW70" i="8"/>
  <c r="ET70" i="8"/>
  <c r="CQ70" i="8"/>
  <c r="ADP63" i="8"/>
  <c r="ACB62" i="8"/>
  <c r="ZI61" i="8"/>
  <c r="ZI64" i="8" s="1"/>
  <c r="YK61" i="8"/>
  <c r="GM61" i="8"/>
  <c r="GM64" i="8" s="1"/>
  <c r="ACH59" i="8"/>
  <c r="AAM59" i="8"/>
  <c r="TU59" i="8"/>
  <c r="RM59" i="8"/>
  <c r="WA55" i="8"/>
  <c r="VD55" i="8"/>
  <c r="UG55" i="8"/>
  <c r="KJ55" i="8"/>
  <c r="UD54" i="8"/>
  <c r="RB54" i="8"/>
  <c r="RG54" i="8" s="1"/>
  <c r="HC54" i="8"/>
  <c r="EY54" i="8"/>
  <c r="ADC53" i="8"/>
  <c r="AAW53" i="8"/>
  <c r="ZZ53" i="8"/>
  <c r="QN53" i="8"/>
  <c r="FG53" i="8"/>
  <c r="FK53" i="8" s="1"/>
  <c r="ACC52" i="8"/>
  <c r="ACD52" i="8" s="1"/>
  <c r="PO52" i="8"/>
  <c r="PT52" i="8" s="1"/>
  <c r="OR52" i="8"/>
  <c r="OW52" i="8" s="1"/>
  <c r="NU52" i="8"/>
  <c r="PX51" i="8"/>
  <c r="JF51" i="8"/>
  <c r="T51" i="8"/>
  <c r="AEI46" i="8"/>
  <c r="JE46" i="8"/>
  <c r="JH46" i="8" s="1"/>
  <c r="DU46" i="8"/>
  <c r="DH46" i="8"/>
  <c r="ADT45" i="8"/>
  <c r="SB45" i="8"/>
  <c r="RE45" i="8"/>
  <c r="CI45" i="8"/>
  <c r="LT44" i="8"/>
  <c r="KW44" i="8"/>
  <c r="XI43" i="8"/>
  <c r="VO43" i="8"/>
  <c r="TG43" i="8"/>
  <c r="SJ43" i="8"/>
  <c r="NW43" i="8"/>
  <c r="HZ43" i="8"/>
  <c r="DN43" i="8"/>
  <c r="BS43" i="8"/>
  <c r="WX39" i="8"/>
  <c r="WA39" i="8"/>
  <c r="GG39" i="8"/>
  <c r="VX38" i="8"/>
  <c r="VX40" i="8" s="1"/>
  <c r="UD38" i="8"/>
  <c r="RY38" i="8"/>
  <c r="RB38" i="8"/>
  <c r="AEA37" i="8"/>
  <c r="QG37" i="8"/>
  <c r="QJ41" i="8" s="1"/>
  <c r="MS37" i="8"/>
  <c r="LV37" i="8"/>
  <c r="KY37" i="8"/>
  <c r="LB40" i="8" s="1"/>
  <c r="HK37" i="8"/>
  <c r="HK40" i="8" s="1"/>
  <c r="AAP36" i="8"/>
  <c r="NE36" i="8"/>
  <c r="NE40" i="8" s="1"/>
  <c r="WT35" i="8"/>
  <c r="UZ35" i="8"/>
  <c r="UZ40" i="8" s="1"/>
  <c r="JM35" i="8"/>
  <c r="FX35" i="8"/>
  <c r="ADP31" i="8"/>
  <c r="ADP32" i="8" s="1"/>
  <c r="YV31" i="8"/>
  <c r="YW31" i="8" s="1"/>
  <c r="VT31" i="8"/>
  <c r="PL31" i="8"/>
  <c r="OF31" i="8"/>
  <c r="OG31" i="8" s="1"/>
  <c r="EV31" i="8"/>
  <c r="EW31" i="8" s="1"/>
  <c r="OU30" i="8"/>
  <c r="YK29" i="8"/>
  <c r="AU29" i="8"/>
  <c r="XW27" i="8"/>
  <c r="VO27" i="8"/>
  <c r="UI27" i="8"/>
  <c r="SJ27" i="8"/>
  <c r="PQ27" i="8"/>
  <c r="AR27" i="8"/>
  <c r="KC23" i="8"/>
  <c r="AQ23" i="8"/>
  <c r="VQ22" i="8"/>
  <c r="RI22" i="8"/>
  <c r="IQ22" i="8"/>
  <c r="CA22" i="8"/>
  <c r="CF22" i="8" s="1"/>
  <c r="AEA21" i="8"/>
  <c r="FG21" i="8"/>
  <c r="ABV20" i="8"/>
  <c r="ABV24" i="8" s="1"/>
  <c r="AAP20" i="8"/>
  <c r="AAP24" i="8" s="1"/>
  <c r="PH20" i="8"/>
  <c r="FV20" i="8"/>
  <c r="DB20" i="8"/>
  <c r="DB24" i="8" s="1"/>
  <c r="BV20" i="8"/>
  <c r="YL19" i="8"/>
  <c r="WM19" i="8"/>
  <c r="JM19" i="8"/>
  <c r="JM24" i="8" s="1"/>
  <c r="EJ19" i="8"/>
  <c r="AEZ15" i="8"/>
  <c r="ABL15" i="8"/>
  <c r="DX15" i="8"/>
  <c r="AFF14" i="8"/>
  <c r="ADE14" i="8"/>
  <c r="AAL14" i="8"/>
  <c r="YM14" i="8"/>
  <c r="QP14" i="8"/>
  <c r="NB14" i="8"/>
  <c r="BR14" i="8"/>
  <c r="PY13" i="8"/>
  <c r="NQ13" i="8"/>
  <c r="WK12" i="8"/>
  <c r="VE12" i="8"/>
  <c r="UA12" i="8"/>
  <c r="SW12" i="8"/>
  <c r="RQ12" i="8"/>
  <c r="KO12" i="8"/>
  <c r="JK12" i="8"/>
  <c r="IG12" i="8"/>
  <c r="Y12" i="8"/>
  <c r="LW11" i="8"/>
  <c r="Z129" i="8"/>
  <c r="GG130" i="8"/>
  <c r="HL126" i="8"/>
  <c r="ZS130" i="8"/>
  <c r="ZS131" i="8" s="1"/>
  <c r="QH126" i="8"/>
  <c r="SY130" i="8"/>
  <c r="LL130" i="8"/>
  <c r="PB129" i="8"/>
  <c r="SI128" i="8"/>
  <c r="CP128" i="8"/>
  <c r="MI130" i="8"/>
  <c r="KC130" i="8"/>
  <c r="JQ130" i="8"/>
  <c r="IT130" i="8"/>
  <c r="FC130" i="8"/>
  <c r="CL130" i="8"/>
  <c r="XX129" i="8"/>
  <c r="ER129" i="8"/>
  <c r="QG128" i="8"/>
  <c r="AN128" i="8"/>
  <c r="ABV127" i="8"/>
  <c r="PH127" i="8"/>
  <c r="OK127" i="8"/>
  <c r="NN127" i="8"/>
  <c r="DB127" i="8"/>
  <c r="BV127" i="8"/>
  <c r="ACZ130" i="8"/>
  <c r="UG130" i="8"/>
  <c r="ADL129" i="8"/>
  <c r="WS129" i="8"/>
  <c r="VQ129" i="8"/>
  <c r="RB129" i="8"/>
  <c r="AFH128" i="8"/>
  <c r="ZP128" i="8"/>
  <c r="LV128" i="8"/>
  <c r="KG128" i="8"/>
  <c r="NE127" i="8"/>
  <c r="ACA126" i="8"/>
  <c r="RT126" i="8"/>
  <c r="KR126" i="8"/>
  <c r="DG126" i="8"/>
  <c r="KQ122" i="8"/>
  <c r="XJ121" i="8"/>
  <c r="ZB120" i="8"/>
  <c r="SI120" i="8"/>
  <c r="AFN118" i="8"/>
  <c r="AEJ118" i="8"/>
  <c r="ADD118" i="8"/>
  <c r="AAV118" i="8"/>
  <c r="VG118" i="8"/>
  <c r="QO118" i="8"/>
  <c r="NA118" i="8"/>
  <c r="AA118" i="8"/>
  <c r="ADW114" i="8"/>
  <c r="WA114" i="8"/>
  <c r="PS114" i="8"/>
  <c r="FC114" i="8"/>
  <c r="UY113" i="8"/>
  <c r="RB113" i="8"/>
  <c r="IJ113" i="8"/>
  <c r="EB113" i="8"/>
  <c r="S113" i="8"/>
  <c r="AFH112" i="8"/>
  <c r="TC112" i="8"/>
  <c r="ABV111" i="8"/>
  <c r="AAP111" i="8"/>
  <c r="AAP115" i="8" s="1"/>
  <c r="PH111" i="8"/>
  <c r="DB111" i="8"/>
  <c r="BV111" i="8"/>
  <c r="XP110" i="8"/>
  <c r="UB110" i="8"/>
  <c r="OD110" i="8"/>
  <c r="LU106" i="8"/>
  <c r="RL104" i="8"/>
  <c r="RL107" i="8" s="1"/>
  <c r="OS104" i="8"/>
  <c r="ZA129" i="8"/>
  <c r="RY129" i="8"/>
  <c r="S129" i="8"/>
  <c r="AEA128" i="8"/>
  <c r="ZZ128" i="8"/>
  <c r="AEX126" i="8"/>
  <c r="GE126" i="8"/>
  <c r="EJ126" i="8"/>
  <c r="M126" i="8"/>
  <c r="ADZ121" i="8"/>
  <c r="ABU121" i="8"/>
  <c r="YD120" i="8"/>
  <c r="MJ120" i="8"/>
  <c r="LM120" i="8"/>
  <c r="ACA118" i="8"/>
  <c r="AAF118" i="8"/>
  <c r="XA118" i="8"/>
  <c r="SC118" i="8"/>
  <c r="RF118" i="8"/>
  <c r="MI114" i="8"/>
  <c r="MM114" i="8" s="1"/>
  <c r="LL114" i="8"/>
  <c r="KC114" i="8"/>
  <c r="JQ114" i="8"/>
  <c r="IT114" i="8"/>
  <c r="CL114" i="8"/>
  <c r="XX113" i="8"/>
  <c r="ER113" i="8"/>
  <c r="QG112" i="8"/>
  <c r="AN112" i="8"/>
  <c r="OK111" i="8"/>
  <c r="NN111" i="8"/>
  <c r="AEX110" i="8"/>
  <c r="QO110" i="8"/>
  <c r="KR110" i="8"/>
  <c r="GE110" i="8"/>
  <c r="M110" i="8"/>
  <c r="PS106" i="8"/>
  <c r="ABU105" i="8"/>
  <c r="ZB104" i="8"/>
  <c r="YD104" i="8"/>
  <c r="LM104" i="8"/>
  <c r="HY104" i="8"/>
  <c r="IB104" i="8" s="1"/>
  <c r="EK104" i="8"/>
  <c r="AN104" i="8"/>
  <c r="MA103" i="8"/>
  <c r="HI103" i="8"/>
  <c r="GC103" i="8"/>
  <c r="RF102" i="8"/>
  <c r="KD102" i="8"/>
  <c r="IO102" i="8"/>
  <c r="EE98" i="8"/>
  <c r="PK96" i="8"/>
  <c r="OE96" i="8"/>
  <c r="FY96" i="8"/>
  <c r="WY95" i="8"/>
  <c r="VU95" i="8"/>
  <c r="UQ95" i="8"/>
  <c r="TK95" i="8"/>
  <c r="SG95" i="8"/>
  <c r="RC95" i="8"/>
  <c r="KA95" i="8"/>
  <c r="IU95" i="8"/>
  <c r="AO95" i="8"/>
  <c r="AS99" i="8" s="1"/>
  <c r="K95" i="8"/>
  <c r="MK94" i="8"/>
  <c r="LG94" i="8"/>
  <c r="WA130" i="8"/>
  <c r="AJ130" i="8"/>
  <c r="ACI129" i="8"/>
  <c r="CA129" i="8"/>
  <c r="OS128" i="8"/>
  <c r="XK127" i="8"/>
  <c r="YE126" i="8"/>
  <c r="UB126" i="8"/>
  <c r="TS122" i="8"/>
  <c r="UY121" i="8"/>
  <c r="FF121" i="8"/>
  <c r="DA121" i="8"/>
  <c r="CO121" i="8"/>
  <c r="ADM120" i="8"/>
  <c r="ACO120" i="8"/>
  <c r="TC120" i="8"/>
  <c r="NG120" i="8"/>
  <c r="CB120" i="8"/>
  <c r="XY119" i="8"/>
  <c r="ZL130" i="8"/>
  <c r="TW129" i="8"/>
  <c r="ADC128" i="8"/>
  <c r="MS128" i="8"/>
  <c r="AAP127" i="8"/>
  <c r="HS126" i="8"/>
  <c r="PS122" i="8"/>
  <c r="NY122" i="8"/>
  <c r="SM121" i="8"/>
  <c r="IX121" i="8"/>
  <c r="OS120" i="8"/>
  <c r="OB119" i="8"/>
  <c r="MQ119" i="8"/>
  <c r="BH119" i="8"/>
  <c r="YS118" i="8"/>
  <c r="ACZ114" i="8"/>
  <c r="UG114" i="8"/>
  <c r="ADL113" i="8"/>
  <c r="WS113" i="8"/>
  <c r="VQ113" i="8"/>
  <c r="ZP112" i="8"/>
  <c r="LV112" i="8"/>
  <c r="KG112" i="8"/>
  <c r="NE111" i="8"/>
  <c r="LD111" i="8"/>
  <c r="FO111" i="8"/>
  <c r="SQ110" i="8"/>
  <c r="ZL106" i="8"/>
  <c r="FZ106" i="8"/>
  <c r="J106" i="8"/>
  <c r="ADZ105" i="8"/>
  <c r="XJ105" i="8"/>
  <c r="JL105" i="8"/>
  <c r="IX105" i="8"/>
  <c r="S105" i="8"/>
  <c r="TC104" i="8"/>
  <c r="MJ104" i="8"/>
  <c r="ES104" i="8"/>
  <c r="ACJ103" i="8"/>
  <c r="PV103" i="8"/>
  <c r="OY103" i="8"/>
  <c r="OB103" i="8"/>
  <c r="OG103" i="8" s="1"/>
  <c r="AFN102" i="8"/>
  <c r="PJ102" i="8"/>
  <c r="AA102" i="8"/>
  <c r="XN98" i="8"/>
  <c r="XS98" i="8" s="1"/>
  <c r="YT97" i="8"/>
  <c r="NB97" i="8"/>
  <c r="BK97" i="8"/>
  <c r="PR96" i="8"/>
  <c r="NX96" i="8"/>
  <c r="GF96" i="8"/>
  <c r="WK95" i="8"/>
  <c r="VN95" i="8"/>
  <c r="ADN94" i="8"/>
  <c r="AAV94" i="8"/>
  <c r="GP94" i="8"/>
  <c r="CC94" i="8"/>
  <c r="AEL90" i="8"/>
  <c r="AAX90" i="8"/>
  <c r="EL90" i="8"/>
  <c r="PR88" i="8"/>
  <c r="PR91" i="8" s="1"/>
  <c r="GF88" i="8"/>
  <c r="WB87" i="8"/>
  <c r="UX87" i="8"/>
  <c r="TT87" i="8"/>
  <c r="SN87" i="8"/>
  <c r="RJ87" i="8"/>
  <c r="KH87" i="8"/>
  <c r="JD87" i="8"/>
  <c r="AV87" i="8"/>
  <c r="R87" i="8"/>
  <c r="LN86" i="8"/>
  <c r="AED82" i="8"/>
  <c r="YH82" i="8"/>
  <c r="TZ82" i="8"/>
  <c r="PZ82" i="8"/>
  <c r="NR82" i="8"/>
  <c r="JJ82" i="8"/>
  <c r="FJ82" i="8"/>
  <c r="AEI81" i="8"/>
  <c r="AEN81" i="8" s="1"/>
  <c r="AAU81" i="8"/>
  <c r="WL81" i="8"/>
  <c r="VF81" i="8"/>
  <c r="EI81" i="8"/>
  <c r="Z81" i="8"/>
  <c r="ACV80" i="8"/>
  <c r="TJ80" i="8"/>
  <c r="TJ83" i="8" s="1"/>
  <c r="JZ80" i="8"/>
  <c r="AFQ79" i="8"/>
  <c r="KW79" i="8"/>
  <c r="XW78" i="8"/>
  <c r="VO78" i="8"/>
  <c r="UI78" i="8"/>
  <c r="SJ78" i="8"/>
  <c r="PQ78" i="8"/>
  <c r="AR78" i="8"/>
  <c r="WA74" i="8"/>
  <c r="ZH73" i="8"/>
  <c r="UD73" i="8"/>
  <c r="SF73" i="8"/>
  <c r="RB73" i="8"/>
  <c r="IJ73" i="8"/>
  <c r="IJ149" i="8" s="1"/>
  <c r="AFH72" i="8"/>
  <c r="AFH148" i="8" s="1"/>
  <c r="LF72" i="8"/>
  <c r="HR72" i="8"/>
  <c r="ED72" i="8"/>
  <c r="ED148" i="8" s="1"/>
  <c r="ABV71" i="8"/>
  <c r="ABV147" i="8" s="1"/>
  <c r="AAP71" i="8"/>
  <c r="AAP147" i="8" s="1"/>
  <c r="HC129" i="8"/>
  <c r="EB129" i="8"/>
  <c r="FO127" i="8"/>
  <c r="ACP126" i="8"/>
  <c r="AAF126" i="8"/>
  <c r="TN126" i="8"/>
  <c r="OD126" i="8"/>
  <c r="NA126" i="8"/>
  <c r="YO122" i="8"/>
  <c r="KX122" i="8"/>
  <c r="JC122" i="8"/>
  <c r="CL122" i="8"/>
  <c r="JL121" i="8"/>
  <c r="EB121" i="8"/>
  <c r="AAN120" i="8"/>
  <c r="EK120" i="8"/>
  <c r="QE119" i="8"/>
  <c r="MA119" i="8"/>
  <c r="UB118" i="8"/>
  <c r="JT118" i="8"/>
  <c r="HS118" i="8"/>
  <c r="DO113" i="8"/>
  <c r="XK111" i="8"/>
  <c r="QS111" i="8"/>
  <c r="AFN110" i="8"/>
  <c r="ABJ110" i="8"/>
  <c r="US110" i="8"/>
  <c r="NA110" i="8"/>
  <c r="DG110" i="8"/>
  <c r="ADW130" i="8"/>
  <c r="VD130" i="8"/>
  <c r="NY130" i="8"/>
  <c r="PX126" i="8"/>
  <c r="ADW122" i="8"/>
  <c r="FZ122" i="8"/>
  <c r="GT120" i="8"/>
  <c r="NY114" i="8"/>
  <c r="AJ114" i="8"/>
  <c r="ACP110" i="8"/>
  <c r="ACP115" i="8" s="1"/>
  <c r="WM110" i="8"/>
  <c r="TN110" i="8"/>
  <c r="JC106" i="8"/>
  <c r="GO105" i="8"/>
  <c r="GO107" i="8" s="1"/>
  <c r="DA105" i="8"/>
  <c r="CB104" i="8"/>
  <c r="XY103" i="8"/>
  <c r="XY107" i="8" s="1"/>
  <c r="LD103" i="8"/>
  <c r="VG102" i="8"/>
  <c r="NP102" i="8"/>
  <c r="NA102" i="8"/>
  <c r="DV102" i="8"/>
  <c r="DL98" i="8"/>
  <c r="DQ100" i="8" s="1"/>
  <c r="ZX97" i="8"/>
  <c r="QP97" i="8"/>
  <c r="PY96" i="8"/>
  <c r="RZ95" i="8"/>
  <c r="RJ95" i="8"/>
  <c r="JR95" i="8"/>
  <c r="Y95" i="8"/>
  <c r="AEB94" i="8"/>
  <c r="MD94" i="8"/>
  <c r="CJ94" i="8"/>
  <c r="XN90" i="8"/>
  <c r="EE90" i="8"/>
  <c r="YT89" i="8"/>
  <c r="NB89" i="8"/>
  <c r="BK89" i="8"/>
  <c r="NX88" i="8"/>
  <c r="WK87" i="8"/>
  <c r="VN87" i="8"/>
  <c r="UQ87" i="8"/>
  <c r="ADN86" i="8"/>
  <c r="PC86" i="8"/>
  <c r="MK86" i="8"/>
  <c r="MK91" i="8" s="1"/>
  <c r="GP86" i="8"/>
  <c r="CC86" i="8"/>
  <c r="CF86" i="8" s="1"/>
  <c r="ADG82" i="8"/>
  <c r="ZY78" i="8"/>
  <c r="NH78" i="8"/>
  <c r="CZ78" i="8"/>
  <c r="CZ83" i="8" s="1"/>
  <c r="VD74" i="8"/>
  <c r="UG74" i="8"/>
  <c r="SY74" i="8"/>
  <c r="SY150" i="8" s="1"/>
  <c r="KJ74" i="8"/>
  <c r="KJ150" i="8" s="1"/>
  <c r="HC73" i="8"/>
  <c r="HC149" i="8" s="1"/>
  <c r="EY73" i="8"/>
  <c r="ADC72" i="8"/>
  <c r="AAW72" i="8"/>
  <c r="AAW148" i="8" s="1"/>
  <c r="ZZ72" i="8"/>
  <c r="QN72" i="8"/>
  <c r="FG72" i="8"/>
  <c r="CP72" i="8"/>
  <c r="ACC71" i="8"/>
  <c r="ACC147" i="8" s="1"/>
  <c r="WT71" i="8"/>
  <c r="ACW70" i="8"/>
  <c r="YE70" i="8"/>
  <c r="UZ70" i="8"/>
  <c r="JF70" i="8"/>
  <c r="T70" i="8"/>
  <c r="ACZ63" i="8"/>
  <c r="ZL63" i="8"/>
  <c r="VD63" i="8"/>
  <c r="X63" i="8"/>
  <c r="VQ62" i="8"/>
  <c r="JL62" i="8"/>
  <c r="CA62" i="8"/>
  <c r="AEK61" i="8"/>
  <c r="AAW61" i="8"/>
  <c r="QG61" i="8"/>
  <c r="MS61" i="8"/>
  <c r="AN61" i="8"/>
  <c r="XK60" i="8"/>
  <c r="QS60" i="8"/>
  <c r="OK60" i="8"/>
  <c r="NE60" i="8"/>
  <c r="NJ60" i="8" s="1"/>
  <c r="MA60" i="8"/>
  <c r="TN59" i="8"/>
  <c r="IO59" i="8"/>
  <c r="GE59" i="8"/>
  <c r="KQ55" i="8"/>
  <c r="KS55" i="8" s="1"/>
  <c r="XJ54" i="8"/>
  <c r="XJ56" i="8" s="1"/>
  <c r="ZB53" i="8"/>
  <c r="SI53" i="8"/>
  <c r="SI56" i="8" s="1"/>
  <c r="AFN51" i="8"/>
  <c r="AEJ51" i="8"/>
  <c r="ADD51" i="8"/>
  <c r="AAV51" i="8"/>
  <c r="VG51" i="8"/>
  <c r="QO51" i="8"/>
  <c r="NA51" i="8"/>
  <c r="AA51" i="8"/>
  <c r="YO47" i="8"/>
  <c r="UG47" i="8"/>
  <c r="UL47" i="8" s="1"/>
  <c r="NY47" i="8"/>
  <c r="NZ48" i="8" s="1"/>
  <c r="JQ47" i="8"/>
  <c r="JV47" i="8" s="1"/>
  <c r="AEP46" i="8"/>
  <c r="ADL46" i="8"/>
  <c r="ABB46" i="8"/>
  <c r="ABG46" i="8" s="1"/>
  <c r="WS46" i="8"/>
  <c r="ER46" i="8"/>
  <c r="ADC45" i="8"/>
  <c r="ZZ45" i="8"/>
  <c r="LV45" i="8"/>
  <c r="KG45" i="8"/>
  <c r="BF45" i="8"/>
  <c r="AFX44" i="8"/>
  <c r="AFX48" i="8" s="1"/>
  <c r="NN44" i="8"/>
  <c r="LD44" i="8"/>
  <c r="GL44" i="8"/>
  <c r="VV43" i="8"/>
  <c r="SQ43" i="8"/>
  <c r="PX43" i="8"/>
  <c r="AY43" i="8"/>
  <c r="LU39" i="8"/>
  <c r="ACO37" i="8"/>
  <c r="AAN37" i="8"/>
  <c r="AAN40" i="8" s="1"/>
  <c r="TC37" i="8"/>
  <c r="MJ37" i="8"/>
  <c r="BT37" i="8"/>
  <c r="ACA35" i="8"/>
  <c r="SZ35" i="8"/>
  <c r="DG35" i="8"/>
  <c r="DO129" i="8"/>
  <c r="HK128" i="8"/>
  <c r="GL127" i="8"/>
  <c r="GQ127" i="8" s="1"/>
  <c r="US126" i="8"/>
  <c r="TM122" i="8"/>
  <c r="FC122" i="8"/>
  <c r="WS121" i="8"/>
  <c r="PV119" i="8"/>
  <c r="LD119" i="8"/>
  <c r="GZ119" i="8"/>
  <c r="WX114" i="8"/>
  <c r="RY113" i="8"/>
  <c r="AEA112" i="8"/>
  <c r="ZZ112" i="8"/>
  <c r="YR112" i="8"/>
  <c r="PS130" i="8"/>
  <c r="JL129" i="8"/>
  <c r="AFX127" i="8"/>
  <c r="AY126" i="8"/>
  <c r="WE121" i="8"/>
  <c r="S121" i="8"/>
  <c r="KG120" i="8"/>
  <c r="HY120" i="8"/>
  <c r="TW113" i="8"/>
  <c r="HC113" i="8"/>
  <c r="RT110" i="8"/>
  <c r="IO110" i="8"/>
  <c r="ACZ106" i="8"/>
  <c r="FZ130" i="8"/>
  <c r="AAW128" i="8"/>
  <c r="LD127" i="8"/>
  <c r="ZL122" i="8"/>
  <c r="WJ122" i="8"/>
  <c r="LU122" i="8"/>
  <c r="AEP121" i="8"/>
  <c r="ON121" i="8"/>
  <c r="RL120" i="8"/>
  <c r="RL123" i="8" s="1"/>
  <c r="ES120" i="8"/>
  <c r="AN120" i="8"/>
  <c r="AS120" i="8" s="1"/>
  <c r="GC119" i="8"/>
  <c r="DG118" i="8"/>
  <c r="BL118" i="8"/>
  <c r="AK118" i="8"/>
  <c r="ZL114" i="8"/>
  <c r="YO114" i="8"/>
  <c r="X114" i="8"/>
  <c r="AC114" i="8" s="1"/>
  <c r="TM106" i="8"/>
  <c r="TM107" i="8" s="1"/>
  <c r="KX106" i="8"/>
  <c r="IF106" i="8"/>
  <c r="WS105" i="8"/>
  <c r="EB105" i="8"/>
  <c r="GT104" i="8"/>
  <c r="GX104" i="8" s="1"/>
  <c r="DP103" i="8"/>
  <c r="BH103" i="8"/>
  <c r="AEZ98" i="8"/>
  <c r="AEL98" i="8"/>
  <c r="CX98" i="8"/>
  <c r="AFM97" i="8"/>
  <c r="YM97" i="8"/>
  <c r="HM97" i="8"/>
  <c r="XU90" i="8"/>
  <c r="NI89" i="8"/>
  <c r="HT89" i="8"/>
  <c r="BD89" i="8"/>
  <c r="UH87" i="8"/>
  <c r="SG87" i="8"/>
  <c r="IN87" i="8"/>
  <c r="AH87" i="8"/>
  <c r="FH86" i="8"/>
  <c r="ET86" i="8"/>
  <c r="ACS82" i="8"/>
  <c r="ACB81" i="8"/>
  <c r="RE80" i="8"/>
  <c r="AG80" i="8"/>
  <c r="MX79" i="8"/>
  <c r="BO79" i="8"/>
  <c r="AFU78" i="8"/>
  <c r="AFG78" i="8"/>
  <c r="QV78" i="8"/>
  <c r="QV83" i="8" s="1"/>
  <c r="MT78" i="8"/>
  <c r="DN78" i="8"/>
  <c r="VQ73" i="8"/>
  <c r="VQ149" i="8" s="1"/>
  <c r="ABD72" i="8"/>
  <c r="ZP72" i="8"/>
  <c r="BM72" i="8"/>
  <c r="BM148" i="8" s="1"/>
  <c r="XK71" i="8"/>
  <c r="XK147" i="8" s="1"/>
  <c r="NE71" i="8"/>
  <c r="FO71" i="8"/>
  <c r="JM70" i="8"/>
  <c r="AY70" i="8"/>
  <c r="YO130" i="8"/>
  <c r="GT128" i="8"/>
  <c r="BF128" i="8"/>
  <c r="QO126" i="8"/>
  <c r="IO126" i="8"/>
  <c r="UP122" i="8"/>
  <c r="UU122" i="8" s="1"/>
  <c r="J122" i="8"/>
  <c r="DP119" i="8"/>
  <c r="VV118" i="8"/>
  <c r="VV123" i="8" s="1"/>
  <c r="JL113" i="8"/>
  <c r="AAF110" i="8"/>
  <c r="JF110" i="8"/>
  <c r="SM105" i="8"/>
  <c r="QU104" i="8"/>
  <c r="XA102" i="8"/>
  <c r="FQ102" i="8"/>
  <c r="ACF98" i="8"/>
  <c r="ACK98" i="8" s="1"/>
  <c r="NI97" i="8"/>
  <c r="IA97" i="8"/>
  <c r="WB95" i="8"/>
  <c r="UA95" i="8"/>
  <c r="KO95" i="8"/>
  <c r="PC94" i="8"/>
  <c r="LW94" i="8"/>
  <c r="ABY90" i="8"/>
  <c r="XG90" i="8"/>
  <c r="AAE89" i="8"/>
  <c r="HM89" i="8"/>
  <c r="BR89" i="8"/>
  <c r="ADU86" i="8"/>
  <c r="ADU91" i="8" s="1"/>
  <c r="ZQ86" i="8"/>
  <c r="PL82" i="8"/>
  <c r="IM82" i="8"/>
  <c r="JS81" i="8"/>
  <c r="GV81" i="8"/>
  <c r="DH81" i="8"/>
  <c r="OL80" i="8"/>
  <c r="LK79" i="8"/>
  <c r="NW78" i="8"/>
  <c r="HL78" i="8"/>
  <c r="HL83" i="8" s="1"/>
  <c r="MI74" i="8"/>
  <c r="MI150" i="8" s="1"/>
  <c r="XX73" i="8"/>
  <c r="XX149" i="8" s="1"/>
  <c r="TW73" i="8"/>
  <c r="ER73" i="8"/>
  <c r="AAG72" i="8"/>
  <c r="AAG148" i="8" s="1"/>
  <c r="QG72" i="8"/>
  <c r="QG148" i="8" s="1"/>
  <c r="MS72" i="8"/>
  <c r="MS148" i="8" s="1"/>
  <c r="NU71" i="8"/>
  <c r="DB71" i="8"/>
  <c r="AJ63" i="8"/>
  <c r="ZA62" i="8"/>
  <c r="ZF62" i="8" s="1"/>
  <c r="WS62" i="8"/>
  <c r="UY62" i="8"/>
  <c r="UZ65" i="8" s="1"/>
  <c r="PB62" i="8"/>
  <c r="PB64" i="8" s="1"/>
  <c r="IJ62" i="8"/>
  <c r="TC61" i="8"/>
  <c r="TH61" i="8" s="1"/>
  <c r="HK61" i="8"/>
  <c r="HN65" i="8" s="1"/>
  <c r="AAP60" i="8"/>
  <c r="GL60" i="8"/>
  <c r="FO60" i="8"/>
  <c r="AFN59" i="8"/>
  <c r="US59" i="8"/>
  <c r="US64" i="8" s="1"/>
  <c r="LU55" i="8"/>
  <c r="KX55" i="8"/>
  <c r="JC55" i="8"/>
  <c r="IF55" i="8"/>
  <c r="AEP54" i="8"/>
  <c r="JL54" i="8"/>
  <c r="JL56" i="8" s="1"/>
  <c r="EB54" i="8"/>
  <c r="AFV53" i="8"/>
  <c r="AFU57" i="8" s="1"/>
  <c r="AEY53" i="8"/>
  <c r="RL53" i="8"/>
  <c r="RL56" i="8" s="1"/>
  <c r="EK53" i="8"/>
  <c r="MA52" i="8"/>
  <c r="LD52" i="8"/>
  <c r="XP51" i="8"/>
  <c r="VV51" i="8"/>
  <c r="KD51" i="8"/>
  <c r="ZL47" i="8"/>
  <c r="ZL48" i="8" s="1"/>
  <c r="KY45" i="8"/>
  <c r="LB49" i="8" s="1"/>
  <c r="QS44" i="8"/>
  <c r="QX44" i="8" s="1"/>
  <c r="BV44" i="8"/>
  <c r="WM43" i="8"/>
  <c r="WM48" i="8" s="1"/>
  <c r="US43" i="8"/>
  <c r="NA43" i="8"/>
  <c r="IO43" i="8"/>
  <c r="NY39" i="8"/>
  <c r="JC39" i="8"/>
  <c r="JH39" i="8" s="1"/>
  <c r="AX39" i="8"/>
  <c r="AX40" i="8" s="1"/>
  <c r="ZO38" i="8"/>
  <c r="XJ38" i="8"/>
  <c r="IX38" i="8"/>
  <c r="EB38" i="8"/>
  <c r="EG38" i="8" s="1"/>
  <c r="ABK37" i="8"/>
  <c r="ABN40" i="8" s="1"/>
  <c r="CB37" i="8"/>
  <c r="AEJ35" i="8"/>
  <c r="AAV35" i="8"/>
  <c r="NP35" i="8"/>
  <c r="DV35" i="8"/>
  <c r="AEL31" i="8"/>
  <c r="AAX31" i="8"/>
  <c r="EL31" i="8"/>
  <c r="AFT30" i="8"/>
  <c r="AFY30" i="8" s="1"/>
  <c r="ACQ30" i="8"/>
  <c r="ZX30" i="8"/>
  <c r="AAC30" i="8" s="1"/>
  <c r="HT30" i="8"/>
  <c r="BD30" i="8"/>
  <c r="PK29" i="8"/>
  <c r="OE29" i="8"/>
  <c r="FY29" i="8"/>
  <c r="FY32" i="8" s="1"/>
  <c r="MD27" i="8"/>
  <c r="MD32" i="8" s="1"/>
  <c r="KZ27" i="8"/>
  <c r="ACF23" i="8"/>
  <c r="XN23" i="8"/>
  <c r="DL23" i="8"/>
  <c r="WK20" i="8"/>
  <c r="VE20" i="8"/>
  <c r="UA20" i="8"/>
  <c r="SW20" i="8"/>
  <c r="RQ20" i="8"/>
  <c r="KO20" i="8"/>
  <c r="JK20" i="8"/>
  <c r="IG20" i="8"/>
  <c r="Y20" i="8"/>
  <c r="ZQ19" i="8"/>
  <c r="HD19" i="8"/>
  <c r="CC19" i="8"/>
  <c r="ACS15" i="8"/>
  <c r="ZE15" i="8"/>
  <c r="UW15" i="8"/>
  <c r="GG15" i="8"/>
  <c r="CS15" i="8"/>
  <c r="Q15" i="8"/>
  <c r="ACB14" i="8"/>
  <c r="GV14" i="8"/>
  <c r="DH14" i="8"/>
  <c r="SV13" i="8"/>
  <c r="KN13" i="8"/>
  <c r="AAI12" i="8"/>
  <c r="AAI16" i="8" s="1"/>
  <c r="LK12" i="8"/>
  <c r="BO12" i="8"/>
  <c r="BO16" i="8" s="1"/>
  <c r="XI11" i="8"/>
  <c r="WC11" i="8"/>
  <c r="TU11" i="8"/>
  <c r="NW11" i="8"/>
  <c r="GO121" i="8"/>
  <c r="AEY120" i="8"/>
  <c r="SY114" i="8"/>
  <c r="GT112" i="8"/>
  <c r="WJ106" i="8"/>
  <c r="WE105" i="8"/>
  <c r="RP105" i="8"/>
  <c r="ON105" i="8"/>
  <c r="ABK104" i="8"/>
  <c r="SI104" i="8"/>
  <c r="BT104" i="8"/>
  <c r="GZ103" i="8"/>
  <c r="AEJ102" i="8"/>
  <c r="SZ102" i="8"/>
  <c r="DX98" i="8"/>
  <c r="DZ98" i="8" s="1"/>
  <c r="WR95" i="8"/>
  <c r="HD94" i="8"/>
  <c r="DX90" i="8"/>
  <c r="WR87" i="8"/>
  <c r="TD87" i="8"/>
  <c r="AO87" i="8"/>
  <c r="Y87" i="8"/>
  <c r="K87" i="8"/>
  <c r="ZC86" i="8"/>
  <c r="ZC91" i="8" s="1"/>
  <c r="OO86" i="8"/>
  <c r="XQ81" i="8"/>
  <c r="UR81" i="8"/>
  <c r="OU81" i="8"/>
  <c r="JE81" i="8"/>
  <c r="EZ80" i="8"/>
  <c r="AU80" i="8"/>
  <c r="AEQ78" i="8"/>
  <c r="AEQ83" i="8" s="1"/>
  <c r="ACH78" i="8"/>
  <c r="ACH83" i="8" s="1"/>
  <c r="ABT78" i="8"/>
  <c r="ABC78" i="8"/>
  <c r="IT74" i="8"/>
  <c r="X74" i="8"/>
  <c r="PB73" i="8"/>
  <c r="PB149" i="8" s="1"/>
  <c r="IQ73" i="8"/>
  <c r="IQ149" i="8" s="1"/>
  <c r="CH73" i="8"/>
  <c r="MC72" i="8"/>
  <c r="KY72" i="8"/>
  <c r="HK72" i="8"/>
  <c r="HK148" i="8" s="1"/>
  <c r="DW72" i="8"/>
  <c r="DW148" i="8" s="1"/>
  <c r="AFX71" i="8"/>
  <c r="AFX147" i="8" s="1"/>
  <c r="PH71" i="8"/>
  <c r="ACP70" i="8"/>
  <c r="YL70" i="8"/>
  <c r="RT70" i="8"/>
  <c r="WX63" i="8"/>
  <c r="ADL62" i="8"/>
  <c r="LV61" i="8"/>
  <c r="KY61" i="8"/>
  <c r="AFX60" i="8"/>
  <c r="BV60" i="8"/>
  <c r="ABJ59" i="8"/>
  <c r="ABJ64" i="8" s="1"/>
  <c r="WM59" i="8"/>
  <c r="NA59" i="8"/>
  <c r="NA64" i="8" s="1"/>
  <c r="PS55" i="8"/>
  <c r="NY55" i="8"/>
  <c r="AX55" i="8"/>
  <c r="ZO54" i="8"/>
  <c r="IX54" i="8"/>
  <c r="OS53" i="8"/>
  <c r="KG53" i="8"/>
  <c r="HY53" i="8"/>
  <c r="GZ52" i="8"/>
  <c r="GC52" i="8"/>
  <c r="GH52" i="8" s="1"/>
  <c r="FQ51" i="8"/>
  <c r="DV51" i="8"/>
  <c r="ADW47" i="8"/>
  <c r="ACZ47" i="8"/>
  <c r="MI47" i="8"/>
  <c r="LL47" i="8"/>
  <c r="IT47" i="8"/>
  <c r="CL47" i="8"/>
  <c r="CM47" i="8" s="1"/>
  <c r="CA46" i="8"/>
  <c r="S46" i="8"/>
  <c r="MS45" i="8"/>
  <c r="MS48" i="8" s="1"/>
  <c r="XK44" i="8"/>
  <c r="ABJ43" i="8"/>
  <c r="ABJ48" i="8" s="1"/>
  <c r="QO43" i="8"/>
  <c r="QO48" i="8" s="1"/>
  <c r="KR43" i="8"/>
  <c r="PS39" i="8"/>
  <c r="ABU38" i="8"/>
  <c r="AFV37" i="8"/>
  <c r="AEY37" i="8"/>
  <c r="ES37" i="8"/>
  <c r="XY36" i="8"/>
  <c r="XY40" i="8" s="1"/>
  <c r="OB36" i="8"/>
  <c r="QO35" i="8"/>
  <c r="HS35" i="8"/>
  <c r="HS40" i="8" s="1"/>
  <c r="ABR31" i="8"/>
  <c r="ABW31" i="8" s="1"/>
  <c r="CX31" i="8"/>
  <c r="WY28" i="8"/>
  <c r="VU28" i="8"/>
  <c r="UQ28" i="8"/>
  <c r="TK28" i="8"/>
  <c r="SG28" i="8"/>
  <c r="RC28" i="8"/>
  <c r="KA28" i="8"/>
  <c r="IU28" i="8"/>
  <c r="AO28" i="8"/>
  <c r="K28" i="8"/>
  <c r="ADU27" i="8"/>
  <c r="ZC27" i="8"/>
  <c r="OV27" i="8"/>
  <c r="GP27" i="8"/>
  <c r="FA27" i="8"/>
  <c r="CQ27" i="8"/>
  <c r="EE23" i="8"/>
  <c r="AFM22" i="8"/>
  <c r="YT22" i="8"/>
  <c r="YU25" i="8" s="1"/>
  <c r="QW22" i="8"/>
  <c r="NI22" i="8"/>
  <c r="HM22" i="8"/>
  <c r="HM24" i="8" s="1"/>
  <c r="NX21" i="8"/>
  <c r="FR21" i="8"/>
  <c r="LW19" i="8"/>
  <c r="JE14" i="8"/>
  <c r="ADT13" i="8"/>
  <c r="RE13" i="8"/>
  <c r="OL13" i="8"/>
  <c r="EZ13" i="8"/>
  <c r="HW127" i="8"/>
  <c r="JF126" i="8"/>
  <c r="YR128" i="8"/>
  <c r="RL128" i="8"/>
  <c r="QS127" i="8"/>
  <c r="MA127" i="8"/>
  <c r="BL126" i="8"/>
  <c r="BS27" i="8"/>
  <c r="DE27" i="8"/>
  <c r="EC27" i="8"/>
  <c r="GC27" i="8"/>
  <c r="GS27" i="8"/>
  <c r="HD27" i="8"/>
  <c r="HR27" i="8"/>
  <c r="IH27" i="8"/>
  <c r="MS27" i="8"/>
  <c r="NE27" i="8"/>
  <c r="NU27" i="8"/>
  <c r="OF27" i="8"/>
  <c r="PS27" i="8"/>
  <c r="QG27" i="8"/>
  <c r="QS27" i="8"/>
  <c r="RI27" i="8"/>
  <c r="TG27" i="8"/>
  <c r="TU27" i="8"/>
  <c r="UG27" i="8"/>
  <c r="UW27" i="8"/>
  <c r="VH27" i="8"/>
  <c r="WU27" i="8"/>
  <c r="XI27" i="8"/>
  <c r="XU27" i="8"/>
  <c r="YU27" i="8"/>
  <c r="YU32" i="8" s="1"/>
  <c r="ZS32" i="8"/>
  <c r="ABT27" i="8"/>
  <c r="ABW27" i="8" s="1"/>
  <c r="ACH27" i="8"/>
  <c r="AEI27" i="8"/>
  <c r="AFG33" i="8"/>
  <c r="AFV32" i="8"/>
  <c r="DX28" i="8"/>
  <c r="FW28" i="8"/>
  <c r="FX33" i="8" s="1"/>
  <c r="GV33" i="8"/>
  <c r="II28" i="8"/>
  <c r="KH28" i="8"/>
  <c r="KY33" i="8"/>
  <c r="MH28" i="8"/>
  <c r="OE28" i="8"/>
  <c r="RQ28" i="8"/>
  <c r="UA28" i="8"/>
  <c r="VN28" i="8"/>
  <c r="WM28" i="8"/>
  <c r="ADM28" i="8"/>
  <c r="AEX28" i="8"/>
  <c r="AFW28" i="8"/>
  <c r="BN29" i="8"/>
  <c r="HA29" i="8"/>
  <c r="NQ29" i="8"/>
  <c r="PR29" i="8"/>
  <c r="PR33" i="8" s="1"/>
  <c r="RE29" i="8"/>
  <c r="UD29" i="8"/>
  <c r="Q30" i="8"/>
  <c r="DJ30" i="8"/>
  <c r="IA30" i="8"/>
  <c r="MR30" i="8"/>
  <c r="QJ30" i="8"/>
  <c r="QP30" i="8"/>
  <c r="RC30" i="8"/>
  <c r="SN30" i="8"/>
  <c r="UP30" i="8"/>
  <c r="WZ30" i="8"/>
  <c r="XC30" i="8" s="1"/>
  <c r="AAL30" i="8"/>
  <c r="EE31" i="8"/>
  <c r="LT31" i="8"/>
  <c r="LY31" i="8" s="1"/>
  <c r="NR31" i="8"/>
  <c r="QE31" i="8"/>
  <c r="RP31" i="8"/>
  <c r="ZA31" i="8"/>
  <c r="ADL31" i="8"/>
  <c r="AK35" i="8"/>
  <c r="AY35" i="8"/>
  <c r="EL35" i="8"/>
  <c r="HM35" i="8"/>
  <c r="KN35" i="8"/>
  <c r="LP41" i="8"/>
  <c r="NF35" i="8"/>
  <c r="NU35" i="8"/>
  <c r="OK35" i="8"/>
  <c r="OY35" i="8"/>
  <c r="RQ35" i="8"/>
  <c r="WR35" i="8"/>
  <c r="XU35" i="8"/>
  <c r="AAO40" i="8"/>
  <c r="ACF35" i="8"/>
  <c r="AEZ35" i="8"/>
  <c r="X36" i="8"/>
  <c r="BG41" i="8"/>
  <c r="CZ41" i="8"/>
  <c r="GZ36" i="8"/>
  <c r="HE36" i="8" s="1"/>
  <c r="OK36" i="8"/>
  <c r="OY36" i="8"/>
  <c r="PD36" i="8" s="1"/>
  <c r="PO36" i="8"/>
  <c r="PT36" i="8" s="1"/>
  <c r="QP36" i="8"/>
  <c r="RT36" i="8"/>
  <c r="VG41" i="8"/>
  <c r="XR36" i="8"/>
  <c r="XR40" i="8" s="1"/>
  <c r="YT36" i="8"/>
  <c r="AAA41" i="8"/>
  <c r="AAL36" i="8"/>
  <c r="AAQ36" i="8" s="1"/>
  <c r="Y37" i="8"/>
  <c r="AN37" i="8"/>
  <c r="CH37" i="8"/>
  <c r="FG37" i="8"/>
  <c r="FW37" i="8"/>
  <c r="HB37" i="8"/>
  <c r="HB40" i="8" s="1"/>
  <c r="NG37" i="8"/>
  <c r="PA37" i="8"/>
  <c r="QF37" i="8"/>
  <c r="UW37" i="8"/>
  <c r="ABD37" i="8"/>
  <c r="ACY37" i="8"/>
  <c r="ACY40" i="8" s="1"/>
  <c r="S38" i="8"/>
  <c r="BM38" i="8"/>
  <c r="IQ38" i="8"/>
  <c r="JG38" i="8"/>
  <c r="OR38" i="8"/>
  <c r="OW38" i="8" s="1"/>
  <c r="US38" i="8"/>
  <c r="WN38" i="8"/>
  <c r="AFI38" i="8"/>
  <c r="U39" i="8"/>
  <c r="Q41" i="8" s="1"/>
  <c r="FS39" i="8"/>
  <c r="GL39" i="8"/>
  <c r="HZ39" i="8"/>
  <c r="KK39" i="8"/>
  <c r="UP39" i="8"/>
  <c r="VU39" i="8"/>
  <c r="VU40" i="8" s="1"/>
  <c r="WJ39" i="8"/>
  <c r="WO39" i="8" s="1"/>
  <c r="Q43" i="8"/>
  <c r="BG43" i="8"/>
  <c r="EV48" i="8"/>
  <c r="FO43" i="8"/>
  <c r="KP48" i="8"/>
  <c r="NB48" i="8"/>
  <c r="OD43" i="8"/>
  <c r="UB43" i="8"/>
  <c r="XP43" i="8"/>
  <c r="YE43" i="8"/>
  <c r="ZH43" i="8"/>
  <c r="ZX43" i="8"/>
  <c r="ABC43" i="8"/>
  <c r="ABR43" i="8"/>
  <c r="ACF43" i="8"/>
  <c r="ADM43" i="8"/>
  <c r="ADZ43" i="8"/>
  <c r="AER43" i="8"/>
  <c r="AFG43" i="8"/>
  <c r="AFU43" i="8"/>
  <c r="DX44" i="8"/>
  <c r="EL44" i="8"/>
  <c r="EK49" i="8" s="1"/>
  <c r="GF44" i="8"/>
  <c r="JU44" i="8"/>
  <c r="KN44" i="8"/>
  <c r="MJ49" i="8"/>
  <c r="MX44" i="8"/>
  <c r="OT49" i="8"/>
  <c r="PH44" i="8"/>
  <c r="SH44" i="8"/>
  <c r="XN44" i="8"/>
  <c r="ZX44" i="8"/>
  <c r="AAC44" i="8" s="1"/>
  <c r="ACX44" i="8"/>
  <c r="AG45" i="8"/>
  <c r="FQ45" i="8"/>
  <c r="GT45" i="8"/>
  <c r="HK45" i="8"/>
  <c r="IN45" i="8"/>
  <c r="TU45" i="8"/>
  <c r="VO45" i="8"/>
  <c r="AEK45" i="8"/>
  <c r="AFN45" i="8"/>
  <c r="L46" i="8"/>
  <c r="M49" i="8" s="1"/>
  <c r="Z46" i="8"/>
  <c r="DO46" i="8"/>
  <c r="FI46" i="8"/>
  <c r="IJ46" i="8"/>
  <c r="IW46" i="8"/>
  <c r="JL46" i="8"/>
  <c r="KA46" i="8"/>
  <c r="KE46" i="8" s="1"/>
  <c r="OR46" i="8"/>
  <c r="RB46" i="8"/>
  <c r="SW46" i="8"/>
  <c r="WL46" i="8"/>
  <c r="XQ46" i="8"/>
  <c r="ACI46" i="8"/>
  <c r="AEC46" i="8"/>
  <c r="X47" i="8"/>
  <c r="X48" i="8" s="1"/>
  <c r="BR47" i="8"/>
  <c r="DM47" i="8"/>
  <c r="LY47" i="8"/>
  <c r="VD47" i="8"/>
  <c r="WK47" i="8"/>
  <c r="WX47" i="8"/>
  <c r="YS47" i="8"/>
  <c r="YW47" i="8" s="1"/>
  <c r="AK51" i="8"/>
  <c r="AY51" i="8"/>
  <c r="CE51" i="8"/>
  <c r="FB51" i="8"/>
  <c r="HP51" i="8"/>
  <c r="LD51" i="8"/>
  <c r="MX51" i="8"/>
  <c r="NN51" i="8"/>
  <c r="PH51" i="8"/>
  <c r="PV51" i="8"/>
  <c r="RP51" i="8"/>
  <c r="SH51" i="8"/>
  <c r="SV51" i="8"/>
  <c r="TJ51" i="8"/>
  <c r="UP51" i="8"/>
  <c r="AAL51" i="8"/>
  <c r="ACS51" i="8"/>
  <c r="AFO56" i="8"/>
  <c r="BH52" i="8"/>
  <c r="DB52" i="8"/>
  <c r="DB56" i="8" s="1"/>
  <c r="DP52" i="8"/>
  <c r="DP56" i="8" s="1"/>
  <c r="KC57" i="8"/>
  <c r="ML52" i="8"/>
  <c r="ML56" i="8" s="1"/>
  <c r="NB52" i="8"/>
  <c r="PK57" i="8"/>
  <c r="PV52" i="8"/>
  <c r="QA52" i="8" s="1"/>
  <c r="SK52" i="8"/>
  <c r="XN52" i="8"/>
  <c r="YF57" i="8"/>
  <c r="AAL52" i="8"/>
  <c r="AAQ52" i="8" s="1"/>
  <c r="ADG52" i="8"/>
  <c r="ADW52" i="8"/>
  <c r="GT53" i="8"/>
  <c r="JH53" i="8"/>
  <c r="KW53" i="8"/>
  <c r="MR53" i="8"/>
  <c r="NU53" i="8"/>
  <c r="PO53" i="8"/>
  <c r="QG53" i="8"/>
  <c r="QU53" i="8"/>
  <c r="WC53" i="8"/>
  <c r="ABM53" i="8"/>
  <c r="ACB53" i="8"/>
  <c r="CA54" i="8"/>
  <c r="CO54" i="8"/>
  <c r="KZ54" i="8"/>
  <c r="RP54" i="8"/>
  <c r="UK54" i="8"/>
  <c r="VA54" i="8"/>
  <c r="WU54" i="8"/>
  <c r="XS54" i="8"/>
  <c r="ZH54" i="8"/>
  <c r="ZM54" i="8" s="1"/>
  <c r="ACF54" i="8"/>
  <c r="FO55" i="8"/>
  <c r="JQ55" i="8"/>
  <c r="JV55" i="8" s="1"/>
  <c r="TS55" i="8"/>
  <c r="VN55" i="8"/>
  <c r="VR55" i="8" s="1"/>
  <c r="YN55" i="8"/>
  <c r="ACC55" i="8"/>
  <c r="ACR55" i="8"/>
  <c r="ACT55" i="8" s="1"/>
  <c r="ADW55" i="8"/>
  <c r="AFF55" i="8"/>
  <c r="AFF56" i="8" s="1"/>
  <c r="AFN57" i="8"/>
  <c r="AQ59" i="8"/>
  <c r="BG59" i="8"/>
  <c r="BG64" i="8" s="1"/>
  <c r="FO59" i="8"/>
  <c r="HC64" i="8"/>
  <c r="KR59" i="8"/>
  <c r="LK59" i="8"/>
  <c r="NE59" i="8"/>
  <c r="NU59" i="8"/>
  <c r="OZ59" i="8"/>
  <c r="PO59" i="8"/>
  <c r="QE59" i="8"/>
  <c r="RY59" i="8"/>
  <c r="TC59" i="8"/>
  <c r="TS59" i="8"/>
  <c r="UH59" i="8"/>
  <c r="UX59" i="8"/>
  <c r="VM59" i="8"/>
  <c r="WQ59" i="8"/>
  <c r="XG59" i="8"/>
  <c r="ZA59" i="8"/>
  <c r="ZO59" i="8"/>
  <c r="AAF59" i="8"/>
  <c r="ABI59" i="8"/>
  <c r="ACA59" i="8"/>
  <c r="ACO59" i="8"/>
  <c r="ADC59" i="8"/>
  <c r="AEI59" i="8"/>
  <c r="AFI59" i="8"/>
  <c r="BD60" i="8"/>
  <c r="EK60" i="8"/>
  <c r="FR60" i="8"/>
  <c r="GF60" i="8"/>
  <c r="GF64" i="8" s="1"/>
  <c r="JU60" i="8"/>
  <c r="JU64" i="8" s="1"/>
  <c r="KN60" i="8"/>
  <c r="KS60" i="8" s="1"/>
  <c r="LA60" i="8"/>
  <c r="LA64" i="8" s="1"/>
  <c r="MC60" i="8"/>
  <c r="MD65" i="8" s="1"/>
  <c r="PQ65" i="8"/>
  <c r="YM60" i="8"/>
  <c r="L61" i="8"/>
  <c r="O64" i="8" s="1"/>
  <c r="BF61" i="8"/>
  <c r="BF64" i="8" s="1"/>
  <c r="CI61" i="8"/>
  <c r="NU61" i="8"/>
  <c r="PP61" i="8"/>
  <c r="PT61" i="8" s="1"/>
  <c r="SM61" i="8"/>
  <c r="XU61" i="8"/>
  <c r="AAE61" i="8"/>
  <c r="ADT61" i="8"/>
  <c r="ADX61" i="8" s="1"/>
  <c r="AFN61" i="8"/>
  <c r="L62" i="8"/>
  <c r="DO62" i="8"/>
  <c r="DN65" i="8" s="1"/>
  <c r="FI62" i="8"/>
  <c r="GP62" i="8"/>
  <c r="QF62" i="8"/>
  <c r="RZ62" i="8"/>
  <c r="SN62" i="8"/>
  <c r="XV62" i="8"/>
  <c r="ADF62" i="8"/>
  <c r="AEM62" i="8"/>
  <c r="JN63" i="8"/>
  <c r="KC63" i="8"/>
  <c r="KE63" i="8" s="1"/>
  <c r="NB63" i="8"/>
  <c r="PL63" i="8"/>
  <c r="UG63" i="8"/>
  <c r="UW63" i="8"/>
  <c r="YV63" i="8"/>
  <c r="YV64" i="8" s="1"/>
  <c r="BG70" i="8"/>
  <c r="CO70" i="8"/>
  <c r="ER70" i="8"/>
  <c r="FZ146" i="8"/>
  <c r="FZ75" i="8"/>
  <c r="IA70" i="8"/>
  <c r="KR70" i="8"/>
  <c r="LL146" i="8"/>
  <c r="NI146" i="8"/>
  <c r="OB70" i="8"/>
  <c r="PK75" i="8"/>
  <c r="US70" i="8"/>
  <c r="WT70" i="8"/>
  <c r="XO70" i="8"/>
  <c r="ACF70" i="8"/>
  <c r="ADN70" i="8"/>
  <c r="AET146" i="8"/>
  <c r="K71" i="8"/>
  <c r="AB71" i="8"/>
  <c r="AB147" i="8" s="1"/>
  <c r="BK71" i="8"/>
  <c r="NO147" i="8"/>
  <c r="OD147" i="8"/>
  <c r="PP147" i="8"/>
  <c r="RP147" i="8"/>
  <c r="SG71" i="8"/>
  <c r="VU71" i="8"/>
  <c r="YV147" i="8"/>
  <c r="AFO147" i="8"/>
  <c r="V72" i="8"/>
  <c r="AI72" i="8"/>
  <c r="BV148" i="8"/>
  <c r="EE148" i="8"/>
  <c r="GA72" i="8"/>
  <c r="LW148" i="8"/>
  <c r="QO72" i="8"/>
  <c r="QO148" i="8" s="1"/>
  <c r="SX148" i="8"/>
  <c r="AQ149" i="8"/>
  <c r="BK73" i="8"/>
  <c r="FH149" i="8"/>
  <c r="QW73" i="8"/>
  <c r="QW75" i="8" s="1"/>
  <c r="UA149" i="8"/>
  <c r="YT73" i="8"/>
  <c r="YT149" i="8" s="1"/>
  <c r="ABC149" i="8"/>
  <c r="AFT73" i="8"/>
  <c r="AQ74" i="8"/>
  <c r="AQ150" i="8" s="1"/>
  <c r="CD74" i="8"/>
  <c r="CD150" i="8" s="1"/>
  <c r="EK150" i="8"/>
  <c r="JE74" i="8"/>
  <c r="JE150" i="8" s="1"/>
  <c r="JT150" i="8"/>
  <c r="LL74" i="8"/>
  <c r="LL150" i="8" s="1"/>
  <c r="NV74" i="8"/>
  <c r="UR74" i="8"/>
  <c r="WZ74" i="8"/>
  <c r="WZ150" i="8" s="1"/>
  <c r="YM150" i="8"/>
  <c r="S78" i="8"/>
  <c r="CD78" i="8"/>
  <c r="CD83" i="8" s="1"/>
  <c r="FH78" i="8"/>
  <c r="KK78" i="8"/>
  <c r="NO78" i="8"/>
  <c r="PC78" i="8"/>
  <c r="PW78" i="8"/>
  <c r="PW83" i="8" s="1"/>
  <c r="TU78" i="8"/>
  <c r="UP78" i="8"/>
  <c r="WC78" i="8"/>
  <c r="KH79" i="8"/>
  <c r="PS79" i="8"/>
  <c r="PS83" i="8" s="1"/>
  <c r="QL79" i="8"/>
  <c r="SW79" i="8"/>
  <c r="TT79" i="8"/>
  <c r="DB80" i="8"/>
  <c r="HA80" i="8"/>
  <c r="LA80" i="8"/>
  <c r="LA148" i="8" s="1"/>
  <c r="NH80" i="8"/>
  <c r="RF80" i="8"/>
  <c r="RF148" i="8" s="1"/>
  <c r="SB80" i="8"/>
  <c r="SV80" i="8"/>
  <c r="ACC80" i="8"/>
  <c r="ADL80" i="8"/>
  <c r="AFT80" i="8"/>
  <c r="PA81" i="8"/>
  <c r="WC81" i="8"/>
  <c r="WT81" i="8"/>
  <c r="ZX81" i="8"/>
  <c r="DX82" i="8"/>
  <c r="DX150" i="8" s="1"/>
  <c r="JG82" i="8"/>
  <c r="PC82" i="8"/>
  <c r="PC150" i="8" s="1"/>
  <c r="UK82" i="8"/>
  <c r="UL83" i="8" s="1"/>
  <c r="YL82" i="8"/>
  <c r="ZE82" i="8"/>
  <c r="ABL82" i="8"/>
  <c r="AEL82" i="8"/>
  <c r="O92" i="8"/>
  <c r="AY86" i="8"/>
  <c r="HD86" i="8"/>
  <c r="HY86" i="8"/>
  <c r="IT86" i="8"/>
  <c r="LW86" i="8"/>
  <c r="MQ86" i="8"/>
  <c r="NG86" i="8"/>
  <c r="OD86" i="8"/>
  <c r="OD91" i="8" s="1"/>
  <c r="QN86" i="8"/>
  <c r="SX86" i="8"/>
  <c r="TN86" i="8"/>
  <c r="YV91" i="8"/>
  <c r="ZS91" i="8"/>
  <c r="ACV86" i="8"/>
  <c r="AFF86" i="8"/>
  <c r="AR87" i="8"/>
  <c r="GD87" i="8"/>
  <c r="HT87" i="8"/>
  <c r="NB87" i="8"/>
  <c r="NB91" i="8" s="1"/>
  <c r="NU87" i="8"/>
  <c r="RC87" i="8"/>
  <c r="RG91" i="8" s="1"/>
  <c r="TK87" i="8"/>
  <c r="YT87" i="8"/>
  <c r="DW88" i="8"/>
  <c r="JF88" i="8"/>
  <c r="JH88" i="8" s="1"/>
  <c r="MZ88" i="8"/>
  <c r="PK88" i="8"/>
  <c r="TZ88" i="8"/>
  <c r="ABF88" i="8"/>
  <c r="ABG88" i="8" s="1"/>
  <c r="AEK88" i="8"/>
  <c r="FJ89" i="8"/>
  <c r="FZ89" i="8"/>
  <c r="IJ89" i="8"/>
  <c r="NU89" i="8"/>
  <c r="QW89" i="8"/>
  <c r="RR89" i="8"/>
  <c r="ZL89" i="8"/>
  <c r="ZM89" i="8" s="1"/>
  <c r="AAI89" i="8"/>
  <c r="ADE89" i="8"/>
  <c r="JQ90" i="8"/>
  <c r="KS90" i="8"/>
  <c r="SV90" i="8"/>
  <c r="TA90" i="8" s="1"/>
  <c r="UJ90" i="8"/>
  <c r="VW90" i="8"/>
  <c r="YD90" i="8"/>
  <c r="YI90" i="8" s="1"/>
  <c r="ZQ90" i="8"/>
  <c r="ABU90" i="8"/>
  <c r="ACR90" i="8"/>
  <c r="ADL90" i="8"/>
  <c r="AEZ90" i="8"/>
  <c r="ER94" i="8"/>
  <c r="FO94" i="8"/>
  <c r="HI94" i="8"/>
  <c r="IX94" i="8"/>
  <c r="OF94" i="8"/>
  <c r="QV94" i="8"/>
  <c r="VM94" i="8"/>
  <c r="XB94" i="8"/>
  <c r="ZQ94" i="8"/>
  <c r="ABL94" i="8"/>
  <c r="ADL94" i="8"/>
  <c r="CB95" i="8"/>
  <c r="HA95" i="8"/>
  <c r="SW95" i="8"/>
  <c r="TT95" i="8"/>
  <c r="VP95" i="8"/>
  <c r="ACP95" i="8"/>
  <c r="AEJ95" i="8"/>
  <c r="AG96" i="8"/>
  <c r="DU96" i="8"/>
  <c r="DZ96" i="8" s="1"/>
  <c r="GM96" i="8"/>
  <c r="GQ96" i="8" s="1"/>
  <c r="NQ96" i="8"/>
  <c r="RE96" i="8"/>
  <c r="TS96" i="8"/>
  <c r="AEI96" i="8"/>
  <c r="J97" i="8"/>
  <c r="Z97" i="8"/>
  <c r="OU97" i="8"/>
  <c r="WX97" i="8"/>
  <c r="ZL97" i="8"/>
  <c r="DE98" i="8"/>
  <c r="FA98" i="8"/>
  <c r="FA99" i="8" s="1"/>
  <c r="HR98" i="8"/>
  <c r="IM98" i="8"/>
  <c r="LE98" i="8"/>
  <c r="MZ98" i="8"/>
  <c r="MZ99" i="8" s="1"/>
  <c r="PT98" i="8"/>
  <c r="TC98" i="8"/>
  <c r="WQ98" i="8"/>
  <c r="ABY98" i="8"/>
  <c r="AES98" i="8"/>
  <c r="AK102" i="8"/>
  <c r="HM102" i="8"/>
  <c r="IM102" i="8"/>
  <c r="LD102" i="8"/>
  <c r="MU107" i="8"/>
  <c r="NV102" i="8"/>
  <c r="OR102" i="8"/>
  <c r="UB102" i="8"/>
  <c r="UX102" i="8"/>
  <c r="VB102" i="8" s="1"/>
  <c r="VV102" i="8"/>
  <c r="VV107" i="8" s="1"/>
  <c r="WQ102" i="8"/>
  <c r="AAB107" i="8"/>
  <c r="AAW107" i="8"/>
  <c r="ACS102" i="8"/>
  <c r="ADP102" i="8"/>
  <c r="AER102" i="8"/>
  <c r="N103" i="8"/>
  <c r="DE103" i="8"/>
  <c r="DJ103" i="8" s="1"/>
  <c r="FV103" i="8"/>
  <c r="GA103" i="8" s="1"/>
  <c r="GS103" i="8"/>
  <c r="HM103" i="8"/>
  <c r="OR103" i="8"/>
  <c r="QN103" i="8"/>
  <c r="UT103" i="8"/>
  <c r="CH104" i="8"/>
  <c r="ED104" i="8"/>
  <c r="EG107" i="8" s="1"/>
  <c r="ADM104" i="8"/>
  <c r="EY105" i="8"/>
  <c r="FS105" i="8"/>
  <c r="NY105" i="8"/>
  <c r="YG105" i="8"/>
  <c r="ZD105" i="8"/>
  <c r="AAV106" i="8"/>
  <c r="AAZ106" i="8" s="1"/>
  <c r="CX110" i="8"/>
  <c r="EJ110" i="8"/>
  <c r="KW110" i="8"/>
  <c r="SJ110" i="8"/>
  <c r="VV110" i="8"/>
  <c r="YR110" i="8"/>
  <c r="ADS110" i="8"/>
  <c r="GO111" i="8"/>
  <c r="II111" i="8"/>
  <c r="JU111" i="8"/>
  <c r="SC111" i="8"/>
  <c r="YK111" i="8"/>
  <c r="ET112" i="8"/>
  <c r="MS112" i="8"/>
  <c r="UW112" i="8"/>
  <c r="ABF112" i="8"/>
  <c r="LN113" i="8"/>
  <c r="OU113" i="8"/>
  <c r="ADF113" i="8"/>
  <c r="GC114" i="8"/>
  <c r="JN114" i="8"/>
  <c r="AED114" i="8"/>
  <c r="IO118" i="8"/>
  <c r="KD118" i="8"/>
  <c r="NP118" i="8"/>
  <c r="VM118" i="8"/>
  <c r="AAL118" i="8"/>
  <c r="ACF118" i="8"/>
  <c r="ADF123" i="8"/>
  <c r="AEZ118" i="8"/>
  <c r="DB119" i="8"/>
  <c r="JG119" i="8"/>
  <c r="JG123" i="8" s="1"/>
  <c r="PO119" i="8"/>
  <c r="ZA119" i="8"/>
  <c r="AEK119" i="8"/>
  <c r="AFX119" i="8"/>
  <c r="HD120" i="8"/>
  <c r="MR120" i="8"/>
  <c r="ZP120" i="8"/>
  <c r="ABK120" i="8"/>
  <c r="ABB121" i="8"/>
  <c r="CY122" i="8"/>
  <c r="IT122" i="8"/>
  <c r="AFF122" i="8"/>
  <c r="HQ131" i="8"/>
  <c r="OZ126" i="8"/>
  <c r="RM126" i="8"/>
  <c r="ADL126" i="8"/>
  <c r="ZO127" i="8"/>
  <c r="LK128" i="8"/>
  <c r="X130" i="8"/>
  <c r="RM130" i="8"/>
  <c r="ABI32" i="8"/>
  <c r="ABU32" i="8"/>
  <c r="ADA27" i="8"/>
  <c r="FY33" i="8"/>
  <c r="KJ33" i="8"/>
  <c r="TE33" i="8"/>
  <c r="AEZ33" i="8"/>
  <c r="JV29" i="8"/>
  <c r="GX30" i="8"/>
  <c r="ADO130" i="8"/>
  <c r="LN129" i="8"/>
  <c r="LP131" i="8" s="1"/>
  <c r="ACY128" i="8"/>
  <c r="ACY131" i="8" s="1"/>
  <c r="NF128" i="8"/>
  <c r="IN128" i="8"/>
  <c r="EF130" i="8"/>
  <c r="DI130" i="8"/>
  <c r="AFO129" i="8"/>
  <c r="XA129" i="8"/>
  <c r="BM129" i="8"/>
  <c r="ADS128" i="8"/>
  <c r="SM128" i="8"/>
  <c r="OM128" i="8"/>
  <c r="KN127" i="8"/>
  <c r="IF127" i="8"/>
  <c r="FA127" i="8"/>
  <c r="XV130" i="8"/>
  <c r="NB130" i="8"/>
  <c r="HL130" i="8"/>
  <c r="MH128" i="8"/>
  <c r="L128" i="8"/>
  <c r="ACJ126" i="8"/>
  <c r="RK126" i="8"/>
  <c r="GU126" i="8"/>
  <c r="XH122" i="8"/>
  <c r="AAX121" i="8"/>
  <c r="QH121" i="8"/>
  <c r="ACY120" i="8"/>
  <c r="IN120" i="8"/>
  <c r="AH120" i="8"/>
  <c r="AFW118" i="8"/>
  <c r="UX118" i="8"/>
  <c r="VB118" i="8" s="1"/>
  <c r="TT118" i="8"/>
  <c r="SN118" i="8"/>
  <c r="NV118" i="8"/>
  <c r="R118" i="8"/>
  <c r="AAI114" i="8"/>
  <c r="TG114" i="8"/>
  <c r="ME114" i="8"/>
  <c r="AFO113" i="8"/>
  <c r="ABR113" i="8"/>
  <c r="OR113" i="8"/>
  <c r="ADS112" i="8"/>
  <c r="YF112" i="8"/>
  <c r="WQ112" i="8"/>
  <c r="UR112" i="8"/>
  <c r="PO112" i="8"/>
  <c r="NP112" i="8"/>
  <c r="KB112" i="8"/>
  <c r="L112" i="8"/>
  <c r="ZX111" i="8"/>
  <c r="XN111" i="8"/>
  <c r="XS111" i="8" s="1"/>
  <c r="RF111" i="8"/>
  <c r="KN111" i="8"/>
  <c r="IF111" i="8"/>
  <c r="FA111" i="8"/>
  <c r="AER110" i="8"/>
  <c r="CS110" i="8"/>
  <c r="CR106" i="8"/>
  <c r="WM105" i="8"/>
  <c r="PK105" i="8"/>
  <c r="II105" i="8"/>
  <c r="EU105" i="8"/>
  <c r="ACB104" i="8"/>
  <c r="AEW130" i="8"/>
  <c r="ACO129" i="8"/>
  <c r="MQ129" i="8"/>
  <c r="MV129" i="8" s="1"/>
  <c r="YF128" i="8"/>
  <c r="UR128" i="8"/>
  <c r="XN127" i="8"/>
  <c r="NV126" i="8"/>
  <c r="BG126" i="8"/>
  <c r="TG122" i="8"/>
  <c r="SJ122" i="8"/>
  <c r="ADC121" i="8"/>
  <c r="ADH121" i="8" s="1"/>
  <c r="ACF121" i="8"/>
  <c r="AU121" i="8"/>
  <c r="PO120" i="8"/>
  <c r="PT120" i="8" s="1"/>
  <c r="KP120" i="8"/>
  <c r="NR119" i="8"/>
  <c r="JQ119" i="8"/>
  <c r="IT119" i="8"/>
  <c r="AER118" i="8"/>
  <c r="WD118" i="8"/>
  <c r="QT118" i="8"/>
  <c r="JE118" i="8"/>
  <c r="EF114" i="8"/>
  <c r="DI114" i="8"/>
  <c r="XA113" i="8"/>
  <c r="BM113" i="8"/>
  <c r="SM112" i="8"/>
  <c r="SR112" i="8" s="1"/>
  <c r="OM112" i="8"/>
  <c r="SJ106" i="8"/>
  <c r="ADC105" i="8"/>
  <c r="ADH105" i="8" s="1"/>
  <c r="ACF105" i="8"/>
  <c r="AAX105" i="8"/>
  <c r="AAZ107" i="8" s="1"/>
  <c r="AU105" i="8"/>
  <c r="KP104" i="8"/>
  <c r="KS108" i="8" s="1"/>
  <c r="HP104" i="8"/>
  <c r="CX104" i="8"/>
  <c r="DC104" i="8" s="1"/>
  <c r="ABI103" i="8"/>
  <c r="ZA103" i="8"/>
  <c r="LO103" i="8"/>
  <c r="JQ103" i="8"/>
  <c r="ABV102" i="8"/>
  <c r="OU98" i="8"/>
  <c r="AAA96" i="8"/>
  <c r="JM96" i="8"/>
  <c r="AFG95" i="8"/>
  <c r="AEA95" i="8"/>
  <c r="ACW95" i="8"/>
  <c r="ABS95" i="8"/>
  <c r="HQ95" i="8"/>
  <c r="GM95" i="8"/>
  <c r="BS95" i="8"/>
  <c r="BW99" i="8" s="1"/>
  <c r="YG94" i="8"/>
  <c r="CD130" i="8"/>
  <c r="ABC128" i="8"/>
  <c r="TK128" i="8"/>
  <c r="OD128" i="8"/>
  <c r="NP128" i="8"/>
  <c r="KB128" i="8"/>
  <c r="AFI126" i="8"/>
  <c r="JS126" i="8"/>
  <c r="DX126" i="8"/>
  <c r="VX122" i="8"/>
  <c r="HZ122" i="8"/>
  <c r="OR121" i="8"/>
  <c r="EU121" i="8"/>
  <c r="ACB120" i="8"/>
  <c r="PA120" i="8"/>
  <c r="OD120" i="8"/>
  <c r="XN119" i="8"/>
  <c r="WK130" i="8"/>
  <c r="TG130" i="8"/>
  <c r="SJ130" i="8"/>
  <c r="PI130" i="8"/>
  <c r="ME130" i="8"/>
  <c r="ABR129" i="8"/>
  <c r="IW129" i="8"/>
  <c r="ZX127" i="8"/>
  <c r="RF127" i="8"/>
  <c r="QN127" i="8"/>
  <c r="JC127" i="8"/>
  <c r="ADG126" i="8"/>
  <c r="UH126" i="8"/>
  <c r="RZ126" i="8"/>
  <c r="ES126" i="8"/>
  <c r="CY126" i="8"/>
  <c r="AEC122" i="8"/>
  <c r="WY122" i="8"/>
  <c r="FO122" i="8"/>
  <c r="AR122" i="8"/>
  <c r="AFA121" i="8"/>
  <c r="FX121" i="8"/>
  <c r="VF120" i="8"/>
  <c r="LT120" i="8"/>
  <c r="LY120" i="8" s="1"/>
  <c r="AAL119" i="8"/>
  <c r="UT119" i="8"/>
  <c r="DW119" i="8"/>
  <c r="DW123" i="8" s="1"/>
  <c r="ABV118" i="8"/>
  <c r="KJ118" i="8"/>
  <c r="GU118" i="8"/>
  <c r="GF118" i="8"/>
  <c r="FG118" i="8"/>
  <c r="CE118" i="8"/>
  <c r="ADO114" i="8"/>
  <c r="XV114" i="8"/>
  <c r="NB114" i="8"/>
  <c r="HL114" i="8"/>
  <c r="MH112" i="8"/>
  <c r="EK111" i="8"/>
  <c r="QF110" i="8"/>
  <c r="BG110" i="8"/>
  <c r="AFF106" i="8"/>
  <c r="AFK106" i="8" s="1"/>
  <c r="AEC106" i="8"/>
  <c r="WY106" i="8"/>
  <c r="ME106" i="8"/>
  <c r="HZ106" i="8"/>
  <c r="FO106" i="8"/>
  <c r="FT108" i="8" s="1"/>
  <c r="AFO105" i="8"/>
  <c r="RE105" i="8"/>
  <c r="KZ105" i="8"/>
  <c r="YK103" i="8"/>
  <c r="XN103" i="8"/>
  <c r="OL102" i="8"/>
  <c r="KJ102" i="8"/>
  <c r="GU102" i="8"/>
  <c r="BU102" i="8"/>
  <c r="QS98" i="8"/>
  <c r="ON98" i="8"/>
  <c r="ER98" i="8"/>
  <c r="VD97" i="8"/>
  <c r="SA97" i="8"/>
  <c r="Q97" i="8"/>
  <c r="V97" i="8" s="1"/>
  <c r="EB96" i="8"/>
  <c r="AFU95" i="8"/>
  <c r="AEX95" i="8"/>
  <c r="AFB95" i="8" s="1"/>
  <c r="ABI95" i="8"/>
  <c r="CP95" i="8"/>
  <c r="YN94" i="8"/>
  <c r="YN99" i="8" s="1"/>
  <c r="XQ94" i="8"/>
  <c r="TE94" i="8"/>
  <c r="PZ94" i="8"/>
  <c r="IJ94" i="8"/>
  <c r="AI94" i="8"/>
  <c r="TV90" i="8"/>
  <c r="PB90" i="8"/>
  <c r="AAH88" i="8"/>
  <c r="JT88" i="8"/>
  <c r="AFN87" i="8"/>
  <c r="AEJ87" i="8"/>
  <c r="ADD87" i="8"/>
  <c r="ABZ87" i="8"/>
  <c r="ACD91" i="8" s="1"/>
  <c r="HX87" i="8"/>
  <c r="GT87" i="8"/>
  <c r="FP87" i="8"/>
  <c r="FT91" i="8" s="1"/>
  <c r="CB87" i="8"/>
  <c r="YN86" i="8"/>
  <c r="XJ86" i="8"/>
  <c r="AEP82" i="8"/>
  <c r="AAP82" i="8"/>
  <c r="TN82" i="8"/>
  <c r="ML82" i="8"/>
  <c r="FV82" i="8"/>
  <c r="DB82" i="8"/>
  <c r="DC83" i="8" s="1"/>
  <c r="AFV81" i="8"/>
  <c r="TS81" i="8"/>
  <c r="TS149" i="8" s="1"/>
  <c r="OY81" i="8"/>
  <c r="BF81" i="8"/>
  <c r="ADZ80" i="8"/>
  <c r="WX80" i="8"/>
  <c r="SF80" i="8"/>
  <c r="PV80" i="8"/>
  <c r="XU79" i="8"/>
  <c r="VV79" i="8"/>
  <c r="VA79" i="8"/>
  <c r="NY79" i="8"/>
  <c r="FH79" i="8"/>
  <c r="FH147" i="8" s="1"/>
  <c r="ED79" i="8"/>
  <c r="U79" i="8"/>
  <c r="AEY78" i="8"/>
  <c r="ACZ78" i="8"/>
  <c r="AAG78" i="8"/>
  <c r="KY78" i="8"/>
  <c r="HT78" i="8"/>
  <c r="ADO74" i="8"/>
  <c r="ADO150" i="8" s="1"/>
  <c r="AET73" i="8"/>
  <c r="AET149" i="8" s="1"/>
  <c r="ACV73" i="8"/>
  <c r="ABR73" i="8"/>
  <c r="AN73" i="8"/>
  <c r="ZJ72" i="8"/>
  <c r="ZM75" i="8" s="1"/>
  <c r="YF72" i="8"/>
  <c r="UR72" i="8"/>
  <c r="OT72" i="8"/>
  <c r="OT148" i="8" s="1"/>
  <c r="NP72" i="8"/>
  <c r="KB72" i="8"/>
  <c r="L72" i="8"/>
  <c r="ABB71" i="8"/>
  <c r="ZX71" i="8"/>
  <c r="AG129" i="8"/>
  <c r="ZC128" i="8"/>
  <c r="AV128" i="8"/>
  <c r="LA127" i="8"/>
  <c r="AB127" i="8"/>
  <c r="AAI122" i="8"/>
  <c r="EF122" i="8"/>
  <c r="AFO121" i="8"/>
  <c r="PK121" i="8"/>
  <c r="YT120" i="8"/>
  <c r="SW120" i="8"/>
  <c r="JZ119" i="8"/>
  <c r="OL118" i="8"/>
  <c r="AR114" i="8"/>
  <c r="PY113" i="8"/>
  <c r="ZC112" i="8"/>
  <c r="TK112" i="8"/>
  <c r="HP112" i="8"/>
  <c r="HU112" i="8" s="1"/>
  <c r="VH111" i="8"/>
  <c r="JC111" i="8"/>
  <c r="ACJ110" i="8"/>
  <c r="R110" i="8"/>
  <c r="FX129" i="8"/>
  <c r="ACB128" i="8"/>
  <c r="VH127" i="8"/>
  <c r="LF126" i="8"/>
  <c r="IA126" i="8"/>
  <c r="RE121" i="8"/>
  <c r="UI120" i="8"/>
  <c r="ACS118" i="8"/>
  <c r="ZK118" i="8"/>
  <c r="ZK123" i="8" s="1"/>
  <c r="MI118" i="8"/>
  <c r="BR114" i="8"/>
  <c r="ACB112" i="8"/>
  <c r="XI112" i="8"/>
  <c r="DL112" i="8"/>
  <c r="AAN110" i="8"/>
  <c r="IA110" i="8"/>
  <c r="DX110" i="8"/>
  <c r="DX115" i="8" s="1"/>
  <c r="VX106" i="8"/>
  <c r="HD105" i="8"/>
  <c r="LT104" i="8"/>
  <c r="RT103" i="8"/>
  <c r="TT102" i="8"/>
  <c r="UJ98" i="8"/>
  <c r="TV98" i="8"/>
  <c r="RI98" i="8"/>
  <c r="LD98" i="8"/>
  <c r="EY98" i="8"/>
  <c r="AAX97" i="8"/>
  <c r="OB97" i="8"/>
  <c r="OG97" i="8" s="1"/>
  <c r="JT96" i="8"/>
  <c r="ADT95" i="8"/>
  <c r="FP95" i="8"/>
  <c r="XX94" i="8"/>
  <c r="PS94" i="8"/>
  <c r="ON90" i="8"/>
  <c r="ER90" i="8"/>
  <c r="Q89" i="8"/>
  <c r="V89" i="8" s="1"/>
  <c r="WA88" i="8"/>
  <c r="EB88" i="8"/>
  <c r="AFU87" i="8"/>
  <c r="AFY87" i="8" s="1"/>
  <c r="AEX87" i="8"/>
  <c r="AEA87" i="8"/>
  <c r="AEE87" i="8" s="1"/>
  <c r="CP87" i="8"/>
  <c r="BS87" i="8"/>
  <c r="ABF86" i="8"/>
  <c r="ABG86" i="8" s="1"/>
  <c r="XQ86" i="8"/>
  <c r="TE86" i="8"/>
  <c r="PZ86" i="8"/>
  <c r="IJ86" i="8"/>
  <c r="AI86" i="8"/>
  <c r="SZ82" i="8"/>
  <c r="SZ150" i="8" s="1"/>
  <c r="SC82" i="8"/>
  <c r="AY82" i="8"/>
  <c r="AY150" i="8" s="1"/>
  <c r="UG81" i="8"/>
  <c r="UL81" i="8" s="1"/>
  <c r="LG81" i="8"/>
  <c r="ABJ80" i="8"/>
  <c r="PH80" i="8"/>
  <c r="KG79" i="8"/>
  <c r="AEK78" i="8"/>
  <c r="ACC78" i="8"/>
  <c r="LM78" i="8"/>
  <c r="LM83" i="8" s="1"/>
  <c r="K78" i="8"/>
  <c r="YS74" i="8"/>
  <c r="YS150" i="8" s="1"/>
  <c r="XV74" i="8"/>
  <c r="XV150" i="8" s="1"/>
  <c r="PI74" i="8"/>
  <c r="PI150" i="8" s="1"/>
  <c r="FI73" i="8"/>
  <c r="FI149" i="8" s="1"/>
  <c r="ZC72" i="8"/>
  <c r="ZC148" i="8" s="1"/>
  <c r="AFP70" i="8"/>
  <c r="SG70" i="8"/>
  <c r="FR70" i="8"/>
  <c r="CY70" i="8"/>
  <c r="AFT63" i="8"/>
  <c r="AFY63" i="8" s="1"/>
  <c r="VX63" i="8"/>
  <c r="VY64" i="8" s="1"/>
  <c r="SJ63" i="8"/>
  <c r="SK64" i="8" s="1"/>
  <c r="GZ63" i="8"/>
  <c r="EF63" i="8"/>
  <c r="EG63" i="8" s="1"/>
  <c r="AR63" i="8"/>
  <c r="AS63" i="8" s="1"/>
  <c r="MQ62" i="8"/>
  <c r="FX62" i="8"/>
  <c r="XI61" i="8"/>
  <c r="XH65" i="8" s="1"/>
  <c r="TU61" i="8"/>
  <c r="TX61" i="8" s="1"/>
  <c r="MH61" i="8"/>
  <c r="HP61" i="8"/>
  <c r="AED59" i="8"/>
  <c r="ADZ65" i="8" s="1"/>
  <c r="JS59" i="8"/>
  <c r="XH55" i="8"/>
  <c r="AAX54" i="8"/>
  <c r="QH54" i="8"/>
  <c r="ACY53" i="8"/>
  <c r="ACY57" i="8" s="1"/>
  <c r="IN53" i="8"/>
  <c r="AH53" i="8"/>
  <c r="AFW51" i="8"/>
  <c r="UX51" i="8"/>
  <c r="UX56" i="8" s="1"/>
  <c r="TT51" i="8"/>
  <c r="SN51" i="8"/>
  <c r="NV51" i="8"/>
  <c r="R51" i="8"/>
  <c r="AEW47" i="8"/>
  <c r="AFB47" i="8" s="1"/>
  <c r="GC47" i="8"/>
  <c r="GH47" i="8" s="1"/>
  <c r="DI47" i="8"/>
  <c r="TZ46" i="8"/>
  <c r="SV46" i="8"/>
  <c r="GP46" i="8"/>
  <c r="BM46" i="8"/>
  <c r="SM45" i="8"/>
  <c r="WC44" i="8"/>
  <c r="VH44" i="8"/>
  <c r="OF44" i="8"/>
  <c r="OF48" i="8" s="1"/>
  <c r="EK44" i="8"/>
  <c r="AB44" i="8"/>
  <c r="AB48" i="8" s="1"/>
  <c r="ADG43" i="8"/>
  <c r="AAN43" i="8"/>
  <c r="LF43" i="8"/>
  <c r="IA43" i="8"/>
  <c r="CR39" i="8"/>
  <c r="WM38" i="8"/>
  <c r="PK38" i="8"/>
  <c r="II38" i="8"/>
  <c r="EU38" i="8"/>
  <c r="EW38" i="8" s="1"/>
  <c r="ADS37" i="8"/>
  <c r="WQ37" i="8"/>
  <c r="RY37" i="8"/>
  <c r="PO37" i="8"/>
  <c r="ADP35" i="8"/>
  <c r="RK35" i="8"/>
  <c r="JE35" i="8"/>
  <c r="GU35" i="8"/>
  <c r="AAI130" i="8"/>
  <c r="JN130" i="8"/>
  <c r="TU128" i="8"/>
  <c r="PO128" i="8"/>
  <c r="YK127" i="8"/>
  <c r="EK127" i="8"/>
  <c r="ZK126" i="8"/>
  <c r="VP126" i="8"/>
  <c r="KJ126" i="8"/>
  <c r="BD122" i="8"/>
  <c r="NE121" i="8"/>
  <c r="NJ121" i="8" s="1"/>
  <c r="II121" i="8"/>
  <c r="WQ120" i="8"/>
  <c r="RY120" i="8"/>
  <c r="HP120" i="8"/>
  <c r="QN119" i="8"/>
  <c r="ZZ118" i="8"/>
  <c r="HM118" i="8"/>
  <c r="AFT114" i="8"/>
  <c r="PI114" i="8"/>
  <c r="ABL113" i="8"/>
  <c r="TZ113" i="8"/>
  <c r="AG113" i="8"/>
  <c r="AL113" i="8" s="1"/>
  <c r="TU112" i="8"/>
  <c r="OF111" i="8"/>
  <c r="VP110" i="8"/>
  <c r="UH110" i="8"/>
  <c r="GC130" i="8"/>
  <c r="AEM129" i="8"/>
  <c r="ABL129" i="8"/>
  <c r="FI129" i="8"/>
  <c r="DL128" i="8"/>
  <c r="WC127" i="8"/>
  <c r="TZ121" i="8"/>
  <c r="ABC120" i="8"/>
  <c r="VX114" i="8"/>
  <c r="FI113" i="8"/>
  <c r="ABC112" i="8"/>
  <c r="OZ110" i="8"/>
  <c r="KJ110" i="8"/>
  <c r="GU110" i="8"/>
  <c r="AFT130" i="8"/>
  <c r="RS129" i="8"/>
  <c r="GP129" i="8"/>
  <c r="WQ128" i="8"/>
  <c r="AER126" i="8"/>
  <c r="AER131" i="8" s="1"/>
  <c r="AAN126" i="8"/>
  <c r="R126" i="8"/>
  <c r="JN122" i="8"/>
  <c r="GL122" i="8"/>
  <c r="HD121" i="8"/>
  <c r="XW120" i="8"/>
  <c r="LO119" i="8"/>
  <c r="AEW114" i="8"/>
  <c r="MQ113" i="8"/>
  <c r="IW113" i="8"/>
  <c r="ACY112" i="8"/>
  <c r="AFI110" i="8"/>
  <c r="LF110" i="8"/>
  <c r="FR110" i="8"/>
  <c r="AR106" i="8"/>
  <c r="WQ104" i="8"/>
  <c r="NR103" i="8"/>
  <c r="MI102" i="8"/>
  <c r="FG102" i="8"/>
  <c r="QL98" i="8"/>
  <c r="FF98" i="8"/>
  <c r="FK100" i="8" s="1"/>
  <c r="SO97" i="8"/>
  <c r="MC97" i="8"/>
  <c r="MC99" i="8" s="1"/>
  <c r="EI96" i="8"/>
  <c r="AEQ95" i="8"/>
  <c r="AEU95" i="8" s="1"/>
  <c r="ADM95" i="8"/>
  <c r="RP90" i="8"/>
  <c r="ZE89" i="8"/>
  <c r="UP89" i="8"/>
  <c r="SA89" i="8"/>
  <c r="AAO88" i="8"/>
  <c r="AAO91" i="8" s="1"/>
  <c r="VM88" i="8"/>
  <c r="VR88" i="8" s="1"/>
  <c r="GM87" i="8"/>
  <c r="CI87" i="8"/>
  <c r="MZ86" i="8"/>
  <c r="MZ91" i="8" s="1"/>
  <c r="MU82" i="8"/>
  <c r="EM82" i="8"/>
  <c r="PR81" i="8"/>
  <c r="MA80" i="8"/>
  <c r="HW80" i="8"/>
  <c r="ZD78" i="8"/>
  <c r="CL78" i="8"/>
  <c r="Y78" i="8"/>
  <c r="Y83" i="8" s="1"/>
  <c r="PP74" i="8"/>
  <c r="TC73" i="8"/>
  <c r="PY73" i="8"/>
  <c r="MX73" i="8"/>
  <c r="UY72" i="8"/>
  <c r="UY148" i="8" s="1"/>
  <c r="TK72" i="8"/>
  <c r="TK148" i="8" s="1"/>
  <c r="VH71" i="8"/>
  <c r="VH147" i="8" s="1"/>
  <c r="RF71" i="8"/>
  <c r="RF147" i="8" s="1"/>
  <c r="AED70" i="8"/>
  <c r="ADG70" i="8"/>
  <c r="UH70" i="8"/>
  <c r="LU70" i="8"/>
  <c r="DF70" i="8"/>
  <c r="CS70" i="8"/>
  <c r="QV129" i="8"/>
  <c r="OR129" i="8"/>
  <c r="XI128" i="8"/>
  <c r="XL128" i="8" s="1"/>
  <c r="AAU127" i="8"/>
  <c r="UX126" i="8"/>
  <c r="FR126" i="8"/>
  <c r="AEI122" i="8"/>
  <c r="TJ121" i="8"/>
  <c r="KZ121" i="8"/>
  <c r="RT119" i="8"/>
  <c r="LU110" i="8"/>
  <c r="AAI106" i="8"/>
  <c r="XH106" i="8"/>
  <c r="JN106" i="8"/>
  <c r="DI106" i="8"/>
  <c r="BD106" i="8"/>
  <c r="TZ105" i="8"/>
  <c r="QH105" i="8"/>
  <c r="OR105" i="8"/>
  <c r="OW105" i="8" s="1"/>
  <c r="NE105" i="8"/>
  <c r="NJ105" i="8" s="1"/>
  <c r="IN104" i="8"/>
  <c r="AAL103" i="8"/>
  <c r="GF102" i="8"/>
  <c r="CE102" i="8"/>
  <c r="UC98" i="8"/>
  <c r="LK98" i="8"/>
  <c r="LP98" i="8" s="1"/>
  <c r="HX95" i="8"/>
  <c r="HJ95" i="8"/>
  <c r="AP94" i="8"/>
  <c r="SO89" i="8"/>
  <c r="KK89" i="8"/>
  <c r="X89" i="8"/>
  <c r="J89" i="8"/>
  <c r="ADT87" i="8"/>
  <c r="ADX87" i="8" s="1"/>
  <c r="ACP87" i="8"/>
  <c r="HA87" i="8"/>
  <c r="FW87" i="8"/>
  <c r="BE87" i="8"/>
  <c r="AAY86" i="8"/>
  <c r="XX86" i="8"/>
  <c r="WU86" i="8"/>
  <c r="BK82" i="8"/>
  <c r="IP81" i="8"/>
  <c r="GE81" i="8"/>
  <c r="FB81" i="8"/>
  <c r="ACI80" i="8"/>
  <c r="ABU80" i="8"/>
  <c r="CK74" i="8"/>
  <c r="CK150" i="8" s="1"/>
  <c r="ABL73" i="8"/>
  <c r="ABL149" i="8" s="1"/>
  <c r="QV73" i="8"/>
  <c r="QV149" i="8" s="1"/>
  <c r="XI72" i="8"/>
  <c r="TU72" i="8"/>
  <c r="TU148" i="8" s="1"/>
  <c r="IF71" i="8"/>
  <c r="AAN70" i="8"/>
  <c r="CD63" i="8"/>
  <c r="CF63" i="8" s="1"/>
  <c r="BR63" i="8"/>
  <c r="BW63" i="8" s="1"/>
  <c r="QV62" i="8"/>
  <c r="PY62" i="8"/>
  <c r="OR62" i="8"/>
  <c r="ACY61" i="8"/>
  <c r="ACY64" i="8" s="1"/>
  <c r="ACB61" i="8"/>
  <c r="NF61" i="8"/>
  <c r="YK60" i="8"/>
  <c r="XN60" i="8"/>
  <c r="XS60" i="8" s="1"/>
  <c r="WC60" i="8"/>
  <c r="RF60" i="8"/>
  <c r="AB60" i="8"/>
  <c r="AB64" i="8" s="1"/>
  <c r="AAN59" i="8"/>
  <c r="LU59" i="8"/>
  <c r="KJ59" i="8"/>
  <c r="GU59" i="8"/>
  <c r="CS59" i="8"/>
  <c r="ME55" i="8"/>
  <c r="JN55" i="8"/>
  <c r="GL55" i="8"/>
  <c r="GQ55" i="8" s="1"/>
  <c r="WM54" i="8"/>
  <c r="HD54" i="8"/>
  <c r="SW53" i="8"/>
  <c r="SY57" i="8" s="1"/>
  <c r="RY53" i="8"/>
  <c r="HP53" i="8"/>
  <c r="QN52" i="8"/>
  <c r="QO57" i="8" s="1"/>
  <c r="ZK51" i="8"/>
  <c r="ZK56" i="8" s="1"/>
  <c r="AFT47" i="8"/>
  <c r="AAI47" i="8"/>
  <c r="ACO46" i="8"/>
  <c r="ABR46" i="8"/>
  <c r="RS46" i="8"/>
  <c r="RS48" i="8" s="1"/>
  <c r="QV46" i="8"/>
  <c r="QV48" i="8" s="1"/>
  <c r="AG46" i="8"/>
  <c r="ABC45" i="8"/>
  <c r="WQ45" i="8"/>
  <c r="MH45" i="8"/>
  <c r="MM45" i="8" s="1"/>
  <c r="KB45" i="8"/>
  <c r="JC44" i="8"/>
  <c r="IF44" i="8"/>
  <c r="FA44" i="8"/>
  <c r="VP43" i="8"/>
  <c r="QF43" i="8"/>
  <c r="AEC39" i="8"/>
  <c r="WY39" i="8"/>
  <c r="NB39" i="8"/>
  <c r="ME39" i="8"/>
  <c r="MA41" i="8" s="1"/>
  <c r="HD38" i="8"/>
  <c r="YT37" i="8"/>
  <c r="XW37" i="8"/>
  <c r="AH37" i="8"/>
  <c r="NR36" i="8"/>
  <c r="JQ36" i="8"/>
  <c r="IT36" i="8"/>
  <c r="TT35" i="8"/>
  <c r="TV31" i="8"/>
  <c r="TX31" i="8" s="1"/>
  <c r="PB31" i="8"/>
  <c r="ZL30" i="8"/>
  <c r="VD30" i="8"/>
  <c r="VI30" i="8" s="1"/>
  <c r="SA30" i="8"/>
  <c r="OB30" i="8"/>
  <c r="OG30" i="8" s="1"/>
  <c r="MC30" i="8"/>
  <c r="KD30" i="8"/>
  <c r="KE30" i="8" s="1"/>
  <c r="X30" i="8"/>
  <c r="AC30" i="8" s="1"/>
  <c r="AAA29" i="8"/>
  <c r="AAA32" i="8" s="1"/>
  <c r="JM29" i="8"/>
  <c r="XX27" i="8"/>
  <c r="XX32" i="8" s="1"/>
  <c r="RP23" i="8"/>
  <c r="QL23" i="8"/>
  <c r="QQ25" i="8" s="1"/>
  <c r="ER23" i="8"/>
  <c r="VM21" i="8"/>
  <c r="DU21" i="8"/>
  <c r="AFU20" i="8"/>
  <c r="AEQ20" i="8"/>
  <c r="ADM20" i="8"/>
  <c r="ACG20" i="8"/>
  <c r="HA20" i="8"/>
  <c r="FW20" i="8"/>
  <c r="CI20" i="8"/>
  <c r="BE20" i="8"/>
  <c r="ABF19" i="8"/>
  <c r="WN19" i="8"/>
  <c r="PL19" i="8"/>
  <c r="MS19" i="8"/>
  <c r="IJ19" i="8"/>
  <c r="AW19" i="8"/>
  <c r="AFM15" i="8"/>
  <c r="VQ15" i="8"/>
  <c r="SC15" i="8"/>
  <c r="NI15" i="8"/>
  <c r="JU15" i="8"/>
  <c r="GS15" i="8"/>
  <c r="DY15" i="8"/>
  <c r="AK15" i="8"/>
  <c r="RL14" i="8"/>
  <c r="ADL13" i="8"/>
  <c r="WJ13" i="8"/>
  <c r="PH13" i="8"/>
  <c r="XG12" i="8"/>
  <c r="KG12" i="8"/>
  <c r="ET12" i="8"/>
  <c r="AEK11" i="8"/>
  <c r="LM11" i="8"/>
  <c r="CL11" i="8"/>
  <c r="TZ129" i="8"/>
  <c r="PW122" i="8"/>
  <c r="NB122" i="8"/>
  <c r="DI122" i="8"/>
  <c r="DM118" i="8"/>
  <c r="RS113" i="8"/>
  <c r="AV112" i="8"/>
  <c r="QN111" i="8"/>
  <c r="RK110" i="8"/>
  <c r="TG106" i="8"/>
  <c r="GL106" i="8"/>
  <c r="GQ106" i="8" s="1"/>
  <c r="ADS104" i="8"/>
  <c r="ADX104" i="8" s="1"/>
  <c r="ACY104" i="8"/>
  <c r="FA103" i="8"/>
  <c r="DM102" i="8"/>
  <c r="DM107" i="8" s="1"/>
  <c r="VM96" i="8"/>
  <c r="ABZ95" i="8"/>
  <c r="FW95" i="8"/>
  <c r="BE95" i="8"/>
  <c r="WN94" i="8"/>
  <c r="RI90" i="8"/>
  <c r="QS90" i="8"/>
  <c r="QE90" i="8"/>
  <c r="LK90" i="8"/>
  <c r="KW90" i="8"/>
  <c r="UW89" i="8"/>
  <c r="MC89" i="8"/>
  <c r="HQ87" i="8"/>
  <c r="PS86" i="8"/>
  <c r="IQ86" i="8"/>
  <c r="XO82" i="8"/>
  <c r="LX82" i="8"/>
  <c r="LX150" i="8" s="1"/>
  <c r="GS82" i="8"/>
  <c r="GX82" i="8" s="1"/>
  <c r="AFH81" i="8"/>
  <c r="ABE81" i="8"/>
  <c r="QO81" i="8"/>
  <c r="FQ81" i="8"/>
  <c r="HI80" i="8"/>
  <c r="DE80" i="8"/>
  <c r="CO80" i="8"/>
  <c r="CA80" i="8"/>
  <c r="CF80" i="8" s="1"/>
  <c r="YD79" i="8"/>
  <c r="ADV74" i="8"/>
  <c r="ADV150" i="8" s="1"/>
  <c r="GZ74" i="8"/>
  <c r="BR74" i="8"/>
  <c r="LN73" i="8"/>
  <c r="OM72" i="8"/>
  <c r="NW72" i="8"/>
  <c r="NF72" i="8"/>
  <c r="NF148" i="8" s="1"/>
  <c r="KI72" i="8"/>
  <c r="KI148" i="8" s="1"/>
  <c r="WC71" i="8"/>
  <c r="OF71" i="8"/>
  <c r="OF147" i="8" s="1"/>
  <c r="VW70" i="8"/>
  <c r="GC63" i="8"/>
  <c r="ACO62" i="8"/>
  <c r="ABR62" i="8"/>
  <c r="TZ62" i="8"/>
  <c r="RS62" i="8"/>
  <c r="RS64" i="8" s="1"/>
  <c r="AG62" i="8"/>
  <c r="AL62" i="8" s="1"/>
  <c r="ABC61" i="8"/>
  <c r="ABC64" i="8" s="1"/>
  <c r="WQ61" i="8"/>
  <c r="KB61" i="8"/>
  <c r="JC60" i="8"/>
  <c r="IF60" i="8"/>
  <c r="IK60" i="8" s="1"/>
  <c r="FA60" i="8"/>
  <c r="FB65" i="8" s="1"/>
  <c r="VP59" i="8"/>
  <c r="RZ59" i="8"/>
  <c r="RZ64" i="8" s="1"/>
  <c r="QF59" i="8"/>
  <c r="QF64" i="8" s="1"/>
  <c r="LF59" i="8"/>
  <c r="IA59" i="8"/>
  <c r="AEC55" i="8"/>
  <c r="WY55" i="8"/>
  <c r="XC55" i="8" s="1"/>
  <c r="NB55" i="8"/>
  <c r="CR55" i="8"/>
  <c r="ZA52" i="8"/>
  <c r="RT52" i="8"/>
  <c r="DW52" i="8"/>
  <c r="MI51" i="8"/>
  <c r="HL47" i="8"/>
  <c r="GZ47" i="8"/>
  <c r="AR47" i="8"/>
  <c r="AN49" i="8" s="1"/>
  <c r="XA46" i="8"/>
  <c r="TK45" i="8"/>
  <c r="OM45" i="8"/>
  <c r="NP45" i="8"/>
  <c r="RZ43" i="8"/>
  <c r="RZ48" i="8" s="1"/>
  <c r="SJ39" i="8"/>
  <c r="SK39" i="8" s="1"/>
  <c r="ADC38" i="8"/>
  <c r="ADH38" i="8" s="1"/>
  <c r="ACF38" i="8"/>
  <c r="ACK38" i="8" s="1"/>
  <c r="AAX38" i="8"/>
  <c r="AU38" i="8"/>
  <c r="AZ38" i="8" s="1"/>
  <c r="CX37" i="8"/>
  <c r="DC37" i="8" s="1"/>
  <c r="XN36" i="8"/>
  <c r="XN40" i="8" s="1"/>
  <c r="ZK35" i="8"/>
  <c r="OL35" i="8"/>
  <c r="R35" i="8"/>
  <c r="RB31" i="8"/>
  <c r="LD31" i="8"/>
  <c r="FF31" i="8"/>
  <c r="FK33" i="8" s="1"/>
  <c r="WA29" i="8"/>
  <c r="EI29" i="8"/>
  <c r="EI32" i="8" s="1"/>
  <c r="AFG28" i="8"/>
  <c r="AEA28" i="8"/>
  <c r="ACW28" i="8"/>
  <c r="ABS28" i="8"/>
  <c r="HQ28" i="8"/>
  <c r="GM28" i="8"/>
  <c r="BS28" i="8"/>
  <c r="XB27" i="8"/>
  <c r="WX33" i="8" s="1"/>
  <c r="TE27" i="8"/>
  <c r="PZ27" i="8"/>
  <c r="NG27" i="8"/>
  <c r="IX27" i="8"/>
  <c r="AI27" i="8"/>
  <c r="OU23" i="8"/>
  <c r="ZE22" i="8"/>
  <c r="UW22" i="8"/>
  <c r="NU22" i="8"/>
  <c r="LV22" i="8"/>
  <c r="DN22" i="8"/>
  <c r="Q22" i="8"/>
  <c r="JF21" i="8"/>
  <c r="YU19" i="8"/>
  <c r="YU24" i="8" s="1"/>
  <c r="XQ19" i="8"/>
  <c r="XO15" i="8"/>
  <c r="FQ14" i="8"/>
  <c r="ABU13" i="8"/>
  <c r="ABJ13" i="8"/>
  <c r="TD13" i="8"/>
  <c r="KQ11" i="8"/>
  <c r="HP128" i="8"/>
  <c r="AED126" i="8"/>
  <c r="CM31" i="8"/>
  <c r="KW31" i="8"/>
  <c r="PM31" i="8"/>
  <c r="QS31" i="8"/>
  <c r="QX31" i="8" s="1"/>
  <c r="XS31" i="8"/>
  <c r="YK33" i="8"/>
  <c r="ABI33" i="8"/>
  <c r="X35" i="8"/>
  <c r="CH35" i="8"/>
  <c r="DL35" i="8"/>
  <c r="GZ35" i="8"/>
  <c r="JJ35" i="8"/>
  <c r="NV35" i="8"/>
  <c r="NV40" i="8" s="1"/>
  <c r="PO35" i="8"/>
  <c r="TK40" i="8"/>
  <c r="TZ35" i="8"/>
  <c r="WD35" i="8"/>
  <c r="WD40" i="8" s="1"/>
  <c r="XK40" i="8"/>
  <c r="XV40" i="8"/>
  <c r="YK35" i="8"/>
  <c r="ACW40" i="8"/>
  <c r="CK41" i="8"/>
  <c r="DN36" i="8"/>
  <c r="JZ36" i="8"/>
  <c r="KK36" i="8"/>
  <c r="LI36" i="8"/>
  <c r="LO36" i="8"/>
  <c r="SZ36" i="8"/>
  <c r="TA36" i="8" s="1"/>
  <c r="ACK36" i="8"/>
  <c r="Z37" i="8"/>
  <c r="BS37" i="8"/>
  <c r="IX37" i="8"/>
  <c r="KP37" i="8"/>
  <c r="LT37" i="8"/>
  <c r="UI37" i="8"/>
  <c r="UL41" i="8" s="1"/>
  <c r="XL37" i="8"/>
  <c r="RE38" i="8"/>
  <c r="RE40" i="8" s="1"/>
  <c r="UT38" i="8"/>
  <c r="ADX38" i="8"/>
  <c r="O39" i="8"/>
  <c r="BD39" i="8"/>
  <c r="CY39" i="8"/>
  <c r="GM39" i="8"/>
  <c r="IY39" i="8"/>
  <c r="MM39" i="8"/>
  <c r="OW39" i="8"/>
  <c r="PW39" i="8"/>
  <c r="TL39" i="8"/>
  <c r="YE39" i="8"/>
  <c r="YI39" i="8" s="1"/>
  <c r="ACY39" i="8"/>
  <c r="AET39" i="8"/>
  <c r="R43" i="8"/>
  <c r="R48" i="8" s="1"/>
  <c r="AU43" i="8"/>
  <c r="CA43" i="8"/>
  <c r="EI43" i="8"/>
  <c r="GU43" i="8"/>
  <c r="JC43" i="8"/>
  <c r="MM49" i="8"/>
  <c r="SI48" i="8"/>
  <c r="VX48" i="8"/>
  <c r="ABS43" i="8"/>
  <c r="ABS48" i="8" s="1"/>
  <c r="AED43" i="8"/>
  <c r="AFI43" i="8"/>
  <c r="NQ44" i="8"/>
  <c r="PK44" i="8"/>
  <c r="PK48" i="8" s="1"/>
  <c r="PY44" i="8"/>
  <c r="QN44" i="8"/>
  <c r="RF44" i="8"/>
  <c r="ZJ44" i="8"/>
  <c r="AV45" i="8"/>
  <c r="CC45" i="8"/>
  <c r="EZ45" i="8"/>
  <c r="OW45" i="8"/>
  <c r="EI46" i="8"/>
  <c r="EN46" i="8" s="1"/>
  <c r="GS46" i="8"/>
  <c r="LU46" i="8"/>
  <c r="RC46" i="8"/>
  <c r="RQ46" i="8"/>
  <c r="TK46" i="8"/>
  <c r="TO49" i="8" s="1"/>
  <c r="UR46" i="8"/>
  <c r="US49" i="8" s="1"/>
  <c r="VF46" i="8"/>
  <c r="WZ46" i="8"/>
  <c r="YU46" i="8"/>
  <c r="AAO46" i="8"/>
  <c r="AEW46" i="8"/>
  <c r="AFB46" i="8" s="1"/>
  <c r="KE47" i="8"/>
  <c r="LE47" i="8"/>
  <c r="MZ47" i="8"/>
  <c r="NS47" i="8"/>
  <c r="PI47" i="8"/>
  <c r="PM47" i="8" s="1"/>
  <c r="QN47" i="8"/>
  <c r="QM49" i="8" s="1"/>
  <c r="TZ47" i="8"/>
  <c r="UQ47" i="8"/>
  <c r="VT47" i="8"/>
  <c r="ADU47" i="8"/>
  <c r="L51" i="8"/>
  <c r="X51" i="8"/>
  <c r="AN51" i="8"/>
  <c r="BR51" i="8"/>
  <c r="DL51" i="8"/>
  <c r="EB51" i="8"/>
  <c r="FG51" i="8"/>
  <c r="FV51" i="8"/>
  <c r="GL51" i="8"/>
  <c r="IF51" i="8"/>
  <c r="JJ51" i="8"/>
  <c r="JZ51" i="8"/>
  <c r="LT51" i="8"/>
  <c r="MH51" i="8"/>
  <c r="OB51" i="8"/>
  <c r="PW56" i="8"/>
  <c r="RQ51" i="8"/>
  <c r="RQ56" i="8" s="1"/>
  <c r="TK51" i="8"/>
  <c r="UB51" i="8"/>
  <c r="VD51" i="8"/>
  <c r="VT51" i="8"/>
  <c r="WJ51" i="8"/>
  <c r="WX51" i="8"/>
  <c r="YE51" i="8"/>
  <c r="YR51" i="8"/>
  <c r="ZH51" i="8"/>
  <c r="ABB51" i="8"/>
  <c r="ACF51" i="8"/>
  <c r="ACV51" i="8"/>
  <c r="ADZ51" i="8"/>
  <c r="AEZ51" i="8"/>
  <c r="N52" i="8"/>
  <c r="BV52" i="8"/>
  <c r="CL52" i="8"/>
  <c r="DE52" i="8"/>
  <c r="MQ52" i="8"/>
  <c r="NR52" i="8"/>
  <c r="NS52" i="8" s="1"/>
  <c r="PX57" i="8"/>
  <c r="RR52" i="8"/>
  <c r="RS57" i="8" s="1"/>
  <c r="TM57" i="8"/>
  <c r="WN52" i="8"/>
  <c r="YT52" i="8"/>
  <c r="AEU52" i="8"/>
  <c r="AW53" i="8"/>
  <c r="BM53" i="8"/>
  <c r="CB53" i="8"/>
  <c r="DW53" i="8"/>
  <c r="DZ56" i="8" s="1"/>
  <c r="HK53" i="8"/>
  <c r="KY53" i="8"/>
  <c r="MS53" i="8"/>
  <c r="NG53" i="8"/>
  <c r="NJ56" i="8" s="1"/>
  <c r="PA53" i="8"/>
  <c r="OY57" i="8" s="1"/>
  <c r="UK53" i="8"/>
  <c r="UK56" i="8" s="1"/>
  <c r="AU54" i="8"/>
  <c r="BM54" i="8"/>
  <c r="IQ54" i="8"/>
  <c r="JG54" i="8"/>
  <c r="SF54" i="8"/>
  <c r="TJ54" i="8"/>
  <c r="TO54" i="8" s="1"/>
  <c r="TZ54" i="8"/>
  <c r="UE54" i="8" s="1"/>
  <c r="VT54" i="8"/>
  <c r="ACI54" i="8"/>
  <c r="ADZ54" i="8"/>
  <c r="CT55" i="8"/>
  <c r="DV55" i="8"/>
  <c r="DZ55" i="8" s="1"/>
  <c r="IB55" i="8"/>
  <c r="QU55" i="8"/>
  <c r="XJ55" i="8"/>
  <c r="YO55" i="8"/>
  <c r="AAI55" i="8"/>
  <c r="M59" i="8"/>
  <c r="CA59" i="8"/>
  <c r="DU59" i="8"/>
  <c r="EI59" i="8"/>
  <c r="GC59" i="8"/>
  <c r="HI59" i="8"/>
  <c r="HW59" i="8"/>
  <c r="JQ59" i="8"/>
  <c r="KG59" i="8"/>
  <c r="KX59" i="8"/>
  <c r="KX64" i="8" s="1"/>
  <c r="MA59" i="8"/>
  <c r="NV59" i="8"/>
  <c r="ON59" i="8"/>
  <c r="OZ65" i="8"/>
  <c r="PP59" i="8"/>
  <c r="QH59" i="8"/>
  <c r="QV59" i="8"/>
  <c r="RK59" i="8"/>
  <c r="WC59" i="8"/>
  <c r="WR59" i="8"/>
  <c r="XH59" i="8"/>
  <c r="XH64" i="8" s="1"/>
  <c r="YM59" i="8"/>
  <c r="ZB59" i="8"/>
  <c r="ACP59" i="8"/>
  <c r="AEW59" i="8"/>
  <c r="J60" i="8"/>
  <c r="EL60" i="8"/>
  <c r="GG60" i="8"/>
  <c r="GG64" i="8" s="1"/>
  <c r="PA60" i="8"/>
  <c r="TE60" i="8"/>
  <c r="TF65" i="8" s="1"/>
  <c r="UJ60" i="8"/>
  <c r="WD60" i="8"/>
  <c r="ACA60" i="8"/>
  <c r="AEY60" i="8"/>
  <c r="AEZ65" i="8" s="1"/>
  <c r="IR61" i="8"/>
  <c r="KG61" i="8"/>
  <c r="KL61" i="8" s="1"/>
  <c r="NV61" i="8"/>
  <c r="OL61" i="8"/>
  <c r="RL61" i="8"/>
  <c r="RL64" i="8" s="1"/>
  <c r="VO61" i="8"/>
  <c r="ZC61" i="8"/>
  <c r="ZP61" i="8"/>
  <c r="IM62" i="8"/>
  <c r="MR62" i="8"/>
  <c r="QT62" i="8"/>
  <c r="ZR62" i="8"/>
  <c r="ZQ65" i="8" s="1"/>
  <c r="ABL62" i="8"/>
  <c r="Q63" i="8"/>
  <c r="CL63" i="8"/>
  <c r="FZ63" i="8"/>
  <c r="IM63" i="8"/>
  <c r="AAI63" i="8"/>
  <c r="X70" i="8"/>
  <c r="BH146" i="8"/>
  <c r="CA70" i="8"/>
  <c r="CP146" i="8"/>
  <c r="ES70" i="8"/>
  <c r="GC70" i="8"/>
  <c r="GS70" i="8"/>
  <c r="IT70" i="8"/>
  <c r="KW70" i="8"/>
  <c r="MD70" i="8"/>
  <c r="OR70" i="8"/>
  <c r="SV70" i="8"/>
  <c r="TM75" i="8"/>
  <c r="UC70" i="8"/>
  <c r="WE146" i="8"/>
  <c r="ZO70" i="8"/>
  <c r="AAW146" i="8"/>
  <c r="ABR70" i="8"/>
  <c r="ACG75" i="8"/>
  <c r="AEW70" i="8"/>
  <c r="AFM70" i="8"/>
  <c r="AL71" i="8"/>
  <c r="AU71" i="8"/>
  <c r="IX147" i="8"/>
  <c r="OK71" i="8"/>
  <c r="PA71" i="8"/>
  <c r="RC71" i="8"/>
  <c r="TH71" i="8"/>
  <c r="UH71" i="8"/>
  <c r="VE71" i="8"/>
  <c r="BF72" i="8"/>
  <c r="CR72" i="8"/>
  <c r="CR148" i="8" s="1"/>
  <c r="DL72" i="8"/>
  <c r="GO148" i="8"/>
  <c r="HJ148" i="8"/>
  <c r="LE148" i="8"/>
  <c r="LX72" i="8"/>
  <c r="OE72" i="8"/>
  <c r="YV72" i="8"/>
  <c r="ZR72" i="8"/>
  <c r="ZR148" i="8" s="1"/>
  <c r="ABE148" i="8"/>
  <c r="GW73" i="8"/>
  <c r="GW149" i="8" s="1"/>
  <c r="HS149" i="8"/>
  <c r="KQ149" i="8"/>
  <c r="RS73" i="8"/>
  <c r="RS149" i="8" s="1"/>
  <c r="VU149" i="8"/>
  <c r="YU73" i="8"/>
  <c r="ABD73" i="8"/>
  <c r="ABY73" i="8"/>
  <c r="BM74" i="8"/>
  <c r="BM150" i="8" s="1"/>
  <c r="EL74" i="8"/>
  <c r="EL150" i="8" s="1"/>
  <c r="GC74" i="8"/>
  <c r="HS74" i="8"/>
  <c r="KC74" i="8"/>
  <c r="KC150" i="8" s="1"/>
  <c r="MJ150" i="8"/>
  <c r="NW74" i="8"/>
  <c r="NW150" i="8" s="1"/>
  <c r="QV150" i="8"/>
  <c r="TD150" i="8"/>
  <c r="ZK150" i="8"/>
  <c r="ABT150" i="8"/>
  <c r="ACP150" i="8"/>
  <c r="AEW74" i="8"/>
  <c r="AFT74" i="8"/>
  <c r="X84" i="8"/>
  <c r="AQ83" i="8"/>
  <c r="BK78" i="8"/>
  <c r="BK146" i="8" s="1"/>
  <c r="DU78" i="8"/>
  <c r="FI78" i="8"/>
  <c r="GD78" i="8"/>
  <c r="HP78" i="8"/>
  <c r="IH78" i="8"/>
  <c r="IH83" i="8" s="1"/>
  <c r="LG78" i="8"/>
  <c r="MD78" i="8"/>
  <c r="QS78" i="8"/>
  <c r="RM78" i="8"/>
  <c r="SF78" i="8"/>
  <c r="TC78" i="8"/>
  <c r="UQ78" i="8"/>
  <c r="VM78" i="8"/>
  <c r="WX78" i="8"/>
  <c r="XU78" i="8"/>
  <c r="ZH78" i="8"/>
  <c r="AAE78" i="8"/>
  <c r="AAU78" i="8"/>
  <c r="ADC78" i="8"/>
  <c r="ADV83" i="8"/>
  <c r="AFM78" i="8"/>
  <c r="K79" i="8"/>
  <c r="L84" i="8" s="1"/>
  <c r="MS79" i="8"/>
  <c r="RJ79" i="8"/>
  <c r="RN79" i="8" s="1"/>
  <c r="SX79" i="8"/>
  <c r="VE79" i="8"/>
  <c r="CK80" i="8"/>
  <c r="CK148" i="8" s="1"/>
  <c r="DI80" i="8"/>
  <c r="FR80" i="8"/>
  <c r="GM80" i="8"/>
  <c r="HZ80" i="8"/>
  <c r="KJ80" i="8"/>
  <c r="MT80" i="8"/>
  <c r="OZ80" i="8"/>
  <c r="QM80" i="8"/>
  <c r="QM148" i="8" s="1"/>
  <c r="SC80" i="8"/>
  <c r="SC148" i="8" s="1"/>
  <c r="VD80" i="8"/>
  <c r="XN80" i="8"/>
  <c r="YK80" i="8"/>
  <c r="YP80" i="8" s="1"/>
  <c r="MU81" i="8"/>
  <c r="OK81" i="8"/>
  <c r="RL81" i="8"/>
  <c r="RL83" i="8" s="1"/>
  <c r="TU81" i="8"/>
  <c r="VM81" i="8"/>
  <c r="YN81" i="8"/>
  <c r="AAE81" i="8"/>
  <c r="AAW81" i="8"/>
  <c r="ADV81" i="8"/>
  <c r="DY82" i="8"/>
  <c r="NZ82" i="8"/>
  <c r="OO82" i="8"/>
  <c r="AAB82" i="8"/>
  <c r="CQ86" i="8"/>
  <c r="FA86" i="8"/>
  <c r="FD86" i="8" s="1"/>
  <c r="HI86" i="8"/>
  <c r="IX86" i="8"/>
  <c r="JQ86" i="8"/>
  <c r="KI86" i="8"/>
  <c r="LG86" i="8"/>
  <c r="OF86" i="8"/>
  <c r="OY86" i="8"/>
  <c r="PV86" i="8"/>
  <c r="RI86" i="8"/>
  <c r="SF86" i="8"/>
  <c r="UP86" i="8"/>
  <c r="WA86" i="8"/>
  <c r="XN86" i="8"/>
  <c r="YG86" i="8"/>
  <c r="ZA86" i="8"/>
  <c r="ZX86" i="8"/>
  <c r="ABI86" i="8"/>
  <c r="ACF86" i="8"/>
  <c r="ADS86" i="8"/>
  <c r="AEP86" i="8"/>
  <c r="CL87" i="8"/>
  <c r="JK87" i="8"/>
  <c r="MJ87" i="8"/>
  <c r="NE87" i="8"/>
  <c r="VU87" i="8"/>
  <c r="ACC87" i="8"/>
  <c r="BS88" i="8"/>
  <c r="BW88" i="8" s="1"/>
  <c r="ED88" i="8"/>
  <c r="ED91" i="8" s="1"/>
  <c r="GD88" i="8"/>
  <c r="IR88" i="8"/>
  <c r="OR88" i="8"/>
  <c r="WE88" i="8"/>
  <c r="WY88" i="8"/>
  <c r="ZM88" i="8"/>
  <c r="FO89" i="8"/>
  <c r="JJ89" i="8"/>
  <c r="KR89" i="8"/>
  <c r="MJ89" i="8"/>
  <c r="OB89" i="8"/>
  <c r="RB89" i="8"/>
  <c r="RG89" i="8" s="1"/>
  <c r="XI89" i="8"/>
  <c r="ACQ89" i="8"/>
  <c r="ADL89" i="8"/>
  <c r="CF90" i="8"/>
  <c r="CX90" i="8"/>
  <c r="LG90" i="8"/>
  <c r="LI90" i="8" s="1"/>
  <c r="MD90" i="8"/>
  <c r="MX90" i="8"/>
  <c r="SB90" i="8"/>
  <c r="VD90" i="8"/>
  <c r="AEJ90" i="8"/>
  <c r="Q94" i="8"/>
  <c r="BD94" i="8"/>
  <c r="ET94" i="8"/>
  <c r="HK94" i="8"/>
  <c r="IF94" i="8"/>
  <c r="KW94" i="8"/>
  <c r="LN94" i="8"/>
  <c r="MQ94" i="8"/>
  <c r="QE94" i="8"/>
  <c r="SX94" i="8"/>
  <c r="SX99" i="8" s="1"/>
  <c r="TS94" i="8"/>
  <c r="VO94" i="8"/>
  <c r="XI94" i="8"/>
  <c r="ZC94" i="8"/>
  <c r="AAU94" i="8"/>
  <c r="ABR94" i="8"/>
  <c r="AEI94" i="8"/>
  <c r="AFF94" i="8"/>
  <c r="AH95" i="8"/>
  <c r="IG95" i="8"/>
  <c r="LT95" i="8"/>
  <c r="WM95" i="8"/>
  <c r="AFI95" i="8"/>
  <c r="FR96" i="8"/>
  <c r="JF96" i="8"/>
  <c r="PP96" i="8"/>
  <c r="AH97" i="8"/>
  <c r="BD97" i="8"/>
  <c r="DN97" i="8"/>
  <c r="GC97" i="8"/>
  <c r="HT97" i="8"/>
  <c r="KK97" i="8"/>
  <c r="MM97" i="8"/>
  <c r="PV97" i="8"/>
  <c r="QT97" i="8"/>
  <c r="WZ97" i="8"/>
  <c r="AAL97" i="8"/>
  <c r="AAL99" i="8" s="1"/>
  <c r="AFT97" i="8"/>
  <c r="KI98" i="8"/>
  <c r="QN98" i="8"/>
  <c r="TE98" i="8"/>
  <c r="ZO98" i="8"/>
  <c r="ABF98" i="8"/>
  <c r="R102" i="8"/>
  <c r="DE102" i="8"/>
  <c r="FB102" i="8"/>
  <c r="GS102" i="8"/>
  <c r="HS102" i="8"/>
  <c r="LF102" i="8"/>
  <c r="QO102" i="8"/>
  <c r="RK102" i="8"/>
  <c r="UY107" i="8"/>
  <c r="WR102" i="8"/>
  <c r="XP102" i="8"/>
  <c r="YM102" i="8"/>
  <c r="AAE102" i="8"/>
  <c r="ACA102" i="8"/>
  <c r="ACA107" i="8" s="1"/>
  <c r="ACW102" i="8"/>
  <c r="ACW107" i="8" s="1"/>
  <c r="AFM102" i="8"/>
  <c r="QP103" i="8"/>
  <c r="MR104" i="8"/>
  <c r="TX104" i="8"/>
  <c r="ACO104" i="8"/>
  <c r="AFO104" i="8"/>
  <c r="U105" i="8"/>
  <c r="AFI105" i="8"/>
  <c r="AQ106" i="8"/>
  <c r="DV106" i="8"/>
  <c r="HT106" i="8"/>
  <c r="KE106" i="8"/>
  <c r="NY106" i="8"/>
  <c r="PW106" i="8"/>
  <c r="QU106" i="8"/>
  <c r="AAC106" i="8"/>
  <c r="AEI106" i="8"/>
  <c r="CY110" i="8"/>
  <c r="ES110" i="8"/>
  <c r="HS110" i="8"/>
  <c r="JQ110" i="8"/>
  <c r="KX110" i="8"/>
  <c r="NV110" i="8"/>
  <c r="RC110" i="8"/>
  <c r="ZH110" i="8"/>
  <c r="AEC115" i="8"/>
  <c r="FF111" i="8"/>
  <c r="HC111" i="8"/>
  <c r="GM112" i="8"/>
  <c r="GQ112" i="8" s="1"/>
  <c r="UX112" i="8"/>
  <c r="ADC112" i="8"/>
  <c r="NH113" i="8"/>
  <c r="WZ113" i="8"/>
  <c r="ADM113" i="8"/>
  <c r="HR114" i="8"/>
  <c r="LE114" i="8"/>
  <c r="OP114" i="8"/>
  <c r="AU118" i="8"/>
  <c r="FQ118" i="8"/>
  <c r="MC118" i="8"/>
  <c r="NU118" i="8"/>
  <c r="SQ118" i="8"/>
  <c r="ZA118" i="8"/>
  <c r="ADP118" i="8"/>
  <c r="DE119" i="8"/>
  <c r="Y120" i="8"/>
  <c r="BS120" i="8"/>
  <c r="IV120" i="8"/>
  <c r="MS120" i="8"/>
  <c r="QF120" i="8"/>
  <c r="ZQ120" i="8"/>
  <c r="ZT123" i="8" s="1"/>
  <c r="ADS120" i="8"/>
  <c r="U122" i="8"/>
  <c r="BO122" i="8"/>
  <c r="KZ122" i="8"/>
  <c r="PO126" i="8"/>
  <c r="WM126" i="8"/>
  <c r="ABJ126" i="8"/>
  <c r="TV127" i="8"/>
  <c r="TX132" i="8" s="1"/>
  <c r="XA127" i="8"/>
  <c r="R128" i="8"/>
  <c r="CH128" i="8"/>
  <c r="TC128" i="8"/>
  <c r="AR130" i="8"/>
  <c r="KK130" i="8"/>
  <c r="VT130" i="8"/>
  <c r="O137" i="8"/>
  <c r="M141" i="8"/>
  <c r="N131" i="8"/>
  <c r="QI131" i="8"/>
  <c r="WM130" i="8"/>
  <c r="PK130" i="8"/>
  <c r="JM130" i="8"/>
  <c r="FY130" i="8"/>
  <c r="CB130" i="8"/>
  <c r="AV130" i="8"/>
  <c r="AZ130" i="8" s="1"/>
  <c r="OS129" i="8"/>
  <c r="BS129" i="8"/>
  <c r="BW132" i="8" s="1"/>
  <c r="K129" i="8"/>
  <c r="ACP128" i="8"/>
  <c r="RZ128" i="8"/>
  <c r="MB128" i="8"/>
  <c r="XX127" i="8"/>
  <c r="QV127" i="8"/>
  <c r="JF130" i="8"/>
  <c r="ES130" i="8"/>
  <c r="ABC129" i="8"/>
  <c r="R129" i="8"/>
  <c r="AED128" i="8"/>
  <c r="NB128" i="8"/>
  <c r="NC128" i="8" s="1"/>
  <c r="LU128" i="8"/>
  <c r="XJ127" i="8"/>
  <c r="UR127" i="8"/>
  <c r="IX127" i="8"/>
  <c r="GP127" i="8"/>
  <c r="DW130" i="8"/>
  <c r="AH130" i="8"/>
  <c r="AEX129" i="8"/>
  <c r="AAV129" i="8"/>
  <c r="OZ129" i="8"/>
  <c r="DP129" i="8"/>
  <c r="BE129" i="8"/>
  <c r="SZ128" i="8"/>
  <c r="MU128" i="8"/>
  <c r="ACB127" i="8"/>
  <c r="AAN127" i="8"/>
  <c r="QH127" i="8"/>
  <c r="HD127" i="8"/>
  <c r="WM122" i="8"/>
  <c r="PK122" i="8"/>
  <c r="JM122" i="8"/>
  <c r="FY122" i="8"/>
  <c r="CB122" i="8"/>
  <c r="AV122" i="8"/>
  <c r="OS121" i="8"/>
  <c r="BS121" i="8"/>
  <c r="BW124" i="8" s="1"/>
  <c r="K121" i="8"/>
  <c r="ACP120" i="8"/>
  <c r="RZ120" i="8"/>
  <c r="MB120" i="8"/>
  <c r="XX119" i="8"/>
  <c r="QV119" i="8"/>
  <c r="KZ119" i="8"/>
  <c r="HL119" i="8"/>
  <c r="DP113" i="8"/>
  <c r="ZS112" i="8"/>
  <c r="MU112" i="8"/>
  <c r="AAG111" i="8"/>
  <c r="VX111" i="8"/>
  <c r="IX111" i="8"/>
  <c r="GP111" i="8"/>
  <c r="WT106" i="8"/>
  <c r="PR106" i="8"/>
  <c r="JT106" i="8"/>
  <c r="GF106" i="8"/>
  <c r="ES106" i="8"/>
  <c r="CI106" i="8"/>
  <c r="CM106" i="8" s="1"/>
  <c r="AEJ105" i="8"/>
  <c r="AAV105" i="8"/>
  <c r="TT105" i="8"/>
  <c r="TX108" i="8" s="1"/>
  <c r="OZ105" i="8"/>
  <c r="R105" i="8"/>
  <c r="V108" i="8" s="1"/>
  <c r="ACW104" i="8"/>
  <c r="YE104" i="8"/>
  <c r="YE107" i="8" s="1"/>
  <c r="SG104" i="8"/>
  <c r="MI104" i="8"/>
  <c r="PR130" i="8"/>
  <c r="JT130" i="8"/>
  <c r="GF130" i="8"/>
  <c r="BL129" i="8"/>
  <c r="TN128" i="8"/>
  <c r="LG127" i="8"/>
  <c r="PR122" i="8"/>
  <c r="GF122" i="8"/>
  <c r="AEX121" i="8"/>
  <c r="DB121" i="8"/>
  <c r="ZL120" i="8"/>
  <c r="SG120" i="8"/>
  <c r="ACB119" i="8"/>
  <c r="AAG119" i="8"/>
  <c r="WE119" i="8"/>
  <c r="RS119" i="8"/>
  <c r="OD119" i="8"/>
  <c r="KC119" i="8"/>
  <c r="JF114" i="8"/>
  <c r="ES114" i="8"/>
  <c r="CB114" i="8"/>
  <c r="ABC113" i="8"/>
  <c r="R113" i="8"/>
  <c r="AED112" i="8"/>
  <c r="NB112" i="8"/>
  <c r="LU112" i="8"/>
  <c r="XJ111" i="8"/>
  <c r="UR111" i="8"/>
  <c r="HD111" i="8"/>
  <c r="WM106" i="8"/>
  <c r="AEX105" i="8"/>
  <c r="DB105" i="8"/>
  <c r="BS105" i="8"/>
  <c r="ZL104" i="8"/>
  <c r="AFH103" i="8"/>
  <c r="AFH107" i="8" s="1"/>
  <c r="AAN103" i="8"/>
  <c r="WE103" i="8"/>
  <c r="UR103" i="8"/>
  <c r="NP103" i="8"/>
  <c r="GW103" i="8"/>
  <c r="XA98" i="8"/>
  <c r="PY98" i="8"/>
  <c r="EZ98" i="8"/>
  <c r="CP98" i="8"/>
  <c r="AH98" i="8"/>
  <c r="AL98" i="8" s="1"/>
  <c r="AEQ97" i="8"/>
  <c r="AEU100" i="8" s="1"/>
  <c r="ABC97" i="8"/>
  <c r="UA97" i="8"/>
  <c r="BE97" i="8"/>
  <c r="Y97" i="8"/>
  <c r="ADD96" i="8"/>
  <c r="YL96" i="8"/>
  <c r="YP96" i="8" s="1"/>
  <c r="SN96" i="8"/>
  <c r="ACB95" i="8"/>
  <c r="ACB99" i="8" s="1"/>
  <c r="XJ95" i="8"/>
  <c r="RL95" i="8"/>
  <c r="RL99" i="8" s="1"/>
  <c r="QH95" i="8"/>
  <c r="LN95" i="8"/>
  <c r="LP95" i="8" s="1"/>
  <c r="KJ95" i="8"/>
  <c r="HZ95" i="8"/>
  <c r="FR130" i="8"/>
  <c r="ACW128" i="8"/>
  <c r="YS128" i="8"/>
  <c r="YE128" i="8"/>
  <c r="SG128" i="8"/>
  <c r="WE127" i="8"/>
  <c r="KQ127" i="8"/>
  <c r="IQ127" i="8"/>
  <c r="JT122" i="8"/>
  <c r="EK122" i="8"/>
  <c r="EK123" i="8" s="1"/>
  <c r="CP122" i="8"/>
  <c r="AAV121" i="8"/>
  <c r="ADW120" i="8"/>
  <c r="TN120" i="8"/>
  <c r="MU120" i="8"/>
  <c r="MI120" i="8"/>
  <c r="XA130" i="8"/>
  <c r="OL129" i="8"/>
  <c r="ADW128" i="8"/>
  <c r="ZE128" i="8"/>
  <c r="ZE131" i="8" s="1"/>
  <c r="YL128" i="8"/>
  <c r="VX127" i="8"/>
  <c r="VF127" i="8"/>
  <c r="VF131" i="8" s="1"/>
  <c r="OD127" i="8"/>
  <c r="IJ127" i="8"/>
  <c r="HS127" i="8"/>
  <c r="EZ122" i="8"/>
  <c r="UH121" i="8"/>
  <c r="TT121" i="8"/>
  <c r="Y121" i="8"/>
  <c r="AFV119" i="8"/>
  <c r="AFH119" i="8"/>
  <c r="RE119" i="8"/>
  <c r="NP119" i="8"/>
  <c r="LN119" i="8"/>
  <c r="IX119" i="8"/>
  <c r="GW119" i="8"/>
  <c r="JM114" i="8"/>
  <c r="DW114" i="8"/>
  <c r="AH114" i="8"/>
  <c r="AEX113" i="8"/>
  <c r="AAV113" i="8"/>
  <c r="OZ113" i="8"/>
  <c r="BE113" i="8"/>
  <c r="SZ112" i="8"/>
  <c r="RZ112" i="8"/>
  <c r="ACB111" i="8"/>
  <c r="AAN111" i="8"/>
  <c r="QH111" i="8"/>
  <c r="KC111" i="8"/>
  <c r="HZ111" i="8"/>
  <c r="EZ106" i="8"/>
  <c r="EK106" i="8"/>
  <c r="AV106" i="8"/>
  <c r="ZS104" i="8"/>
  <c r="YS104" i="8"/>
  <c r="YS107" i="8" s="1"/>
  <c r="TN104" i="8"/>
  <c r="SN104" i="8"/>
  <c r="SN107" i="8" s="1"/>
  <c r="AFO103" i="8"/>
  <c r="AFR103" i="8" s="1"/>
  <c r="XX103" i="8"/>
  <c r="XZ108" i="8" s="1"/>
  <c r="VF103" i="8"/>
  <c r="VF107" i="8" s="1"/>
  <c r="QH103" i="8"/>
  <c r="IQ103" i="8"/>
  <c r="PK98" i="8"/>
  <c r="FY98" i="8"/>
  <c r="ED98" i="8"/>
  <c r="ED99" i="8" s="1"/>
  <c r="AO98" i="8"/>
  <c r="OL97" i="8"/>
  <c r="OP97" i="8" s="1"/>
  <c r="DP97" i="8"/>
  <c r="TG96" i="8"/>
  <c r="RZ96" i="8"/>
  <c r="ABU95" i="8"/>
  <c r="ZZ95" i="8"/>
  <c r="VX95" i="8"/>
  <c r="KQ95" i="8"/>
  <c r="JF90" i="8"/>
  <c r="FR90" i="8"/>
  <c r="FG90" i="8"/>
  <c r="AO90" i="8"/>
  <c r="AS90" i="8" s="1"/>
  <c r="AEX89" i="8"/>
  <c r="ABJ89" i="8"/>
  <c r="ABN89" i="8" s="1"/>
  <c r="UH89" i="8"/>
  <c r="OL89" i="8"/>
  <c r="BL89" i="8"/>
  <c r="YS88" i="8"/>
  <c r="LU88" i="8"/>
  <c r="ACI87" i="8"/>
  <c r="XQ87" i="8"/>
  <c r="RS87" i="8"/>
  <c r="QO87" i="8"/>
  <c r="QQ92" i="8" s="1"/>
  <c r="KQ87" i="8"/>
  <c r="KS92" i="8" s="1"/>
  <c r="DW82" i="8"/>
  <c r="DW150" i="8" s="1"/>
  <c r="ADP80" i="8"/>
  <c r="ADP148" i="8" s="1"/>
  <c r="SZ80" i="8"/>
  <c r="SZ148" i="8" s="1"/>
  <c r="NB80" i="8"/>
  <c r="AFH79" i="8"/>
  <c r="AAN79" i="8"/>
  <c r="AAN147" i="8" s="1"/>
  <c r="WE79" i="8"/>
  <c r="UR79" i="8"/>
  <c r="UR83" i="8" s="1"/>
  <c r="NP79" i="8"/>
  <c r="NP147" i="8" s="1"/>
  <c r="GW79" i="8"/>
  <c r="DP73" i="8"/>
  <c r="ZS72" i="8"/>
  <c r="ZS148" i="8" s="1"/>
  <c r="MU72" i="8"/>
  <c r="MU148" i="8" s="1"/>
  <c r="AAG71" i="8"/>
  <c r="VX71" i="8"/>
  <c r="PY130" i="8"/>
  <c r="EZ130" i="8"/>
  <c r="CP130" i="8"/>
  <c r="AEQ129" i="8"/>
  <c r="NI128" i="8"/>
  <c r="AFH127" i="8"/>
  <c r="RE127" i="8"/>
  <c r="KJ127" i="8"/>
  <c r="GW127" i="8"/>
  <c r="WT122" i="8"/>
  <c r="AEJ121" i="8"/>
  <c r="AED120" i="8"/>
  <c r="ADP120" i="8"/>
  <c r="XJ119" i="8"/>
  <c r="VF119" i="8"/>
  <c r="WT114" i="8"/>
  <c r="AEJ113" i="8"/>
  <c r="OL113" i="8"/>
  <c r="ADD112" i="8"/>
  <c r="ZZ111" i="8"/>
  <c r="XX111" i="8"/>
  <c r="RS111" i="8"/>
  <c r="OD111" i="8"/>
  <c r="LN111" i="8"/>
  <c r="NW127" i="8"/>
  <c r="KZ127" i="8"/>
  <c r="DP121" i="8"/>
  <c r="ZE120" i="8"/>
  <c r="ACI119" i="8"/>
  <c r="XQ119" i="8"/>
  <c r="UR119" i="8"/>
  <c r="QO119" i="8"/>
  <c r="NW119" i="8"/>
  <c r="KJ119" i="8"/>
  <c r="IJ119" i="8"/>
  <c r="PK114" i="8"/>
  <c r="PK115" i="8" s="1"/>
  <c r="UA113" i="8"/>
  <c r="ACW112" i="8"/>
  <c r="YS112" i="8"/>
  <c r="NP111" i="8"/>
  <c r="HL111" i="8"/>
  <c r="CB106" i="8"/>
  <c r="CF106" i="8" s="1"/>
  <c r="AEQ105" i="8"/>
  <c r="ABC105" i="8"/>
  <c r="UA105" i="8"/>
  <c r="DP105" i="8"/>
  <c r="ADW104" i="8"/>
  <c r="ZE104" i="8"/>
  <c r="ACB103" i="8"/>
  <c r="VX103" i="8"/>
  <c r="HZ103" i="8"/>
  <c r="EK98" i="8"/>
  <c r="EN98" i="8" s="1"/>
  <c r="AV98" i="8"/>
  <c r="ABJ97" i="8"/>
  <c r="TT97" i="8"/>
  <c r="BS97" i="8"/>
  <c r="ACW96" i="8"/>
  <c r="ZS96" i="8"/>
  <c r="YS96" i="8"/>
  <c r="TN96" i="8"/>
  <c r="NI96" i="8"/>
  <c r="AFH95" i="8"/>
  <c r="UY95" i="8"/>
  <c r="VB95" i="8" s="1"/>
  <c r="QV95" i="8"/>
  <c r="LG95" i="8"/>
  <c r="IQ95" i="8"/>
  <c r="GP95" i="8"/>
  <c r="XA90" i="8"/>
  <c r="XC90" i="8" s="1"/>
  <c r="PK90" i="8"/>
  <c r="PM90" i="8" s="1"/>
  <c r="FY90" i="8"/>
  <c r="AEQ89" i="8"/>
  <c r="AEU92" i="8" s="1"/>
  <c r="DP89" i="8"/>
  <c r="ZE88" i="8"/>
  <c r="RZ88" i="8"/>
  <c r="ABU87" i="8"/>
  <c r="ZZ87" i="8"/>
  <c r="ZZ91" i="8" s="1"/>
  <c r="VX87" i="8"/>
  <c r="VX91" i="8" s="1"/>
  <c r="RL87" i="8"/>
  <c r="NW87" i="8"/>
  <c r="HZ87" i="8"/>
  <c r="PK82" i="8"/>
  <c r="PK150" i="8" s="1"/>
  <c r="FY82" i="8"/>
  <c r="ED82" i="8"/>
  <c r="AO82" i="8"/>
  <c r="AS82" i="8" s="1"/>
  <c r="OL81" i="8"/>
  <c r="DP81" i="8"/>
  <c r="ADD80" i="8"/>
  <c r="TG80" i="8"/>
  <c r="TG148" i="8" s="1"/>
  <c r="RZ80" i="8"/>
  <c r="ABU79" i="8"/>
  <c r="ABU147" i="8" s="1"/>
  <c r="ZZ79" i="8"/>
  <c r="ZZ147" i="8" s="1"/>
  <c r="VX79" i="8"/>
  <c r="LN79" i="8"/>
  <c r="KQ79" i="8"/>
  <c r="KQ83" i="8" s="1"/>
  <c r="JM74" i="8"/>
  <c r="JM150" i="8" s="1"/>
  <c r="EZ74" i="8"/>
  <c r="ABJ73" i="8"/>
  <c r="ABJ149" i="8" s="1"/>
  <c r="TT73" i="8"/>
  <c r="Y73" i="8"/>
  <c r="YE72" i="8"/>
  <c r="YE148" i="8" s="1"/>
  <c r="NI72" i="8"/>
  <c r="MB72" i="8"/>
  <c r="AFH71" i="8"/>
  <c r="AFK71" i="8" s="1"/>
  <c r="XQ71" i="8"/>
  <c r="UY71" i="8"/>
  <c r="RS71" i="8"/>
  <c r="QO71" i="8"/>
  <c r="KQ71" i="8"/>
  <c r="DW63" i="8"/>
  <c r="ADP61" i="8"/>
  <c r="SZ61" i="8"/>
  <c r="NB61" i="8"/>
  <c r="MY65" i="8" s="1"/>
  <c r="AFH60" i="8"/>
  <c r="AAN60" i="8"/>
  <c r="AAO65" i="8" s="1"/>
  <c r="WE60" i="8"/>
  <c r="UR60" i="8"/>
  <c r="NP60" i="8"/>
  <c r="GW60" i="8"/>
  <c r="WM55" i="8"/>
  <c r="PK55" i="8"/>
  <c r="JM55" i="8"/>
  <c r="FY55" i="8"/>
  <c r="CB55" i="8"/>
  <c r="CF55" i="8" s="1"/>
  <c r="AV55" i="8"/>
  <c r="OS54" i="8"/>
  <c r="BS54" i="8"/>
  <c r="K54" i="8"/>
  <c r="ACP53" i="8"/>
  <c r="ACT53" i="8" s="1"/>
  <c r="RZ53" i="8"/>
  <c r="MB53" i="8"/>
  <c r="MD57" i="8" s="1"/>
  <c r="XX52" i="8"/>
  <c r="QV52" i="8"/>
  <c r="QX52" i="8" s="1"/>
  <c r="KZ52" i="8"/>
  <c r="HL52" i="8"/>
  <c r="ED47" i="8"/>
  <c r="EG47" i="8" s="1"/>
  <c r="DB46" i="8"/>
  <c r="DB48" i="8" s="1"/>
  <c r="ADW45" i="8"/>
  <c r="ZE45" i="8"/>
  <c r="TG45" i="8"/>
  <c r="NI45" i="8"/>
  <c r="NI48" i="8" s="1"/>
  <c r="AFO44" i="8"/>
  <c r="UY44" i="8"/>
  <c r="NW44" i="8"/>
  <c r="NX49" i="8" s="1"/>
  <c r="IJ44" i="8"/>
  <c r="HD44" i="8"/>
  <c r="WT39" i="8"/>
  <c r="PR39" i="8"/>
  <c r="JT39" i="8"/>
  <c r="GF39" i="8"/>
  <c r="ES39" i="8"/>
  <c r="CI39" i="8"/>
  <c r="AEJ38" i="8"/>
  <c r="AAV38" i="8"/>
  <c r="AAW41" i="8" s="1"/>
  <c r="TT38" i="8"/>
  <c r="OZ38" i="8"/>
  <c r="R38" i="8"/>
  <c r="ZS37" i="8"/>
  <c r="ZS40" i="8" s="1"/>
  <c r="MU37" i="8"/>
  <c r="XX36" i="8"/>
  <c r="QV36" i="8"/>
  <c r="QX41" i="8" s="1"/>
  <c r="KZ36" i="8"/>
  <c r="HL36" i="8"/>
  <c r="EK130" i="8"/>
  <c r="CI130" i="8"/>
  <c r="ADD128" i="8"/>
  <c r="MI128" i="8"/>
  <c r="AFO127" i="8"/>
  <c r="AAG127" i="8"/>
  <c r="HZ127" i="8"/>
  <c r="JF122" i="8"/>
  <c r="BE121" i="8"/>
  <c r="ADD120" i="8"/>
  <c r="ZS120" i="8"/>
  <c r="NB120" i="8"/>
  <c r="ZZ119" i="8"/>
  <c r="PY114" i="8"/>
  <c r="QA114" i="8" s="1"/>
  <c r="JT114" i="8"/>
  <c r="EK114" i="8"/>
  <c r="CI114" i="8"/>
  <c r="BL113" i="8"/>
  <c r="SN112" i="8"/>
  <c r="MI112" i="8"/>
  <c r="WT130" i="8"/>
  <c r="ABU127" i="8"/>
  <c r="PY122" i="8"/>
  <c r="AEQ121" i="8"/>
  <c r="ABJ121" i="8"/>
  <c r="SN120" i="8"/>
  <c r="NI120" i="8"/>
  <c r="UY119" i="8"/>
  <c r="QH119" i="8"/>
  <c r="HD119" i="8"/>
  <c r="GF114" i="8"/>
  <c r="ADW112" i="8"/>
  <c r="AFO111" i="8"/>
  <c r="ABU111" i="8"/>
  <c r="GW111" i="8"/>
  <c r="AO130" i="8"/>
  <c r="AEJ129" i="8"/>
  <c r="ADP128" i="8"/>
  <c r="SN128" i="8"/>
  <c r="AFV127" i="8"/>
  <c r="XQ127" i="8"/>
  <c r="RS127" i="8"/>
  <c r="QO127" i="8"/>
  <c r="HL127" i="8"/>
  <c r="FG122" i="8"/>
  <c r="ED122" i="8"/>
  <c r="R121" i="8"/>
  <c r="VQ119" i="8"/>
  <c r="HZ119" i="8"/>
  <c r="CP114" i="8"/>
  <c r="AV114" i="8"/>
  <c r="BS113" i="8"/>
  <c r="ZE112" i="8"/>
  <c r="NI112" i="8"/>
  <c r="WE111" i="8"/>
  <c r="QV111" i="8"/>
  <c r="IQ111" i="8"/>
  <c r="HS111" i="8"/>
  <c r="HU111" i="8" s="1"/>
  <c r="JM106" i="8"/>
  <c r="ED106" i="8"/>
  <c r="OS105" i="8"/>
  <c r="DI105" i="8"/>
  <c r="Y105" i="8"/>
  <c r="AC108" i="8" s="1"/>
  <c r="TG104" i="8"/>
  <c r="RZ104" i="8"/>
  <c r="AFV103" i="8"/>
  <c r="ABU103" i="8"/>
  <c r="ZZ103" i="8"/>
  <c r="XQ103" i="8"/>
  <c r="XS108" i="8" s="1"/>
  <c r="RS103" i="8"/>
  <c r="RU108" i="8" s="1"/>
  <c r="RE103" i="8"/>
  <c r="QO103" i="8"/>
  <c r="IX103" i="8"/>
  <c r="IJ103" i="8"/>
  <c r="HD103" i="8"/>
  <c r="ES98" i="8"/>
  <c r="AEJ97" i="8"/>
  <c r="AEN97" i="8" s="1"/>
  <c r="AAV97" i="8"/>
  <c r="DI97" i="8"/>
  <c r="AED96" i="8"/>
  <c r="ADP96" i="8"/>
  <c r="ZL96" i="8"/>
  <c r="AFV95" i="8"/>
  <c r="AFV99" i="8" s="1"/>
  <c r="AAN95" i="8"/>
  <c r="VF95" i="8"/>
  <c r="RE95" i="8"/>
  <c r="RG95" i="8" s="1"/>
  <c r="QO95" i="8"/>
  <c r="OD95" i="8"/>
  <c r="KC95" i="8"/>
  <c r="IX95" i="8"/>
  <c r="HD95" i="8"/>
  <c r="WT90" i="8"/>
  <c r="AEJ89" i="8"/>
  <c r="AED88" i="8"/>
  <c r="ADD88" i="8"/>
  <c r="LN87" i="8"/>
  <c r="HL87" i="8"/>
  <c r="XA82" i="8"/>
  <c r="XA150" i="8" s="1"/>
  <c r="JF82" i="8"/>
  <c r="JF150" i="8" s="1"/>
  <c r="CB82" i="8"/>
  <c r="AEQ81" i="8"/>
  <c r="AEQ149" i="8" s="1"/>
  <c r="OS81" i="8"/>
  <c r="OS149" i="8" s="1"/>
  <c r="AAG79" i="8"/>
  <c r="XQ79" i="8"/>
  <c r="VQ79" i="8"/>
  <c r="WT74" i="8"/>
  <c r="WT150" i="8" s="1"/>
  <c r="AEJ73" i="8"/>
  <c r="RZ72" i="8"/>
  <c r="LU72" i="8"/>
  <c r="XX71" i="8"/>
  <c r="XX147" i="8" s="1"/>
  <c r="IQ71" i="8"/>
  <c r="GW71" i="8"/>
  <c r="GP20" i="8"/>
  <c r="IX20" i="8"/>
  <c r="VX20" i="8"/>
  <c r="AAG20" i="8"/>
  <c r="MI21" i="8"/>
  <c r="SG21" i="8"/>
  <c r="YE21" i="8"/>
  <c r="YE24" i="8" s="1"/>
  <c r="ACW21" i="8"/>
  <c r="GS22" i="8"/>
  <c r="HW22" i="8"/>
  <c r="AH23" i="8"/>
  <c r="AL23" i="8" s="1"/>
  <c r="CP23" i="8"/>
  <c r="EZ23" i="8"/>
  <c r="FD23" i="8" s="1"/>
  <c r="PY23" i="8"/>
  <c r="XA23" i="8"/>
  <c r="XC23" i="8" s="1"/>
  <c r="AB24" i="8"/>
  <c r="EV24" i="8"/>
  <c r="JN24" i="8"/>
  <c r="LX24" i="8"/>
  <c r="QP24" i="8"/>
  <c r="UD24" i="8"/>
  <c r="YM24" i="8"/>
  <c r="YV24" i="8"/>
  <c r="AAW24" i="8"/>
  <c r="AFO24" i="8"/>
  <c r="DC33" i="8"/>
  <c r="MC27" i="8"/>
  <c r="HZ28" i="8"/>
  <c r="KJ28" i="8"/>
  <c r="LN28" i="8"/>
  <c r="QH28" i="8"/>
  <c r="RL28" i="8"/>
  <c r="XJ28" i="8"/>
  <c r="ACB28" i="8"/>
  <c r="BO29" i="8"/>
  <c r="BO32" i="8" s="1"/>
  <c r="ET29" i="8"/>
  <c r="EU33" i="8" s="1"/>
  <c r="FC29" i="8"/>
  <c r="FC32" i="8" s="1"/>
  <c r="GG29" i="8"/>
  <c r="IH29" i="8"/>
  <c r="LK29" i="8"/>
  <c r="NI29" i="8"/>
  <c r="NU29" i="8"/>
  <c r="PJ29" i="8"/>
  <c r="QW29" i="8"/>
  <c r="QX29" i="8" s="1"/>
  <c r="TG29" i="8"/>
  <c r="UW29" i="8"/>
  <c r="WL29" i="8"/>
  <c r="WL32" i="8" s="1"/>
  <c r="ZE29" i="8"/>
  <c r="ADW29" i="8"/>
  <c r="AFM29" i="8"/>
  <c r="BL30" i="8"/>
  <c r="DV30" i="8"/>
  <c r="DZ30" i="8" s="1"/>
  <c r="JR30" i="8"/>
  <c r="MK30" i="8"/>
  <c r="OL30" i="8"/>
  <c r="TM30" i="8"/>
  <c r="TM32" i="8" s="1"/>
  <c r="UH30" i="8"/>
  <c r="VN30" i="8"/>
  <c r="AAF30" i="8"/>
  <c r="AAO30" i="8"/>
  <c r="ABJ30" i="8"/>
  <c r="AEC30" i="8"/>
  <c r="AEC32" i="8" s="1"/>
  <c r="AEX30" i="8"/>
  <c r="EK31" i="8"/>
  <c r="QP31" i="8"/>
  <c r="UD31" i="8"/>
  <c r="UE31" i="8" s="1"/>
  <c r="XR31" i="8"/>
  <c r="AAW31" i="8"/>
  <c r="ABF31" i="8"/>
  <c r="ACA31" i="8"/>
  <c r="ADE31" i="8"/>
  <c r="AET31" i="8"/>
  <c r="AFG129" i="8"/>
  <c r="WY129" i="8"/>
  <c r="UQ129" i="8"/>
  <c r="IU129" i="8"/>
  <c r="GM129" i="8"/>
  <c r="OU128" i="8"/>
  <c r="EE128" i="8"/>
  <c r="YM130" i="8"/>
  <c r="ACJ129" i="8"/>
  <c r="SC129" i="8"/>
  <c r="RF129" i="8"/>
  <c r="MS129" i="8"/>
  <c r="IG129" i="8"/>
  <c r="ABL128" i="8"/>
  <c r="NY128" i="8"/>
  <c r="CS128" i="8"/>
  <c r="JS127" i="8"/>
  <c r="GE127" i="8"/>
  <c r="BM127" i="8"/>
  <c r="AEA130" i="8"/>
  <c r="VV130" i="8"/>
  <c r="TU130" i="8"/>
  <c r="ABV129" i="8"/>
  <c r="QN129" i="8"/>
  <c r="GT129" i="8"/>
  <c r="ET129" i="8"/>
  <c r="ABE128" i="8"/>
  <c r="ABE131" i="8" s="1"/>
  <c r="KR128" i="8"/>
  <c r="AY128" i="8"/>
  <c r="JL127" i="8"/>
  <c r="BT127" i="8"/>
  <c r="Z127" i="8"/>
  <c r="AA132" i="8" s="1"/>
  <c r="AFG121" i="8"/>
  <c r="WY121" i="8"/>
  <c r="UQ121" i="8"/>
  <c r="IU121" i="8"/>
  <c r="GM121" i="8"/>
  <c r="OU120" i="8"/>
  <c r="EE120" i="8"/>
  <c r="AER114" i="8"/>
  <c r="AEU114" i="8" s="1"/>
  <c r="YT114" i="8"/>
  <c r="YW114" i="8" s="1"/>
  <c r="XP114" i="8"/>
  <c r="UB114" i="8"/>
  <c r="LV114" i="8"/>
  <c r="DN114" i="8"/>
  <c r="ACJ113" i="8"/>
  <c r="ZQ113" i="8"/>
  <c r="RT113" i="8"/>
  <c r="QG113" i="8"/>
  <c r="MS113" i="8"/>
  <c r="NY112" i="8"/>
  <c r="KK112" i="8"/>
  <c r="IA112" i="8"/>
  <c r="CE112" i="8"/>
  <c r="AY112" i="8"/>
  <c r="JS111" i="8"/>
  <c r="JS115" i="8" s="1"/>
  <c r="GE111" i="8"/>
  <c r="BM111" i="8"/>
  <c r="ADM106" i="8"/>
  <c r="ADQ106" i="8" s="1"/>
  <c r="SW106" i="8"/>
  <c r="AFN105" i="8"/>
  <c r="UX105" i="8"/>
  <c r="GT105" i="8"/>
  <c r="AAX104" i="8"/>
  <c r="PB104" i="8"/>
  <c r="AEY130" i="8"/>
  <c r="ADM130" i="8"/>
  <c r="XW130" i="8"/>
  <c r="XI130" i="8"/>
  <c r="WC130" i="8"/>
  <c r="VO130" i="8"/>
  <c r="UI130" i="8"/>
  <c r="KY130" i="8"/>
  <c r="IN129" i="8"/>
  <c r="PZ128" i="8"/>
  <c r="PL128" i="8"/>
  <c r="NR128" i="8"/>
  <c r="KD128" i="8"/>
  <c r="CL128" i="8"/>
  <c r="FQ127" i="8"/>
  <c r="AEY122" i="8"/>
  <c r="VO122" i="8"/>
  <c r="TU122" i="8"/>
  <c r="SW122" i="8"/>
  <c r="MC122" i="8"/>
  <c r="LF122" i="8"/>
  <c r="DN122" i="8"/>
  <c r="AFU121" i="8"/>
  <c r="ZC121" i="8"/>
  <c r="WK121" i="8"/>
  <c r="QN121" i="8"/>
  <c r="FH121" i="8"/>
  <c r="AAI120" i="8"/>
  <c r="PZ120" i="8"/>
  <c r="PB120" i="8"/>
  <c r="HM120" i="8"/>
  <c r="DX120" i="8"/>
  <c r="FQ119" i="8"/>
  <c r="YM114" i="8"/>
  <c r="SC113" i="8"/>
  <c r="RF113" i="8"/>
  <c r="IG113" i="8"/>
  <c r="GM113" i="8"/>
  <c r="ABL112" i="8"/>
  <c r="CS112" i="8"/>
  <c r="JL111" i="8"/>
  <c r="BT111" i="8"/>
  <c r="Z111" i="8"/>
  <c r="AEY106" i="8"/>
  <c r="AFB106" i="8" s="1"/>
  <c r="VO106" i="8"/>
  <c r="TU106" i="8"/>
  <c r="MC106" i="8"/>
  <c r="LF106" i="8"/>
  <c r="AFU105" i="8"/>
  <c r="ZC105" i="8"/>
  <c r="WK105" i="8"/>
  <c r="UQ105" i="8"/>
  <c r="UQ107" i="8" s="1"/>
  <c r="QN105" i="8"/>
  <c r="FH105" i="8"/>
  <c r="AAI104" i="8"/>
  <c r="PZ104" i="8"/>
  <c r="CL104" i="8"/>
  <c r="BT103" i="8"/>
  <c r="L103" i="8"/>
  <c r="ADT98" i="8"/>
  <c r="TD98" i="8"/>
  <c r="AFU97" i="8"/>
  <c r="WK97" i="8"/>
  <c r="WO97" i="8" s="1"/>
  <c r="VE97" i="8"/>
  <c r="IG97" i="8"/>
  <c r="HA97" i="8"/>
  <c r="ABE96" i="8"/>
  <c r="ABG96" i="8" s="1"/>
  <c r="TD130" i="8"/>
  <c r="MC130" i="8"/>
  <c r="LM130" i="8"/>
  <c r="DG130" i="8"/>
  <c r="ACZ129" i="8"/>
  <c r="SJ129" i="8"/>
  <c r="RT129" i="8"/>
  <c r="HT128" i="8"/>
  <c r="AR128" i="8"/>
  <c r="JE127" i="8"/>
  <c r="AEA122" i="8"/>
  <c r="YF122" i="8"/>
  <c r="XI122" i="8"/>
  <c r="RT121" i="8"/>
  <c r="HA121" i="8"/>
  <c r="ABE120" i="8"/>
  <c r="KD120" i="8"/>
  <c r="CL120" i="8"/>
  <c r="CM120" i="8" s="1"/>
  <c r="AR120" i="8"/>
  <c r="ADT130" i="8"/>
  <c r="DN130" i="8"/>
  <c r="ZJ129" i="8"/>
  <c r="RM129" i="8"/>
  <c r="QU129" i="8"/>
  <c r="FA129" i="8"/>
  <c r="PS128" i="8"/>
  <c r="OF128" i="8"/>
  <c r="AER122" i="8"/>
  <c r="ADM122" i="8"/>
  <c r="LM122" i="8"/>
  <c r="KY122" i="8"/>
  <c r="ADG121" i="8"/>
  <c r="ACS121" i="8"/>
  <c r="ZQ121" i="8"/>
  <c r="WR121" i="8"/>
  <c r="AAP120" i="8"/>
  <c r="AAB120" i="8"/>
  <c r="KK120" i="8"/>
  <c r="IA120" i="8"/>
  <c r="EL120" i="8"/>
  <c r="EL123" i="8" s="1"/>
  <c r="FX119" i="8"/>
  <c r="BT119" i="8"/>
  <c r="S119" i="8"/>
  <c r="AEA114" i="8"/>
  <c r="VV114" i="8"/>
  <c r="TU114" i="8"/>
  <c r="ABV113" i="8"/>
  <c r="QN113" i="8"/>
  <c r="GT113" i="8"/>
  <c r="ET113" i="8"/>
  <c r="ABE112" i="8"/>
  <c r="KR112" i="8"/>
  <c r="AER106" i="8"/>
  <c r="YM106" i="8"/>
  <c r="YP106" i="8" s="1"/>
  <c r="UI106" i="8"/>
  <c r="ZJ105" i="8"/>
  <c r="SQ105" i="8"/>
  <c r="PL104" i="8"/>
  <c r="NY104" i="8"/>
  <c r="BM103" i="8"/>
  <c r="AER98" i="8"/>
  <c r="WC98" i="8"/>
  <c r="UI98" i="8"/>
  <c r="TK98" i="8"/>
  <c r="LV98" i="8"/>
  <c r="KY98" i="8"/>
  <c r="DG98" i="8"/>
  <c r="AFN97" i="8"/>
  <c r="ZQ97" i="8"/>
  <c r="WY97" i="8"/>
  <c r="QG97" i="8"/>
  <c r="AAB96" i="8"/>
  <c r="OU96" i="8"/>
  <c r="OW96" i="8" s="1"/>
  <c r="IA96" i="8"/>
  <c r="EL96" i="8"/>
  <c r="AK96" i="8"/>
  <c r="GE95" i="8"/>
  <c r="AEA90" i="8"/>
  <c r="AEE90" i="8" s="1"/>
  <c r="TK90" i="8"/>
  <c r="WR89" i="8"/>
  <c r="IN89" i="8"/>
  <c r="ABL88" i="8"/>
  <c r="ON88" i="8"/>
  <c r="DX88" i="8"/>
  <c r="AEY82" i="8"/>
  <c r="XW82" i="8"/>
  <c r="VO82" i="8"/>
  <c r="UI82" i="8"/>
  <c r="UI150" i="8" s="1"/>
  <c r="MC82" i="8"/>
  <c r="MC150" i="8" s="1"/>
  <c r="KY82" i="8"/>
  <c r="KY150" i="8" s="1"/>
  <c r="ACS81" i="8"/>
  <c r="SC81" i="8"/>
  <c r="QN81" i="8"/>
  <c r="QN149" i="8" s="1"/>
  <c r="MZ81" i="8"/>
  <c r="ET81" i="8"/>
  <c r="AAB80" i="8"/>
  <c r="AAB148" i="8" s="1"/>
  <c r="PL80" i="8"/>
  <c r="PL148" i="8" s="1"/>
  <c r="OF80" i="8"/>
  <c r="KR80" i="8"/>
  <c r="KS80" i="8" s="1"/>
  <c r="CL80" i="8"/>
  <c r="BT79" i="8"/>
  <c r="L79" i="8"/>
  <c r="M84" i="8" s="1"/>
  <c r="YT74" i="8"/>
  <c r="XP74" i="8"/>
  <c r="UB74" i="8"/>
  <c r="LV74" i="8"/>
  <c r="DN74" i="8"/>
  <c r="ACJ73" i="8"/>
  <c r="ZQ73" i="8"/>
  <c r="RT73" i="8"/>
  <c r="RT149" i="8" s="1"/>
  <c r="QG73" i="8"/>
  <c r="MS73" i="8"/>
  <c r="NY72" i="8"/>
  <c r="NY148" i="8" s="1"/>
  <c r="KK72" i="8"/>
  <c r="KK148" i="8" s="1"/>
  <c r="IA72" i="8"/>
  <c r="CE72" i="8"/>
  <c r="CE148" i="8" s="1"/>
  <c r="AY72" i="8"/>
  <c r="AY148" i="8" s="1"/>
  <c r="AFN129" i="8"/>
  <c r="L127" i="8"/>
  <c r="RF121" i="8"/>
  <c r="IG121" i="8"/>
  <c r="NY120" i="8"/>
  <c r="JL119" i="8"/>
  <c r="AEY114" i="8"/>
  <c r="ADM114" i="8"/>
  <c r="XI114" i="8"/>
  <c r="LM114" i="8"/>
  <c r="KY114" i="8"/>
  <c r="DG114" i="8"/>
  <c r="ADG113" i="8"/>
  <c r="ADG115" i="8" s="1"/>
  <c r="WR113" i="8"/>
  <c r="UQ113" i="8"/>
  <c r="RM113" i="8"/>
  <c r="IU113" i="8"/>
  <c r="AAP112" i="8"/>
  <c r="AAB112" i="8"/>
  <c r="OU112" i="8"/>
  <c r="OW112" i="8" s="1"/>
  <c r="OF112" i="8"/>
  <c r="EL112" i="8"/>
  <c r="CL112" i="8"/>
  <c r="AK112" i="8"/>
  <c r="ZQ129" i="8"/>
  <c r="WR129" i="8"/>
  <c r="NG129" i="8"/>
  <c r="XP122" i="8"/>
  <c r="UI122" i="8"/>
  <c r="MJ122" i="8"/>
  <c r="AFN121" i="8"/>
  <c r="VE121" i="8"/>
  <c r="IN121" i="8"/>
  <c r="JS119" i="8"/>
  <c r="BM119" i="8"/>
  <c r="ADT114" i="8"/>
  <c r="VO114" i="8"/>
  <c r="SW114" i="8"/>
  <c r="ACZ113" i="8"/>
  <c r="HA113" i="8"/>
  <c r="PS112" i="8"/>
  <c r="PB112" i="8"/>
  <c r="ON112" i="8"/>
  <c r="AFG105" i="8"/>
  <c r="VE105" i="8"/>
  <c r="VI108" i="8" s="1"/>
  <c r="MZ105" i="8"/>
  <c r="ET105" i="8"/>
  <c r="AY104" i="8"/>
  <c r="AY107" i="8" s="1"/>
  <c r="YM98" i="8"/>
  <c r="SW98" i="8"/>
  <c r="ZJ97" i="8"/>
  <c r="SQ97" i="8"/>
  <c r="FH97" i="8"/>
  <c r="NY96" i="8"/>
  <c r="HT96" i="8"/>
  <c r="EE96" i="8"/>
  <c r="JE95" i="8"/>
  <c r="BM95" i="8"/>
  <c r="BP95" i="8" s="1"/>
  <c r="L95" i="8"/>
  <c r="AER90" i="8"/>
  <c r="WC90" i="8"/>
  <c r="UI90" i="8"/>
  <c r="LV90" i="8"/>
  <c r="LY90" i="8" s="1"/>
  <c r="KY90" i="8"/>
  <c r="DG90" i="8"/>
  <c r="AFN89" i="8"/>
  <c r="ZQ89" i="8"/>
  <c r="WY89" i="8"/>
  <c r="XC89" i="8" s="1"/>
  <c r="VE89" i="8"/>
  <c r="QG89" i="8"/>
  <c r="FA89" i="8"/>
  <c r="AAB88" i="8"/>
  <c r="AAB91" i="8" s="1"/>
  <c r="PS88" i="8"/>
  <c r="OU88" i="8"/>
  <c r="IA88" i="8"/>
  <c r="IB88" i="8" s="1"/>
  <c r="EL88" i="8"/>
  <c r="GE87" i="8"/>
  <c r="GE91" i="8" s="1"/>
  <c r="AER82" i="8"/>
  <c r="AER150" i="8" s="1"/>
  <c r="ADT82" i="8"/>
  <c r="WC82" i="8"/>
  <c r="WC150" i="8" s="1"/>
  <c r="TK82" i="8"/>
  <c r="LV82" i="8"/>
  <c r="LV83" i="8" s="1"/>
  <c r="DG82" i="8"/>
  <c r="DG150" i="8" s="1"/>
  <c r="AFN81" i="8"/>
  <c r="ZQ81" i="8"/>
  <c r="WY81" i="8"/>
  <c r="WY149" i="8" s="1"/>
  <c r="QG81" i="8"/>
  <c r="OU80" i="8"/>
  <c r="OU148" i="8" s="1"/>
  <c r="IA80" i="8"/>
  <c r="EL80" i="8"/>
  <c r="AK80" i="8"/>
  <c r="GE79" i="8"/>
  <c r="GE147" i="8" s="1"/>
  <c r="ADT74" i="8"/>
  <c r="ACS73" i="8"/>
  <c r="ACS149" i="8" s="1"/>
  <c r="ABV73" i="8"/>
  <c r="ABV149" i="8" s="1"/>
  <c r="SJ73" i="8"/>
  <c r="RM73" i="8"/>
  <c r="RM149" i="8" s="1"/>
  <c r="MZ73" i="8"/>
  <c r="IN73" i="8"/>
  <c r="OF72" i="8"/>
  <c r="AEY63" i="8"/>
  <c r="XW63" i="8"/>
  <c r="VO63" i="8"/>
  <c r="UI63" i="8"/>
  <c r="MC63" i="8"/>
  <c r="KY63" i="8"/>
  <c r="LB63" i="8" s="1"/>
  <c r="ACS62" i="8"/>
  <c r="ACS64" i="8" s="1"/>
  <c r="SC62" i="8"/>
  <c r="QN62" i="8"/>
  <c r="QO65" i="8" s="1"/>
  <c r="MZ62" i="8"/>
  <c r="MZ64" i="8" s="1"/>
  <c r="ET62" i="8"/>
  <c r="EU65" i="8" s="1"/>
  <c r="AAB61" i="8"/>
  <c r="PL61" i="8"/>
  <c r="OF61" i="8"/>
  <c r="KR61" i="8"/>
  <c r="CL61" i="8"/>
  <c r="BT60" i="8"/>
  <c r="BU65" i="8" s="1"/>
  <c r="L60" i="8"/>
  <c r="AFG54" i="8"/>
  <c r="WY54" i="8"/>
  <c r="UQ54" i="8"/>
  <c r="IU54" i="8"/>
  <c r="GM54" i="8"/>
  <c r="GQ54" i="8" s="1"/>
  <c r="OU53" i="8"/>
  <c r="EE53" i="8"/>
  <c r="EE57" i="8" s="1"/>
  <c r="YF47" i="8"/>
  <c r="VV47" i="8"/>
  <c r="MJ47" i="8"/>
  <c r="LF47" i="8"/>
  <c r="CZ47" i="8"/>
  <c r="ACZ46" i="8"/>
  <c r="ABV46" i="8"/>
  <c r="ZC46" i="8"/>
  <c r="ZF46" i="8" s="1"/>
  <c r="SJ46" i="8"/>
  <c r="RF46" i="8"/>
  <c r="QU46" i="8"/>
  <c r="QU48" i="8" s="1"/>
  <c r="NG46" i="8"/>
  <c r="FA46" i="8"/>
  <c r="AAI45" i="8"/>
  <c r="PS45" i="8"/>
  <c r="HM45" i="8"/>
  <c r="HM48" i="8" s="1"/>
  <c r="CS45" i="8"/>
  <c r="AK45" i="8"/>
  <c r="JE44" i="8"/>
  <c r="FQ44" i="8"/>
  <c r="S44" i="8"/>
  <c r="ADM39" i="8"/>
  <c r="ADQ39" i="8" s="1"/>
  <c r="SW39" i="8"/>
  <c r="AFN38" i="8"/>
  <c r="UX38" i="8"/>
  <c r="GT38" i="8"/>
  <c r="NY37" i="8"/>
  <c r="NZ37" i="8" s="1"/>
  <c r="KK37" i="8"/>
  <c r="KL37" i="8" s="1"/>
  <c r="IA37" i="8"/>
  <c r="CE37" i="8"/>
  <c r="AY37" i="8"/>
  <c r="YF130" i="8"/>
  <c r="UB130" i="8"/>
  <c r="AFU129" i="8"/>
  <c r="ACS129" i="8"/>
  <c r="QG129" i="8"/>
  <c r="AAB128" i="8"/>
  <c r="KK128" i="8"/>
  <c r="ACZ121" i="8"/>
  <c r="SQ121" i="8"/>
  <c r="GT121" i="8"/>
  <c r="ABL120" i="8"/>
  <c r="ABL123" i="8" s="1"/>
  <c r="PL120" i="8"/>
  <c r="KR120" i="8"/>
  <c r="CS120" i="8"/>
  <c r="AK120" i="8"/>
  <c r="GE119" i="8"/>
  <c r="L119" i="8"/>
  <c r="AEK114" i="8"/>
  <c r="YF114" i="8"/>
  <c r="YI114" i="8" s="1"/>
  <c r="WC114" i="8"/>
  <c r="TK114" i="8"/>
  <c r="TO114" i="8" s="1"/>
  <c r="LF114" i="8"/>
  <c r="SQ113" i="8"/>
  <c r="NR112" i="8"/>
  <c r="NR115" i="8" s="1"/>
  <c r="HM112" i="8"/>
  <c r="EE112" i="8"/>
  <c r="AR112" i="8"/>
  <c r="BF111" i="8"/>
  <c r="UX129" i="8"/>
  <c r="AAX128" i="8"/>
  <c r="ON128" i="8"/>
  <c r="TD122" i="8"/>
  <c r="LV122" i="8"/>
  <c r="ZJ121" i="8"/>
  <c r="QU121" i="8"/>
  <c r="FA121" i="8"/>
  <c r="FD121" i="8" s="1"/>
  <c r="TD114" i="8"/>
  <c r="AFU113" i="8"/>
  <c r="ACC113" i="8"/>
  <c r="UX113" i="8"/>
  <c r="FX111" i="8"/>
  <c r="AEK106" i="8"/>
  <c r="ADT106" i="8"/>
  <c r="FH129" i="8"/>
  <c r="HM128" i="8"/>
  <c r="EL128" i="8"/>
  <c r="AK128" i="8"/>
  <c r="ADT122" i="8"/>
  <c r="YM122" i="8"/>
  <c r="UB122" i="8"/>
  <c r="DG122" i="8"/>
  <c r="ACJ121" i="8"/>
  <c r="UX121" i="8"/>
  <c r="ZJ113" i="8"/>
  <c r="FH113" i="8"/>
  <c r="YF106" i="8"/>
  <c r="XP106" i="8"/>
  <c r="LM106" i="8"/>
  <c r="ACC105" i="8"/>
  <c r="AAP104" i="8"/>
  <c r="WR97" i="8"/>
  <c r="WV100" i="8" s="1"/>
  <c r="QU97" i="8"/>
  <c r="NG97" i="8"/>
  <c r="AAP96" i="8"/>
  <c r="AEY90" i="8"/>
  <c r="ADM90" i="8"/>
  <c r="YT90" i="8"/>
  <c r="YW90" i="8" s="1"/>
  <c r="ADG89" i="8"/>
  <c r="ADG91" i="8" s="1"/>
  <c r="OF88" i="8"/>
  <c r="KD88" i="8"/>
  <c r="CL88" i="8"/>
  <c r="AK88" i="8"/>
  <c r="FX87" i="8"/>
  <c r="XP82" i="8"/>
  <c r="LF82" i="8"/>
  <c r="DN82" i="8"/>
  <c r="WK81" i="8"/>
  <c r="WK149" i="8" s="1"/>
  <c r="UX81" i="8"/>
  <c r="RT81" i="8"/>
  <c r="MS81" i="8"/>
  <c r="IN81" i="8"/>
  <c r="AAX80" i="8"/>
  <c r="AAI80" i="8"/>
  <c r="AAI148" i="8" s="1"/>
  <c r="PB80" i="8"/>
  <c r="PB148" i="8" s="1"/>
  <c r="CS80" i="8"/>
  <c r="AR80" i="8"/>
  <c r="AR148" i="8" s="1"/>
  <c r="AEA74" i="8"/>
  <c r="AEA150" i="8" s="1"/>
  <c r="XI74" i="8"/>
  <c r="XI150" i="8" s="1"/>
  <c r="LM74" i="8"/>
  <c r="LM150" i="8" s="1"/>
  <c r="WR73" i="8"/>
  <c r="WR149" i="8" s="1"/>
  <c r="UQ73" i="8"/>
  <c r="UQ149" i="8" s="1"/>
  <c r="IU73" i="8"/>
  <c r="IU149" i="8" s="1"/>
  <c r="GT73" i="8"/>
  <c r="AAP72" i="8"/>
  <c r="KR72" i="8"/>
  <c r="CL72" i="8"/>
  <c r="JE71" i="8"/>
  <c r="JE147" i="8" s="1"/>
  <c r="BM71" i="8"/>
  <c r="S71" i="8"/>
  <c r="AER63" i="8"/>
  <c r="AER64" i="8" s="1"/>
  <c r="ADT63" i="8"/>
  <c r="ADT64" i="8" s="1"/>
  <c r="WC63" i="8"/>
  <c r="DH35" i="8"/>
  <c r="GV35" i="8"/>
  <c r="GV40" i="8" s="1"/>
  <c r="IP35" i="8"/>
  <c r="KA35" i="8"/>
  <c r="NY35" i="8"/>
  <c r="PR35" i="8"/>
  <c r="SI40" i="8"/>
  <c r="AAH35" i="8"/>
  <c r="ADD130" i="8"/>
  <c r="SN130" i="8"/>
  <c r="JD130" i="8"/>
  <c r="FP130" i="8"/>
  <c r="EU130" i="8"/>
  <c r="WD129" i="8"/>
  <c r="HZ129" i="8"/>
  <c r="AX129" i="8"/>
  <c r="LG128" i="8"/>
  <c r="AFQ130" i="8"/>
  <c r="AFR131" i="8" s="1"/>
  <c r="AEQ128" i="8"/>
  <c r="RD128" i="8"/>
  <c r="BK128" i="8"/>
  <c r="Q128" i="8"/>
  <c r="AAL130" i="8"/>
  <c r="WU130" i="8"/>
  <c r="RQ130" i="8"/>
  <c r="OB130" i="8"/>
  <c r="OB131" i="8" s="1"/>
  <c r="GW130" i="8"/>
  <c r="EI130" i="8"/>
  <c r="XG129" i="8"/>
  <c r="GF129" i="8"/>
  <c r="AA129" i="8"/>
  <c r="UA128" i="8"/>
  <c r="QL128" i="8"/>
  <c r="AFF127" i="8"/>
  <c r="TJ127" i="8"/>
  <c r="RI127" i="8"/>
  <c r="KI127" i="8"/>
  <c r="YV126" i="8"/>
  <c r="DP126" i="8"/>
  <c r="AEL121" i="8"/>
  <c r="TV121" i="8"/>
  <c r="JF121" i="8"/>
  <c r="FR121" i="8"/>
  <c r="CD121" i="8"/>
  <c r="LG120" i="8"/>
  <c r="OE118" i="8"/>
  <c r="HX118" i="8"/>
  <c r="HX123" i="8" s="1"/>
  <c r="HC118" i="8"/>
  <c r="AV118" i="8"/>
  <c r="WU114" i="8"/>
  <c r="OY114" i="8"/>
  <c r="IQ114" i="8"/>
  <c r="EI114" i="8"/>
  <c r="EN114" i="8" s="1"/>
  <c r="YD113" i="8"/>
  <c r="NW113" i="8"/>
  <c r="CX113" i="8"/>
  <c r="ABT112" i="8"/>
  <c r="RD112" i="8"/>
  <c r="EY112" i="8"/>
  <c r="BK112" i="8"/>
  <c r="WJ111" i="8"/>
  <c r="AFV110" i="8"/>
  <c r="AFV115" i="8" s="1"/>
  <c r="ABD110" i="8"/>
  <c r="XY110" i="8"/>
  <c r="VF110" i="8"/>
  <c r="QW110" i="8"/>
  <c r="NI110" i="8"/>
  <c r="QV106" i="8"/>
  <c r="NH106" i="8"/>
  <c r="Y106" i="8"/>
  <c r="BG105" i="8"/>
  <c r="YN104" i="8"/>
  <c r="VU104" i="8"/>
  <c r="QH130" i="8"/>
  <c r="MT130" i="8"/>
  <c r="KW129" i="8"/>
  <c r="ADN128" i="8"/>
  <c r="ABT128" i="8"/>
  <c r="XQ128" i="8"/>
  <c r="SX128" i="8"/>
  <c r="ACV127" i="8"/>
  <c r="UP127" i="8"/>
  <c r="SF127" i="8"/>
  <c r="HR127" i="8"/>
  <c r="TF126" i="8"/>
  <c r="OT126" i="8"/>
  <c r="OT131" i="8" s="1"/>
  <c r="NI126" i="8"/>
  <c r="ML126" i="8"/>
  <c r="LO126" i="8"/>
  <c r="RZ122" i="8"/>
  <c r="RC122" i="8"/>
  <c r="PH122" i="8"/>
  <c r="OK122" i="8"/>
  <c r="NN122" i="8"/>
  <c r="NS122" i="8" s="1"/>
  <c r="FI122" i="8"/>
  <c r="Y122" i="8"/>
  <c r="PQ121" i="8"/>
  <c r="BG121" i="8"/>
  <c r="AJ121" i="8"/>
  <c r="AL123" i="8" s="1"/>
  <c r="M121" i="8"/>
  <c r="YN120" i="8"/>
  <c r="XQ120" i="8"/>
  <c r="MX120" i="8"/>
  <c r="ADL119" i="8"/>
  <c r="SF119" i="8"/>
  <c r="SK119" i="8" s="1"/>
  <c r="RI119" i="8"/>
  <c r="GN119" i="8"/>
  <c r="QI118" i="8"/>
  <c r="AFQ114" i="8"/>
  <c r="WD113" i="8"/>
  <c r="AEQ112" i="8"/>
  <c r="Q112" i="8"/>
  <c r="KI111" i="8"/>
  <c r="AAA110" i="8"/>
  <c r="TF110" i="8"/>
  <c r="TF115" i="8" s="1"/>
  <c r="OT110" i="8"/>
  <c r="ML110" i="8"/>
  <c r="LO110" i="8"/>
  <c r="RZ106" i="8"/>
  <c r="RC106" i="8"/>
  <c r="PH106" i="8"/>
  <c r="PM106" i="8" s="1"/>
  <c r="OK106" i="8"/>
  <c r="OP106" i="8" s="1"/>
  <c r="NN106" i="8"/>
  <c r="FI106" i="8"/>
  <c r="PQ105" i="8"/>
  <c r="NW105" i="8"/>
  <c r="AJ105" i="8"/>
  <c r="M105" i="8"/>
  <c r="XQ104" i="8"/>
  <c r="MX104" i="8"/>
  <c r="AEW103" i="8"/>
  <c r="UG103" i="8"/>
  <c r="HR103" i="8"/>
  <c r="GN103" i="8"/>
  <c r="AP103" i="8"/>
  <c r="YH102" i="8"/>
  <c r="DB102" i="8"/>
  <c r="AFW96" i="8"/>
  <c r="WM96" i="8"/>
  <c r="VG96" i="8"/>
  <c r="AAM95" i="8"/>
  <c r="AAQ99" i="8" s="1"/>
  <c r="ZI95" i="8"/>
  <c r="ZI99" i="8" s="1"/>
  <c r="YE95" i="8"/>
  <c r="PW95" i="8"/>
  <c r="OS95" i="8"/>
  <c r="NO95" i="8"/>
  <c r="MI95" i="8"/>
  <c r="LE95" i="8"/>
  <c r="FG95" i="8"/>
  <c r="EC95" i="8"/>
  <c r="EG99" i="8" s="1"/>
  <c r="CY95" i="8"/>
  <c r="ACY94" i="8"/>
  <c r="ABU94" i="8"/>
  <c r="SI94" i="8"/>
  <c r="RE94" i="8"/>
  <c r="ABI130" i="8"/>
  <c r="OY130" i="8"/>
  <c r="PD130" i="8" s="1"/>
  <c r="VU128" i="8"/>
  <c r="HB127" i="8"/>
  <c r="QW126" i="8"/>
  <c r="WU122" i="8"/>
  <c r="VA122" i="8"/>
  <c r="BS122" i="8"/>
  <c r="PC121" i="8"/>
  <c r="DL121" i="8"/>
  <c r="VU120" i="8"/>
  <c r="UA120" i="8"/>
  <c r="QL120" i="8"/>
  <c r="AAY129" i="8"/>
  <c r="CR129" i="8"/>
  <c r="BU129" i="8"/>
  <c r="DH128" i="8"/>
  <c r="DH131" i="8" s="1"/>
  <c r="ADV126" i="8"/>
  <c r="ADV131" i="8" s="1"/>
  <c r="ED126" i="8"/>
  <c r="ED131" i="8" s="1"/>
  <c r="ABS122" i="8"/>
  <c r="ZX122" i="8"/>
  <c r="QV122" i="8"/>
  <c r="JR122" i="8"/>
  <c r="DU122" i="8"/>
  <c r="DZ122" i="8" s="1"/>
  <c r="AAG121" i="8"/>
  <c r="KC121" i="8"/>
  <c r="KE123" i="8" s="1"/>
  <c r="JJ120" i="8"/>
  <c r="ACV119" i="8"/>
  <c r="UG119" i="8"/>
  <c r="UR118" i="8"/>
  <c r="UR123" i="8" s="1"/>
  <c r="AAL114" i="8"/>
  <c r="AAQ114" i="8" s="1"/>
  <c r="RQ114" i="8"/>
  <c r="OB114" i="8"/>
  <c r="GW114" i="8"/>
  <c r="XG113" i="8"/>
  <c r="GF113" i="8"/>
  <c r="GH115" i="8" s="1"/>
  <c r="AA113" i="8"/>
  <c r="UA112" i="8"/>
  <c r="QL112" i="8"/>
  <c r="LG112" i="8"/>
  <c r="AFF111" i="8"/>
  <c r="AFK111" i="8" s="1"/>
  <c r="TJ111" i="8"/>
  <c r="RI111" i="8"/>
  <c r="RN111" i="8" s="1"/>
  <c r="YV110" i="8"/>
  <c r="KA110" i="8"/>
  <c r="AFQ106" i="8"/>
  <c r="ACP106" i="8"/>
  <c r="ACH104" i="8"/>
  <c r="JJ104" i="8"/>
  <c r="CJ103" i="8"/>
  <c r="XK102" i="8"/>
  <c r="HI98" i="8"/>
  <c r="HN98" i="8" s="1"/>
  <c r="GS96" i="8"/>
  <c r="XH95" i="8"/>
  <c r="NV95" i="8"/>
  <c r="MY95" i="8"/>
  <c r="MB95" i="8"/>
  <c r="EJ95" i="8"/>
  <c r="DM95" i="8"/>
  <c r="JG94" i="8"/>
  <c r="U94" i="8"/>
  <c r="WT88" i="8"/>
  <c r="AAV87" i="8"/>
  <c r="ZP87" i="8"/>
  <c r="YL87" i="8"/>
  <c r="XH87" i="8"/>
  <c r="QF87" i="8"/>
  <c r="QJ91" i="8" s="1"/>
  <c r="OZ87" i="8"/>
  <c r="NV87" i="8"/>
  <c r="MR87" i="8"/>
  <c r="LL87" i="8"/>
  <c r="LL91" i="8" s="1"/>
  <c r="EJ87" i="8"/>
  <c r="DF87" i="8"/>
  <c r="ADF86" i="8"/>
  <c r="ADF91" i="8" s="1"/>
  <c r="ACB86" i="8"/>
  <c r="SP86" i="8"/>
  <c r="RL86" i="8"/>
  <c r="AFJ82" i="8"/>
  <c r="AFJ150" i="8" s="1"/>
  <c r="ABB82" i="8"/>
  <c r="XB82" i="8"/>
  <c r="XB150" i="8" s="1"/>
  <c r="UT82" i="8"/>
  <c r="IX82" i="8"/>
  <c r="IX150" i="8" s="1"/>
  <c r="GP82" i="8"/>
  <c r="GP150" i="8" s="1"/>
  <c r="ZZ81" i="8"/>
  <c r="ZZ149" i="8" s="1"/>
  <c r="PJ81" i="8"/>
  <c r="PJ149" i="8" s="1"/>
  <c r="OD81" i="8"/>
  <c r="OD149" i="8" s="1"/>
  <c r="FF80" i="8"/>
  <c r="BR80" i="8"/>
  <c r="J80" i="8"/>
  <c r="ADS79" i="8"/>
  <c r="ADX79" i="8" s="1"/>
  <c r="ACO79" i="8"/>
  <c r="TC79" i="8"/>
  <c r="TC147" i="8" s="1"/>
  <c r="RY79" i="8"/>
  <c r="KB79" i="8"/>
  <c r="KE79" i="8" s="1"/>
  <c r="ABK78" i="8"/>
  <c r="ZL78" i="8"/>
  <c r="ZL146" i="8" s="1"/>
  <c r="WS78" i="8"/>
  <c r="OM78" i="8"/>
  <c r="OM83" i="8" s="1"/>
  <c r="LH78" i="8"/>
  <c r="DW78" i="8"/>
  <c r="ADD74" i="8"/>
  <c r="ADD150" i="8" s="1"/>
  <c r="OY74" i="8"/>
  <c r="EI74" i="8"/>
  <c r="ABF73" i="8"/>
  <c r="ABF149" i="8" s="1"/>
  <c r="YD73" i="8"/>
  <c r="LD73" i="8"/>
  <c r="CX73" i="8"/>
  <c r="ACX72" i="8"/>
  <c r="ACX75" i="8" s="1"/>
  <c r="ABT72" i="8"/>
  <c r="SH72" i="8"/>
  <c r="RD72" i="8"/>
  <c r="AEP71" i="8"/>
  <c r="WJ71" i="8"/>
  <c r="BE130" i="8"/>
  <c r="PK126" i="8"/>
  <c r="NQ126" i="8"/>
  <c r="BK120" i="8"/>
  <c r="Q120" i="8"/>
  <c r="V120" i="8" s="1"/>
  <c r="AFT119" i="8"/>
  <c r="ADV118" i="8"/>
  <c r="ZE118" i="8"/>
  <c r="PY118" i="8"/>
  <c r="PY123" i="8" s="1"/>
  <c r="LX118" i="8"/>
  <c r="ED118" i="8"/>
  <c r="CP118" i="8"/>
  <c r="AAG113" i="8"/>
  <c r="KW113" i="8"/>
  <c r="JT113" i="8"/>
  <c r="YN112" i="8"/>
  <c r="SX112" i="8"/>
  <c r="CJ111" i="8"/>
  <c r="HJ110" i="8"/>
  <c r="HJ115" i="8" s="1"/>
  <c r="IQ130" i="8"/>
  <c r="K130" i="8"/>
  <c r="AEZ129" i="8"/>
  <c r="CX129" i="8"/>
  <c r="JJ128" i="8"/>
  <c r="WJ127" i="8"/>
  <c r="ABD126" i="8"/>
  <c r="XY126" i="8"/>
  <c r="AAU122" i="8"/>
  <c r="GW122" i="8"/>
  <c r="MH121" i="8"/>
  <c r="MM121" i="8" s="1"/>
  <c r="ADE120" i="8"/>
  <c r="ACH120" i="8"/>
  <c r="HR119" i="8"/>
  <c r="TF118" i="8"/>
  <c r="LA118" i="8"/>
  <c r="ADD114" i="8"/>
  <c r="AEZ113" i="8"/>
  <c r="AAY113" i="8"/>
  <c r="ADN112" i="8"/>
  <c r="ADZ111" i="8"/>
  <c r="AP111" i="8"/>
  <c r="ADV110" i="8"/>
  <c r="ADV115" i="8" s="1"/>
  <c r="ZS110" i="8"/>
  <c r="DU106" i="8"/>
  <c r="KC105" i="8"/>
  <c r="WX103" i="8"/>
  <c r="RI103" i="8"/>
  <c r="RI107" i="8" s="1"/>
  <c r="TF102" i="8"/>
  <c r="LA102" i="8"/>
  <c r="IW102" i="8"/>
  <c r="IW107" i="8" s="1"/>
  <c r="HX102" i="8"/>
  <c r="EV102" i="8"/>
  <c r="ZP95" i="8"/>
  <c r="ZT99" i="8" s="1"/>
  <c r="XO95" i="8"/>
  <c r="LU95" i="8"/>
  <c r="VX94" i="8"/>
  <c r="RS94" i="8"/>
  <c r="JN94" i="8"/>
  <c r="BV94" i="8"/>
  <c r="AED89" i="8"/>
  <c r="AFW88" i="8"/>
  <c r="WM88" i="8"/>
  <c r="WM91" i="8" s="1"/>
  <c r="MY87" i="8"/>
  <c r="MB87" i="8"/>
  <c r="LE87" i="8"/>
  <c r="DM87" i="8"/>
  <c r="FS86" i="8"/>
  <c r="ACW82" i="8"/>
  <c r="ABZ82" i="8"/>
  <c r="AAE82" i="8"/>
  <c r="AAN81" i="8"/>
  <c r="AAN149" i="8" s="1"/>
  <c r="KJ81" i="8"/>
  <c r="JM81" i="8"/>
  <c r="JM149" i="8" s="1"/>
  <c r="ZO80" i="8"/>
  <c r="YG80" i="8"/>
  <c r="YG148" i="8" s="1"/>
  <c r="XJ80" i="8"/>
  <c r="TT80" i="8"/>
  <c r="TT148" i="8" s="1"/>
  <c r="QE80" i="8"/>
  <c r="ADC79" i="8"/>
  <c r="ADC147" i="8" s="1"/>
  <c r="ACF79" i="8"/>
  <c r="HY79" i="8"/>
  <c r="HY147" i="8" s="1"/>
  <c r="UY78" i="8"/>
  <c r="FW74" i="8"/>
  <c r="FW150" i="8" s="1"/>
  <c r="AAY73" i="8"/>
  <c r="AAY149" i="8" s="1"/>
  <c r="GF73" i="8"/>
  <c r="GF149" i="8" s="1"/>
  <c r="RK72" i="8"/>
  <c r="NX70" i="8"/>
  <c r="KA70" i="8"/>
  <c r="HQ70" i="8"/>
  <c r="GV70" i="8"/>
  <c r="AO70" i="8"/>
  <c r="OB63" i="8"/>
  <c r="XG62" i="8"/>
  <c r="OO62" i="8"/>
  <c r="DY62" i="8"/>
  <c r="ZH61" i="8"/>
  <c r="VM60" i="8"/>
  <c r="IV60" i="8"/>
  <c r="HR60" i="8"/>
  <c r="AP60" i="8"/>
  <c r="ML59" i="8"/>
  <c r="FJ59" i="8"/>
  <c r="AEL54" i="8"/>
  <c r="TV54" i="8"/>
  <c r="JF54" i="8"/>
  <c r="JH56" i="8" s="1"/>
  <c r="FR54" i="8"/>
  <c r="FT56" i="8" s="1"/>
  <c r="CD54" i="8"/>
  <c r="LG53" i="8"/>
  <c r="OE51" i="8"/>
  <c r="HX51" i="8"/>
  <c r="HX56" i="8" s="1"/>
  <c r="HC51" i="8"/>
  <c r="AV51" i="8"/>
  <c r="AFQ47" i="8"/>
  <c r="ABI47" i="8"/>
  <c r="ABN47" i="8" s="1"/>
  <c r="VA47" i="8"/>
  <c r="VB48" i="8" s="1"/>
  <c r="GW47" i="8"/>
  <c r="GX47" i="8" s="1"/>
  <c r="AAG46" i="8"/>
  <c r="PQ46" i="8"/>
  <c r="LT46" i="8"/>
  <c r="ADN45" i="8"/>
  <c r="ADL49" i="8" s="1"/>
  <c r="SX45" i="8"/>
  <c r="Q45" i="8"/>
  <c r="AFF44" i="8"/>
  <c r="AFK44" i="8" s="1"/>
  <c r="ADZ44" i="8"/>
  <c r="ACV44" i="8"/>
  <c r="UP44" i="8"/>
  <c r="TJ44" i="8"/>
  <c r="SF44" i="8"/>
  <c r="KI44" i="8"/>
  <c r="ZS43" i="8"/>
  <c r="WZ43" i="8"/>
  <c r="OT43" i="8"/>
  <c r="LO43" i="8"/>
  <c r="ED43" i="8"/>
  <c r="QV39" i="8"/>
  <c r="NH39" i="8"/>
  <c r="NJ39" i="8" s="1"/>
  <c r="Y39" i="8"/>
  <c r="BG38" i="8"/>
  <c r="AEB37" i="8"/>
  <c r="TL37" i="8"/>
  <c r="EY37" i="8"/>
  <c r="BK37" i="8"/>
  <c r="LX35" i="8"/>
  <c r="EV35" i="8"/>
  <c r="PV130" i="8"/>
  <c r="QA130" i="8" s="1"/>
  <c r="UJ129" i="8"/>
  <c r="ABM121" i="8"/>
  <c r="HL121" i="8"/>
  <c r="AEQ120" i="8"/>
  <c r="TL120" i="8"/>
  <c r="SO120" i="8"/>
  <c r="WA119" i="8"/>
  <c r="KI119" i="8"/>
  <c r="IH119" i="8"/>
  <c r="AAO118" i="8"/>
  <c r="AAO123" i="8" s="1"/>
  <c r="IW118" i="8"/>
  <c r="EV118" i="8"/>
  <c r="ACG114" i="8"/>
  <c r="OO113" i="8"/>
  <c r="LT113" i="8"/>
  <c r="ABY111" i="8"/>
  <c r="TS111" i="8"/>
  <c r="WZ110" i="8"/>
  <c r="GO110" i="8"/>
  <c r="AFV126" i="8"/>
  <c r="IQ122" i="8"/>
  <c r="LK121" i="8"/>
  <c r="MD120" i="8"/>
  <c r="ABY119" i="8"/>
  <c r="ACD119" i="8" s="1"/>
  <c r="AP119" i="8"/>
  <c r="WL118" i="8"/>
  <c r="WL123" i="8" s="1"/>
  <c r="ABI114" i="8"/>
  <c r="VA114" i="8"/>
  <c r="JD114" i="8"/>
  <c r="ZH112" i="8"/>
  <c r="DH112" i="8"/>
  <c r="ABS106" i="8"/>
  <c r="ACG130" i="8"/>
  <c r="ACG131" i="8" s="1"/>
  <c r="AAG129" i="8"/>
  <c r="KQ129" i="8"/>
  <c r="DY129" i="8"/>
  <c r="AEI127" i="8"/>
  <c r="II126" i="8"/>
  <c r="HJ126" i="8"/>
  <c r="FV120" i="8"/>
  <c r="GA120" i="8" s="1"/>
  <c r="YH118" i="8"/>
  <c r="XK118" i="8"/>
  <c r="KO118" i="8"/>
  <c r="MT114" i="8"/>
  <c r="KQ113" i="8"/>
  <c r="HZ113" i="8"/>
  <c r="SA112" i="8"/>
  <c r="ACV111" i="8"/>
  <c r="ADA111" i="8" s="1"/>
  <c r="VM111" i="8"/>
  <c r="UP111" i="8"/>
  <c r="AH110" i="8"/>
  <c r="GD106" i="8"/>
  <c r="AEB104" i="8"/>
  <c r="SO104" i="8"/>
  <c r="LG104" i="8"/>
  <c r="ED102" i="8"/>
  <c r="KN98" i="8"/>
  <c r="KS98" i="8" s="1"/>
  <c r="HP98" i="8"/>
  <c r="CH98" i="8"/>
  <c r="AN98" i="8"/>
  <c r="AFI96" i="8"/>
  <c r="IM96" i="8"/>
  <c r="ZY95" i="8"/>
  <c r="AFA94" i="8"/>
  <c r="AEM94" i="8"/>
  <c r="WE94" i="8"/>
  <c r="HW90" i="8"/>
  <c r="AG90" i="8"/>
  <c r="TN89" i="8"/>
  <c r="AAM87" i="8"/>
  <c r="AAQ91" i="8" s="1"/>
  <c r="ZY87" i="8"/>
  <c r="OC87" i="8"/>
  <c r="AEM86" i="8"/>
  <c r="ACI86" i="8"/>
  <c r="WE86" i="8"/>
  <c r="UD86" i="8"/>
  <c r="GG86" i="8"/>
  <c r="AB86" i="8"/>
  <c r="WN82" i="8"/>
  <c r="EB82" i="8"/>
  <c r="EB150" i="8" s="1"/>
  <c r="VW81" i="8"/>
  <c r="VW149" i="8" s="1"/>
  <c r="CK81" i="8"/>
  <c r="CK149" i="8" s="1"/>
  <c r="YU80" i="8"/>
  <c r="YU148" i="8" s="1"/>
  <c r="KZ80" i="8"/>
  <c r="KZ83" i="8" s="1"/>
  <c r="RB79" i="8"/>
  <c r="CQ79" i="8"/>
  <c r="CQ147" i="8" s="1"/>
  <c r="CC79" i="8"/>
  <c r="YO78" i="8"/>
  <c r="SY78" i="8"/>
  <c r="SY146" i="8" s="1"/>
  <c r="RQ74" i="8"/>
  <c r="OB74" i="8"/>
  <c r="NA74" i="8"/>
  <c r="NA150" i="8" s="1"/>
  <c r="JK74" i="8"/>
  <c r="JK150" i="8" s="1"/>
  <c r="WD73" i="8"/>
  <c r="WD149" i="8" s="1"/>
  <c r="JT73" i="8"/>
  <c r="JT149" i="8" s="1"/>
  <c r="DE73" i="8"/>
  <c r="AA73" i="8"/>
  <c r="UW71" i="8"/>
  <c r="WZ70" i="8"/>
  <c r="IP70" i="8"/>
  <c r="DP70" i="8"/>
  <c r="DQ70" i="8" s="1"/>
  <c r="CI70" i="8"/>
  <c r="S36" i="8"/>
  <c r="AP36" i="8"/>
  <c r="AQ41" i="8" s="1"/>
  <c r="BM36" i="8"/>
  <c r="DH36" i="8"/>
  <c r="GW36" i="8"/>
  <c r="IH36" i="8"/>
  <c r="JE36" i="8"/>
  <c r="LW36" i="8"/>
  <c r="MT36" i="8"/>
  <c r="OO36" i="8"/>
  <c r="UW36" i="8"/>
  <c r="VT36" i="8"/>
  <c r="VY36" i="8" s="1"/>
  <c r="WQ36" i="8"/>
  <c r="AEI36" i="8"/>
  <c r="AEN36" i="8" s="1"/>
  <c r="AFF36" i="8"/>
  <c r="QO130" i="8"/>
  <c r="NA130" i="8"/>
  <c r="R130" i="8"/>
  <c r="AEL129" i="8"/>
  <c r="TV129" i="8"/>
  <c r="JF129" i="8"/>
  <c r="FR129" i="8"/>
  <c r="CD129" i="8"/>
  <c r="ABM129" i="8"/>
  <c r="YK129" i="8"/>
  <c r="XN129" i="8"/>
  <c r="AFM127" i="8"/>
  <c r="AFM131" i="8" s="1"/>
  <c r="WX127" i="8"/>
  <c r="WA127" i="8"/>
  <c r="ZK130" i="8"/>
  <c r="FW130" i="8"/>
  <c r="FI130" i="8"/>
  <c r="LK129" i="8"/>
  <c r="EF129" i="8"/>
  <c r="DE129" i="8"/>
  <c r="ADU128" i="8"/>
  <c r="ADE128" i="8"/>
  <c r="TL128" i="8"/>
  <c r="RK128" i="8"/>
  <c r="SV127" i="8"/>
  <c r="LX126" i="8"/>
  <c r="EV126" i="8"/>
  <c r="ABZ122" i="8"/>
  <c r="RJ122" i="8"/>
  <c r="KJ121" i="8"/>
  <c r="T121" i="8"/>
  <c r="AEX120" i="8"/>
  <c r="YG120" i="8"/>
  <c r="VN120" i="8"/>
  <c r="UH120" i="8"/>
  <c r="MK120" i="8"/>
  <c r="DA120" i="8"/>
  <c r="ADO118" i="8"/>
  <c r="SY118" i="8"/>
  <c r="KG114" i="8"/>
  <c r="HW114" i="8"/>
  <c r="CA114" i="8"/>
  <c r="CF114" i="8" s="1"/>
  <c r="AU114" i="8"/>
  <c r="AZ114" i="8" s="1"/>
  <c r="ADP113" i="8"/>
  <c r="SZ113" i="8"/>
  <c r="TA113" i="8" s="1"/>
  <c r="IM112" i="8"/>
  <c r="AFA110" i="8"/>
  <c r="VQ110" i="8"/>
  <c r="UK110" i="8"/>
  <c r="JU110" i="8"/>
  <c r="GG110" i="8"/>
  <c r="BO110" i="8"/>
  <c r="AFP104" i="8"/>
  <c r="UZ104" i="8"/>
  <c r="VB104" i="8" s="1"/>
  <c r="QV130" i="8"/>
  <c r="NH130" i="8"/>
  <c r="FB130" i="8"/>
  <c r="ABF129" i="8"/>
  <c r="XU129" i="8"/>
  <c r="ACX128" i="8"/>
  <c r="ACH128" i="8"/>
  <c r="SH128" i="8"/>
  <c r="VT127" i="8"/>
  <c r="VD127" i="8"/>
  <c r="TZ127" i="8"/>
  <c r="IW126" i="8"/>
  <c r="DB126" i="8"/>
  <c r="CP126" i="8"/>
  <c r="IX122" i="8"/>
  <c r="HD122" i="8"/>
  <c r="EB122" i="8"/>
  <c r="ZZ121" i="8"/>
  <c r="UC121" i="8"/>
  <c r="ZA120" i="8"/>
  <c r="GC120" i="8"/>
  <c r="FF120" i="8"/>
  <c r="ACO119" i="8"/>
  <c r="ABR119" i="8"/>
  <c r="TC119" i="8"/>
  <c r="HK119" i="8"/>
  <c r="KN114" i="8"/>
  <c r="AG114" i="8"/>
  <c r="IF112" i="8"/>
  <c r="IK112" i="8" s="1"/>
  <c r="ABJ111" i="8"/>
  <c r="AAM111" i="8"/>
  <c r="ZP111" i="8"/>
  <c r="YS111" i="8"/>
  <c r="QF111" i="8"/>
  <c r="PI111" i="8"/>
  <c r="AEM110" i="8"/>
  <c r="ACR110" i="8"/>
  <c r="ACR115" i="8" s="1"/>
  <c r="ABU110" i="8"/>
  <c r="VX110" i="8"/>
  <c r="UD110" i="8"/>
  <c r="SI110" i="8"/>
  <c r="RL110" i="8"/>
  <c r="RL115" i="8" s="1"/>
  <c r="BH110" i="8"/>
  <c r="ADP105" i="8"/>
  <c r="AFI104" i="8"/>
  <c r="WT104" i="8"/>
  <c r="GL104" i="8"/>
  <c r="GQ104" i="8" s="1"/>
  <c r="VX102" i="8"/>
  <c r="BV102" i="8"/>
  <c r="N102" i="8"/>
  <c r="AEZ97" i="8"/>
  <c r="UJ97" i="8"/>
  <c r="JT97" i="8"/>
  <c r="GF97" i="8"/>
  <c r="CR97" i="8"/>
  <c r="XQ96" i="8"/>
  <c r="NQ94" i="8"/>
  <c r="HJ94" i="8"/>
  <c r="GO94" i="8"/>
  <c r="AH94" i="8"/>
  <c r="AAU130" i="8"/>
  <c r="RZ130" i="8"/>
  <c r="OV129" i="8"/>
  <c r="MA129" i="8"/>
  <c r="RR128" i="8"/>
  <c r="OE126" i="8"/>
  <c r="HX126" i="8"/>
  <c r="AFJ122" i="8"/>
  <c r="VW121" i="8"/>
  <c r="AEJ120" i="8"/>
  <c r="JQ120" i="8"/>
  <c r="JV120" i="8" s="1"/>
  <c r="J120" i="8"/>
  <c r="HL129" i="8"/>
  <c r="DL129" i="8"/>
  <c r="AJ129" i="8"/>
  <c r="M129" i="8"/>
  <c r="AEP127" i="8"/>
  <c r="AEU127" i="8" s="1"/>
  <c r="HC126" i="8"/>
  <c r="CI126" i="8"/>
  <c r="AO126" i="8"/>
  <c r="AO131" i="8" s="1"/>
  <c r="AFX122" i="8"/>
  <c r="AFY123" i="8" s="1"/>
  <c r="JM121" i="8"/>
  <c r="HS121" i="8"/>
  <c r="YU120" i="8"/>
  <c r="ACF119" i="8"/>
  <c r="ACK119" i="8" s="1"/>
  <c r="HY119" i="8"/>
  <c r="AAW118" i="8"/>
  <c r="WS118" i="8"/>
  <c r="PA118" i="8"/>
  <c r="OM118" i="8"/>
  <c r="CH114" i="8"/>
  <c r="ADW113" i="8"/>
  <c r="AFI112" i="8"/>
  <c r="UZ112" i="8"/>
  <c r="ABC111" i="8"/>
  <c r="ABG115" i="8" s="1"/>
  <c r="QT111" i="8"/>
  <c r="OS111" i="8"/>
  <c r="EZ111" i="8"/>
  <c r="CY111" i="8"/>
  <c r="ACY110" i="8"/>
  <c r="RE110" i="8"/>
  <c r="RE115" i="8" s="1"/>
  <c r="AFW104" i="8"/>
  <c r="AFW107" i="8" s="1"/>
  <c r="IT104" i="8"/>
  <c r="ABC103" i="8"/>
  <c r="AAF103" i="8"/>
  <c r="QT103" i="8"/>
  <c r="AFA102" i="8"/>
  <c r="ADF102" i="8"/>
  <c r="ADF107" i="8" s="1"/>
  <c r="ACI102" i="8"/>
  <c r="ACI107" i="8" s="1"/>
  <c r="VQ102" i="8"/>
  <c r="SB102" i="8"/>
  <c r="SN98" i="8"/>
  <c r="RQ98" i="8"/>
  <c r="QH98" i="8"/>
  <c r="PV98" i="8"/>
  <c r="OY98" i="8"/>
  <c r="OB98" i="8"/>
  <c r="JD98" i="8"/>
  <c r="IQ98" i="8"/>
  <c r="LT97" i="8"/>
  <c r="KW97" i="8"/>
  <c r="BU97" i="8"/>
  <c r="AX97" i="8"/>
  <c r="AA97" i="8"/>
  <c r="FV96" i="8"/>
  <c r="EY96" i="8"/>
  <c r="ADZ95" i="8"/>
  <c r="UP95" i="8"/>
  <c r="TS95" i="8"/>
  <c r="HB95" i="8"/>
  <c r="QW94" i="8"/>
  <c r="ABS90" i="8"/>
  <c r="ZR90" i="8"/>
  <c r="RC90" i="8"/>
  <c r="BS90" i="8"/>
  <c r="KC89" i="8"/>
  <c r="KC91" i="8" s="1"/>
  <c r="M89" i="8"/>
  <c r="AEQ88" i="8"/>
  <c r="UA88" i="8"/>
  <c r="MD88" i="8"/>
  <c r="OB82" i="8"/>
  <c r="XG81" i="8"/>
  <c r="XG149" i="8" s="1"/>
  <c r="OO81" i="8"/>
  <c r="DY81" i="8"/>
  <c r="ZH80" i="8"/>
  <c r="VM79" i="8"/>
  <c r="IV79" i="8"/>
  <c r="HR79" i="8"/>
  <c r="AP79" i="8"/>
  <c r="ML78" i="8"/>
  <c r="FJ78" i="8"/>
  <c r="FJ146" i="8" s="1"/>
  <c r="AAU74" i="8"/>
  <c r="WU74" i="8"/>
  <c r="WU150" i="8" s="1"/>
  <c r="IQ74" i="8"/>
  <c r="NW73" i="8"/>
  <c r="NW149" i="8" s="1"/>
  <c r="MH73" i="8"/>
  <c r="AEB72" i="8"/>
  <c r="TL72" i="8"/>
  <c r="EY72" i="8"/>
  <c r="BK72" i="8"/>
  <c r="AFT71" i="8"/>
  <c r="ADL71" i="8"/>
  <c r="VD71" i="8"/>
  <c r="PH130" i="8"/>
  <c r="OK130" i="8"/>
  <c r="JR130" i="8"/>
  <c r="PC129" i="8"/>
  <c r="LD129" i="8"/>
  <c r="LI129" i="8" s="1"/>
  <c r="WQ127" i="8"/>
  <c r="UG127" i="8"/>
  <c r="PY126" i="8"/>
  <c r="KO126" i="8"/>
  <c r="ACW122" i="8"/>
  <c r="ABB122" i="8"/>
  <c r="NU122" i="8"/>
  <c r="GP122" i="8"/>
  <c r="OD121" i="8"/>
  <c r="KZ120" i="8"/>
  <c r="RP119" i="8"/>
  <c r="XR118" i="8"/>
  <c r="LH118" i="8"/>
  <c r="JZ114" i="8"/>
  <c r="TN113" i="8"/>
  <c r="XA112" i="8"/>
  <c r="WM112" i="8"/>
  <c r="YL111" i="8"/>
  <c r="MR111" i="8"/>
  <c r="MR115" i="8" s="1"/>
  <c r="MB111" i="8"/>
  <c r="EJ111" i="8"/>
  <c r="WE110" i="8"/>
  <c r="SP110" i="8"/>
  <c r="RC130" i="8"/>
  <c r="YR129" i="8"/>
  <c r="VP129" i="8"/>
  <c r="KC129" i="8"/>
  <c r="AFT127" i="8"/>
  <c r="IH127" i="8"/>
  <c r="WL126" i="8"/>
  <c r="MU126" i="8"/>
  <c r="AV126" i="8"/>
  <c r="PO122" i="8"/>
  <c r="IJ122" i="8"/>
  <c r="AES121" i="8"/>
  <c r="LN120" i="8"/>
  <c r="DO120" i="8"/>
  <c r="AW119" i="8"/>
  <c r="AFO118" i="8"/>
  <c r="AEC118" i="8"/>
  <c r="ABK118" i="8"/>
  <c r="NB118" i="8"/>
  <c r="VG112" i="8"/>
  <c r="ZY111" i="8"/>
  <c r="XV111" i="8"/>
  <c r="PP111" i="8"/>
  <c r="OZ111" i="8"/>
  <c r="MY111" i="8"/>
  <c r="KX111" i="8"/>
  <c r="EC111" i="8"/>
  <c r="ADF110" i="8"/>
  <c r="FZ110" i="8"/>
  <c r="BV110" i="8"/>
  <c r="U110" i="8"/>
  <c r="KG106" i="8"/>
  <c r="HW106" i="8"/>
  <c r="HI106" i="8"/>
  <c r="CO106" i="8"/>
  <c r="AU106" i="8"/>
  <c r="AG106" i="8"/>
  <c r="IF104" i="8"/>
  <c r="IK104" i="8" s="1"/>
  <c r="AAM103" i="8"/>
  <c r="ZB103" i="8"/>
  <c r="OS103" i="8"/>
  <c r="NF103" i="8"/>
  <c r="MR103" i="8"/>
  <c r="EZ103" i="8"/>
  <c r="CY103" i="8"/>
  <c r="AEM102" i="8"/>
  <c r="ACY102" i="8"/>
  <c r="RE102" i="8"/>
  <c r="AFQ98" i="8"/>
  <c r="AFR99" i="8" s="1"/>
  <c r="ZH96" i="8"/>
  <c r="MX96" i="8"/>
  <c r="HR95" i="8"/>
  <c r="AAA94" i="8"/>
  <c r="LO94" i="8"/>
  <c r="IQ90" i="8"/>
  <c r="GW90" i="8"/>
  <c r="DU90" i="8"/>
  <c r="TV89" i="8"/>
  <c r="EM89" i="8"/>
  <c r="AEB88" i="8"/>
  <c r="ADE88" i="8"/>
  <c r="ACH88" i="8"/>
  <c r="FV88" i="8"/>
  <c r="GA88" i="8" s="1"/>
  <c r="EY88" i="8"/>
  <c r="FD88" i="8" s="1"/>
  <c r="SV87" i="8"/>
  <c r="OE86" i="8"/>
  <c r="OE91" i="8" s="1"/>
  <c r="HX86" i="8"/>
  <c r="SN82" i="8"/>
  <c r="SN150" i="8" s="1"/>
  <c r="RQ82" i="8"/>
  <c r="QH82" i="8"/>
  <c r="PV82" i="8"/>
  <c r="OY82" i="8"/>
  <c r="JD82" i="8"/>
  <c r="JD150" i="8" s="1"/>
  <c r="IQ82" i="8"/>
  <c r="AEZ81" i="8"/>
  <c r="LT81" i="8"/>
  <c r="KW81" i="8"/>
  <c r="CR81" i="8"/>
  <c r="CR149" i="8" s="1"/>
  <c r="BU81" i="8"/>
  <c r="AX81" i="8"/>
  <c r="AX149" i="8" s="1"/>
  <c r="AA81" i="8"/>
  <c r="FV80" i="8"/>
  <c r="EY80" i="8"/>
  <c r="ADZ79" i="8"/>
  <c r="UP79" i="8"/>
  <c r="TS79" i="8"/>
  <c r="HB79" i="8"/>
  <c r="QW78" i="8"/>
  <c r="GO78" i="8"/>
  <c r="AH78" i="8"/>
  <c r="AL78" i="8" s="1"/>
  <c r="YR73" i="8"/>
  <c r="XU73" i="8"/>
  <c r="JJ72" i="8"/>
  <c r="ZX63" i="8"/>
  <c r="PH63" i="8"/>
  <c r="PM63" i="8" s="1"/>
  <c r="ABM62" i="8"/>
  <c r="YK62" i="8"/>
  <c r="YP62" i="8" s="1"/>
  <c r="LK62" i="8"/>
  <c r="DE62" i="8"/>
  <c r="ADE61" i="8"/>
  <c r="ADH61" i="8" s="1"/>
  <c r="ACA61" i="8"/>
  <c r="ACD65" i="8" s="1"/>
  <c r="SO61" i="8"/>
  <c r="SR65" i="8" s="1"/>
  <c r="RK61" i="8"/>
  <c r="RN64" i="8" s="1"/>
  <c r="AEW60" i="8"/>
  <c r="WQ60" i="8"/>
  <c r="WV60" i="8" s="1"/>
  <c r="UG60" i="8"/>
  <c r="GN60" i="8"/>
  <c r="YH59" i="8"/>
  <c r="DB59" i="8"/>
  <c r="ABZ55" i="8"/>
  <c r="RJ55" i="8"/>
  <c r="KJ54" i="8"/>
  <c r="KJ56" i="8" s="1"/>
  <c r="T54" i="8"/>
  <c r="AEX53" i="8"/>
  <c r="YG53" i="8"/>
  <c r="VN53" i="8"/>
  <c r="UH53" i="8"/>
  <c r="MK53" i="8"/>
  <c r="MM53" i="8" s="1"/>
  <c r="DA53" i="8"/>
  <c r="ADO51" i="8"/>
  <c r="ADO56" i="8" s="1"/>
  <c r="SY51" i="8"/>
  <c r="SY56" i="8" s="1"/>
  <c r="HI47" i="8"/>
  <c r="HN47" i="8" s="1"/>
  <c r="CO47" i="8"/>
  <c r="AG47" i="8"/>
  <c r="AED46" i="8"/>
  <c r="TN46" i="8"/>
  <c r="GS45" i="8"/>
  <c r="AEM43" i="8"/>
  <c r="WE43" i="8"/>
  <c r="TW43" i="8"/>
  <c r="JG43" i="8"/>
  <c r="FS43" i="8"/>
  <c r="U43" i="8"/>
  <c r="IM37" i="8"/>
  <c r="ABC36" i="8"/>
  <c r="ZY36" i="8"/>
  <c r="YS36" i="8"/>
  <c r="XO36" i="8"/>
  <c r="QM36" i="8"/>
  <c r="PI36" i="8"/>
  <c r="OC36" i="8"/>
  <c r="MY36" i="8"/>
  <c r="LU36" i="8"/>
  <c r="ES36" i="8"/>
  <c r="DM36" i="8"/>
  <c r="AET35" i="8"/>
  <c r="UD35" i="8"/>
  <c r="JN35" i="8"/>
  <c r="FZ35" i="8"/>
  <c r="BH35" i="8"/>
  <c r="AB35" i="8"/>
  <c r="ACP130" i="8"/>
  <c r="ACA128" i="8"/>
  <c r="AAH126" i="8"/>
  <c r="LA126" i="8"/>
  <c r="FY121" i="8"/>
  <c r="JC120" i="8"/>
  <c r="BD120" i="8"/>
  <c r="BI120" i="8" s="1"/>
  <c r="ADC119" i="8"/>
  <c r="RY119" i="8"/>
  <c r="YO118" i="8"/>
  <c r="ME118" i="8"/>
  <c r="AED113" i="8"/>
  <c r="TG113" i="8"/>
  <c r="NO111" i="8"/>
  <c r="LL111" i="8"/>
  <c r="FG111" i="8"/>
  <c r="ES111" i="8"/>
  <c r="JG110" i="8"/>
  <c r="ZR130" i="8"/>
  <c r="BG129" i="8"/>
  <c r="SO128" i="8"/>
  <c r="AAO126" i="8"/>
  <c r="NX126" i="8"/>
  <c r="WN122" i="8"/>
  <c r="WO123" i="8" s="1"/>
  <c r="SG122" i="8"/>
  <c r="NP121" i="8"/>
  <c r="XX120" i="8"/>
  <c r="BR120" i="8"/>
  <c r="FC118" i="8"/>
  <c r="DI118" i="8"/>
  <c r="HI114" i="8"/>
  <c r="OC111" i="8"/>
  <c r="DF111" i="8"/>
  <c r="FS110" i="8"/>
  <c r="BS130" i="8"/>
  <c r="BW130" i="8" s="1"/>
  <c r="MH129" i="8"/>
  <c r="YH126" i="8"/>
  <c r="XK126" i="8"/>
  <c r="VH122" i="8"/>
  <c r="TT120" i="8"/>
  <c r="NE120" i="8"/>
  <c r="RB119" i="8"/>
  <c r="RG119" i="8" s="1"/>
  <c r="AFP112" i="8"/>
  <c r="US112" i="8"/>
  <c r="IT112" i="8"/>
  <c r="GZ112" i="8"/>
  <c r="ZB111" i="8"/>
  <c r="YE111" i="8"/>
  <c r="XH111" i="8"/>
  <c r="NF111" i="8"/>
  <c r="MI111" i="8"/>
  <c r="RS110" i="8"/>
  <c r="JN110" i="8"/>
  <c r="AED105" i="8"/>
  <c r="VG104" i="8"/>
  <c r="US104" i="8"/>
  <c r="WU98" i="8"/>
  <c r="VA98" i="8"/>
  <c r="BE98" i="8"/>
  <c r="K98" i="8"/>
  <c r="PQ97" i="8"/>
  <c r="NW97" i="8"/>
  <c r="HZ97" i="8"/>
  <c r="DY97" i="8"/>
  <c r="AFF95" i="8"/>
  <c r="AFK95" i="8" s="1"/>
  <c r="ABC95" i="8"/>
  <c r="ZS94" i="8"/>
  <c r="ZX90" i="8"/>
  <c r="NN90" i="8"/>
  <c r="AAG89" i="8"/>
  <c r="YR89" i="8"/>
  <c r="VP89" i="8"/>
  <c r="NW89" i="8"/>
  <c r="YN88" i="8"/>
  <c r="WX87" i="8"/>
  <c r="XC87" i="8" s="1"/>
  <c r="YH86" i="8"/>
  <c r="LX86" i="8"/>
  <c r="IW86" i="8"/>
  <c r="ZD82" i="8"/>
  <c r="HZ81" i="8"/>
  <c r="HZ149" i="8" s="1"/>
  <c r="VU80" i="8"/>
  <c r="VU148" i="8" s="1"/>
  <c r="DH80" i="8"/>
  <c r="ACV79" i="8"/>
  <c r="ACV147" i="8" s="1"/>
  <c r="KI79" i="8"/>
  <c r="KI147" i="8" s="1"/>
  <c r="ABD78" i="8"/>
  <c r="WZ78" i="8"/>
  <c r="ZX74" i="8"/>
  <c r="GW74" i="8"/>
  <c r="GW150" i="8" s="1"/>
  <c r="BS74" i="8"/>
  <c r="BS150" i="8" s="1"/>
  <c r="AAG73" i="8"/>
  <c r="AAG149" i="8" s="1"/>
  <c r="CD73" i="8"/>
  <c r="CD149" i="8" s="1"/>
  <c r="ADE72" i="8"/>
  <c r="YN72" i="8"/>
  <c r="YN148" i="8" s="1"/>
  <c r="LG72" i="8"/>
  <c r="WX71" i="8"/>
  <c r="CJ71" i="8"/>
  <c r="AP71" i="8"/>
  <c r="AAO70" i="8"/>
  <c r="ED70" i="8"/>
  <c r="ZR63" i="8"/>
  <c r="BN37" i="8"/>
  <c r="DH37" i="8"/>
  <c r="FC37" i="8"/>
  <c r="FZ37" i="8"/>
  <c r="RC37" i="8"/>
  <c r="SA37" i="8"/>
  <c r="SX37" i="8"/>
  <c r="TA37" i="8" s="1"/>
  <c r="US37" i="8"/>
  <c r="WM37" i="8"/>
  <c r="YS37" i="8"/>
  <c r="AAX37" i="8"/>
  <c r="ADD37" i="8"/>
  <c r="ADP37" i="8"/>
  <c r="M38" i="8"/>
  <c r="AJ38" i="8"/>
  <c r="BS38" i="8"/>
  <c r="CE38" i="8"/>
  <c r="CF38" i="8" s="1"/>
  <c r="DB38" i="8"/>
  <c r="DY38" i="8"/>
  <c r="FH38" i="8"/>
  <c r="FK38" i="8" s="1"/>
  <c r="HZ38" i="8"/>
  <c r="JJ38" i="8"/>
  <c r="JT38" i="8"/>
  <c r="NW38" i="8"/>
  <c r="PQ38" i="8"/>
  <c r="QN38" i="8"/>
  <c r="UQ38" i="8"/>
  <c r="VN38" i="8"/>
  <c r="VR41" i="8" s="1"/>
  <c r="WK38" i="8"/>
  <c r="XI38" i="8"/>
  <c r="ZC38" i="8"/>
  <c r="ADP38" i="8"/>
  <c r="AEX38" i="8"/>
  <c r="AFU38" i="8"/>
  <c r="FI39" i="8"/>
  <c r="FI40" i="8" s="1"/>
  <c r="LF39" i="8"/>
  <c r="LI39" i="8" s="1"/>
  <c r="MC39" i="8"/>
  <c r="MQ39" i="8"/>
  <c r="NA39" i="8"/>
  <c r="NN39" i="8"/>
  <c r="NS39" i="8" s="1"/>
  <c r="NX39" i="8"/>
  <c r="NZ39" i="8" s="1"/>
  <c r="OK39" i="8"/>
  <c r="PH39" i="8"/>
  <c r="RC39" i="8"/>
  <c r="RZ39" i="8"/>
  <c r="TU39" i="8"/>
  <c r="TX39" i="8" s="1"/>
  <c r="VO39" i="8"/>
  <c r="WM39" i="8"/>
  <c r="YR39" i="8"/>
  <c r="ZP39" i="8"/>
  <c r="ZT39" i="8" s="1"/>
  <c r="ACH39" i="8"/>
  <c r="ADE39" i="8"/>
  <c r="ADH39" i="8" s="1"/>
  <c r="AEY39" i="8"/>
  <c r="N43" i="8"/>
  <c r="BH43" i="8"/>
  <c r="EK43" i="8"/>
  <c r="JU43" i="8"/>
  <c r="RL43" i="8"/>
  <c r="UD43" i="8"/>
  <c r="AAA43" i="8"/>
  <c r="AFV43" i="8"/>
  <c r="Z44" i="8"/>
  <c r="AX44" i="8"/>
  <c r="DO44" i="8"/>
  <c r="EC44" i="8"/>
  <c r="EZ44" i="8"/>
  <c r="FA49" i="8" s="1"/>
  <c r="HR44" i="8"/>
  <c r="HS49" i="8" s="1"/>
  <c r="IO44" i="8"/>
  <c r="JL44" i="8"/>
  <c r="KJ44" i="8"/>
  <c r="LG44" i="8"/>
  <c r="LI49" i="8" s="1"/>
  <c r="MD44" i="8"/>
  <c r="NA44" i="8"/>
  <c r="NO44" i="8"/>
  <c r="OL44" i="8"/>
  <c r="OV44" i="8"/>
  <c r="PI44" i="8"/>
  <c r="QF44" i="8"/>
  <c r="XV44" i="8"/>
  <c r="YS44" i="8"/>
  <c r="YT49" i="8" s="1"/>
  <c r="ZP44" i="8"/>
  <c r="AAN44" i="8"/>
  <c r="AAO49" i="8" s="1"/>
  <c r="ADS44" i="8"/>
  <c r="AY45" i="8"/>
  <c r="BV45" i="8"/>
  <c r="BW45" i="8" s="1"/>
  <c r="GL45" i="8"/>
  <c r="GQ45" i="8" s="1"/>
  <c r="GV45" i="8"/>
  <c r="IF45" i="8"/>
  <c r="KK45" i="8"/>
  <c r="KX45" i="8"/>
  <c r="LU45" i="8"/>
  <c r="QS45" i="8"/>
  <c r="SN45" i="8"/>
  <c r="SN48" i="8" s="1"/>
  <c r="SZ45" i="8"/>
  <c r="UH45" i="8"/>
  <c r="YU45" i="8"/>
  <c r="ZH45" i="8"/>
  <c r="ABB45" i="8"/>
  <c r="ABL45" i="8"/>
  <c r="ACW45" i="8"/>
  <c r="ADA45" i="8" s="1"/>
  <c r="AED45" i="8"/>
  <c r="AEE45" i="8" s="1"/>
  <c r="AEQ45" i="8"/>
  <c r="BN46" i="8"/>
  <c r="CK46" i="8"/>
  <c r="CX46" i="8"/>
  <c r="FC46" i="8"/>
  <c r="GM46" i="8"/>
  <c r="OO46" i="8"/>
  <c r="OZ46" i="8"/>
  <c r="RR46" i="8"/>
  <c r="UJ46" i="8"/>
  <c r="WD46" i="8"/>
  <c r="WQ46" i="8"/>
  <c r="XY46" i="8"/>
  <c r="XY48" i="8" s="1"/>
  <c r="YV46" i="8"/>
  <c r="AAF46" i="8"/>
  <c r="ACA46" i="8"/>
  <c r="AES46" i="8"/>
  <c r="T47" i="8"/>
  <c r="AH47" i="8"/>
  <c r="BE47" i="8"/>
  <c r="CB47" i="8"/>
  <c r="DW47" i="8"/>
  <c r="DV49" i="8" s="1"/>
  <c r="GO47" i="8"/>
  <c r="HW47" i="8"/>
  <c r="II47" i="8"/>
  <c r="JF47" i="8"/>
  <c r="KO47" i="8"/>
  <c r="KS47" i="8" s="1"/>
  <c r="PY47" i="8"/>
  <c r="SF47" i="8"/>
  <c r="TD47" i="8"/>
  <c r="TD48" i="8" s="1"/>
  <c r="VH47" i="8"/>
  <c r="XP47" i="8"/>
  <c r="YM47" i="8"/>
  <c r="ADM47" i="8"/>
  <c r="DI51" i="8"/>
  <c r="FC51" i="8"/>
  <c r="LX51" i="8"/>
  <c r="MU51" i="8"/>
  <c r="PA51" i="8"/>
  <c r="TM51" i="8"/>
  <c r="TM56" i="8" s="1"/>
  <c r="VU51" i="8"/>
  <c r="XY51" i="8"/>
  <c r="ABD51" i="8"/>
  <c r="ADV51" i="8"/>
  <c r="BF52" i="8"/>
  <c r="CC52" i="8"/>
  <c r="CD57" i="8" s="1"/>
  <c r="IJ52" i="8"/>
  <c r="KP52" i="8"/>
  <c r="NG52" i="8"/>
  <c r="UB52" i="8"/>
  <c r="UY52" i="8"/>
  <c r="WS52" i="8"/>
  <c r="XQ52" i="8"/>
  <c r="XS57" i="8" s="1"/>
  <c r="ADN52" i="8"/>
  <c r="AFH52" i="8"/>
  <c r="AFK52" i="8" s="1"/>
  <c r="X53" i="8"/>
  <c r="BR53" i="8"/>
  <c r="EJ53" i="8"/>
  <c r="EV53" i="8"/>
  <c r="EW53" i="8" s="1"/>
  <c r="FS53" i="8"/>
  <c r="JJ53" i="8"/>
  <c r="LD53" i="8"/>
  <c r="LN53" i="8"/>
  <c r="NI53" i="8"/>
  <c r="NI56" i="8" s="1"/>
  <c r="OF53" i="8"/>
  <c r="OG53" i="8" s="1"/>
  <c r="RK53" i="8"/>
  <c r="SH53" i="8"/>
  <c r="UP53" i="8"/>
  <c r="YE53" i="8"/>
  <c r="ABT53" i="8"/>
  <c r="ABW57" i="8" s="1"/>
  <c r="AEL53" i="8"/>
  <c r="AEN53" i="8" s="1"/>
  <c r="AFJ53" i="8"/>
  <c r="AFJ56" i="8" s="1"/>
  <c r="Y54" i="8"/>
  <c r="CQ54" i="8"/>
  <c r="GF54" i="8"/>
  <c r="IN54" i="8"/>
  <c r="JK54" i="8"/>
  <c r="JO54" i="8" s="1"/>
  <c r="MZ54" i="8"/>
  <c r="NW54" i="8"/>
  <c r="RM54" i="8"/>
  <c r="SJ54" i="8"/>
  <c r="TT54" i="8"/>
  <c r="XU54" i="8"/>
  <c r="YR54" i="8"/>
  <c r="YW54" i="8" s="1"/>
  <c r="AAY54" i="8"/>
  <c r="ABJ54" i="8"/>
  <c r="ABV54" i="8"/>
  <c r="ACS54" i="8"/>
  <c r="ACT54" i="8" s="1"/>
  <c r="AEB54" i="8"/>
  <c r="AEC57" i="8" s="1"/>
  <c r="EZ55" i="8"/>
  <c r="FW55" i="8"/>
  <c r="IO55" i="8"/>
  <c r="IN57" i="8" s="1"/>
  <c r="US55" i="8"/>
  <c r="WN55" i="8"/>
  <c r="XK55" i="8"/>
  <c r="ABK55" i="8"/>
  <c r="ABN55" i="8" s="1"/>
  <c r="ACH55" i="8"/>
  <c r="AFX55" i="8"/>
  <c r="HQ59" i="8"/>
  <c r="NX59" i="8"/>
  <c r="NX64" i="8" s="1"/>
  <c r="OU59" i="8"/>
  <c r="QP59" i="8"/>
  <c r="UR59" i="8"/>
  <c r="ZE59" i="8"/>
  <c r="ZP59" i="8"/>
  <c r="ZP64" i="8" s="1"/>
  <c r="AEZ59" i="8"/>
  <c r="AEZ64" i="8" s="1"/>
  <c r="Q60" i="8"/>
  <c r="V60" i="8" s="1"/>
  <c r="AX60" i="8"/>
  <c r="FX60" i="8"/>
  <c r="FY65" i="8" s="1"/>
  <c r="GU60" i="8"/>
  <c r="HS60" i="8"/>
  <c r="KJ60" i="8"/>
  <c r="ME60" i="8"/>
  <c r="OM60" i="8"/>
  <c r="PJ60" i="8"/>
  <c r="RE60" i="8"/>
  <c r="RE64" i="8" s="1"/>
  <c r="RP60" i="8"/>
  <c r="RU60" i="8" s="1"/>
  <c r="SB60" i="8"/>
  <c r="SB64" i="8" s="1"/>
  <c r="SM60" i="8"/>
  <c r="SY60" i="8"/>
  <c r="TJ60" i="8"/>
  <c r="TO60" i="8" s="1"/>
  <c r="VQ60" i="8"/>
  <c r="WN60" i="8"/>
  <c r="WO60" i="8" s="1"/>
  <c r="ABY60" i="8"/>
  <c r="ACI60" i="8"/>
  <c r="ACV60" i="8"/>
  <c r="ADA60" i="8" s="1"/>
  <c r="AP61" i="8"/>
  <c r="CJ61" i="8"/>
  <c r="DH61" i="8"/>
  <c r="DH64" i="8" s="1"/>
  <c r="EE61" i="8"/>
  <c r="ER61" i="8"/>
  <c r="FO61" i="8"/>
  <c r="HJ61" i="8"/>
  <c r="HT61" i="8"/>
  <c r="NE61" i="8"/>
  <c r="ON61" i="8"/>
  <c r="QI61" i="8"/>
  <c r="QI64" i="8" s="1"/>
  <c r="RQ61" i="8"/>
  <c r="SN61" i="8"/>
  <c r="TL61" i="8"/>
  <c r="XX61" i="8"/>
  <c r="YU61" i="8"/>
  <c r="YW61" i="8" s="1"/>
  <c r="ZS61" i="8"/>
  <c r="AAP61" i="8"/>
  <c r="ACX61" i="8"/>
  <c r="ADU61" i="8"/>
  <c r="T62" i="8"/>
  <c r="AQ62" i="8"/>
  <c r="BN62" i="8"/>
  <c r="BN64" i="8" s="1"/>
  <c r="DI62" i="8"/>
  <c r="DI64" i="8" s="1"/>
  <c r="DV62" i="8"/>
  <c r="EF62" i="8"/>
  <c r="EG62" i="8" s="1"/>
  <c r="HK62" i="8"/>
  <c r="JF62" i="8"/>
  <c r="KC62" i="8"/>
  <c r="KN62" i="8"/>
  <c r="PX62" i="8"/>
  <c r="QU62" i="8"/>
  <c r="UJ62" i="8"/>
  <c r="UX62" i="8"/>
  <c r="VU62" i="8"/>
  <c r="VY62" i="8" s="1"/>
  <c r="WR62" i="8"/>
  <c r="ZJ62" i="8"/>
  <c r="AAG62" i="8"/>
  <c r="AEJ62" i="8"/>
  <c r="AFG62" i="8"/>
  <c r="AFH65" i="8" s="1"/>
  <c r="K63" i="8"/>
  <c r="AH63" i="8"/>
  <c r="CZ63" i="8"/>
  <c r="EI63" i="8"/>
  <c r="EU63" i="8"/>
  <c r="FR63" i="8"/>
  <c r="FT63" i="8" s="1"/>
  <c r="IJ63" i="8"/>
  <c r="JR63" i="8"/>
  <c r="LM63" i="8"/>
  <c r="MJ63" i="8"/>
  <c r="NH63" i="8"/>
  <c r="NH64" i="8" s="1"/>
  <c r="NU63" i="8"/>
  <c r="OE63" i="8"/>
  <c r="OR63" i="8"/>
  <c r="PO63" i="8"/>
  <c r="PT63" i="8" s="1"/>
  <c r="PY63" i="8"/>
  <c r="QA63" i="8" s="1"/>
  <c r="RJ63" i="8"/>
  <c r="SG63" i="8"/>
  <c r="TD63" i="8"/>
  <c r="UB63" i="8"/>
  <c r="YM63" i="8"/>
  <c r="AAM63" i="8"/>
  <c r="ACP63" i="8"/>
  <c r="AFQ63" i="8"/>
  <c r="AFR63" i="8" s="1"/>
  <c r="AB70" i="8"/>
  <c r="AQ70" i="8"/>
  <c r="HJ70" i="8"/>
  <c r="II70" i="8"/>
  <c r="JU70" i="8"/>
  <c r="OT70" i="8"/>
  <c r="QI70" i="8"/>
  <c r="SI70" i="8"/>
  <c r="XK70" i="8"/>
  <c r="L71" i="8"/>
  <c r="X71" i="8"/>
  <c r="AX71" i="8"/>
  <c r="AX147" i="8" s="1"/>
  <c r="CA71" i="8"/>
  <c r="DA71" i="8"/>
  <c r="DM71" i="8"/>
  <c r="FQ71" i="8"/>
  <c r="FQ147" i="8" s="1"/>
  <c r="GP71" i="8"/>
  <c r="HB71" i="8"/>
  <c r="KP147" i="8"/>
  <c r="LE71" i="8"/>
  <c r="LE147" i="8" s="1"/>
  <c r="MD71" i="8"/>
  <c r="MD147" i="8" s="1"/>
  <c r="NF71" i="8"/>
  <c r="QH71" i="8"/>
  <c r="QH147" i="8" s="1"/>
  <c r="RI71" i="8"/>
  <c r="SI71" i="8"/>
  <c r="TJ71" i="8"/>
  <c r="TW71" i="8"/>
  <c r="XV71" i="8"/>
  <c r="AAF71" i="8"/>
  <c r="AAW71" i="8"/>
  <c r="ABJ71" i="8"/>
  <c r="AK72" i="8"/>
  <c r="AK148" i="8" s="1"/>
  <c r="BO72" i="8"/>
  <c r="CS72" i="8"/>
  <c r="JS72" i="8"/>
  <c r="JS148" i="8" s="1"/>
  <c r="LL72" i="8"/>
  <c r="QF72" i="8"/>
  <c r="SA72" i="8"/>
  <c r="SA148" i="8" s="1"/>
  <c r="SN72" i="8"/>
  <c r="UW72" i="8"/>
  <c r="WB148" i="8"/>
  <c r="XG72" i="8"/>
  <c r="AFM72" i="8"/>
  <c r="DY73" i="8"/>
  <c r="MT73" i="8"/>
  <c r="MT149" i="8" s="1"/>
  <c r="NG73" i="8"/>
  <c r="NG149" i="8" s="1"/>
  <c r="PQ73" i="8"/>
  <c r="PQ149" i="8" s="1"/>
  <c r="QU73" i="8"/>
  <c r="TV73" i="8"/>
  <c r="UX73" i="8"/>
  <c r="VN73" i="8"/>
  <c r="WB73" i="8"/>
  <c r="AAF73" i="8"/>
  <c r="AAV73" i="8"/>
  <c r="AAV149" i="8" s="1"/>
  <c r="AEX73" i="8"/>
  <c r="AEX149" i="8" s="1"/>
  <c r="AFN73" i="8"/>
  <c r="K74" i="8"/>
  <c r="AO74" i="8"/>
  <c r="CI74" i="8"/>
  <c r="CI150" i="8" s="1"/>
  <c r="CY74" i="8"/>
  <c r="HP74" i="8"/>
  <c r="KN74" i="8"/>
  <c r="OR150" i="8"/>
  <c r="PV74" i="8"/>
  <c r="RM74" i="8"/>
  <c r="RM150" i="8" s="1"/>
  <c r="UZ74" i="8"/>
  <c r="VO74" i="8"/>
  <c r="VO150" i="8" s="1"/>
  <c r="ZR74" i="8"/>
  <c r="AAW74" i="8"/>
  <c r="AAW150" i="8" s="1"/>
  <c r="ACC74" i="8"/>
  <c r="AEY74" i="8"/>
  <c r="AEY150" i="8" s="1"/>
  <c r="AFQ74" i="8"/>
  <c r="BO78" i="8"/>
  <c r="FC78" i="8"/>
  <c r="FS78" i="8"/>
  <c r="GG78" i="8"/>
  <c r="HJ78" i="8"/>
  <c r="QP78" i="8"/>
  <c r="RE78" i="8"/>
  <c r="RS78" i="8"/>
  <c r="SI78" i="8"/>
  <c r="TM78" i="8"/>
  <c r="UD78" i="8"/>
  <c r="XR78" i="8"/>
  <c r="AAA78" i="8"/>
  <c r="ADM78" i="8"/>
  <c r="AFV78" i="8"/>
  <c r="CA79" i="8"/>
  <c r="DF79" i="8"/>
  <c r="DV79" i="8"/>
  <c r="DV147" i="8" s="1"/>
  <c r="EZ79" i="8"/>
  <c r="IJ79" i="8"/>
  <c r="LX79" i="8"/>
  <c r="LX147" i="8" s="1"/>
  <c r="OV79" i="8"/>
  <c r="OV147" i="8" s="1"/>
  <c r="PZ79" i="8"/>
  <c r="PZ147" i="8" s="1"/>
  <c r="RS79" i="8"/>
  <c r="RU79" i="8" s="1"/>
  <c r="SY79" i="8"/>
  <c r="TM79" i="8"/>
  <c r="TM147" i="8" s="1"/>
  <c r="UD79" i="8"/>
  <c r="UD147" i="8" s="1"/>
  <c r="VF79" i="8"/>
  <c r="WL79" i="8"/>
  <c r="XO79" i="8"/>
  <c r="XO147" i="8" s="1"/>
  <c r="ZI79" i="8"/>
  <c r="ZY79" i="8"/>
  <c r="AAM79" i="8"/>
  <c r="ABC79" i="8"/>
  <c r="ABR79" i="8"/>
  <c r="ABW79" i="8" s="1"/>
  <c r="AFF79" i="8"/>
  <c r="Q80" i="8"/>
  <c r="FO80" i="8"/>
  <c r="GC80" i="8"/>
  <c r="GH80" i="8" s="1"/>
  <c r="IM80" i="8"/>
  <c r="IR80" i="8" s="1"/>
  <c r="JC80" i="8"/>
  <c r="JQ80" i="8"/>
  <c r="MQ80" i="8"/>
  <c r="MQ148" i="8" s="1"/>
  <c r="NE80" i="8"/>
  <c r="NJ80" i="8" s="1"/>
  <c r="PZ80" i="8"/>
  <c r="PZ148" i="8" s="1"/>
  <c r="QS80" i="8"/>
  <c r="US80" i="8"/>
  <c r="US148" i="8" s="1"/>
  <c r="VG80" i="8"/>
  <c r="VG148" i="8" s="1"/>
  <c r="WM80" i="8"/>
  <c r="WM148" i="8" s="1"/>
  <c r="XA80" i="8"/>
  <c r="ABT80" i="8"/>
  <c r="ADN80" i="8"/>
  <c r="ADN148" i="8" s="1"/>
  <c r="CC81" i="8"/>
  <c r="DV81" i="8"/>
  <c r="EJ81" i="8"/>
  <c r="EJ149" i="8" s="1"/>
  <c r="FA81" i="8"/>
  <c r="FA149" i="8" s="1"/>
  <c r="GT81" i="8"/>
  <c r="GT83" i="8" s="1"/>
  <c r="IM81" i="8"/>
  <c r="JR81" i="8"/>
  <c r="JR149" i="8" s="1"/>
  <c r="MK81" i="8"/>
  <c r="SZ81" i="8"/>
  <c r="TM81" i="8"/>
  <c r="UC81" i="8"/>
  <c r="UC149" i="8" s="1"/>
  <c r="VG81" i="8"/>
  <c r="VG149" i="8" s="1"/>
  <c r="YU81" i="8"/>
  <c r="ZJ81" i="8"/>
  <c r="ZJ149" i="8" s="1"/>
  <c r="ZY81" i="8"/>
  <c r="ZY149" i="8" s="1"/>
  <c r="AAO81" i="8"/>
  <c r="AAO149" i="8" s="1"/>
  <c r="AES81" i="8"/>
  <c r="AES149" i="8" s="1"/>
  <c r="AFU81" i="8"/>
  <c r="AG82" i="8"/>
  <c r="AU82" i="8"/>
  <c r="CO82" i="8"/>
  <c r="EI82" i="8"/>
  <c r="HW82" i="8"/>
  <c r="IB82" i="8" s="1"/>
  <c r="NO82" i="8"/>
  <c r="SG82" i="8"/>
  <c r="SG150" i="8" s="1"/>
  <c r="SW82" i="8"/>
  <c r="SW150" i="8" s="1"/>
  <c r="UB82" i="8"/>
  <c r="UQ82" i="8"/>
  <c r="UQ150" i="8" s="1"/>
  <c r="ZI82" i="8"/>
  <c r="ZI150" i="8" s="1"/>
  <c r="ZY82" i="8"/>
  <c r="ZY150" i="8" s="1"/>
  <c r="AAL82" i="8"/>
  <c r="ACC82" i="8"/>
  <c r="AFQ82" i="8"/>
  <c r="BO86" i="8"/>
  <c r="JG86" i="8"/>
  <c r="JU86" i="8"/>
  <c r="LA86" i="8"/>
  <c r="MU86" i="8"/>
  <c r="NI86" i="8"/>
  <c r="QI86" i="8"/>
  <c r="SB86" i="8"/>
  <c r="TW86" i="8"/>
  <c r="UJ86" i="8"/>
  <c r="ZP86" i="8"/>
  <c r="ABK86" i="8"/>
  <c r="BR87" i="8"/>
  <c r="CY87" i="8"/>
  <c r="EC87" i="8"/>
  <c r="ER87" i="8"/>
  <c r="IQ87" i="8"/>
  <c r="JG87" i="8"/>
  <c r="KJ87" i="8"/>
  <c r="MD87" i="8"/>
  <c r="MT87" i="8"/>
  <c r="OM87" i="8"/>
  <c r="PP87" i="8"/>
  <c r="QH87" i="8"/>
  <c r="TU87" i="8"/>
  <c r="UY87" i="8"/>
  <c r="XV87" i="8"/>
  <c r="ZB87" i="8"/>
  <c r="AAF87" i="8"/>
  <c r="ABJ87" i="8"/>
  <c r="ABY87" i="8"/>
  <c r="CE88" i="8"/>
  <c r="FS88" i="8"/>
  <c r="FT88" i="8" s="1"/>
  <c r="HM88" i="8"/>
  <c r="JS88" i="8"/>
  <c r="MB88" i="8"/>
  <c r="RK88" i="8"/>
  <c r="SA88" i="8"/>
  <c r="SO88" i="8"/>
  <c r="WC88" i="8"/>
  <c r="YL88" i="8"/>
  <c r="AAE88" i="8"/>
  <c r="ADP88" i="8"/>
  <c r="ADQ88" i="8" s="1"/>
  <c r="AFJ88" i="8"/>
  <c r="DI89" i="8"/>
  <c r="DJ89" i="8" s="1"/>
  <c r="DY89" i="8"/>
  <c r="DY91" i="8" s="1"/>
  <c r="GF89" i="8"/>
  <c r="HL89" i="8"/>
  <c r="HY89" i="8"/>
  <c r="MS89" i="8"/>
  <c r="NG89" i="8"/>
  <c r="PQ89" i="8"/>
  <c r="QS89" i="8"/>
  <c r="XG89" i="8"/>
  <c r="YK89" i="8"/>
  <c r="ABV89" i="8"/>
  <c r="ACJ89" i="8"/>
  <c r="ACZ89" i="8"/>
  <c r="ADO89" i="8"/>
  <c r="AEB89" i="8"/>
  <c r="U90" i="8"/>
  <c r="EK90" i="8"/>
  <c r="JR90" i="8"/>
  <c r="KG90" i="8"/>
  <c r="OK90" i="8"/>
  <c r="XR90" i="8"/>
  <c r="XR91" i="8" s="1"/>
  <c r="ABF90" i="8"/>
  <c r="AET90" i="8"/>
  <c r="AET91" i="8" s="1"/>
  <c r="FC94" i="8"/>
  <c r="ML94" i="8"/>
  <c r="NB94" i="8"/>
  <c r="OM94" i="8"/>
  <c r="OM99" i="8" s="1"/>
  <c r="PA94" i="8"/>
  <c r="PA99" i="8" s="1"/>
  <c r="UK94" i="8"/>
  <c r="YM94" i="8"/>
  <c r="ADV94" i="8"/>
  <c r="ADV99" i="8" s="1"/>
  <c r="CO95" i="8"/>
  <c r="DF95" i="8"/>
  <c r="IO95" i="8"/>
  <c r="LX95" i="8"/>
  <c r="LX99" i="8" s="1"/>
  <c r="NF95" i="8"/>
  <c r="OO95" i="8"/>
  <c r="PX95" i="8"/>
  <c r="UR95" i="8"/>
  <c r="XX95" i="8"/>
  <c r="XZ100" i="8" s="1"/>
  <c r="ABJ95" i="8"/>
  <c r="ABN99" i="8" s="1"/>
  <c r="J96" i="8"/>
  <c r="X96" i="8"/>
  <c r="BH96" i="8"/>
  <c r="ER96" i="8"/>
  <c r="FZ96" i="8"/>
  <c r="JJ96" i="8"/>
  <c r="MB96" i="8"/>
  <c r="PJ96" i="8"/>
  <c r="PZ96" i="8"/>
  <c r="QT96" i="8"/>
  <c r="UA96" i="8"/>
  <c r="WT96" i="8"/>
  <c r="AAE96" i="8"/>
  <c r="ABL96" i="8"/>
  <c r="BL97" i="8"/>
  <c r="BP100" i="8" s="1"/>
  <c r="CC97" i="8"/>
  <c r="ET97" i="8"/>
  <c r="HI97" i="8"/>
  <c r="HY97" i="8"/>
  <c r="PX97" i="8"/>
  <c r="SP97" i="8"/>
  <c r="UQ97" i="8"/>
  <c r="ACS97" i="8"/>
  <c r="AES97" i="8"/>
  <c r="CA98" i="8"/>
  <c r="CO98" i="8"/>
  <c r="FG98" i="8"/>
  <c r="JZ98" i="8"/>
  <c r="LH98" i="8"/>
  <c r="NX98" i="8"/>
  <c r="NZ98" i="8" s="1"/>
  <c r="OR98" i="8"/>
  <c r="QP98" i="8"/>
  <c r="RJ98" i="8"/>
  <c r="UB98" i="8"/>
  <c r="VH98" i="8"/>
  <c r="VI98" i="8" s="1"/>
  <c r="XI98" i="8"/>
  <c r="AAU98" i="8"/>
  <c r="ABI98" i="8"/>
  <c r="ACA98" i="8"/>
  <c r="ADM98" i="8"/>
  <c r="AEA98" i="8"/>
  <c r="AET98" i="8"/>
  <c r="AV102" i="8"/>
  <c r="GV102" i="8"/>
  <c r="NQ102" i="8"/>
  <c r="NQ107" i="8" s="1"/>
  <c r="OF102" i="8"/>
  <c r="QW102" i="8"/>
  <c r="WE102" i="8"/>
  <c r="WZ102" i="8"/>
  <c r="AAH102" i="8"/>
  <c r="AAH107" i="8" s="1"/>
  <c r="AFQ102" i="8"/>
  <c r="AX103" i="8"/>
  <c r="DA103" i="8"/>
  <c r="DO103" i="8"/>
  <c r="JS103" i="8"/>
  <c r="KI103" i="8"/>
  <c r="KI107" i="8" s="1"/>
  <c r="MI103" i="8"/>
  <c r="OL103" i="8"/>
  <c r="UK103" i="8"/>
  <c r="VT103" i="8"/>
  <c r="YL103" i="8"/>
  <c r="AK104" i="8"/>
  <c r="EL104" i="8"/>
  <c r="EL107" i="8" s="1"/>
  <c r="IM104" i="8"/>
  <c r="IR104" i="8" s="1"/>
  <c r="KR104" i="8"/>
  <c r="LL104" i="8"/>
  <c r="LL107" i="8" s="1"/>
  <c r="NR104" i="8"/>
  <c r="SZ104" i="8"/>
  <c r="AFX104" i="8"/>
  <c r="HR105" i="8"/>
  <c r="IN105" i="8"/>
  <c r="JF105" i="8"/>
  <c r="JF107" i="8" s="1"/>
  <c r="KW105" i="8"/>
  <c r="MH105" i="8"/>
  <c r="QG105" i="8"/>
  <c r="XU105" i="8"/>
  <c r="ACJ105" i="8"/>
  <c r="M106" i="8"/>
  <c r="AH106" i="8"/>
  <c r="BS106" i="8"/>
  <c r="FR106" i="8"/>
  <c r="FR107" i="8" s="1"/>
  <c r="HC106" i="8"/>
  <c r="KH106" i="8"/>
  <c r="LV106" i="8"/>
  <c r="UB106" i="8"/>
  <c r="XW106" i="8"/>
  <c r="CB110" i="8"/>
  <c r="CB115" i="8" s="1"/>
  <c r="ACI110" i="8"/>
  <c r="ACI115" i="8" s="1"/>
  <c r="L111" i="8"/>
  <c r="DA111" i="8"/>
  <c r="FQ111" i="8"/>
  <c r="KJ111" i="8"/>
  <c r="JJ112" i="8"/>
  <c r="QP112" i="8"/>
  <c r="ACQ112" i="8"/>
  <c r="T113" i="8"/>
  <c r="AY113" i="8"/>
  <c r="DI113" i="8"/>
  <c r="FV113" i="8"/>
  <c r="JK113" i="8"/>
  <c r="MF113" i="8"/>
  <c r="MZ113" i="8"/>
  <c r="OD113" i="8"/>
  <c r="AFG113" i="8"/>
  <c r="M114" i="8"/>
  <c r="AO114" i="8"/>
  <c r="ED114" i="8"/>
  <c r="FP114" i="8"/>
  <c r="MX114" i="8"/>
  <c r="OE114" i="8"/>
  <c r="WN114" i="8"/>
  <c r="XW114" i="8"/>
  <c r="AX118" i="8"/>
  <c r="VU118" i="8"/>
  <c r="ZL118" i="8"/>
  <c r="CC119" i="8"/>
  <c r="KP119" i="8"/>
  <c r="LW119" i="8"/>
  <c r="SX119" i="8"/>
  <c r="UD119" i="8"/>
  <c r="VD119" i="8"/>
  <c r="VI119" i="8" s="1"/>
  <c r="AEW119" i="8"/>
  <c r="AFB119" i="8" s="1"/>
  <c r="NR120" i="8"/>
  <c r="TG120" i="8"/>
  <c r="AAL120" i="8"/>
  <c r="ABY120" i="8"/>
  <c r="CJ121" i="8"/>
  <c r="MD121" i="8"/>
  <c r="SC121" i="8"/>
  <c r="AAN121" i="8"/>
  <c r="ES122" i="8"/>
  <c r="GD122" i="8"/>
  <c r="IV122" i="8"/>
  <c r="XA122" i="8"/>
  <c r="ACP122" i="8"/>
  <c r="GV126" i="8"/>
  <c r="TK126" i="8"/>
  <c r="UR126" i="8"/>
  <c r="UR131" i="8" s="1"/>
  <c r="AP127" i="8"/>
  <c r="GU127" i="8"/>
  <c r="KC127" i="8"/>
  <c r="UW127" i="8"/>
  <c r="WS127" i="8"/>
  <c r="ADZ127" i="8"/>
  <c r="IA128" i="8"/>
  <c r="TG128" i="8"/>
  <c r="AAP128" i="8"/>
  <c r="AEL128" i="8"/>
  <c r="DI129" i="8"/>
  <c r="ADG129" i="8"/>
  <c r="Y130" i="8"/>
  <c r="DU130" i="8"/>
  <c r="AEK130" i="8"/>
  <c r="T150" i="8"/>
  <c r="S149" i="8"/>
  <c r="V147" i="8"/>
  <c r="T149" i="8"/>
  <c r="HL20" i="8"/>
  <c r="KZ20" i="8"/>
  <c r="KY25" i="8" s="1"/>
  <c r="QV20" i="8"/>
  <c r="XX20" i="8"/>
  <c r="MU21" i="8"/>
  <c r="ZS21" i="8"/>
  <c r="AFN130" i="8"/>
  <c r="UX130" i="8"/>
  <c r="NV130" i="8"/>
  <c r="MT129" i="8"/>
  <c r="HJ128" i="8"/>
  <c r="OC130" i="8"/>
  <c r="CY130" i="8"/>
  <c r="NQ129" i="8"/>
  <c r="KW128" i="8"/>
  <c r="GU128" i="8"/>
  <c r="GX128" i="8" s="1"/>
  <c r="FX128" i="8"/>
  <c r="FA128" i="8"/>
  <c r="TU127" i="8"/>
  <c r="TX127" i="8" s="1"/>
  <c r="SJ127" i="8"/>
  <c r="ER127" i="8"/>
  <c r="YG129" i="8"/>
  <c r="YI129" i="8" s="1"/>
  <c r="SB129" i="8"/>
  <c r="SB131" i="8" s="1"/>
  <c r="JS128" i="8"/>
  <c r="JV128" i="8" s="1"/>
  <c r="DN128" i="8"/>
  <c r="ME127" i="8"/>
  <c r="EB127" i="8"/>
  <c r="Q127" i="8"/>
  <c r="V127" i="8" s="1"/>
  <c r="DF122" i="8"/>
  <c r="AFP121" i="8"/>
  <c r="YN121" i="8"/>
  <c r="UZ121" i="8"/>
  <c r="VB123" i="8" s="1"/>
  <c r="NX121" i="8"/>
  <c r="DV120" i="8"/>
  <c r="JD118" i="8"/>
  <c r="GT118" i="8"/>
  <c r="FP118" i="8"/>
  <c r="EU118" i="8"/>
  <c r="ADC114" i="8"/>
  <c r="ZO114" i="8"/>
  <c r="YK114" i="8"/>
  <c r="YP114" i="8" s="1"/>
  <c r="SM114" i="8"/>
  <c r="MQ114" i="8"/>
  <c r="ACA113" i="8"/>
  <c r="XI113" i="8"/>
  <c r="WX113" i="8"/>
  <c r="RK113" i="8"/>
  <c r="PV113" i="8"/>
  <c r="LM113" i="8"/>
  <c r="EV113" i="8"/>
  <c r="CL113" i="8"/>
  <c r="AEW112" i="8"/>
  <c r="ABI112" i="8"/>
  <c r="UG112" i="8"/>
  <c r="OK112" i="8"/>
  <c r="OP112" i="8" s="1"/>
  <c r="AAI110" i="8"/>
  <c r="QN110" i="8"/>
  <c r="KP110" i="8"/>
  <c r="DY110" i="8"/>
  <c r="VP106" i="8"/>
  <c r="IP106" i="8"/>
  <c r="AAF130" i="8"/>
  <c r="QS129" i="8"/>
  <c r="KG129" i="8"/>
  <c r="WZ128" i="8"/>
  <c r="VV128" i="8"/>
  <c r="AEA126" i="8"/>
  <c r="VN126" i="8"/>
  <c r="UC126" i="8"/>
  <c r="MY126" i="8"/>
  <c r="LE126" i="8"/>
  <c r="ABV122" i="8"/>
  <c r="AAY122" i="8"/>
  <c r="IA122" i="8"/>
  <c r="N122" i="8"/>
  <c r="TF121" i="8"/>
  <c r="SI121" i="8"/>
  <c r="AFT120" i="8"/>
  <c r="QM120" i="8"/>
  <c r="SO118" i="8"/>
  <c r="PW118" i="8"/>
  <c r="LV118" i="8"/>
  <c r="BM118" i="8"/>
  <c r="S118" i="8"/>
  <c r="ADL114" i="8"/>
  <c r="ACO114" i="8"/>
  <c r="ACT114" i="8" s="1"/>
  <c r="TC114" i="8"/>
  <c r="TH114" i="8" s="1"/>
  <c r="SF114" i="8"/>
  <c r="II114" i="8"/>
  <c r="WQ113" i="8"/>
  <c r="KY113" i="8"/>
  <c r="FO113" i="8"/>
  <c r="ABB112" i="8"/>
  <c r="AA112" i="8"/>
  <c r="AFJ110" i="8"/>
  <c r="VA110" i="8"/>
  <c r="YR106" i="8"/>
  <c r="MQ106" i="8"/>
  <c r="XI105" i="8"/>
  <c r="XL105" i="8" s="1"/>
  <c r="JJ105" i="8"/>
  <c r="CE105" i="8"/>
  <c r="AEW104" i="8"/>
  <c r="OR104" i="8"/>
  <c r="OW104" i="8" s="1"/>
  <c r="AFJ102" i="8"/>
  <c r="AAP102" i="8"/>
  <c r="UT102" i="8"/>
  <c r="QU102" i="8"/>
  <c r="NR102" i="8"/>
  <c r="HK102" i="8"/>
  <c r="EF102" i="8"/>
  <c r="NH97" i="8"/>
  <c r="HX96" i="8"/>
  <c r="ZB94" i="8"/>
  <c r="WR94" i="8"/>
  <c r="PP94" i="8"/>
  <c r="KX94" i="8"/>
  <c r="AQ94" i="8"/>
  <c r="AQ99" i="8" s="1"/>
  <c r="AFI129" i="8"/>
  <c r="ADO129" i="8"/>
  <c r="AAA129" i="8"/>
  <c r="SY129" i="8"/>
  <c r="HW129" i="8"/>
  <c r="ABR128" i="8"/>
  <c r="PX128" i="8"/>
  <c r="JL128" i="8"/>
  <c r="IV128" i="8"/>
  <c r="HB128" i="8"/>
  <c r="FH128" i="8"/>
  <c r="ADG127" i="8"/>
  <c r="YO127" i="8"/>
  <c r="SQ127" i="8"/>
  <c r="CA127" i="8"/>
  <c r="X127" i="8"/>
  <c r="RJ126" i="8"/>
  <c r="BF126" i="8"/>
  <c r="BF131" i="8" s="1"/>
  <c r="L126" i="8"/>
  <c r="AEM122" i="8"/>
  <c r="LO122" i="8"/>
  <c r="KR122" i="8"/>
  <c r="BH122" i="8"/>
  <c r="VM121" i="8"/>
  <c r="ZX120" i="8"/>
  <c r="RI120" i="8"/>
  <c r="ABD119" i="8"/>
  <c r="ABD123" i="8" s="1"/>
  <c r="KN129" i="8"/>
  <c r="WC128" i="8"/>
  <c r="AW128" i="8"/>
  <c r="ML127" i="8"/>
  <c r="ABL126" i="8"/>
  <c r="UK122" i="8"/>
  <c r="QI122" i="8"/>
  <c r="ADV121" i="8"/>
  <c r="OB120" i="8"/>
  <c r="NN120" i="8"/>
  <c r="LD120" i="8"/>
  <c r="ADN119" i="8"/>
  <c r="CH119" i="8"/>
  <c r="ACH113" i="8"/>
  <c r="PO113" i="8"/>
  <c r="JJ113" i="8"/>
  <c r="CE113" i="8"/>
  <c r="AEI112" i="8"/>
  <c r="BN112" i="8"/>
  <c r="M112" i="8"/>
  <c r="UT110" i="8"/>
  <c r="HK110" i="8"/>
  <c r="HK115" i="8" s="1"/>
  <c r="DH110" i="8"/>
  <c r="DH115" i="8" s="1"/>
  <c r="ADC106" i="8"/>
  <c r="ZA106" i="8"/>
  <c r="VW106" i="8"/>
  <c r="TJ106" i="8"/>
  <c r="SV106" i="8"/>
  <c r="NE106" i="8"/>
  <c r="NJ108" i="8" s="1"/>
  <c r="LM105" i="8"/>
  <c r="LP105" i="8" s="1"/>
  <c r="EV105" i="8"/>
  <c r="CS105" i="8"/>
  <c r="AR105" i="8"/>
  <c r="ABI104" i="8"/>
  <c r="AAU104" i="8"/>
  <c r="OY104" i="8"/>
  <c r="BN104" i="8"/>
  <c r="T104" i="8"/>
  <c r="T107" i="8" s="1"/>
  <c r="AFX102" i="8"/>
  <c r="QG102" i="8"/>
  <c r="NY102" i="8"/>
  <c r="HR102" i="8"/>
  <c r="EM102" i="8"/>
  <c r="KK98" i="8"/>
  <c r="HT98" i="8"/>
  <c r="AEC97" i="8"/>
  <c r="ADF97" i="8"/>
  <c r="JZ97" i="8"/>
  <c r="XU96" i="8"/>
  <c r="XZ96" i="8" s="1"/>
  <c r="WL96" i="8"/>
  <c r="VO96" i="8"/>
  <c r="AU95" i="8"/>
  <c r="ABS94" i="8"/>
  <c r="IU94" i="8"/>
  <c r="IU99" i="8" s="1"/>
  <c r="HA94" i="8"/>
  <c r="HA99" i="8" s="1"/>
  <c r="AAM90" i="8"/>
  <c r="AAQ90" i="8" s="1"/>
  <c r="CY90" i="8"/>
  <c r="AFI89" i="8"/>
  <c r="YG89" i="8"/>
  <c r="YI89" i="8" s="1"/>
  <c r="US89" i="8"/>
  <c r="NQ89" i="8"/>
  <c r="AEA86" i="8"/>
  <c r="AAX86" i="8"/>
  <c r="AAX91" i="8" s="1"/>
  <c r="TK86" i="8"/>
  <c r="PB86" i="8"/>
  <c r="GM86" i="8"/>
  <c r="OV82" i="8"/>
  <c r="LH82" i="8"/>
  <c r="LH150" i="8" s="1"/>
  <c r="HT82" i="8"/>
  <c r="HT150" i="8" s="1"/>
  <c r="QE81" i="8"/>
  <c r="QJ81" i="8" s="1"/>
  <c r="GS81" i="8"/>
  <c r="JE80" i="8"/>
  <c r="FQ80" i="8"/>
  <c r="CC80" i="8"/>
  <c r="CC148" i="8" s="1"/>
  <c r="ZJ79" i="8"/>
  <c r="ZJ147" i="8" s="1"/>
  <c r="DU79" i="8"/>
  <c r="CO79" i="8"/>
  <c r="MC78" i="8"/>
  <c r="BO74" i="8"/>
  <c r="BO150" i="8" s="1"/>
  <c r="VT73" i="8"/>
  <c r="AAE72" i="8"/>
  <c r="WZ72" i="8"/>
  <c r="WZ148" i="8" s="1"/>
  <c r="PX72" i="8"/>
  <c r="KW72" i="8"/>
  <c r="IV72" i="8"/>
  <c r="FH72" i="8"/>
  <c r="FH148" i="8" s="1"/>
  <c r="ADU71" i="8"/>
  <c r="LW129" i="8"/>
  <c r="DG128" i="8"/>
  <c r="DJ132" i="8" s="1"/>
  <c r="CJ128" i="8"/>
  <c r="AEK127" i="8"/>
  <c r="BK127" i="8"/>
  <c r="AEZ126" i="8"/>
  <c r="ABZ126" i="8"/>
  <c r="ZP126" i="8"/>
  <c r="XV126" i="8"/>
  <c r="IG126" i="8"/>
  <c r="GM126" i="8"/>
  <c r="XY122" i="8"/>
  <c r="TW122" i="8"/>
  <c r="BV122" i="8"/>
  <c r="AB122" i="8"/>
  <c r="WA121" i="8"/>
  <c r="NA121" i="8"/>
  <c r="IT121" i="8"/>
  <c r="GZ121" i="8"/>
  <c r="GL121" i="8"/>
  <c r="WU119" i="8"/>
  <c r="YF118" i="8"/>
  <c r="SA118" i="8"/>
  <c r="MJ118" i="8"/>
  <c r="MJ123" i="8" s="1"/>
  <c r="CD118" i="8"/>
  <c r="ADZ114" i="8"/>
  <c r="MA114" i="8"/>
  <c r="IW114" i="8"/>
  <c r="GV114" i="8"/>
  <c r="TZ112" i="8"/>
  <c r="EF110" i="8"/>
  <c r="AAM130" i="8"/>
  <c r="DX129" i="8"/>
  <c r="DZ131" i="8" s="1"/>
  <c r="PQ128" i="8"/>
  <c r="JG127" i="8"/>
  <c r="ABM122" i="8"/>
  <c r="RF122" i="8"/>
  <c r="XN120" i="8"/>
  <c r="VD120" i="8"/>
  <c r="VI120" i="8" s="1"/>
  <c r="HQ120" i="8"/>
  <c r="HQ123" i="8" s="1"/>
  <c r="EJ120" i="8"/>
  <c r="ZC119" i="8"/>
  <c r="UB119" i="8"/>
  <c r="GD118" i="8"/>
  <c r="WD114" i="8"/>
  <c r="GO114" i="8"/>
  <c r="PH113" i="8"/>
  <c r="JC113" i="8"/>
  <c r="AFX110" i="8"/>
  <c r="SM106" i="8"/>
  <c r="RR105" i="8"/>
  <c r="RD105" i="8"/>
  <c r="FJ105" i="8"/>
  <c r="CL105" i="8"/>
  <c r="M104" i="8"/>
  <c r="DH102" i="8"/>
  <c r="DH107" i="8" s="1"/>
  <c r="U98" i="8"/>
  <c r="VG97" i="8"/>
  <c r="QE97" i="8"/>
  <c r="QJ97" i="8" s="1"/>
  <c r="AAU96" i="8"/>
  <c r="IH96" i="8"/>
  <c r="ACS95" i="8"/>
  <c r="TV94" i="8"/>
  <c r="SW94" i="8"/>
  <c r="SH94" i="8"/>
  <c r="MR94" i="8"/>
  <c r="HT90" i="8"/>
  <c r="SY89" i="8"/>
  <c r="SB89" i="8"/>
  <c r="AFM88" i="8"/>
  <c r="QF88" i="8"/>
  <c r="CQ88" i="8"/>
  <c r="CT88" i="8" s="1"/>
  <c r="AW88" i="8"/>
  <c r="ML87" i="8"/>
  <c r="X87" i="8"/>
  <c r="SH86" i="8"/>
  <c r="SH91" i="8" s="1"/>
  <c r="PP86" i="8"/>
  <c r="PP91" i="8" s="1"/>
  <c r="BF86" i="8"/>
  <c r="L86" i="8"/>
  <c r="KK82" i="8"/>
  <c r="KK150" i="8" s="1"/>
  <c r="AEC81" i="8"/>
  <c r="AEC149" i="8" s="1"/>
  <c r="ADF81" i="8"/>
  <c r="ADF83" i="8" s="1"/>
  <c r="JZ81" i="8"/>
  <c r="XU80" i="8"/>
  <c r="XZ80" i="8" s="1"/>
  <c r="WL80" i="8"/>
  <c r="VO80" i="8"/>
  <c r="AU79" i="8"/>
  <c r="ABS78" i="8"/>
  <c r="ABS83" i="8" s="1"/>
  <c r="IU78" i="8"/>
  <c r="HA78" i="8"/>
  <c r="OV74" i="8"/>
  <c r="AAA73" i="8"/>
  <c r="ZD73" i="8"/>
  <c r="YG73" i="8"/>
  <c r="GS73" i="8"/>
  <c r="HB72" i="8"/>
  <c r="GE72" i="8"/>
  <c r="AEK71" i="8"/>
  <c r="AEA70" i="8"/>
  <c r="TK70" i="8"/>
  <c r="PB70" i="8"/>
  <c r="GM70" i="8"/>
  <c r="KG62" i="8"/>
  <c r="KL62" i="8" s="1"/>
  <c r="HW62" i="8"/>
  <c r="ABR61" i="8"/>
  <c r="WC61" i="8"/>
  <c r="RB61" i="8"/>
  <c r="GU61" i="8"/>
  <c r="DG61" i="8"/>
  <c r="AW61" i="8"/>
  <c r="ADG60" i="8"/>
  <c r="ADG64" i="8" s="1"/>
  <c r="YO60" i="8"/>
  <c r="YO64" i="8" s="1"/>
  <c r="SQ60" i="8"/>
  <c r="JG60" i="8"/>
  <c r="FS60" i="8"/>
  <c r="FS64" i="8" s="1"/>
  <c r="BK60" i="8"/>
  <c r="AG60" i="8"/>
  <c r="DF55" i="8"/>
  <c r="AFP54" i="8"/>
  <c r="YN54" i="8"/>
  <c r="YP54" i="8" s="1"/>
  <c r="UZ54" i="8"/>
  <c r="NX54" i="8"/>
  <c r="NW57" i="8" s="1"/>
  <c r="DV53" i="8"/>
  <c r="JD51" i="8"/>
  <c r="GT51" i="8"/>
  <c r="FP51" i="8"/>
  <c r="EU51" i="8"/>
  <c r="ADS47" i="8"/>
  <c r="ACO47" i="8"/>
  <c r="ZA47" i="8"/>
  <c r="TC47" i="8"/>
  <c r="RY47" i="8"/>
  <c r="SD47" i="8" s="1"/>
  <c r="NE47" i="8"/>
  <c r="NJ47" i="8" s="1"/>
  <c r="MA47" i="8"/>
  <c r="MF47" i="8" s="1"/>
  <c r="XW46" i="8"/>
  <c r="XZ46" i="8" s="1"/>
  <c r="WJ46" i="8"/>
  <c r="WO46" i="8" s="1"/>
  <c r="PH46" i="8"/>
  <c r="KY46" i="8"/>
  <c r="JJ46" i="8"/>
  <c r="FV46" i="8"/>
  <c r="GA46" i="8" s="1"/>
  <c r="FJ46" i="8"/>
  <c r="AR46" i="8"/>
  <c r="AEI45" i="8"/>
  <c r="AAU45" i="8"/>
  <c r="TS45" i="8"/>
  <c r="OY45" i="8"/>
  <c r="AFQ43" i="8"/>
  <c r="VA43" i="8"/>
  <c r="NY43" i="8"/>
  <c r="KB43" i="8"/>
  <c r="HR43" i="8"/>
  <c r="EM43" i="8"/>
  <c r="VP39" i="8"/>
  <c r="IP39" i="8"/>
  <c r="AEW37" i="8"/>
  <c r="ABI37" i="8"/>
  <c r="UG37" i="8"/>
  <c r="OK37" i="8"/>
  <c r="AFX35" i="8"/>
  <c r="AAB35" i="8"/>
  <c r="VH35" i="8"/>
  <c r="QG35" i="8"/>
  <c r="OF35" i="8"/>
  <c r="KI35" i="8"/>
  <c r="HY35" i="8"/>
  <c r="GE128" i="8"/>
  <c r="TD126" i="8"/>
  <c r="TD131" i="8" s="1"/>
  <c r="PB126" i="8"/>
  <c r="PB131" i="8" s="1"/>
  <c r="ACJ122" i="8"/>
  <c r="HM122" i="8"/>
  <c r="AER119" i="8"/>
  <c r="EY119" i="8"/>
  <c r="CX119" i="8"/>
  <c r="CR118" i="8"/>
  <c r="ADS114" i="8"/>
  <c r="ZA114" i="8"/>
  <c r="SV114" i="8"/>
  <c r="HC114" i="8"/>
  <c r="AAU112" i="8"/>
  <c r="AAZ112" i="8" s="1"/>
  <c r="QU110" i="8"/>
  <c r="QG110" i="8"/>
  <c r="KB110" i="8"/>
  <c r="HY110" i="8"/>
  <c r="EM110" i="8"/>
  <c r="AFU130" i="8"/>
  <c r="WS128" i="8"/>
  <c r="YV127" i="8"/>
  <c r="AES126" i="8"/>
  <c r="ADT126" i="8"/>
  <c r="OU126" i="8"/>
  <c r="XK122" i="8"/>
  <c r="IF121" i="8"/>
  <c r="IK121" i="8" s="1"/>
  <c r="ZQ119" i="8"/>
  <c r="ZT119" i="8" s="1"/>
  <c r="MS119" i="8"/>
  <c r="DL119" i="8"/>
  <c r="XP113" i="8"/>
  <c r="AAB110" i="8"/>
  <c r="NY110" i="8"/>
  <c r="HR110" i="8"/>
  <c r="DA110" i="8"/>
  <c r="VE130" i="8"/>
  <c r="US129" i="8"/>
  <c r="QL129" i="8"/>
  <c r="RB128" i="8"/>
  <c r="KA128" i="8"/>
  <c r="ACZ127" i="8"/>
  <c r="AG127" i="8"/>
  <c r="ZI126" i="8"/>
  <c r="ZI131" i="8" s="1"/>
  <c r="LL126" i="8"/>
  <c r="QW122" i="8"/>
  <c r="AAH121" i="8"/>
  <c r="AFF120" i="8"/>
  <c r="AEB119" i="8"/>
  <c r="WK118" i="8"/>
  <c r="JR118" i="8"/>
  <c r="JR123" i="8" s="1"/>
  <c r="VW114" i="8"/>
  <c r="LT114" i="8"/>
  <c r="RD113" i="8"/>
  <c r="GC113" i="8"/>
  <c r="AR113" i="8"/>
  <c r="AEP112" i="8"/>
  <c r="TS112" i="8"/>
  <c r="VH110" i="8"/>
  <c r="KI110" i="8"/>
  <c r="ADS106" i="8"/>
  <c r="SF106" i="8"/>
  <c r="SK106" i="8" s="1"/>
  <c r="GV106" i="8"/>
  <c r="RK105" i="8"/>
  <c r="TZ104" i="8"/>
  <c r="KP102" i="8"/>
  <c r="KB102" i="8"/>
  <c r="ACC98" i="8"/>
  <c r="RM98" i="8"/>
  <c r="DM98" i="8"/>
  <c r="EL97" i="8"/>
  <c r="LK96" i="8"/>
  <c r="ZJ95" i="8"/>
  <c r="JK94" i="8"/>
  <c r="FW94" i="8"/>
  <c r="FW99" i="8" s="1"/>
  <c r="Z94" i="8"/>
  <c r="VE90" i="8"/>
  <c r="UD90" i="8"/>
  <c r="KK90" i="8"/>
  <c r="LW89" i="8"/>
  <c r="LY89" i="8" s="1"/>
  <c r="GS89" i="8"/>
  <c r="ABR88" i="8"/>
  <c r="WZ88" i="8"/>
  <c r="XC92" i="8" s="1"/>
  <c r="NU88" i="8"/>
  <c r="HB88" i="8"/>
  <c r="EI87" i="8"/>
  <c r="ACX86" i="8"/>
  <c r="JK86" i="8"/>
  <c r="AQ86" i="8"/>
  <c r="AET82" i="8"/>
  <c r="OE81" i="8"/>
  <c r="OE149" i="8" s="1"/>
  <c r="JU79" i="8"/>
  <c r="JU147" i="8" s="1"/>
  <c r="DE79" i="8"/>
  <c r="BD79" i="8"/>
  <c r="BI79" i="8" s="1"/>
  <c r="FB78" i="8"/>
  <c r="QP74" i="8"/>
  <c r="QP150" i="8" s="1"/>
  <c r="SB73" i="8"/>
  <c r="SB149" i="8" s="1"/>
  <c r="LW73" i="8"/>
  <c r="ABR72" i="8"/>
  <c r="NU72" i="8"/>
  <c r="DN72" i="8"/>
  <c r="DN148" i="8" s="1"/>
  <c r="PL71" i="8"/>
  <c r="PL147" i="8" s="1"/>
  <c r="ER71" i="8"/>
  <c r="ABL70" i="8"/>
  <c r="R22" i="8"/>
  <c r="LW22" i="8"/>
  <c r="OZ22" i="8"/>
  <c r="SY22" i="8"/>
  <c r="TT22" i="8"/>
  <c r="AAA22" i="8"/>
  <c r="AAV22" i="8"/>
  <c r="ADO22" i="8"/>
  <c r="AEJ22" i="8"/>
  <c r="AEN25" i="8" s="1"/>
  <c r="DW23" i="8"/>
  <c r="HT23" i="8"/>
  <c r="LH23" i="8"/>
  <c r="OV23" i="8"/>
  <c r="OV24" i="8" s="1"/>
  <c r="FB27" i="8"/>
  <c r="FB32" i="8" s="1"/>
  <c r="FW27" i="8"/>
  <c r="HA27" i="8"/>
  <c r="HA32" i="8" s="1"/>
  <c r="JK27" i="8"/>
  <c r="JK32" i="8" s="1"/>
  <c r="ON27" i="8"/>
  <c r="SW27" i="8"/>
  <c r="SW32" i="8" s="1"/>
  <c r="ADM27" i="8"/>
  <c r="ADM32" i="8" s="1"/>
  <c r="CO28" i="8"/>
  <c r="DU28" i="8"/>
  <c r="GW28" i="8"/>
  <c r="GW32" i="8" s="1"/>
  <c r="NP28" i="8"/>
  <c r="UR28" i="8"/>
  <c r="WE28" i="8"/>
  <c r="ZJ28" i="8"/>
  <c r="ZJ32" i="8" s="1"/>
  <c r="AAN28" i="8"/>
  <c r="AFH28" i="8"/>
  <c r="ZP130" i="8"/>
  <c r="VG130" i="8"/>
  <c r="OE130" i="8"/>
  <c r="KH130" i="8"/>
  <c r="AA130" i="8"/>
  <c r="AAM129" i="8"/>
  <c r="VU129" i="8"/>
  <c r="EC129" i="8"/>
  <c r="KX128" i="8"/>
  <c r="GO128" i="8"/>
  <c r="TF127" i="8"/>
  <c r="SB127" i="8"/>
  <c r="NH127" i="8"/>
  <c r="MD127" i="8"/>
  <c r="MF132" i="8" s="1"/>
  <c r="ABD130" i="8"/>
  <c r="IH130" i="8"/>
  <c r="T130" i="8"/>
  <c r="ADU129" i="8"/>
  <c r="AAF129" i="8"/>
  <c r="JD129" i="8"/>
  <c r="CJ129" i="8"/>
  <c r="AFX128" i="8"/>
  <c r="BV128" i="8"/>
  <c r="NA127" i="8"/>
  <c r="ABK130" i="8"/>
  <c r="KA130" i="8"/>
  <c r="KE130" i="8" s="1"/>
  <c r="XR129" i="8"/>
  <c r="CQ129" i="8"/>
  <c r="QW128" i="8"/>
  <c r="HC128" i="8"/>
  <c r="FC128" i="8"/>
  <c r="WL127" i="8"/>
  <c r="TW127" i="8"/>
  <c r="DO127" i="8"/>
  <c r="ZP122" i="8"/>
  <c r="VG122" i="8"/>
  <c r="OE122" i="8"/>
  <c r="KH122" i="8"/>
  <c r="AA122" i="8"/>
  <c r="AAM121" i="8"/>
  <c r="VU121" i="8"/>
  <c r="EC121" i="8"/>
  <c r="KX120" i="8"/>
  <c r="GO120" i="8"/>
  <c r="GQ120" i="8" s="1"/>
  <c r="TF119" i="8"/>
  <c r="SB119" i="8"/>
  <c r="NH119" i="8"/>
  <c r="MD119" i="8"/>
  <c r="AJ119" i="8"/>
  <c r="ACH114" i="8"/>
  <c r="ABD114" i="8"/>
  <c r="IH114" i="8"/>
  <c r="YV113" i="8"/>
  <c r="XR113" i="8"/>
  <c r="HY113" i="8"/>
  <c r="CC113" i="8"/>
  <c r="AFQ112" i="8"/>
  <c r="QI112" i="8"/>
  <c r="QI115" i="8" s="1"/>
  <c r="FS112" i="8"/>
  <c r="WS111" i="8"/>
  <c r="WV111" i="8" s="1"/>
  <c r="PQ111" i="8"/>
  <c r="OV111" i="8"/>
  <c r="KO106" i="8"/>
  <c r="KS106" i="8" s="1"/>
  <c r="WB105" i="8"/>
  <c r="JD105" i="8"/>
  <c r="EJ105" i="8"/>
  <c r="AEL104" i="8"/>
  <c r="RC104" i="8"/>
  <c r="LE104" i="8"/>
  <c r="ACX130" i="8"/>
  <c r="AAW130" i="8"/>
  <c r="UZ130" i="8"/>
  <c r="NX130" i="8"/>
  <c r="JR129" i="8"/>
  <c r="HK129" i="8"/>
  <c r="EJ129" i="8"/>
  <c r="FZ128" i="8"/>
  <c r="FJ128" i="8"/>
  <c r="FJ131" i="8" s="1"/>
  <c r="EV128" i="8"/>
  <c r="BH128" i="8"/>
  <c r="PJ127" i="8"/>
  <c r="DA127" i="8"/>
  <c r="ADE122" i="8"/>
  <c r="NX122" i="8"/>
  <c r="XR121" i="8"/>
  <c r="VN121" i="8"/>
  <c r="HY121" i="8"/>
  <c r="EJ121" i="8"/>
  <c r="RJ120" i="8"/>
  <c r="QW120" i="8"/>
  <c r="UK119" i="8"/>
  <c r="TM119" i="8"/>
  <c r="TM123" i="8" s="1"/>
  <c r="SP119" i="8"/>
  <c r="PX119" i="8"/>
  <c r="PX123" i="8" s="1"/>
  <c r="AQ119" i="8"/>
  <c r="T114" i="8"/>
  <c r="ADU113" i="8"/>
  <c r="AAF113" i="8"/>
  <c r="JD113" i="8"/>
  <c r="CJ113" i="8"/>
  <c r="AFX112" i="8"/>
  <c r="KX112" i="8"/>
  <c r="BV112" i="8"/>
  <c r="BW112" i="8" s="1"/>
  <c r="NA111" i="8"/>
  <c r="MD111" i="8"/>
  <c r="DO111" i="8"/>
  <c r="ADE106" i="8"/>
  <c r="ACH106" i="8"/>
  <c r="ZP106" i="8"/>
  <c r="NX106" i="8"/>
  <c r="NX107" i="8" s="1"/>
  <c r="VN105" i="8"/>
  <c r="VN107" i="8" s="1"/>
  <c r="RJ104" i="8"/>
  <c r="QW104" i="8"/>
  <c r="FZ104" i="8"/>
  <c r="EV104" i="8"/>
  <c r="BH104" i="8"/>
  <c r="BH107" i="8" s="1"/>
  <c r="WZ103" i="8"/>
  <c r="TW103" i="8"/>
  <c r="TW107" i="8" s="1"/>
  <c r="PX103" i="8"/>
  <c r="PC103" i="8"/>
  <c r="ZB98" i="8"/>
  <c r="US98" i="8"/>
  <c r="NQ98" i="8"/>
  <c r="NS98" i="8" s="1"/>
  <c r="M98" i="8"/>
  <c r="ZY97" i="8"/>
  <c r="JK97" i="8"/>
  <c r="AES96" i="8"/>
  <c r="AEU96" i="8" s="1"/>
  <c r="RJ96" i="8"/>
  <c r="LL96" i="8"/>
  <c r="HC96" i="8"/>
  <c r="SP95" i="8"/>
  <c r="MT95" i="8"/>
  <c r="DH95" i="8"/>
  <c r="DH99" i="8" s="1"/>
  <c r="AX95" i="8"/>
  <c r="ZB130" i="8"/>
  <c r="ZF130" i="8" s="1"/>
  <c r="IO130" i="8"/>
  <c r="YV129" i="8"/>
  <c r="YH129" i="8"/>
  <c r="DV129" i="8"/>
  <c r="RC128" i="8"/>
  <c r="LE128" i="8"/>
  <c r="PC127" i="8"/>
  <c r="AX127" i="8"/>
  <c r="M122" i="8"/>
  <c r="ADN121" i="8"/>
  <c r="ZY121" i="8"/>
  <c r="YO121" i="8"/>
  <c r="CC121" i="8"/>
  <c r="AFQ120" i="8"/>
  <c r="LL120" i="8"/>
  <c r="BO120" i="8"/>
  <c r="US130" i="8"/>
  <c r="YO129" i="8"/>
  <c r="VN129" i="8"/>
  <c r="AES128" i="8"/>
  <c r="RJ128" i="8"/>
  <c r="QP128" i="8"/>
  <c r="SY127" i="8"/>
  <c r="LW127" i="8"/>
  <c r="ACX122" i="8"/>
  <c r="ACH122" i="8"/>
  <c r="ZI122" i="8"/>
  <c r="IO122" i="8"/>
  <c r="WB121" i="8"/>
  <c r="RQ120" i="8"/>
  <c r="RC120" i="8"/>
  <c r="GV120" i="8"/>
  <c r="GG120" i="8"/>
  <c r="GG123" i="8" s="1"/>
  <c r="FS120" i="8"/>
  <c r="FT120" i="8" s="1"/>
  <c r="PQ119" i="8"/>
  <c r="PC119" i="8"/>
  <c r="DH119" i="8"/>
  <c r="ABK114" i="8"/>
  <c r="VG114" i="8"/>
  <c r="KA114" i="8"/>
  <c r="CQ113" i="8"/>
  <c r="QW112" i="8"/>
  <c r="HC112" i="8"/>
  <c r="FC112" i="8"/>
  <c r="WL111" i="8"/>
  <c r="TW111" i="8"/>
  <c r="AJ111" i="8"/>
  <c r="OE106" i="8"/>
  <c r="OE107" i="8" s="1"/>
  <c r="IO106" i="8"/>
  <c r="YV105" i="8"/>
  <c r="VU105" i="8"/>
  <c r="VY105" i="8" s="1"/>
  <c r="HK105" i="8"/>
  <c r="DV105" i="8"/>
  <c r="DZ108" i="8" s="1"/>
  <c r="KX104" i="8"/>
  <c r="FC104" i="8"/>
  <c r="FD104" i="8" s="1"/>
  <c r="KA98" i="8"/>
  <c r="KA99" i="8" s="1"/>
  <c r="YH97" i="8"/>
  <c r="YH99" i="8" s="1"/>
  <c r="XK97" i="8"/>
  <c r="WB97" i="8"/>
  <c r="HR97" i="8"/>
  <c r="EC97" i="8"/>
  <c r="RC96" i="8"/>
  <c r="QP96" i="8"/>
  <c r="TF95" i="8"/>
  <c r="SI95" i="8"/>
  <c r="PQ95" i="8"/>
  <c r="AJ95" i="8"/>
  <c r="ZI90" i="8"/>
  <c r="UZ90" i="8"/>
  <c r="NX90" i="8"/>
  <c r="KA90" i="8"/>
  <c r="KE90" i="8" s="1"/>
  <c r="T90" i="8"/>
  <c r="AAF89" i="8"/>
  <c r="VN89" i="8"/>
  <c r="JR89" i="8"/>
  <c r="DV89" i="8"/>
  <c r="AEZ88" i="8"/>
  <c r="RQ88" i="8"/>
  <c r="SY87" i="8"/>
  <c r="SY91" i="8" s="1"/>
  <c r="NA87" i="8"/>
  <c r="NC92" i="8" s="1"/>
  <c r="LW87" i="8"/>
  <c r="DO87" i="8"/>
  <c r="ACQ82" i="8"/>
  <c r="ACQ150" i="8" s="1"/>
  <c r="ABK82" i="8"/>
  <c r="ABN82" i="8" s="1"/>
  <c r="IO82" i="8"/>
  <c r="ADN81" i="8"/>
  <c r="ADN149" i="8" s="1"/>
  <c r="XY81" i="8"/>
  <c r="CJ81" i="8"/>
  <c r="CJ149" i="8" s="1"/>
  <c r="AFX80" i="8"/>
  <c r="QP80" i="8"/>
  <c r="QP148" i="8" s="1"/>
  <c r="FZ80" i="8"/>
  <c r="EV80" i="8"/>
  <c r="BH80" i="8"/>
  <c r="WZ79" i="8"/>
  <c r="WZ147" i="8" s="1"/>
  <c r="TW79" i="8"/>
  <c r="TW83" i="8" s="1"/>
  <c r="PX79" i="8"/>
  <c r="PX147" i="8" s="1"/>
  <c r="PC79" i="8"/>
  <c r="PC147" i="8" s="1"/>
  <c r="ABD74" i="8"/>
  <c r="IH74" i="8"/>
  <c r="IH150" i="8" s="1"/>
  <c r="YV73" i="8"/>
  <c r="XR73" i="8"/>
  <c r="HY73" i="8"/>
  <c r="CC73" i="8"/>
  <c r="AFQ72" i="8"/>
  <c r="AFQ148" i="8" s="1"/>
  <c r="QI72" i="8"/>
  <c r="QI148" i="8" s="1"/>
  <c r="FS72" i="8"/>
  <c r="WS71" i="8"/>
  <c r="ZI130" i="8"/>
  <c r="NQ130" i="8"/>
  <c r="KO130" i="8"/>
  <c r="WB129" i="8"/>
  <c r="GG128" i="8"/>
  <c r="TM127" i="8"/>
  <c r="SP127" i="8"/>
  <c r="OV127" i="8"/>
  <c r="MK127" i="8"/>
  <c r="UZ122" i="8"/>
  <c r="ADU121" i="8"/>
  <c r="AAF121" i="8"/>
  <c r="HR121" i="8"/>
  <c r="AFX120" i="8"/>
  <c r="AES120" i="8"/>
  <c r="QI120" i="8"/>
  <c r="OO119" i="8"/>
  <c r="NA119" i="8"/>
  <c r="ACX114" i="8"/>
  <c r="ADA114" i="8" s="1"/>
  <c r="ZI114" i="8"/>
  <c r="US114" i="8"/>
  <c r="WB113" i="8"/>
  <c r="AES112" i="8"/>
  <c r="RJ112" i="8"/>
  <c r="LE112" i="8"/>
  <c r="PC111" i="8"/>
  <c r="ACQ130" i="8"/>
  <c r="HY129" i="8"/>
  <c r="AFJ128" i="8"/>
  <c r="UD127" i="8"/>
  <c r="AEB121" i="8"/>
  <c r="WS119" i="8"/>
  <c r="MK119" i="8"/>
  <c r="DO119" i="8"/>
  <c r="ABT114" i="8"/>
  <c r="ZB114" i="8"/>
  <c r="IO114" i="8"/>
  <c r="HR113" i="8"/>
  <c r="EV112" i="8"/>
  <c r="DH111" i="8"/>
  <c r="AEB105" i="8"/>
  <c r="ZY105" i="8"/>
  <c r="AFQ104" i="8"/>
  <c r="HC104" i="8"/>
  <c r="HC107" i="8" s="1"/>
  <c r="WL103" i="8"/>
  <c r="SI103" i="8"/>
  <c r="SK103" i="8" s="1"/>
  <c r="MD103" i="8"/>
  <c r="AJ103" i="8"/>
  <c r="ACQ98" i="8"/>
  <c r="OE98" i="8"/>
  <c r="IO98" i="8"/>
  <c r="ADN97" i="8"/>
  <c r="YV97" i="8"/>
  <c r="YV99" i="8" s="1"/>
  <c r="VU97" i="8"/>
  <c r="VY97" i="8" s="1"/>
  <c r="HK97" i="8"/>
  <c r="DV97" i="8"/>
  <c r="AFX96" i="8"/>
  <c r="AFJ96" i="8"/>
  <c r="KX96" i="8"/>
  <c r="FS96" i="8"/>
  <c r="BO96" i="8"/>
  <c r="BO99" i="8" s="1"/>
  <c r="UK95" i="8"/>
  <c r="UL95" i="8" s="1"/>
  <c r="SY95" i="8"/>
  <c r="SY99" i="8" s="1"/>
  <c r="PJ95" i="8"/>
  <c r="OV95" i="8"/>
  <c r="DA95" i="8"/>
  <c r="ACX90" i="8"/>
  <c r="NQ90" i="8"/>
  <c r="XK89" i="8"/>
  <c r="WB89" i="8"/>
  <c r="HR89" i="8"/>
  <c r="EC89" i="8"/>
  <c r="RC88" i="8"/>
  <c r="RG88" i="8" s="1"/>
  <c r="QP88" i="8"/>
  <c r="QP91" i="8" s="1"/>
  <c r="GG88" i="8"/>
  <c r="UD87" i="8"/>
  <c r="TF87" i="8"/>
  <c r="TF91" i="8" s="1"/>
  <c r="SI87" i="8"/>
  <c r="SI91" i="8" s="1"/>
  <c r="PQ87" i="8"/>
  <c r="AJ87" i="8"/>
  <c r="KA82" i="8"/>
  <c r="KE82" i="8" s="1"/>
  <c r="YH81" i="8"/>
  <c r="YH149" i="8" s="1"/>
  <c r="XK81" i="8"/>
  <c r="XK83" i="8" s="1"/>
  <c r="WB81" i="8"/>
  <c r="WB83" i="8" s="1"/>
  <c r="HR81" i="8"/>
  <c r="HR149" i="8" s="1"/>
  <c r="EC81" i="8"/>
  <c r="EC83" i="8" s="1"/>
  <c r="RC80" i="8"/>
  <c r="HC80" i="8"/>
  <c r="TF79" i="8"/>
  <c r="SI79" i="8"/>
  <c r="SK79" i="8" s="1"/>
  <c r="PQ79" i="8"/>
  <c r="PQ147" i="8" s="1"/>
  <c r="AJ79" i="8"/>
  <c r="ABK74" i="8"/>
  <c r="US74" i="8"/>
  <c r="US150" i="8" s="1"/>
  <c r="IO74" i="8"/>
  <c r="AA74" i="8"/>
  <c r="AA150" i="8" s="1"/>
  <c r="AEB73" i="8"/>
  <c r="AEB149" i="8" s="1"/>
  <c r="AAM73" i="8"/>
  <c r="JK73" i="8"/>
  <c r="JK149" i="8" s="1"/>
  <c r="CQ73" i="8"/>
  <c r="AFJ72" i="8"/>
  <c r="AFJ148" i="8" s="1"/>
  <c r="AEL72" i="8"/>
  <c r="AEL148" i="8" s="1"/>
  <c r="EV72" i="8"/>
  <c r="SY71" i="8"/>
  <c r="NA71" i="8"/>
  <c r="LW71" i="8"/>
  <c r="DO71" i="8"/>
  <c r="DO147" i="8" s="1"/>
  <c r="ACQ63" i="8"/>
  <c r="ABK63" i="8"/>
  <c r="ABN63" i="8" s="1"/>
  <c r="IO63" i="8"/>
  <c r="ADN62" i="8"/>
  <c r="XY62" i="8"/>
  <c r="XY64" i="8" s="1"/>
  <c r="CJ62" i="8"/>
  <c r="AFX61" i="8"/>
  <c r="QP61" i="8"/>
  <c r="FZ61" i="8"/>
  <c r="EV61" i="8"/>
  <c r="BH61" i="8"/>
  <c r="WZ60" i="8"/>
  <c r="TW60" i="8"/>
  <c r="TW64" i="8" s="1"/>
  <c r="PX60" i="8"/>
  <c r="PC60" i="8"/>
  <c r="ZP55" i="8"/>
  <c r="VG55" i="8"/>
  <c r="OE55" i="8"/>
  <c r="OG55" i="8" s="1"/>
  <c r="KH55" i="8"/>
  <c r="KL55" i="8" s="1"/>
  <c r="AA55" i="8"/>
  <c r="AAM54" i="8"/>
  <c r="AAN57" i="8" s="1"/>
  <c r="VU54" i="8"/>
  <c r="EC54" i="8"/>
  <c r="ED57" i="8" s="1"/>
  <c r="KX53" i="8"/>
  <c r="GO53" i="8"/>
  <c r="GQ53" i="8" s="1"/>
  <c r="TF52" i="8"/>
  <c r="TF56" i="8" s="1"/>
  <c r="SB52" i="8"/>
  <c r="NH52" i="8"/>
  <c r="MD52" i="8"/>
  <c r="AJ52" i="8"/>
  <c r="AJ56" i="8" s="1"/>
  <c r="ACX47" i="8"/>
  <c r="ABT47" i="8"/>
  <c r="IV47" i="8"/>
  <c r="ADU46" i="8"/>
  <c r="ADV49" i="8" s="1"/>
  <c r="YH46" i="8"/>
  <c r="HK46" i="8"/>
  <c r="CQ46" i="8"/>
  <c r="CR49" i="8" s="1"/>
  <c r="QW45" i="8"/>
  <c r="QW48" i="8" s="1"/>
  <c r="GG45" i="8"/>
  <c r="GD49" i="8" s="1"/>
  <c r="FC45" i="8"/>
  <c r="BO45" i="8"/>
  <c r="BO48" i="8" s="1"/>
  <c r="UD44" i="8"/>
  <c r="KO39" i="8"/>
  <c r="WB38" i="8"/>
  <c r="JD38" i="8"/>
  <c r="EJ38" i="8"/>
  <c r="AFQ37" i="8"/>
  <c r="QI37" i="8"/>
  <c r="FS37" i="8"/>
  <c r="FS40" i="8" s="1"/>
  <c r="TF36" i="8"/>
  <c r="TF40" i="8" s="1"/>
  <c r="SB36" i="8"/>
  <c r="NH36" i="8"/>
  <c r="MD36" i="8"/>
  <c r="MF41" i="8" s="1"/>
  <c r="AJ36" i="8"/>
  <c r="RQ128" i="8"/>
  <c r="LL128" i="8"/>
  <c r="ZB122" i="8"/>
  <c r="KA122" i="8"/>
  <c r="KE122" i="8" s="1"/>
  <c r="IH122" i="8"/>
  <c r="YH121" i="8"/>
  <c r="JD121" i="8"/>
  <c r="FC120" i="8"/>
  <c r="FD120" i="8" s="1"/>
  <c r="BV120" i="8"/>
  <c r="ZP114" i="8"/>
  <c r="NX114" i="8"/>
  <c r="KO114" i="8"/>
  <c r="KO115" i="8" s="1"/>
  <c r="XK113" i="8"/>
  <c r="JR113" i="8"/>
  <c r="RC112" i="8"/>
  <c r="GV112" i="8"/>
  <c r="FJ112" i="8"/>
  <c r="FJ115" i="8" s="1"/>
  <c r="BH112" i="8"/>
  <c r="UK111" i="8"/>
  <c r="SI111" i="8"/>
  <c r="ACH130" i="8"/>
  <c r="IV130" i="8"/>
  <c r="XK129" i="8"/>
  <c r="AEZ128" i="8"/>
  <c r="KO122" i="8"/>
  <c r="JK121" i="8"/>
  <c r="AFJ120" i="8"/>
  <c r="AEL120" i="8"/>
  <c r="QP120" i="8"/>
  <c r="EV120" i="8"/>
  <c r="TW119" i="8"/>
  <c r="FZ112" i="8"/>
  <c r="NH111" i="8"/>
  <c r="JK129" i="8"/>
  <c r="ACQ122" i="8"/>
  <c r="ABT122" i="8"/>
  <c r="LE120" i="8"/>
  <c r="SY119" i="8"/>
  <c r="PJ119" i="8"/>
  <c r="PJ123" i="8" s="1"/>
  <c r="ADE114" i="8"/>
  <c r="UZ114" i="8"/>
  <c r="NQ114" i="8"/>
  <c r="VU113" i="8"/>
  <c r="EJ113" i="8"/>
  <c r="LL112" i="8"/>
  <c r="BO112" i="8"/>
  <c r="TM111" i="8"/>
  <c r="SP111" i="8"/>
  <c r="PX111" i="8"/>
  <c r="ACX106" i="8"/>
  <c r="ADN105" i="8"/>
  <c r="CQ105" i="8"/>
  <c r="CT105" i="8" s="1"/>
  <c r="AFJ104" i="8"/>
  <c r="QP104" i="8"/>
  <c r="SY103" i="8"/>
  <c r="OV103" i="8"/>
  <c r="NA103" i="8"/>
  <c r="AAF97" i="8"/>
  <c r="VN97" i="8"/>
  <c r="CQ97" i="8"/>
  <c r="WZ95" i="8"/>
  <c r="WL95" i="8"/>
  <c r="TM95" i="8"/>
  <c r="NA95" i="8"/>
  <c r="MK95" i="8"/>
  <c r="LW95" i="8"/>
  <c r="AAW90" i="8"/>
  <c r="AAZ90" i="8" s="1"/>
  <c r="US90" i="8"/>
  <c r="CC89" i="8"/>
  <c r="CF89" i="8" s="1"/>
  <c r="AES88" i="8"/>
  <c r="RJ88" i="8"/>
  <c r="QI88" i="8"/>
  <c r="LE88" i="8"/>
  <c r="LI88" i="8" s="1"/>
  <c r="GO88" i="8"/>
  <c r="PC87" i="8"/>
  <c r="ADE82" i="8"/>
  <c r="ZP82" i="8"/>
  <c r="ZP150" i="8" s="1"/>
  <c r="UZ82" i="8"/>
  <c r="AEB81" i="8"/>
  <c r="AAM81" i="8"/>
  <c r="JD81" i="8"/>
  <c r="JD149" i="8" s="1"/>
  <c r="AEZ80" i="8"/>
  <c r="AEZ83" i="8" s="1"/>
  <c r="RQ80" i="8"/>
  <c r="LL80" i="8"/>
  <c r="SB79" i="8"/>
  <c r="LW79" i="8"/>
  <c r="ACA74" i="8"/>
  <c r="ACA150" i="8" s="1"/>
  <c r="VG74" i="8"/>
  <c r="KA74" i="8"/>
  <c r="AES72" i="8"/>
  <c r="RJ72" i="8"/>
  <c r="RJ148" i="8" s="1"/>
  <c r="HC72" i="8"/>
  <c r="WL71" i="8"/>
  <c r="MT71" i="8"/>
  <c r="DH71" i="8"/>
  <c r="HC29" i="8"/>
  <c r="HC32" i="8" s="1"/>
  <c r="HX29" i="8"/>
  <c r="LL29" i="8"/>
  <c r="RJ29" i="8"/>
  <c r="SN29" i="8"/>
  <c r="SN32" i="8" s="1"/>
  <c r="YL29" i="8"/>
  <c r="YN33" i="8" s="1"/>
  <c r="ADD29" i="8"/>
  <c r="ADF33" i="8" s="1"/>
  <c r="AES29" i="8"/>
  <c r="CQ30" i="8"/>
  <c r="CR33" i="8" s="1"/>
  <c r="DB30" i="8"/>
  <c r="DC30" i="8" s="1"/>
  <c r="HK30" i="8"/>
  <c r="YH30" i="8"/>
  <c r="YH32" i="8" s="1"/>
  <c r="ADU30" i="8"/>
  <c r="ADV33" i="8" s="1"/>
  <c r="T31" i="8"/>
  <c r="V31" i="8" s="1"/>
  <c r="AO31" i="8"/>
  <c r="AS31" i="8" s="1"/>
  <c r="FG31" i="8"/>
  <c r="FR31" i="8"/>
  <c r="FT31" i="8" s="1"/>
  <c r="JF31" i="8"/>
  <c r="KA31" i="8"/>
  <c r="NO31" i="8"/>
  <c r="NS31" i="8" s="1"/>
  <c r="NX31" i="8"/>
  <c r="UQ31" i="8"/>
  <c r="UZ31" i="8"/>
  <c r="VB31" i="8" s="1"/>
  <c r="ZI31" i="8"/>
  <c r="AFG31" i="8"/>
  <c r="ABZ130" i="8"/>
  <c r="RJ130" i="8"/>
  <c r="KJ129" i="8"/>
  <c r="T129" i="8"/>
  <c r="AEX128" i="8"/>
  <c r="YG128" i="8"/>
  <c r="VN128" i="8"/>
  <c r="UH128" i="8"/>
  <c r="MK128" i="8"/>
  <c r="DA128" i="8"/>
  <c r="XB130" i="8"/>
  <c r="XC130" i="8" s="1"/>
  <c r="VH130" i="8"/>
  <c r="FY129" i="8"/>
  <c r="WB128" i="8"/>
  <c r="JC128" i="8"/>
  <c r="IO127" i="8"/>
  <c r="HK127" i="8"/>
  <c r="CQ127" i="8"/>
  <c r="AI127" i="8"/>
  <c r="UT130" i="8"/>
  <c r="SG130" i="8"/>
  <c r="OR130" i="8"/>
  <c r="IX130" i="8"/>
  <c r="UC129" i="8"/>
  <c r="AQ129" i="8"/>
  <c r="GC128" i="8"/>
  <c r="ER128" i="8"/>
  <c r="ADC127" i="8"/>
  <c r="ADH127" i="8" s="1"/>
  <c r="AW127" i="8"/>
  <c r="AFO126" i="8"/>
  <c r="AAW126" i="8"/>
  <c r="XR126" i="8"/>
  <c r="UY126" i="8"/>
  <c r="QP126" i="8"/>
  <c r="PA126" i="8"/>
  <c r="PA131" i="8" s="1"/>
  <c r="NB126" i="8"/>
  <c r="EK126" i="8"/>
  <c r="ADD122" i="8"/>
  <c r="SN122" i="8"/>
  <c r="QO122" i="8"/>
  <c r="NA122" i="8"/>
  <c r="JD122" i="8"/>
  <c r="FP122" i="8"/>
  <c r="EU122" i="8"/>
  <c r="R122" i="8"/>
  <c r="WD121" i="8"/>
  <c r="HZ121" i="8"/>
  <c r="AX121" i="8"/>
  <c r="AAA118" i="8"/>
  <c r="PK118" i="8"/>
  <c r="KH118" i="8"/>
  <c r="KH123" i="8" s="1"/>
  <c r="II118" i="8"/>
  <c r="CB118" i="8"/>
  <c r="CB123" i="8" s="1"/>
  <c r="NU114" i="8"/>
  <c r="ZA112" i="8"/>
  <c r="QS112" i="8"/>
  <c r="NE112" i="8"/>
  <c r="JQ112" i="8"/>
  <c r="GC112" i="8"/>
  <c r="GH112" i="8" s="1"/>
  <c r="ACF111" i="8"/>
  <c r="ACK111" i="8" s="1"/>
  <c r="RP111" i="8"/>
  <c r="IO111" i="8"/>
  <c r="HK111" i="8"/>
  <c r="CQ111" i="8"/>
  <c r="AI111" i="8"/>
  <c r="ME110" i="8"/>
  <c r="FC110" i="8"/>
  <c r="ACG106" i="8"/>
  <c r="ZD106" i="8"/>
  <c r="RQ106" i="8"/>
  <c r="JK106" i="8"/>
  <c r="FW106" i="8"/>
  <c r="FB106" i="8"/>
  <c r="BE106" i="8"/>
  <c r="KQ105" i="8"/>
  <c r="KS105" i="8" s="1"/>
  <c r="AA105" i="8"/>
  <c r="YU128" i="8"/>
  <c r="ABR127" i="8"/>
  <c r="RP127" i="8"/>
  <c r="RB127" i="8"/>
  <c r="RG127" i="8" s="1"/>
  <c r="ADO126" i="8"/>
  <c r="ACG122" i="8"/>
  <c r="ZD122" i="8"/>
  <c r="JK122" i="8"/>
  <c r="LD121" i="8"/>
  <c r="KQ121" i="8"/>
  <c r="KS121" i="8" s="1"/>
  <c r="JT121" i="8"/>
  <c r="DY121" i="8"/>
  <c r="ADN120" i="8"/>
  <c r="ACQ120" i="8"/>
  <c r="TE120" i="8"/>
  <c r="TZ119" i="8"/>
  <c r="UE119" i="8" s="1"/>
  <c r="ZS118" i="8"/>
  <c r="ZT118" i="8" s="1"/>
  <c r="YV118" i="8"/>
  <c r="VF118" i="8"/>
  <c r="NQ118" i="8"/>
  <c r="HJ118" i="8"/>
  <c r="XB114" i="8"/>
  <c r="VH114" i="8"/>
  <c r="FY113" i="8"/>
  <c r="WB112" i="8"/>
  <c r="WB115" i="8" s="1"/>
  <c r="UH112" i="8"/>
  <c r="JC112" i="8"/>
  <c r="AW111" i="8"/>
  <c r="EK110" i="8"/>
  <c r="NA106" i="8"/>
  <c r="JT105" i="8"/>
  <c r="HZ105" i="8"/>
  <c r="DY105" i="8"/>
  <c r="ADN104" i="8"/>
  <c r="ACQ104" i="8"/>
  <c r="ABT104" i="8"/>
  <c r="TE104" i="8"/>
  <c r="SH104" i="8"/>
  <c r="WQ103" i="8"/>
  <c r="WV103" i="8" s="1"/>
  <c r="VM103" i="8"/>
  <c r="IV103" i="8"/>
  <c r="ML102" i="8"/>
  <c r="FJ102" i="8"/>
  <c r="BN97" i="8"/>
  <c r="BP99" i="8" s="1"/>
  <c r="AEJ96" i="8"/>
  <c r="YU96" i="8"/>
  <c r="WB96" i="8"/>
  <c r="TT96" i="8"/>
  <c r="LW96" i="8"/>
  <c r="DO96" i="8"/>
  <c r="DO99" i="8" s="1"/>
  <c r="AEC94" i="8"/>
  <c r="TM94" i="8"/>
  <c r="TM99" i="8" s="1"/>
  <c r="AAE130" i="8"/>
  <c r="AES129" i="8"/>
  <c r="LW128" i="8"/>
  <c r="DO128" i="8"/>
  <c r="ZL126" i="8"/>
  <c r="YO126" i="8"/>
  <c r="ABI122" i="8"/>
  <c r="AAL122" i="8"/>
  <c r="AAQ122" i="8" s="1"/>
  <c r="ABF121" i="8"/>
  <c r="YD121" i="8"/>
  <c r="XG121" i="8"/>
  <c r="XL121" i="8" s="1"/>
  <c r="MA121" i="8"/>
  <c r="MF121" i="8" s="1"/>
  <c r="AFF119" i="8"/>
  <c r="AEI119" i="8"/>
  <c r="ACW130" i="8"/>
  <c r="ABB130" i="8"/>
  <c r="PX129" i="8"/>
  <c r="NP129" i="8"/>
  <c r="TT128" i="8"/>
  <c r="BR128" i="8"/>
  <c r="BW128" i="8" s="1"/>
  <c r="J128" i="8"/>
  <c r="ACF127" i="8"/>
  <c r="LH126" i="8"/>
  <c r="MT122" i="8"/>
  <c r="AAY121" i="8"/>
  <c r="CX121" i="8"/>
  <c r="SX120" i="8"/>
  <c r="SH120" i="8"/>
  <c r="SH123" i="8" s="1"/>
  <c r="AEP119" i="8"/>
  <c r="WJ119" i="8"/>
  <c r="AAH118" i="8"/>
  <c r="AAH123" i="8" s="1"/>
  <c r="ABZ114" i="8"/>
  <c r="UT114" i="8"/>
  <c r="SG114" i="8"/>
  <c r="OR114" i="8"/>
  <c r="OW114" i="8" s="1"/>
  <c r="IX114" i="8"/>
  <c r="UC113" i="8"/>
  <c r="KJ113" i="8"/>
  <c r="AQ113" i="8"/>
  <c r="ER112" i="8"/>
  <c r="ADC111" i="8"/>
  <c r="KP111" i="8"/>
  <c r="AFO110" i="8"/>
  <c r="AFO115" i="8" s="1"/>
  <c r="ABK110" i="8"/>
  <c r="NB110" i="8"/>
  <c r="QH106" i="8"/>
  <c r="JD106" i="8"/>
  <c r="AEZ105" i="8"/>
  <c r="AAY105" i="8"/>
  <c r="OO105" i="8"/>
  <c r="MA105" i="8"/>
  <c r="MF105" i="8" s="1"/>
  <c r="IP102" i="8"/>
  <c r="IP107" i="8" s="1"/>
  <c r="DP102" i="8"/>
  <c r="CI102" i="8"/>
  <c r="ACW98" i="8"/>
  <c r="ABZ98" i="8"/>
  <c r="AAE98" i="8"/>
  <c r="AAN97" i="8"/>
  <c r="PJ97" i="8"/>
  <c r="KJ97" i="8"/>
  <c r="KL99" i="8" s="1"/>
  <c r="JM97" i="8"/>
  <c r="ZO96" i="8"/>
  <c r="YG96" i="8"/>
  <c r="XJ96" i="8"/>
  <c r="QE96" i="8"/>
  <c r="ADC95" i="8"/>
  <c r="ACF95" i="8"/>
  <c r="ACK95" i="8" s="1"/>
  <c r="RY95" i="8"/>
  <c r="SD95" i="8" s="1"/>
  <c r="HY95" i="8"/>
  <c r="ZL94" i="8"/>
  <c r="UY94" i="8"/>
  <c r="UY99" i="8" s="1"/>
  <c r="QH90" i="8"/>
  <c r="MT90" i="8"/>
  <c r="K90" i="8"/>
  <c r="BU89" i="8"/>
  <c r="NX86" i="8"/>
  <c r="KA86" i="8"/>
  <c r="HQ86" i="8"/>
  <c r="GV86" i="8"/>
  <c r="AO86" i="8"/>
  <c r="KN82" i="8"/>
  <c r="CH82" i="8"/>
  <c r="ADW81" i="8"/>
  <c r="TG81" i="8"/>
  <c r="IT80" i="8"/>
  <c r="GL80" i="8"/>
  <c r="VX78" i="8"/>
  <c r="BV78" i="8"/>
  <c r="N78" i="8"/>
  <c r="KG74" i="8"/>
  <c r="HW74" i="8"/>
  <c r="CA74" i="8"/>
  <c r="AU74" i="8"/>
  <c r="ADP73" i="8"/>
  <c r="SZ73" i="8"/>
  <c r="IM72" i="8"/>
  <c r="AFJ130" i="8"/>
  <c r="GP130" i="8"/>
  <c r="ZZ129" i="8"/>
  <c r="JM129" i="8"/>
  <c r="MQ128" i="8"/>
  <c r="ADS127" i="8"/>
  <c r="RY127" i="8"/>
  <c r="ABK126" i="8"/>
  <c r="QH122" i="8"/>
  <c r="AEZ121" i="8"/>
  <c r="YK121" i="8"/>
  <c r="YP121" i="8" s="1"/>
  <c r="OV121" i="8"/>
  <c r="ACX120" i="8"/>
  <c r="ADZ119" i="8"/>
  <c r="VT119" i="8"/>
  <c r="AFV118" i="8"/>
  <c r="AFV123" i="8" s="1"/>
  <c r="NX118" i="8"/>
  <c r="NX123" i="8" s="1"/>
  <c r="NI118" i="8"/>
  <c r="DP118" i="8"/>
  <c r="AO118" i="8"/>
  <c r="AO123" i="8" s="1"/>
  <c r="HS113" i="8"/>
  <c r="ZO112" i="8"/>
  <c r="ZT112" i="8" s="1"/>
  <c r="VN112" i="8"/>
  <c r="DA112" i="8"/>
  <c r="X112" i="8"/>
  <c r="ACO111" i="8"/>
  <c r="KB111" i="8"/>
  <c r="HY111" i="8"/>
  <c r="IB111" i="8" s="1"/>
  <c r="AAW110" i="8"/>
  <c r="WS110" i="8"/>
  <c r="QP110" i="8"/>
  <c r="PA110" i="8"/>
  <c r="OD129" i="8"/>
  <c r="AEJ128" i="8"/>
  <c r="ZA128" i="8"/>
  <c r="ZF128" i="8" s="1"/>
  <c r="FF128" i="8"/>
  <c r="FK128" i="8" s="1"/>
  <c r="X128" i="8"/>
  <c r="ACO127" i="8"/>
  <c r="KB127" i="8"/>
  <c r="OM126" i="8"/>
  <c r="OB122" i="8"/>
  <c r="BE122" i="8"/>
  <c r="UJ121" i="8"/>
  <c r="SA120" i="8"/>
  <c r="VM119" i="8"/>
  <c r="TJ119" i="8"/>
  <c r="TO119" i="8" s="1"/>
  <c r="HB119" i="8"/>
  <c r="XY118" i="8"/>
  <c r="ABB114" i="8"/>
  <c r="HD114" i="8"/>
  <c r="PX113" i="8"/>
  <c r="BN113" i="8"/>
  <c r="AEX112" i="8"/>
  <c r="MK112" i="8"/>
  <c r="FO112" i="8"/>
  <c r="J112" i="8"/>
  <c r="TC111" i="8"/>
  <c r="SM111" i="8"/>
  <c r="RB111" i="8"/>
  <c r="RG111" i="8" s="1"/>
  <c r="GU111" i="8"/>
  <c r="XR110" i="8"/>
  <c r="ZK106" i="8"/>
  <c r="ZM106" i="8" s="1"/>
  <c r="OY106" i="8"/>
  <c r="FP106" i="8"/>
  <c r="EI106" i="8"/>
  <c r="BL106" i="8"/>
  <c r="R106" i="8"/>
  <c r="AFF103" i="8"/>
  <c r="AFK103" i="8" s="1"/>
  <c r="YV102" i="8"/>
  <c r="KA102" i="8"/>
  <c r="KA107" i="8" s="1"/>
  <c r="NP97" i="8"/>
  <c r="FF96" i="8"/>
  <c r="BD96" i="8"/>
  <c r="ABR95" i="8"/>
  <c r="EK94" i="8"/>
  <c r="EK99" i="8" s="1"/>
  <c r="DI94" i="8"/>
  <c r="SN90" i="8"/>
  <c r="RQ90" i="8"/>
  <c r="PV90" i="8"/>
  <c r="OY90" i="8"/>
  <c r="OB90" i="8"/>
  <c r="OG90" i="8" s="1"/>
  <c r="JD90" i="8"/>
  <c r="FB90" i="8"/>
  <c r="FD90" i="8" s="1"/>
  <c r="R90" i="8"/>
  <c r="KW89" i="8"/>
  <c r="AX89" i="8"/>
  <c r="AA89" i="8"/>
  <c r="SX88" i="8"/>
  <c r="TS87" i="8"/>
  <c r="HB87" i="8"/>
  <c r="QW86" i="8"/>
  <c r="HI82" i="8"/>
  <c r="GS80" i="8"/>
  <c r="YE79" i="8"/>
  <c r="YE147" i="8" s="1"/>
  <c r="XH79" i="8"/>
  <c r="OS79" i="8"/>
  <c r="NV79" i="8"/>
  <c r="MY79" i="8"/>
  <c r="MY147" i="8" s="1"/>
  <c r="MB79" i="8"/>
  <c r="MB147" i="8" s="1"/>
  <c r="FG79" i="8"/>
  <c r="EJ79" i="8"/>
  <c r="DM79" i="8"/>
  <c r="JG78" i="8"/>
  <c r="U78" i="8"/>
  <c r="JZ74" i="8"/>
  <c r="CH74" i="8"/>
  <c r="AN74" i="8"/>
  <c r="TG73" i="8"/>
  <c r="TG149" i="8" s="1"/>
  <c r="UZ72" i="8"/>
  <c r="UZ148" i="8" s="1"/>
  <c r="AAV71" i="8"/>
  <c r="ZY71" i="8"/>
  <c r="QF71" i="8"/>
  <c r="OZ71" i="8"/>
  <c r="NV71" i="8"/>
  <c r="MR71" i="8"/>
  <c r="LL71" i="8"/>
  <c r="LL147" i="8" s="1"/>
  <c r="EJ71" i="8"/>
  <c r="DF71" i="8"/>
  <c r="ADF70" i="8"/>
  <c r="ACB70" i="8"/>
  <c r="SP70" i="8"/>
  <c r="RL70" i="8"/>
  <c r="AFJ63" i="8"/>
  <c r="AFK64" i="8" s="1"/>
  <c r="ABB63" i="8"/>
  <c r="XB63" i="8"/>
  <c r="UT63" i="8"/>
  <c r="UU64" i="8" s="1"/>
  <c r="IX63" i="8"/>
  <c r="GP63" i="8"/>
  <c r="GL65" i="8" s="1"/>
  <c r="ZZ62" i="8"/>
  <c r="ZZ64" i="8" s="1"/>
  <c r="PJ62" i="8"/>
  <c r="OD62" i="8"/>
  <c r="OD64" i="8" s="1"/>
  <c r="FF61" i="8"/>
  <c r="BR61" i="8"/>
  <c r="J61" i="8"/>
  <c r="ADS60" i="8"/>
  <c r="ADX60" i="8" s="1"/>
  <c r="ACO60" i="8"/>
  <c r="TC60" i="8"/>
  <c r="RY60" i="8"/>
  <c r="KB60" i="8"/>
  <c r="ABK59" i="8"/>
  <c r="ZL59" i="8"/>
  <c r="WS59" i="8"/>
  <c r="OM59" i="8"/>
  <c r="LH59" i="8"/>
  <c r="DW59" i="8"/>
  <c r="ADD55" i="8"/>
  <c r="ADH55" i="8" s="1"/>
  <c r="SN55" i="8"/>
  <c r="QO55" i="8"/>
  <c r="NA55" i="8"/>
  <c r="JD55" i="8"/>
  <c r="FP55" i="8"/>
  <c r="EU55" i="8"/>
  <c r="EW55" i="8" s="1"/>
  <c r="R55" i="8"/>
  <c r="WD54" i="8"/>
  <c r="HZ54" i="8"/>
  <c r="AX54" i="8"/>
  <c r="AX56" i="8" s="1"/>
  <c r="AAA51" i="8"/>
  <c r="PK51" i="8"/>
  <c r="KH51" i="8"/>
  <c r="II51" i="8"/>
  <c r="CB51" i="8"/>
  <c r="AAE47" i="8"/>
  <c r="PO47" i="8"/>
  <c r="PT47" i="8" s="1"/>
  <c r="ZO45" i="8"/>
  <c r="ZT45" i="8" s="1"/>
  <c r="QE45" i="8"/>
  <c r="MQ45" i="8"/>
  <c r="JC45" i="8"/>
  <c r="FO45" i="8"/>
  <c r="ABR44" i="8"/>
  <c r="ABW44" i="8" s="1"/>
  <c r="RB44" i="8"/>
  <c r="HY44" i="8"/>
  <c r="GU44" i="8"/>
  <c r="GV49" i="8" s="1"/>
  <c r="CC44" i="8"/>
  <c r="CD49" i="8" s="1"/>
  <c r="AW44" i="8"/>
  <c r="YO43" i="8"/>
  <c r="DI43" i="8"/>
  <c r="ACG39" i="8"/>
  <c r="ZD39" i="8"/>
  <c r="ZF39" i="8" s="1"/>
  <c r="RQ39" i="8"/>
  <c r="JK39" i="8"/>
  <c r="FB39" i="8"/>
  <c r="BE39" i="8"/>
  <c r="KQ38" i="8"/>
  <c r="FY38" i="8"/>
  <c r="AA38" i="8"/>
  <c r="ACX37" i="8"/>
  <c r="ACX40" i="8" s="1"/>
  <c r="ABT37" i="8"/>
  <c r="ABW41" i="8" s="1"/>
  <c r="SH37" i="8"/>
  <c r="RD37" i="8"/>
  <c r="GC37" i="8"/>
  <c r="YV35" i="8"/>
  <c r="DP35" i="8"/>
  <c r="NU130" i="8"/>
  <c r="NZ130" i="8" s="1"/>
  <c r="AAN129" i="8"/>
  <c r="HS129" i="8"/>
  <c r="HU129" i="8" s="1"/>
  <c r="XX128" i="8"/>
  <c r="QS128" i="8"/>
  <c r="BD128" i="8"/>
  <c r="BI128" i="8" s="1"/>
  <c r="TC127" i="8"/>
  <c r="DW126" i="8"/>
  <c r="EI122" i="8"/>
  <c r="XN121" i="8"/>
  <c r="KW121" i="8"/>
  <c r="LB121" i="8" s="1"/>
  <c r="CR121" i="8"/>
  <c r="CT123" i="8" s="1"/>
  <c r="RD120" i="8"/>
  <c r="AFM119" i="8"/>
  <c r="AFR119" i="8" s="1"/>
  <c r="WQ119" i="8"/>
  <c r="PR118" i="8"/>
  <c r="LO118" i="8"/>
  <c r="GV118" i="8"/>
  <c r="FJ118" i="8"/>
  <c r="XX112" i="8"/>
  <c r="LN112" i="8"/>
  <c r="KZ112" i="8"/>
  <c r="UY110" i="8"/>
  <c r="TM110" i="8"/>
  <c r="TM115" i="8" s="1"/>
  <c r="SY110" i="8"/>
  <c r="LH110" i="8"/>
  <c r="DW110" i="8"/>
  <c r="DW115" i="8" s="1"/>
  <c r="CK129" i="8"/>
  <c r="ZO128" i="8"/>
  <c r="SY126" i="8"/>
  <c r="FC126" i="8"/>
  <c r="OY122" i="8"/>
  <c r="PD122" i="8" s="1"/>
  <c r="OO121" i="8"/>
  <c r="GF121" i="8"/>
  <c r="IV119" i="8"/>
  <c r="QW118" i="8"/>
  <c r="AFX114" i="8"/>
  <c r="RJ114" i="8"/>
  <c r="PO114" i="8"/>
  <c r="PJ113" i="8"/>
  <c r="NP113" i="8"/>
  <c r="TT112" i="8"/>
  <c r="QE112" i="8"/>
  <c r="QJ112" i="8" s="1"/>
  <c r="FF112" i="8"/>
  <c r="FK112" i="8" s="1"/>
  <c r="RY111" i="8"/>
  <c r="PO130" i="8"/>
  <c r="HD130" i="8"/>
  <c r="VW129" i="8"/>
  <c r="LN128" i="8"/>
  <c r="BU121" i="8"/>
  <c r="ACA120" i="8"/>
  <c r="UW119" i="8"/>
  <c r="ML118" i="8"/>
  <c r="IP118" i="8"/>
  <c r="CI118" i="8"/>
  <c r="AES113" i="8"/>
  <c r="AEU113" i="8" s="1"/>
  <c r="XJ112" i="8"/>
  <c r="ADS111" i="8"/>
  <c r="ADO110" i="8"/>
  <c r="EU106" i="8"/>
  <c r="YD105" i="8"/>
  <c r="YI105" i="8" s="1"/>
  <c r="HQ102" i="8"/>
  <c r="HQ107" i="8" s="1"/>
  <c r="EB98" i="8"/>
  <c r="QS96" i="8"/>
  <c r="QX96" i="8" s="1"/>
  <c r="NE96" i="8"/>
  <c r="NJ96" i="8" s="1"/>
  <c r="MQ96" i="8"/>
  <c r="JQ96" i="8"/>
  <c r="JV96" i="8" s="1"/>
  <c r="JC96" i="8"/>
  <c r="JH96" i="8" s="1"/>
  <c r="GC96" i="8"/>
  <c r="FO96" i="8"/>
  <c r="KP95" i="8"/>
  <c r="QO90" i="8"/>
  <c r="JK90" i="8"/>
  <c r="EU90" i="8"/>
  <c r="JT89" i="8"/>
  <c r="ACQ88" i="8"/>
  <c r="AEP87" i="8"/>
  <c r="AEU87" i="8" s="1"/>
  <c r="WJ87" i="8"/>
  <c r="AAW86" i="8"/>
  <c r="AAH86" i="8"/>
  <c r="AAH91" i="8" s="1"/>
  <c r="ML86" i="8"/>
  <c r="II86" i="8"/>
  <c r="II91" i="8" s="1"/>
  <c r="HJ86" i="8"/>
  <c r="HJ91" i="8" s="1"/>
  <c r="KG82" i="8"/>
  <c r="KL82" i="8" s="1"/>
  <c r="ADP81" i="8"/>
  <c r="WT80" i="8"/>
  <c r="YS79" i="8"/>
  <c r="QM79" i="8"/>
  <c r="QM147" i="8" s="1"/>
  <c r="MI79" i="8"/>
  <c r="KX79" i="8"/>
  <c r="KX147" i="8" s="1"/>
  <c r="ES79" i="8"/>
  <c r="ES147" i="8" s="1"/>
  <c r="UK78" i="8"/>
  <c r="AG74" i="8"/>
  <c r="TN73" i="8"/>
  <c r="XA72" i="8"/>
  <c r="IF72" i="8"/>
  <c r="AAM71" i="8"/>
  <c r="AAM147" i="8" s="1"/>
  <c r="YL71" i="8"/>
  <c r="QT71" i="8"/>
  <c r="PW71" i="8"/>
  <c r="PW147" i="8" s="1"/>
  <c r="AFA70" i="8"/>
  <c r="ACI70" i="8"/>
  <c r="VQ70" i="8"/>
  <c r="TW70" i="8"/>
  <c r="SB70" i="8"/>
  <c r="RE70" i="8"/>
  <c r="BV70" i="8"/>
  <c r="ACW63" i="8"/>
  <c r="ADA63" i="8" s="1"/>
  <c r="ABZ63" i="8"/>
  <c r="AAE63" i="8"/>
  <c r="EF35" i="8"/>
  <c r="HJ35" i="8"/>
  <c r="HJ40" i="8" s="1"/>
  <c r="KB35" i="8"/>
  <c r="VA35" i="8"/>
  <c r="YP41" i="8"/>
  <c r="AAI35" i="8"/>
  <c r="AFH35" i="8"/>
  <c r="AFQ35" i="8"/>
  <c r="AQ36" i="8"/>
  <c r="FQ36" i="8"/>
  <c r="GN36" i="8"/>
  <c r="GQ36" i="8" s="1"/>
  <c r="KC36" i="8"/>
  <c r="OD36" i="8"/>
  <c r="PX36" i="8"/>
  <c r="RI36" i="8"/>
  <c r="RS36" i="8"/>
  <c r="RS40" i="8" s="1"/>
  <c r="SF36" i="8"/>
  <c r="SK36" i="8" s="1"/>
  <c r="SP36" i="8"/>
  <c r="TM36" i="8"/>
  <c r="TZ36" i="8"/>
  <c r="UE36" i="8" s="1"/>
  <c r="UK36" i="8"/>
  <c r="UK40" i="8" s="1"/>
  <c r="WE36" i="8"/>
  <c r="AAG36" i="8"/>
  <c r="ACB36" i="8"/>
  <c r="ADL36" i="8"/>
  <c r="T37" i="8"/>
  <c r="AR37" i="8"/>
  <c r="BO37" i="8"/>
  <c r="BO40" i="8" s="1"/>
  <c r="CL37" i="8"/>
  <c r="GO37" i="8"/>
  <c r="GO40" i="8" s="1"/>
  <c r="GZ37" i="8"/>
  <c r="IT37" i="8"/>
  <c r="ON37" i="8"/>
  <c r="OY37" i="8"/>
  <c r="ZE37" i="8"/>
  <c r="ZE40" i="8" s="1"/>
  <c r="AAB37" i="8"/>
  <c r="ZY41" i="8" s="1"/>
  <c r="ACH37" i="8"/>
  <c r="ADE37" i="8"/>
  <c r="AEP37" i="8"/>
  <c r="AEZ37" i="8"/>
  <c r="AFW37" i="8"/>
  <c r="Y38" i="8"/>
  <c r="AK38" i="8"/>
  <c r="CQ38" i="8"/>
  <c r="FV38" i="8"/>
  <c r="GF38" i="8"/>
  <c r="IN38" i="8"/>
  <c r="IN40" i="8" s="1"/>
  <c r="JK38" i="8"/>
  <c r="LF38" i="8"/>
  <c r="MZ38" i="8"/>
  <c r="MZ40" i="8" s="1"/>
  <c r="PH38" i="8"/>
  <c r="PM38" i="8" s="1"/>
  <c r="RM38" i="8"/>
  <c r="SJ38" i="8"/>
  <c r="TG38" i="8"/>
  <c r="WX38" i="8"/>
  <c r="XC38" i="8" s="1"/>
  <c r="XU38" i="8"/>
  <c r="XZ38" i="8" s="1"/>
  <c r="YR38" i="8"/>
  <c r="AAM38" i="8"/>
  <c r="AAY38" i="8"/>
  <c r="ABJ38" i="8"/>
  <c r="ABV38" i="8"/>
  <c r="ACS38" i="8"/>
  <c r="AEB38" i="8"/>
  <c r="AEE38" i="8" s="1"/>
  <c r="AA39" i="8"/>
  <c r="AN39" i="8"/>
  <c r="AS39" i="8" s="1"/>
  <c r="CH39" i="8"/>
  <c r="CM39" i="8" s="1"/>
  <c r="EZ39" i="8"/>
  <c r="IO39" i="8"/>
  <c r="IO40" i="8" s="1"/>
  <c r="JM39" i="8"/>
  <c r="JZ39" i="8"/>
  <c r="KE39" i="8" s="1"/>
  <c r="LT39" i="8"/>
  <c r="LY39" i="8" s="1"/>
  <c r="SM39" i="8"/>
  <c r="SR39" i="8" s="1"/>
  <c r="TJ39" i="8"/>
  <c r="US39" i="8"/>
  <c r="YT39" i="8"/>
  <c r="YS41" i="8" s="1"/>
  <c r="ABK39" i="8"/>
  <c r="ACV39" i="8"/>
  <c r="ADA39" i="8" s="1"/>
  <c r="ADS39" i="8"/>
  <c r="ADX39" i="8" s="1"/>
  <c r="DO43" i="8"/>
  <c r="FJ43" i="8"/>
  <c r="GG43" i="8"/>
  <c r="KI43" i="8"/>
  <c r="QP43" i="8"/>
  <c r="AAB43" i="8"/>
  <c r="ABK43" i="8"/>
  <c r="AEC43" i="8"/>
  <c r="DF44" i="8"/>
  <c r="FX44" i="8"/>
  <c r="HS44" i="8"/>
  <c r="HS48" i="8" s="1"/>
  <c r="KX44" i="8"/>
  <c r="LU44" i="8"/>
  <c r="MR44" i="8"/>
  <c r="NP44" i="8"/>
  <c r="NQ49" i="8" s="1"/>
  <c r="PJ44" i="8"/>
  <c r="QH44" i="8"/>
  <c r="QH48" i="8" s="1"/>
  <c r="RE44" i="8"/>
  <c r="RE48" i="8" s="1"/>
  <c r="RP44" i="8"/>
  <c r="SB44" i="8"/>
  <c r="SM44" i="8"/>
  <c r="SY44" i="8"/>
  <c r="TW44" i="8"/>
  <c r="VQ44" i="8"/>
  <c r="WZ44" i="8"/>
  <c r="ABY44" i="8"/>
  <c r="ACI44" i="8"/>
  <c r="DH45" i="8"/>
  <c r="EE45" i="8"/>
  <c r="EE48" i="8" s="1"/>
  <c r="ER45" i="8"/>
  <c r="FZ45" i="8"/>
  <c r="HT45" i="8"/>
  <c r="LW45" i="8"/>
  <c r="NE45" i="8"/>
  <c r="ON45" i="8"/>
  <c r="ON48" i="8" s="1"/>
  <c r="PL45" i="8"/>
  <c r="QI45" i="8"/>
  <c r="RQ45" i="8"/>
  <c r="VG45" i="8"/>
  <c r="XA45" i="8"/>
  <c r="XX45" i="8"/>
  <c r="YL45" i="8"/>
  <c r="ZS45" i="8"/>
  <c r="AAP45" i="8"/>
  <c r="AES45" i="8"/>
  <c r="AFP45" i="8"/>
  <c r="T46" i="8"/>
  <c r="S49" i="8" s="1"/>
  <c r="AQ46" i="8"/>
  <c r="AQ48" i="8" s="1"/>
  <c r="BE46" i="8"/>
  <c r="CL46" i="8"/>
  <c r="DI46" i="8"/>
  <c r="DV46" i="8"/>
  <c r="ET46" i="8"/>
  <c r="JQ46" i="8"/>
  <c r="JV46" i="8" s="1"/>
  <c r="OD46" i="8"/>
  <c r="PX46" i="8"/>
  <c r="UA46" i="8"/>
  <c r="UX46" i="8"/>
  <c r="UX48" i="8" s="1"/>
  <c r="VU46" i="8"/>
  <c r="VY49" i="8" s="1"/>
  <c r="WR46" i="8"/>
  <c r="WV49" i="8" s="1"/>
  <c r="XP46" i="8"/>
  <c r="XQ49" i="8" s="1"/>
  <c r="ZJ46" i="8"/>
  <c r="ADW46" i="8"/>
  <c r="AEJ46" i="8"/>
  <c r="AFG46" i="8"/>
  <c r="AFK49" i="8" s="1"/>
  <c r="K47" i="8"/>
  <c r="K48" i="8" s="1"/>
  <c r="EI47" i="8"/>
  <c r="EU47" i="8"/>
  <c r="FR47" i="8"/>
  <c r="FR48" i="8" s="1"/>
  <c r="GP47" i="8"/>
  <c r="IJ47" i="8"/>
  <c r="IF49" i="8" s="1"/>
  <c r="LM47" i="8"/>
  <c r="MX47" i="8"/>
  <c r="NU47" i="8"/>
  <c r="NZ47" i="8" s="1"/>
  <c r="OE47" i="8"/>
  <c r="OE48" i="8" s="1"/>
  <c r="OR47" i="8"/>
  <c r="RJ47" i="8"/>
  <c r="SG47" i="8"/>
  <c r="UB47" i="8"/>
  <c r="VW47" i="8"/>
  <c r="WT47" i="8"/>
  <c r="YD47" i="8"/>
  <c r="ZB47" i="8"/>
  <c r="ZB48" i="8" s="1"/>
  <c r="ACQ47" i="8"/>
  <c r="AEK47" i="8"/>
  <c r="AH51" i="8"/>
  <c r="AH56" i="8" s="1"/>
  <c r="DW51" i="8"/>
  <c r="GO51" i="8"/>
  <c r="JR51" i="8"/>
  <c r="KO51" i="8"/>
  <c r="KO56" i="8" s="1"/>
  <c r="LA51" i="8"/>
  <c r="MJ51" i="8"/>
  <c r="PY51" i="8"/>
  <c r="PY56" i="8" s="1"/>
  <c r="UL57" i="8"/>
  <c r="UY51" i="8"/>
  <c r="WS51" i="8"/>
  <c r="AAH51" i="8"/>
  <c r="AFH51" i="8"/>
  <c r="L52" i="8"/>
  <c r="M57" i="8" s="1"/>
  <c r="AI52" i="8"/>
  <c r="DA52" i="8"/>
  <c r="DL52" i="8"/>
  <c r="GP52" i="8"/>
  <c r="GQ52" i="8" s="1"/>
  <c r="HB52" i="8"/>
  <c r="HY52" i="8"/>
  <c r="IV52" i="8"/>
  <c r="JS52" i="8"/>
  <c r="KQ52" i="8"/>
  <c r="KS57" i="8" s="1"/>
  <c r="LN52" i="8"/>
  <c r="MK52" i="8"/>
  <c r="PC52" i="8"/>
  <c r="TS52" i="8"/>
  <c r="UP52" i="8"/>
  <c r="UU52" i="8" s="1"/>
  <c r="VM52" i="8"/>
  <c r="WJ52" i="8"/>
  <c r="WU52" i="8"/>
  <c r="XI57" i="8"/>
  <c r="ZZ52" i="8"/>
  <c r="AAA57" i="8" s="1"/>
  <c r="ADC52" i="8"/>
  <c r="ADZ52" i="8"/>
  <c r="AEW52" i="8"/>
  <c r="AFT52" i="8"/>
  <c r="AK53" i="8"/>
  <c r="AH57" i="8" s="1"/>
  <c r="BH53" i="8"/>
  <c r="BE57" i="8" s="1"/>
  <c r="CE53" i="8"/>
  <c r="FV53" i="8"/>
  <c r="GA53" i="8" s="1"/>
  <c r="GX53" i="8"/>
  <c r="HC53" i="8"/>
  <c r="KH53" i="8"/>
  <c r="KJ57" i="8" s="1"/>
  <c r="KR53" i="8"/>
  <c r="LE53" i="8"/>
  <c r="QE53" i="8"/>
  <c r="TG53" i="8"/>
  <c r="TT53" i="8"/>
  <c r="TV57" i="8" s="1"/>
  <c r="ZO53" i="8"/>
  <c r="ZT53" i="8" s="1"/>
  <c r="AAL53" i="8"/>
  <c r="AAX53" i="8"/>
  <c r="ADD53" i="8"/>
  <c r="ADF57" i="8" s="1"/>
  <c r="ADP53" i="8"/>
  <c r="ADP56" i="8" s="1"/>
  <c r="BU54" i="8"/>
  <c r="CR54" i="8"/>
  <c r="CR56" i="8" s="1"/>
  <c r="DE54" i="8"/>
  <c r="DJ54" i="8" s="1"/>
  <c r="EM54" i="8"/>
  <c r="GT54" i="8"/>
  <c r="HR54" i="8"/>
  <c r="KW54" i="8"/>
  <c r="LT54" i="8"/>
  <c r="LY54" i="8" s="1"/>
  <c r="MD54" i="8"/>
  <c r="MF54" i="8" s="1"/>
  <c r="NA54" i="8"/>
  <c r="OL54" i="8"/>
  <c r="OL56" i="8" s="1"/>
  <c r="OV54" i="8"/>
  <c r="VP54" i="8"/>
  <c r="WA54" i="8"/>
  <c r="XK54" i="8"/>
  <c r="YH54" i="8"/>
  <c r="AAN54" i="8"/>
  <c r="AAN56" i="8" s="1"/>
  <c r="AEZ54" i="8"/>
  <c r="AB55" i="8"/>
  <c r="AO55" i="8"/>
  <c r="BL55" i="8"/>
  <c r="BV55" i="8"/>
  <c r="CI55" i="8"/>
  <c r="DG55" i="8"/>
  <c r="ED55" i="8"/>
  <c r="ED56" i="8" s="1"/>
  <c r="HN55" i="8"/>
  <c r="KA55" i="8"/>
  <c r="KE55" i="8" s="1"/>
  <c r="PV55" i="8"/>
  <c r="QA55" i="8" s="1"/>
  <c r="QH55" i="8"/>
  <c r="TK55" i="8"/>
  <c r="TW55" i="8"/>
  <c r="TW56" i="8" s="1"/>
  <c r="UT55" i="8"/>
  <c r="UT56" i="8" s="1"/>
  <c r="WC55" i="8"/>
  <c r="XW55" i="8"/>
  <c r="YT55" i="8"/>
  <c r="ZR55" i="8"/>
  <c r="ZR56" i="8" s="1"/>
  <c r="AAE55" i="8"/>
  <c r="ABB55" i="8"/>
  <c r="ABG55" i="8" s="1"/>
  <c r="ACJ55" i="8"/>
  <c r="ACJ56" i="8" s="1"/>
  <c r="ACW55" i="8"/>
  <c r="ACW56" i="8" s="1"/>
  <c r="ADT55" i="8"/>
  <c r="AFA55" i="8"/>
  <c r="CI59" i="8"/>
  <c r="CI64" i="8" s="1"/>
  <c r="DP59" i="8"/>
  <c r="IP59" i="8"/>
  <c r="IP64" i="8" s="1"/>
  <c r="ME59" i="8"/>
  <c r="NB59" i="8"/>
  <c r="SY59" i="8"/>
  <c r="XK59" i="8"/>
  <c r="XV59" i="8"/>
  <c r="XV64" i="8" s="1"/>
  <c r="ABL59" i="8"/>
  <c r="AEC59" i="8"/>
  <c r="BM60" i="8"/>
  <c r="BN65" i="8" s="1"/>
  <c r="CJ60" i="8"/>
  <c r="ER60" i="8"/>
  <c r="EW60" i="8" s="1"/>
  <c r="IQ60" i="8"/>
  <c r="IQ64" i="8" s="1"/>
  <c r="QH60" i="8"/>
  <c r="VF60" i="8"/>
  <c r="XX60" i="8"/>
  <c r="AFO60" i="8"/>
  <c r="BD61" i="8"/>
  <c r="FC61" i="8"/>
  <c r="JQ61" i="8"/>
  <c r="JV61" i="8" s="1"/>
  <c r="KZ61" i="8"/>
  <c r="LW61" i="8"/>
  <c r="MI61" i="8"/>
  <c r="MI64" i="8" s="1"/>
  <c r="MU61" i="8"/>
  <c r="MU64" i="8" s="1"/>
  <c r="NR61" i="8"/>
  <c r="PX61" i="8"/>
  <c r="RR61" i="8"/>
  <c r="VU61" i="8"/>
  <c r="YL61" i="8"/>
  <c r="AES61" i="8"/>
  <c r="AFQ61" i="8"/>
  <c r="AFN65" i="8" s="1"/>
  <c r="K62" i="8"/>
  <c r="BE62" i="8"/>
  <c r="BE64" i="8" s="1"/>
  <c r="CC62" i="8"/>
  <c r="FR62" i="8"/>
  <c r="HL62" i="8"/>
  <c r="HL64" i="8" s="1"/>
  <c r="IU62" i="8"/>
  <c r="JR62" i="8"/>
  <c r="JV65" i="8" s="1"/>
  <c r="NG62" i="8"/>
  <c r="QL62" i="8"/>
  <c r="QQ62" i="8" s="1"/>
  <c r="RT62" i="8"/>
  <c r="SQ62" i="8"/>
  <c r="UA62" i="8"/>
  <c r="YD62" i="8"/>
  <c r="YI62" i="8" s="1"/>
  <c r="AAV62" i="8"/>
  <c r="AAW65" i="8" s="1"/>
  <c r="ABF62" i="8"/>
  <c r="ACC62" i="8"/>
  <c r="ACC64" i="8" s="1"/>
  <c r="ACZ62" i="8"/>
  <c r="ADA62" i="8" s="1"/>
  <c r="FG63" i="8"/>
  <c r="FG64" i="8" s="1"/>
  <c r="GD63" i="8"/>
  <c r="IV63" i="8"/>
  <c r="JT63" i="8"/>
  <c r="NV63" i="8"/>
  <c r="UZ63" i="8"/>
  <c r="WM63" i="8"/>
  <c r="ZB63" i="8"/>
  <c r="ABD63" i="8"/>
  <c r="ADD63" i="8"/>
  <c r="BF70" i="8"/>
  <c r="GG70" i="8"/>
  <c r="IW70" i="8"/>
  <c r="JK70" i="8"/>
  <c r="LX70" i="8"/>
  <c r="LY70" i="8" s="1"/>
  <c r="UJ70" i="8"/>
  <c r="VX70" i="8"/>
  <c r="WL70" i="8"/>
  <c r="XY70" i="8"/>
  <c r="YM70" i="8"/>
  <c r="AAA70" i="8"/>
  <c r="AEC146" i="8"/>
  <c r="AEC75" i="8"/>
  <c r="CC147" i="8"/>
  <c r="EC71" i="8"/>
  <c r="HD71" i="8"/>
  <c r="HD147" i="8" s="1"/>
  <c r="HR71" i="8"/>
  <c r="HR147" i="8" s="1"/>
  <c r="JG71" i="8"/>
  <c r="JS71" i="8"/>
  <c r="PI71" i="8"/>
  <c r="PI147" i="8" s="1"/>
  <c r="QV71" i="8"/>
  <c r="SD71" i="8"/>
  <c r="RY147" i="8"/>
  <c r="TZ71" i="8"/>
  <c r="UK71" i="8"/>
  <c r="VQ71" i="8"/>
  <c r="XJ71" i="8"/>
  <c r="XJ147" i="8" s="1"/>
  <c r="ACB71" i="8"/>
  <c r="ACB147" i="8" s="1"/>
  <c r="ADS147" i="8"/>
  <c r="ADX71" i="8"/>
  <c r="AEI71" i="8"/>
  <c r="AEW71" i="8"/>
  <c r="AFM71" i="8"/>
  <c r="BD148" i="8"/>
  <c r="DH72" i="8"/>
  <c r="DX72" i="8"/>
  <c r="EL72" i="8"/>
  <c r="EL148" i="8" s="1"/>
  <c r="FC72" i="8"/>
  <c r="GG72" i="8"/>
  <c r="GG148" i="8" s="1"/>
  <c r="GV72" i="8"/>
  <c r="GV148" i="8" s="1"/>
  <c r="MD72" i="8"/>
  <c r="MD148" i="8" s="1"/>
  <c r="ON72" i="8"/>
  <c r="SO72" i="8"/>
  <c r="TE72" i="8"/>
  <c r="WC72" i="8"/>
  <c r="YL72" i="8"/>
  <c r="YL148" i="8" s="1"/>
  <c r="ACP72" i="8"/>
  <c r="ACP148" i="8" s="1"/>
  <c r="ADD72" i="8"/>
  <c r="ADD148" i="8" s="1"/>
  <c r="ADU72" i="8"/>
  <c r="ADU148" i="8" s="1"/>
  <c r="AEJ148" i="8"/>
  <c r="K73" i="8"/>
  <c r="BE73" i="8"/>
  <c r="BE149" i="8" s="1"/>
  <c r="BS73" i="8"/>
  <c r="BS149" i="8" s="1"/>
  <c r="DL73" i="8"/>
  <c r="EC73" i="8"/>
  <c r="EC149" i="8" s="1"/>
  <c r="GM73" i="8"/>
  <c r="GM149" i="8" s="1"/>
  <c r="OO73" i="8"/>
  <c r="PC73" i="8"/>
  <c r="SC73" i="8"/>
  <c r="SQ73" i="8"/>
  <c r="SQ149" i="8" s="1"/>
  <c r="UJ73" i="8"/>
  <c r="UJ149" i="8" s="1"/>
  <c r="VP73" i="8"/>
  <c r="WT73" i="8"/>
  <c r="WT149" i="8" s="1"/>
  <c r="XK73" i="8"/>
  <c r="ZC73" i="8"/>
  <c r="ADU73" i="8"/>
  <c r="ADU149" i="8" s="1"/>
  <c r="AEL73" i="8"/>
  <c r="AEZ73" i="8"/>
  <c r="Y74" i="8"/>
  <c r="Y150" i="8" s="1"/>
  <c r="BE74" i="8"/>
  <c r="BE150" i="8" s="1"/>
  <c r="CZ74" i="8"/>
  <c r="CZ150" i="8" s="1"/>
  <c r="ED74" i="8"/>
  <c r="ES74" i="8"/>
  <c r="ES150" i="8" s="1"/>
  <c r="FG74" i="8"/>
  <c r="FG150" i="8" s="1"/>
  <c r="FY74" i="8"/>
  <c r="FY150" i="8" s="1"/>
  <c r="KO74" i="8"/>
  <c r="NN74" i="8"/>
  <c r="OC74" i="8"/>
  <c r="OC150" i="8" s="1"/>
  <c r="PH74" i="8"/>
  <c r="TK74" i="8"/>
  <c r="VA74" i="8"/>
  <c r="VA150" i="8" s="1"/>
  <c r="ZD74" i="8"/>
  <c r="ZD150" i="8" s="1"/>
  <c r="DI78" i="8"/>
  <c r="DI146" i="8" s="1"/>
  <c r="KX78" i="8"/>
  <c r="MR78" i="8"/>
  <c r="MR83" i="8" s="1"/>
  <c r="PP78" i="8"/>
  <c r="YV78" i="8"/>
  <c r="ABU78" i="8"/>
  <c r="ACI78" i="8"/>
  <c r="ACX78" i="8"/>
  <c r="ADO78" i="8"/>
  <c r="S79" i="8"/>
  <c r="T84" i="8" s="1"/>
  <c r="AI79" i="8"/>
  <c r="AW79" i="8"/>
  <c r="AW147" i="8" s="1"/>
  <c r="BM79" i="8"/>
  <c r="GU79" i="8"/>
  <c r="GU147" i="8" s="1"/>
  <c r="HK79" i="8"/>
  <c r="HK147" i="8" s="1"/>
  <c r="YH79" i="8"/>
  <c r="ACI79" i="8"/>
  <c r="ACI147" i="8" s="1"/>
  <c r="AFV79" i="8"/>
  <c r="AFV147" i="8" s="1"/>
  <c r="AI80" i="8"/>
  <c r="HX80" i="8"/>
  <c r="KX80" i="8"/>
  <c r="KX148" i="8" s="1"/>
  <c r="LK80" i="8"/>
  <c r="MB80" i="8"/>
  <c r="NU80" i="8"/>
  <c r="NZ80" i="8" s="1"/>
  <c r="QT80" i="8"/>
  <c r="QT83" i="8" s="1"/>
  <c r="TN80" i="8"/>
  <c r="TN148" i="8" s="1"/>
  <c r="XQ80" i="8"/>
  <c r="XQ148" i="8" s="1"/>
  <c r="ZL80" i="8"/>
  <c r="ZL148" i="8" s="1"/>
  <c r="AAP80" i="8"/>
  <c r="ABE80" i="8"/>
  <c r="AED80" i="8"/>
  <c r="AED148" i="8" s="1"/>
  <c r="AES80" i="8"/>
  <c r="AFI80" i="8"/>
  <c r="AFI148" i="8" s="1"/>
  <c r="AFW80" i="8"/>
  <c r="AFW148" i="8" s="1"/>
  <c r="T81" i="8"/>
  <c r="BN81" i="8"/>
  <c r="CQ81" i="8"/>
  <c r="EL81" i="8"/>
  <c r="HK81" i="8"/>
  <c r="HY81" i="8"/>
  <c r="RF81" i="8"/>
  <c r="RF149" i="8" s="1"/>
  <c r="SJ81" i="8"/>
  <c r="TN81" i="8"/>
  <c r="XR81" i="8"/>
  <c r="YV81" i="8"/>
  <c r="ACJ81" i="8"/>
  <c r="AED81" i="8"/>
  <c r="AED149" i="8" s="1"/>
  <c r="AFW81" i="8"/>
  <c r="T82" i="8"/>
  <c r="AH82" i="8"/>
  <c r="AH150" i="8" s="1"/>
  <c r="AV82" i="8"/>
  <c r="AV150" i="8" s="1"/>
  <c r="CP82" i="8"/>
  <c r="CP150" i="8" s="1"/>
  <c r="FP82" i="8"/>
  <c r="FP150" i="8" s="1"/>
  <c r="NQ82" i="8"/>
  <c r="NQ150" i="8" s="1"/>
  <c r="OE82" i="8"/>
  <c r="OE150" i="8" s="1"/>
  <c r="PY82" i="8"/>
  <c r="PY150" i="8" s="1"/>
  <c r="VG82" i="8"/>
  <c r="VV82" i="8"/>
  <c r="VV150" i="8" s="1"/>
  <c r="YF82" i="8"/>
  <c r="YT82" i="8"/>
  <c r="YT83" i="8" s="1"/>
  <c r="ABD82" i="8"/>
  <c r="ACG82" i="8"/>
  <c r="ACG150" i="8" s="1"/>
  <c r="ADM82" i="8"/>
  <c r="ADM150" i="8" s="1"/>
  <c r="CI86" i="8"/>
  <c r="CI91" i="8" s="1"/>
  <c r="FW86" i="8"/>
  <c r="FW91" i="8" s="1"/>
  <c r="UK86" i="8"/>
  <c r="VQ86" i="8"/>
  <c r="XK86" i="8"/>
  <c r="YM86" i="8"/>
  <c r="YM91" i="8" s="1"/>
  <c r="ACR86" i="8"/>
  <c r="AEZ86" i="8"/>
  <c r="AFO91" i="8"/>
  <c r="L87" i="8"/>
  <c r="Z87" i="8"/>
  <c r="AA92" i="8" s="1"/>
  <c r="AP87" i="8"/>
  <c r="AP91" i="8" s="1"/>
  <c r="BT87" i="8"/>
  <c r="CJ87" i="8"/>
  <c r="CJ91" i="8" s="1"/>
  <c r="ES87" i="8"/>
  <c r="ES91" i="8" s="1"/>
  <c r="FG87" i="8"/>
  <c r="GN87" i="8"/>
  <c r="HR87" i="8"/>
  <c r="HR91" i="8" s="1"/>
  <c r="KZ87" i="8"/>
  <c r="NH87" i="8"/>
  <c r="QV87" i="8"/>
  <c r="SB87" i="8"/>
  <c r="SP87" i="8"/>
  <c r="SR87" i="8" s="1"/>
  <c r="TE87" i="8"/>
  <c r="TW87" i="8"/>
  <c r="WS87" i="8"/>
  <c r="XJ87" i="8"/>
  <c r="XX87" i="8"/>
  <c r="XZ92" i="8" s="1"/>
  <c r="AAG87" i="8"/>
  <c r="ABK87" i="8"/>
  <c r="ACB87" i="8"/>
  <c r="AEI87" i="8"/>
  <c r="AEW87" i="8"/>
  <c r="AFM87" i="8"/>
  <c r="BI88" i="8"/>
  <c r="EC88" i="8"/>
  <c r="FK88" i="8"/>
  <c r="GL88" i="8"/>
  <c r="IF88" i="8"/>
  <c r="IK88" i="8" s="1"/>
  <c r="IT88" i="8"/>
  <c r="IY88" i="8" s="1"/>
  <c r="KK88" i="8"/>
  <c r="MU88" i="8"/>
  <c r="NI88" i="8"/>
  <c r="NY88" i="8"/>
  <c r="PB88" i="8"/>
  <c r="QW88" i="8"/>
  <c r="QX88" i="8" s="1"/>
  <c r="TE88" i="8"/>
  <c r="UZ88" i="8"/>
  <c r="BE89" i="8"/>
  <c r="BI92" i="8" s="1"/>
  <c r="CX89" i="8"/>
  <c r="DC89" i="8" s="1"/>
  <c r="DL89" i="8"/>
  <c r="HZ89" i="8"/>
  <c r="JF89" i="8"/>
  <c r="MT89" i="8"/>
  <c r="OO89" i="8"/>
  <c r="QU89" i="8"/>
  <c r="TT89" i="8"/>
  <c r="UX89" i="8"/>
  <c r="XU89" i="8"/>
  <c r="AAV89" i="8"/>
  <c r="ADP89" i="8"/>
  <c r="BO90" i="8"/>
  <c r="BP91" i="8" s="1"/>
  <c r="GF90" i="8"/>
  <c r="IO90" i="8"/>
  <c r="KH90" i="8"/>
  <c r="KH91" i="8" s="1"/>
  <c r="LM90" i="8"/>
  <c r="MC90" i="8"/>
  <c r="RZ90" i="8"/>
  <c r="TD90" i="8"/>
  <c r="ZB90" i="8"/>
  <c r="ABI90" i="8"/>
  <c r="ABN90" i="8" s="1"/>
  <c r="ACP90" i="8"/>
  <c r="BH94" i="8"/>
  <c r="DW94" i="8"/>
  <c r="DW99" i="8" s="1"/>
  <c r="JU94" i="8"/>
  <c r="ON94" i="8"/>
  <c r="TF94" i="8"/>
  <c r="TW94" i="8"/>
  <c r="VF94" i="8"/>
  <c r="VF99" i="8" s="1"/>
  <c r="XH94" i="8"/>
  <c r="YO94" i="8"/>
  <c r="ACR94" i="8"/>
  <c r="ADF94" i="8"/>
  <c r="AP95" i="8"/>
  <c r="BF95" i="8"/>
  <c r="CQ95" i="8"/>
  <c r="FF95" i="8"/>
  <c r="FX95" i="8"/>
  <c r="MR95" i="8"/>
  <c r="NH95" i="8"/>
  <c r="NJ100" i="8" s="1"/>
  <c r="PI95" i="8"/>
  <c r="PZ95" i="8"/>
  <c r="RI95" i="8"/>
  <c r="SB95" i="8"/>
  <c r="SB99" i="8" s="1"/>
  <c r="WS95" i="8"/>
  <c r="WS99" i="8" s="1"/>
  <c r="YS95" i="8"/>
  <c r="ADQ95" i="8"/>
  <c r="AR96" i="8"/>
  <c r="BK96" i="8"/>
  <c r="CC96" i="8"/>
  <c r="CS96" i="8"/>
  <c r="EC96" i="8"/>
  <c r="ET96" i="8"/>
  <c r="FJ96" i="8"/>
  <c r="GV96" i="8"/>
  <c r="IT96" i="8"/>
  <c r="KR96" i="8"/>
  <c r="KS96" i="8" s="1"/>
  <c r="MD96" i="8"/>
  <c r="MU96" i="8"/>
  <c r="PL96" i="8"/>
  <c r="UW96" i="8"/>
  <c r="VN96" i="8"/>
  <c r="YE96" i="8"/>
  <c r="AAX96" i="8"/>
  <c r="ADN96" i="8"/>
  <c r="AEX96" i="8"/>
  <c r="AFP96" i="8"/>
  <c r="CX97" i="8"/>
  <c r="DC97" i="8" s="1"/>
  <c r="GS97" i="8"/>
  <c r="KQ97" i="8"/>
  <c r="MS97" i="8"/>
  <c r="MS99" i="8" s="1"/>
  <c r="OS97" i="8"/>
  <c r="SC97" i="8"/>
  <c r="YD97" i="8"/>
  <c r="YI97" i="8" s="1"/>
  <c r="ABM97" i="8"/>
  <c r="ACC97" i="8"/>
  <c r="AEB97" i="8"/>
  <c r="CB98" i="8"/>
  <c r="MT98" i="8"/>
  <c r="UT98" i="8"/>
  <c r="WT98" i="8"/>
  <c r="YT98" i="8"/>
  <c r="ABK98" i="8"/>
  <c r="ABK99" i="8" s="1"/>
  <c r="AH102" i="8"/>
  <c r="BO102" i="8"/>
  <c r="DO102" i="8"/>
  <c r="II102" i="8"/>
  <c r="II107" i="8" s="1"/>
  <c r="KH102" i="8"/>
  <c r="LO102" i="8"/>
  <c r="PR102" i="8"/>
  <c r="QI102" i="8"/>
  <c r="RS102" i="8"/>
  <c r="SI102" i="8"/>
  <c r="WL102" i="8"/>
  <c r="XR107" i="8"/>
  <c r="AAI102" i="8"/>
  <c r="ABD102" i="8"/>
  <c r="S103" i="8"/>
  <c r="T108" i="8" s="1"/>
  <c r="DV103" i="8"/>
  <c r="DZ107" i="8" s="1"/>
  <c r="EJ103" i="8"/>
  <c r="EJ107" i="8" s="1"/>
  <c r="HB103" i="8"/>
  <c r="HS103" i="8"/>
  <c r="JE103" i="8"/>
  <c r="JE107" i="8" s="1"/>
  <c r="KJ103" i="8"/>
  <c r="LU103" i="8"/>
  <c r="MK103" i="8"/>
  <c r="NV103" i="8"/>
  <c r="NZ107" i="8" s="1"/>
  <c r="QM103" i="8"/>
  <c r="VD103" i="8"/>
  <c r="XV103" i="8"/>
  <c r="BU104" i="8"/>
  <c r="DX104" i="8"/>
  <c r="FV104" i="8"/>
  <c r="GA104" i="8" s="1"/>
  <c r="HT104" i="8"/>
  <c r="ON104" i="8"/>
  <c r="QJ104" i="8"/>
  <c r="RQ104" i="8"/>
  <c r="ABL104" i="8"/>
  <c r="AEP104" i="8"/>
  <c r="AEU104" i="8" s="1"/>
  <c r="K105" i="8"/>
  <c r="AX105" i="8"/>
  <c r="CJ105" i="8"/>
  <c r="DE105" i="8"/>
  <c r="FO105" i="8"/>
  <c r="GF105" i="8"/>
  <c r="RT105" i="8"/>
  <c r="TG105" i="8"/>
  <c r="VP105" i="8"/>
  <c r="VR107" i="8" s="1"/>
  <c r="WJ105" i="8"/>
  <c r="XW105" i="8"/>
  <c r="YO105" i="8"/>
  <c r="AAF105" i="8"/>
  <c r="ABT105" i="8"/>
  <c r="ADW105" i="8"/>
  <c r="ADX105" i="8" s="1"/>
  <c r="CP106" i="8"/>
  <c r="CP107" i="8" s="1"/>
  <c r="OB106" i="8"/>
  <c r="RY106" i="8"/>
  <c r="TK106" i="8"/>
  <c r="UZ106" i="8"/>
  <c r="YT106" i="8"/>
  <c r="ZO106" i="8"/>
  <c r="ABD106" i="8"/>
  <c r="ACV106" i="8"/>
  <c r="OF110" i="8"/>
  <c r="AX111" i="8"/>
  <c r="CC111" i="8"/>
  <c r="DM111" i="8"/>
  <c r="HB111" i="8"/>
  <c r="KQ111" i="8"/>
  <c r="LW111" i="8"/>
  <c r="OL111" i="8"/>
  <c r="QO111" i="8"/>
  <c r="SB111" i="8"/>
  <c r="SB115" i="8" s="1"/>
  <c r="UD111" i="8"/>
  <c r="VQ111" i="8"/>
  <c r="ZI111" i="8"/>
  <c r="ABR111" i="8"/>
  <c r="T112" i="8"/>
  <c r="BD112" i="8"/>
  <c r="DO112" i="8"/>
  <c r="FV112" i="8"/>
  <c r="GA112" i="8" s="1"/>
  <c r="TG112" i="8"/>
  <c r="YE112" i="8"/>
  <c r="ZL112" i="8"/>
  <c r="AEJ112" i="8"/>
  <c r="AFJ112" i="8"/>
  <c r="PQ113" i="8"/>
  <c r="QU113" i="8"/>
  <c r="UH113" i="8"/>
  <c r="VN113" i="8"/>
  <c r="XW113" i="8"/>
  <c r="ZC113" i="8"/>
  <c r="AAM113" i="8"/>
  <c r="AEB113" i="8"/>
  <c r="FR114" i="8"/>
  <c r="UI114" i="8"/>
  <c r="ZD114" i="8"/>
  <c r="AAE114" i="8"/>
  <c r="AAJ114" i="8" s="1"/>
  <c r="WY118" i="8"/>
  <c r="AFH118" i="8"/>
  <c r="CJ119" i="8"/>
  <c r="GU119" i="8"/>
  <c r="KQ119" i="8"/>
  <c r="WX119" i="8"/>
  <c r="XC119" i="8" s="1"/>
  <c r="AAN119" i="8"/>
  <c r="X120" i="8"/>
  <c r="AC120" i="8" s="1"/>
  <c r="AY120" i="8"/>
  <c r="FJ120" i="8"/>
  <c r="MQ120" i="8"/>
  <c r="QS120" i="8"/>
  <c r="QX120" i="8" s="1"/>
  <c r="ZH120" i="8"/>
  <c r="ZM120" i="8" s="1"/>
  <c r="AEZ120" i="8"/>
  <c r="CK121" i="8"/>
  <c r="DV121" i="8"/>
  <c r="NW121" i="8"/>
  <c r="XU121" i="8"/>
  <c r="YV121" i="8"/>
  <c r="YW121" i="8" s="1"/>
  <c r="NH122" i="8"/>
  <c r="OO122" i="8"/>
  <c r="XB122" i="8"/>
  <c r="YT122" i="8"/>
  <c r="YT123" i="8" s="1"/>
  <c r="AAE122" i="8"/>
  <c r="AFQ122" i="8"/>
  <c r="XO126" i="8"/>
  <c r="AQ127" i="8"/>
  <c r="CJ127" i="8"/>
  <c r="LN127" i="8"/>
  <c r="LP127" i="8" s="1"/>
  <c r="NP127" i="8"/>
  <c r="UY127" i="8"/>
  <c r="WZ127" i="8"/>
  <c r="WZ131" i="8" s="1"/>
  <c r="ACI127" i="8"/>
  <c r="EY128" i="8"/>
  <c r="MD128" i="8"/>
  <c r="QE128" i="8"/>
  <c r="QJ128" i="8" s="1"/>
  <c r="ZH128" i="8"/>
  <c r="Y129" i="8"/>
  <c r="SQ129" i="8"/>
  <c r="UA129" i="8"/>
  <c r="XY129" i="8"/>
  <c r="ABJ129" i="8"/>
  <c r="EB130" i="8"/>
  <c r="EG130" i="8" s="1"/>
  <c r="JK130" i="8"/>
  <c r="LF130" i="8"/>
  <c r="SW130" i="8"/>
  <c r="WN130" i="8"/>
  <c r="M149" i="8"/>
  <c r="O144" i="8"/>
  <c r="O173" i="8"/>
  <c r="J174" i="8"/>
  <c r="J173" i="8"/>
  <c r="O168" i="8"/>
  <c r="LH146" i="8"/>
  <c r="ME146" i="8"/>
  <c r="NB146" i="8"/>
  <c r="DA148" i="8"/>
  <c r="KJ149" i="8"/>
  <c r="UT150" i="8"/>
  <c r="ME75" i="8"/>
  <c r="LI76" i="8"/>
  <c r="QI83" i="8"/>
  <c r="R141" i="8"/>
  <c r="V136" i="8"/>
  <c r="Q150" i="8"/>
  <c r="Q149" i="8"/>
  <c r="V149" i="8"/>
  <c r="M150" i="8"/>
  <c r="L149" i="8"/>
  <c r="DQ113" i="8"/>
  <c r="IP110" i="8"/>
  <c r="IP115" i="8" s="1"/>
  <c r="VT111" i="8"/>
  <c r="TE112" i="8"/>
  <c r="TH115" i="8" s="1"/>
  <c r="ACA112" i="8"/>
  <c r="ABS114" i="8"/>
  <c r="JN118" i="8"/>
  <c r="UK118" i="8"/>
  <c r="ACB118" i="8"/>
  <c r="ACR118" i="8"/>
  <c r="AET118" i="8"/>
  <c r="NV119" i="8"/>
  <c r="NZ119" i="8" s="1"/>
  <c r="OL119" i="8"/>
  <c r="ZB119" i="8"/>
  <c r="ABJ119" i="8"/>
  <c r="ABN119" i="8" s="1"/>
  <c r="GS120" i="8"/>
  <c r="ADW121" i="8"/>
  <c r="CA122" i="8"/>
  <c r="CF122" i="8" s="1"/>
  <c r="GG126" i="8"/>
  <c r="KX127" i="8"/>
  <c r="LB127" i="8" s="1"/>
  <c r="NV127" i="8"/>
  <c r="K142" i="8"/>
  <c r="L141" i="8"/>
  <c r="N149" i="8"/>
  <c r="J149" i="8"/>
  <c r="O145" i="8"/>
  <c r="O147" i="8"/>
  <c r="AFI128" i="8"/>
  <c r="XA128" i="8"/>
  <c r="US128" i="8"/>
  <c r="ABC127" i="8"/>
  <c r="ZY127" i="8"/>
  <c r="YS127" i="8"/>
  <c r="XO127" i="8"/>
  <c r="QM127" i="8"/>
  <c r="PI127" i="8"/>
  <c r="OC127" i="8"/>
  <c r="MY127" i="8"/>
  <c r="KN130" i="8"/>
  <c r="CA130" i="8"/>
  <c r="AG130" i="8"/>
  <c r="SZ129" i="8"/>
  <c r="IF128" i="8"/>
  <c r="ABJ127" i="8"/>
  <c r="AAM127" i="8"/>
  <c r="ZP127" i="8"/>
  <c r="QF127" i="8"/>
  <c r="CH130" i="8"/>
  <c r="ADW129" i="8"/>
  <c r="UZ128" i="8"/>
  <c r="QT127" i="8"/>
  <c r="OS127" i="8"/>
  <c r="AET126" i="8"/>
  <c r="UD126" i="8"/>
  <c r="JN126" i="8"/>
  <c r="FZ126" i="8"/>
  <c r="BH126" i="8"/>
  <c r="AB126" i="8"/>
  <c r="AFI120" i="8"/>
  <c r="XA120" i="8"/>
  <c r="US120" i="8"/>
  <c r="UU120" i="8" s="1"/>
  <c r="ABC119" i="8"/>
  <c r="ZY119" i="8"/>
  <c r="YS119" i="8"/>
  <c r="XO119" i="8"/>
  <c r="QM119" i="8"/>
  <c r="PI119" i="8"/>
  <c r="PI123" i="8" s="1"/>
  <c r="OC119" i="8"/>
  <c r="MY119" i="8"/>
  <c r="LU119" i="8"/>
  <c r="ES119" i="8"/>
  <c r="DM119" i="8"/>
  <c r="ACI118" i="8"/>
  <c r="RS118" i="8"/>
  <c r="RS123" i="8" s="1"/>
  <c r="AAU114" i="8"/>
  <c r="AAZ114" i="8" s="1"/>
  <c r="ABF113" i="8"/>
  <c r="MH113" i="8"/>
  <c r="LD113" i="8"/>
  <c r="LI113" i="8" s="1"/>
  <c r="AEB112" i="8"/>
  <c r="ACX112" i="8"/>
  <c r="TL112" i="8"/>
  <c r="SH112" i="8"/>
  <c r="AFT111" i="8"/>
  <c r="AEP111" i="8"/>
  <c r="AEU111" i="8" s="1"/>
  <c r="ADL111" i="8"/>
  <c r="ADQ111" i="8" s="1"/>
  <c r="VD111" i="8"/>
  <c r="TZ111" i="8"/>
  <c r="SV111" i="8"/>
  <c r="TA111" i="8" s="1"/>
  <c r="ZE110" i="8"/>
  <c r="WL110" i="8"/>
  <c r="LA110" i="8"/>
  <c r="AES105" i="8"/>
  <c r="UC105" i="8"/>
  <c r="JM105" i="8"/>
  <c r="FY105" i="8"/>
  <c r="CK105" i="8"/>
  <c r="XJ104" i="8"/>
  <c r="LN104" i="8"/>
  <c r="AED129" i="8"/>
  <c r="ADP129" i="8"/>
  <c r="VG128" i="8"/>
  <c r="PW127" i="8"/>
  <c r="NO127" i="8"/>
  <c r="MI127" i="8"/>
  <c r="EC127" i="8"/>
  <c r="AEM126" i="8"/>
  <c r="ACR126" i="8"/>
  <c r="ABU126" i="8"/>
  <c r="ABU131" i="8" s="1"/>
  <c r="VX126" i="8"/>
  <c r="SI126" i="8"/>
  <c r="SI131" i="8" s="1"/>
  <c r="RL126" i="8"/>
  <c r="WT120" i="8"/>
  <c r="NF119" i="8"/>
  <c r="MI119" i="8"/>
  <c r="LL119" i="8"/>
  <c r="DV119" i="8"/>
  <c r="CY119" i="8"/>
  <c r="FZ118" i="8"/>
  <c r="ABM113" i="8"/>
  <c r="YK113" i="8"/>
  <c r="XN113" i="8"/>
  <c r="AFM111" i="8"/>
  <c r="AFR111" i="8" s="1"/>
  <c r="WX111" i="8"/>
  <c r="WA111" i="8"/>
  <c r="WF111" i="8" s="1"/>
  <c r="KH110" i="8"/>
  <c r="KH115" i="8" s="1"/>
  <c r="IW110" i="8"/>
  <c r="IW115" i="8" s="1"/>
  <c r="HC110" i="8"/>
  <c r="DB110" i="8"/>
  <c r="CP110" i="8"/>
  <c r="AV110" i="8"/>
  <c r="AV115" i="8" s="1"/>
  <c r="IX106" i="8"/>
  <c r="HD106" i="8"/>
  <c r="EB106" i="8"/>
  <c r="ZZ105" i="8"/>
  <c r="MK104" i="8"/>
  <c r="FF104" i="8"/>
  <c r="BR104" i="8"/>
  <c r="J104" i="8"/>
  <c r="O104" i="8" s="1"/>
  <c r="ADS103" i="8"/>
  <c r="ACO103" i="8"/>
  <c r="TC103" i="8"/>
  <c r="RY103" i="8"/>
  <c r="KB103" i="8"/>
  <c r="ABK102" i="8"/>
  <c r="ZL102" i="8"/>
  <c r="WS102" i="8"/>
  <c r="WS107" i="8" s="1"/>
  <c r="OM102" i="8"/>
  <c r="LH102" i="8"/>
  <c r="DW102" i="8"/>
  <c r="DW107" i="8" s="1"/>
  <c r="ACP98" i="8"/>
  <c r="ACT98" i="8" s="1"/>
  <c r="ZK98" i="8"/>
  <c r="RZ98" i="8"/>
  <c r="JR98" i="8"/>
  <c r="GD98" i="8"/>
  <c r="FI98" i="8"/>
  <c r="BL98" i="8"/>
  <c r="VP97" i="8"/>
  <c r="HL97" i="8"/>
  <c r="HL99" i="8" s="1"/>
  <c r="AJ97" i="8"/>
  <c r="AAO94" i="8"/>
  <c r="PY94" i="8"/>
  <c r="IW94" i="8"/>
  <c r="CP94" i="8"/>
  <c r="TN129" i="8"/>
  <c r="LU127" i="8"/>
  <c r="LY131" i="8" s="1"/>
  <c r="LE127" i="8"/>
  <c r="DM127" i="8"/>
  <c r="FS126" i="8"/>
  <c r="KG122" i="8"/>
  <c r="HP122" i="8"/>
  <c r="HU122" i="8" s="1"/>
  <c r="AU122" i="8"/>
  <c r="IT120" i="8"/>
  <c r="IY120" i="8" s="1"/>
  <c r="GZ120" i="8"/>
  <c r="AAF119" i="8"/>
  <c r="ZI119" i="8"/>
  <c r="YL119" i="8"/>
  <c r="YP119" i="8" s="1"/>
  <c r="HP130" i="8"/>
  <c r="AN130" i="8"/>
  <c r="IT128" i="8"/>
  <c r="GL128" i="8"/>
  <c r="GQ128" i="8" s="1"/>
  <c r="ZB127" i="8"/>
  <c r="PP127" i="8"/>
  <c r="AFA126" i="8"/>
  <c r="ACB126" i="8"/>
  <c r="HW122" i="8"/>
  <c r="WM120" i="8"/>
  <c r="QF119" i="8"/>
  <c r="MB119" i="8"/>
  <c r="EJ119" i="8"/>
  <c r="WE118" i="8"/>
  <c r="VQ118" i="8"/>
  <c r="UD118" i="8"/>
  <c r="SP118" i="8"/>
  <c r="SB118" i="8"/>
  <c r="SB123" i="8" s="1"/>
  <c r="JU118" i="8"/>
  <c r="AB118" i="8"/>
  <c r="ZK114" i="8"/>
  <c r="FW114" i="8"/>
  <c r="FI114" i="8"/>
  <c r="AEL113" i="8"/>
  <c r="LK113" i="8"/>
  <c r="EF113" i="8"/>
  <c r="DE113" i="8"/>
  <c r="ADU112" i="8"/>
  <c r="ADE112" i="8"/>
  <c r="RK112" i="8"/>
  <c r="GN111" i="8"/>
  <c r="HX110" i="8"/>
  <c r="EV110" i="8"/>
  <c r="ABB106" i="8"/>
  <c r="NP105" i="8"/>
  <c r="AEX104" i="8"/>
  <c r="AEJ104" i="8"/>
  <c r="AEN104" i="8" s="1"/>
  <c r="YG104" i="8"/>
  <c r="LW104" i="8"/>
  <c r="BD104" i="8"/>
  <c r="AEC102" i="8"/>
  <c r="SY102" i="8"/>
  <c r="NB102" i="8"/>
  <c r="ME102" i="8"/>
  <c r="ZR98" i="8"/>
  <c r="FB98" i="8"/>
  <c r="R98" i="8"/>
  <c r="TV97" i="8"/>
  <c r="OV97" i="8"/>
  <c r="EM97" i="8"/>
  <c r="AEB96" i="8"/>
  <c r="ADE96" i="8"/>
  <c r="SV95" i="8"/>
  <c r="AFH94" i="8"/>
  <c r="OE94" i="8"/>
  <c r="HX94" i="8"/>
  <c r="ACW90" i="8"/>
  <c r="SG90" i="8"/>
  <c r="SK90" i="8" s="1"/>
  <c r="VW89" i="8"/>
  <c r="VY89" i="8" s="1"/>
  <c r="HS89" i="8"/>
  <c r="AQ89" i="8"/>
  <c r="XX88" i="8"/>
  <c r="KZ88" i="8"/>
  <c r="ZX82" i="8"/>
  <c r="PH82" i="8"/>
  <c r="ABM81" i="8"/>
  <c r="ABM149" i="8" s="1"/>
  <c r="YK81" i="8"/>
  <c r="LK81" i="8"/>
  <c r="LP81" i="8" s="1"/>
  <c r="DE81" i="8"/>
  <c r="DJ81" i="8" s="1"/>
  <c r="ADE80" i="8"/>
  <c r="ACA80" i="8"/>
  <c r="SO80" i="8"/>
  <c r="RK80" i="8"/>
  <c r="AEW79" i="8"/>
  <c r="WQ79" i="8"/>
  <c r="WQ147" i="8" s="1"/>
  <c r="UG79" i="8"/>
  <c r="GN79" i="8"/>
  <c r="YH78" i="8"/>
  <c r="DB78" i="8"/>
  <c r="NU74" i="8"/>
  <c r="ZA72" i="8"/>
  <c r="QS72" i="8"/>
  <c r="NE72" i="8"/>
  <c r="JQ72" i="8"/>
  <c r="GC72" i="8"/>
  <c r="ACF71" i="8"/>
  <c r="HI130" i="8"/>
  <c r="WT128" i="8"/>
  <c r="NF127" i="8"/>
  <c r="ADF126" i="8"/>
  <c r="ADF131" i="8" s="1"/>
  <c r="RS126" i="8"/>
  <c r="BO126" i="8"/>
  <c r="U126" i="8"/>
  <c r="HI122" i="8"/>
  <c r="TN121" i="8"/>
  <c r="SZ121" i="8"/>
  <c r="PP119" i="8"/>
  <c r="NO119" i="8"/>
  <c r="ABU118" i="8"/>
  <c r="FS118" i="8"/>
  <c r="BO118" i="8"/>
  <c r="N118" i="8"/>
  <c r="ZX114" i="8"/>
  <c r="NA114" i="8"/>
  <c r="JK114" i="8"/>
  <c r="DU114" i="8"/>
  <c r="DZ114" i="8" s="1"/>
  <c r="BS114" i="8"/>
  <c r="R114" i="8"/>
  <c r="YR113" i="8"/>
  <c r="VP113" i="8"/>
  <c r="CD113" i="8"/>
  <c r="UW111" i="8"/>
  <c r="VB111" i="8" s="1"/>
  <c r="AAH110" i="8"/>
  <c r="YH110" i="8"/>
  <c r="GV110" i="8"/>
  <c r="CK38" i="8"/>
  <c r="JM38" i="8"/>
  <c r="UC38" i="8"/>
  <c r="AES38" i="8"/>
  <c r="FW39" i="8"/>
  <c r="MU43" i="8"/>
  <c r="QI43" i="8"/>
  <c r="UR43" i="8"/>
  <c r="XK43" i="8"/>
  <c r="AFH43" i="8"/>
  <c r="VT44" i="8"/>
  <c r="WX44" i="8"/>
  <c r="RR45" i="8"/>
  <c r="ACH45" i="8"/>
  <c r="DL46" i="8"/>
  <c r="DQ46" i="8" s="1"/>
  <c r="EF46" i="8"/>
  <c r="EG46" i="8" s="1"/>
  <c r="OV46" i="8"/>
  <c r="XN46" i="8"/>
  <c r="YR46" i="8"/>
  <c r="DU47" i="8"/>
  <c r="OK47" i="8"/>
  <c r="OP47" i="8" s="1"/>
  <c r="RS51" i="8"/>
  <c r="RS56" i="8" s="1"/>
  <c r="ACI51" i="8"/>
  <c r="ACI56" i="8" s="1"/>
  <c r="DM52" i="8"/>
  <c r="ES52" i="8"/>
  <c r="LU52" i="8"/>
  <c r="MY52" i="8"/>
  <c r="OC52" i="8"/>
  <c r="PI52" i="8"/>
  <c r="QM52" i="8"/>
  <c r="XO52" i="8"/>
  <c r="YS52" i="8"/>
  <c r="ZY52" i="8"/>
  <c r="ABC52" i="8"/>
  <c r="ABD57" i="8" s="1"/>
  <c r="US53" i="8"/>
  <c r="US57" i="8" s="1"/>
  <c r="XA53" i="8"/>
  <c r="XA57" i="8" s="1"/>
  <c r="AFI53" i="8"/>
  <c r="N59" i="8"/>
  <c r="BV59" i="8"/>
  <c r="VX59" i="8"/>
  <c r="GL61" i="8"/>
  <c r="GQ61" i="8" s="1"/>
  <c r="IT61" i="8"/>
  <c r="TG62" i="8"/>
  <c r="ADW62" i="8"/>
  <c r="CH63" i="8"/>
  <c r="KN63" i="8"/>
  <c r="KS63" i="8" s="1"/>
  <c r="X72" i="8"/>
  <c r="BR72" i="8"/>
  <c r="LN72" i="8"/>
  <c r="LN148" i="8" s="1"/>
  <c r="VN72" i="8"/>
  <c r="AEX72" i="8"/>
  <c r="WN74" i="8"/>
  <c r="ACW74" i="8"/>
  <c r="HX78" i="8"/>
  <c r="OE78" i="8"/>
  <c r="PY78" i="8"/>
  <c r="AFH78" i="8"/>
  <c r="SV79" i="8"/>
  <c r="AEB80" i="8"/>
  <c r="EM81" i="8"/>
  <c r="EM149" i="8" s="1"/>
  <c r="OV81" i="8"/>
  <c r="OV149" i="8" s="1"/>
  <c r="TV81" i="8"/>
  <c r="VP81" i="8"/>
  <c r="R82" i="8"/>
  <c r="BL82" i="8"/>
  <c r="BL150" i="8" s="1"/>
  <c r="FB82" i="8"/>
  <c r="FB150" i="8" s="1"/>
  <c r="ZR82" i="8"/>
  <c r="UY86" i="8"/>
  <c r="YO86" i="8"/>
  <c r="ZL86" i="8"/>
  <c r="RB87" i="8"/>
  <c r="RY87" i="8"/>
  <c r="ACF87" i="8"/>
  <c r="ACK87" i="8" s="1"/>
  <c r="ADC87" i="8"/>
  <c r="DO88" i="8"/>
  <c r="MQ88" i="8"/>
  <c r="XJ88" i="8"/>
  <c r="YG88" i="8"/>
  <c r="JM89" i="8"/>
  <c r="KJ89" i="8"/>
  <c r="PJ89" i="8"/>
  <c r="PM89" i="8" s="1"/>
  <c r="AAN89" i="8"/>
  <c r="AAQ89" i="8" s="1"/>
  <c r="ABZ90" i="8"/>
  <c r="AV94" i="8"/>
  <c r="KO94" i="8"/>
  <c r="WL94" i="8"/>
  <c r="WL99" i="8" s="1"/>
  <c r="XK94" i="8"/>
  <c r="TZ95" i="8"/>
  <c r="WA95" i="8"/>
  <c r="AFT95" i="8"/>
  <c r="SO96" i="8"/>
  <c r="ACH96" i="8"/>
  <c r="BG97" i="8"/>
  <c r="MA97" i="8"/>
  <c r="XU97" i="8"/>
  <c r="XZ97" i="8" s="1"/>
  <c r="YK97" i="8"/>
  <c r="PH98" i="8"/>
  <c r="PM98" i="8" s="1"/>
  <c r="ABB98" i="8"/>
  <c r="ABG98" i="8" s="1"/>
  <c r="QP102" i="8"/>
  <c r="AFO102" i="8"/>
  <c r="IO103" i="8"/>
  <c r="KP103" i="8"/>
  <c r="ADC103" i="8"/>
  <c r="ADH103" i="8" s="1"/>
  <c r="AQ105" i="8"/>
  <c r="HS105" i="8"/>
  <c r="OD105" i="8"/>
  <c r="PJ105" i="8"/>
  <c r="PM105" i="8" s="1"/>
  <c r="PX105" i="8"/>
  <c r="AAN105" i="8"/>
  <c r="NU106" i="8"/>
  <c r="UT106" i="8"/>
  <c r="UU106" i="8" s="1"/>
  <c r="VH106" i="8"/>
  <c r="XB106" i="8"/>
  <c r="AFX106" i="8"/>
  <c r="MU110" i="8"/>
  <c r="OE110" i="8"/>
  <c r="AFH110" i="8"/>
  <c r="SO112" i="8"/>
  <c r="M113" i="8"/>
  <c r="FR113" i="8"/>
  <c r="FB114" i="8"/>
  <c r="NH114" i="8"/>
  <c r="RE118" i="8"/>
  <c r="RE123" i="8" s="1"/>
  <c r="TW118" i="8"/>
  <c r="VX118" i="8"/>
  <c r="EZ119" i="8"/>
  <c r="FD123" i="8" s="1"/>
  <c r="LE119" i="8"/>
  <c r="LI123" i="8" s="1"/>
  <c r="PW119" i="8"/>
  <c r="QA123" i="8" s="1"/>
  <c r="AAV119" i="8"/>
  <c r="AN122" i="8"/>
  <c r="AS122" i="8" s="1"/>
  <c r="VQ126" i="8"/>
  <c r="ES127" i="8"/>
  <c r="XH127" i="8"/>
  <c r="YL127" i="8"/>
  <c r="L142" i="8"/>
  <c r="J150" i="8"/>
  <c r="T141" i="8"/>
  <c r="Q141" i="8"/>
  <c r="V150" i="8"/>
  <c r="U149" i="8"/>
  <c r="V145" i="8"/>
  <c r="O141" i="8"/>
  <c r="S142" i="8"/>
  <c r="T158" i="8"/>
  <c r="V153" i="8"/>
  <c r="S157" i="8"/>
  <c r="V154" i="8"/>
  <c r="Q157" i="8"/>
  <c r="R158" i="8"/>
  <c r="L173" i="8"/>
  <c r="N141" i="8"/>
  <c r="O142" i="8"/>
  <c r="S141" i="8"/>
  <c r="O148" i="8"/>
  <c r="J157" i="8"/>
  <c r="O153" i="8"/>
  <c r="M173" i="8"/>
  <c r="R149" i="8"/>
  <c r="L165" i="8"/>
  <c r="L174" i="8"/>
  <c r="K173" i="8"/>
  <c r="U173" i="8"/>
  <c r="N173" i="8"/>
  <c r="M142" i="8"/>
  <c r="O155" i="8"/>
  <c r="M158" i="8"/>
  <c r="O170" i="8"/>
  <c r="V162" i="8"/>
  <c r="O161" i="8"/>
  <c r="S166" i="8"/>
  <c r="T165" i="8"/>
  <c r="R166" i="8"/>
  <c r="O171" i="8"/>
  <c r="S174" i="8"/>
  <c r="V169" i="8"/>
  <c r="L157" i="8"/>
  <c r="K158" i="8"/>
  <c r="U157" i="8"/>
  <c r="V156" i="8"/>
  <c r="V161" i="8"/>
  <c r="Q165" i="8"/>
  <c r="K174" i="8"/>
  <c r="V174" i="8"/>
  <c r="V170" i="8"/>
  <c r="V173" i="8"/>
  <c r="V164" i="8"/>
  <c r="U165" i="8"/>
  <c r="T166" i="8"/>
  <c r="S165" i="8"/>
  <c r="V166" i="8"/>
  <c r="V168" i="8"/>
  <c r="O149" i="8"/>
  <c r="J158" i="8"/>
  <c r="O154" i="8"/>
  <c r="T174" i="8"/>
  <c r="V172" i="8"/>
  <c r="O165" i="8"/>
  <c r="J165" i="8"/>
  <c r="Q174" i="8"/>
  <c r="Q173" i="8"/>
  <c r="V160" i="8"/>
  <c r="QN57" i="8" l="1"/>
  <c r="AAH115" i="8"/>
  <c r="LP113" i="8"/>
  <c r="PY99" i="8"/>
  <c r="TO115" i="8"/>
  <c r="ACI123" i="8"/>
  <c r="ABW111" i="8"/>
  <c r="AEN87" i="8"/>
  <c r="CM55" i="8"/>
  <c r="AEZ41" i="8"/>
  <c r="CI123" i="8"/>
  <c r="PT114" i="8"/>
  <c r="TH127" i="8"/>
  <c r="KS38" i="8"/>
  <c r="QA90" i="8"/>
  <c r="FT112" i="8"/>
  <c r="VY119" i="8"/>
  <c r="VF123" i="8"/>
  <c r="ZF112" i="8"/>
  <c r="JH128" i="8"/>
  <c r="TA103" i="8"/>
  <c r="DZ97" i="8"/>
  <c r="DJ116" i="8"/>
  <c r="FW32" i="8"/>
  <c r="GH113" i="8"/>
  <c r="KE81" i="8"/>
  <c r="HU90" i="8"/>
  <c r="HE121" i="8"/>
  <c r="NS120" i="8"/>
  <c r="SR114" i="8"/>
  <c r="EN82" i="8"/>
  <c r="IR81" i="8"/>
  <c r="JV80" i="8"/>
  <c r="UZ150" i="8"/>
  <c r="AFB81" i="8"/>
  <c r="JF41" i="8"/>
  <c r="ACP107" i="8"/>
  <c r="NO99" i="8"/>
  <c r="JH123" i="8"/>
  <c r="ADX122" i="8"/>
  <c r="OP55" i="8"/>
  <c r="ABW62" i="8"/>
  <c r="NW148" i="8"/>
  <c r="PK40" i="8"/>
  <c r="IK111" i="8"/>
  <c r="AFW123" i="8"/>
  <c r="YP32" i="8"/>
  <c r="TZ91" i="8"/>
  <c r="OW27" i="8"/>
  <c r="AFG83" i="8"/>
  <c r="ET91" i="8"/>
  <c r="OW37" i="8"/>
  <c r="FH33" i="8"/>
  <c r="AFA40" i="8"/>
  <c r="ABW96" i="8"/>
  <c r="XV148" i="8"/>
  <c r="UQ17" i="8"/>
  <c r="EW92" i="8"/>
  <c r="IR29" i="8"/>
  <c r="ZM38" i="8"/>
  <c r="QA121" i="8"/>
  <c r="MF46" i="8"/>
  <c r="MM38" i="8"/>
  <c r="QQ54" i="8"/>
  <c r="BT139" i="8"/>
  <c r="BR9" i="8"/>
  <c r="TA31" i="8"/>
  <c r="AFO99" i="8"/>
  <c r="SD98" i="8"/>
  <c r="ABK107" i="8"/>
  <c r="FK104" i="8"/>
  <c r="YP113" i="8"/>
  <c r="WT123" i="8"/>
  <c r="CM130" i="8"/>
  <c r="AFH123" i="8"/>
  <c r="ZL115" i="8"/>
  <c r="VI103" i="8"/>
  <c r="GX97" i="8"/>
  <c r="UL71" i="8"/>
  <c r="AAH56" i="8"/>
  <c r="JR56" i="8"/>
  <c r="DG49" i="8"/>
  <c r="DO48" i="8"/>
  <c r="WO87" i="8"/>
  <c r="FT96" i="8"/>
  <c r="IP123" i="8"/>
  <c r="PT130" i="8"/>
  <c r="AX49" i="8"/>
  <c r="PK56" i="8"/>
  <c r="O61" i="8"/>
  <c r="WS115" i="8"/>
  <c r="ADX127" i="8"/>
  <c r="WF123" i="8"/>
  <c r="OW130" i="8"/>
  <c r="JV113" i="8"/>
  <c r="NJ41" i="8"/>
  <c r="TW131" i="8"/>
  <c r="EN87" i="8"/>
  <c r="MS123" i="8"/>
  <c r="LB46" i="8"/>
  <c r="JG64" i="8"/>
  <c r="OG120" i="8"/>
  <c r="KS129" i="8"/>
  <c r="UU97" i="8"/>
  <c r="JO96" i="8"/>
  <c r="UR99" i="8"/>
  <c r="HB147" i="8"/>
  <c r="VU56" i="8"/>
  <c r="YP47" i="8"/>
  <c r="AA49" i="8"/>
  <c r="AAH131" i="8"/>
  <c r="NJ107" i="8"/>
  <c r="HN106" i="8"/>
  <c r="ABK123" i="8"/>
  <c r="OW115" i="8"/>
  <c r="II41" i="8"/>
  <c r="AFV131" i="8"/>
  <c r="XL62" i="8"/>
  <c r="VF115" i="8"/>
  <c r="AV123" i="8"/>
  <c r="TH128" i="8"/>
  <c r="ZT61" i="8"/>
  <c r="KL36" i="8"/>
  <c r="AEC56" i="8"/>
  <c r="TT40" i="8"/>
  <c r="NF64" i="8"/>
  <c r="AFW56" i="8"/>
  <c r="QX98" i="8"/>
  <c r="JE123" i="8"/>
  <c r="AH123" i="8"/>
  <c r="BI60" i="8"/>
  <c r="PT53" i="8"/>
  <c r="HX57" i="8"/>
  <c r="TW149" i="8"/>
  <c r="AC63" i="8"/>
  <c r="UU87" i="8"/>
  <c r="SD38" i="8"/>
  <c r="EW89" i="8"/>
  <c r="SK31" i="8"/>
  <c r="LP89" i="8"/>
  <c r="MR64" i="8"/>
  <c r="TA98" i="8"/>
  <c r="IY90" i="8"/>
  <c r="GH108" i="8"/>
  <c r="ZF100" i="8"/>
  <c r="ZM47" i="8"/>
  <c r="O132" i="8"/>
  <c r="XQ65" i="8"/>
  <c r="GD149" i="8"/>
  <c r="NQ56" i="8"/>
  <c r="NP57" i="8"/>
  <c r="BK91" i="8"/>
  <c r="VY86" i="8"/>
  <c r="FD31" i="8"/>
  <c r="EY33" i="8"/>
  <c r="ZT29" i="8"/>
  <c r="ZP32" i="8"/>
  <c r="ACD39" i="8"/>
  <c r="ABY40" i="8"/>
  <c r="DZ47" i="8"/>
  <c r="RL131" i="8"/>
  <c r="AO99" i="8"/>
  <c r="ACI131" i="8"/>
  <c r="PL99" i="8"/>
  <c r="GU57" i="8"/>
  <c r="AEE52" i="8"/>
  <c r="VQ48" i="8"/>
  <c r="PK49" i="8"/>
  <c r="GH40" i="8"/>
  <c r="GH96" i="8"/>
  <c r="EN71" i="8"/>
  <c r="LB89" i="8"/>
  <c r="VR119" i="8"/>
  <c r="AC128" i="8"/>
  <c r="LI121" i="8"/>
  <c r="WL147" i="8"/>
  <c r="SK100" i="8"/>
  <c r="RM99" i="8"/>
  <c r="ADX106" i="8"/>
  <c r="PM46" i="8"/>
  <c r="AW91" i="8"/>
  <c r="CD123" i="8"/>
  <c r="KE97" i="8"/>
  <c r="JO113" i="8"/>
  <c r="FK132" i="8"/>
  <c r="AAQ120" i="8"/>
  <c r="DA107" i="8"/>
  <c r="JV88" i="8"/>
  <c r="SK63" i="8"/>
  <c r="MM63" i="8"/>
  <c r="AL63" i="8"/>
  <c r="RN54" i="8"/>
  <c r="IB47" i="8"/>
  <c r="JO38" i="8"/>
  <c r="SA40" i="8"/>
  <c r="ABG95" i="8"/>
  <c r="DZ90" i="8"/>
  <c r="AEC123" i="8"/>
  <c r="AV131" i="8"/>
  <c r="XC112" i="8"/>
  <c r="LY97" i="8"/>
  <c r="SR98" i="8"/>
  <c r="MF129" i="8"/>
  <c r="ZT111" i="8"/>
  <c r="IR112" i="8"/>
  <c r="ADO123" i="8"/>
  <c r="WF127" i="8"/>
  <c r="AEE44" i="8"/>
  <c r="OF64" i="8"/>
  <c r="AFR89" i="8"/>
  <c r="TO90" i="8"/>
  <c r="ZF105" i="8"/>
  <c r="NJ128" i="8"/>
  <c r="ZS107" i="8"/>
  <c r="DP115" i="8"/>
  <c r="WR107" i="8"/>
  <c r="GH97" i="8"/>
  <c r="ZC99" i="8"/>
  <c r="WC83" i="8"/>
  <c r="ACD56" i="8"/>
  <c r="XC47" i="8"/>
  <c r="IK55" i="8"/>
  <c r="XL90" i="8"/>
  <c r="AL91" i="8"/>
  <c r="WT147" i="8"/>
  <c r="L100" i="8"/>
  <c r="FD38" i="8"/>
  <c r="WF122" i="8"/>
  <c r="AEN107" i="8"/>
  <c r="AC65" i="8"/>
  <c r="CB64" i="8"/>
  <c r="CF119" i="8"/>
  <c r="AC88" i="8"/>
  <c r="XP131" i="8"/>
  <c r="JO61" i="8"/>
  <c r="OK57" i="8"/>
  <c r="OP56" i="8"/>
  <c r="KE53" i="8"/>
  <c r="KA57" i="8"/>
  <c r="DQ16" i="8"/>
  <c r="DN17" i="8"/>
  <c r="VB107" i="8"/>
  <c r="DA115" i="8"/>
  <c r="JH113" i="8"/>
  <c r="ADH114" i="8"/>
  <c r="CF54" i="8"/>
  <c r="JV57" i="8"/>
  <c r="OD49" i="8"/>
  <c r="OG49" i="8"/>
  <c r="AEN61" i="8"/>
  <c r="AAZ120" i="8"/>
  <c r="OT24" i="8"/>
  <c r="IY81" i="8"/>
  <c r="IW149" i="8"/>
  <c r="EU56" i="8"/>
  <c r="QJ88" i="8"/>
  <c r="PM113" i="8"/>
  <c r="UJ64" i="8"/>
  <c r="IB99" i="8"/>
  <c r="LU115" i="8"/>
  <c r="QQ98" i="8"/>
  <c r="AFI115" i="8"/>
  <c r="UE121" i="8"/>
  <c r="TE99" i="8"/>
  <c r="DC105" i="8"/>
  <c r="YE40" i="8"/>
  <c r="AFB111" i="8"/>
  <c r="QA80" i="8"/>
  <c r="SN123" i="8"/>
  <c r="VY46" i="8"/>
  <c r="HA115" i="8"/>
  <c r="DJ111" i="8"/>
  <c r="UX25" i="8"/>
  <c r="VA24" i="8"/>
  <c r="FA65" i="8"/>
  <c r="FB64" i="8"/>
  <c r="FD65" i="8"/>
  <c r="YP76" i="8"/>
  <c r="MT48" i="8"/>
  <c r="TM25" i="8"/>
  <c r="TK24" i="8"/>
  <c r="AFB13" i="8"/>
  <c r="AEW139" i="8"/>
  <c r="EN11" i="8"/>
  <c r="EI17" i="8"/>
  <c r="XB40" i="8"/>
  <c r="XC36" i="8"/>
  <c r="JF16" i="8"/>
  <c r="JF137" i="8"/>
  <c r="MI9" i="8"/>
  <c r="MM8" i="8"/>
  <c r="ABN8" i="8"/>
  <c r="ABJ9" i="8"/>
  <c r="LN25" i="8"/>
  <c r="LP25" i="8"/>
  <c r="LM25" i="8"/>
  <c r="LP24" i="8"/>
  <c r="WA141" i="8"/>
  <c r="WA16" i="8"/>
  <c r="DV123" i="8"/>
  <c r="VH107" i="8"/>
  <c r="RS131" i="8"/>
  <c r="DJ113" i="8"/>
  <c r="AZ122" i="8"/>
  <c r="ADX103" i="8"/>
  <c r="ACR131" i="8"/>
  <c r="VY111" i="8"/>
  <c r="ZM128" i="8"/>
  <c r="OP115" i="8"/>
  <c r="KH107" i="8"/>
  <c r="AFR87" i="8"/>
  <c r="M92" i="8"/>
  <c r="ADO83" i="8"/>
  <c r="AAP48" i="8"/>
  <c r="DH48" i="8"/>
  <c r="AAQ41" i="8"/>
  <c r="SY115" i="8"/>
  <c r="AA40" i="8"/>
  <c r="TH60" i="8"/>
  <c r="BI96" i="8"/>
  <c r="EN106" i="8"/>
  <c r="ABG114" i="8"/>
  <c r="QJ96" i="8"/>
  <c r="AAJ98" i="8"/>
  <c r="ADH111" i="8"/>
  <c r="TH107" i="8"/>
  <c r="EK115" i="8"/>
  <c r="KA150" i="8"/>
  <c r="ADA47" i="8"/>
  <c r="AAM149" i="8"/>
  <c r="DC100" i="8"/>
  <c r="AAC108" i="8"/>
  <c r="NS130" i="8"/>
  <c r="EG100" i="8"/>
  <c r="KA131" i="8"/>
  <c r="ZD149" i="8"/>
  <c r="PD104" i="8"/>
  <c r="TA106" i="8"/>
  <c r="VN131" i="8"/>
  <c r="KR107" i="8"/>
  <c r="O96" i="8"/>
  <c r="YP89" i="8"/>
  <c r="GH89" i="8"/>
  <c r="AAQ63" i="8"/>
  <c r="FT61" i="8"/>
  <c r="IR54" i="8"/>
  <c r="ZM45" i="8"/>
  <c r="OP39" i="8"/>
  <c r="YW37" i="8"/>
  <c r="DJ37" i="8"/>
  <c r="AFY127" i="8"/>
  <c r="AC99" i="8"/>
  <c r="PD98" i="8"/>
  <c r="ZF120" i="8"/>
  <c r="VR120" i="8"/>
  <c r="YP91" i="8"/>
  <c r="MF99" i="8"/>
  <c r="JO104" i="8"/>
  <c r="AFB30" i="8"/>
  <c r="LI100" i="8"/>
  <c r="CT122" i="8"/>
  <c r="XJ99" i="8"/>
  <c r="ABG97" i="8"/>
  <c r="NX65" i="8"/>
  <c r="PR65" i="8"/>
  <c r="OM41" i="8"/>
  <c r="VP64" i="8"/>
  <c r="VP48" i="8"/>
  <c r="GA62" i="8"/>
  <c r="KB148" i="8"/>
  <c r="XS103" i="8"/>
  <c r="XZ62" i="8"/>
  <c r="GV57" i="8"/>
  <c r="KY65" i="8"/>
  <c r="FO75" i="8"/>
  <c r="JO82" i="8"/>
  <c r="ACK103" i="8"/>
  <c r="AS104" i="8"/>
  <c r="AEN118" i="8"/>
  <c r="JT49" i="8"/>
  <c r="NB149" i="8"/>
  <c r="QX61" i="8"/>
  <c r="YI98" i="8"/>
  <c r="AAA107" i="8"/>
  <c r="CQ33" i="8"/>
  <c r="OW122" i="8"/>
  <c r="HJ150" i="8"/>
  <c r="AB148" i="8"/>
  <c r="JF57" i="8"/>
  <c r="ZQ147" i="8"/>
  <c r="ZT71" i="8"/>
  <c r="OM115" i="8"/>
  <c r="AAH99" i="8"/>
  <c r="ABZ149" i="8"/>
  <c r="KE15" i="8"/>
  <c r="N32" i="8"/>
  <c r="ACG56" i="8"/>
  <c r="LY62" i="8"/>
  <c r="Y48" i="8"/>
  <c r="AEU79" i="8"/>
  <c r="NO64" i="8"/>
  <c r="VX147" i="8"/>
  <c r="VY54" i="8"/>
  <c r="FB49" i="8"/>
  <c r="MV62" i="8"/>
  <c r="AEX123" i="8"/>
  <c r="JJ49" i="8"/>
  <c r="JO48" i="8"/>
  <c r="GA23" i="8"/>
  <c r="FV25" i="8"/>
  <c r="LO83" i="8"/>
  <c r="UU20" i="8"/>
  <c r="UT24" i="8"/>
  <c r="LM17" i="8"/>
  <c r="LN16" i="8"/>
  <c r="VI140" i="8"/>
  <c r="NY24" i="8"/>
  <c r="KW17" i="8"/>
  <c r="TV64" i="8"/>
  <c r="HE81" i="8"/>
  <c r="HJ107" i="8"/>
  <c r="CS91" i="8"/>
  <c r="GA97" i="8"/>
  <c r="RN107" i="8"/>
  <c r="DJ127" i="8"/>
  <c r="AZ90" i="8"/>
  <c r="PM15" i="8"/>
  <c r="ABG39" i="8"/>
  <c r="DZ111" i="8"/>
  <c r="EG90" i="8"/>
  <c r="O100" i="8"/>
  <c r="ADQ75" i="8"/>
  <c r="UE53" i="8"/>
  <c r="WF22" i="8"/>
  <c r="HN51" i="8"/>
  <c r="UY24" i="8"/>
  <c r="VY92" i="8"/>
  <c r="GA25" i="8"/>
  <c r="SQ40" i="8"/>
  <c r="GH35" i="8"/>
  <c r="ADH46" i="8"/>
  <c r="AFY22" i="8"/>
  <c r="ABI83" i="8"/>
  <c r="AAA148" i="8"/>
  <c r="HE90" i="8"/>
  <c r="VW49" i="8"/>
  <c r="YF56" i="8"/>
  <c r="XL107" i="8"/>
  <c r="KR149" i="8"/>
  <c r="JG131" i="8"/>
  <c r="KK64" i="8"/>
  <c r="MM96" i="8"/>
  <c r="SP107" i="8"/>
  <c r="WL91" i="8"/>
  <c r="SC56" i="8"/>
  <c r="AA148" i="8"/>
  <c r="IM25" i="8"/>
  <c r="HA40" i="8"/>
  <c r="DQ28" i="8"/>
  <c r="DC41" i="8"/>
  <c r="ABI75" i="8"/>
  <c r="XI149" i="8"/>
  <c r="DG107" i="8"/>
  <c r="ER57" i="8"/>
  <c r="MB8" i="8"/>
  <c r="TC16" i="8"/>
  <c r="DP147" i="8"/>
  <c r="TW32" i="8"/>
  <c r="ABU149" i="8"/>
  <c r="QQ16" i="8"/>
  <c r="QQ13" i="8"/>
  <c r="EW13" i="8"/>
  <c r="ES16" i="8"/>
  <c r="CZ131" i="8"/>
  <c r="SK105" i="8"/>
  <c r="SD105" i="8"/>
  <c r="MZ17" i="8"/>
  <c r="ZE149" i="8"/>
  <c r="ET65" i="8"/>
  <c r="ACY32" i="8"/>
  <c r="ADV64" i="8"/>
  <c r="IB63" i="8"/>
  <c r="LO149" i="8"/>
  <c r="ACY83" i="8"/>
  <c r="AEE103" i="8"/>
  <c r="PR115" i="8"/>
  <c r="HU46" i="8"/>
  <c r="AEE36" i="8"/>
  <c r="OG22" i="8"/>
  <c r="QA15" i="8"/>
  <c r="PD39" i="8"/>
  <c r="V73" i="8"/>
  <c r="NQ25" i="8"/>
  <c r="JN150" i="8"/>
  <c r="FY64" i="8"/>
  <c r="CX57" i="8"/>
  <c r="TH16" i="8"/>
  <c r="TG141" i="8"/>
  <c r="TO15" i="8"/>
  <c r="EN61" i="8"/>
  <c r="GT99" i="8"/>
  <c r="AS53" i="8"/>
  <c r="AEW33" i="8"/>
  <c r="AEC24" i="8"/>
  <c r="AAU33" i="8"/>
  <c r="NJ54" i="8"/>
  <c r="DQ60" i="8"/>
  <c r="TH82" i="8"/>
  <c r="MJ115" i="8"/>
  <c r="ABN20" i="8"/>
  <c r="ZT56" i="8"/>
  <c r="CS149" i="8"/>
  <c r="UC65" i="8"/>
  <c r="UE60" i="8"/>
  <c r="MM22" i="8"/>
  <c r="AEQ141" i="8"/>
  <c r="AEU7" i="8"/>
  <c r="PT31" i="8"/>
  <c r="AFB84" i="8"/>
  <c r="TG138" i="8"/>
  <c r="TH4" i="8"/>
  <c r="PK41" i="8"/>
  <c r="QW56" i="8"/>
  <c r="TH35" i="8"/>
  <c r="TC41" i="8"/>
  <c r="AL61" i="8"/>
  <c r="CM89" i="8"/>
  <c r="JO98" i="8"/>
  <c r="DB91" i="8"/>
  <c r="XJ25" i="8"/>
  <c r="RR24" i="8"/>
  <c r="ZF54" i="8"/>
  <c r="FT97" i="8"/>
  <c r="IR113" i="8"/>
  <c r="MU24" i="8"/>
  <c r="AA57" i="8"/>
  <c r="AEN111" i="8"/>
  <c r="ZD99" i="8"/>
  <c r="HQ99" i="8"/>
  <c r="AAO107" i="8"/>
  <c r="AP32" i="8"/>
  <c r="NW65" i="8"/>
  <c r="HU31" i="8"/>
  <c r="VP148" i="8"/>
  <c r="AAH150" i="8"/>
  <c r="WN148" i="8"/>
  <c r="ZF57" i="8"/>
  <c r="DM148" i="8"/>
  <c r="RD150" i="8"/>
  <c r="AB99" i="8"/>
  <c r="SK98" i="8"/>
  <c r="ZM116" i="8"/>
  <c r="ZT132" i="8"/>
  <c r="FD108" i="8"/>
  <c r="IK120" i="8"/>
  <c r="UQ33" i="8"/>
  <c r="SJ99" i="8"/>
  <c r="QX91" i="8"/>
  <c r="IB46" i="8"/>
  <c r="BP61" i="8"/>
  <c r="HR25" i="8"/>
  <c r="CS24" i="8"/>
  <c r="CC17" i="8"/>
  <c r="MU32" i="8"/>
  <c r="GX100" i="8"/>
  <c r="ADO16" i="8"/>
  <c r="UI48" i="8"/>
  <c r="YG32" i="8"/>
  <c r="RN94" i="8"/>
  <c r="CF107" i="8"/>
  <c r="DW147" i="8"/>
  <c r="SW64" i="8"/>
  <c r="AFA149" i="8"/>
  <c r="BK56" i="8"/>
  <c r="ES32" i="8"/>
  <c r="SZ56" i="8"/>
  <c r="AR150" i="8"/>
  <c r="HU88" i="8"/>
  <c r="NB150" i="8"/>
  <c r="TG150" i="8"/>
  <c r="Q40" i="8"/>
  <c r="PT24" i="8"/>
  <c r="XY32" i="8"/>
  <c r="XK142" i="8"/>
  <c r="EE142" i="8"/>
  <c r="CF105" i="8"/>
  <c r="LI92" i="8"/>
  <c r="FC91" i="8"/>
  <c r="LI97" i="8"/>
  <c r="GM40" i="8"/>
  <c r="MF98" i="8"/>
  <c r="AAJ120" i="8"/>
  <c r="AFY39" i="8"/>
  <c r="EW48" i="8"/>
  <c r="MS57" i="8"/>
  <c r="MC131" i="8"/>
  <c r="WF107" i="8"/>
  <c r="HA131" i="8"/>
  <c r="LY129" i="8"/>
  <c r="OP23" i="8"/>
  <c r="WY40" i="8"/>
  <c r="AC49" i="8"/>
  <c r="KS122" i="8"/>
  <c r="UD64" i="8"/>
  <c r="WO89" i="8"/>
  <c r="SI123" i="8"/>
  <c r="VA107" i="8"/>
  <c r="DC75" i="8"/>
  <c r="ABM48" i="8"/>
  <c r="UJ83" i="8"/>
  <c r="XL53" i="8"/>
  <c r="GA57" i="8"/>
  <c r="XO148" i="8"/>
  <c r="IW148" i="8"/>
  <c r="LI89" i="8"/>
  <c r="ADO99" i="8"/>
  <c r="LX115" i="8"/>
  <c r="SK89" i="8"/>
  <c r="AFB61" i="8"/>
  <c r="XS53" i="8"/>
  <c r="ZJ49" i="8"/>
  <c r="NZ30" i="8"/>
  <c r="ZZ33" i="8"/>
  <c r="DA64" i="8"/>
  <c r="HE89" i="8"/>
  <c r="CO16" i="8"/>
  <c r="ACD38" i="8"/>
  <c r="PD99" i="8"/>
  <c r="II83" i="8"/>
  <c r="ABY41" i="8"/>
  <c r="PT23" i="8"/>
  <c r="ACD89" i="8"/>
  <c r="QQ82" i="8"/>
  <c r="ACY148" i="8"/>
  <c r="ABN32" i="8"/>
  <c r="YE141" i="8"/>
  <c r="ABW30" i="8"/>
  <c r="JE91" i="8"/>
  <c r="JO60" i="8"/>
  <c r="ZF96" i="8"/>
  <c r="IT49" i="8"/>
  <c r="ABU56" i="8"/>
  <c r="HN38" i="8"/>
  <c r="JO25" i="8"/>
  <c r="ZR33" i="8"/>
  <c r="ACK21" i="8"/>
  <c r="EG13" i="8"/>
  <c r="CF14" i="8"/>
  <c r="AAG139" i="8"/>
  <c r="AAJ13" i="8"/>
  <c r="GH28" i="8"/>
  <c r="VX32" i="8"/>
  <c r="MM43" i="8"/>
  <c r="RI48" i="8"/>
  <c r="ACK47" i="8"/>
  <c r="TM150" i="8"/>
  <c r="AFJ24" i="8"/>
  <c r="MJ24" i="8"/>
  <c r="WE149" i="8"/>
  <c r="BT148" i="8"/>
  <c r="ACQ142" i="8"/>
  <c r="UY8" i="8"/>
  <c r="GA8" i="8"/>
  <c r="PT8" i="8"/>
  <c r="BO8" i="8"/>
  <c r="LE8" i="8"/>
  <c r="LI29" i="8"/>
  <c r="IV91" i="8"/>
  <c r="CJ141" i="8"/>
  <c r="AAO147" i="8"/>
  <c r="AAN152" i="8" s="1"/>
  <c r="OV148" i="8"/>
  <c r="QN150" i="8"/>
  <c r="AEE47" i="8"/>
  <c r="ZC138" i="8"/>
  <c r="OY9" i="8"/>
  <c r="FD3" i="8"/>
  <c r="HU6" i="8"/>
  <c r="MR9" i="8"/>
  <c r="KA147" i="8"/>
  <c r="EN4" i="8"/>
  <c r="WZ25" i="8"/>
  <c r="KA16" i="8"/>
  <c r="HE8" i="8"/>
  <c r="DC22" i="8"/>
  <c r="WJ24" i="8"/>
  <c r="AFG150" i="8"/>
  <c r="SO146" i="8"/>
  <c r="FG9" i="8"/>
  <c r="OV16" i="8"/>
  <c r="PO139" i="8"/>
  <c r="NS55" i="8"/>
  <c r="MJ99" i="8"/>
  <c r="WR8" i="8"/>
  <c r="GO149" i="8"/>
  <c r="EJ16" i="8"/>
  <c r="CD25" i="8"/>
  <c r="BP4" i="8"/>
  <c r="RQ149" i="8"/>
  <c r="BL148" i="8"/>
  <c r="LY108" i="8"/>
  <c r="OT149" i="8"/>
  <c r="VN48" i="8"/>
  <c r="JV14" i="8"/>
  <c r="PR25" i="8"/>
  <c r="AZ28" i="8"/>
  <c r="YO149" i="8"/>
  <c r="OO147" i="8"/>
  <c r="ZB150" i="8"/>
  <c r="AQ147" i="8"/>
  <c r="GM137" i="8"/>
  <c r="LK25" i="8"/>
  <c r="WV32" i="8"/>
  <c r="LI48" i="8"/>
  <c r="AAZ102" i="8"/>
  <c r="KI17" i="8"/>
  <c r="GZ16" i="8"/>
  <c r="XN8" i="8"/>
  <c r="NP140" i="8"/>
  <c r="BI44" i="8"/>
  <c r="DI24" i="8"/>
  <c r="EC24" i="8"/>
  <c r="ADX9" i="8"/>
  <c r="AFH138" i="8"/>
  <c r="AJ9" i="8"/>
  <c r="QJ52" i="8"/>
  <c r="LH40" i="8"/>
  <c r="NA49" i="8"/>
  <c r="Z147" i="8"/>
  <c r="XC17" i="8"/>
  <c r="MZ24" i="8"/>
  <c r="BU33" i="8"/>
  <c r="CM29" i="8"/>
  <c r="V3" i="8"/>
  <c r="SP83" i="8"/>
  <c r="AEX48" i="8"/>
  <c r="AFO148" i="8"/>
  <c r="S56" i="8"/>
  <c r="MZ148" i="8"/>
  <c r="IV25" i="8"/>
  <c r="YW21" i="8"/>
  <c r="QX24" i="8"/>
  <c r="JJ17" i="8"/>
  <c r="ACS138" i="8"/>
  <c r="AEU141" i="8"/>
  <c r="PZ8" i="8"/>
  <c r="MF5" i="8"/>
  <c r="UC25" i="8"/>
  <c r="CD140" i="8"/>
  <c r="SW33" i="8"/>
  <c r="MV24" i="8"/>
  <c r="MA140" i="8"/>
  <c r="HA25" i="8"/>
  <c r="DP48" i="8"/>
  <c r="AES57" i="8"/>
  <c r="NX139" i="8"/>
  <c r="AI17" i="8"/>
  <c r="TX4" i="8"/>
  <c r="IN138" i="8"/>
  <c r="DC27" i="8"/>
  <c r="ER56" i="8"/>
  <c r="AH75" i="8"/>
  <c r="ZZ138" i="8"/>
  <c r="MV38" i="8"/>
  <c r="HW25" i="8"/>
  <c r="QQ48" i="8"/>
  <c r="AAH148" i="8"/>
  <c r="AEQ8" i="8"/>
  <c r="ADW148" i="8"/>
  <c r="XB141" i="8"/>
  <c r="PK25" i="8"/>
  <c r="MM4" i="8"/>
  <c r="MV7" i="8"/>
  <c r="GD9" i="8"/>
  <c r="RJ8" i="8"/>
  <c r="ET148" i="8"/>
  <c r="WF4" i="8"/>
  <c r="GX40" i="8"/>
  <c r="QX40" i="8"/>
  <c r="O12" i="8"/>
  <c r="EG29" i="8"/>
  <c r="PS148" i="8"/>
  <c r="ABL33" i="8"/>
  <c r="XP40" i="8"/>
  <c r="NO57" i="8"/>
  <c r="FT24" i="8"/>
  <c r="KB141" i="8"/>
  <c r="KE141" i="8" s="1"/>
  <c r="RM8" i="8"/>
  <c r="ZC49" i="8"/>
  <c r="EE138" i="8"/>
  <c r="ED143" i="8" s="1"/>
  <c r="AEA9" i="8"/>
  <c r="PT11" i="8"/>
  <c r="RR148" i="8"/>
  <c r="AJ149" i="8"/>
  <c r="DQ90" i="8"/>
  <c r="HY17" i="8"/>
  <c r="ABB91" i="8"/>
  <c r="AEL48" i="8"/>
  <c r="YD140" i="8"/>
  <c r="OM137" i="8"/>
  <c r="JH13" i="8"/>
  <c r="BW25" i="8"/>
  <c r="EU141" i="8"/>
  <c r="ADA36" i="8"/>
  <c r="NC45" i="8"/>
  <c r="WO4" i="8"/>
  <c r="SR12" i="8"/>
  <c r="LI57" i="8"/>
  <c r="EI25" i="8"/>
  <c r="YW14" i="8"/>
  <c r="BG8" i="8"/>
  <c r="EW15" i="8"/>
  <c r="UZ41" i="8"/>
  <c r="VF56" i="8"/>
  <c r="ZE148" i="8"/>
  <c r="SG148" i="8"/>
  <c r="SH16" i="8"/>
  <c r="TX46" i="8"/>
  <c r="MU137" i="8"/>
  <c r="FT5" i="8"/>
  <c r="CF32" i="8"/>
  <c r="NB24" i="8"/>
  <c r="HU55" i="8"/>
  <c r="JK83" i="8"/>
  <c r="TT8" i="8"/>
  <c r="IK6" i="8"/>
  <c r="ADX40" i="8"/>
  <c r="OK8" i="8"/>
  <c r="XG8" i="8"/>
  <c r="TG139" i="8"/>
  <c r="LE9" i="8"/>
  <c r="DF140" i="8"/>
  <c r="MI148" i="8"/>
  <c r="XL48" i="8"/>
  <c r="HM64" i="8"/>
  <c r="BM8" i="8"/>
  <c r="T92" i="8"/>
  <c r="ACD32" i="8"/>
  <c r="WZ16" i="8"/>
  <c r="ACG17" i="8"/>
  <c r="TJ139" i="8"/>
  <c r="XL23" i="8"/>
  <c r="ZT27" i="8"/>
  <c r="GH21" i="8"/>
  <c r="TH32" i="8"/>
  <c r="PX146" i="8"/>
  <c r="M48" i="8"/>
  <c r="ABK25" i="8"/>
  <c r="KX24" i="8"/>
  <c r="GW138" i="8"/>
  <c r="VH138" i="8"/>
  <c r="LG16" i="8"/>
  <c r="IY25" i="8"/>
  <c r="ER8" i="8"/>
  <c r="AEN24" i="8"/>
  <c r="EU139" i="8"/>
  <c r="WL56" i="8"/>
  <c r="BO56" i="8"/>
  <c r="AEL40" i="8"/>
  <c r="JL149" i="8"/>
  <c r="ACJ147" i="8"/>
  <c r="PD32" i="8"/>
  <c r="WZ56" i="8"/>
  <c r="RL148" i="8"/>
  <c r="ADW150" i="8"/>
  <c r="FD53" i="8"/>
  <c r="PS150" i="8"/>
  <c r="MM36" i="8"/>
  <c r="AEB8" i="8"/>
  <c r="IQ139" i="8"/>
  <c r="ACD20" i="8"/>
  <c r="RQ140" i="8"/>
  <c r="AH149" i="8"/>
  <c r="ACP149" i="8"/>
  <c r="AP150" i="8"/>
  <c r="HW9" i="8"/>
  <c r="SB138" i="8"/>
  <c r="KH150" i="8"/>
  <c r="SP147" i="8"/>
  <c r="JR24" i="8"/>
  <c r="IW64" i="8"/>
  <c r="AEL64" i="8"/>
  <c r="AEU21" i="8"/>
  <c r="ABW29" i="8"/>
  <c r="V88" i="8"/>
  <c r="HI16" i="8"/>
  <c r="NC33" i="8"/>
  <c r="ABW91" i="8"/>
  <c r="OC147" i="8"/>
  <c r="DJ7" i="8"/>
  <c r="FB33" i="8"/>
  <c r="JK147" i="8"/>
  <c r="WB147" i="8"/>
  <c r="NZ4" i="8"/>
  <c r="AP137" i="8"/>
  <c r="KC147" i="8"/>
  <c r="IO147" i="8"/>
  <c r="HC48" i="8"/>
  <c r="PA146" i="8"/>
  <c r="XR150" i="8"/>
  <c r="CX140" i="8"/>
  <c r="AEX8" i="8"/>
  <c r="AED16" i="8"/>
  <c r="VH140" i="8"/>
  <c r="RU53" i="8"/>
  <c r="ADH30" i="8"/>
  <c r="GE24" i="8"/>
  <c r="BF147" i="8"/>
  <c r="ACZ149" i="8"/>
  <c r="ABD33" i="8"/>
  <c r="WO3" i="8"/>
  <c r="SD28" i="8"/>
  <c r="AL20" i="8"/>
  <c r="ACP48" i="8"/>
  <c r="XH150" i="8"/>
  <c r="VR3" i="8"/>
  <c r="QQ60" i="8"/>
  <c r="UU48" i="8"/>
  <c r="ADO48" i="8"/>
  <c r="XP140" i="8"/>
  <c r="XS140" i="8" s="1"/>
  <c r="PQ141" i="8"/>
  <c r="SQ139" i="8"/>
  <c r="KO139" i="8"/>
  <c r="KQ143" i="8" s="1"/>
  <c r="QG48" i="8"/>
  <c r="HX149" i="8"/>
  <c r="AFQ149" i="8"/>
  <c r="OP22" i="8"/>
  <c r="HX49" i="8"/>
  <c r="AFK12" i="8"/>
  <c r="QQ41" i="8"/>
  <c r="QM17" i="8"/>
  <c r="EC150" i="8"/>
  <c r="HW8" i="8"/>
  <c r="ABT138" i="8"/>
  <c r="LH148" i="8"/>
  <c r="FK45" i="8"/>
  <c r="WF20" i="8"/>
  <c r="DJ40" i="8"/>
  <c r="AED40" i="8"/>
  <c r="NH150" i="8"/>
  <c r="NQ24" i="8"/>
  <c r="BW22" i="8"/>
  <c r="HQ56" i="8"/>
  <c r="SF147" i="8"/>
  <c r="AAZ8" i="8"/>
  <c r="EE150" i="8"/>
  <c r="ABU138" i="8"/>
  <c r="DC32" i="8"/>
  <c r="O22" i="8"/>
  <c r="XS14" i="8"/>
  <c r="TM137" i="8"/>
  <c r="AAJ21" i="8"/>
  <c r="MH139" i="8"/>
  <c r="ZT4" i="8"/>
  <c r="EZ141" i="8"/>
  <c r="MZ33" i="8"/>
  <c r="MJ16" i="8"/>
  <c r="AFX150" i="8"/>
  <c r="SB32" i="8"/>
  <c r="XH141" i="8"/>
  <c r="TN8" i="8"/>
  <c r="DQ61" i="8"/>
  <c r="EI24" i="8"/>
  <c r="DX64" i="8"/>
  <c r="SM148" i="8"/>
  <c r="ABF141" i="8"/>
  <c r="CD139" i="8"/>
  <c r="CF139" i="8" s="1"/>
  <c r="DI139" i="8"/>
  <c r="ZM8" i="8"/>
  <c r="VH150" i="8"/>
  <c r="KK140" i="8"/>
  <c r="XX141" i="8"/>
  <c r="AAP140" i="8"/>
  <c r="AFG139" i="8"/>
  <c r="AEX150" i="8"/>
  <c r="PC141" i="8"/>
  <c r="SP140" i="8"/>
  <c r="BT141" i="8"/>
  <c r="HN14" i="8"/>
  <c r="GW16" i="8"/>
  <c r="FK55" i="8"/>
  <c r="TE24" i="8"/>
  <c r="GP141" i="8"/>
  <c r="MT32" i="8"/>
  <c r="DQ4" i="8"/>
  <c r="XY24" i="8"/>
  <c r="HU52" i="8"/>
  <c r="DZ9" i="8"/>
  <c r="RC24" i="8"/>
  <c r="EG17" i="8"/>
  <c r="FT16" i="8"/>
  <c r="UE14" i="8"/>
  <c r="AFG138" i="8"/>
  <c r="RB138" i="8"/>
  <c r="RG138" i="8" s="1"/>
  <c r="X8" i="8"/>
  <c r="RQ8" i="8"/>
  <c r="QN49" i="8"/>
  <c r="ZA24" i="8"/>
  <c r="K16" i="8"/>
  <c r="HU12" i="8"/>
  <c r="AFB29" i="8"/>
  <c r="XQ32" i="8"/>
  <c r="YO138" i="8"/>
  <c r="FZ16" i="8"/>
  <c r="ADC25" i="8"/>
  <c r="PP48" i="8"/>
  <c r="IH148" i="8"/>
  <c r="UL7" i="8"/>
  <c r="RR139" i="8"/>
  <c r="LV141" i="8"/>
  <c r="VE149" i="8"/>
  <c r="ADH16" i="8"/>
  <c r="XR139" i="8"/>
  <c r="RB141" i="8"/>
  <c r="EK40" i="8"/>
  <c r="EL41" i="8"/>
  <c r="NZ106" i="8"/>
  <c r="RN83" i="8"/>
  <c r="AEC107" i="8"/>
  <c r="IB122" i="8"/>
  <c r="HU130" i="8"/>
  <c r="AL130" i="8"/>
  <c r="ACB123" i="8"/>
  <c r="OM146" i="8"/>
  <c r="FD128" i="8"/>
  <c r="WL107" i="8"/>
  <c r="DO107" i="8"/>
  <c r="FJ99" i="8"/>
  <c r="XH99" i="8"/>
  <c r="QU91" i="8"/>
  <c r="VB88" i="8"/>
  <c r="SC149" i="8"/>
  <c r="QJ65" i="8"/>
  <c r="EN122" i="8"/>
  <c r="CB56" i="8"/>
  <c r="AC112" i="8"/>
  <c r="KS82" i="8"/>
  <c r="AAJ130" i="8"/>
  <c r="HJ123" i="8"/>
  <c r="ADO131" i="8"/>
  <c r="NJ112" i="8"/>
  <c r="RQ131" i="8"/>
  <c r="XR149" i="8"/>
  <c r="MV100" i="8"/>
  <c r="AQ91" i="8"/>
  <c r="ZJ99" i="8"/>
  <c r="UE104" i="8"/>
  <c r="ADT131" i="8"/>
  <c r="QG115" i="8"/>
  <c r="DC119" i="8"/>
  <c r="GT56" i="8"/>
  <c r="BP127" i="8"/>
  <c r="AZ95" i="8"/>
  <c r="CF127" i="8"/>
  <c r="JO105" i="8"/>
  <c r="FT113" i="8"/>
  <c r="AFB112" i="8"/>
  <c r="GT123" i="8"/>
  <c r="EG114" i="8"/>
  <c r="UE96" i="8"/>
  <c r="MC123" i="8"/>
  <c r="GH88" i="8"/>
  <c r="LG91" i="8"/>
  <c r="BW60" i="8"/>
  <c r="NV64" i="8"/>
  <c r="EM40" i="8"/>
  <c r="QA27" i="8"/>
  <c r="PV33" i="8"/>
  <c r="UR148" i="8"/>
  <c r="UR75" i="8"/>
  <c r="ABN108" i="8"/>
  <c r="ABN107" i="8"/>
  <c r="BV48" i="8"/>
  <c r="AFN107" i="8"/>
  <c r="RJ147" i="8"/>
  <c r="AAQ39" i="8"/>
  <c r="QJ62" i="8"/>
  <c r="ADX119" i="8"/>
  <c r="RU112" i="8"/>
  <c r="KE113" i="8"/>
  <c r="YM131" i="8"/>
  <c r="AAW149" i="8"/>
  <c r="AH131" i="8"/>
  <c r="UL29" i="8"/>
  <c r="XL45" i="8"/>
  <c r="XG48" i="8"/>
  <c r="BI81" i="8"/>
  <c r="WO88" i="8"/>
  <c r="UQ83" i="8"/>
  <c r="EL49" i="8"/>
  <c r="EN44" i="8"/>
  <c r="GN149" i="8"/>
  <c r="GQ81" i="8"/>
  <c r="AFH115" i="8"/>
  <c r="KO99" i="8"/>
  <c r="CM63" i="8"/>
  <c r="AFK53" i="8"/>
  <c r="AAC82" i="8"/>
  <c r="BI104" i="8"/>
  <c r="HX115" i="8"/>
  <c r="ACB131" i="8"/>
  <c r="AAO99" i="8"/>
  <c r="CF130" i="8"/>
  <c r="AAC131" i="8"/>
  <c r="GX120" i="8"/>
  <c r="SI107" i="8"/>
  <c r="VB96" i="8"/>
  <c r="FK95" i="8"/>
  <c r="EN47" i="8"/>
  <c r="TO39" i="8"/>
  <c r="AFW41" i="8"/>
  <c r="ADQ36" i="8"/>
  <c r="PR123" i="8"/>
  <c r="II56" i="8"/>
  <c r="ACT60" i="8"/>
  <c r="PD90" i="8"/>
  <c r="PA115" i="8"/>
  <c r="AO91" i="8"/>
  <c r="AI41" i="8"/>
  <c r="PD119" i="8"/>
  <c r="SP99" i="8"/>
  <c r="NQ33" i="8"/>
  <c r="GQ121" i="8"/>
  <c r="AAZ104" i="8"/>
  <c r="PP99" i="8"/>
  <c r="TK131" i="8"/>
  <c r="MM105" i="8"/>
  <c r="AC96" i="8"/>
  <c r="AZ55" i="8"/>
  <c r="ABG105" i="8"/>
  <c r="WE131" i="8"/>
  <c r="AS47" i="8"/>
  <c r="ACT95" i="8"/>
  <c r="AQ64" i="8"/>
  <c r="KS73" i="8"/>
  <c r="WA33" i="8"/>
  <c r="WF32" i="8"/>
  <c r="HN63" i="8"/>
  <c r="NJ53" i="8"/>
  <c r="QA105" i="8"/>
  <c r="AFO107" i="8"/>
  <c r="MV88" i="8"/>
  <c r="WN150" i="8"/>
  <c r="WO75" i="8"/>
  <c r="XC44" i="8"/>
  <c r="AAC114" i="8"/>
  <c r="OE99" i="8"/>
  <c r="V98" i="8"/>
  <c r="GQ111" i="8"/>
  <c r="KE103" i="8"/>
  <c r="HC115" i="8"/>
  <c r="GA105" i="8"/>
  <c r="UE111" i="8"/>
  <c r="QF131" i="8"/>
  <c r="WY123" i="8"/>
  <c r="AAF107" i="8"/>
  <c r="FT105" i="8"/>
  <c r="AH107" i="8"/>
  <c r="ACR91" i="8"/>
  <c r="ABU83" i="8"/>
  <c r="LB54" i="8"/>
  <c r="PD106" i="8"/>
  <c r="PM39" i="8"/>
  <c r="HN114" i="8"/>
  <c r="AAC63" i="8"/>
  <c r="OP130" i="8"/>
  <c r="AEB148" i="8"/>
  <c r="AFI107" i="8"/>
  <c r="XS129" i="8"/>
  <c r="QU41" i="8"/>
  <c r="BN41" i="8"/>
  <c r="AA149" i="8"/>
  <c r="PK131" i="8"/>
  <c r="XL113" i="8"/>
  <c r="JO120" i="8"/>
  <c r="AC106" i="8"/>
  <c r="V128" i="8"/>
  <c r="WY56" i="8"/>
  <c r="ZQ149" i="8"/>
  <c r="UX115" i="8"/>
  <c r="AFY44" i="8"/>
  <c r="VV115" i="8"/>
  <c r="LW91" i="8"/>
  <c r="L92" i="8"/>
  <c r="FQ107" i="8"/>
  <c r="WV105" i="8"/>
  <c r="BL123" i="8"/>
  <c r="LN91" i="8"/>
  <c r="SR121" i="8"/>
  <c r="ADX45" i="8"/>
  <c r="T123" i="8"/>
  <c r="MM111" i="8"/>
  <c r="HZ131" i="8"/>
  <c r="DN115" i="8"/>
  <c r="NW131" i="8"/>
  <c r="LI64" i="8"/>
  <c r="AU99" i="8"/>
  <c r="VY96" i="8"/>
  <c r="VI111" i="8"/>
  <c r="KZ148" i="8"/>
  <c r="IY63" i="8"/>
  <c r="CK65" i="8"/>
  <c r="XA49" i="8"/>
  <c r="ZR150" i="8"/>
  <c r="AL106" i="8"/>
  <c r="PT105" i="8"/>
  <c r="FD89" i="8"/>
  <c r="RU23" i="8"/>
  <c r="ACT91" i="8"/>
  <c r="GQ122" i="8"/>
  <c r="AFY130" i="8"/>
  <c r="VP115" i="8"/>
  <c r="SR45" i="8"/>
  <c r="PM80" i="8"/>
  <c r="XX99" i="8"/>
  <c r="RN98" i="8"/>
  <c r="YN91" i="8"/>
  <c r="KJ107" i="8"/>
  <c r="MM112" i="8"/>
  <c r="GU123" i="8"/>
  <c r="RZ131" i="8"/>
  <c r="ABW129" i="8"/>
  <c r="AFI131" i="8"/>
  <c r="HU104" i="8"/>
  <c r="AER123" i="8"/>
  <c r="AAC111" i="8"/>
  <c r="ADX112" i="8"/>
  <c r="NV123" i="8"/>
  <c r="ADX128" i="8"/>
  <c r="KH83" i="8"/>
  <c r="FH83" i="8"/>
  <c r="AFA123" i="8"/>
  <c r="ZE83" i="8"/>
  <c r="AZ116" i="8"/>
  <c r="PR107" i="8"/>
  <c r="ON99" i="8"/>
  <c r="AAA56" i="8"/>
  <c r="AAW115" i="8"/>
  <c r="TM131" i="8"/>
  <c r="AFI33" i="8"/>
  <c r="AFH32" i="8"/>
  <c r="SH99" i="8"/>
  <c r="DI131" i="8"/>
  <c r="DY149" i="8"/>
  <c r="LO40" i="8"/>
  <c r="ZF52" i="8"/>
  <c r="BI95" i="8"/>
  <c r="UH131" i="8"/>
  <c r="ACT129" i="8"/>
  <c r="AEE71" i="8"/>
  <c r="OP127" i="8"/>
  <c r="ACX131" i="8"/>
  <c r="FT22" i="8"/>
  <c r="IR38" i="8"/>
  <c r="VY129" i="8"/>
  <c r="FT37" i="8"/>
  <c r="BW52" i="8"/>
  <c r="ABN88" i="8"/>
  <c r="RC131" i="8"/>
  <c r="PB123" i="8"/>
  <c r="EW103" i="8"/>
  <c r="FW115" i="8"/>
  <c r="FS107" i="8"/>
  <c r="NZ120" i="8"/>
  <c r="PK83" i="8"/>
  <c r="ZF33" i="8"/>
  <c r="RK123" i="8"/>
  <c r="AFY89" i="8"/>
  <c r="AFV91" i="8"/>
  <c r="IY44" i="8"/>
  <c r="IT48" i="8"/>
  <c r="VT64" i="8"/>
  <c r="VU65" i="8"/>
  <c r="ZT83" i="8"/>
  <c r="ZT84" i="8"/>
  <c r="ZZ57" i="8"/>
  <c r="II123" i="8"/>
  <c r="WO103" i="8"/>
  <c r="KI115" i="8"/>
  <c r="IB62" i="8"/>
  <c r="HE128" i="8"/>
  <c r="ABN98" i="8"/>
  <c r="ABK91" i="8"/>
  <c r="LB98" i="8"/>
  <c r="ZT121" i="8"/>
  <c r="GG32" i="8"/>
  <c r="GH29" i="8"/>
  <c r="QA122" i="8"/>
  <c r="QV99" i="8"/>
  <c r="ZR32" i="8"/>
  <c r="ZQ33" i="8"/>
  <c r="ZT33" i="8"/>
  <c r="CK115" i="8"/>
  <c r="IK128" i="8"/>
  <c r="OG106" i="8"/>
  <c r="IY96" i="8"/>
  <c r="AR99" i="8"/>
  <c r="ACR99" i="8"/>
  <c r="ABL64" i="8"/>
  <c r="DQ52" i="8"/>
  <c r="EW45" i="8"/>
  <c r="ADO115" i="8"/>
  <c r="EW128" i="8"/>
  <c r="ZM114" i="8"/>
  <c r="JO97" i="8"/>
  <c r="HR115" i="8"/>
  <c r="AZ79" i="8"/>
  <c r="AU83" i="8"/>
  <c r="AFY120" i="8"/>
  <c r="MY131" i="8"/>
  <c r="XC113" i="8"/>
  <c r="JO112" i="8"/>
  <c r="AAZ98" i="8"/>
  <c r="ABG91" i="8"/>
  <c r="ABG90" i="8"/>
  <c r="KJ48" i="8"/>
  <c r="VR39" i="8"/>
  <c r="ADA79" i="8"/>
  <c r="ACV83" i="8"/>
  <c r="LP62" i="8"/>
  <c r="AAA115" i="8"/>
  <c r="YI106" i="8"/>
  <c r="PP49" i="8"/>
  <c r="PT45" i="8"/>
  <c r="OF148" i="8"/>
  <c r="RS91" i="8"/>
  <c r="RG31" i="8"/>
  <c r="AAC29" i="8"/>
  <c r="AAA33" i="8"/>
  <c r="NS103" i="8"/>
  <c r="ZK131" i="8"/>
  <c r="ABN122" i="8"/>
  <c r="ACT107" i="8"/>
  <c r="RU127" i="8"/>
  <c r="AJ107" i="8"/>
  <c r="FZ148" i="8"/>
  <c r="FZ83" i="8"/>
  <c r="FZ107" i="8"/>
  <c r="QQ129" i="8"/>
  <c r="MF114" i="8"/>
  <c r="GM131" i="8"/>
  <c r="AFK89" i="8"/>
  <c r="MV106" i="8"/>
  <c r="MV108" i="8"/>
  <c r="LV123" i="8"/>
  <c r="VV131" i="8"/>
  <c r="AEE127" i="8"/>
  <c r="LB105" i="8"/>
  <c r="EW87" i="8"/>
  <c r="ACC150" i="8"/>
  <c r="NJ61" i="8"/>
  <c r="AAA48" i="8"/>
  <c r="SD39" i="8"/>
  <c r="MF39" i="8"/>
  <c r="WO38" i="8"/>
  <c r="RG37" i="8"/>
  <c r="PD112" i="8"/>
  <c r="ZZ107" i="8"/>
  <c r="UY123" i="8"/>
  <c r="DQ81" i="8"/>
  <c r="AFH131" i="8"/>
  <c r="XS92" i="8"/>
  <c r="UR115" i="8"/>
  <c r="BE131" i="8"/>
  <c r="HU114" i="8"/>
  <c r="MV56" i="8"/>
  <c r="CM104" i="8"/>
  <c r="CB99" i="8"/>
  <c r="HY91" i="8"/>
  <c r="HE80" i="8"/>
  <c r="UL63" i="8"/>
  <c r="IR45" i="8"/>
  <c r="HE103" i="8"/>
  <c r="GX112" i="8"/>
  <c r="EG54" i="8"/>
  <c r="AFN64" i="8"/>
  <c r="BW89" i="8"/>
  <c r="SR105" i="8"/>
  <c r="IO131" i="8"/>
  <c r="ACT83" i="8"/>
  <c r="LI127" i="8"/>
  <c r="YW112" i="8"/>
  <c r="QO56" i="8"/>
  <c r="RN99" i="8"/>
  <c r="NP107" i="8"/>
  <c r="PX131" i="8"/>
  <c r="AFN115" i="8"/>
  <c r="QJ119" i="8"/>
  <c r="JH91" i="8"/>
  <c r="VR95" i="8"/>
  <c r="O106" i="8"/>
  <c r="BH123" i="8"/>
  <c r="HS131" i="8"/>
  <c r="TX122" i="8"/>
  <c r="WF130" i="8"/>
  <c r="EW113" i="8"/>
  <c r="ABW123" i="8"/>
  <c r="T132" i="8"/>
  <c r="AFN123" i="8"/>
  <c r="ACA131" i="8"/>
  <c r="PM127" i="8"/>
  <c r="IY130" i="8"/>
  <c r="WT40" i="8"/>
  <c r="AEE37" i="8"/>
  <c r="LB44" i="8"/>
  <c r="M107" i="8"/>
  <c r="ADH88" i="8"/>
  <c r="WF90" i="8"/>
  <c r="IY106" i="8"/>
  <c r="QX119" i="8"/>
  <c r="US91" i="8"/>
  <c r="BE99" i="8"/>
  <c r="AFB97" i="8"/>
  <c r="YW104" i="8"/>
  <c r="WC115" i="8"/>
  <c r="US123" i="8"/>
  <c r="LF123" i="8"/>
  <c r="AFG115" i="8"/>
  <c r="ABJ123" i="8"/>
  <c r="WM56" i="8"/>
  <c r="ADX89" i="8"/>
  <c r="JV106" i="8"/>
  <c r="AFG131" i="8"/>
  <c r="GA119" i="8"/>
  <c r="EC131" i="8"/>
  <c r="T91" i="8"/>
  <c r="NH99" i="8"/>
  <c r="TU115" i="8"/>
  <c r="CM112" i="8"/>
  <c r="NC127" i="8"/>
  <c r="DQ105" i="8"/>
  <c r="NJ90" i="8"/>
  <c r="JH97" i="8"/>
  <c r="LY121" i="8"/>
  <c r="AAJ74" i="8"/>
  <c r="WT65" i="8"/>
  <c r="O116" i="8"/>
  <c r="ACD127" i="8"/>
  <c r="ZT65" i="8"/>
  <c r="ADX84" i="8"/>
  <c r="CK99" i="8"/>
  <c r="SA150" i="8"/>
  <c r="HB150" i="8"/>
  <c r="OT123" i="8"/>
  <c r="YP95" i="8"/>
  <c r="SR53" i="8"/>
  <c r="SM56" i="8"/>
  <c r="JK33" i="8"/>
  <c r="SD63" i="8"/>
  <c r="MV55" i="8"/>
  <c r="CI107" i="8"/>
  <c r="ABW127" i="8"/>
  <c r="NZ114" i="8"/>
  <c r="WO95" i="8"/>
  <c r="QQ104" i="8"/>
  <c r="TA124" i="8"/>
  <c r="IO150" i="8"/>
  <c r="AES115" i="8"/>
  <c r="SR127" i="8"/>
  <c r="PQ99" i="8"/>
  <c r="QX104" i="8"/>
  <c r="AFQ115" i="8"/>
  <c r="VY121" i="8"/>
  <c r="SR106" i="8"/>
  <c r="AEE114" i="8"/>
  <c r="IY121" i="8"/>
  <c r="IG131" i="8"/>
  <c r="FT83" i="8"/>
  <c r="PB91" i="8"/>
  <c r="ZF106" i="8"/>
  <c r="YW106" i="8"/>
  <c r="II115" i="8"/>
  <c r="QN115" i="8"/>
  <c r="GA128" i="8"/>
  <c r="AAA83" i="8"/>
  <c r="JV63" i="8"/>
  <c r="GV65" i="8"/>
  <c r="ADX44" i="8"/>
  <c r="YE115" i="8"/>
  <c r="RG90" i="8"/>
  <c r="AFR127" i="8"/>
  <c r="HX107" i="8"/>
  <c r="IB102" i="8"/>
  <c r="DW83" i="8"/>
  <c r="ADA119" i="8"/>
  <c r="FI123" i="8"/>
  <c r="DJ90" i="8"/>
  <c r="WC99" i="8"/>
  <c r="NS60" i="8"/>
  <c r="AZ98" i="8"/>
  <c r="ACB115" i="8"/>
  <c r="XL116" i="8"/>
  <c r="QJ120" i="8"/>
  <c r="ACT104" i="8"/>
  <c r="QO107" i="8"/>
  <c r="AL99" i="8"/>
  <c r="OG89" i="8"/>
  <c r="AI91" i="8"/>
  <c r="AL86" i="8"/>
  <c r="GU107" i="8"/>
  <c r="GH114" i="8"/>
  <c r="UH64" i="8"/>
  <c r="GQ39" i="8"/>
  <c r="BW107" i="8"/>
  <c r="WF99" i="8"/>
  <c r="ADN91" i="8"/>
  <c r="TU99" i="8"/>
  <c r="AAY56" i="8"/>
  <c r="VA123" i="8"/>
  <c r="WO45" i="8"/>
  <c r="O110" i="8"/>
  <c r="UY138" i="8"/>
  <c r="VB12" i="8"/>
  <c r="PC137" i="8"/>
  <c r="OY17" i="8"/>
  <c r="PC16" i="8"/>
  <c r="CP16" i="8"/>
  <c r="CT11" i="8"/>
  <c r="Q56" i="8"/>
  <c r="ABB138" i="8"/>
  <c r="ABG4" i="8"/>
  <c r="UQ138" i="8"/>
  <c r="UR9" i="8"/>
  <c r="JL138" i="8"/>
  <c r="JL8" i="8"/>
  <c r="JO4" i="8"/>
  <c r="BE8" i="8"/>
  <c r="BF9" i="8"/>
  <c r="BI8" i="8"/>
  <c r="VR122" i="8"/>
  <c r="AEB91" i="8"/>
  <c r="AZ106" i="8"/>
  <c r="PY131" i="8"/>
  <c r="QA98" i="8"/>
  <c r="GO99" i="8"/>
  <c r="IB114" i="8"/>
  <c r="AAC87" i="8"/>
  <c r="LY113" i="8"/>
  <c r="AEE111" i="8"/>
  <c r="JO128" i="8"/>
  <c r="LP92" i="8"/>
  <c r="CY115" i="8"/>
  <c r="FI83" i="8"/>
  <c r="JM33" i="8"/>
  <c r="AL46" i="8"/>
  <c r="MI107" i="8"/>
  <c r="GA82" i="8"/>
  <c r="JV119" i="8"/>
  <c r="ABW113" i="8"/>
  <c r="DB123" i="8"/>
  <c r="RU31" i="8"/>
  <c r="EW37" i="8"/>
  <c r="OU57" i="8"/>
  <c r="ACK23" i="8"/>
  <c r="AAV40" i="8"/>
  <c r="AEU121" i="8"/>
  <c r="QJ61" i="8"/>
  <c r="DG115" i="8"/>
  <c r="HS123" i="8"/>
  <c r="AAZ81" i="8"/>
  <c r="ADQ113" i="8"/>
  <c r="JV114" i="8"/>
  <c r="SD45" i="8"/>
  <c r="TA71" i="8"/>
  <c r="OZ48" i="8"/>
  <c r="SP64" i="8"/>
  <c r="AZ96" i="8"/>
  <c r="YP112" i="8"/>
  <c r="LB60" i="8"/>
  <c r="AEQ115" i="8"/>
  <c r="BE115" i="8"/>
  <c r="EW121" i="8"/>
  <c r="US107" i="8"/>
  <c r="RG105" i="8"/>
  <c r="NW115" i="8"/>
  <c r="TH106" i="8"/>
  <c r="TO128" i="8"/>
  <c r="ABS131" i="8"/>
  <c r="BG33" i="8"/>
  <c r="VN40" i="8"/>
  <c r="AAC47" i="8"/>
  <c r="ZY48" i="8"/>
  <c r="FW123" i="8"/>
  <c r="ADM131" i="8"/>
  <c r="KB99" i="8"/>
  <c r="AAW99" i="8"/>
  <c r="VO115" i="8"/>
  <c r="AZ107" i="8"/>
  <c r="WU24" i="8"/>
  <c r="WV22" i="8"/>
  <c r="PT82" i="8"/>
  <c r="AEL99" i="8"/>
  <c r="AFR33" i="8"/>
  <c r="AFO33" i="8"/>
  <c r="AEN21" i="8"/>
  <c r="AEM24" i="8"/>
  <c r="HA150" i="8"/>
  <c r="HA75" i="8"/>
  <c r="OU141" i="8"/>
  <c r="OU16" i="8"/>
  <c r="ACO91" i="8"/>
  <c r="HI33" i="8"/>
  <c r="HN29" i="8"/>
  <c r="VY79" i="8"/>
  <c r="DI40" i="8"/>
  <c r="KC41" i="8"/>
  <c r="FW64" i="8"/>
  <c r="JN83" i="8"/>
  <c r="MR131" i="8"/>
  <c r="HN113" i="8"/>
  <c r="DC23" i="8"/>
  <c r="AZ39" i="8"/>
  <c r="TV48" i="8"/>
  <c r="ET49" i="8"/>
  <c r="AAH65" i="8"/>
  <c r="ZF113" i="8"/>
  <c r="ZE107" i="8"/>
  <c r="ZD148" i="8"/>
  <c r="N91" i="8"/>
  <c r="UU100" i="8"/>
  <c r="TV115" i="8"/>
  <c r="JV132" i="8"/>
  <c r="NZ96" i="8"/>
  <c r="JH132" i="8"/>
  <c r="QA104" i="8"/>
  <c r="EN127" i="8"/>
  <c r="AFB127" i="8"/>
  <c r="ADV91" i="8"/>
  <c r="RK150" i="8"/>
  <c r="NJ31" i="8"/>
  <c r="TE149" i="8"/>
  <c r="LA48" i="8"/>
  <c r="ACR83" i="8"/>
  <c r="UC99" i="8"/>
  <c r="SR63" i="8"/>
  <c r="ZI48" i="8"/>
  <c r="AEE55" i="8"/>
  <c r="DX41" i="8"/>
  <c r="AFB53" i="8"/>
  <c r="KS30" i="8"/>
  <c r="V44" i="8"/>
  <c r="QX97" i="8"/>
  <c r="JN91" i="8"/>
  <c r="BF83" i="8"/>
  <c r="PW91" i="8"/>
  <c r="ABU40" i="8"/>
  <c r="ACO140" i="8"/>
  <c r="AB142" i="8"/>
  <c r="MM17" i="8"/>
  <c r="ABG35" i="8"/>
  <c r="AAU141" i="8"/>
  <c r="AAU9" i="8"/>
  <c r="RS137" i="8"/>
  <c r="RS8" i="8"/>
  <c r="JH17" i="8"/>
  <c r="JG16" i="8"/>
  <c r="CH141" i="8"/>
  <c r="CM15" i="8"/>
  <c r="SX24" i="8"/>
  <c r="ZT41" i="8"/>
  <c r="AFV137" i="8"/>
  <c r="VB9" i="8"/>
  <c r="UZ138" i="8"/>
  <c r="UY9" i="8"/>
  <c r="GP8" i="8"/>
  <c r="GP139" i="8"/>
  <c r="GQ5" i="8"/>
  <c r="GM9" i="8"/>
  <c r="ACI141" i="8"/>
  <c r="ACA56" i="8"/>
  <c r="ACD7" i="8"/>
  <c r="ABZ141" i="8"/>
  <c r="LL123" i="8"/>
  <c r="EV56" i="8"/>
  <c r="AAZ111" i="8"/>
  <c r="GU149" i="8"/>
  <c r="AAC39" i="8"/>
  <c r="DY48" i="8"/>
  <c r="PV64" i="8"/>
  <c r="VB28" i="8"/>
  <c r="DJ108" i="8"/>
  <c r="LP60" i="8"/>
  <c r="WB142" i="8"/>
  <c r="GF138" i="8"/>
  <c r="GF8" i="8"/>
  <c r="ZP8" i="8"/>
  <c r="ZT9" i="8"/>
  <c r="CF9" i="8"/>
  <c r="CF6" i="8"/>
  <c r="QX38" i="8"/>
  <c r="ACQ9" i="8"/>
  <c r="ACT9" i="8"/>
  <c r="MM76" i="8"/>
  <c r="YS149" i="8"/>
  <c r="YW76" i="8"/>
  <c r="QI138" i="8"/>
  <c r="QI8" i="8"/>
  <c r="QU141" i="8"/>
  <c r="QT9" i="8"/>
  <c r="QX7" i="8"/>
  <c r="PD17" i="8"/>
  <c r="PB16" i="8"/>
  <c r="ON33" i="8"/>
  <c r="OM32" i="8"/>
  <c r="CJ138" i="8"/>
  <c r="CJ8" i="8"/>
  <c r="CP137" i="8"/>
  <c r="CP8" i="8"/>
  <c r="CT3" i="8"/>
  <c r="AEW8" i="8"/>
  <c r="AEW138" i="8"/>
  <c r="AP138" i="8"/>
  <c r="AP16" i="8"/>
  <c r="UL14" i="8"/>
  <c r="UJ140" i="8"/>
  <c r="RG52" i="8"/>
  <c r="AET107" i="8"/>
  <c r="ACY137" i="8"/>
  <c r="ACY8" i="8"/>
  <c r="ADA3" i="8"/>
  <c r="KX16" i="8"/>
  <c r="KX138" i="8"/>
  <c r="KG141" i="8"/>
  <c r="KG17" i="8"/>
  <c r="KL17" i="8"/>
  <c r="BH75" i="8"/>
  <c r="WV9" i="8"/>
  <c r="WS9" i="8"/>
  <c r="CS8" i="8"/>
  <c r="CT4" i="8"/>
  <c r="SR23" i="8"/>
  <c r="AFB7" i="8"/>
  <c r="AEW141" i="8"/>
  <c r="LY30" i="8"/>
  <c r="LP31" i="8"/>
  <c r="OP14" i="8"/>
  <c r="OK16" i="8"/>
  <c r="TK25" i="8"/>
  <c r="TL24" i="8"/>
  <c r="CM99" i="8"/>
  <c r="ZR107" i="8"/>
  <c r="ADA97" i="8"/>
  <c r="OC99" i="8"/>
  <c r="AEK99" i="8"/>
  <c r="CF25" i="8"/>
  <c r="CD24" i="8"/>
  <c r="JJ140" i="8"/>
  <c r="AFP139" i="8"/>
  <c r="AFP9" i="8"/>
  <c r="AET137" i="8"/>
  <c r="AEU3" i="8"/>
  <c r="AET8" i="8"/>
  <c r="JH16" i="8"/>
  <c r="JG141" i="8"/>
  <c r="RC141" i="8"/>
  <c r="RG15" i="8"/>
  <c r="GP16" i="8"/>
  <c r="GP138" i="8"/>
  <c r="BM9" i="8"/>
  <c r="BP9" i="8"/>
  <c r="ACK3" i="8"/>
  <c r="ACK9" i="8"/>
  <c r="IA8" i="8"/>
  <c r="IA137" i="8"/>
  <c r="IB9" i="8"/>
  <c r="AFB60" i="8"/>
  <c r="PD82" i="8"/>
  <c r="RE107" i="8"/>
  <c r="SP115" i="8"/>
  <c r="OO83" i="8"/>
  <c r="AEE95" i="8"/>
  <c r="SB107" i="8"/>
  <c r="AAW123" i="8"/>
  <c r="CI131" i="8"/>
  <c r="ACH131" i="8"/>
  <c r="CM98" i="8"/>
  <c r="AH115" i="8"/>
  <c r="IW123" i="8"/>
  <c r="CP123" i="8"/>
  <c r="ABT148" i="8"/>
  <c r="SD79" i="8"/>
  <c r="RL91" i="8"/>
  <c r="AAC122" i="8"/>
  <c r="O107" i="8"/>
  <c r="DC113" i="8"/>
  <c r="HC123" i="8"/>
  <c r="DH40" i="8"/>
  <c r="NG99" i="8"/>
  <c r="CE40" i="8"/>
  <c r="AAI48" i="8"/>
  <c r="IR73" i="8"/>
  <c r="M100" i="8"/>
  <c r="MS149" i="8"/>
  <c r="WR91" i="8"/>
  <c r="AAB99" i="8"/>
  <c r="RC115" i="8"/>
  <c r="AS106" i="8"/>
  <c r="LB56" i="8"/>
  <c r="GX46" i="8"/>
  <c r="AFI48" i="8"/>
  <c r="LY37" i="8"/>
  <c r="MV112" i="8"/>
  <c r="TT99" i="8"/>
  <c r="PK91" i="8"/>
  <c r="UR150" i="8"/>
  <c r="FK64" i="8"/>
  <c r="NZ53" i="8"/>
  <c r="PM44" i="8"/>
  <c r="OP36" i="8"/>
  <c r="ABT83" i="8"/>
  <c r="BI30" i="8"/>
  <c r="XI41" i="8"/>
  <c r="LI52" i="8"/>
  <c r="AEU54" i="8"/>
  <c r="XZ90" i="8"/>
  <c r="LI103" i="8"/>
  <c r="YE131" i="8"/>
  <c r="LP107" i="8"/>
  <c r="AS128" i="8"/>
  <c r="AAP40" i="8"/>
  <c r="OW87" i="8"/>
  <c r="QV115" i="8"/>
  <c r="AFB129" i="8"/>
  <c r="SK23" i="8"/>
  <c r="JG56" i="8"/>
  <c r="AEM83" i="8"/>
  <c r="QN99" i="8"/>
  <c r="OW106" i="8"/>
  <c r="MC115" i="8"/>
  <c r="YP90" i="8"/>
  <c r="GX113" i="8"/>
  <c r="O83" i="8"/>
  <c r="IG123" i="8"/>
  <c r="AAJ128" i="8"/>
  <c r="II99" i="8"/>
  <c r="QA32" i="8"/>
  <c r="NP41" i="8"/>
  <c r="AFA64" i="8"/>
  <c r="EM147" i="8"/>
  <c r="ABM147" i="8"/>
  <c r="PA91" i="8"/>
  <c r="ADA20" i="8"/>
  <c r="BN24" i="8"/>
  <c r="FD14" i="8"/>
  <c r="V53" i="8"/>
  <c r="EZ140" i="8"/>
  <c r="TO22" i="8"/>
  <c r="EW22" i="8"/>
  <c r="TX30" i="8"/>
  <c r="KE22" i="8"/>
  <c r="AS12" i="8"/>
  <c r="MJ139" i="8"/>
  <c r="MH9" i="8"/>
  <c r="EN25" i="8"/>
  <c r="EK24" i="8"/>
  <c r="CZ9" i="8"/>
  <c r="DC8" i="8"/>
  <c r="DQ30" i="8"/>
  <c r="DO32" i="8"/>
  <c r="OP28" i="8"/>
  <c r="OK32" i="8"/>
  <c r="ADH6" i="8"/>
  <c r="AAX9" i="8"/>
  <c r="UA75" i="8"/>
  <c r="UA146" i="8"/>
  <c r="JL91" i="8"/>
  <c r="BF33" i="8"/>
  <c r="XY148" i="8"/>
  <c r="ADE139" i="8"/>
  <c r="ADH5" i="8"/>
  <c r="FZ32" i="8"/>
  <c r="HR16" i="8"/>
  <c r="AER56" i="8"/>
  <c r="AFV140" i="8"/>
  <c r="AFY14" i="8"/>
  <c r="WO5" i="8"/>
  <c r="WK139" i="8"/>
  <c r="WK8" i="8"/>
  <c r="ADF24" i="8"/>
  <c r="VX16" i="8"/>
  <c r="VX141" i="8"/>
  <c r="NJ13" i="8"/>
  <c r="NF139" i="8"/>
  <c r="NH17" i="8"/>
  <c r="IY30" i="8"/>
  <c r="IW32" i="8"/>
  <c r="JN32" i="8"/>
  <c r="AR16" i="8"/>
  <c r="AR140" i="8"/>
  <c r="PA107" i="8"/>
  <c r="SR56" i="8"/>
  <c r="MQ24" i="8"/>
  <c r="HB33" i="8"/>
  <c r="BT65" i="8"/>
  <c r="BW64" i="8"/>
  <c r="MV127" i="8"/>
  <c r="AES140" i="8"/>
  <c r="AEU8" i="8"/>
  <c r="ZA8" i="8"/>
  <c r="ZA140" i="8"/>
  <c r="OZ8" i="8"/>
  <c r="OZ140" i="8"/>
  <c r="PD6" i="8"/>
  <c r="SG8" i="8"/>
  <c r="SG139" i="8"/>
  <c r="SK5" i="8"/>
  <c r="AFM138" i="8"/>
  <c r="AFM8" i="8"/>
  <c r="AAA137" i="8"/>
  <c r="OW9" i="8"/>
  <c r="OR9" i="8"/>
  <c r="AEN9" i="8"/>
  <c r="AEI9" i="8"/>
  <c r="AEI8" i="8"/>
  <c r="EI141" i="8"/>
  <c r="EN7" i="8"/>
  <c r="SA140" i="8"/>
  <c r="SA8" i="8"/>
  <c r="EF8" i="8"/>
  <c r="EF140" i="8"/>
  <c r="VT139" i="8"/>
  <c r="VT8" i="8"/>
  <c r="RD137" i="8"/>
  <c r="RD16" i="8"/>
  <c r="QX12" i="8"/>
  <c r="QU17" i="8"/>
  <c r="ADU16" i="8"/>
  <c r="ADT17" i="8"/>
  <c r="ADU137" i="8"/>
  <c r="LN139" i="8"/>
  <c r="LN8" i="8"/>
  <c r="KZ99" i="8"/>
  <c r="AEE75" i="8"/>
  <c r="ADH22" i="8"/>
  <c r="ADC24" i="8"/>
  <c r="QH149" i="8"/>
  <c r="PD64" i="8"/>
  <c r="ADT24" i="8"/>
  <c r="ADX19" i="8"/>
  <c r="AEP16" i="8"/>
  <c r="HN17" i="8"/>
  <c r="HK139" i="8"/>
  <c r="VB97" i="8"/>
  <c r="UK131" i="8"/>
  <c r="QX79" i="8"/>
  <c r="QS147" i="8"/>
  <c r="ABN61" i="8"/>
  <c r="SR27" i="8"/>
  <c r="LP99" i="8"/>
  <c r="QQ5" i="8"/>
  <c r="QL9" i="8"/>
  <c r="QQ9" i="8"/>
  <c r="QN139" i="8"/>
  <c r="QN143" i="8" s="1"/>
  <c r="HS9" i="8"/>
  <c r="HU9" i="8"/>
  <c r="HR139" i="8"/>
  <c r="HR8" i="8"/>
  <c r="HP9" i="8"/>
  <c r="AES138" i="8"/>
  <c r="AER9" i="8"/>
  <c r="YP9" i="8"/>
  <c r="YO8" i="8"/>
  <c r="YO137" i="8"/>
  <c r="YK9" i="8"/>
  <c r="OC9" i="8"/>
  <c r="OD137" i="8"/>
  <c r="OD8" i="8"/>
  <c r="ACF141" i="8"/>
  <c r="ACK7" i="8"/>
  <c r="BE147" i="8"/>
  <c r="BI71" i="8"/>
  <c r="YT141" i="8"/>
  <c r="YS9" i="8"/>
  <c r="AAP139" i="8"/>
  <c r="AAP8" i="8"/>
  <c r="AA124" i="8"/>
  <c r="FI9" i="8"/>
  <c r="FG139" i="8"/>
  <c r="MS9" i="8"/>
  <c r="MQ9" i="8"/>
  <c r="MT9" i="8"/>
  <c r="MV8" i="8"/>
  <c r="MV9" i="8"/>
  <c r="DQ31" i="8"/>
  <c r="TL25" i="8"/>
  <c r="AEB32" i="8"/>
  <c r="RB57" i="8"/>
  <c r="RG51" i="8"/>
  <c r="RF56" i="8"/>
  <c r="XP123" i="8"/>
  <c r="AAI150" i="8"/>
  <c r="VP150" i="8"/>
  <c r="RP9" i="8"/>
  <c r="RU7" i="8"/>
  <c r="FF141" i="8"/>
  <c r="FK9" i="8"/>
  <c r="MX140" i="8"/>
  <c r="NC6" i="8"/>
  <c r="KZ138" i="8"/>
  <c r="KY9" i="8"/>
  <c r="KZ8" i="8"/>
  <c r="XY137" i="8"/>
  <c r="XY8" i="8"/>
  <c r="OO140" i="8"/>
  <c r="OO8" i="8"/>
  <c r="DW137" i="8"/>
  <c r="DW16" i="8"/>
  <c r="TX60" i="8"/>
  <c r="RY16" i="8"/>
  <c r="RY138" i="8"/>
  <c r="SD138" i="8" s="1"/>
  <c r="IK43" i="8"/>
  <c r="RL24" i="8"/>
  <c r="OT25" i="8"/>
  <c r="CF3" i="8"/>
  <c r="CB137" i="8"/>
  <c r="HA140" i="8"/>
  <c r="HE6" i="8"/>
  <c r="HB9" i="8"/>
  <c r="IU140" i="8"/>
  <c r="IU142" i="8" s="1"/>
  <c r="IY9" i="8"/>
  <c r="IY6" i="8"/>
  <c r="IV9" i="8"/>
  <c r="IU8" i="8"/>
  <c r="KN9" i="8"/>
  <c r="KR8" i="8"/>
  <c r="KS3" i="8"/>
  <c r="LB8" i="8"/>
  <c r="KW9" i="8"/>
  <c r="KY139" i="8"/>
  <c r="XV17" i="8"/>
  <c r="XZ11" i="8"/>
  <c r="BP22" i="8"/>
  <c r="SR54" i="8"/>
  <c r="ZZ139" i="8"/>
  <c r="AAC5" i="8"/>
  <c r="AAC8" i="8"/>
  <c r="M75" i="8"/>
  <c r="GM25" i="8"/>
  <c r="NU141" i="8"/>
  <c r="NZ7" i="8"/>
  <c r="NU9" i="8"/>
  <c r="NZ9" i="8"/>
  <c r="KZ147" i="8"/>
  <c r="AAA139" i="8"/>
  <c r="UE4" i="8"/>
  <c r="IT138" i="8"/>
  <c r="IT8" i="8"/>
  <c r="FY138" i="8"/>
  <c r="GA4" i="8"/>
  <c r="GV138" i="8"/>
  <c r="GV8" i="8"/>
  <c r="QN140" i="8"/>
  <c r="NR148" i="8"/>
  <c r="UZ8" i="8"/>
  <c r="PY33" i="8"/>
  <c r="QA29" i="8"/>
  <c r="YT131" i="8"/>
  <c r="CL149" i="8"/>
  <c r="WK64" i="8"/>
  <c r="WV14" i="8"/>
  <c r="XC15" i="8"/>
  <c r="OG60" i="8"/>
  <c r="YI61" i="8"/>
  <c r="YE65" i="8"/>
  <c r="IB17" i="8"/>
  <c r="VR31" i="8"/>
  <c r="YF9" i="8"/>
  <c r="BI13" i="8"/>
  <c r="BG17" i="8"/>
  <c r="KO140" i="8"/>
  <c r="KO8" i="8"/>
  <c r="AEB9" i="8"/>
  <c r="AEA8" i="8"/>
  <c r="UX139" i="8"/>
  <c r="QN141" i="8"/>
  <c r="QQ7" i="8"/>
  <c r="DG147" i="8"/>
  <c r="VY5" i="8"/>
  <c r="O55" i="8"/>
  <c r="PP148" i="8"/>
  <c r="CJ150" i="8"/>
  <c r="AFA139" i="8"/>
  <c r="WM17" i="8"/>
  <c r="WL138" i="8"/>
  <c r="CF16" i="8"/>
  <c r="CA16" i="8"/>
  <c r="CF11" i="8"/>
  <c r="CA17" i="8"/>
  <c r="OB140" i="8"/>
  <c r="OG6" i="8"/>
  <c r="GW24" i="8"/>
  <c r="ZC141" i="8"/>
  <c r="ZB9" i="8"/>
  <c r="JC139" i="8"/>
  <c r="JC8" i="8"/>
  <c r="JH5" i="8"/>
  <c r="TH3" i="8"/>
  <c r="TG137" i="8"/>
  <c r="TC9" i="8"/>
  <c r="TG8" i="8"/>
  <c r="TH9" i="8"/>
  <c r="VB5" i="8"/>
  <c r="UX9" i="8"/>
  <c r="JG8" i="8"/>
  <c r="HZ138" i="8"/>
  <c r="FD6" i="8"/>
  <c r="FA9" i="8"/>
  <c r="HE3" i="8"/>
  <c r="HA137" i="8"/>
  <c r="AAU8" i="8"/>
  <c r="WE141" i="8"/>
  <c r="WT8" i="8"/>
  <c r="ACI8" i="8"/>
  <c r="WO8" i="8"/>
  <c r="YK56" i="8"/>
  <c r="MF40" i="8"/>
  <c r="AAL91" i="8"/>
  <c r="ACT113" i="8"/>
  <c r="YW70" i="8"/>
  <c r="V111" i="8"/>
  <c r="SG149" i="8"/>
  <c r="RK25" i="8"/>
  <c r="KR147" i="8"/>
  <c r="MM54" i="8"/>
  <c r="AAA9" i="8"/>
  <c r="UB40" i="8"/>
  <c r="NJ14" i="8"/>
  <c r="JO28" i="8"/>
  <c r="ADH21" i="8"/>
  <c r="XJ64" i="8"/>
  <c r="DZ61" i="8"/>
  <c r="AFH91" i="8"/>
  <c r="ACR148" i="8"/>
  <c r="DP150" i="8"/>
  <c r="YP31" i="8"/>
  <c r="BU49" i="8"/>
  <c r="GH55" i="8"/>
  <c r="Y115" i="8"/>
  <c r="MQ33" i="8"/>
  <c r="TJ49" i="8"/>
  <c r="AFG147" i="8"/>
  <c r="WF47" i="8"/>
  <c r="NP25" i="8"/>
  <c r="BW96" i="8"/>
  <c r="BM149" i="8"/>
  <c r="KP64" i="8"/>
  <c r="VM33" i="8"/>
  <c r="GH31" i="8"/>
  <c r="AAX64" i="8"/>
  <c r="AEN30" i="8"/>
  <c r="FR57" i="8"/>
  <c r="LP16" i="8"/>
  <c r="PT21" i="8"/>
  <c r="FK47" i="8"/>
  <c r="ADX88" i="8"/>
  <c r="AAJ60" i="8"/>
  <c r="ADO25" i="8"/>
  <c r="ACB24" i="8"/>
  <c r="ZQ41" i="8"/>
  <c r="UL31" i="8"/>
  <c r="DO83" i="8"/>
  <c r="FK103" i="8"/>
  <c r="AEQ9" i="8"/>
  <c r="GT32" i="8"/>
  <c r="ACS24" i="8"/>
  <c r="FK36" i="8"/>
  <c r="YH40" i="8"/>
  <c r="AEC49" i="8"/>
  <c r="RD149" i="8"/>
  <c r="CM44" i="8"/>
  <c r="WK32" i="8"/>
  <c r="O36" i="8"/>
  <c r="PZ56" i="8"/>
  <c r="AAG65" i="8"/>
  <c r="IW150" i="8"/>
  <c r="IN115" i="8"/>
  <c r="ABE56" i="8"/>
  <c r="GQ97" i="8"/>
  <c r="EV149" i="8"/>
  <c r="AAQ78" i="8"/>
  <c r="RR83" i="8"/>
  <c r="IN99" i="8"/>
  <c r="OT9" i="8"/>
  <c r="SH139" i="8"/>
  <c r="IN32" i="8"/>
  <c r="SR16" i="8"/>
  <c r="XZ4" i="8"/>
  <c r="MM25" i="8"/>
  <c r="QH17" i="8"/>
  <c r="WM8" i="8"/>
  <c r="JT24" i="8"/>
  <c r="XP91" i="8"/>
  <c r="QA87" i="8"/>
  <c r="PY40" i="8"/>
  <c r="VG64" i="8"/>
  <c r="AFX32" i="8"/>
  <c r="AEE62" i="8"/>
  <c r="AA24" i="8"/>
  <c r="DX40" i="8"/>
  <c r="VG57" i="8"/>
  <c r="CZ32" i="8"/>
  <c r="CO9" i="8"/>
  <c r="GM16" i="8"/>
  <c r="TL17" i="8"/>
  <c r="DP8" i="8"/>
  <c r="AX138" i="8"/>
  <c r="ADT40" i="8"/>
  <c r="ACC16" i="8"/>
  <c r="ACC138" i="8"/>
  <c r="AFJ138" i="8"/>
  <c r="AFJ16" i="8"/>
  <c r="WL65" i="8"/>
  <c r="YI45" i="8"/>
  <c r="AC22" i="8"/>
  <c r="HN28" i="8"/>
  <c r="JT83" i="8"/>
  <c r="TX8" i="8"/>
  <c r="MH49" i="8"/>
  <c r="WD138" i="8"/>
  <c r="WC143" i="8" s="1"/>
  <c r="QF8" i="8"/>
  <c r="QJ9" i="8"/>
  <c r="TE8" i="8"/>
  <c r="TH7" i="8"/>
  <c r="WB16" i="8"/>
  <c r="ADO64" i="8"/>
  <c r="SH147" i="8"/>
  <c r="ZJ150" i="8"/>
  <c r="PW139" i="8"/>
  <c r="QA5" i="8"/>
  <c r="ACR150" i="8"/>
  <c r="EF16" i="8"/>
  <c r="EC17" i="8"/>
  <c r="TK16" i="8"/>
  <c r="ER17" i="8"/>
  <c r="DH138" i="8"/>
  <c r="DG9" i="8"/>
  <c r="CD137" i="8"/>
  <c r="CD142" i="8" s="1"/>
  <c r="CD8" i="8"/>
  <c r="AU25" i="8"/>
  <c r="AZ24" i="8"/>
  <c r="TA8" i="8"/>
  <c r="AG141" i="8"/>
  <c r="AL7" i="8"/>
  <c r="RC16" i="8"/>
  <c r="WQ138" i="8"/>
  <c r="WV4" i="8"/>
  <c r="QO150" i="8"/>
  <c r="ABE141" i="8"/>
  <c r="CI83" i="8"/>
  <c r="BP31" i="8"/>
  <c r="UA140" i="8"/>
  <c r="VB3" i="8"/>
  <c r="UX8" i="8"/>
  <c r="KO32" i="8"/>
  <c r="DZ54" i="8"/>
  <c r="CM22" i="8"/>
  <c r="VT140" i="8"/>
  <c r="VY140" i="8" s="1"/>
  <c r="VY6" i="8"/>
  <c r="ET17" i="8"/>
  <c r="ES17" i="8"/>
  <c r="LE64" i="8"/>
  <c r="KB137" i="8"/>
  <c r="KA9" i="8"/>
  <c r="NH141" i="8"/>
  <c r="VI6" i="8"/>
  <c r="VD8" i="8"/>
  <c r="WK9" i="8"/>
  <c r="WL139" i="8"/>
  <c r="WL8" i="8"/>
  <c r="IA139" i="8"/>
  <c r="IB5" i="8"/>
  <c r="ADG137" i="8"/>
  <c r="ADG8" i="8"/>
  <c r="QJ7" i="8"/>
  <c r="QE9" i="8"/>
  <c r="KZ9" i="8"/>
  <c r="ABS138" i="8"/>
  <c r="ABW4" i="8"/>
  <c r="QV138" i="8"/>
  <c r="QX138" i="8" s="1"/>
  <c r="QX9" i="8"/>
  <c r="KX137" i="8"/>
  <c r="OE140" i="8"/>
  <c r="OD9" i="8"/>
  <c r="BE41" i="8"/>
  <c r="TO3" i="8"/>
  <c r="MV96" i="8"/>
  <c r="ADX111" i="8"/>
  <c r="GV123" i="8"/>
  <c r="XS121" i="8"/>
  <c r="RG44" i="8"/>
  <c r="AAJ47" i="8"/>
  <c r="SD60" i="8"/>
  <c r="NV147" i="8"/>
  <c r="NW152" i="8" s="1"/>
  <c r="HB91" i="8"/>
  <c r="ABW95" i="8"/>
  <c r="SR111" i="8"/>
  <c r="ACT111" i="8"/>
  <c r="CM82" i="8"/>
  <c r="ADH95" i="8"/>
  <c r="DC121" i="8"/>
  <c r="YI121" i="8"/>
  <c r="YU99" i="8"/>
  <c r="NC106" i="8"/>
  <c r="ACQ123" i="8"/>
  <c r="JV112" i="8"/>
  <c r="PK123" i="8"/>
  <c r="GH128" i="8"/>
  <c r="KE31" i="8"/>
  <c r="AES148" i="8"/>
  <c r="LY100" i="8"/>
  <c r="AAJ97" i="8"/>
  <c r="ACX107" i="8"/>
  <c r="ZT55" i="8"/>
  <c r="QM65" i="8"/>
  <c r="ADX121" i="8"/>
  <c r="RQ91" i="8"/>
  <c r="NZ90" i="8"/>
  <c r="TW115" i="8"/>
  <c r="SR119" i="8"/>
  <c r="WE32" i="8"/>
  <c r="KP107" i="8"/>
  <c r="OU131" i="8"/>
  <c r="KB115" i="8"/>
  <c r="CR123" i="8"/>
  <c r="YG149" i="8"/>
  <c r="VR84" i="8"/>
  <c r="BF91" i="8"/>
  <c r="AFR88" i="8"/>
  <c r="ACS99" i="8"/>
  <c r="XS120" i="8"/>
  <c r="UE112" i="8"/>
  <c r="YF123" i="8"/>
  <c r="AEZ131" i="8"/>
  <c r="SK121" i="8"/>
  <c r="VY103" i="8"/>
  <c r="XL98" i="8"/>
  <c r="OO99" i="8"/>
  <c r="MV89" i="8"/>
  <c r="XV91" i="8"/>
  <c r="DJ83" i="8"/>
  <c r="UX149" i="8"/>
  <c r="UB64" i="8"/>
  <c r="EN63" i="8"/>
  <c r="VQ64" i="8"/>
  <c r="AFX56" i="8"/>
  <c r="RN53" i="8"/>
  <c r="UC57" i="8"/>
  <c r="ADQ47" i="8"/>
  <c r="V47" i="8"/>
  <c r="XW49" i="8"/>
  <c r="LF49" i="8"/>
  <c r="ADE148" i="8"/>
  <c r="RS115" i="8"/>
  <c r="AED115" i="8"/>
  <c r="CT47" i="8"/>
  <c r="GO65" i="8"/>
  <c r="DJ62" i="8"/>
  <c r="FD80" i="8"/>
  <c r="EM91" i="8"/>
  <c r="NC96" i="8"/>
  <c r="UL127" i="8"/>
  <c r="IQ150" i="8"/>
  <c r="OM123" i="8"/>
  <c r="DQ129" i="8"/>
  <c r="OE131" i="8"/>
  <c r="HJ99" i="8"/>
  <c r="HN119" i="8"/>
  <c r="KL114" i="8"/>
  <c r="AFK36" i="8"/>
  <c r="IR96" i="8"/>
  <c r="II131" i="8"/>
  <c r="LP121" i="8"/>
  <c r="LY46" i="8"/>
  <c r="HC56" i="8"/>
  <c r="ADH79" i="8"/>
  <c r="LY99" i="8"/>
  <c r="RN103" i="8"/>
  <c r="ADE123" i="8"/>
  <c r="DC129" i="8"/>
  <c r="ADV123" i="8"/>
  <c r="BW80" i="8"/>
  <c r="EJ91" i="8"/>
  <c r="ZT91" i="8"/>
  <c r="NC95" i="8"/>
  <c r="RE99" i="8"/>
  <c r="NS106" i="8"/>
  <c r="FD112" i="8"/>
  <c r="PD114" i="8"/>
  <c r="TO127" i="8"/>
  <c r="KA40" i="8"/>
  <c r="M65" i="8"/>
  <c r="IA148" i="8"/>
  <c r="DN150" i="8"/>
  <c r="T124" i="8"/>
  <c r="TX106" i="8"/>
  <c r="AY115" i="8"/>
  <c r="ADH31" i="8"/>
  <c r="VQ83" i="8"/>
  <c r="WE64" i="8"/>
  <c r="Y149" i="8"/>
  <c r="ED83" i="8"/>
  <c r="ABU91" i="8"/>
  <c r="CT130" i="8"/>
  <c r="NC112" i="8"/>
  <c r="AFB124" i="8"/>
  <c r="QJ132" i="8"/>
  <c r="WM131" i="8"/>
  <c r="FK111" i="8"/>
  <c r="QA106" i="8"/>
  <c r="VO99" i="8"/>
  <c r="NC90" i="8"/>
  <c r="HS150" i="8"/>
  <c r="EK65" i="8"/>
  <c r="WR64" i="8"/>
  <c r="FG56" i="8"/>
  <c r="QA39" i="8"/>
  <c r="IX40" i="8"/>
  <c r="ZK40" i="8"/>
  <c r="MI56" i="8"/>
  <c r="GH63" i="8"/>
  <c r="LN149" i="8"/>
  <c r="MD33" i="8"/>
  <c r="IY36" i="8"/>
  <c r="KE48" i="8"/>
  <c r="ACT46" i="8"/>
  <c r="HE54" i="8"/>
  <c r="LU64" i="8"/>
  <c r="ACB64" i="8"/>
  <c r="XZ123" i="8"/>
  <c r="GH130" i="8"/>
  <c r="PM114" i="8"/>
  <c r="PT37" i="8"/>
  <c r="CR40" i="8"/>
  <c r="HE63" i="8"/>
  <c r="CP91" i="8"/>
  <c r="BW114" i="8"/>
  <c r="AL129" i="8"/>
  <c r="KY83" i="8"/>
  <c r="VB79" i="8"/>
  <c r="ADH91" i="8"/>
  <c r="FG123" i="8"/>
  <c r="CY131" i="8"/>
  <c r="DX131" i="8"/>
  <c r="QT123" i="8"/>
  <c r="AZ121" i="8"/>
  <c r="PK107" i="8"/>
  <c r="WV112" i="8"/>
  <c r="IR120" i="8"/>
  <c r="IR128" i="8"/>
  <c r="FD105" i="8"/>
  <c r="O97" i="8"/>
  <c r="AEN95" i="8"/>
  <c r="PA83" i="8"/>
  <c r="NV150" i="8"/>
  <c r="ADS57" i="8"/>
  <c r="RU54" i="8"/>
  <c r="FB56" i="8"/>
  <c r="AC36" i="8"/>
  <c r="QP32" i="8"/>
  <c r="ZT54" i="8"/>
  <c r="CD41" i="8"/>
  <c r="NW83" i="8"/>
  <c r="XA107" i="8"/>
  <c r="DC98" i="8"/>
  <c r="IK106" i="8"/>
  <c r="ACT37" i="8"/>
  <c r="T75" i="8"/>
  <c r="S92" i="8"/>
  <c r="WF87" i="8"/>
  <c r="FI25" i="8"/>
  <c r="ACP40" i="8"/>
  <c r="AAZ46" i="8"/>
  <c r="DJ97" i="8"/>
  <c r="MM90" i="8"/>
  <c r="UD107" i="8"/>
  <c r="NS22" i="8"/>
  <c r="UC17" i="8"/>
  <c r="AC43" i="8"/>
  <c r="ABG47" i="8"/>
  <c r="WB64" i="8"/>
  <c r="ME147" i="8"/>
  <c r="UJ107" i="8"/>
  <c r="QA107" i="8"/>
  <c r="SY40" i="8"/>
  <c r="NZ45" i="8"/>
  <c r="LP97" i="8"/>
  <c r="OP96" i="8"/>
  <c r="ABW120" i="8"/>
  <c r="KX32" i="8"/>
  <c r="UI149" i="8"/>
  <c r="CT90" i="8"/>
  <c r="NF25" i="8"/>
  <c r="GM107" i="8"/>
  <c r="ZF132" i="8"/>
  <c r="ACT39" i="8"/>
  <c r="IK81" i="8"/>
  <c r="NR91" i="8"/>
  <c r="MJ107" i="8"/>
  <c r="YW49" i="8"/>
  <c r="AFA32" i="8"/>
  <c r="BS33" i="8"/>
  <c r="OS33" i="8"/>
  <c r="ZD64" i="8"/>
  <c r="TL99" i="8"/>
  <c r="ADF48" i="8"/>
  <c r="GT57" i="8"/>
  <c r="Q92" i="8"/>
  <c r="KJ41" i="8"/>
  <c r="ADQ57" i="8"/>
  <c r="TX88" i="8"/>
  <c r="VH64" i="8"/>
  <c r="KS81" i="8"/>
  <c r="XV123" i="8"/>
  <c r="OW48" i="8"/>
  <c r="FY48" i="8"/>
  <c r="AFR24" i="8"/>
  <c r="GQ38" i="8"/>
  <c r="ABG53" i="8"/>
  <c r="OU48" i="8"/>
  <c r="DF40" i="8"/>
  <c r="RN121" i="8"/>
  <c r="ES24" i="8"/>
  <c r="TD149" i="8"/>
  <c r="VI52" i="8"/>
  <c r="TH55" i="8"/>
  <c r="CS147" i="8"/>
  <c r="FJ24" i="8"/>
  <c r="WB150" i="8"/>
  <c r="BV91" i="8"/>
  <c r="FD92" i="8"/>
  <c r="YM123" i="8"/>
  <c r="CD17" i="8"/>
  <c r="UR56" i="8"/>
  <c r="MF35" i="8"/>
  <c r="RD17" i="8"/>
  <c r="LH32" i="8"/>
  <c r="QG147" i="8"/>
  <c r="K40" i="8"/>
  <c r="ML24" i="8"/>
  <c r="IR28" i="8"/>
  <c r="NC30" i="8"/>
  <c r="VF148" i="8"/>
  <c r="DU33" i="8"/>
  <c r="TF33" i="8"/>
  <c r="SR32" i="8"/>
  <c r="ACG147" i="8"/>
  <c r="AAC31" i="8"/>
  <c r="ZD48" i="8"/>
  <c r="KK149" i="8"/>
  <c r="EE107" i="8"/>
  <c r="HJ147" i="8"/>
  <c r="K115" i="8"/>
  <c r="GF49" i="8"/>
  <c r="EG80" i="8"/>
  <c r="EW82" i="8"/>
  <c r="PY91" i="8"/>
  <c r="IB16" i="8"/>
  <c r="NJ91" i="8"/>
  <c r="NS62" i="8"/>
  <c r="QA53" i="8"/>
  <c r="VF91" i="8"/>
  <c r="CM21" i="8"/>
  <c r="AFB31" i="8"/>
  <c r="CK64" i="8"/>
  <c r="AFR30" i="8"/>
  <c r="RU47" i="8"/>
  <c r="BI23" i="8"/>
  <c r="LU83" i="8"/>
  <c r="AEQ140" i="8"/>
  <c r="OO32" i="8"/>
  <c r="DX33" i="8"/>
  <c r="HN54" i="8"/>
  <c r="II150" i="8"/>
  <c r="SK15" i="8"/>
  <c r="LF16" i="8"/>
  <c r="HS33" i="8"/>
  <c r="GV150" i="8"/>
  <c r="ACS91" i="8"/>
  <c r="PZ24" i="8"/>
  <c r="AEC65" i="8"/>
  <c r="AK149" i="8"/>
  <c r="ABW12" i="8"/>
  <c r="WF17" i="8"/>
  <c r="QQ6" i="8"/>
  <c r="NX138" i="8"/>
  <c r="UW8" i="8"/>
  <c r="TX32" i="8"/>
  <c r="ADQ7" i="8"/>
  <c r="AFI9" i="8"/>
  <c r="IJ140" i="8"/>
  <c r="IJ142" i="8" s="1"/>
  <c r="BU139" i="8"/>
  <c r="AZ9" i="8"/>
  <c r="FD15" i="8"/>
  <c r="ZY9" i="8"/>
  <c r="WM137" i="8"/>
  <c r="L49" i="8"/>
  <c r="NU25" i="8"/>
  <c r="XY138" i="8"/>
  <c r="XZ138" i="8" s="1"/>
  <c r="OP24" i="8"/>
  <c r="SD14" i="8"/>
  <c r="LB23" i="8"/>
  <c r="EW30" i="8"/>
  <c r="ADV57" i="8"/>
  <c r="AFJ147" i="8"/>
  <c r="MA8" i="8"/>
  <c r="EE143" i="8"/>
  <c r="LU141" i="8"/>
  <c r="DP138" i="8"/>
  <c r="NH24" i="8"/>
  <c r="ABN22" i="8"/>
  <c r="WZ149" i="8"/>
  <c r="YV150" i="8"/>
  <c r="SR81" i="8"/>
  <c r="UH141" i="8"/>
  <c r="TH28" i="8"/>
  <c r="PM3" i="8"/>
  <c r="RC140" i="8"/>
  <c r="RC142" i="8" s="1"/>
  <c r="AFN148" i="8"/>
  <c r="ACG149" i="8"/>
  <c r="SZ138" i="8"/>
  <c r="TA4" i="8"/>
  <c r="YI14" i="8"/>
  <c r="AAV41" i="8"/>
  <c r="Y9" i="8"/>
  <c r="ME148" i="8"/>
  <c r="XA17" i="8"/>
  <c r="ADN24" i="8"/>
  <c r="AAQ15" i="8"/>
  <c r="DY24" i="8"/>
  <c r="DZ25" i="8"/>
  <c r="NO139" i="8"/>
  <c r="NQ9" i="8"/>
  <c r="AY138" i="8"/>
  <c r="AZ138" i="8" s="1"/>
  <c r="ADZ138" i="8"/>
  <c r="AEE4" i="8"/>
  <c r="EU150" i="8"/>
  <c r="VN16" i="8"/>
  <c r="VN138" i="8"/>
  <c r="VO17" i="8"/>
  <c r="ABG14" i="8"/>
  <c r="ABC140" i="8"/>
  <c r="ABG140" i="8" s="1"/>
  <c r="GF150" i="8"/>
  <c r="VN139" i="8"/>
  <c r="ZO139" i="8"/>
  <c r="ZT5" i="8"/>
  <c r="DO148" i="8"/>
  <c r="DW138" i="8"/>
  <c r="DW8" i="8"/>
  <c r="BD141" i="8"/>
  <c r="BI7" i="8"/>
  <c r="BD9" i="8"/>
  <c r="AA8" i="8"/>
  <c r="QT41" i="8"/>
  <c r="EU32" i="8"/>
  <c r="KY141" i="8"/>
  <c r="KX9" i="8"/>
  <c r="XL4" i="8"/>
  <c r="ADN139" i="8"/>
  <c r="JM8" i="8"/>
  <c r="KP9" i="8"/>
  <c r="AEL41" i="8"/>
  <c r="AFN141" i="8"/>
  <c r="YW5" i="8"/>
  <c r="AW33" i="8"/>
  <c r="AFB63" i="8"/>
  <c r="ACQ49" i="8"/>
  <c r="JR107" i="8"/>
  <c r="LP54" i="8"/>
  <c r="AFK30" i="8"/>
  <c r="LF56" i="8"/>
  <c r="JG32" i="8"/>
  <c r="LM64" i="8"/>
  <c r="CR91" i="8"/>
  <c r="TO103" i="8"/>
  <c r="SK17" i="8"/>
  <c r="O30" i="8"/>
  <c r="PJ40" i="8"/>
  <c r="FP148" i="8"/>
  <c r="V92" i="8"/>
  <c r="XI9" i="8"/>
  <c r="QQ139" i="8"/>
  <c r="BG143" i="8"/>
  <c r="ABD143" i="8"/>
  <c r="IU148" i="8"/>
  <c r="ADV141" i="8"/>
  <c r="ACK30" i="8"/>
  <c r="OP38" i="8"/>
  <c r="NI150" i="8"/>
  <c r="VB83" i="8"/>
  <c r="AEA147" i="8"/>
  <c r="PD97" i="8"/>
  <c r="O14" i="8"/>
  <c r="EE40" i="8"/>
  <c r="GE40" i="8"/>
  <c r="UH107" i="8"/>
  <c r="RS24" i="8"/>
  <c r="LP82" i="8"/>
  <c r="AZ47" i="8"/>
  <c r="OZ123" i="8"/>
  <c r="CF13" i="8"/>
  <c r="CB16" i="8"/>
  <c r="HW17" i="8"/>
  <c r="YI8" i="8"/>
  <c r="WX141" i="8"/>
  <c r="SK88" i="8"/>
  <c r="AFU147" i="8"/>
  <c r="ABT49" i="8"/>
  <c r="NB32" i="8"/>
  <c r="AFR55" i="8"/>
  <c r="T8" i="8"/>
  <c r="XC14" i="8"/>
  <c r="QJ22" i="8"/>
  <c r="KX40" i="8"/>
  <c r="ABI25" i="8"/>
  <c r="AEM139" i="8"/>
  <c r="FK5" i="8"/>
  <c r="ABB9" i="8"/>
  <c r="JG138" i="8"/>
  <c r="AH138" i="8"/>
  <c r="RI9" i="8"/>
  <c r="JK8" i="8"/>
  <c r="PJ56" i="8"/>
  <c r="PI141" i="8"/>
  <c r="CD143" i="8"/>
  <c r="RQ9" i="8"/>
  <c r="ZZ8" i="8"/>
  <c r="CX9" i="8"/>
  <c r="ABZ57" i="8"/>
  <c r="MV60" i="8"/>
  <c r="ADH13" i="8"/>
  <c r="CF30" i="8"/>
  <c r="AW41" i="8"/>
  <c r="NH9" i="8"/>
  <c r="NG8" i="8"/>
  <c r="EU25" i="8"/>
  <c r="ADM148" i="8"/>
  <c r="QJ32" i="8"/>
  <c r="ADS16" i="8"/>
  <c r="AC3" i="8"/>
  <c r="SP148" i="8"/>
  <c r="CI148" i="8"/>
  <c r="MB150" i="8"/>
  <c r="DJ63" i="8"/>
  <c r="CH140" i="8"/>
  <c r="OG23" i="8"/>
  <c r="FQ91" i="8"/>
  <c r="VF24" i="8"/>
  <c r="TW8" i="8"/>
  <c r="AAJ24" i="8"/>
  <c r="WV3" i="8"/>
  <c r="SD13" i="8"/>
  <c r="U16" i="8"/>
  <c r="YR140" i="8"/>
  <c r="NC13" i="8"/>
  <c r="FZ137" i="8"/>
  <c r="FZ142" i="8" s="1"/>
  <c r="GA9" i="8"/>
  <c r="GS9" i="8"/>
  <c r="GW8" i="8"/>
  <c r="YT140" i="8"/>
  <c r="UU4" i="8"/>
  <c r="S9" i="8"/>
  <c r="Q9" i="8"/>
  <c r="AEJ139" i="8"/>
  <c r="AEN5" i="8"/>
  <c r="AEL9" i="8"/>
  <c r="ME137" i="8"/>
  <c r="ME8" i="8"/>
  <c r="ACK13" i="8"/>
  <c r="WQ139" i="8"/>
  <c r="QV16" i="8"/>
  <c r="KI9" i="8"/>
  <c r="SB24" i="8"/>
  <c r="DZ3" i="8"/>
  <c r="ACG64" i="8"/>
  <c r="DN139" i="8"/>
  <c r="DL9" i="8"/>
  <c r="GX20" i="8"/>
  <c r="NS23" i="8"/>
  <c r="HZ17" i="8"/>
  <c r="RJ140" i="8"/>
  <c r="RK9" i="8"/>
  <c r="RN9" i="8"/>
  <c r="ACH139" i="8"/>
  <c r="ACT23" i="8"/>
  <c r="TM8" i="8"/>
  <c r="VU16" i="8"/>
  <c r="VU138" i="8"/>
  <c r="PD3" i="8"/>
  <c r="KL8" i="8"/>
  <c r="KL9" i="8"/>
  <c r="ABT64" i="8"/>
  <c r="DQ45" i="8"/>
  <c r="CD40" i="8"/>
  <c r="MV23" i="8"/>
  <c r="TO130" i="8"/>
  <c r="AEA48" i="8"/>
  <c r="MV46" i="8"/>
  <c r="ACK62" i="8"/>
  <c r="AC79" i="8"/>
  <c r="ABN25" i="8"/>
  <c r="WO57" i="8"/>
  <c r="UU88" i="8"/>
  <c r="JO47" i="8"/>
  <c r="ACR65" i="8"/>
  <c r="ADH54" i="8"/>
  <c r="TW24" i="8"/>
  <c r="IP99" i="8"/>
  <c r="IR46" i="8"/>
  <c r="JT56" i="8"/>
  <c r="DY148" i="8"/>
  <c r="ABG87" i="8"/>
  <c r="AFR95" i="8"/>
  <c r="BP17" i="8"/>
  <c r="TT138" i="8"/>
  <c r="YN64" i="8"/>
  <c r="AAJ53" i="8"/>
  <c r="LY29" i="8"/>
  <c r="XL36" i="8"/>
  <c r="ZE56" i="8"/>
  <c r="RU122" i="8"/>
  <c r="AC116" i="8"/>
  <c r="BF57" i="8"/>
  <c r="AAP91" i="8"/>
  <c r="NO107" i="8"/>
  <c r="UL105" i="8"/>
  <c r="SG40" i="8"/>
  <c r="ON57" i="8"/>
  <c r="MF61" i="8"/>
  <c r="AEX147" i="8"/>
  <c r="MB107" i="8"/>
  <c r="VB60" i="8"/>
  <c r="WQ16" i="8"/>
  <c r="DI140" i="8"/>
  <c r="LW143" i="8"/>
  <c r="PI91" i="8"/>
  <c r="RU38" i="8"/>
  <c r="FT107" i="8"/>
  <c r="ZK24" i="8"/>
  <c r="UX16" i="8"/>
  <c r="AFW24" i="8"/>
  <c r="FA147" i="8"/>
  <c r="AAJ16" i="8"/>
  <c r="IY87" i="8"/>
  <c r="JL139" i="8"/>
  <c r="UG16" i="8"/>
  <c r="UG139" i="8"/>
  <c r="AFR32" i="8"/>
  <c r="ABD91" i="8"/>
  <c r="ADH17" i="8"/>
  <c r="HK9" i="8"/>
  <c r="HL141" i="8"/>
  <c r="HL142" i="8" s="1"/>
  <c r="FF139" i="8"/>
  <c r="NI8" i="8"/>
  <c r="QJ13" i="8"/>
  <c r="AFQ8" i="8"/>
  <c r="DA9" i="8"/>
  <c r="AL4" i="8"/>
  <c r="DC9" i="8"/>
  <c r="FZ150" i="8"/>
  <c r="UY32" i="8"/>
  <c r="GQ12" i="8"/>
  <c r="WO90" i="8"/>
  <c r="IB25" i="8"/>
  <c r="EG14" i="8"/>
  <c r="ABG30" i="8"/>
  <c r="OG8" i="8"/>
  <c r="ES9" i="8"/>
  <c r="II8" i="8"/>
  <c r="OL8" i="8"/>
  <c r="XG140" i="8"/>
  <c r="CY9" i="8"/>
  <c r="AAG8" i="8"/>
  <c r="WY16" i="8"/>
  <c r="BW30" i="8"/>
  <c r="YN9" i="8"/>
  <c r="YM8" i="8"/>
  <c r="V4" i="8"/>
  <c r="LB24" i="8"/>
  <c r="LB21" i="8"/>
  <c r="BD17" i="8"/>
  <c r="S17" i="8"/>
  <c r="UC8" i="8"/>
  <c r="XZ7" i="8"/>
  <c r="LY17" i="8"/>
  <c r="LX137" i="8"/>
  <c r="LI3" i="8"/>
  <c r="FS150" i="8"/>
  <c r="GO16" i="8"/>
  <c r="AAJ54" i="8"/>
  <c r="JT16" i="8"/>
  <c r="T16" i="8"/>
  <c r="JM48" i="8"/>
  <c r="VG32" i="8"/>
  <c r="OG79" i="8"/>
  <c r="ADG24" i="8"/>
  <c r="ADQ29" i="8"/>
  <c r="FK14" i="8"/>
  <c r="XP25" i="8"/>
  <c r="JT32" i="8"/>
  <c r="YE140" i="8"/>
  <c r="YE142" i="8" s="1"/>
  <c r="AEL147" i="8"/>
  <c r="ZS16" i="8"/>
  <c r="DA17" i="8"/>
  <c r="AFW138" i="8"/>
  <c r="AAJ14" i="8"/>
  <c r="AEZ147" i="8"/>
  <c r="IW147" i="8"/>
  <c r="ABG15" i="8"/>
  <c r="FR147" i="8"/>
  <c r="CY149" i="8"/>
  <c r="CR25" i="8"/>
  <c r="AAA16" i="8"/>
  <c r="AAM139" i="8"/>
  <c r="YG150" i="8"/>
  <c r="IN141" i="8"/>
  <c r="CL147" i="8"/>
  <c r="CY33" i="8"/>
  <c r="CE147" i="8"/>
  <c r="ADF148" i="8"/>
  <c r="LO141" i="8"/>
  <c r="YV16" i="8"/>
  <c r="ABS150" i="8"/>
  <c r="AAF138" i="8"/>
  <c r="AAG9" i="8"/>
  <c r="ZB147" i="8"/>
  <c r="MB137" i="8"/>
  <c r="AEP138" i="8"/>
  <c r="AEU4" i="8"/>
  <c r="NQ148" i="8"/>
  <c r="UX147" i="8"/>
  <c r="AI8" i="8"/>
  <c r="FR150" i="8"/>
  <c r="AEX139" i="8"/>
  <c r="PX149" i="8"/>
  <c r="AFO146" i="8"/>
  <c r="XX148" i="8"/>
  <c r="MK148" i="8"/>
  <c r="AAY140" i="8"/>
  <c r="DP140" i="8"/>
  <c r="AZ8" i="8"/>
  <c r="OD140" i="8"/>
  <c r="QL149" i="8"/>
  <c r="UY137" i="8"/>
  <c r="ABZ140" i="8"/>
  <c r="AFG140" i="8"/>
  <c r="WY140" i="8"/>
  <c r="HA149" i="8"/>
  <c r="XR137" i="8"/>
  <c r="XR142" i="8" s="1"/>
  <c r="XR8" i="8"/>
  <c r="UR65" i="8"/>
  <c r="ZT14" i="8"/>
  <c r="WE16" i="8"/>
  <c r="QH24" i="8"/>
  <c r="ZF24" i="8"/>
  <c r="HY49" i="8"/>
  <c r="MC16" i="8"/>
  <c r="FK23" i="8"/>
  <c r="CM30" i="8"/>
  <c r="ET123" i="8"/>
  <c r="ABW130" i="8"/>
  <c r="TK140" i="8"/>
  <c r="TK142" i="8" s="1"/>
  <c r="ACX147" i="8"/>
  <c r="DM149" i="8"/>
  <c r="ABF8" i="8"/>
  <c r="SP16" i="8"/>
  <c r="XA147" i="8"/>
  <c r="AEU15" i="8"/>
  <c r="ABU33" i="8"/>
  <c r="ES149" i="8"/>
  <c r="AR138" i="8"/>
  <c r="FJ148" i="8"/>
  <c r="IV150" i="8"/>
  <c r="ZQ138" i="8"/>
  <c r="ZR9" i="8"/>
  <c r="ABY8" i="8"/>
  <c r="TG140" i="8"/>
  <c r="GD150" i="8"/>
  <c r="ABD9" i="8"/>
  <c r="TT140" i="8"/>
  <c r="ZK141" i="8"/>
  <c r="OV140" i="8"/>
  <c r="AFF138" i="8"/>
  <c r="UA147" i="8"/>
  <c r="CX150" i="8"/>
  <c r="HR9" i="8"/>
  <c r="HZ147" i="8"/>
  <c r="PR150" i="8"/>
  <c r="NW147" i="8"/>
  <c r="DV9" i="8"/>
  <c r="AFO137" i="8"/>
  <c r="ZS141" i="8"/>
  <c r="ACR140" i="8"/>
  <c r="EC148" i="8"/>
  <c r="BI21" i="8"/>
  <c r="NS15" i="8"/>
  <c r="HE13" i="8"/>
  <c r="FW141" i="8"/>
  <c r="GF139" i="8"/>
  <c r="YG139" i="8"/>
  <c r="YG142" i="8" s="1"/>
  <c r="RN23" i="8"/>
  <c r="EL140" i="8"/>
  <c r="EK143" i="8" s="1"/>
  <c r="GG147" i="8"/>
  <c r="ACW8" i="8"/>
  <c r="XL20" i="8"/>
  <c r="HM148" i="8"/>
  <c r="IG149" i="8"/>
  <c r="GO17" i="8"/>
  <c r="HK8" i="8"/>
  <c r="V23" i="8"/>
  <c r="BW48" i="8"/>
  <c r="HZ24" i="8"/>
  <c r="ADX14" i="8"/>
  <c r="OW12" i="8"/>
  <c r="ACO25" i="8"/>
  <c r="JL65" i="8"/>
  <c r="MT24" i="8"/>
  <c r="VG16" i="8"/>
  <c r="HN44" i="8"/>
  <c r="MI140" i="8"/>
  <c r="ABC25" i="8"/>
  <c r="WM147" i="8"/>
  <c r="NF149" i="8"/>
  <c r="MD25" i="8"/>
  <c r="UJ147" i="8"/>
  <c r="ABL24" i="8"/>
  <c r="RK147" i="8"/>
  <c r="KA149" i="8"/>
  <c r="KB152" i="8" s="1"/>
  <c r="NQ147" i="8"/>
  <c r="XJ49" i="8"/>
  <c r="DM65" i="8"/>
  <c r="ZF21" i="8"/>
  <c r="BI17" i="8"/>
  <c r="EW17" i="8"/>
  <c r="VA149" i="8"/>
  <c r="TF24" i="8"/>
  <c r="TX12" i="8"/>
  <c r="AAF25" i="8"/>
  <c r="LU147" i="8"/>
  <c r="JR150" i="8"/>
  <c r="AEB139" i="8"/>
  <c r="RZ150" i="8"/>
  <c r="YW30" i="8"/>
  <c r="DI8" i="8"/>
  <c r="PY148" i="8"/>
  <c r="ADN8" i="8"/>
  <c r="IU147" i="8"/>
  <c r="OZ149" i="8"/>
  <c r="AAA25" i="8"/>
  <c r="WM141" i="8"/>
  <c r="HS147" i="8"/>
  <c r="RJ150" i="8"/>
  <c r="VW140" i="8"/>
  <c r="UH148" i="8"/>
  <c r="IJ150" i="8"/>
  <c r="AEA137" i="8"/>
  <c r="NU139" i="8"/>
  <c r="ABF150" i="8"/>
  <c r="ZQ140" i="8"/>
  <c r="CQ138" i="8"/>
  <c r="JL9" i="8"/>
  <c r="OE17" i="8"/>
  <c r="RE147" i="8"/>
  <c r="KD148" i="8"/>
  <c r="AR139" i="8"/>
  <c r="GV41" i="8"/>
  <c r="HZ16" i="8"/>
  <c r="XS17" i="8"/>
  <c r="RS140" i="8"/>
  <c r="RU140" i="8" s="1"/>
  <c r="LP23" i="8"/>
  <c r="XA16" i="8"/>
  <c r="ABT17" i="8"/>
  <c r="EN32" i="8"/>
  <c r="TH31" i="8"/>
  <c r="LM32" i="8"/>
  <c r="KQ32" i="8"/>
  <c r="ABW55" i="8"/>
  <c r="MV12" i="8"/>
  <c r="DI32" i="8"/>
  <c r="RU30" i="8"/>
  <c r="JT138" i="8"/>
  <c r="EF139" i="8"/>
  <c r="EF142" i="8" s="1"/>
  <c r="ACP24" i="8"/>
  <c r="ABS149" i="8"/>
  <c r="ADM149" i="8"/>
  <c r="LL149" i="8"/>
  <c r="VP147" i="8"/>
  <c r="DA33" i="8"/>
  <c r="WD147" i="8"/>
  <c r="SN149" i="8"/>
  <c r="AA147" i="8"/>
  <c r="AV149" i="8"/>
  <c r="ACB150" i="8"/>
  <c r="KD138" i="8"/>
  <c r="PC139" i="8"/>
  <c r="WU149" i="8"/>
  <c r="WZ17" i="8"/>
  <c r="AER24" i="8"/>
  <c r="BI37" i="8"/>
  <c r="HI141" i="8"/>
  <c r="HN7" i="8"/>
  <c r="FV139" i="8"/>
  <c r="CY147" i="8"/>
  <c r="ACY146" i="8"/>
  <c r="LW32" i="8"/>
  <c r="TN139" i="8"/>
  <c r="ADD141" i="8"/>
  <c r="MT150" i="8"/>
  <c r="KO147" i="8"/>
  <c r="TD138" i="8"/>
  <c r="TE143" i="8" s="1"/>
  <c r="TE9" i="8"/>
  <c r="ZM22" i="8"/>
  <c r="ZY64" i="8"/>
  <c r="ADA22" i="8"/>
  <c r="HA147" i="8"/>
  <c r="ACW148" i="8"/>
  <c r="VQ138" i="8"/>
  <c r="BE140" i="8"/>
  <c r="KJ147" i="8"/>
  <c r="DA139" i="8"/>
  <c r="FY149" i="8"/>
  <c r="RL147" i="8"/>
  <c r="RN30" i="8"/>
  <c r="ACK33" i="8"/>
  <c r="PK141" i="8"/>
  <c r="KC138" i="8"/>
  <c r="XH137" i="8"/>
  <c r="NB137" i="8"/>
  <c r="AAJ40" i="8"/>
  <c r="VW138" i="8"/>
  <c r="JL147" i="8"/>
  <c r="TU141" i="8"/>
  <c r="EL139" i="8"/>
  <c r="WR141" i="8"/>
  <c r="WV141" i="8" s="1"/>
  <c r="NP149" i="8"/>
  <c r="ADD9" i="8"/>
  <c r="TX29" i="8"/>
  <c r="TS32" i="8"/>
  <c r="TW123" i="8"/>
  <c r="TX124" i="8"/>
  <c r="OE115" i="8"/>
  <c r="ACH99" i="8"/>
  <c r="ACK96" i="8"/>
  <c r="AV99" i="8"/>
  <c r="AZ94" i="8"/>
  <c r="UY91" i="8"/>
  <c r="VB86" i="8"/>
  <c r="OD57" i="8"/>
  <c r="OG52" i="8"/>
  <c r="AEU38" i="8"/>
  <c r="AEU40" i="8"/>
  <c r="HN130" i="8"/>
  <c r="DC84" i="8"/>
  <c r="DB83" i="8"/>
  <c r="DB146" i="8"/>
  <c r="DC78" i="8"/>
  <c r="ACD83" i="8"/>
  <c r="ACA148" i="8"/>
  <c r="VQ123" i="8"/>
  <c r="VR124" i="8"/>
  <c r="AFB132" i="8"/>
  <c r="AFA131" i="8"/>
  <c r="AAC123" i="8"/>
  <c r="JN131" i="8"/>
  <c r="JO132" i="8"/>
  <c r="KS130" i="8"/>
  <c r="JO124" i="8"/>
  <c r="JN123" i="8"/>
  <c r="ZT106" i="8"/>
  <c r="BO107" i="8"/>
  <c r="BP108" i="8"/>
  <c r="AFB87" i="8"/>
  <c r="ACX83" i="8"/>
  <c r="ADA78" i="8"/>
  <c r="AEL149" i="8"/>
  <c r="AEN75" i="8"/>
  <c r="SO148" i="8"/>
  <c r="SR76" i="8"/>
  <c r="SO75" i="8"/>
  <c r="DX148" i="8"/>
  <c r="DX75" i="8"/>
  <c r="JK146" i="8"/>
  <c r="JK151" i="8" s="1"/>
  <c r="JK75" i="8"/>
  <c r="AEU61" i="8"/>
  <c r="AES64" i="8"/>
  <c r="XK64" i="8"/>
  <c r="XL65" i="8"/>
  <c r="QJ53" i="8"/>
  <c r="QF57" i="8"/>
  <c r="QE56" i="8"/>
  <c r="AJ57" i="8"/>
  <c r="AI56" i="8"/>
  <c r="MI57" i="8"/>
  <c r="MJ56" i="8"/>
  <c r="OW47" i="8"/>
  <c r="OR49" i="8"/>
  <c r="SB48" i="8"/>
  <c r="SD44" i="8"/>
  <c r="KY49" i="8"/>
  <c r="KX48" i="8"/>
  <c r="KI48" i="8"/>
  <c r="KH49" i="8"/>
  <c r="KL43" i="8"/>
  <c r="OZ41" i="8"/>
  <c r="PD37" i="8"/>
  <c r="TO41" i="8"/>
  <c r="TM40" i="8"/>
  <c r="GO41" i="8"/>
  <c r="GN40" i="8"/>
  <c r="KA41" i="8"/>
  <c r="KB40" i="8"/>
  <c r="SB146" i="8"/>
  <c r="SB75" i="8"/>
  <c r="MM79" i="8"/>
  <c r="MM83" i="8"/>
  <c r="MM92" i="8"/>
  <c r="ML91" i="8"/>
  <c r="LP124" i="8"/>
  <c r="LO123" i="8"/>
  <c r="DW64" i="8"/>
  <c r="DV65" i="8"/>
  <c r="SP146" i="8"/>
  <c r="SP151" i="8" s="1"/>
  <c r="SP75" i="8"/>
  <c r="OZ147" i="8"/>
  <c r="PD75" i="8"/>
  <c r="OZ75" i="8"/>
  <c r="JZ150" i="8"/>
  <c r="KE150" i="8" s="1"/>
  <c r="KE74" i="8"/>
  <c r="TX87" i="8"/>
  <c r="TH111" i="8"/>
  <c r="TC115" i="8"/>
  <c r="OG122" i="8"/>
  <c r="N83" i="8"/>
  <c r="O84" i="8"/>
  <c r="K84" i="8"/>
  <c r="AAA123" i="8"/>
  <c r="UY131" i="8"/>
  <c r="HX32" i="8"/>
  <c r="HZ33" i="8"/>
  <c r="PX115" i="8"/>
  <c r="BV123" i="8"/>
  <c r="LW147" i="8"/>
  <c r="BH83" i="8"/>
  <c r="BI80" i="8"/>
  <c r="BH148" i="8"/>
  <c r="KL130" i="8"/>
  <c r="S25" i="8"/>
  <c r="V25" i="8"/>
  <c r="GX89" i="8"/>
  <c r="GS91" i="8"/>
  <c r="AEU112" i="8"/>
  <c r="AAB115" i="8"/>
  <c r="AAC116" i="8"/>
  <c r="HX41" i="8"/>
  <c r="HY40" i="8"/>
  <c r="IB35" i="8"/>
  <c r="UL37" i="8"/>
  <c r="UG40" i="8"/>
  <c r="NZ49" i="8"/>
  <c r="NY48" i="8"/>
  <c r="NU49" i="8"/>
  <c r="AL60" i="8"/>
  <c r="AG64" i="8"/>
  <c r="DF65" i="8"/>
  <c r="DJ65" i="8"/>
  <c r="DG65" i="8"/>
  <c r="PB146" i="8"/>
  <c r="PB75" i="8"/>
  <c r="PD70" i="8"/>
  <c r="WL148" i="8"/>
  <c r="WO80" i="8"/>
  <c r="IH99" i="8"/>
  <c r="IK96" i="8"/>
  <c r="KW148" i="8"/>
  <c r="LB72" i="8"/>
  <c r="DZ79" i="8"/>
  <c r="KX99" i="8"/>
  <c r="NR107" i="8"/>
  <c r="NS108" i="8"/>
  <c r="S123" i="8"/>
  <c r="Q124" i="8"/>
  <c r="XX24" i="8"/>
  <c r="XZ25" i="8"/>
  <c r="XW25" i="8"/>
  <c r="ZM124" i="8"/>
  <c r="ZL123" i="8"/>
  <c r="GA113" i="8"/>
  <c r="UK107" i="8"/>
  <c r="AFR108" i="8"/>
  <c r="AFQ107" i="8"/>
  <c r="AV107" i="8"/>
  <c r="AZ102" i="8"/>
  <c r="UL100" i="8"/>
  <c r="UK99" i="8"/>
  <c r="AAJ88" i="8"/>
  <c r="AAE91" i="8"/>
  <c r="ZP91" i="8"/>
  <c r="ZT86" i="8"/>
  <c r="JU91" i="8"/>
  <c r="JV92" i="8"/>
  <c r="CT82" i="8"/>
  <c r="CO150" i="8"/>
  <c r="JH80" i="8"/>
  <c r="JC148" i="8"/>
  <c r="AAQ79" i="8"/>
  <c r="AAQ83" i="8"/>
  <c r="AAM83" i="8"/>
  <c r="SI83" i="8"/>
  <c r="BP84" i="8"/>
  <c r="BO83" i="8"/>
  <c r="BO146" i="8"/>
  <c r="XG148" i="8"/>
  <c r="XL72" i="8"/>
  <c r="XG75" i="8"/>
  <c r="TW147" i="8"/>
  <c r="X147" i="8"/>
  <c r="AC71" i="8"/>
  <c r="JU146" i="8"/>
  <c r="JV76" i="8"/>
  <c r="JU75" i="8"/>
  <c r="KC64" i="8"/>
  <c r="KE62" i="8"/>
  <c r="EW61" i="8"/>
  <c r="PK65" i="8"/>
  <c r="PM60" i="8"/>
  <c r="HQ64" i="8"/>
  <c r="HU59" i="8"/>
  <c r="UU53" i="8"/>
  <c r="UQ57" i="8"/>
  <c r="WT57" i="8"/>
  <c r="WV52" i="8"/>
  <c r="ADV56" i="8"/>
  <c r="ADX51" i="8"/>
  <c r="FD57" i="8"/>
  <c r="FC56" i="8"/>
  <c r="EY57" i="8"/>
  <c r="WV46" i="8"/>
  <c r="DC46" i="8"/>
  <c r="CX48" i="8"/>
  <c r="ZQ49" i="8"/>
  <c r="ZT44" i="8"/>
  <c r="NC49" i="8"/>
  <c r="MZ49" i="8"/>
  <c r="ED49" i="8"/>
  <c r="EC48" i="8"/>
  <c r="JV49" i="8"/>
  <c r="JU48" i="8"/>
  <c r="UU38" i="8"/>
  <c r="UR41" i="8"/>
  <c r="UU41" i="8"/>
  <c r="AAX41" i="8"/>
  <c r="AAZ37" i="8"/>
  <c r="WX147" i="8"/>
  <c r="XC71" i="8"/>
  <c r="ZX150" i="8"/>
  <c r="AAC74" i="8"/>
  <c r="YW89" i="8"/>
  <c r="NX131" i="8"/>
  <c r="BI41" i="8"/>
  <c r="BH40" i="8"/>
  <c r="MZ41" i="8"/>
  <c r="NC40" i="8"/>
  <c r="IR37" i="8"/>
  <c r="IN41" i="8"/>
  <c r="IM40" i="8"/>
  <c r="TX79" i="8"/>
  <c r="TS147" i="8"/>
  <c r="QH150" i="8"/>
  <c r="QH83" i="8"/>
  <c r="LP100" i="8"/>
  <c r="LO99" i="8"/>
  <c r="AEN108" i="8"/>
  <c r="AEM107" i="8"/>
  <c r="AEN102" i="8"/>
  <c r="BV115" i="8"/>
  <c r="BW116" i="8"/>
  <c r="LI124" i="8"/>
  <c r="LH123" i="8"/>
  <c r="LI118" i="8"/>
  <c r="OG82" i="8"/>
  <c r="GA96" i="8"/>
  <c r="OG98" i="8"/>
  <c r="AAZ130" i="8"/>
  <c r="GH120" i="8"/>
  <c r="DC132" i="8"/>
  <c r="DB131" i="8"/>
  <c r="XZ129" i="8"/>
  <c r="GH116" i="8"/>
  <c r="GG115" i="8"/>
  <c r="EW132" i="8"/>
  <c r="EV131" i="8"/>
  <c r="V130" i="8"/>
  <c r="SY83" i="8"/>
  <c r="AEM91" i="8"/>
  <c r="AEN92" i="8"/>
  <c r="AEN100" i="8"/>
  <c r="AEM99" i="8"/>
  <c r="VR111" i="8"/>
  <c r="YH123" i="8"/>
  <c r="YI124" i="8"/>
  <c r="AS119" i="8"/>
  <c r="TX111" i="8"/>
  <c r="BI38" i="8"/>
  <c r="BG40" i="8"/>
  <c r="ZS48" i="8"/>
  <c r="ZT49" i="8"/>
  <c r="V45" i="8"/>
  <c r="R49" i="8"/>
  <c r="IW65" i="8"/>
  <c r="IV64" i="8"/>
  <c r="GV146" i="8"/>
  <c r="GV75" i="8"/>
  <c r="UY83" i="8"/>
  <c r="UY146" i="8"/>
  <c r="ZT80" i="8"/>
  <c r="ZO148" i="8"/>
  <c r="JO100" i="8"/>
  <c r="JN99" i="8"/>
  <c r="TF123" i="8"/>
  <c r="ABD131" i="8"/>
  <c r="LY124" i="8"/>
  <c r="LX123" i="8"/>
  <c r="CX149" i="8"/>
  <c r="DC73" i="8"/>
  <c r="CX75" i="8"/>
  <c r="LI84" i="8"/>
  <c r="LH83" i="8"/>
  <c r="ACT79" i="8"/>
  <c r="ACO83" i="8"/>
  <c r="ACB91" i="8"/>
  <c r="ACD86" i="8"/>
  <c r="DM99" i="8"/>
  <c r="XK107" i="8"/>
  <c r="XL108" i="8"/>
  <c r="XL102" i="8"/>
  <c r="LO115" i="8"/>
  <c r="LP116" i="8"/>
  <c r="YI113" i="8"/>
  <c r="OE123" i="8"/>
  <c r="YV131" i="8"/>
  <c r="YW132" i="8"/>
  <c r="GT149" i="8"/>
  <c r="FR49" i="8"/>
  <c r="FT44" i="8"/>
  <c r="PM61" i="8"/>
  <c r="PL64" i="8"/>
  <c r="XZ82" i="8"/>
  <c r="XW150" i="8"/>
  <c r="CL107" i="8"/>
  <c r="VR30" i="8"/>
  <c r="VR33" i="8"/>
  <c r="AFR29" i="8"/>
  <c r="AFN33" i="8"/>
  <c r="AFM32" i="8"/>
  <c r="NZ29" i="8"/>
  <c r="NV33" i="8"/>
  <c r="ACD28" i="8"/>
  <c r="ACB32" i="8"/>
  <c r="ACA33" i="8"/>
  <c r="CP24" i="8"/>
  <c r="CT23" i="8"/>
  <c r="AAH25" i="8"/>
  <c r="AAG24" i="8"/>
  <c r="RZ148" i="8"/>
  <c r="RZ75" i="8"/>
  <c r="CF82" i="8"/>
  <c r="CB150" i="8"/>
  <c r="UZ49" i="8"/>
  <c r="VB44" i="8"/>
  <c r="UY48" i="8"/>
  <c r="HK57" i="8"/>
  <c r="HN57" i="8"/>
  <c r="HN52" i="8"/>
  <c r="BW54" i="8"/>
  <c r="MB148" i="8"/>
  <c r="MB75" i="8"/>
  <c r="AEN106" i="8"/>
  <c r="AEI107" i="8"/>
  <c r="O95" i="8"/>
  <c r="ACK86" i="8"/>
  <c r="ACK91" i="8"/>
  <c r="ACF91" i="8"/>
  <c r="JV91" i="8"/>
  <c r="JQ91" i="8"/>
  <c r="JV86" i="8"/>
  <c r="ADH83" i="8"/>
  <c r="ADC83" i="8"/>
  <c r="ADH78" i="8"/>
  <c r="TC83" i="8"/>
  <c r="TH78" i="8"/>
  <c r="TH83" i="8"/>
  <c r="GD83" i="8"/>
  <c r="GD146" i="8"/>
  <c r="AEW150" i="8"/>
  <c r="AFB74" i="8"/>
  <c r="YV148" i="8"/>
  <c r="YW72" i="8"/>
  <c r="ZO146" i="8"/>
  <c r="ZO75" i="8"/>
  <c r="ZT75" i="8"/>
  <c r="ZT70" i="8"/>
  <c r="OR146" i="8"/>
  <c r="OW75" i="8"/>
  <c r="OW70" i="8"/>
  <c r="OR75" i="8"/>
  <c r="ES146" i="8"/>
  <c r="ES75" i="8"/>
  <c r="IR62" i="8"/>
  <c r="IM64" i="8"/>
  <c r="PB65" i="8"/>
  <c r="PA64" i="8"/>
  <c r="OB56" i="8"/>
  <c r="OG51" i="8"/>
  <c r="OG56" i="8"/>
  <c r="OB57" i="8"/>
  <c r="QO49" i="8"/>
  <c r="QQ44" i="8"/>
  <c r="QN48" i="8"/>
  <c r="HU128" i="8"/>
  <c r="GN33" i="8"/>
  <c r="GM32" i="8"/>
  <c r="GQ32" i="8"/>
  <c r="FK31" i="8"/>
  <c r="FF32" i="8"/>
  <c r="FF33" i="8"/>
  <c r="TO45" i="8"/>
  <c r="TM49" i="8"/>
  <c r="WC147" i="8"/>
  <c r="WF71" i="8"/>
  <c r="XL12" i="8"/>
  <c r="XG16" i="8"/>
  <c r="XG138" i="8"/>
  <c r="XL138" i="8" s="1"/>
  <c r="JQ17" i="8"/>
  <c r="JU141" i="8"/>
  <c r="JU16" i="8"/>
  <c r="PL24" i="8"/>
  <c r="PM25" i="8"/>
  <c r="PM19" i="8"/>
  <c r="PH25" i="8"/>
  <c r="ADQ20" i="8"/>
  <c r="ADN25" i="8"/>
  <c r="ADQ24" i="8"/>
  <c r="AH40" i="8"/>
  <c r="AJ41" i="8"/>
  <c r="QF48" i="8"/>
  <c r="PY64" i="8"/>
  <c r="BP82" i="8"/>
  <c r="OW129" i="8"/>
  <c r="RU90" i="8"/>
  <c r="FG107" i="8"/>
  <c r="FK102" i="8"/>
  <c r="GU115" i="8"/>
  <c r="ZZ123" i="8"/>
  <c r="AAC118" i="8"/>
  <c r="KJ131" i="8"/>
  <c r="ADX37" i="8"/>
  <c r="ADS40" i="8"/>
  <c r="AAN48" i="8"/>
  <c r="AAM49" i="8"/>
  <c r="NV56" i="8"/>
  <c r="NZ51" i="8"/>
  <c r="QA92" i="8"/>
  <c r="PZ91" i="8"/>
  <c r="IA115" i="8"/>
  <c r="IB116" i="8"/>
  <c r="ACT124" i="8"/>
  <c r="ACS123" i="8"/>
  <c r="R115" i="8"/>
  <c r="K76" i="8"/>
  <c r="O76" i="8"/>
  <c r="ABR149" i="8"/>
  <c r="ABW149" i="8" s="1"/>
  <c r="ABW73" i="8"/>
  <c r="AEY83" i="8"/>
  <c r="AEY146" i="8"/>
  <c r="CF87" i="8"/>
  <c r="CB91" i="8"/>
  <c r="CF91" i="8"/>
  <c r="XQ99" i="8"/>
  <c r="OL107" i="8"/>
  <c r="OP102" i="8"/>
  <c r="KJ123" i="8"/>
  <c r="IY119" i="8"/>
  <c r="CT116" i="8"/>
  <c r="CS115" i="8"/>
  <c r="K116" i="8"/>
  <c r="O115" i="8"/>
  <c r="OW113" i="8"/>
  <c r="OR115" i="8"/>
  <c r="NP123" i="8"/>
  <c r="IR107" i="8"/>
  <c r="IM107" i="8"/>
  <c r="IR102" i="8"/>
  <c r="XC100" i="8"/>
  <c r="XB99" i="8"/>
  <c r="EW99" i="8"/>
  <c r="ER99" i="8"/>
  <c r="EW94" i="8"/>
  <c r="AAC81" i="8"/>
  <c r="ZX149" i="8"/>
  <c r="SW83" i="8"/>
  <c r="TU83" i="8"/>
  <c r="AEZ148" i="8"/>
  <c r="ACX146" i="8"/>
  <c r="XZ61" i="8"/>
  <c r="ADH60" i="8"/>
  <c r="ACO64" i="8"/>
  <c r="ACT64" i="8"/>
  <c r="ACT59" i="8"/>
  <c r="ACO65" i="8"/>
  <c r="VM64" i="8"/>
  <c r="VR64" i="8"/>
  <c r="VM65" i="8"/>
  <c r="VR59" i="8"/>
  <c r="OZ64" i="8"/>
  <c r="PD59" i="8"/>
  <c r="NS56" i="8"/>
  <c r="NS51" i="8"/>
  <c r="NN57" i="8"/>
  <c r="NN56" i="8"/>
  <c r="CF57" i="8"/>
  <c r="CE56" i="8"/>
  <c r="FK46" i="8"/>
  <c r="FH49" i="8"/>
  <c r="FK48" i="8"/>
  <c r="UB48" i="8"/>
  <c r="UA49" i="8"/>
  <c r="UE43" i="8"/>
  <c r="KN41" i="8"/>
  <c r="KN40" i="8"/>
  <c r="KS40" i="8"/>
  <c r="KS35" i="8"/>
  <c r="AAQ30" i="8"/>
  <c r="IA32" i="8"/>
  <c r="IB30" i="8"/>
  <c r="RR33" i="8"/>
  <c r="RU28" i="8"/>
  <c r="DW33" i="8"/>
  <c r="DZ33" i="8"/>
  <c r="EW120" i="8"/>
  <c r="TH19" i="8"/>
  <c r="TC24" i="8"/>
  <c r="TH24" i="8"/>
  <c r="TC25" i="8"/>
  <c r="DL25" i="8"/>
  <c r="DQ24" i="8"/>
  <c r="DL24" i="8"/>
  <c r="DQ19" i="8"/>
  <c r="GA15" i="8"/>
  <c r="FV17" i="8"/>
  <c r="FV16" i="8"/>
  <c r="GA17" i="8"/>
  <c r="FV141" i="8"/>
  <c r="TO13" i="8"/>
  <c r="TM139" i="8"/>
  <c r="TM142" i="8" s="1"/>
  <c r="TM16" i="8"/>
  <c r="TM17" i="8"/>
  <c r="AAZ14" i="8"/>
  <c r="AAW140" i="8"/>
  <c r="AAX17" i="8"/>
  <c r="PY25" i="8"/>
  <c r="PW24" i="8"/>
  <c r="QA21" i="8"/>
  <c r="DZ23" i="8"/>
  <c r="ABW23" i="8"/>
  <c r="ABU24" i="8"/>
  <c r="AAW33" i="8"/>
  <c r="AAX32" i="8"/>
  <c r="AAZ33" i="8"/>
  <c r="QU33" i="8"/>
  <c r="QT32" i="8"/>
  <c r="QX30" i="8"/>
  <c r="QI40" i="8"/>
  <c r="CT39" i="8"/>
  <c r="HK49" i="8"/>
  <c r="HN46" i="8"/>
  <c r="HN49" i="8"/>
  <c r="AFY53" i="8"/>
  <c r="AFW57" i="8"/>
  <c r="NJ97" i="8"/>
  <c r="Y17" i="8"/>
  <c r="Z141" i="8"/>
  <c r="ZZ16" i="8"/>
  <c r="AAC15" i="8"/>
  <c r="ZZ141" i="8"/>
  <c r="MU40" i="8"/>
  <c r="ACS148" i="8"/>
  <c r="ACS75" i="8"/>
  <c r="DH49" i="8"/>
  <c r="DG48" i="8"/>
  <c r="GH53" i="8"/>
  <c r="GF57" i="8"/>
  <c r="LG65" i="8"/>
  <c r="LI60" i="8"/>
  <c r="ADO148" i="8"/>
  <c r="ADO75" i="8"/>
  <c r="ACA115" i="8"/>
  <c r="SK111" i="8"/>
  <c r="GO131" i="8"/>
  <c r="YW97" i="8"/>
  <c r="AL126" i="8"/>
  <c r="AL131" i="8"/>
  <c r="AG131" i="8"/>
  <c r="FV32" i="8"/>
  <c r="GA27" i="8"/>
  <c r="GA32" i="8"/>
  <c r="FV33" i="8"/>
  <c r="PH33" i="8"/>
  <c r="PM32" i="8"/>
  <c r="PH32" i="8"/>
  <c r="PM27" i="8"/>
  <c r="YW32" i="8"/>
  <c r="YW27" i="8"/>
  <c r="YR32" i="8"/>
  <c r="YR33" i="8"/>
  <c r="HI40" i="8"/>
  <c r="HI41" i="8"/>
  <c r="HN40" i="8"/>
  <c r="HN35" i="8"/>
  <c r="VR40" i="8"/>
  <c r="VM41" i="8"/>
  <c r="VR35" i="8"/>
  <c r="VM40" i="8"/>
  <c r="AEI41" i="8"/>
  <c r="AEN40" i="8"/>
  <c r="AEN35" i="8"/>
  <c r="AEI40" i="8"/>
  <c r="ZO49" i="8"/>
  <c r="ZT48" i="8"/>
  <c r="ZO48" i="8"/>
  <c r="ZT43" i="8"/>
  <c r="KN56" i="8"/>
  <c r="KN57" i="8"/>
  <c r="KS56" i="8"/>
  <c r="KS51" i="8"/>
  <c r="ADL57" i="8"/>
  <c r="ADQ56" i="8"/>
  <c r="ADQ51" i="8"/>
  <c r="ADL56" i="8"/>
  <c r="WA64" i="8"/>
  <c r="WA65" i="8"/>
  <c r="WF64" i="8"/>
  <c r="WF59" i="8"/>
  <c r="MH146" i="8"/>
  <c r="MM75" i="8"/>
  <c r="MH75" i="8"/>
  <c r="MM70" i="8"/>
  <c r="IB78" i="8"/>
  <c r="HW83" i="8"/>
  <c r="IB83" i="8"/>
  <c r="OY83" i="8"/>
  <c r="PD78" i="8"/>
  <c r="PD83" i="8"/>
  <c r="OY146" i="8"/>
  <c r="DZ99" i="8"/>
  <c r="DU99" i="8"/>
  <c r="DZ94" i="8"/>
  <c r="KL107" i="8"/>
  <c r="KG107" i="8"/>
  <c r="KL102" i="8"/>
  <c r="TZ115" i="8"/>
  <c r="UE110" i="8"/>
  <c r="UE115" i="8"/>
  <c r="XC123" i="8"/>
  <c r="WX123" i="8"/>
  <c r="XC118" i="8"/>
  <c r="AS16" i="8"/>
  <c r="AN16" i="8"/>
  <c r="AS11" i="8"/>
  <c r="AN17" i="8"/>
  <c r="AN137" i="8"/>
  <c r="JZ17" i="8"/>
  <c r="JZ16" i="8"/>
  <c r="KE11" i="8"/>
  <c r="KE16" i="8"/>
  <c r="JZ137" i="8"/>
  <c r="TJ17" i="8"/>
  <c r="TJ16" i="8"/>
  <c r="TO11" i="8"/>
  <c r="TO16" i="8"/>
  <c r="TJ137" i="8"/>
  <c r="ACV17" i="8"/>
  <c r="ACV16" i="8"/>
  <c r="ADA16" i="8"/>
  <c r="ADA11" i="8"/>
  <c r="ACV137" i="8"/>
  <c r="FF24" i="8"/>
  <c r="FK19" i="8"/>
  <c r="FF25" i="8"/>
  <c r="FK24" i="8"/>
  <c r="OR24" i="8"/>
  <c r="OW24" i="8"/>
  <c r="OW19" i="8"/>
  <c r="OR25" i="8"/>
  <c r="YD24" i="8"/>
  <c r="YI24" i="8"/>
  <c r="YI19" i="8"/>
  <c r="YD25" i="8"/>
  <c r="BD41" i="8"/>
  <c r="BI40" i="8"/>
  <c r="BD40" i="8"/>
  <c r="BI35" i="8"/>
  <c r="MQ48" i="8"/>
  <c r="MV48" i="8"/>
  <c r="MV43" i="8"/>
  <c r="MQ49" i="8"/>
  <c r="GC57" i="8"/>
  <c r="GH51" i="8"/>
  <c r="GH56" i="8"/>
  <c r="GC56" i="8"/>
  <c r="ZF51" i="8"/>
  <c r="ZA57" i="8"/>
  <c r="ZA56" i="8"/>
  <c r="ZF56" i="8"/>
  <c r="KW64" i="8"/>
  <c r="KW65" i="8"/>
  <c r="LB59" i="8"/>
  <c r="LB64" i="8"/>
  <c r="BR146" i="8"/>
  <c r="BW75" i="8"/>
  <c r="BW70" i="8"/>
  <c r="BR75" i="8"/>
  <c r="VM146" i="8"/>
  <c r="VM75" i="8"/>
  <c r="VR75" i="8"/>
  <c r="VR70" i="8"/>
  <c r="SM83" i="8"/>
  <c r="SR83" i="8"/>
  <c r="SR78" i="8"/>
  <c r="GQ91" i="8"/>
  <c r="GL91" i="8"/>
  <c r="GQ86" i="8"/>
  <c r="LY86" i="8"/>
  <c r="LT91" i="8"/>
  <c r="LY91" i="8"/>
  <c r="NJ99" i="8"/>
  <c r="NJ94" i="8"/>
  <c r="NE99" i="8"/>
  <c r="MH107" i="8"/>
  <c r="MM102" i="8"/>
  <c r="MM107" i="8"/>
  <c r="VM115" i="8"/>
  <c r="VR115" i="8"/>
  <c r="VR110" i="8"/>
  <c r="AAJ126" i="8"/>
  <c r="AAE131" i="8"/>
  <c r="AAJ131" i="8"/>
  <c r="RP146" i="8"/>
  <c r="RU70" i="8"/>
  <c r="RU75" i="8"/>
  <c r="RP75" i="8"/>
  <c r="EG83" i="8"/>
  <c r="EB83" i="8"/>
  <c r="EG78" i="8"/>
  <c r="EB146" i="8"/>
  <c r="R92" i="8"/>
  <c r="V86" i="8"/>
  <c r="V91" i="8"/>
  <c r="Q91" i="8"/>
  <c r="TX86" i="8"/>
  <c r="TS91" i="8"/>
  <c r="TX91" i="8"/>
  <c r="KS99" i="8"/>
  <c r="KN99" i="8"/>
  <c r="KS94" i="8"/>
  <c r="TA99" i="8"/>
  <c r="SV99" i="8"/>
  <c r="TA94" i="8"/>
  <c r="NS107" i="8"/>
  <c r="NS102" i="8"/>
  <c r="NN107" i="8"/>
  <c r="ABW107" i="8"/>
  <c r="ABR107" i="8"/>
  <c r="ABW102" i="8"/>
  <c r="HE123" i="8"/>
  <c r="HE118" i="8"/>
  <c r="GZ123" i="8"/>
  <c r="IN123" i="8"/>
  <c r="GC115" i="8"/>
  <c r="AFY118" i="8"/>
  <c r="UL99" i="8"/>
  <c r="PD94" i="8"/>
  <c r="ZZ56" i="8"/>
  <c r="UG25" i="8"/>
  <c r="UK24" i="8"/>
  <c r="HE96" i="8"/>
  <c r="AFB128" i="8"/>
  <c r="JD146" i="8"/>
  <c r="JD75" i="8"/>
  <c r="PD120" i="8"/>
  <c r="VY17" i="8"/>
  <c r="VV139" i="8"/>
  <c r="VV17" i="8"/>
  <c r="VY13" i="8"/>
  <c r="KH24" i="8"/>
  <c r="KL21" i="8"/>
  <c r="KJ25" i="8"/>
  <c r="ADT32" i="8"/>
  <c r="ADX27" i="8"/>
  <c r="AS36" i="8"/>
  <c r="DZ57" i="8"/>
  <c r="DY56" i="8"/>
  <c r="DU57" i="8"/>
  <c r="OP61" i="8"/>
  <c r="NA149" i="8"/>
  <c r="CJ148" i="8"/>
  <c r="CJ83" i="8"/>
  <c r="UE87" i="8"/>
  <c r="UJ99" i="8"/>
  <c r="WF105" i="8"/>
  <c r="WA107" i="8"/>
  <c r="CF28" i="8"/>
  <c r="CA32" i="8"/>
  <c r="AL111" i="8"/>
  <c r="DO131" i="8"/>
  <c r="ZP16" i="8"/>
  <c r="ZT11" i="8"/>
  <c r="ZP137" i="8"/>
  <c r="HS25" i="8"/>
  <c r="HU21" i="8"/>
  <c r="HQ24" i="8"/>
  <c r="NS30" i="8"/>
  <c r="NP33" i="8"/>
  <c r="KC49" i="8"/>
  <c r="KE45" i="8"/>
  <c r="EG57" i="8"/>
  <c r="EF56" i="8"/>
  <c r="TO55" i="8"/>
  <c r="MS147" i="8"/>
  <c r="EN79" i="8"/>
  <c r="EI147" i="8"/>
  <c r="CD107" i="8"/>
  <c r="CF102" i="8"/>
  <c r="YP105" i="8"/>
  <c r="NZ132" i="8"/>
  <c r="NY131" i="8"/>
  <c r="EZ17" i="8"/>
  <c r="FA16" i="8"/>
  <c r="FA139" i="8"/>
  <c r="FD16" i="8"/>
  <c r="EY17" i="8"/>
  <c r="AL28" i="8"/>
  <c r="AG32" i="8"/>
  <c r="OG37" i="8"/>
  <c r="OC41" i="8"/>
  <c r="EM64" i="8"/>
  <c r="EN65" i="8"/>
  <c r="EU146" i="8"/>
  <c r="EU75" i="8"/>
  <c r="GZ149" i="8"/>
  <c r="HE73" i="8"/>
  <c r="ZM63" i="8"/>
  <c r="ZP83" i="8"/>
  <c r="ZT78" i="8"/>
  <c r="J116" i="8"/>
  <c r="L115" i="8"/>
  <c r="UT123" i="8"/>
  <c r="UU124" i="8"/>
  <c r="PT121" i="8"/>
  <c r="BW44" i="8"/>
  <c r="BR48" i="8"/>
  <c r="DO56" i="8"/>
  <c r="QT65" i="8"/>
  <c r="QU64" i="8"/>
  <c r="FT62" i="8"/>
  <c r="YW63" i="8"/>
  <c r="EJ148" i="8"/>
  <c r="EN72" i="8"/>
  <c r="DQ103" i="8"/>
  <c r="AAB123" i="8"/>
  <c r="AAC124" i="8"/>
  <c r="YP122" i="8"/>
  <c r="TD115" i="8"/>
  <c r="TH110" i="8"/>
  <c r="KI123" i="8"/>
  <c r="HR131" i="8"/>
  <c r="BP79" i="8"/>
  <c r="BF99" i="8"/>
  <c r="DQ96" i="8"/>
  <c r="BP111" i="8"/>
  <c r="QN123" i="8"/>
  <c r="NR131" i="8"/>
  <c r="NS132" i="8"/>
  <c r="DA131" i="8"/>
  <c r="YP130" i="8"/>
  <c r="ACQ107" i="8"/>
  <c r="ACT102" i="8"/>
  <c r="AEA115" i="8"/>
  <c r="AFK132" i="8"/>
  <c r="AFJ131" i="8"/>
  <c r="AC111" i="8"/>
  <c r="AAB131" i="8"/>
  <c r="AAC132" i="8"/>
  <c r="TH130" i="8"/>
  <c r="PR131" i="8"/>
  <c r="YP92" i="8"/>
  <c r="YO91" i="8"/>
  <c r="ACW150" i="8"/>
  <c r="ADA74" i="8"/>
  <c r="HX99" i="8"/>
  <c r="IB94" i="8"/>
  <c r="GA132" i="8"/>
  <c r="FZ131" i="8"/>
  <c r="XZ121" i="8"/>
  <c r="XU123" i="8"/>
  <c r="WS91" i="8"/>
  <c r="WV87" i="8"/>
  <c r="LM57" i="8"/>
  <c r="LP57" i="8"/>
  <c r="LV49" i="8"/>
  <c r="LU48" i="8"/>
  <c r="QQ49" i="8"/>
  <c r="QP48" i="8"/>
  <c r="QL49" i="8"/>
  <c r="KB41" i="8"/>
  <c r="KE41" i="8"/>
  <c r="RE146" i="8"/>
  <c r="RE75" i="8"/>
  <c r="RL146" i="8"/>
  <c r="RL75" i="8"/>
  <c r="NJ124" i="8"/>
  <c r="NI123" i="8"/>
  <c r="MF116" i="8"/>
  <c r="ME115" i="8"/>
  <c r="AET150" i="8"/>
  <c r="AET83" i="8"/>
  <c r="WK123" i="8"/>
  <c r="WO118" i="8"/>
  <c r="OL41" i="8"/>
  <c r="OP37" i="8"/>
  <c r="GM146" i="8"/>
  <c r="GM75" i="8"/>
  <c r="GQ70" i="8"/>
  <c r="MF92" i="8"/>
  <c r="MD91" i="8"/>
  <c r="VN149" i="8"/>
  <c r="VR73" i="8"/>
  <c r="UU91" i="8"/>
  <c r="UU86" i="8"/>
  <c r="UP91" i="8"/>
  <c r="HU83" i="8"/>
  <c r="HP83" i="8"/>
  <c r="HU78" i="8"/>
  <c r="HP146" i="8"/>
  <c r="EN64" i="8"/>
  <c r="EI65" i="8"/>
  <c r="EI64" i="8"/>
  <c r="EN59" i="8"/>
  <c r="AEE132" i="8"/>
  <c r="AED131" i="8"/>
  <c r="BT33" i="8"/>
  <c r="BW32" i="8"/>
  <c r="OP45" i="8"/>
  <c r="OL49" i="8"/>
  <c r="GZ150" i="8"/>
  <c r="HE150" i="8" s="1"/>
  <c r="HE74" i="8"/>
  <c r="OW62" i="8"/>
  <c r="OR64" i="8"/>
  <c r="HM123" i="8"/>
  <c r="HN124" i="8"/>
  <c r="XZ79" i="8"/>
  <c r="XU147" i="8"/>
  <c r="YR115" i="8"/>
  <c r="YW115" i="8"/>
  <c r="YW110" i="8"/>
  <c r="LI107" i="8"/>
  <c r="LD107" i="8"/>
  <c r="LI102" i="8"/>
  <c r="MQ91" i="8"/>
  <c r="MV86" i="8"/>
  <c r="MV91" i="8"/>
  <c r="UU78" i="8"/>
  <c r="UU83" i="8"/>
  <c r="UP83" i="8"/>
  <c r="UP146" i="8"/>
  <c r="PM51" i="8"/>
  <c r="PH56" i="8"/>
  <c r="PH57" i="8"/>
  <c r="PM56" i="8"/>
  <c r="ADZ48" i="8"/>
  <c r="ADZ49" i="8"/>
  <c r="AEE43" i="8"/>
  <c r="AEE48" i="8"/>
  <c r="FO49" i="8"/>
  <c r="FT48" i="8"/>
  <c r="FT43" i="8"/>
  <c r="FO48" i="8"/>
  <c r="TG32" i="8"/>
  <c r="TH33" i="8"/>
  <c r="TC33" i="8"/>
  <c r="RD33" i="8"/>
  <c r="RG28" i="8"/>
  <c r="RC32" i="8"/>
  <c r="RG32" i="8"/>
  <c r="TH91" i="8"/>
  <c r="TH87" i="8"/>
  <c r="V15" i="8"/>
  <c r="V17" i="8"/>
  <c r="Q17" i="8"/>
  <c r="NA48" i="8"/>
  <c r="NC43" i="8"/>
  <c r="NE147" i="8"/>
  <c r="NJ71" i="8"/>
  <c r="NE75" i="8"/>
  <c r="AZ49" i="8"/>
  <c r="AY48" i="8"/>
  <c r="JO62" i="8"/>
  <c r="JM65" i="8"/>
  <c r="VD150" i="8"/>
  <c r="VI74" i="8"/>
  <c r="SK99" i="8"/>
  <c r="SK95" i="8"/>
  <c r="GE115" i="8"/>
  <c r="GH110" i="8"/>
  <c r="NQ17" i="8"/>
  <c r="NQ16" i="8"/>
  <c r="NQ139" i="8"/>
  <c r="BV24" i="8"/>
  <c r="BW20" i="8"/>
  <c r="ET146" i="8"/>
  <c r="ET75" i="8"/>
  <c r="WY147" i="8"/>
  <c r="WY83" i="8"/>
  <c r="IB36" i="8"/>
  <c r="HW40" i="8"/>
  <c r="QA48" i="8"/>
  <c r="PV49" i="8"/>
  <c r="PZ48" i="8"/>
  <c r="KL49" i="8"/>
  <c r="KG49" i="8"/>
  <c r="KK48" i="8"/>
  <c r="SK65" i="8"/>
  <c r="SJ64" i="8"/>
  <c r="JO63" i="8"/>
  <c r="JO65" i="8"/>
  <c r="AEN113" i="8"/>
  <c r="QX103" i="8"/>
  <c r="QS107" i="8"/>
  <c r="YL123" i="8"/>
  <c r="LY127" i="8"/>
  <c r="LT131" i="8"/>
  <c r="EF32" i="8"/>
  <c r="EG33" i="8"/>
  <c r="EB33" i="8"/>
  <c r="ADA31" i="8"/>
  <c r="ACV32" i="8"/>
  <c r="AAX48" i="8"/>
  <c r="AAZ43" i="8"/>
  <c r="GX54" i="8"/>
  <c r="GS56" i="8"/>
  <c r="RC64" i="8"/>
  <c r="RG59" i="8"/>
  <c r="UK16" i="8"/>
  <c r="UK141" i="8"/>
  <c r="UG17" i="8"/>
  <c r="FK44" i="8"/>
  <c r="FF48" i="8"/>
  <c r="VI100" i="8"/>
  <c r="VH99" i="8"/>
  <c r="ACG123" i="8"/>
  <c r="FD79" i="8"/>
  <c r="EY147" i="8"/>
  <c r="EY83" i="8"/>
  <c r="AFR120" i="8"/>
  <c r="KC16" i="8"/>
  <c r="KC17" i="8"/>
  <c r="KC139" i="8"/>
  <c r="KC142" i="8" s="1"/>
  <c r="BU25" i="8"/>
  <c r="BW21" i="8"/>
  <c r="WD32" i="8"/>
  <c r="WF33" i="8"/>
  <c r="WC33" i="8"/>
  <c r="XR148" i="8"/>
  <c r="XR75" i="8"/>
  <c r="EK149" i="8"/>
  <c r="EK151" i="8" s="1"/>
  <c r="EK75" i="8"/>
  <c r="OB32" i="8"/>
  <c r="OG32" i="8"/>
  <c r="OB33" i="8"/>
  <c r="OG27" i="8"/>
  <c r="TX40" i="8"/>
  <c r="TX35" i="8"/>
  <c r="TS41" i="8"/>
  <c r="TS40" i="8"/>
  <c r="JV51" i="8"/>
  <c r="JQ56" i="8"/>
  <c r="JQ57" i="8"/>
  <c r="JV56" i="8"/>
  <c r="AEP146" i="8"/>
  <c r="AEU70" i="8"/>
  <c r="AEP75" i="8"/>
  <c r="AEU75" i="8"/>
  <c r="DC102" i="8"/>
  <c r="DC107" i="8"/>
  <c r="CX107" i="8"/>
  <c r="SK123" i="8"/>
  <c r="SK118" i="8"/>
  <c r="SF123" i="8"/>
  <c r="ABW16" i="8"/>
  <c r="ABR17" i="8"/>
  <c r="ABW11" i="8"/>
  <c r="ABR16" i="8"/>
  <c r="ABR137" i="8"/>
  <c r="EB24" i="8"/>
  <c r="EG19" i="8"/>
  <c r="EG24" i="8"/>
  <c r="EB25" i="8"/>
  <c r="AL35" i="8"/>
  <c r="AL40" i="8"/>
  <c r="AG40" i="8"/>
  <c r="AG41" i="8"/>
  <c r="YI56" i="8"/>
  <c r="YD56" i="8"/>
  <c r="YI51" i="8"/>
  <c r="YD57" i="8"/>
  <c r="JZ64" i="8"/>
  <c r="KE59" i="8"/>
  <c r="JZ65" i="8"/>
  <c r="KE64" i="8"/>
  <c r="NE83" i="8"/>
  <c r="NJ83" i="8"/>
  <c r="NJ78" i="8"/>
  <c r="NE146" i="8"/>
  <c r="IR99" i="8"/>
  <c r="IR94" i="8"/>
  <c r="IM99" i="8"/>
  <c r="BP131" i="8"/>
  <c r="BK131" i="8"/>
  <c r="BP126" i="8"/>
  <c r="CA83" i="8"/>
  <c r="CF78" i="8"/>
  <c r="CF83" i="8"/>
  <c r="KE94" i="8"/>
  <c r="KE99" i="8"/>
  <c r="JZ99" i="8"/>
  <c r="ACK99" i="8"/>
  <c r="ACF99" i="8"/>
  <c r="ACK94" i="8"/>
  <c r="GC131" i="8"/>
  <c r="GH131" i="8"/>
  <c r="GH126" i="8"/>
  <c r="J41" i="8"/>
  <c r="O40" i="8"/>
  <c r="O35" i="8"/>
  <c r="J40" i="8"/>
  <c r="SK40" i="8"/>
  <c r="SK35" i="8"/>
  <c r="SF40" i="8"/>
  <c r="XZ48" i="8"/>
  <c r="XU49" i="8"/>
  <c r="XU48" i="8"/>
  <c r="XZ43" i="8"/>
  <c r="TZ64" i="8"/>
  <c r="UE59" i="8"/>
  <c r="UE64" i="8"/>
  <c r="TZ65" i="8"/>
  <c r="PO83" i="8"/>
  <c r="PT83" i="8"/>
  <c r="PT78" i="8"/>
  <c r="PO146" i="8"/>
  <c r="QX99" i="8"/>
  <c r="QX94" i="8"/>
  <c r="QS99" i="8"/>
  <c r="JV118" i="8"/>
  <c r="JV123" i="8"/>
  <c r="JQ123" i="8"/>
  <c r="FK123" i="8"/>
  <c r="FK118" i="8"/>
  <c r="FF123" i="8"/>
  <c r="XS78" i="8"/>
  <c r="XS83" i="8"/>
  <c r="XN83" i="8"/>
  <c r="JH107" i="8"/>
  <c r="JC107" i="8"/>
  <c r="JH102" i="8"/>
  <c r="PT118" i="8"/>
  <c r="PT123" i="8"/>
  <c r="PO123" i="8"/>
  <c r="JO107" i="8"/>
  <c r="JO102" i="8"/>
  <c r="JJ107" i="8"/>
  <c r="RG115" i="8"/>
  <c r="RB115" i="8"/>
  <c r="RG110" i="8"/>
  <c r="CF110" i="8"/>
  <c r="CA115" i="8"/>
  <c r="CF115" i="8"/>
  <c r="QA131" i="8"/>
  <c r="QA126" i="8"/>
  <c r="PV131" i="8"/>
  <c r="ABW121" i="8"/>
  <c r="VR132" i="8"/>
  <c r="VQ131" i="8"/>
  <c r="MV116" i="8"/>
  <c r="MU115" i="8"/>
  <c r="QQ108" i="8"/>
  <c r="QP107" i="8"/>
  <c r="AEX148" i="8"/>
  <c r="AEX75" i="8"/>
  <c r="MZ57" i="8"/>
  <c r="YW46" i="8"/>
  <c r="VY44" i="8"/>
  <c r="VT48" i="8"/>
  <c r="N123" i="8"/>
  <c r="O124" i="8"/>
  <c r="HN122" i="8"/>
  <c r="ACF147" i="8"/>
  <c r="ACK71" i="8"/>
  <c r="YH83" i="8"/>
  <c r="YI84" i="8"/>
  <c r="AFH99" i="8"/>
  <c r="WF124" i="8"/>
  <c r="WE123" i="8"/>
  <c r="SD103" i="8"/>
  <c r="RY107" i="8"/>
  <c r="GA124" i="8"/>
  <c r="FZ123" i="8"/>
  <c r="UE132" i="8"/>
  <c r="UD131" i="8"/>
  <c r="ACT87" i="8"/>
  <c r="ACO147" i="8"/>
  <c r="AAJ122" i="8"/>
  <c r="RS107" i="8"/>
  <c r="CQ99" i="8"/>
  <c r="TX100" i="8"/>
  <c r="TW99" i="8"/>
  <c r="GQ88" i="8"/>
  <c r="AEZ91" i="8"/>
  <c r="HK149" i="8"/>
  <c r="HN81" i="8"/>
  <c r="HL152" i="8"/>
  <c r="ACI83" i="8"/>
  <c r="PC149" i="8"/>
  <c r="PC75" i="8"/>
  <c r="ON148" i="8"/>
  <c r="ON75" i="8"/>
  <c r="DH148" i="8"/>
  <c r="JS147" i="8"/>
  <c r="JS75" i="8"/>
  <c r="AAA146" i="8"/>
  <c r="AAA75" i="8"/>
  <c r="AAC70" i="8"/>
  <c r="IW146" i="8"/>
  <c r="IW75" i="8"/>
  <c r="SY64" i="8"/>
  <c r="WO52" i="8"/>
  <c r="JT57" i="8"/>
  <c r="JV52" i="8"/>
  <c r="LA56" i="8"/>
  <c r="LB57" i="8"/>
  <c r="KW57" i="8"/>
  <c r="ACI48" i="8"/>
  <c r="ACK49" i="8"/>
  <c r="RU44" i="8"/>
  <c r="RP48" i="8"/>
  <c r="GH49" i="8"/>
  <c r="GG48" i="8"/>
  <c r="YW38" i="8"/>
  <c r="YR40" i="8"/>
  <c r="SP40" i="8"/>
  <c r="SR41" i="8"/>
  <c r="FR41" i="8"/>
  <c r="TW146" i="8"/>
  <c r="TW75" i="8"/>
  <c r="TX76" i="8"/>
  <c r="IF148" i="8"/>
  <c r="IK148" i="8" s="1"/>
  <c r="IK72" i="8"/>
  <c r="DW131" i="8"/>
  <c r="DZ126" i="8"/>
  <c r="DP40" i="8"/>
  <c r="DQ41" i="8"/>
  <c r="DJ49" i="8"/>
  <c r="DI48" i="8"/>
  <c r="FT45" i="8"/>
  <c r="LH64" i="8"/>
  <c r="LI65" i="8"/>
  <c r="LD65" i="8"/>
  <c r="ACB146" i="8"/>
  <c r="ACB75" i="8"/>
  <c r="QF147" i="8"/>
  <c r="QG152" i="8" s="1"/>
  <c r="QF75" i="8"/>
  <c r="QJ75" i="8"/>
  <c r="U83" i="8"/>
  <c r="V84" i="8"/>
  <c r="R84" i="8"/>
  <c r="OS83" i="8"/>
  <c r="OS147" i="8"/>
  <c r="FK96" i="8"/>
  <c r="O112" i="8"/>
  <c r="XZ124" i="8"/>
  <c r="XY123" i="8"/>
  <c r="OM131" i="8"/>
  <c r="ABK131" i="8"/>
  <c r="IM148" i="8"/>
  <c r="IR72" i="8"/>
  <c r="IM75" i="8"/>
  <c r="BW84" i="8"/>
  <c r="BV83" i="8"/>
  <c r="EW112" i="8"/>
  <c r="ABG130" i="8"/>
  <c r="NQ123" i="8"/>
  <c r="QX112" i="8"/>
  <c r="XS132" i="8"/>
  <c r="XR131" i="8"/>
  <c r="VG150" i="8"/>
  <c r="AAQ81" i="8"/>
  <c r="EK41" i="8"/>
  <c r="EJ40" i="8"/>
  <c r="EN41" i="8"/>
  <c r="PY65" i="8"/>
  <c r="PX64" i="8"/>
  <c r="NA147" i="8"/>
  <c r="NC76" i="8"/>
  <c r="TF83" i="8"/>
  <c r="TF147" i="8"/>
  <c r="TH84" i="8"/>
  <c r="OV99" i="8"/>
  <c r="YV149" i="8"/>
  <c r="HU97" i="8"/>
  <c r="ABL146" i="8"/>
  <c r="ABL75" i="8"/>
  <c r="ABN70" i="8"/>
  <c r="JK91" i="8"/>
  <c r="LP96" i="8"/>
  <c r="LK99" i="8"/>
  <c r="AFK120" i="8"/>
  <c r="RG128" i="8"/>
  <c r="AES131" i="8"/>
  <c r="QU115" i="8"/>
  <c r="FD119" i="8"/>
  <c r="EY123" i="8"/>
  <c r="KH41" i="8"/>
  <c r="KI40" i="8"/>
  <c r="KL35" i="8"/>
  <c r="ABI40" i="8"/>
  <c r="ABN37" i="8"/>
  <c r="ABJ41" i="8"/>
  <c r="VA48" i="8"/>
  <c r="VB49" i="8"/>
  <c r="UW49" i="8"/>
  <c r="JD56" i="8"/>
  <c r="JH51" i="8"/>
  <c r="BP60" i="8"/>
  <c r="GX64" i="8"/>
  <c r="GX61" i="8"/>
  <c r="TK146" i="8"/>
  <c r="TK75" i="8"/>
  <c r="AAA149" i="8"/>
  <c r="AAC73" i="8"/>
  <c r="AAZ96" i="8"/>
  <c r="GD123" i="8"/>
  <c r="PX148" i="8"/>
  <c r="PX75" i="8"/>
  <c r="EM107" i="8"/>
  <c r="EN108" i="8"/>
  <c r="TO106" i="8"/>
  <c r="LI120" i="8"/>
  <c r="LD123" i="8"/>
  <c r="SQ131" i="8"/>
  <c r="ABW128" i="8"/>
  <c r="QU107" i="8"/>
  <c r="QX102" i="8"/>
  <c r="BM123" i="8"/>
  <c r="AEA131" i="8"/>
  <c r="DY115" i="8"/>
  <c r="DZ116" i="8"/>
  <c r="MV114" i="8"/>
  <c r="JD123" i="8"/>
  <c r="JH118" i="8"/>
  <c r="EG127" i="8"/>
  <c r="QX25" i="8"/>
  <c r="QU25" i="8"/>
  <c r="DZ130" i="8"/>
  <c r="VU123" i="8"/>
  <c r="AO115" i="8"/>
  <c r="AS114" i="8"/>
  <c r="OP107" i="8"/>
  <c r="CT98" i="8"/>
  <c r="HN97" i="8"/>
  <c r="OP90" i="8"/>
  <c r="TV149" i="8"/>
  <c r="CS148" i="8"/>
  <c r="TJ147" i="8"/>
  <c r="TO71" i="8"/>
  <c r="M76" i="8"/>
  <c r="L75" i="8"/>
  <c r="II146" i="8"/>
  <c r="II75" i="8"/>
  <c r="NZ63" i="8"/>
  <c r="RU61" i="8"/>
  <c r="ON65" i="8"/>
  <c r="GH65" i="8"/>
  <c r="XZ54" i="8"/>
  <c r="XU56" i="8"/>
  <c r="UZ57" i="8"/>
  <c r="VB52" i="8"/>
  <c r="ABC57" i="8"/>
  <c r="ABD56" i="8"/>
  <c r="DI56" i="8"/>
  <c r="DJ57" i="8"/>
  <c r="DE57" i="8"/>
  <c r="IK45" i="8"/>
  <c r="IG49" i="8"/>
  <c r="MC49" i="8"/>
  <c r="MF49" i="8"/>
  <c r="MF44" i="8"/>
  <c r="DQ49" i="8"/>
  <c r="DN49" i="8"/>
  <c r="EJ49" i="8"/>
  <c r="EK48" i="8"/>
  <c r="YW39" i="8"/>
  <c r="QO41" i="8"/>
  <c r="QN40" i="8"/>
  <c r="DB40" i="8"/>
  <c r="DC38" i="8"/>
  <c r="LG148" i="8"/>
  <c r="LG75" i="8"/>
  <c r="WZ83" i="8"/>
  <c r="IW91" i="8"/>
  <c r="HE112" i="8"/>
  <c r="XK131" i="8"/>
  <c r="XL132" i="8"/>
  <c r="DJ124" i="8"/>
  <c r="DI123" i="8"/>
  <c r="AAO131" i="8"/>
  <c r="JH120" i="8"/>
  <c r="JC123" i="8"/>
  <c r="FZ40" i="8"/>
  <c r="GA41" i="8"/>
  <c r="FV41" i="8"/>
  <c r="OG40" i="8"/>
  <c r="OD41" i="8"/>
  <c r="V49" i="8"/>
  <c r="U48" i="8"/>
  <c r="UH56" i="8"/>
  <c r="UL53" i="8"/>
  <c r="DC65" i="8"/>
  <c r="DB64" i="8"/>
  <c r="CX65" i="8"/>
  <c r="JJ148" i="8"/>
  <c r="JO148" i="8" s="1"/>
  <c r="JO72" i="8"/>
  <c r="UU79" i="8"/>
  <c r="UP147" i="8"/>
  <c r="LB81" i="8"/>
  <c r="KW149" i="8"/>
  <c r="ADH92" i="8"/>
  <c r="AAA99" i="8"/>
  <c r="DC103" i="8"/>
  <c r="GA116" i="8"/>
  <c r="FZ115" i="8"/>
  <c r="MF111" i="8"/>
  <c r="XR123" i="8"/>
  <c r="XS124" i="8"/>
  <c r="KO131" i="8"/>
  <c r="PM130" i="8"/>
  <c r="MH149" i="8"/>
  <c r="MM73" i="8"/>
  <c r="ABW90" i="8"/>
  <c r="ACY115" i="8"/>
  <c r="AH99" i="8"/>
  <c r="AL94" i="8"/>
  <c r="AEN116" i="8"/>
  <c r="AEM115" i="8"/>
  <c r="AL114" i="8"/>
  <c r="IW131" i="8"/>
  <c r="JV116" i="8"/>
  <c r="JU115" i="8"/>
  <c r="LY132" i="8"/>
  <c r="LX131" i="8"/>
  <c r="LP129" i="8"/>
  <c r="YP129" i="8"/>
  <c r="DE149" i="8"/>
  <c r="DJ73" i="8"/>
  <c r="YO83" i="8"/>
  <c r="YP84" i="8"/>
  <c r="YP78" i="8"/>
  <c r="YO146" i="8"/>
  <c r="EG82" i="8"/>
  <c r="AFB100" i="8"/>
  <c r="AFA99" i="8"/>
  <c r="ED107" i="8"/>
  <c r="EG102" i="8"/>
  <c r="ACD111" i="8"/>
  <c r="AC39" i="8"/>
  <c r="KJ49" i="8"/>
  <c r="KL44" i="8"/>
  <c r="TA45" i="8"/>
  <c r="SV49" i="8"/>
  <c r="VR60" i="8"/>
  <c r="HQ146" i="8"/>
  <c r="HQ75" i="8"/>
  <c r="HU70" i="8"/>
  <c r="RS99" i="8"/>
  <c r="LB108" i="8"/>
  <c r="LA107" i="8"/>
  <c r="WO127" i="8"/>
  <c r="LD149" i="8"/>
  <c r="LI73" i="8"/>
  <c r="LD75" i="8"/>
  <c r="TO111" i="8"/>
  <c r="TJ115" i="8"/>
  <c r="DQ121" i="8"/>
  <c r="ML115" i="8"/>
  <c r="MM116" i="8"/>
  <c r="OP122" i="8"/>
  <c r="TF131" i="8"/>
  <c r="ADQ128" i="8"/>
  <c r="WO111" i="8"/>
  <c r="XL129" i="8"/>
  <c r="BP128" i="8"/>
  <c r="PR40" i="8"/>
  <c r="JF49" i="8"/>
  <c r="JE48" i="8"/>
  <c r="SJ149" i="8"/>
  <c r="BT83" i="8"/>
  <c r="BT147" i="8"/>
  <c r="UL33" i="8"/>
  <c r="UL30" i="8"/>
  <c r="UI33" i="8"/>
  <c r="NI32" i="8"/>
  <c r="NJ29" i="8"/>
  <c r="XI33" i="8"/>
  <c r="XJ32" i="8"/>
  <c r="XL33" i="8"/>
  <c r="VX24" i="8"/>
  <c r="VY20" i="8"/>
  <c r="AEJ149" i="8"/>
  <c r="AEJ75" i="8"/>
  <c r="AEN76" i="8"/>
  <c r="ABW103" i="8"/>
  <c r="ABU107" i="8"/>
  <c r="AFP49" i="8"/>
  <c r="AFO48" i="8"/>
  <c r="KY57" i="8"/>
  <c r="OW54" i="8"/>
  <c r="NI148" i="8"/>
  <c r="NI75" i="8"/>
  <c r="LN83" i="8"/>
  <c r="LP84" i="8"/>
  <c r="OL149" i="8"/>
  <c r="OP84" i="8"/>
  <c r="NB148" i="8"/>
  <c r="NB83" i="8"/>
  <c r="KH131" i="8"/>
  <c r="PO131" i="8"/>
  <c r="PT131" i="8"/>
  <c r="PT126" i="8"/>
  <c r="V104" i="8"/>
  <c r="YM107" i="8"/>
  <c r="TX94" i="8"/>
  <c r="TS99" i="8"/>
  <c r="TX99" i="8"/>
  <c r="HK99" i="8"/>
  <c r="VY87" i="8"/>
  <c r="VY91" i="8"/>
  <c r="ABN91" i="8"/>
  <c r="ABI91" i="8"/>
  <c r="ABN86" i="8"/>
  <c r="SF91" i="8"/>
  <c r="SK86" i="8"/>
  <c r="SK91" i="8"/>
  <c r="IX91" i="8"/>
  <c r="IY92" i="8"/>
  <c r="OP81" i="8"/>
  <c r="VI79" i="8"/>
  <c r="VE83" i="8"/>
  <c r="AAU83" i="8"/>
  <c r="AAZ83" i="8"/>
  <c r="AAZ78" i="8"/>
  <c r="AAU146" i="8"/>
  <c r="SK78" i="8"/>
  <c r="SF83" i="8"/>
  <c r="SK83" i="8"/>
  <c r="SF146" i="8"/>
  <c r="TX71" i="8"/>
  <c r="MI147" i="8"/>
  <c r="AFM146" i="8"/>
  <c r="AFR75" i="8"/>
  <c r="AFR70" i="8"/>
  <c r="AFM75" i="8"/>
  <c r="MD146" i="8"/>
  <c r="MD75" i="8"/>
  <c r="MF70" i="8"/>
  <c r="SK54" i="8"/>
  <c r="AEE56" i="8"/>
  <c r="AEE51" i="8"/>
  <c r="ADZ56" i="8"/>
  <c r="ADZ57" i="8"/>
  <c r="WO56" i="8"/>
  <c r="WJ56" i="8"/>
  <c r="WJ57" i="8"/>
  <c r="WO51" i="8"/>
  <c r="PY48" i="8"/>
  <c r="PX49" i="8"/>
  <c r="QA49" i="8"/>
  <c r="GT49" i="8"/>
  <c r="GU48" i="8"/>
  <c r="QJ36" i="8"/>
  <c r="JO35" i="8"/>
  <c r="JJ40" i="8"/>
  <c r="JJ41" i="8"/>
  <c r="JO40" i="8"/>
  <c r="KQ16" i="8"/>
  <c r="KS11" i="8"/>
  <c r="KQ137" i="8"/>
  <c r="JF25" i="8"/>
  <c r="JF24" i="8"/>
  <c r="JH21" i="8"/>
  <c r="AH33" i="8"/>
  <c r="AI32" i="8"/>
  <c r="AL27" i="8"/>
  <c r="HR33" i="8"/>
  <c r="HU32" i="8"/>
  <c r="HU28" i="8"/>
  <c r="LI31" i="8"/>
  <c r="LD33" i="8"/>
  <c r="YI79" i="8"/>
  <c r="VB89" i="8"/>
  <c r="UW91" i="8"/>
  <c r="PM13" i="8"/>
  <c r="PI17" i="8"/>
  <c r="PH139" i="8"/>
  <c r="PM139" i="8" s="1"/>
  <c r="NI16" i="8"/>
  <c r="NI141" i="8"/>
  <c r="WO25" i="8"/>
  <c r="WN24" i="8"/>
  <c r="WJ25" i="8"/>
  <c r="AEU20" i="8"/>
  <c r="AER25" i="8"/>
  <c r="AEU24" i="8"/>
  <c r="WD65" i="8"/>
  <c r="WV92" i="8"/>
  <c r="WU91" i="8"/>
  <c r="O89" i="8"/>
  <c r="UE105" i="8"/>
  <c r="CL83" i="8"/>
  <c r="CM84" i="8"/>
  <c r="CL146" i="8"/>
  <c r="CM146" i="8" s="1"/>
  <c r="R131" i="8"/>
  <c r="KJ115" i="8"/>
  <c r="DQ128" i="8"/>
  <c r="VP131" i="8"/>
  <c r="GT41" i="8"/>
  <c r="GU40" i="8"/>
  <c r="ADH49" i="8"/>
  <c r="ADG48" i="8"/>
  <c r="ADC49" i="8"/>
  <c r="SN56" i="8"/>
  <c r="SR51" i="8"/>
  <c r="AAW57" i="8"/>
  <c r="CY146" i="8"/>
  <c r="CY75" i="8"/>
  <c r="DC70" i="8"/>
  <c r="LI83" i="8"/>
  <c r="TE91" i="8"/>
  <c r="EG88" i="8"/>
  <c r="ADX99" i="8"/>
  <c r="ADX95" i="8"/>
  <c r="AAN115" i="8"/>
  <c r="UL123" i="8"/>
  <c r="ACK116" i="8"/>
  <c r="ACJ115" i="8"/>
  <c r="OL123" i="8"/>
  <c r="ACV149" i="8"/>
  <c r="ADA73" i="8"/>
  <c r="SK80" i="8"/>
  <c r="VI97" i="8"/>
  <c r="ABW124" i="8"/>
  <c r="ABV123" i="8"/>
  <c r="ADH132" i="8"/>
  <c r="ADG131" i="8"/>
  <c r="HU95" i="8"/>
  <c r="HU99" i="8"/>
  <c r="ABW108" i="8"/>
  <c r="ABV107" i="8"/>
  <c r="AZ105" i="8"/>
  <c r="AU107" i="8"/>
  <c r="XC115" i="8"/>
  <c r="AFB130" i="8"/>
  <c r="AER115" i="8"/>
  <c r="TT123" i="8"/>
  <c r="AFK122" i="8"/>
  <c r="KE124" i="8"/>
  <c r="KD123" i="8"/>
  <c r="KE118" i="8"/>
  <c r="AER107" i="8"/>
  <c r="VR94" i="8"/>
  <c r="VR99" i="8"/>
  <c r="VM99" i="8"/>
  <c r="GH91" i="8"/>
  <c r="QQ79" i="8"/>
  <c r="LP73" i="8"/>
  <c r="VU147" i="8"/>
  <c r="VV152" i="8" s="1"/>
  <c r="VY75" i="8"/>
  <c r="VY71" i="8"/>
  <c r="ACA64" i="8"/>
  <c r="ABZ65" i="8"/>
  <c r="UX64" i="8"/>
  <c r="VB59" i="8"/>
  <c r="NU65" i="8"/>
  <c r="NU64" i="8"/>
  <c r="NZ59" i="8"/>
  <c r="NZ64" i="8"/>
  <c r="K65" i="8"/>
  <c r="ACB56" i="8"/>
  <c r="ACB57" i="8"/>
  <c r="ACD53" i="8"/>
  <c r="MT57" i="8"/>
  <c r="MV53" i="8"/>
  <c r="UU56" i="8"/>
  <c r="UP57" i="8"/>
  <c r="UP56" i="8"/>
  <c r="UU51" i="8"/>
  <c r="NC56" i="8"/>
  <c r="MX57" i="8"/>
  <c r="MX56" i="8"/>
  <c r="NC51" i="8"/>
  <c r="AY56" i="8"/>
  <c r="AZ57" i="8"/>
  <c r="AU57" i="8"/>
  <c r="EW49" i="8"/>
  <c r="UU39" i="8"/>
  <c r="XH33" i="8"/>
  <c r="XI32" i="8"/>
  <c r="XL27" i="8"/>
  <c r="QS32" i="8"/>
  <c r="QS33" i="8"/>
  <c r="QX27" i="8"/>
  <c r="QX32" i="8"/>
  <c r="HQ33" i="8"/>
  <c r="HU27" i="8"/>
  <c r="MF127" i="8"/>
  <c r="RE139" i="8"/>
  <c r="RE16" i="8"/>
  <c r="RG13" i="8"/>
  <c r="QW24" i="8"/>
  <c r="QX22" i="8"/>
  <c r="ZB33" i="8"/>
  <c r="ZC32" i="8"/>
  <c r="ZF27" i="8"/>
  <c r="TL33" i="8"/>
  <c r="TO32" i="8"/>
  <c r="TK32" i="8"/>
  <c r="TO28" i="8"/>
  <c r="OG36" i="8"/>
  <c r="XC63" i="8"/>
  <c r="KY148" i="8"/>
  <c r="LB76" i="8"/>
  <c r="GH15" i="8"/>
  <c r="GC17" i="8"/>
  <c r="IH25" i="8"/>
  <c r="IK24" i="8"/>
  <c r="IG24" i="8"/>
  <c r="DQ23" i="8"/>
  <c r="DQ25" i="8"/>
  <c r="DV40" i="8"/>
  <c r="GQ60" i="8"/>
  <c r="GL64" i="8"/>
  <c r="AAJ89" i="8"/>
  <c r="AAF115" i="8"/>
  <c r="AFU83" i="8"/>
  <c r="FH91" i="8"/>
  <c r="BW41" i="8"/>
  <c r="SQ48" i="8"/>
  <c r="SR49" i="8"/>
  <c r="LY49" i="8"/>
  <c r="AAV56" i="8"/>
  <c r="GE64" i="8"/>
  <c r="GD65" i="8"/>
  <c r="AS61" i="8"/>
  <c r="AO65" i="8"/>
  <c r="ACW146" i="8"/>
  <c r="ACW75" i="8"/>
  <c r="ADC148" i="8"/>
  <c r="ADH148" i="8" s="1"/>
  <c r="ADH72" i="8"/>
  <c r="NH83" i="8"/>
  <c r="XS90" i="8"/>
  <c r="VI130" i="8"/>
  <c r="XK115" i="8"/>
  <c r="OD131" i="8"/>
  <c r="OG126" i="8"/>
  <c r="UD149" i="8"/>
  <c r="UD75" i="8"/>
  <c r="XW83" i="8"/>
  <c r="UE82" i="8"/>
  <c r="RN87" i="8"/>
  <c r="PJ107" i="8"/>
  <c r="TH104" i="8"/>
  <c r="OG119" i="8"/>
  <c r="ACT120" i="8"/>
  <c r="MK99" i="8"/>
  <c r="KE108" i="8"/>
  <c r="KD107" i="8"/>
  <c r="QO115" i="8"/>
  <c r="XA123" i="8"/>
  <c r="M131" i="8"/>
  <c r="ZF129" i="8"/>
  <c r="NA123" i="8"/>
  <c r="KL128" i="8"/>
  <c r="UL130" i="8"/>
  <c r="KP17" i="8"/>
  <c r="KO16" i="8"/>
  <c r="KS16" i="8"/>
  <c r="KS12" i="8"/>
  <c r="KO138" i="8"/>
  <c r="KP143" i="8" s="1"/>
  <c r="BW14" i="8"/>
  <c r="BR140" i="8"/>
  <c r="BW140" i="8" s="1"/>
  <c r="ABN15" i="8"/>
  <c r="ABL141" i="8"/>
  <c r="GA20" i="8"/>
  <c r="FV24" i="8"/>
  <c r="RN22" i="8"/>
  <c r="RI24" i="8"/>
  <c r="VN33" i="8"/>
  <c r="VO32" i="8"/>
  <c r="VR27" i="8"/>
  <c r="VY31" i="8"/>
  <c r="VT32" i="8"/>
  <c r="VT33" i="8"/>
  <c r="VY33" i="8"/>
  <c r="HZ48" i="8"/>
  <c r="IB43" i="8"/>
  <c r="CK49" i="8"/>
  <c r="CM45" i="8"/>
  <c r="T56" i="8"/>
  <c r="QQ53" i="8"/>
  <c r="QQ57" i="8"/>
  <c r="AEB146" i="8"/>
  <c r="AEB75" i="8"/>
  <c r="AEL150" i="8"/>
  <c r="GQ87" i="8"/>
  <c r="AFG99" i="8"/>
  <c r="NZ103" i="8"/>
  <c r="NU107" i="8"/>
  <c r="AZ128" i="8"/>
  <c r="ACD15" i="8"/>
  <c r="ABY141" i="8"/>
  <c r="ACD17" i="8"/>
  <c r="ZT37" i="8"/>
  <c r="ZP40" i="8"/>
  <c r="ZR41" i="8"/>
  <c r="ACG49" i="8"/>
  <c r="ACH48" i="8"/>
  <c r="RU57" i="8"/>
  <c r="RT56" i="8"/>
  <c r="KS61" i="8"/>
  <c r="KO65" i="8"/>
  <c r="GW146" i="8"/>
  <c r="GW75" i="8"/>
  <c r="GX76" i="8"/>
  <c r="KK99" i="8"/>
  <c r="KL100" i="8"/>
  <c r="KL94" i="8"/>
  <c r="YL107" i="8"/>
  <c r="XW115" i="8"/>
  <c r="BD149" i="8"/>
  <c r="BI73" i="8"/>
  <c r="BD75" i="8"/>
  <c r="SN83" i="8"/>
  <c r="SR79" i="8"/>
  <c r="DN99" i="8"/>
  <c r="UE98" i="8"/>
  <c r="TA112" i="8"/>
  <c r="LP111" i="8"/>
  <c r="MT115" i="8"/>
  <c r="ABS49" i="8"/>
  <c r="ABT48" i="8"/>
  <c r="CR57" i="8"/>
  <c r="CP56" i="8"/>
  <c r="VO64" i="8"/>
  <c r="VN65" i="8"/>
  <c r="KH147" i="8"/>
  <c r="KL75" i="8"/>
  <c r="KH75" i="8"/>
  <c r="UI99" i="8"/>
  <c r="UL94" i="8"/>
  <c r="ABJ107" i="8"/>
  <c r="ABN102" i="8"/>
  <c r="NJ119" i="8"/>
  <c r="AFB113" i="8"/>
  <c r="AAL149" i="8"/>
  <c r="AAQ149" i="8" s="1"/>
  <c r="AAQ73" i="8"/>
  <c r="FA83" i="8"/>
  <c r="FD78" i="8"/>
  <c r="UZ91" i="8"/>
  <c r="AAJ104" i="8"/>
  <c r="DN131" i="8"/>
  <c r="IV131" i="8"/>
  <c r="EN129" i="8"/>
  <c r="GE107" i="8"/>
  <c r="GH102" i="8"/>
  <c r="ACC107" i="8"/>
  <c r="BS115" i="8"/>
  <c r="LY111" i="8"/>
  <c r="VB114" i="8"/>
  <c r="KE128" i="8"/>
  <c r="VB130" i="8"/>
  <c r="AAZ21" i="8"/>
  <c r="AAV25" i="8"/>
  <c r="KX131" i="8"/>
  <c r="IY14" i="8"/>
  <c r="IT140" i="8"/>
  <c r="IY140" i="8" s="1"/>
  <c r="NS33" i="8"/>
  <c r="NR32" i="8"/>
  <c r="NN33" i="8"/>
  <c r="NS27" i="8"/>
  <c r="AEN29" i="8"/>
  <c r="AEJ33" i="8"/>
  <c r="GU148" i="8"/>
  <c r="GV152" i="8" s="1"/>
  <c r="GX72" i="8"/>
  <c r="JK123" i="8"/>
  <c r="SO16" i="8"/>
  <c r="SO137" i="8"/>
  <c r="AES17" i="8"/>
  <c r="AER16" i="8"/>
  <c r="AER138" i="8"/>
  <c r="AES143" i="8" s="1"/>
  <c r="YN140" i="8"/>
  <c r="YP16" i="8"/>
  <c r="ABM141" i="8"/>
  <c r="ABI17" i="8"/>
  <c r="AFY25" i="8"/>
  <c r="AFX24" i="8"/>
  <c r="AFT25" i="8"/>
  <c r="YW23" i="8"/>
  <c r="YR25" i="8"/>
  <c r="YW25" i="8"/>
  <c r="FB40" i="8"/>
  <c r="FD35" i="8"/>
  <c r="GX38" i="8"/>
  <c r="GS40" i="8"/>
  <c r="QT48" i="8"/>
  <c r="QV49" i="8"/>
  <c r="TF57" i="8"/>
  <c r="TE56" i="8"/>
  <c r="TH52" i="8"/>
  <c r="GQ64" i="8"/>
  <c r="GN65" i="8"/>
  <c r="OU146" i="8"/>
  <c r="OU75" i="8"/>
  <c r="AES152" i="8"/>
  <c r="SR90" i="8"/>
  <c r="SM91" i="8"/>
  <c r="TX103" i="8"/>
  <c r="MR75" i="8"/>
  <c r="MR146" i="8"/>
  <c r="MV70" i="8"/>
  <c r="VO148" i="8"/>
  <c r="OG80" i="8"/>
  <c r="OB148" i="8"/>
  <c r="WV89" i="8"/>
  <c r="WQ91" i="8"/>
  <c r="L107" i="8"/>
  <c r="J108" i="8"/>
  <c r="O102" i="8"/>
  <c r="FB131" i="8"/>
  <c r="PB49" i="8"/>
  <c r="PA48" i="8"/>
  <c r="AFR45" i="8"/>
  <c r="AFN49" i="8"/>
  <c r="HL57" i="8"/>
  <c r="HJ56" i="8"/>
  <c r="JH65" i="8"/>
  <c r="JE64" i="8"/>
  <c r="JD65" i="8"/>
  <c r="RC146" i="8"/>
  <c r="RC75" i="8"/>
  <c r="RG70" i="8"/>
  <c r="EL149" i="8"/>
  <c r="AFB96" i="8"/>
  <c r="AEW99" i="8"/>
  <c r="ZF98" i="8"/>
  <c r="CK131" i="8"/>
  <c r="JK115" i="8"/>
  <c r="IU131" i="8"/>
  <c r="ABK147" i="8"/>
  <c r="ABK75" i="8"/>
  <c r="HP149" i="8"/>
  <c r="HU73" i="8"/>
  <c r="HP75" i="8"/>
  <c r="TL83" i="8"/>
  <c r="TO79" i="8"/>
  <c r="RG104" i="8"/>
  <c r="ADM115" i="8"/>
  <c r="AFY115" i="8"/>
  <c r="QX121" i="8"/>
  <c r="IR105" i="8"/>
  <c r="IR121" i="8"/>
  <c r="UL111" i="8"/>
  <c r="XZ112" i="8"/>
  <c r="ACD19" i="8"/>
  <c r="ABY24" i="8"/>
  <c r="ACD24" i="8"/>
  <c r="ABY25" i="8"/>
  <c r="CA25" i="8"/>
  <c r="CF24" i="8"/>
  <c r="CA24" i="8"/>
  <c r="CF19" i="8"/>
  <c r="CF15" i="8"/>
  <c r="CC141" i="8"/>
  <c r="ZK17" i="8"/>
  <c r="ZK139" i="8"/>
  <c r="ZK142" i="8" s="1"/>
  <c r="ZK16" i="8"/>
  <c r="AEL17" i="8"/>
  <c r="AEN14" i="8"/>
  <c r="AEK140" i="8"/>
  <c r="XA25" i="8"/>
  <c r="XC21" i="8"/>
  <c r="WY24" i="8"/>
  <c r="AEK33" i="8"/>
  <c r="AEL32" i="8"/>
  <c r="AEN33" i="8"/>
  <c r="SD30" i="8"/>
  <c r="RZ32" i="8"/>
  <c r="RS41" i="8"/>
  <c r="RU36" i="8"/>
  <c r="VR44" i="8"/>
  <c r="VR49" i="8"/>
  <c r="QX46" i="8"/>
  <c r="QU49" i="8"/>
  <c r="QX49" i="8"/>
  <c r="TX65" i="8"/>
  <c r="CZ65" i="8"/>
  <c r="DC62" i="8"/>
  <c r="AAG150" i="8"/>
  <c r="LE17" i="8"/>
  <c r="LI13" i="8"/>
  <c r="LH139" i="8"/>
  <c r="BI15" i="8"/>
  <c r="BF16" i="8"/>
  <c r="BF141" i="8"/>
  <c r="BI141" i="8" s="1"/>
  <c r="BE17" i="8"/>
  <c r="ADW107" i="8"/>
  <c r="IH149" i="8"/>
  <c r="II152" i="8" s="1"/>
  <c r="AAQ116" i="8"/>
  <c r="RL49" i="8"/>
  <c r="RK48" i="8"/>
  <c r="RN44" i="8"/>
  <c r="SK60" i="8"/>
  <c r="SH64" i="8"/>
  <c r="AJ148" i="8"/>
  <c r="AJ151" i="8" s="1"/>
  <c r="AJ76" i="8"/>
  <c r="AJ75" i="8"/>
  <c r="RM148" i="8"/>
  <c r="PA149" i="8"/>
  <c r="AFR96" i="8"/>
  <c r="CB131" i="8"/>
  <c r="WF84" i="8"/>
  <c r="KL60" i="8"/>
  <c r="ADS56" i="8"/>
  <c r="XA56" i="8"/>
  <c r="UL49" i="8"/>
  <c r="VY38" i="8"/>
  <c r="FB99" i="8"/>
  <c r="FG17" i="8"/>
  <c r="FK15" i="8"/>
  <c r="FH16" i="8"/>
  <c r="WM25" i="8"/>
  <c r="WO21" i="8"/>
  <c r="JR41" i="8"/>
  <c r="JV39" i="8"/>
  <c r="YL49" i="8"/>
  <c r="BT57" i="8"/>
  <c r="BU56" i="8"/>
  <c r="BW57" i="8"/>
  <c r="OP82" i="8"/>
  <c r="KH99" i="8"/>
  <c r="KL97" i="8"/>
  <c r="ADQ37" i="8"/>
  <c r="BN91" i="8"/>
  <c r="GH13" i="8"/>
  <c r="GF17" i="8"/>
  <c r="GD16" i="8"/>
  <c r="O21" i="8"/>
  <c r="M25" i="8"/>
  <c r="K24" i="8"/>
  <c r="ABN23" i="8"/>
  <c r="ABJ24" i="8"/>
  <c r="ABJ33" i="8"/>
  <c r="ABM32" i="8"/>
  <c r="ABN29" i="8"/>
  <c r="ZT31" i="8"/>
  <c r="ZP33" i="8"/>
  <c r="ZQ32" i="8"/>
  <c r="AO16" i="8"/>
  <c r="AP17" i="8"/>
  <c r="AO140" i="8"/>
  <c r="AS17" i="8"/>
  <c r="IP24" i="8"/>
  <c r="IR25" i="8"/>
  <c r="IR20" i="8"/>
  <c r="IO25" i="8"/>
  <c r="RL57" i="8"/>
  <c r="RK56" i="8"/>
  <c r="RN52" i="8"/>
  <c r="AFG64" i="8"/>
  <c r="BN147" i="8"/>
  <c r="BP76" i="8"/>
  <c r="BN75" i="8"/>
  <c r="DZ82" i="8"/>
  <c r="DC82" i="8"/>
  <c r="OW100" i="8"/>
  <c r="AAQ47" i="8"/>
  <c r="ABN52" i="8"/>
  <c r="ABK57" i="8"/>
  <c r="ABL56" i="8"/>
  <c r="KA56" i="8"/>
  <c r="DA65" i="8"/>
  <c r="CZ64" i="8"/>
  <c r="KH149" i="8"/>
  <c r="KL73" i="8"/>
  <c r="RD131" i="8"/>
  <c r="JF123" i="8"/>
  <c r="JH124" i="8"/>
  <c r="ABY16" i="8"/>
  <c r="DO57" i="8"/>
  <c r="ACT123" i="8"/>
  <c r="VY124" i="8"/>
  <c r="VX123" i="8"/>
  <c r="RU49" i="8"/>
  <c r="RU48" i="8"/>
  <c r="NU150" i="8"/>
  <c r="NZ74" i="8"/>
  <c r="DB115" i="8"/>
  <c r="DC116" i="8"/>
  <c r="DI83" i="8"/>
  <c r="DJ84" i="8"/>
  <c r="DJ78" i="8"/>
  <c r="AEZ149" i="8"/>
  <c r="AEZ75" i="8"/>
  <c r="TE148" i="8"/>
  <c r="TH75" i="8"/>
  <c r="TE75" i="8"/>
  <c r="DA56" i="8"/>
  <c r="DC57" i="8"/>
  <c r="CZ57" i="8"/>
  <c r="DC52" i="8"/>
  <c r="SR44" i="8"/>
  <c r="SM48" i="8"/>
  <c r="YL147" i="8"/>
  <c r="YP71" i="8"/>
  <c r="YP75" i="8"/>
  <c r="CH150" i="8"/>
  <c r="CM74" i="8"/>
  <c r="QP131" i="8"/>
  <c r="QQ132" i="8"/>
  <c r="LW149" i="8"/>
  <c r="LY75" i="8"/>
  <c r="TX112" i="8"/>
  <c r="NZ116" i="8"/>
  <c r="NY115" i="8"/>
  <c r="AU65" i="8"/>
  <c r="AZ64" i="8"/>
  <c r="AZ61" i="8"/>
  <c r="LB92" i="8"/>
  <c r="LA91" i="8"/>
  <c r="LB86" i="8"/>
  <c r="XQ24" i="8"/>
  <c r="XS19" i="8"/>
  <c r="WA32" i="8"/>
  <c r="WF29" i="8"/>
  <c r="WB33" i="8"/>
  <c r="GX15" i="8"/>
  <c r="GX17" i="8"/>
  <c r="GS17" i="8"/>
  <c r="GS141" i="8"/>
  <c r="ACK20" i="8"/>
  <c r="ACH25" i="8"/>
  <c r="ACG24" i="8"/>
  <c r="ACK24" i="8"/>
  <c r="WV45" i="8"/>
  <c r="WR49" i="8"/>
  <c r="AFY47" i="8"/>
  <c r="AFT48" i="8"/>
  <c r="AFT49" i="8"/>
  <c r="XI148" i="8"/>
  <c r="XL75" i="8"/>
  <c r="AED146" i="8"/>
  <c r="AED75" i="8"/>
  <c r="AEE76" i="8"/>
  <c r="BI122" i="8"/>
  <c r="WR41" i="8"/>
  <c r="WV37" i="8"/>
  <c r="R56" i="8"/>
  <c r="V51" i="8"/>
  <c r="ABB147" i="8"/>
  <c r="ABG71" i="8"/>
  <c r="ADA84" i="8"/>
  <c r="ACZ83" i="8"/>
  <c r="ACZ146" i="8"/>
  <c r="WV107" i="8"/>
  <c r="WV102" i="8"/>
  <c r="WQ107" i="8"/>
  <c r="DW91" i="8"/>
  <c r="DZ88" i="8"/>
  <c r="DZ92" i="8"/>
  <c r="KS44" i="8"/>
  <c r="KN48" i="8"/>
  <c r="FY41" i="8"/>
  <c r="FW40" i="8"/>
  <c r="GA37" i="8"/>
  <c r="BS32" i="8"/>
  <c r="BW27" i="8"/>
  <c r="LY61" i="8"/>
  <c r="LV65" i="8"/>
  <c r="LY65" i="8"/>
  <c r="VF25" i="8"/>
  <c r="VI20" i="8"/>
  <c r="VI24" i="8"/>
  <c r="VE24" i="8"/>
  <c r="VV56" i="8"/>
  <c r="VU57" i="8"/>
  <c r="SZ40" i="8"/>
  <c r="TA41" i="8"/>
  <c r="UZ146" i="8"/>
  <c r="UZ75" i="8"/>
  <c r="PD92" i="8"/>
  <c r="PC91" i="8"/>
  <c r="RB149" i="8"/>
  <c r="RG73" i="8"/>
  <c r="RB75" i="8"/>
  <c r="ES107" i="8"/>
  <c r="EW104" i="8"/>
  <c r="AFK14" i="8"/>
  <c r="AFF140" i="8"/>
  <c r="BS48" i="8"/>
  <c r="BW43" i="8"/>
  <c r="DL150" i="8"/>
  <c r="DQ150" i="8" s="1"/>
  <c r="DQ74" i="8"/>
  <c r="DJ15" i="8"/>
  <c r="DE141" i="8"/>
  <c r="DE142" i="8" s="1"/>
  <c r="DJ17" i="8"/>
  <c r="DE16" i="8"/>
  <c r="DE17" i="8"/>
  <c r="PB33" i="8"/>
  <c r="OZ32" i="8"/>
  <c r="DX17" i="8"/>
  <c r="DZ13" i="8"/>
  <c r="DV139" i="8"/>
  <c r="DX143" i="8" s="1"/>
  <c r="NZ14" i="8"/>
  <c r="NW17" i="8"/>
  <c r="NX16" i="8"/>
  <c r="NX140" i="8"/>
  <c r="NW143" i="8" s="1"/>
  <c r="NZ16" i="8"/>
  <c r="YO147" i="8"/>
  <c r="YO75" i="8"/>
  <c r="AFK100" i="8"/>
  <c r="AFJ99" i="8"/>
  <c r="UB147" i="8"/>
  <c r="UE79" i="8"/>
  <c r="VB45" i="8"/>
  <c r="UX49" i="8"/>
  <c r="UW48" i="8"/>
  <c r="PQ148" i="8"/>
  <c r="PQ75" i="8"/>
  <c r="PT75" i="8"/>
  <c r="XB147" i="8"/>
  <c r="XB75" i="8"/>
  <c r="AFK80" i="8"/>
  <c r="XH131" i="8"/>
  <c r="WF14" i="8"/>
  <c r="WC140" i="8"/>
  <c r="AAF48" i="8"/>
  <c r="AAH49" i="8"/>
  <c r="PY115" i="8"/>
  <c r="EW32" i="8"/>
  <c r="EW27" i="8"/>
  <c r="ER33" i="8"/>
  <c r="ER32" i="8"/>
  <c r="DU41" i="8"/>
  <c r="DZ35" i="8"/>
  <c r="DZ40" i="8"/>
  <c r="DU40" i="8"/>
  <c r="YR48" i="8"/>
  <c r="YW48" i="8"/>
  <c r="YR49" i="8"/>
  <c r="YW43" i="8"/>
  <c r="OK64" i="8"/>
  <c r="OK65" i="8"/>
  <c r="OP64" i="8"/>
  <c r="OP59" i="8"/>
  <c r="OK83" i="8"/>
  <c r="OP83" i="8"/>
  <c r="OP78" i="8"/>
  <c r="PH115" i="8"/>
  <c r="PM115" i="8"/>
  <c r="PM110" i="8"/>
  <c r="IT17" i="8"/>
  <c r="IT16" i="8"/>
  <c r="IY16" i="8"/>
  <c r="IY11" i="8"/>
  <c r="IT137" i="8"/>
  <c r="NN24" i="8"/>
  <c r="NS24" i="8"/>
  <c r="NS19" i="8"/>
  <c r="NN25" i="8"/>
  <c r="FK56" i="8"/>
  <c r="FF57" i="8"/>
  <c r="FF56" i="8"/>
  <c r="FK51" i="8"/>
  <c r="RY146" i="8"/>
  <c r="SD75" i="8"/>
  <c r="SD70" i="8"/>
  <c r="RY75" i="8"/>
  <c r="LD91" i="8"/>
  <c r="LI86" i="8"/>
  <c r="LI91" i="8"/>
  <c r="QL115" i="8"/>
  <c r="QQ110" i="8"/>
  <c r="QQ115" i="8"/>
  <c r="ADS83" i="8"/>
  <c r="ADX78" i="8"/>
  <c r="ADX83" i="8"/>
  <c r="ADS146" i="8"/>
  <c r="RU99" i="8"/>
  <c r="RU94" i="8"/>
  <c r="RP99" i="8"/>
  <c r="Q123" i="8"/>
  <c r="R124" i="8"/>
  <c r="V118" i="8"/>
  <c r="V123" i="8"/>
  <c r="Y124" i="8"/>
  <c r="AC118" i="8"/>
  <c r="AC123" i="8"/>
  <c r="X123" i="8"/>
  <c r="ABW40" i="8"/>
  <c r="ABR40" i="8"/>
  <c r="ABW35" i="8"/>
  <c r="ABR41" i="8"/>
  <c r="BD64" i="8"/>
  <c r="BI59" i="8"/>
  <c r="BD65" i="8"/>
  <c r="BI64" i="8"/>
  <c r="MF91" i="8"/>
  <c r="MF86" i="8"/>
  <c r="MA91" i="8"/>
  <c r="GQ107" i="8"/>
  <c r="GL107" i="8"/>
  <c r="GQ102" i="8"/>
  <c r="PH131" i="8"/>
  <c r="PM126" i="8"/>
  <c r="PM131" i="8"/>
  <c r="AAZ123" i="8"/>
  <c r="AAU123" i="8"/>
  <c r="AAZ118" i="8"/>
  <c r="EW83" i="8"/>
  <c r="ER83" i="8"/>
  <c r="EW78" i="8"/>
  <c r="WO99" i="8"/>
  <c r="WO94" i="8"/>
  <c r="WJ99" i="8"/>
  <c r="ZX115" i="8"/>
  <c r="AAC115" i="8"/>
  <c r="AAC110" i="8"/>
  <c r="MA131" i="8"/>
  <c r="MF126" i="8"/>
  <c r="MF131" i="8"/>
  <c r="AC102" i="8"/>
  <c r="X107" i="8"/>
  <c r="AC107" i="8"/>
  <c r="Y108" i="8"/>
  <c r="TA107" i="8"/>
  <c r="TA102" i="8"/>
  <c r="SV107" i="8"/>
  <c r="ACF107" i="8"/>
  <c r="ACK102" i="8"/>
  <c r="ACK107" i="8"/>
  <c r="EW118" i="8"/>
  <c r="ER123" i="8"/>
  <c r="EW123" i="8"/>
  <c r="XS118" i="8"/>
  <c r="XN123" i="8"/>
  <c r="XS123" i="8"/>
  <c r="RY131" i="8"/>
  <c r="SD126" i="8"/>
  <c r="SD131" i="8"/>
  <c r="LP115" i="8"/>
  <c r="LK115" i="8"/>
  <c r="LP110" i="8"/>
  <c r="AEN110" i="8"/>
  <c r="AEN115" i="8"/>
  <c r="AEI115" i="8"/>
  <c r="GQ131" i="8"/>
  <c r="GQ126" i="8"/>
  <c r="GL131" i="8"/>
  <c r="ZM131" i="8"/>
  <c r="ZM126" i="8"/>
  <c r="ZH131" i="8"/>
  <c r="LT123" i="8"/>
  <c r="LY118" i="8"/>
  <c r="LY123" i="8"/>
  <c r="FF107" i="8"/>
  <c r="DW75" i="8"/>
  <c r="IG75" i="8"/>
  <c r="US33" i="8"/>
  <c r="UR32" i="8"/>
  <c r="AFY95" i="8"/>
  <c r="ADH87" i="8"/>
  <c r="ADC91" i="8"/>
  <c r="TA79" i="8"/>
  <c r="SV147" i="8"/>
  <c r="VN148" i="8"/>
  <c r="VN75" i="8"/>
  <c r="IY61" i="8"/>
  <c r="IU65" i="8"/>
  <c r="LV57" i="8"/>
  <c r="LU56" i="8"/>
  <c r="XS46" i="8"/>
  <c r="AFH48" i="8"/>
  <c r="AFG49" i="8"/>
  <c r="YW113" i="8"/>
  <c r="BP124" i="8"/>
  <c r="BO123" i="8"/>
  <c r="U131" i="8"/>
  <c r="V132" i="8"/>
  <c r="GC148" i="8"/>
  <c r="GH72" i="8"/>
  <c r="GN147" i="8"/>
  <c r="GN83" i="8"/>
  <c r="TA95" i="8"/>
  <c r="ADH116" i="8"/>
  <c r="HE120" i="8"/>
  <c r="TH103" i="8"/>
  <c r="TC107" i="8"/>
  <c r="EG106" i="8"/>
  <c r="VX131" i="8"/>
  <c r="VY132" i="8"/>
  <c r="MM113" i="8"/>
  <c r="AEU132" i="8"/>
  <c r="AET131" i="8"/>
  <c r="OG131" i="8"/>
  <c r="KB147" i="8"/>
  <c r="DJ105" i="8"/>
  <c r="QJ108" i="8"/>
  <c r="QI107" i="8"/>
  <c r="RN95" i="8"/>
  <c r="RI99" i="8"/>
  <c r="TF99" i="8"/>
  <c r="LP80" i="8"/>
  <c r="LK148" i="8"/>
  <c r="TK150" i="8"/>
  <c r="ZC149" i="8"/>
  <c r="ZF73" i="8"/>
  <c r="OO149" i="8"/>
  <c r="OO75" i="8"/>
  <c r="VQ147" i="8"/>
  <c r="VR71" i="8"/>
  <c r="JG147" i="8"/>
  <c r="JG75" i="8"/>
  <c r="YM146" i="8"/>
  <c r="YM75" i="8"/>
  <c r="GG146" i="8"/>
  <c r="GH76" i="8"/>
  <c r="GG75" i="8"/>
  <c r="NC65" i="8"/>
  <c r="NB64" i="8"/>
  <c r="KO57" i="8"/>
  <c r="KR56" i="8"/>
  <c r="AFY52" i="8"/>
  <c r="AFT56" i="8"/>
  <c r="VR52" i="8"/>
  <c r="VM56" i="8"/>
  <c r="IW57" i="8"/>
  <c r="IY52" i="8"/>
  <c r="AFG57" i="8"/>
  <c r="AFH56" i="8"/>
  <c r="YI47" i="8"/>
  <c r="YI49" i="8"/>
  <c r="YD49" i="8"/>
  <c r="NJ45" i="8"/>
  <c r="NF49" i="8"/>
  <c r="ACD44" i="8"/>
  <c r="ABY48" i="8"/>
  <c r="FY49" i="8"/>
  <c r="FX48" i="8"/>
  <c r="FK49" i="8"/>
  <c r="FJ48" i="8"/>
  <c r="FF49" i="8"/>
  <c r="IY37" i="8"/>
  <c r="ACB40" i="8"/>
  <c r="ACD36" i="8"/>
  <c r="EG41" i="8"/>
  <c r="EF40" i="8"/>
  <c r="VQ146" i="8"/>
  <c r="VR76" i="8"/>
  <c r="VQ75" i="8"/>
  <c r="XA148" i="8"/>
  <c r="YW79" i="8"/>
  <c r="YS147" i="8"/>
  <c r="AAW91" i="8"/>
  <c r="EG98" i="8"/>
  <c r="EB99" i="8"/>
  <c r="FD132" i="8"/>
  <c r="FC131" i="8"/>
  <c r="UY115" i="8"/>
  <c r="WV119" i="8"/>
  <c r="YV40" i="8"/>
  <c r="YR41" i="8"/>
  <c r="YW41" i="8"/>
  <c r="YW35" i="8"/>
  <c r="YO48" i="8"/>
  <c r="YP49" i="8"/>
  <c r="YK49" i="8"/>
  <c r="JH45" i="8"/>
  <c r="JD49" i="8"/>
  <c r="KH56" i="8"/>
  <c r="KL51" i="8"/>
  <c r="OL65" i="8"/>
  <c r="OM64" i="8"/>
  <c r="ADF146" i="8"/>
  <c r="ADF75" i="8"/>
  <c r="ZY147" i="8"/>
  <c r="AAC75" i="8"/>
  <c r="JG83" i="8"/>
  <c r="JH84" i="8"/>
  <c r="JG146" i="8"/>
  <c r="XH83" i="8"/>
  <c r="XH147" i="8"/>
  <c r="XL79" i="8"/>
  <c r="QP115" i="8"/>
  <c r="QQ116" i="8"/>
  <c r="SD127" i="8"/>
  <c r="SZ149" i="8"/>
  <c r="TA73" i="8"/>
  <c r="VY84" i="8"/>
  <c r="VX83" i="8"/>
  <c r="GV91" i="8"/>
  <c r="GX86" i="8"/>
  <c r="LI132" i="8"/>
  <c r="LH131" i="8"/>
  <c r="AEC99" i="8"/>
  <c r="FK108" i="8"/>
  <c r="FJ107" i="8"/>
  <c r="JH112" i="8"/>
  <c r="AAW131" i="8"/>
  <c r="AES33" i="8"/>
  <c r="AES32" i="8"/>
  <c r="DH147" i="8"/>
  <c r="DJ76" i="8"/>
  <c r="MF36" i="8"/>
  <c r="MC41" i="8"/>
  <c r="JH38" i="8"/>
  <c r="JH41" i="8"/>
  <c r="MD56" i="8"/>
  <c r="MC57" i="8"/>
  <c r="SY147" i="8"/>
  <c r="SY151" i="8" s="1"/>
  <c r="SY75" i="8"/>
  <c r="RJ115" i="8"/>
  <c r="WS147" i="8"/>
  <c r="WS75" i="8"/>
  <c r="JV89" i="8"/>
  <c r="DO115" i="8"/>
  <c r="DQ116" i="8"/>
  <c r="ER147" i="8"/>
  <c r="EW71" i="8"/>
  <c r="FB83" i="8"/>
  <c r="FB146" i="8"/>
  <c r="ACX91" i="8"/>
  <c r="DQ119" i="8"/>
  <c r="OG41" i="8"/>
  <c r="OF40" i="8"/>
  <c r="OB41" i="8"/>
  <c r="AFB37" i="8"/>
  <c r="AEX41" i="8"/>
  <c r="AEW40" i="8"/>
  <c r="AFR49" i="8"/>
  <c r="AFQ48" i="8"/>
  <c r="JO46" i="8"/>
  <c r="JJ48" i="8"/>
  <c r="TH47" i="8"/>
  <c r="RG61" i="8"/>
  <c r="RB64" i="8"/>
  <c r="AEA146" i="8"/>
  <c r="AEA151" i="8" s="1"/>
  <c r="AEA75" i="8"/>
  <c r="AEE70" i="8"/>
  <c r="OV150" i="8"/>
  <c r="OV75" i="8"/>
  <c r="AC87" i="8"/>
  <c r="ME131" i="8"/>
  <c r="KL90" i="8"/>
  <c r="TX92" i="8"/>
  <c r="TW91" i="8"/>
  <c r="AL82" i="8"/>
  <c r="AH84" i="8"/>
  <c r="ZI147" i="8"/>
  <c r="ZI83" i="8"/>
  <c r="ZM79" i="8"/>
  <c r="AFV83" i="8"/>
  <c r="AFV146" i="8"/>
  <c r="RE83" i="8"/>
  <c r="RG78" i="8"/>
  <c r="AFN149" i="8"/>
  <c r="AFR73" i="8"/>
  <c r="QU149" i="8"/>
  <c r="QX73" i="8"/>
  <c r="UW148" i="8"/>
  <c r="VB72" i="8"/>
  <c r="BO148" i="8"/>
  <c r="BO75" i="8"/>
  <c r="SI147" i="8"/>
  <c r="GP147" i="8"/>
  <c r="GP75" i="8"/>
  <c r="GQ71" i="8"/>
  <c r="ADO146" i="8"/>
  <c r="HJ146" i="8"/>
  <c r="HJ75" i="8"/>
  <c r="HN62" i="8"/>
  <c r="XY56" i="8"/>
  <c r="XZ57" i="8"/>
  <c r="XU57" i="8"/>
  <c r="XZ51" i="8"/>
  <c r="UJ49" i="8"/>
  <c r="UL45" i="8"/>
  <c r="BH48" i="8"/>
  <c r="BI49" i="8"/>
  <c r="BD49" i="8"/>
  <c r="WM40" i="8"/>
  <c r="ABD83" i="8"/>
  <c r="ABD146" i="8"/>
  <c r="LY92" i="8"/>
  <c r="LX91" i="8"/>
  <c r="NS90" i="8"/>
  <c r="NS92" i="8"/>
  <c r="JN115" i="8"/>
  <c r="JO116" i="8"/>
  <c r="IY112" i="8"/>
  <c r="IT115" i="8"/>
  <c r="YI132" i="8"/>
  <c r="YH131" i="8"/>
  <c r="FC123" i="8"/>
  <c r="FD124" i="8"/>
  <c r="JN40" i="8"/>
  <c r="JO41" i="8"/>
  <c r="PJ41" i="8"/>
  <c r="PM36" i="8"/>
  <c r="FS48" i="8"/>
  <c r="FT49" i="8"/>
  <c r="AL47" i="8"/>
  <c r="VN56" i="8"/>
  <c r="VP57" i="8"/>
  <c r="YI65" i="8"/>
  <c r="YH64" i="8"/>
  <c r="YD65" i="8"/>
  <c r="XU149" i="8"/>
  <c r="XZ73" i="8"/>
  <c r="AEE79" i="8"/>
  <c r="ADZ83" i="8"/>
  <c r="ADZ147" i="8"/>
  <c r="LY81" i="8"/>
  <c r="LT149" i="8"/>
  <c r="HR99" i="8"/>
  <c r="ADF115" i="8"/>
  <c r="RU119" i="8"/>
  <c r="RP123" i="8"/>
  <c r="VD147" i="8"/>
  <c r="VI71" i="8"/>
  <c r="VD75" i="8"/>
  <c r="IV83" i="8"/>
  <c r="IV147" i="8"/>
  <c r="QX100" i="8"/>
  <c r="QW99" i="8"/>
  <c r="AFA107" i="8"/>
  <c r="AFB108" i="8"/>
  <c r="CM114" i="8"/>
  <c r="HX131" i="8"/>
  <c r="BI116" i="8"/>
  <c r="BH115" i="8"/>
  <c r="KS114" i="8"/>
  <c r="UE127" i="8"/>
  <c r="UL116" i="8"/>
  <c r="UK115" i="8"/>
  <c r="TA127" i="8"/>
  <c r="MV41" i="8"/>
  <c r="MS41" i="8"/>
  <c r="T41" i="8"/>
  <c r="HJ131" i="8"/>
  <c r="WF119" i="8"/>
  <c r="WA123" i="8"/>
  <c r="EW41" i="8"/>
  <c r="EV40" i="8"/>
  <c r="SK44" i="8"/>
  <c r="SF48" i="8"/>
  <c r="AV56" i="8"/>
  <c r="AZ51" i="8"/>
  <c r="ZM61" i="8"/>
  <c r="KA146" i="8"/>
  <c r="KA75" i="8"/>
  <c r="ACK79" i="8"/>
  <c r="VX99" i="8"/>
  <c r="VY100" i="8"/>
  <c r="TF107" i="8"/>
  <c r="ZF124" i="8"/>
  <c r="ZE123" i="8"/>
  <c r="WJ147" i="8"/>
  <c r="WO71" i="8"/>
  <c r="WJ75" i="8"/>
  <c r="YD149" i="8"/>
  <c r="YI149" i="8" s="1"/>
  <c r="YI73" i="8"/>
  <c r="WS83" i="8"/>
  <c r="WS146" i="8"/>
  <c r="WV78" i="8"/>
  <c r="O80" i="8"/>
  <c r="J83" i="8"/>
  <c r="DJ87" i="8"/>
  <c r="DJ91" i="8"/>
  <c r="OG114" i="8"/>
  <c r="ABN130" i="8"/>
  <c r="UL103" i="8"/>
  <c r="OT115" i="8"/>
  <c r="OW110" i="8"/>
  <c r="QJ124" i="8"/>
  <c r="QI123" i="8"/>
  <c r="PM122" i="8"/>
  <c r="LB129" i="8"/>
  <c r="BP112" i="8"/>
  <c r="RN127" i="8"/>
  <c r="RI131" i="8"/>
  <c r="EN130" i="8"/>
  <c r="NZ41" i="8"/>
  <c r="NY40" i="8"/>
  <c r="T76" i="8"/>
  <c r="S75" i="8"/>
  <c r="LI82" i="8"/>
  <c r="ACJ149" i="8"/>
  <c r="ACJ75" i="8"/>
  <c r="MF106" i="8"/>
  <c r="CS131" i="8"/>
  <c r="AET32" i="8"/>
  <c r="AEU31" i="8"/>
  <c r="EN31" i="8"/>
  <c r="EK32" i="8"/>
  <c r="ZE32" i="8"/>
  <c r="ZF29" i="8"/>
  <c r="LP29" i="8"/>
  <c r="LK32" i="8"/>
  <c r="LL33" i="8"/>
  <c r="RN33" i="8"/>
  <c r="RL32" i="8"/>
  <c r="RK33" i="8"/>
  <c r="RN28" i="8"/>
  <c r="IB22" i="8"/>
  <c r="HW24" i="8"/>
  <c r="IX24" i="8"/>
  <c r="IY20" i="8"/>
  <c r="AFY103" i="8"/>
  <c r="AFV107" i="8"/>
  <c r="CT114" i="8"/>
  <c r="V38" i="8"/>
  <c r="QU57" i="8"/>
  <c r="QX57" i="8"/>
  <c r="US65" i="8"/>
  <c r="UU60" i="8"/>
  <c r="KQ147" i="8"/>
  <c r="KP152" i="8" s="1"/>
  <c r="KS71" i="8"/>
  <c r="AEU129" i="8"/>
  <c r="DP149" i="8"/>
  <c r="FK90" i="8"/>
  <c r="RZ115" i="8"/>
  <c r="AC97" i="8"/>
  <c r="AC100" i="8"/>
  <c r="CM128" i="8"/>
  <c r="SQ123" i="8"/>
  <c r="SR124" i="8"/>
  <c r="AEN94" i="8"/>
  <c r="AEI99" i="8"/>
  <c r="AEN99" i="8"/>
  <c r="ET99" i="8"/>
  <c r="NJ87" i="8"/>
  <c r="NE91" i="8"/>
  <c r="AAC86" i="8"/>
  <c r="ZX91" i="8"/>
  <c r="AAC91" i="8"/>
  <c r="RN86" i="8"/>
  <c r="RN91" i="8"/>
  <c r="RI91" i="8"/>
  <c r="MU83" i="8"/>
  <c r="ABD149" i="8"/>
  <c r="IM149" i="8"/>
  <c r="BF148" i="8"/>
  <c r="BI75" i="8"/>
  <c r="LN147" i="8"/>
  <c r="AEW146" i="8"/>
  <c r="AFB75" i="8"/>
  <c r="AFB70" i="8"/>
  <c r="AEW75" i="8"/>
  <c r="YV75" i="8"/>
  <c r="KW146" i="8"/>
  <c r="LB75" i="8"/>
  <c r="LB70" i="8"/>
  <c r="KW75" i="8"/>
  <c r="CA146" i="8"/>
  <c r="CA75" i="8"/>
  <c r="CF70" i="8"/>
  <c r="CF75" i="8"/>
  <c r="V63" i="8"/>
  <c r="V65" i="8"/>
  <c r="ACB65" i="8"/>
  <c r="ZB64" i="8"/>
  <c r="QH64" i="8"/>
  <c r="KG65" i="8"/>
  <c r="KG64" i="8"/>
  <c r="KL59" i="8"/>
  <c r="KL64" i="8"/>
  <c r="M64" i="8"/>
  <c r="O59" i="8"/>
  <c r="LT57" i="8"/>
  <c r="LY51" i="8"/>
  <c r="LY56" i="8"/>
  <c r="LT56" i="8"/>
  <c r="DQ56" i="8"/>
  <c r="DL57" i="8"/>
  <c r="DL56" i="8"/>
  <c r="DQ51" i="8"/>
  <c r="UE47" i="8"/>
  <c r="KP40" i="8"/>
  <c r="KO41" i="8"/>
  <c r="KQ41" i="8"/>
  <c r="TZ41" i="8"/>
  <c r="UE35" i="8"/>
  <c r="UE40" i="8"/>
  <c r="TZ40" i="8"/>
  <c r="HE40" i="8"/>
  <c r="GZ40" i="8"/>
  <c r="HE35" i="8"/>
  <c r="GZ41" i="8"/>
  <c r="TD139" i="8"/>
  <c r="TD142" i="8" s="1"/>
  <c r="TF17" i="8"/>
  <c r="TD16" i="8"/>
  <c r="V22" i="8"/>
  <c r="IY33" i="8"/>
  <c r="IX32" i="8"/>
  <c r="IT33" i="8"/>
  <c r="IY27" i="8"/>
  <c r="ABT33" i="8"/>
  <c r="ABS32" i="8"/>
  <c r="ABW28" i="8"/>
  <c r="ABW32" i="8"/>
  <c r="UE62" i="8"/>
  <c r="LB90" i="8"/>
  <c r="ACD95" i="8"/>
  <c r="RK115" i="8"/>
  <c r="UE129" i="8"/>
  <c r="WO13" i="8"/>
  <c r="WK17" i="8"/>
  <c r="WJ139" i="8"/>
  <c r="WO139" i="8" s="1"/>
  <c r="WJ16" i="8"/>
  <c r="SC141" i="8"/>
  <c r="SD16" i="8"/>
  <c r="ABG25" i="8"/>
  <c r="ABF24" i="8"/>
  <c r="ABB25" i="8"/>
  <c r="AFY20" i="8"/>
  <c r="AFV25" i="8"/>
  <c r="AFY24" i="8"/>
  <c r="HU53" i="8"/>
  <c r="HQ57" i="8"/>
  <c r="CT65" i="8"/>
  <c r="CS64" i="8"/>
  <c r="CO65" i="8"/>
  <c r="CT59" i="8"/>
  <c r="XX91" i="8"/>
  <c r="AC89" i="8"/>
  <c r="CF108" i="8"/>
  <c r="CE107" i="8"/>
  <c r="BI106" i="8"/>
  <c r="TO121" i="8"/>
  <c r="CS146" i="8"/>
  <c r="CT76" i="8"/>
  <c r="CS75" i="8"/>
  <c r="ZD83" i="8"/>
  <c r="MV113" i="8"/>
  <c r="AAN131" i="8"/>
  <c r="OZ115" i="8"/>
  <c r="HU120" i="8"/>
  <c r="JE40" i="8"/>
  <c r="JD41" i="8"/>
  <c r="TA46" i="8"/>
  <c r="SV48" i="8"/>
  <c r="TT56" i="8"/>
  <c r="TX51" i="8"/>
  <c r="FR146" i="8"/>
  <c r="FR75" i="8"/>
  <c r="FT70" i="8"/>
  <c r="K83" i="8"/>
  <c r="O78" i="8"/>
  <c r="XQ91" i="8"/>
  <c r="WF88" i="8"/>
  <c r="TT107" i="8"/>
  <c r="DQ112" i="8"/>
  <c r="JH111" i="8"/>
  <c r="KE119" i="8"/>
  <c r="JZ123" i="8"/>
  <c r="NP148" i="8"/>
  <c r="NS76" i="8"/>
  <c r="NS75" i="8"/>
  <c r="XC80" i="8"/>
  <c r="WX148" i="8"/>
  <c r="GX91" i="8"/>
  <c r="GX87" i="8"/>
  <c r="EW98" i="8"/>
  <c r="YP103" i="8"/>
  <c r="FT122" i="8"/>
  <c r="JH127" i="8"/>
  <c r="OW121" i="8"/>
  <c r="JV103" i="8"/>
  <c r="BG131" i="8"/>
  <c r="UX123" i="8"/>
  <c r="GU131" i="8"/>
  <c r="GX126" i="8"/>
  <c r="AC130" i="8"/>
  <c r="IY122" i="8"/>
  <c r="AEZ123" i="8"/>
  <c r="IO123" i="8"/>
  <c r="LB115" i="8"/>
  <c r="LB110" i="8"/>
  <c r="KW115" i="8"/>
  <c r="QQ80" i="8"/>
  <c r="PC83" i="8"/>
  <c r="PD84" i="8"/>
  <c r="PC146" i="8"/>
  <c r="LK149" i="8"/>
  <c r="XO75" i="8"/>
  <c r="XO146" i="8"/>
  <c r="NI151" i="8"/>
  <c r="YN65" i="8"/>
  <c r="FR64" i="8"/>
  <c r="FQ65" i="8"/>
  <c r="FT65" i="8"/>
  <c r="ABI64" i="8"/>
  <c r="ABN64" i="8"/>
  <c r="ABN59" i="8"/>
  <c r="ABI65" i="8"/>
  <c r="NE64" i="8"/>
  <c r="NE65" i="8"/>
  <c r="NJ64" i="8"/>
  <c r="NJ59" i="8"/>
  <c r="L64" i="8"/>
  <c r="TX55" i="8"/>
  <c r="TS57" i="8"/>
  <c r="LB53" i="8"/>
  <c r="XS52" i="8"/>
  <c r="XN56" i="8"/>
  <c r="TO56" i="8"/>
  <c r="TJ57" i="8"/>
  <c r="TJ56" i="8"/>
  <c r="TO51" i="8"/>
  <c r="MF57" i="8"/>
  <c r="ABR48" i="8"/>
  <c r="ABW43" i="8"/>
  <c r="ABR49" i="8"/>
  <c r="ABW48" i="8"/>
  <c r="KG41" i="8"/>
  <c r="KL40" i="8"/>
  <c r="UX41" i="8"/>
  <c r="VB37" i="8"/>
  <c r="AS37" i="8"/>
  <c r="FT41" i="8"/>
  <c r="ZF31" i="8"/>
  <c r="ZA33" i="8"/>
  <c r="UU30" i="8"/>
  <c r="UP32" i="8"/>
  <c r="V30" i="8"/>
  <c r="Q32" i="8"/>
  <c r="AFV33" i="8"/>
  <c r="AFY28" i="8"/>
  <c r="AFY33" i="8"/>
  <c r="MM28" i="8"/>
  <c r="MH32" i="8"/>
  <c r="WV33" i="8"/>
  <c r="WU32" i="8"/>
  <c r="WQ33" i="8"/>
  <c r="QG32" i="8"/>
  <c r="QF33" i="8"/>
  <c r="QJ27" i="8"/>
  <c r="HE33" i="8"/>
  <c r="HD32" i="8"/>
  <c r="QX127" i="8"/>
  <c r="ADV17" i="8"/>
  <c r="ADX13" i="8"/>
  <c r="ADT16" i="8"/>
  <c r="ADU32" i="8"/>
  <c r="ADT33" i="8"/>
  <c r="UR33" i="8"/>
  <c r="UU28" i="8"/>
  <c r="UU32" i="8"/>
  <c r="UQ32" i="8"/>
  <c r="MM47" i="8"/>
  <c r="KL53" i="8"/>
  <c r="WM64" i="8"/>
  <c r="RT146" i="8"/>
  <c r="RU76" i="8"/>
  <c r="RT75" i="8"/>
  <c r="MC148" i="8"/>
  <c r="MF75" i="8"/>
  <c r="MC75" i="8"/>
  <c r="OO91" i="8"/>
  <c r="OP92" i="8"/>
  <c r="OP86" i="8"/>
  <c r="HE100" i="8"/>
  <c r="HD99" i="8"/>
  <c r="KS13" i="8"/>
  <c r="KN16" i="8"/>
  <c r="KO17" i="8"/>
  <c r="VB15" i="8"/>
  <c r="UW141" i="8"/>
  <c r="UW17" i="8"/>
  <c r="JL25" i="8"/>
  <c r="JK24" i="8"/>
  <c r="JO24" i="8"/>
  <c r="XS23" i="8"/>
  <c r="XN25" i="8"/>
  <c r="XN24" i="8"/>
  <c r="XS25" i="8"/>
  <c r="NO41" i="8"/>
  <c r="NP40" i="8"/>
  <c r="ZT38" i="8"/>
  <c r="ZO40" i="8"/>
  <c r="MF52" i="8"/>
  <c r="MA56" i="8"/>
  <c r="ZP148" i="8"/>
  <c r="ZT72" i="8"/>
  <c r="ZP75" i="8"/>
  <c r="AL87" i="8"/>
  <c r="AH91" i="8"/>
  <c r="GT107" i="8"/>
  <c r="SD113" i="8"/>
  <c r="US131" i="8"/>
  <c r="MM41" i="8"/>
  <c r="MJ40" i="8"/>
  <c r="VU49" i="8"/>
  <c r="VV48" i="8"/>
  <c r="VY43" i="8"/>
  <c r="ADD56" i="8"/>
  <c r="ADH51" i="8"/>
  <c r="IN65" i="8"/>
  <c r="IO64" i="8"/>
  <c r="MV61" i="8"/>
  <c r="MV65" i="8"/>
  <c r="VI63" i="8"/>
  <c r="VI65" i="8"/>
  <c r="EY149" i="8"/>
  <c r="FD73" i="8"/>
  <c r="ZY83" i="8"/>
  <c r="VR87" i="8"/>
  <c r="VN91" i="8"/>
  <c r="CJ99" i="8"/>
  <c r="CM94" i="8"/>
  <c r="EG121" i="8"/>
  <c r="TN131" i="8"/>
  <c r="TO132" i="8"/>
  <c r="ZH149" i="8"/>
  <c r="ZM149" i="8" s="1"/>
  <c r="ZM73" i="8"/>
  <c r="ZH75" i="8"/>
  <c r="LB79" i="8"/>
  <c r="SR91" i="8"/>
  <c r="NX99" i="8"/>
  <c r="SQ115" i="8"/>
  <c r="SR116" i="8"/>
  <c r="ADH128" i="8"/>
  <c r="VY99" i="8"/>
  <c r="VY95" i="8"/>
  <c r="RG108" i="8"/>
  <c r="RF107" i="8"/>
  <c r="YI104" i="8"/>
  <c r="AEX115" i="8"/>
  <c r="IY114" i="8"/>
  <c r="AAF123" i="8"/>
  <c r="EJ131" i="8"/>
  <c r="PM111" i="8"/>
  <c r="RG113" i="8"/>
  <c r="QO123" i="8"/>
  <c r="HL131" i="8"/>
  <c r="RR17" i="8"/>
  <c r="RU12" i="8"/>
  <c r="RU16" i="8"/>
  <c r="RQ138" i="8"/>
  <c r="RR143" i="8" s="1"/>
  <c r="RQ16" i="8"/>
  <c r="NC14" i="8"/>
  <c r="NB140" i="8"/>
  <c r="AEZ141" i="8"/>
  <c r="AFB15" i="8"/>
  <c r="PM20" i="8"/>
  <c r="PH24" i="8"/>
  <c r="VQ24" i="8"/>
  <c r="VR22" i="8"/>
  <c r="XV33" i="8"/>
  <c r="XW32" i="8"/>
  <c r="NV49" i="8"/>
  <c r="NW48" i="8"/>
  <c r="NZ43" i="8"/>
  <c r="JF56" i="8"/>
  <c r="AAC57" i="8"/>
  <c r="AAC53" i="8"/>
  <c r="ZY57" i="8"/>
  <c r="UL55" i="8"/>
  <c r="UG56" i="8"/>
  <c r="UG57" i="8"/>
  <c r="YP61" i="8"/>
  <c r="JR147" i="8"/>
  <c r="JS152" i="8" s="1"/>
  <c r="JV75" i="8"/>
  <c r="JR75" i="8"/>
  <c r="ZJ83" i="8"/>
  <c r="ZJ146" i="8"/>
  <c r="DJ82" i="8"/>
  <c r="LB88" i="8"/>
  <c r="LB91" i="8"/>
  <c r="JO130" i="8"/>
  <c r="KR24" i="8"/>
  <c r="KS25" i="8"/>
  <c r="KN25" i="8"/>
  <c r="GO49" i="8"/>
  <c r="GM48" i="8"/>
  <c r="SR57" i="8"/>
  <c r="SQ56" i="8"/>
  <c r="CM54" i="8"/>
  <c r="CH56" i="8"/>
  <c r="KZ146" i="8"/>
  <c r="KZ75" i="8"/>
  <c r="ACQ149" i="8"/>
  <c r="ACT73" i="8"/>
  <c r="NW99" i="8"/>
  <c r="ADQ121" i="8"/>
  <c r="HT149" i="8"/>
  <c r="HT75" i="8"/>
  <c r="QX87" i="8"/>
  <c r="QS91" i="8"/>
  <c r="EC99" i="8"/>
  <c r="EG94" i="8"/>
  <c r="EW105" i="8"/>
  <c r="NH115" i="8"/>
  <c r="KR40" i="8"/>
  <c r="KS41" i="8"/>
  <c r="HU44" i="8"/>
  <c r="WV47" i="8"/>
  <c r="XV65" i="8"/>
  <c r="XW64" i="8"/>
  <c r="UE63" i="8"/>
  <c r="MC91" i="8"/>
  <c r="AAM99" i="8"/>
  <c r="AAQ94" i="8"/>
  <c r="UI115" i="8"/>
  <c r="PM119" i="8"/>
  <c r="AAZ129" i="8"/>
  <c r="CM121" i="8"/>
  <c r="TA128" i="8"/>
  <c r="GQ84" i="8"/>
  <c r="GP83" i="8"/>
  <c r="GP146" i="8"/>
  <c r="YW81" i="8"/>
  <c r="JM107" i="8"/>
  <c r="CM105" i="8"/>
  <c r="ABN113" i="8"/>
  <c r="FX131" i="8"/>
  <c r="NH131" i="8"/>
  <c r="NJ126" i="8"/>
  <c r="TO108" i="8"/>
  <c r="TN107" i="8"/>
  <c r="HZ115" i="8"/>
  <c r="UE114" i="8"/>
  <c r="XC122" i="8"/>
  <c r="NC111" i="8"/>
  <c r="ABN129" i="8"/>
  <c r="NJ23" i="8"/>
  <c r="OC24" i="8"/>
  <c r="OE25" i="8"/>
  <c r="OG21" i="8"/>
  <c r="DO24" i="8"/>
  <c r="QT33" i="8"/>
  <c r="QU32" i="8"/>
  <c r="MM31" i="8"/>
  <c r="MH33" i="8"/>
  <c r="EW36" i="8"/>
  <c r="RI41" i="8"/>
  <c r="RN40" i="8"/>
  <c r="YH48" i="8"/>
  <c r="HX148" i="8"/>
  <c r="IB72" i="8"/>
  <c r="SH107" i="8"/>
  <c r="PP123" i="8"/>
  <c r="ADD17" i="8"/>
  <c r="ADE16" i="8"/>
  <c r="ADE137" i="8"/>
  <c r="OG13" i="8"/>
  <c r="OB16" i="8"/>
  <c r="OB139" i="8"/>
  <c r="AFP16" i="8"/>
  <c r="AFP140" i="8"/>
  <c r="AFO17" i="8"/>
  <c r="AFR16" i="8"/>
  <c r="AFA141" i="8"/>
  <c r="AEW17" i="8"/>
  <c r="AFB16" i="8"/>
  <c r="OP21" i="8"/>
  <c r="OK24" i="8"/>
  <c r="OL25" i="8"/>
  <c r="ADQ23" i="8"/>
  <c r="ADL24" i="8"/>
  <c r="SP48" i="8"/>
  <c r="SR48" i="8"/>
  <c r="AAX57" i="8"/>
  <c r="AAW56" i="8"/>
  <c r="AAZ52" i="8"/>
  <c r="IH64" i="8"/>
  <c r="IK61" i="8"/>
  <c r="II65" i="8"/>
  <c r="RJ146" i="8"/>
  <c r="RJ75" i="8"/>
  <c r="ZT90" i="8"/>
  <c r="GX121" i="8"/>
  <c r="WB146" i="8"/>
  <c r="WB75" i="8"/>
  <c r="WF70" i="8"/>
  <c r="HI149" i="8"/>
  <c r="HN73" i="8"/>
  <c r="AAC80" i="8"/>
  <c r="ZX148" i="8"/>
  <c r="BF107" i="8"/>
  <c r="ZB115" i="8"/>
  <c r="WZ40" i="8"/>
  <c r="XC41" i="8"/>
  <c r="XA41" i="8"/>
  <c r="GX62" i="8"/>
  <c r="GS64" i="8"/>
  <c r="TV146" i="8"/>
  <c r="TV75" i="8"/>
  <c r="TX70" i="8"/>
  <c r="QE149" i="8"/>
  <c r="QJ73" i="8"/>
  <c r="QE75" i="8"/>
  <c r="AAJ92" i="8"/>
  <c r="AAI91" i="8"/>
  <c r="ZM90" i="8"/>
  <c r="ADH98" i="8"/>
  <c r="ON115" i="8"/>
  <c r="ACZ147" i="8"/>
  <c r="ACZ75" i="8"/>
  <c r="ADA71" i="8"/>
  <c r="JZ149" i="8"/>
  <c r="KE73" i="8"/>
  <c r="KP99" i="8"/>
  <c r="O111" i="8"/>
  <c r="J115" i="8"/>
  <c r="IR129" i="8"/>
  <c r="RQ123" i="8"/>
  <c r="RU118" i="8"/>
  <c r="GX129" i="8"/>
  <c r="AAJ112" i="8"/>
  <c r="ACK128" i="8"/>
  <c r="AAZ25" i="8"/>
  <c r="AAY24" i="8"/>
  <c r="AAU25" i="8"/>
  <c r="AAZ19" i="8"/>
  <c r="RP25" i="8"/>
  <c r="RU24" i="8"/>
  <c r="RU19" i="8"/>
  <c r="RP24" i="8"/>
  <c r="AO25" i="8"/>
  <c r="AP24" i="8"/>
  <c r="AH64" i="8"/>
  <c r="AFR82" i="8"/>
  <c r="QP123" i="8"/>
  <c r="AFT123" i="8"/>
  <c r="QJ98" i="8"/>
  <c r="MT99" i="8"/>
  <c r="UA91" i="8"/>
  <c r="UE86" i="8"/>
  <c r="O75" i="8"/>
  <c r="AFK47" i="8"/>
  <c r="AFF49" i="8"/>
  <c r="XZ44" i="8"/>
  <c r="U91" i="8"/>
  <c r="QU24" i="8"/>
  <c r="PX33" i="8"/>
  <c r="QA30" i="8"/>
  <c r="WF95" i="8"/>
  <c r="WA99" i="8"/>
  <c r="AFH83" i="8"/>
  <c r="AFH146" i="8"/>
  <c r="ET57" i="8"/>
  <c r="EW52" i="8"/>
  <c r="EW56" i="8"/>
  <c r="XL49" i="8"/>
  <c r="XK48" i="8"/>
  <c r="XG49" i="8"/>
  <c r="FT124" i="8"/>
  <c r="FS123" i="8"/>
  <c r="BP132" i="8"/>
  <c r="BO131" i="8"/>
  <c r="JQ148" i="8"/>
  <c r="JV72" i="8"/>
  <c r="UL79" i="8"/>
  <c r="UG83" i="8"/>
  <c r="ME107" i="8"/>
  <c r="MF108" i="8"/>
  <c r="AB123" i="8"/>
  <c r="AC124" i="8"/>
  <c r="LH107" i="8"/>
  <c r="LI108" i="8"/>
  <c r="ACT103" i="8"/>
  <c r="ACO107" i="8"/>
  <c r="YV83" i="8"/>
  <c r="YW84" i="8"/>
  <c r="ED150" i="8"/>
  <c r="EG74" i="8"/>
  <c r="XK149" i="8"/>
  <c r="AFM147" i="8"/>
  <c r="AFR71" i="8"/>
  <c r="UK147" i="8"/>
  <c r="UK75" i="8"/>
  <c r="XZ76" i="8"/>
  <c r="XY75" i="8"/>
  <c r="XY146" i="8"/>
  <c r="BF146" i="8"/>
  <c r="BF75" i="8"/>
  <c r="BI70" i="8"/>
  <c r="RU65" i="8"/>
  <c r="RQ65" i="8"/>
  <c r="RR64" i="8"/>
  <c r="FD61" i="8"/>
  <c r="FC64" i="8"/>
  <c r="MF65" i="8"/>
  <c r="ME64" i="8"/>
  <c r="WF54" i="8"/>
  <c r="HR56" i="8"/>
  <c r="HS57" i="8"/>
  <c r="AFB52" i="8"/>
  <c r="AEW56" i="8"/>
  <c r="HZ57" i="8"/>
  <c r="HY56" i="8"/>
  <c r="NC47" i="8"/>
  <c r="MX49" i="8"/>
  <c r="BE48" i="8"/>
  <c r="BF49" i="8"/>
  <c r="AEU37" i="8"/>
  <c r="AEP40" i="8"/>
  <c r="AEQ41" i="8"/>
  <c r="HE37" i="8"/>
  <c r="HA41" i="8"/>
  <c r="AFR41" i="8"/>
  <c r="AFQ40" i="8"/>
  <c r="AFM41" i="8"/>
  <c r="AAJ63" i="8"/>
  <c r="AAE65" i="8"/>
  <c r="ACI146" i="8"/>
  <c r="ACI75" i="8"/>
  <c r="TN149" i="8"/>
  <c r="TN75" i="8"/>
  <c r="SY131" i="8"/>
  <c r="GH37" i="8"/>
  <c r="GD41" i="8"/>
  <c r="MV45" i="8"/>
  <c r="MR49" i="8"/>
  <c r="WR65" i="8"/>
  <c r="WS64" i="8"/>
  <c r="DF147" i="8"/>
  <c r="DJ71" i="8"/>
  <c r="AAV147" i="8"/>
  <c r="AAZ75" i="8"/>
  <c r="AAZ71" i="8"/>
  <c r="DM83" i="8"/>
  <c r="DQ79" i="8"/>
  <c r="ACT127" i="8"/>
  <c r="AEE119" i="8"/>
  <c r="ADZ123" i="8"/>
  <c r="ADP149" i="8"/>
  <c r="ADQ73" i="8"/>
  <c r="GQ80" i="8"/>
  <c r="GL148" i="8"/>
  <c r="GL83" i="8"/>
  <c r="HQ91" i="8"/>
  <c r="ZM100" i="8"/>
  <c r="ZL99" i="8"/>
  <c r="ZT96" i="8"/>
  <c r="ZO99" i="8"/>
  <c r="WO119" i="8"/>
  <c r="WJ123" i="8"/>
  <c r="ACK127" i="8"/>
  <c r="AEN119" i="8"/>
  <c r="AEI123" i="8"/>
  <c r="YP132" i="8"/>
  <c r="YO131" i="8"/>
  <c r="MM108" i="8"/>
  <c r="ML107" i="8"/>
  <c r="YW124" i="8"/>
  <c r="YV123" i="8"/>
  <c r="AFO131" i="8"/>
  <c r="AFR126" i="8"/>
  <c r="MT147" i="8"/>
  <c r="MV76" i="8"/>
  <c r="LY84" i="8"/>
  <c r="LY79" i="8"/>
  <c r="LW83" i="8"/>
  <c r="WF38" i="8"/>
  <c r="WF41" i="8"/>
  <c r="NJ57" i="8"/>
  <c r="NG57" i="8"/>
  <c r="AC55" i="8"/>
  <c r="AC57" i="8"/>
  <c r="XA65" i="8"/>
  <c r="WZ64" i="8"/>
  <c r="EV148" i="8"/>
  <c r="EW72" i="8"/>
  <c r="EV75" i="8"/>
  <c r="RC148" i="8"/>
  <c r="RC83" i="8"/>
  <c r="SR132" i="8"/>
  <c r="SP131" i="8"/>
  <c r="FS148" i="8"/>
  <c r="FS75" i="8"/>
  <c r="ABD150" i="8"/>
  <c r="DQ92" i="8"/>
  <c r="DO91" i="8"/>
  <c r="JD107" i="8"/>
  <c r="JH105" i="8"/>
  <c r="AJ123" i="8"/>
  <c r="DZ28" i="8"/>
  <c r="DU32" i="8"/>
  <c r="AAC22" i="8"/>
  <c r="AAC24" i="8"/>
  <c r="HE114" i="8"/>
  <c r="QG40" i="8"/>
  <c r="QF41" i="8"/>
  <c r="PD45" i="8"/>
  <c r="OZ49" i="8"/>
  <c r="OY48" i="8"/>
  <c r="ZF47" i="8"/>
  <c r="ZF49" i="8"/>
  <c r="AEK147" i="8"/>
  <c r="AEL152" i="8" s="1"/>
  <c r="AEK75" i="8"/>
  <c r="HA83" i="8"/>
  <c r="HA146" i="8"/>
  <c r="MR99" i="8"/>
  <c r="AAE148" i="8"/>
  <c r="AAJ72" i="8"/>
  <c r="NY107" i="8"/>
  <c r="NZ108" i="8"/>
  <c r="ZB99" i="8"/>
  <c r="AAQ108" i="8"/>
  <c r="AAP107" i="8"/>
  <c r="PW123" i="8"/>
  <c r="QA118" i="8"/>
  <c r="HN25" i="8"/>
  <c r="HK25" i="8"/>
  <c r="WS131" i="8"/>
  <c r="ACT122" i="8"/>
  <c r="WF108" i="8"/>
  <c r="WE107" i="8"/>
  <c r="WF102" i="8"/>
  <c r="ADQ98" i="8"/>
  <c r="DJ95" i="8"/>
  <c r="NC100" i="8"/>
  <c r="NB99" i="8"/>
  <c r="SB91" i="8"/>
  <c r="BO91" i="8"/>
  <c r="BP92" i="8"/>
  <c r="BP86" i="8"/>
  <c r="AFY81" i="8"/>
  <c r="AFY84" i="8"/>
  <c r="AFU149" i="8"/>
  <c r="TM149" i="8"/>
  <c r="TO83" i="8"/>
  <c r="DZ81" i="8"/>
  <c r="DV149" i="8"/>
  <c r="DW152" i="8" s="1"/>
  <c r="QX80" i="8"/>
  <c r="FT80" i="8"/>
  <c r="FO148" i="8"/>
  <c r="ADM83" i="8"/>
  <c r="ADM146" i="8"/>
  <c r="ADM151" i="8" s="1"/>
  <c r="QQ84" i="8"/>
  <c r="QP83" i="8"/>
  <c r="KN150" i="8"/>
  <c r="KS74" i="8"/>
  <c r="KN75" i="8"/>
  <c r="RI147" i="8"/>
  <c r="RN71" i="8"/>
  <c r="AQ146" i="8"/>
  <c r="AQ151" i="8" s="1"/>
  <c r="AQ75" i="8"/>
  <c r="KL65" i="8"/>
  <c r="KI65" i="8"/>
  <c r="ZE64" i="8"/>
  <c r="ZF65" i="8"/>
  <c r="BW53" i="8"/>
  <c r="BS57" i="8"/>
  <c r="NH57" i="8"/>
  <c r="NJ52" i="8"/>
  <c r="AEU45" i="8"/>
  <c r="QG49" i="8"/>
  <c r="O49" i="8"/>
  <c r="N48" i="8"/>
  <c r="J49" i="8"/>
  <c r="O43" i="8"/>
  <c r="US40" i="8"/>
  <c r="YI92" i="8"/>
  <c r="YH91" i="8"/>
  <c r="AAC90" i="8"/>
  <c r="AAC92" i="8"/>
  <c r="MM129" i="8"/>
  <c r="BW120" i="8"/>
  <c r="LB132" i="8"/>
  <c r="LA131" i="8"/>
  <c r="UE41" i="8"/>
  <c r="UD40" i="8"/>
  <c r="QN41" i="8"/>
  <c r="QQ40" i="8"/>
  <c r="QM40" i="8"/>
  <c r="JH49" i="8"/>
  <c r="JG48" i="8"/>
  <c r="YR149" i="8"/>
  <c r="YW73" i="8"/>
  <c r="YR75" i="8"/>
  <c r="HX91" i="8"/>
  <c r="IB86" i="8"/>
  <c r="MV107" i="8"/>
  <c r="MV103" i="8"/>
  <c r="CT106" i="8"/>
  <c r="NB123" i="8"/>
  <c r="NC124" i="8"/>
  <c r="ADL147" i="8"/>
  <c r="ADQ71" i="8"/>
  <c r="ADL75" i="8"/>
  <c r="VR79" i="8"/>
  <c r="VM147" i="8"/>
  <c r="AEU88" i="8"/>
  <c r="QX107" i="8"/>
  <c r="QT107" i="8"/>
  <c r="O108" i="8"/>
  <c r="N107" i="8"/>
  <c r="K108" i="8"/>
  <c r="VI127" i="8"/>
  <c r="VR116" i="8"/>
  <c r="VQ115" i="8"/>
  <c r="CI146" i="8"/>
  <c r="CI75" i="8"/>
  <c r="CM70" i="8"/>
  <c r="AC92" i="8"/>
  <c r="AB91" i="8"/>
  <c r="ZM112" i="8"/>
  <c r="LY41" i="8"/>
  <c r="LX40" i="8"/>
  <c r="LT41" i="8"/>
  <c r="TO44" i="8"/>
  <c r="TJ48" i="8"/>
  <c r="NX146" i="8"/>
  <c r="NX75" i="8"/>
  <c r="AEP147" i="8"/>
  <c r="AEU71" i="8"/>
  <c r="ZM84" i="8"/>
  <c r="ZL83" i="8"/>
  <c r="BW122" i="8"/>
  <c r="MM95" i="8"/>
  <c r="AFB103" i="8"/>
  <c r="AEW107" i="8"/>
  <c r="SK127" i="8"/>
  <c r="NJ116" i="8"/>
  <c r="NI115" i="8"/>
  <c r="BM147" i="8"/>
  <c r="BM75" i="8"/>
  <c r="AAX148" i="8"/>
  <c r="AAX83" i="8"/>
  <c r="FK105" i="8"/>
  <c r="OP30" i="8"/>
  <c r="OM33" i="8"/>
  <c r="OL32" i="8"/>
  <c r="OP33" i="8"/>
  <c r="WO29" i="8"/>
  <c r="WM33" i="8"/>
  <c r="WK33" i="8"/>
  <c r="IK29" i="8"/>
  <c r="II33" i="8"/>
  <c r="QH32" i="8"/>
  <c r="QG33" i="8"/>
  <c r="QJ33" i="8"/>
  <c r="GX22" i="8"/>
  <c r="GS24" i="8"/>
  <c r="GP24" i="8"/>
  <c r="GQ20" i="8"/>
  <c r="RZ107" i="8"/>
  <c r="SD104" i="8"/>
  <c r="PT39" i="8"/>
  <c r="TD49" i="8"/>
  <c r="XZ52" i="8"/>
  <c r="XW57" i="8"/>
  <c r="QO147" i="8"/>
  <c r="QQ76" i="8"/>
  <c r="IB108" i="8"/>
  <c r="AEU105" i="8"/>
  <c r="AEU108" i="8"/>
  <c r="QJ100" i="8"/>
  <c r="QH99" i="8"/>
  <c r="NZ123" i="8"/>
  <c r="NU123" i="8"/>
  <c r="NZ118" i="8"/>
  <c r="GX107" i="8"/>
  <c r="GX102" i="8"/>
  <c r="GS107" i="8"/>
  <c r="KL98" i="8"/>
  <c r="ADM99" i="8"/>
  <c r="QJ94" i="8"/>
  <c r="QJ99" i="8"/>
  <c r="QE99" i="8"/>
  <c r="BI99" i="8"/>
  <c r="BD99" i="8"/>
  <c r="BI94" i="8"/>
  <c r="DC90" i="8"/>
  <c r="DC92" i="8"/>
  <c r="YU149" i="8"/>
  <c r="YV146" i="8"/>
  <c r="WF65" i="8"/>
  <c r="GO57" i="8"/>
  <c r="ACK56" i="8"/>
  <c r="ACF57" i="8"/>
  <c r="ACF56" i="8"/>
  <c r="ACK51" i="8"/>
  <c r="VI51" i="8"/>
  <c r="VD56" i="8"/>
  <c r="VD57" i="8"/>
  <c r="VI56" i="8"/>
  <c r="KE56" i="8"/>
  <c r="JZ57" i="8"/>
  <c r="JZ56" i="8"/>
  <c r="KE51" i="8"/>
  <c r="BW56" i="8"/>
  <c r="BR56" i="8"/>
  <c r="BW51" i="8"/>
  <c r="BR57" i="8"/>
  <c r="NS49" i="8"/>
  <c r="NQ48" i="8"/>
  <c r="CF43" i="8"/>
  <c r="CA48" i="8"/>
  <c r="CA49" i="8"/>
  <c r="CF48" i="8"/>
  <c r="RT107" i="8"/>
  <c r="KS123" i="8"/>
  <c r="ACV33" i="8"/>
  <c r="LP128" i="8"/>
  <c r="EJ115" i="8"/>
  <c r="OW107" i="8"/>
  <c r="OW102" i="8"/>
  <c r="OR107" i="8"/>
  <c r="AL96" i="8"/>
  <c r="AG99" i="8"/>
  <c r="LL75" i="8"/>
  <c r="AI148" i="8"/>
  <c r="AI75" i="8"/>
  <c r="AI76" i="8"/>
  <c r="UG147" i="8"/>
  <c r="BG146" i="8"/>
  <c r="BG75" i="8"/>
  <c r="EL65" i="8"/>
  <c r="EN60" i="8"/>
  <c r="EK64" i="8"/>
  <c r="AAF64" i="8"/>
  <c r="AAJ59" i="8"/>
  <c r="TS65" i="8"/>
  <c r="TS64" i="8"/>
  <c r="TX64" i="8"/>
  <c r="TX59" i="8"/>
  <c r="LK64" i="8"/>
  <c r="LK65" i="8"/>
  <c r="LP59" i="8"/>
  <c r="LP64" i="8"/>
  <c r="WF56" i="8"/>
  <c r="WF57" i="8"/>
  <c r="BW47" i="8"/>
  <c r="BR49" i="8"/>
  <c r="OW46" i="8"/>
  <c r="OR48" i="8"/>
  <c r="DZ49" i="8"/>
  <c r="DW49" i="8"/>
  <c r="DZ44" i="8"/>
  <c r="DX48" i="8"/>
  <c r="BG48" i="8"/>
  <c r="BI43" i="8"/>
  <c r="AEZ40" i="8"/>
  <c r="AFB35" i="8"/>
  <c r="OY41" i="8"/>
  <c r="PD40" i="8"/>
  <c r="OY40" i="8"/>
  <c r="PD35" i="8"/>
  <c r="UD32" i="8"/>
  <c r="AEY33" i="8"/>
  <c r="AFB28" i="8"/>
  <c r="AFB32" i="8"/>
  <c r="AEI33" i="8"/>
  <c r="AEN32" i="8"/>
  <c r="AEI32" i="8"/>
  <c r="AEN27" i="8"/>
  <c r="VI33" i="8"/>
  <c r="VH32" i="8"/>
  <c r="PT33" i="8"/>
  <c r="PS32" i="8"/>
  <c r="PO33" i="8"/>
  <c r="GS32" i="8"/>
  <c r="GX32" i="8"/>
  <c r="GS33" i="8"/>
  <c r="GX27" i="8"/>
  <c r="JF17" i="8"/>
  <c r="JH14" i="8"/>
  <c r="AFR22" i="8"/>
  <c r="AFM24" i="8"/>
  <c r="L33" i="8"/>
  <c r="K32" i="8"/>
  <c r="O28" i="8"/>
  <c r="O32" i="8"/>
  <c r="VV33" i="8"/>
  <c r="VY32" i="8"/>
  <c r="VY28" i="8"/>
  <c r="ADA48" i="8"/>
  <c r="ACV49" i="8"/>
  <c r="YL146" i="8"/>
  <c r="YL75" i="8"/>
  <c r="YP70" i="8"/>
  <c r="CH149" i="8"/>
  <c r="CM149" i="8" s="1"/>
  <c r="CM73" i="8"/>
  <c r="WV99" i="8"/>
  <c r="NW16" i="8"/>
  <c r="NV17" i="8"/>
  <c r="TA13" i="8"/>
  <c r="SV16" i="8"/>
  <c r="SW17" i="8"/>
  <c r="ZF15" i="8"/>
  <c r="ZA17" i="8"/>
  <c r="KP25" i="8"/>
  <c r="KO24" i="8"/>
  <c r="KS24" i="8"/>
  <c r="EN56" i="8"/>
  <c r="EI57" i="8"/>
  <c r="EK56" i="8"/>
  <c r="JH55" i="8"/>
  <c r="JC56" i="8"/>
  <c r="JC57" i="8"/>
  <c r="JH57" i="8"/>
  <c r="DB147" i="8"/>
  <c r="DB75" i="8"/>
  <c r="IR82" i="8"/>
  <c r="ACD90" i="8"/>
  <c r="ABD148" i="8"/>
  <c r="ABD75" i="8"/>
  <c r="NC79" i="8"/>
  <c r="IN91" i="8"/>
  <c r="IR91" i="8"/>
  <c r="EG105" i="8"/>
  <c r="EB107" i="8"/>
  <c r="AL124" i="8"/>
  <c r="AK123" i="8"/>
  <c r="IO115" i="8"/>
  <c r="AY131" i="8"/>
  <c r="AZ132" i="8"/>
  <c r="XC114" i="8"/>
  <c r="TH37" i="8"/>
  <c r="TC40" i="8"/>
  <c r="TD41" i="8"/>
  <c r="GQ44" i="8"/>
  <c r="GL48" i="8"/>
  <c r="ADH45" i="8"/>
  <c r="ADC48" i="8"/>
  <c r="AEJ56" i="8"/>
  <c r="TN64" i="8"/>
  <c r="TO65" i="8"/>
  <c r="MD99" i="8"/>
  <c r="AAC97" i="8"/>
  <c r="AAF131" i="8"/>
  <c r="HR148" i="8"/>
  <c r="HU76" i="8"/>
  <c r="WA150" i="8"/>
  <c r="WF74" i="8"/>
  <c r="CC99" i="8"/>
  <c r="FT111" i="8"/>
  <c r="CT121" i="8"/>
  <c r="XC95" i="8"/>
  <c r="WY99" i="8"/>
  <c r="GH103" i="8"/>
  <c r="GC107" i="8"/>
  <c r="ZF104" i="8"/>
  <c r="NS111" i="8"/>
  <c r="ACA123" i="8"/>
  <c r="GE131" i="8"/>
  <c r="VG123" i="8"/>
  <c r="BV131" i="8"/>
  <c r="EW129" i="8"/>
  <c r="SX17" i="8"/>
  <c r="TA16" i="8"/>
  <c r="SW138" i="8"/>
  <c r="TA12" i="8"/>
  <c r="SW16" i="8"/>
  <c r="QP140" i="8"/>
  <c r="QQ14" i="8"/>
  <c r="EJ24" i="8"/>
  <c r="EN19" i="8"/>
  <c r="AQ24" i="8"/>
  <c r="AS23" i="8"/>
  <c r="AZ29" i="8"/>
  <c r="AV33" i="8"/>
  <c r="AU32" i="8"/>
  <c r="SJ48" i="8"/>
  <c r="SK49" i="8"/>
  <c r="PX56" i="8"/>
  <c r="PW57" i="8"/>
  <c r="AAZ53" i="8"/>
  <c r="AAZ57" i="8"/>
  <c r="AAV57" i="8"/>
  <c r="VI55" i="8"/>
  <c r="SW147" i="8"/>
  <c r="S84" i="8"/>
  <c r="V79" i="8"/>
  <c r="V83" i="8"/>
  <c r="ABW82" i="8"/>
  <c r="ABR150" i="8"/>
  <c r="MS91" i="8"/>
  <c r="ADA96" i="8"/>
  <c r="ACV99" i="8"/>
  <c r="RT24" i="8"/>
  <c r="RU25" i="8"/>
  <c r="AC23" i="8"/>
  <c r="X25" i="8"/>
  <c r="X24" i="8"/>
  <c r="AC25" i="8"/>
  <c r="T40" i="8"/>
  <c r="KJ40" i="8"/>
  <c r="KL39" i="8"/>
  <c r="TN56" i="8"/>
  <c r="TO57" i="8"/>
  <c r="Y147" i="8"/>
  <c r="Z76" i="8"/>
  <c r="GW83" i="8"/>
  <c r="GX84" i="8"/>
  <c r="GX78" i="8"/>
  <c r="JO114" i="8"/>
  <c r="AEQ131" i="8"/>
  <c r="WV83" i="8"/>
  <c r="WR83" i="8"/>
  <c r="ZM121" i="8"/>
  <c r="RM115" i="8"/>
  <c r="RN116" i="8"/>
  <c r="AR131" i="8"/>
  <c r="AS132" i="8"/>
  <c r="RU41" i="8"/>
  <c r="RT40" i="8"/>
  <c r="RP41" i="8"/>
  <c r="WL64" i="8"/>
  <c r="WO62" i="8"/>
  <c r="WM65" i="8"/>
  <c r="SN147" i="8"/>
  <c r="SR71" i="8"/>
  <c r="SN75" i="8"/>
  <c r="YW88" i="8"/>
  <c r="AEQ99" i="8"/>
  <c r="KL132" i="8"/>
  <c r="KK131" i="8"/>
  <c r="VY114" i="8"/>
  <c r="YP128" i="8"/>
  <c r="AFF149" i="8"/>
  <c r="AFK73" i="8"/>
  <c r="OW84" i="8"/>
  <c r="OV83" i="8"/>
  <c r="OV146" i="8"/>
  <c r="AFR81" i="8"/>
  <c r="AFM149" i="8"/>
  <c r="ACW91" i="8"/>
  <c r="IR114" i="8"/>
  <c r="IH131" i="8"/>
  <c r="ZY131" i="8"/>
  <c r="AAC126" i="8"/>
  <c r="WV130" i="8"/>
  <c r="DI107" i="8"/>
  <c r="TO112" i="8"/>
  <c r="BS131" i="8"/>
  <c r="QQ111" i="8"/>
  <c r="EU16" i="8"/>
  <c r="EW11" i="8"/>
  <c r="EU137" i="8"/>
  <c r="T24" i="8"/>
  <c r="T25" i="8"/>
  <c r="V21" i="8"/>
  <c r="UU33" i="8"/>
  <c r="UT32" i="8"/>
  <c r="UP33" i="8"/>
  <c r="UU27" i="8"/>
  <c r="ABL49" i="8"/>
  <c r="AEL57" i="8"/>
  <c r="AEN52" i="8"/>
  <c r="IO148" i="8"/>
  <c r="IR75" i="8"/>
  <c r="NY91" i="8"/>
  <c r="NZ92" i="8"/>
  <c r="PM97" i="8"/>
  <c r="ZP107" i="8"/>
  <c r="ZT102" i="8"/>
  <c r="AEA123" i="8"/>
  <c r="AEE118" i="8"/>
  <c r="PS16" i="8"/>
  <c r="PS138" i="8"/>
  <c r="VI13" i="8"/>
  <c r="VD16" i="8"/>
  <c r="VE17" i="8"/>
  <c r="VD139" i="8"/>
  <c r="HM141" i="8"/>
  <c r="HN141" i="8" s="1"/>
  <c r="HI17" i="8"/>
  <c r="HY24" i="8"/>
  <c r="HX25" i="8"/>
  <c r="IB19" i="8"/>
  <c r="UL21" i="8"/>
  <c r="UG24" i="8"/>
  <c r="AC29" i="8"/>
  <c r="AA33" i="8"/>
  <c r="TM48" i="8"/>
  <c r="TO48" i="8"/>
  <c r="CT56" i="8"/>
  <c r="LP61" i="8"/>
  <c r="LL65" i="8"/>
  <c r="ZB146" i="8"/>
  <c r="ZB75" i="8"/>
  <c r="ADF149" i="8"/>
  <c r="RN80" i="8"/>
  <c r="RI83" i="8"/>
  <c r="ADT146" i="8"/>
  <c r="ADT75" i="8"/>
  <c r="ADX70" i="8"/>
  <c r="AFW149" i="8"/>
  <c r="AFY75" i="8"/>
  <c r="ACD80" i="8"/>
  <c r="ABY83" i="8"/>
  <c r="CK107" i="8"/>
  <c r="GH107" i="8"/>
  <c r="CT111" i="8"/>
  <c r="X132" i="8"/>
  <c r="Z131" i="8"/>
  <c r="VB128" i="8"/>
  <c r="AAJ37" i="8"/>
  <c r="AAF41" i="8"/>
  <c r="AAE40" i="8"/>
  <c r="BS49" i="8"/>
  <c r="BT48" i="8"/>
  <c r="IH48" i="8"/>
  <c r="IK48" i="8"/>
  <c r="MB65" i="8"/>
  <c r="MC64" i="8"/>
  <c r="ZI146" i="8"/>
  <c r="ZI151" i="8" s="1"/>
  <c r="ZI75" i="8"/>
  <c r="ZM70" i="8"/>
  <c r="NO150" i="8"/>
  <c r="OP88" i="8"/>
  <c r="OK91" i="8"/>
  <c r="DZ100" i="8"/>
  <c r="DY99" i="8"/>
  <c r="FW107" i="8"/>
  <c r="DZ127" i="8"/>
  <c r="DU131" i="8"/>
  <c r="XH115" i="8"/>
  <c r="AEY147" i="8"/>
  <c r="AEY75" i="8"/>
  <c r="LI80" i="8"/>
  <c r="LD83" i="8"/>
  <c r="AAJ100" i="8"/>
  <c r="AAI99" i="8"/>
  <c r="YP98" i="8"/>
  <c r="IB105" i="8"/>
  <c r="HW107" i="8"/>
  <c r="AQ123" i="8"/>
  <c r="BT131" i="8"/>
  <c r="PP131" i="8"/>
  <c r="ACX123" i="8"/>
  <c r="QJ129" i="8"/>
  <c r="VI106" i="8"/>
  <c r="HN129" i="8"/>
  <c r="RU128" i="8"/>
  <c r="X33" i="8"/>
  <c r="AC32" i="8"/>
  <c r="AC27" i="8"/>
  <c r="X32" i="8"/>
  <c r="JJ33" i="8"/>
  <c r="JJ32" i="8"/>
  <c r="JO32" i="8"/>
  <c r="JO27" i="8"/>
  <c r="SV32" i="8"/>
  <c r="SV33" i="8"/>
  <c r="TA32" i="8"/>
  <c r="TA27" i="8"/>
  <c r="ACF32" i="8"/>
  <c r="ACK32" i="8"/>
  <c r="ACK27" i="8"/>
  <c r="ACF33" i="8"/>
  <c r="PH40" i="8"/>
  <c r="PM35" i="8"/>
  <c r="PM40" i="8"/>
  <c r="PH41" i="8"/>
  <c r="ZF40" i="8"/>
  <c r="ZA41" i="8"/>
  <c r="ZA40" i="8"/>
  <c r="ZF35" i="8"/>
  <c r="HP48" i="8"/>
  <c r="HP49" i="8"/>
  <c r="HU48" i="8"/>
  <c r="HU43" i="8"/>
  <c r="AL51" i="8"/>
  <c r="AG56" i="8"/>
  <c r="AG57" i="8"/>
  <c r="AL56" i="8"/>
  <c r="TC57" i="8"/>
  <c r="TH51" i="8"/>
  <c r="TH56" i="8"/>
  <c r="TC56" i="8"/>
  <c r="EB65" i="8"/>
  <c r="EB64" i="8"/>
  <c r="EG59" i="8"/>
  <c r="EG64" i="8"/>
  <c r="AFR59" i="8"/>
  <c r="AFM64" i="8"/>
  <c r="AFM65" i="8"/>
  <c r="AFR64" i="8"/>
  <c r="RI146" i="8"/>
  <c r="RN75" i="8"/>
  <c r="RI75" i="8"/>
  <c r="RN70" i="8"/>
  <c r="KW83" i="8"/>
  <c r="LB78" i="8"/>
  <c r="LB83" i="8"/>
  <c r="AC86" i="8"/>
  <c r="AC91" i="8"/>
  <c r="Y92" i="8"/>
  <c r="X91" i="8"/>
  <c r="TC99" i="8"/>
  <c r="TH94" i="8"/>
  <c r="TH99" i="8"/>
  <c r="ZF107" i="8"/>
  <c r="ZF102" i="8"/>
  <c r="ZA107" i="8"/>
  <c r="AFB115" i="8"/>
  <c r="AFB110" i="8"/>
  <c r="AEW115" i="8"/>
  <c r="IK131" i="8"/>
  <c r="IK126" i="8"/>
  <c r="IF131" i="8"/>
  <c r="EB17" i="8"/>
  <c r="EG11" i="8"/>
  <c r="EG16" i="8"/>
  <c r="EB16" i="8"/>
  <c r="EB137" i="8"/>
  <c r="NN17" i="8"/>
  <c r="NS11" i="8"/>
  <c r="NS16" i="8"/>
  <c r="NN16" i="8"/>
  <c r="NN137" i="8"/>
  <c r="XC16" i="8"/>
  <c r="XC11" i="8"/>
  <c r="WX17" i="8"/>
  <c r="WX16" i="8"/>
  <c r="WX137" i="8"/>
  <c r="J24" i="8"/>
  <c r="O19" i="8"/>
  <c r="J25" i="8"/>
  <c r="O24" i="8"/>
  <c r="IT24" i="8"/>
  <c r="IT25" i="8"/>
  <c r="IY24" i="8"/>
  <c r="IY19" i="8"/>
  <c r="SF24" i="8"/>
  <c r="SK24" i="8"/>
  <c r="SK19" i="8"/>
  <c r="ABR24" i="8"/>
  <c r="ABW24" i="8"/>
  <c r="ABR25" i="8"/>
  <c r="ABW19" i="8"/>
  <c r="FO41" i="8"/>
  <c r="FT40" i="8"/>
  <c r="FO40" i="8"/>
  <c r="FT35" i="8"/>
  <c r="WA49" i="8"/>
  <c r="WF48" i="8"/>
  <c r="WA48" i="8"/>
  <c r="WF43" i="8"/>
  <c r="OW56" i="8"/>
  <c r="OR56" i="8"/>
  <c r="OR57" i="8"/>
  <c r="OW51" i="8"/>
  <c r="Q65" i="8"/>
  <c r="Q64" i="8"/>
  <c r="V64" i="8"/>
  <c r="V59" i="8"/>
  <c r="UG64" i="8"/>
  <c r="UL64" i="8"/>
  <c r="UG65" i="8"/>
  <c r="UL59" i="8"/>
  <c r="LK146" i="8"/>
  <c r="LK75" i="8"/>
  <c r="LP75" i="8"/>
  <c r="LP70" i="8"/>
  <c r="ADH75" i="8"/>
  <c r="ADC146" i="8"/>
  <c r="ADC75" i="8"/>
  <c r="ADH70" i="8"/>
  <c r="AS86" i="8"/>
  <c r="AN91" i="8"/>
  <c r="AS91" i="8"/>
  <c r="IK86" i="8"/>
  <c r="IF91" i="8"/>
  <c r="IK91" i="8"/>
  <c r="TA86" i="8"/>
  <c r="SV91" i="8"/>
  <c r="TA91" i="8"/>
  <c r="ACD94" i="8"/>
  <c r="ACD99" i="8"/>
  <c r="ABY99" i="8"/>
  <c r="DL115" i="8"/>
  <c r="DQ115" i="8"/>
  <c r="DQ110" i="8"/>
  <c r="CH123" i="8"/>
  <c r="CM123" i="8"/>
  <c r="CM118" i="8"/>
  <c r="HI146" i="8"/>
  <c r="HN75" i="8"/>
  <c r="HI75" i="8"/>
  <c r="HN70" i="8"/>
  <c r="AAE146" i="8"/>
  <c r="AAJ70" i="8"/>
  <c r="AAJ75" i="8"/>
  <c r="AAE75" i="8"/>
  <c r="QA83" i="8"/>
  <c r="QA78" i="8"/>
  <c r="PV83" i="8"/>
  <c r="GA86" i="8"/>
  <c r="GA91" i="8"/>
  <c r="FV91" i="8"/>
  <c r="ADQ91" i="8"/>
  <c r="ADQ86" i="8"/>
  <c r="ADL91" i="8"/>
  <c r="TA129" i="8"/>
  <c r="UZ123" i="8"/>
  <c r="FB91" i="8"/>
  <c r="AEE116" i="8"/>
  <c r="GO123" i="8"/>
  <c r="LF150" i="8"/>
  <c r="ABU146" i="8"/>
  <c r="HE55" i="8"/>
  <c r="HA57" i="8"/>
  <c r="WF53" i="8"/>
  <c r="WA56" i="8"/>
  <c r="ADU57" i="8"/>
  <c r="ADX56" i="8"/>
  <c r="ADT56" i="8"/>
  <c r="ADX52" i="8"/>
  <c r="YH146" i="8"/>
  <c r="PJ57" i="8"/>
  <c r="PM52" i="8"/>
  <c r="PI56" i="8"/>
  <c r="UD123" i="8"/>
  <c r="UE124" i="8"/>
  <c r="FT132" i="8"/>
  <c r="FS131" i="8"/>
  <c r="UL124" i="8"/>
  <c r="UK123" i="8"/>
  <c r="KO150" i="8"/>
  <c r="KO151" i="8" s="1"/>
  <c r="KO75" i="8"/>
  <c r="QV147" i="8"/>
  <c r="QX76" i="8"/>
  <c r="LX146" i="8"/>
  <c r="LX75" i="8"/>
  <c r="LY76" i="8"/>
  <c r="VG65" i="8"/>
  <c r="VF64" i="8"/>
  <c r="VI60" i="8"/>
  <c r="AFA56" i="8"/>
  <c r="AFB55" i="8"/>
  <c r="AEW57" i="8"/>
  <c r="TD57" i="8"/>
  <c r="TH53" i="8"/>
  <c r="VA40" i="8"/>
  <c r="VB41" i="8"/>
  <c r="VB35" i="8"/>
  <c r="UW41" i="8"/>
  <c r="LH115" i="8"/>
  <c r="LI116" i="8"/>
  <c r="KG150" i="8"/>
  <c r="KL74" i="8"/>
  <c r="LN33" i="8"/>
  <c r="LL32" i="8"/>
  <c r="HY149" i="8"/>
  <c r="IB73" i="8"/>
  <c r="ON32" i="8"/>
  <c r="OP27" i="8"/>
  <c r="ABW88" i="8"/>
  <c r="ABR91" i="8"/>
  <c r="JK99" i="8"/>
  <c r="JO94" i="8"/>
  <c r="KA49" i="8"/>
  <c r="KB48" i="8"/>
  <c r="KE43" i="8"/>
  <c r="FP56" i="8"/>
  <c r="FT51" i="8"/>
  <c r="IV148" i="8"/>
  <c r="IV152" i="8" s="1"/>
  <c r="IY72" i="8"/>
  <c r="ABC147" i="8"/>
  <c r="ABG79" i="8"/>
  <c r="TM83" i="8"/>
  <c r="TO78" i="8"/>
  <c r="TM146" i="8"/>
  <c r="TM151" i="8" s="1"/>
  <c r="FC83" i="8"/>
  <c r="FD84" i="8"/>
  <c r="FC146" i="8"/>
  <c r="AFM148" i="8"/>
  <c r="AFR72" i="8"/>
  <c r="ZM110" i="8"/>
  <c r="ZM115" i="8"/>
  <c r="ZH115" i="8"/>
  <c r="ADX86" i="8"/>
  <c r="ADX91" i="8"/>
  <c r="ADS91" i="8"/>
  <c r="KI91" i="8"/>
  <c r="KL86" i="8"/>
  <c r="AFT150" i="8"/>
  <c r="AFY150" i="8" s="1"/>
  <c r="AFY74" i="8"/>
  <c r="TA75" i="8"/>
  <c r="TA70" i="8"/>
  <c r="SV146" i="8"/>
  <c r="SV75" i="8"/>
  <c r="IR63" i="8"/>
  <c r="IR65" i="8"/>
  <c r="IM65" i="8"/>
  <c r="AEW64" i="8"/>
  <c r="AFB64" i="8"/>
  <c r="AFB59" i="8"/>
  <c r="AEW65" i="8"/>
  <c r="AED48" i="8"/>
  <c r="AEE49" i="8"/>
  <c r="ZE24" i="8"/>
  <c r="ZF22" i="8"/>
  <c r="WN99" i="8"/>
  <c r="WO100" i="8"/>
  <c r="KL12" i="8"/>
  <c r="KG16" i="8"/>
  <c r="KG138" i="8"/>
  <c r="MS24" i="8"/>
  <c r="MR25" i="8"/>
  <c r="NR40" i="8"/>
  <c r="NS36" i="8"/>
  <c r="PP150" i="8"/>
  <c r="PT74" i="8"/>
  <c r="LE49" i="8"/>
  <c r="LF48" i="8"/>
  <c r="IK92" i="8"/>
  <c r="IJ91" i="8"/>
  <c r="AN149" i="8"/>
  <c r="AS73" i="8"/>
  <c r="FT94" i="8"/>
  <c r="FO99" i="8"/>
  <c r="FT99" i="8"/>
  <c r="XO49" i="8"/>
  <c r="XP48" i="8"/>
  <c r="XS43" i="8"/>
  <c r="MR33" i="8"/>
  <c r="MS32" i="8"/>
  <c r="MV27" i="8"/>
  <c r="FD13" i="8"/>
  <c r="EZ139" i="8"/>
  <c r="FB17" i="8"/>
  <c r="GP32" i="8"/>
  <c r="GQ33" i="8"/>
  <c r="GL33" i="8"/>
  <c r="GQ27" i="8"/>
  <c r="NU57" i="8"/>
  <c r="NZ55" i="8"/>
  <c r="IY74" i="8"/>
  <c r="IT150" i="8"/>
  <c r="IY150" i="8" s="1"/>
  <c r="ZQ24" i="8"/>
  <c r="ZP25" i="8"/>
  <c r="ZT19" i="8"/>
  <c r="BI48" i="8"/>
  <c r="BI45" i="8"/>
  <c r="BF48" i="8"/>
  <c r="ADQ46" i="8"/>
  <c r="ADL48" i="8"/>
  <c r="QX60" i="8"/>
  <c r="QS64" i="8"/>
  <c r="ZZ148" i="8"/>
  <c r="AAA152" i="8" s="1"/>
  <c r="AAC72" i="8"/>
  <c r="TN115" i="8"/>
  <c r="TO116" i="8"/>
  <c r="UI83" i="8"/>
  <c r="UL78" i="8"/>
  <c r="RG124" i="8"/>
  <c r="RF123" i="8"/>
  <c r="XP115" i="8"/>
  <c r="XS110" i="8"/>
  <c r="IH17" i="8"/>
  <c r="IG16" i="8"/>
  <c r="IK16" i="8"/>
  <c r="IK12" i="8"/>
  <c r="IG138" i="8"/>
  <c r="SK33" i="8"/>
  <c r="SJ32" i="8"/>
  <c r="AAM64" i="8"/>
  <c r="AAQ59" i="8"/>
  <c r="AEX91" i="8"/>
  <c r="TT49" i="8"/>
  <c r="TU48" i="8"/>
  <c r="NC57" i="8"/>
  <c r="MY57" i="8"/>
  <c r="MZ56" i="8"/>
  <c r="PR148" i="8"/>
  <c r="PR152" i="8" s="1"/>
  <c r="PR75" i="8"/>
  <c r="ACW65" i="8"/>
  <c r="ADA61" i="8"/>
  <c r="AV147" i="8"/>
  <c r="AW152" i="8" s="1"/>
  <c r="AZ75" i="8"/>
  <c r="AV75" i="8"/>
  <c r="WV86" i="8"/>
  <c r="WT91" i="8"/>
  <c r="AES150" i="8"/>
  <c r="AEU74" i="8"/>
  <c r="TG115" i="8"/>
  <c r="TH116" i="8"/>
  <c r="XI131" i="8"/>
  <c r="YL57" i="8"/>
  <c r="YM56" i="8"/>
  <c r="FA148" i="8"/>
  <c r="FD75" i="8"/>
  <c r="ABE17" i="8"/>
  <c r="ABG12" i="8"/>
  <c r="ABD16" i="8"/>
  <c r="ABD138" i="8"/>
  <c r="VH24" i="8"/>
  <c r="VI25" i="8"/>
  <c r="VD25" i="8"/>
  <c r="NC23" i="8"/>
  <c r="MX25" i="8"/>
  <c r="JE148" i="8"/>
  <c r="JH76" i="8"/>
  <c r="EG92" i="8"/>
  <c r="EF91" i="8"/>
  <c r="CF103" i="8"/>
  <c r="CA107" i="8"/>
  <c r="IU146" i="8"/>
  <c r="IU151" i="8" s="1"/>
  <c r="IU75" i="8"/>
  <c r="FB123" i="8"/>
  <c r="FD118" i="8"/>
  <c r="NG33" i="8"/>
  <c r="NF32" i="8"/>
  <c r="ACW17" i="8"/>
  <c r="ACZ16" i="8"/>
  <c r="ACZ139" i="8"/>
  <c r="WL141" i="8"/>
  <c r="WL16" i="8"/>
  <c r="DI148" i="8"/>
  <c r="DI75" i="8"/>
  <c r="DP83" i="8"/>
  <c r="DP148" i="8"/>
  <c r="LB131" i="8"/>
  <c r="LB126" i="8"/>
  <c r="KW131" i="8"/>
  <c r="XN33" i="8"/>
  <c r="XN32" i="8"/>
  <c r="XS27" i="8"/>
  <c r="XS32" i="8"/>
  <c r="ADQ40" i="8"/>
  <c r="ADL40" i="8"/>
  <c r="ADL41" i="8"/>
  <c r="ADQ35" i="8"/>
  <c r="ACO57" i="8"/>
  <c r="ACT51" i="8"/>
  <c r="ACT56" i="8"/>
  <c r="ACO56" i="8"/>
  <c r="JJ146" i="8"/>
  <c r="JO75" i="8"/>
  <c r="JO70" i="8"/>
  <c r="JJ75" i="8"/>
  <c r="DJ94" i="8"/>
  <c r="DJ99" i="8"/>
  <c r="DE99" i="8"/>
  <c r="J17" i="8"/>
  <c r="O11" i="8"/>
  <c r="O16" i="8"/>
  <c r="J16" i="8"/>
  <c r="SF16" i="8"/>
  <c r="SK16" i="8"/>
  <c r="SK11" i="8"/>
  <c r="SF137" i="8"/>
  <c r="WX24" i="8"/>
  <c r="WX25" i="8"/>
  <c r="XC24" i="8"/>
  <c r="XC19" i="8"/>
  <c r="LY48" i="8"/>
  <c r="LT49" i="8"/>
  <c r="LY43" i="8"/>
  <c r="LT48" i="8"/>
  <c r="AG146" i="8"/>
  <c r="AL75" i="8"/>
  <c r="AL70" i="8"/>
  <c r="AH76" i="8"/>
  <c r="AG75" i="8"/>
  <c r="EW86" i="8"/>
  <c r="EW91" i="8"/>
  <c r="ER91" i="8"/>
  <c r="JQ107" i="8"/>
  <c r="JV107" i="8"/>
  <c r="JV102" i="8"/>
  <c r="QS146" i="8"/>
  <c r="QX75" i="8"/>
  <c r="QX70" i="8"/>
  <c r="QS75" i="8"/>
  <c r="RU86" i="8"/>
  <c r="RP91" i="8"/>
  <c r="RU91" i="8"/>
  <c r="AAQ107" i="8"/>
  <c r="AAL107" i="8"/>
  <c r="AAQ102" i="8"/>
  <c r="ZA115" i="8"/>
  <c r="ZF110" i="8"/>
  <c r="ZF115" i="8"/>
  <c r="ABY123" i="8"/>
  <c r="ACD118" i="8"/>
  <c r="ACD123" i="8"/>
  <c r="IT40" i="8"/>
  <c r="IY40" i="8"/>
  <c r="IY35" i="8"/>
  <c r="IT41" i="8"/>
  <c r="EY49" i="8"/>
  <c r="EY48" i="8"/>
  <c r="FD43" i="8"/>
  <c r="FD48" i="8"/>
  <c r="OP48" i="8"/>
  <c r="OK49" i="8"/>
  <c r="OP43" i="8"/>
  <c r="OK48" i="8"/>
  <c r="KN64" i="8"/>
  <c r="KS64" i="8"/>
  <c r="KS59" i="8"/>
  <c r="KN65" i="8"/>
  <c r="ADL64" i="8"/>
  <c r="ADL65" i="8"/>
  <c r="ADQ59" i="8"/>
  <c r="ADQ64" i="8"/>
  <c r="AEW91" i="8"/>
  <c r="AFB91" i="8"/>
  <c r="AFB86" i="8"/>
  <c r="BD115" i="8"/>
  <c r="BI115" i="8"/>
  <c r="BI110" i="8"/>
  <c r="FV115" i="8"/>
  <c r="GA110" i="8"/>
  <c r="GA115" i="8"/>
  <c r="WV131" i="8"/>
  <c r="WQ131" i="8"/>
  <c r="WV126" i="8"/>
  <c r="OG78" i="8"/>
  <c r="OG83" i="8"/>
  <c r="OB83" i="8"/>
  <c r="DQ99" i="8"/>
  <c r="DL99" i="8"/>
  <c r="DQ94" i="8"/>
  <c r="ADS107" i="8"/>
  <c r="ADX107" i="8"/>
  <c r="ADX102" i="8"/>
  <c r="QE131" i="8"/>
  <c r="QJ126" i="8"/>
  <c r="QJ131" i="8"/>
  <c r="UW115" i="8"/>
  <c r="VB115" i="8"/>
  <c r="VB110" i="8"/>
  <c r="AQ107" i="8"/>
  <c r="YP97" i="8"/>
  <c r="YK99" i="8"/>
  <c r="UE95" i="8"/>
  <c r="SD87" i="8"/>
  <c r="RY91" i="8"/>
  <c r="V82" i="8"/>
  <c r="PY83" i="8"/>
  <c r="PY146" i="8"/>
  <c r="BR148" i="8"/>
  <c r="BW72" i="8"/>
  <c r="VY65" i="8"/>
  <c r="VX64" i="8"/>
  <c r="VT65" i="8"/>
  <c r="VY59" i="8"/>
  <c r="YT57" i="8"/>
  <c r="YS56" i="8"/>
  <c r="DN57" i="8"/>
  <c r="DM56" i="8"/>
  <c r="UQ49" i="8"/>
  <c r="UR48" i="8"/>
  <c r="GV115" i="8"/>
  <c r="ABU123" i="8"/>
  <c r="ABW118" i="8"/>
  <c r="NE148" i="8"/>
  <c r="NJ72" i="8"/>
  <c r="WV79" i="8"/>
  <c r="WQ83" i="8"/>
  <c r="YP81" i="8"/>
  <c r="YK149" i="8"/>
  <c r="NB107" i="8"/>
  <c r="NC108" i="8"/>
  <c r="JU123" i="8"/>
  <c r="JV124" i="8"/>
  <c r="IY128" i="8"/>
  <c r="CP99" i="8"/>
  <c r="OM107" i="8"/>
  <c r="XC111" i="8"/>
  <c r="WX115" i="8"/>
  <c r="LA115" i="8"/>
  <c r="LB116" i="8"/>
  <c r="AFY111" i="8"/>
  <c r="AFT115" i="8"/>
  <c r="AFI123" i="8"/>
  <c r="GH132" i="8"/>
  <c r="GG131" i="8"/>
  <c r="AET123" i="8"/>
  <c r="AEU124" i="8"/>
  <c r="AQ131" i="8"/>
  <c r="OF115" i="8"/>
  <c r="OG116" i="8"/>
  <c r="SD106" i="8"/>
  <c r="SD108" i="8"/>
  <c r="WO105" i="8"/>
  <c r="ABD107" i="8"/>
  <c r="LP108" i="8"/>
  <c r="LO107" i="8"/>
  <c r="BP96" i="8"/>
  <c r="BK99" i="8"/>
  <c r="ADF99" i="8"/>
  <c r="JV100" i="8"/>
  <c r="JU99" i="8"/>
  <c r="JV94" i="8"/>
  <c r="XZ89" i="8"/>
  <c r="DQ89" i="8"/>
  <c r="XK91" i="8"/>
  <c r="XL92" i="8"/>
  <c r="BN149" i="8"/>
  <c r="BN83" i="8"/>
  <c r="PP83" i="8"/>
  <c r="PP146" i="8"/>
  <c r="PH150" i="8"/>
  <c r="PM74" i="8"/>
  <c r="AEW147" i="8"/>
  <c r="AFB71" i="8"/>
  <c r="TZ147" i="8"/>
  <c r="UE71" i="8"/>
  <c r="TZ75" i="8"/>
  <c r="WL146" i="8"/>
  <c r="WL75" i="8"/>
  <c r="WO70" i="8"/>
  <c r="CD65" i="8"/>
  <c r="QA64" i="8"/>
  <c r="BI61" i="8"/>
  <c r="BE65" i="8"/>
  <c r="AAJ55" i="8"/>
  <c r="AAJ57" i="8"/>
  <c r="AAE57" i="8"/>
  <c r="AAE56" i="8"/>
  <c r="VR54" i="8"/>
  <c r="VR56" i="8"/>
  <c r="AAQ53" i="8"/>
  <c r="AAM57" i="8"/>
  <c r="TX52" i="8"/>
  <c r="TS56" i="8"/>
  <c r="HC57" i="8"/>
  <c r="HB56" i="8"/>
  <c r="WR57" i="8"/>
  <c r="WS56" i="8"/>
  <c r="GO56" i="8"/>
  <c r="AEK49" i="8"/>
  <c r="AEC48" i="8"/>
  <c r="ADC41" i="8"/>
  <c r="ADH40" i="8"/>
  <c r="AAH41" i="8"/>
  <c r="AAG40" i="8"/>
  <c r="AAJ36" i="8"/>
  <c r="RI40" i="8"/>
  <c r="RN36" i="8"/>
  <c r="AFG41" i="8"/>
  <c r="AFH40" i="8"/>
  <c r="AFB76" i="8"/>
  <c r="AFA146" i="8"/>
  <c r="AFA75" i="8"/>
  <c r="AG150" i="8"/>
  <c r="AL150" i="8" s="1"/>
  <c r="AL74" i="8"/>
  <c r="MM124" i="8"/>
  <c r="ML123" i="8"/>
  <c r="SD111" i="8"/>
  <c r="ZT128" i="8"/>
  <c r="QX128" i="8"/>
  <c r="RD40" i="8"/>
  <c r="RG41" i="8"/>
  <c r="QJ45" i="8"/>
  <c r="QF49" i="8"/>
  <c r="ZM65" i="8"/>
  <c r="ZL64" i="8"/>
  <c r="ZM59" i="8"/>
  <c r="ZH65" i="8"/>
  <c r="BW61" i="8"/>
  <c r="BR64" i="8"/>
  <c r="EJ147" i="8"/>
  <c r="EN75" i="8"/>
  <c r="EJ75" i="8"/>
  <c r="GX80" i="8"/>
  <c r="GS148" i="8"/>
  <c r="YW108" i="8"/>
  <c r="YV107" i="8"/>
  <c r="XS116" i="8"/>
  <c r="XR115" i="8"/>
  <c r="MV128" i="8"/>
  <c r="AU150" i="8"/>
  <c r="AZ74" i="8"/>
  <c r="IY80" i="8"/>
  <c r="IT148" i="8"/>
  <c r="IT83" i="8"/>
  <c r="KA91" i="8"/>
  <c r="HY99" i="8"/>
  <c r="DQ108" i="8"/>
  <c r="DP107" i="8"/>
  <c r="NC116" i="8"/>
  <c r="NB115" i="8"/>
  <c r="AEU119" i="8"/>
  <c r="O128" i="8"/>
  <c r="AFK119" i="8"/>
  <c r="ZL131" i="8"/>
  <c r="ZM132" i="8"/>
  <c r="IY103" i="8"/>
  <c r="ZS123" i="8"/>
  <c r="ZT124" i="8"/>
  <c r="RU111" i="8"/>
  <c r="EK131" i="8"/>
  <c r="SB83" i="8"/>
  <c r="WZ99" i="8"/>
  <c r="LP112" i="8"/>
  <c r="IK122" i="8"/>
  <c r="SD41" i="8"/>
  <c r="SD36" i="8"/>
  <c r="SB40" i="8"/>
  <c r="KS39" i="8"/>
  <c r="KO40" i="8"/>
  <c r="SB56" i="8"/>
  <c r="SD57" i="8"/>
  <c r="SD52" i="8"/>
  <c r="AFX83" i="8"/>
  <c r="AFX148" i="8"/>
  <c r="RN104" i="8"/>
  <c r="CT28" i="8"/>
  <c r="CO32" i="8"/>
  <c r="TX25" i="8"/>
  <c r="TU25" i="8"/>
  <c r="DJ79" i="8"/>
  <c r="DE147" i="8"/>
  <c r="DJ147" i="8" s="1"/>
  <c r="DE83" i="8"/>
  <c r="LY114" i="8"/>
  <c r="LL131" i="8"/>
  <c r="LP126" i="8"/>
  <c r="TA114" i="8"/>
  <c r="VH40" i="8"/>
  <c r="VI41" i="8"/>
  <c r="VI35" i="8"/>
  <c r="VD41" i="8"/>
  <c r="TX45" i="8"/>
  <c r="TS48" i="8"/>
  <c r="ACT47" i="8"/>
  <c r="VB54" i="8"/>
  <c r="SQ64" i="8"/>
  <c r="ABW61" i="8"/>
  <c r="ABS65" i="8"/>
  <c r="ABR64" i="8"/>
  <c r="GE148" i="8"/>
  <c r="GC152" i="8" s="1"/>
  <c r="GE75" i="8"/>
  <c r="IU83" i="8"/>
  <c r="IY78" i="8"/>
  <c r="AFY116" i="8"/>
  <c r="AFX115" i="8"/>
  <c r="XV131" i="8"/>
  <c r="XZ126" i="8"/>
  <c r="VY73" i="8"/>
  <c r="VT149" i="8"/>
  <c r="TK91" i="8"/>
  <c r="TO86" i="8"/>
  <c r="QG107" i="8"/>
  <c r="ADH106" i="8"/>
  <c r="L131" i="8"/>
  <c r="J132" i="8"/>
  <c r="AFK108" i="8"/>
  <c r="AFJ107" i="8"/>
  <c r="VB116" i="8"/>
  <c r="VA115" i="8"/>
  <c r="SK114" i="8"/>
  <c r="SO123" i="8"/>
  <c r="KL129" i="8"/>
  <c r="AAJ116" i="8"/>
  <c r="AAI115" i="8"/>
  <c r="QA113" i="8"/>
  <c r="ZT114" i="8"/>
  <c r="GX131" i="8"/>
  <c r="VB127" i="8"/>
  <c r="ACD120" i="8"/>
  <c r="SX123" i="8"/>
  <c r="QX108" i="8"/>
  <c r="QW107" i="8"/>
  <c r="OW98" i="8"/>
  <c r="CT95" i="8"/>
  <c r="MM100" i="8"/>
  <c r="ML99" i="8"/>
  <c r="EN90" i="8"/>
  <c r="EK91" i="8"/>
  <c r="XL89" i="8"/>
  <c r="SD91" i="8"/>
  <c r="ACD87" i="8"/>
  <c r="ABY91" i="8"/>
  <c r="PT87" i="8"/>
  <c r="QJ92" i="8"/>
  <c r="QI91" i="8"/>
  <c r="QJ86" i="8"/>
  <c r="V80" i="8"/>
  <c r="Q83" i="8"/>
  <c r="WL83" i="8"/>
  <c r="HJ83" i="8"/>
  <c r="HN78" i="8"/>
  <c r="HP150" i="8"/>
  <c r="HU74" i="8"/>
  <c r="AL38" i="8"/>
  <c r="TS49" i="8"/>
  <c r="ACT106" i="8"/>
  <c r="TA119" i="8"/>
  <c r="JV115" i="8"/>
  <c r="JQ115" i="8"/>
  <c r="JV110" i="8"/>
  <c r="FB107" i="8"/>
  <c r="AFY97" i="8"/>
  <c r="ABR99" i="8"/>
  <c r="ABW94" i="8"/>
  <c r="ABW99" i="8"/>
  <c r="MV94" i="8"/>
  <c r="MV99" i="8"/>
  <c r="MQ99" i="8"/>
  <c r="V94" i="8"/>
  <c r="R100" i="8"/>
  <c r="V99" i="8"/>
  <c r="Q99" i="8"/>
  <c r="PD91" i="8"/>
  <c r="OY91" i="8"/>
  <c r="PD86" i="8"/>
  <c r="CQ91" i="8"/>
  <c r="AAJ81" i="8"/>
  <c r="AAE149" i="8"/>
  <c r="XS80" i="8"/>
  <c r="XU83" i="8"/>
  <c r="XZ78" i="8"/>
  <c r="XZ83" i="8"/>
  <c r="XU146" i="8"/>
  <c r="MD83" i="8"/>
  <c r="GC150" i="8"/>
  <c r="GH150" i="8" s="1"/>
  <c r="GH74" i="8"/>
  <c r="LX148" i="8"/>
  <c r="RC147" i="8"/>
  <c r="RG71" i="8"/>
  <c r="RG75" i="8"/>
  <c r="IB59" i="8"/>
  <c r="HW64" i="8"/>
  <c r="HW65" i="8"/>
  <c r="IB64" i="8"/>
  <c r="AEE54" i="8"/>
  <c r="HI57" i="8"/>
  <c r="HN56" i="8"/>
  <c r="YU57" i="8"/>
  <c r="YT56" i="8"/>
  <c r="DJ52" i="8"/>
  <c r="DE56" i="8"/>
  <c r="ABB56" i="8"/>
  <c r="ABG56" i="8"/>
  <c r="ABB57" i="8"/>
  <c r="ABG51" i="8"/>
  <c r="UA57" i="8"/>
  <c r="UB56" i="8"/>
  <c r="JO56" i="8"/>
  <c r="JO51" i="8"/>
  <c r="JJ56" i="8"/>
  <c r="JJ57" i="8"/>
  <c r="AS56" i="8"/>
  <c r="AS51" i="8"/>
  <c r="AN56" i="8"/>
  <c r="AN57" i="8"/>
  <c r="ZK49" i="8"/>
  <c r="AU48" i="8"/>
  <c r="AZ48" i="8"/>
  <c r="AZ43" i="8"/>
  <c r="AU49" i="8"/>
  <c r="BW37" i="8"/>
  <c r="BU41" i="8"/>
  <c r="YW120" i="8"/>
  <c r="ZT127" i="8"/>
  <c r="CX115" i="8"/>
  <c r="DC110" i="8"/>
  <c r="DC115" i="8"/>
  <c r="AL108" i="8"/>
  <c r="AK107" i="8"/>
  <c r="IR98" i="8"/>
  <c r="ADQ99" i="8"/>
  <c r="ADL99" i="8"/>
  <c r="ADQ94" i="8"/>
  <c r="ADQ90" i="8"/>
  <c r="NZ89" i="8"/>
  <c r="AFF91" i="8"/>
  <c r="AFK91" i="8"/>
  <c r="AFK86" i="8"/>
  <c r="QN91" i="8"/>
  <c r="QQ86" i="8"/>
  <c r="HE92" i="8"/>
  <c r="HD91" i="8"/>
  <c r="AFY80" i="8"/>
  <c r="O79" i="8"/>
  <c r="LX83" i="8"/>
  <c r="KR146" i="8"/>
  <c r="KS76" i="8"/>
  <c r="KR75" i="8"/>
  <c r="KS70" i="8"/>
  <c r="NZ61" i="8"/>
  <c r="NV65" i="8"/>
  <c r="AFU48" i="8"/>
  <c r="AFY43" i="8"/>
  <c r="ZX49" i="8"/>
  <c r="ZX48" i="8"/>
  <c r="AAC43" i="8"/>
  <c r="AAC48" i="8"/>
  <c r="V48" i="8"/>
  <c r="Q48" i="8"/>
  <c r="V43" i="8"/>
  <c r="Q49" i="8"/>
  <c r="ACK40" i="8"/>
  <c r="ACF41" i="8"/>
  <c r="ACF40" i="8"/>
  <c r="ACK35" i="8"/>
  <c r="OK41" i="8"/>
  <c r="OP40" i="8"/>
  <c r="OP35" i="8"/>
  <c r="OK40" i="8"/>
  <c r="EL40" i="8"/>
  <c r="EN35" i="8"/>
  <c r="QJ31" i="8"/>
  <c r="QE33" i="8"/>
  <c r="QE32" i="8"/>
  <c r="RG29" i="8"/>
  <c r="RE32" i="8"/>
  <c r="ADN33" i="8"/>
  <c r="ADQ28" i="8"/>
  <c r="KI33" i="8"/>
  <c r="KH32" i="8"/>
  <c r="KL28" i="8"/>
  <c r="KL32" i="8"/>
  <c r="ACG33" i="8"/>
  <c r="ACH32" i="8"/>
  <c r="UW33" i="8"/>
  <c r="VB32" i="8"/>
  <c r="UW32" i="8"/>
  <c r="VB27" i="8"/>
  <c r="OG33" i="8"/>
  <c r="OF32" i="8"/>
  <c r="GC33" i="8"/>
  <c r="GH32" i="8"/>
  <c r="GH27" i="8"/>
  <c r="GC32" i="8"/>
  <c r="YW128" i="8"/>
  <c r="LW24" i="8"/>
  <c r="EG23" i="8"/>
  <c r="EE24" i="8"/>
  <c r="AP33" i="8"/>
  <c r="AO32" i="8"/>
  <c r="AS32" i="8"/>
  <c r="WZ33" i="8"/>
  <c r="XC28" i="8"/>
  <c r="XC32" i="8"/>
  <c r="AEY40" i="8"/>
  <c r="ACP146" i="8"/>
  <c r="ACP75" i="8"/>
  <c r="ACT70" i="8"/>
  <c r="AZ80" i="8"/>
  <c r="RU105" i="8"/>
  <c r="TU16" i="8"/>
  <c r="TT17" i="8"/>
  <c r="DH140" i="8"/>
  <c r="DG143" i="8" s="1"/>
  <c r="DG17" i="8"/>
  <c r="DJ16" i="8"/>
  <c r="ACS16" i="8"/>
  <c r="ACS141" i="8"/>
  <c r="ACS142" i="8" s="1"/>
  <c r="ACT16" i="8"/>
  <c r="RU20" i="8"/>
  <c r="RR25" i="8"/>
  <c r="RQ24" i="8"/>
  <c r="KZ32" i="8"/>
  <c r="LB27" i="8"/>
  <c r="AEJ40" i="8"/>
  <c r="NU147" i="8"/>
  <c r="NZ71" i="8"/>
  <c r="LW99" i="8"/>
  <c r="AY146" i="8"/>
  <c r="AZ76" i="8"/>
  <c r="AY75" i="8"/>
  <c r="AL80" i="8"/>
  <c r="AG83" i="8"/>
  <c r="SK87" i="8"/>
  <c r="AFR97" i="8"/>
  <c r="AFM99" i="8"/>
  <c r="RU116" i="8"/>
  <c r="RT115" i="8"/>
  <c r="HE119" i="8"/>
  <c r="LI44" i="8"/>
  <c r="LD48" i="8"/>
  <c r="EW46" i="8"/>
  <c r="AFN56" i="8"/>
  <c r="AFR51" i="8"/>
  <c r="MF60" i="8"/>
  <c r="AAW64" i="8"/>
  <c r="AAZ64" i="8"/>
  <c r="AAU65" i="8"/>
  <c r="AAV65" i="8"/>
  <c r="AAX65" i="8"/>
  <c r="CP148" i="8"/>
  <c r="CP75" i="8"/>
  <c r="CC91" i="8"/>
  <c r="AEB99" i="8"/>
  <c r="DQ98" i="8"/>
  <c r="NA115" i="8"/>
  <c r="JT123" i="8"/>
  <c r="ACP131" i="8"/>
  <c r="LF148" i="8"/>
  <c r="LF75" i="8"/>
  <c r="AS84" i="8"/>
  <c r="AR83" i="8"/>
  <c r="KE80" i="8"/>
  <c r="JZ83" i="8"/>
  <c r="VB87" i="8"/>
  <c r="VB91" i="8"/>
  <c r="GQ100" i="8"/>
  <c r="GP99" i="8"/>
  <c r="BP97" i="8"/>
  <c r="PD103" i="8"/>
  <c r="LI111" i="8"/>
  <c r="LD115" i="8"/>
  <c r="UL114" i="8"/>
  <c r="CF129" i="8"/>
  <c r="IY95" i="8"/>
  <c r="HN103" i="8"/>
  <c r="HI107" i="8"/>
  <c r="OP111" i="8"/>
  <c r="OK115" i="8"/>
  <c r="AEX131" i="8"/>
  <c r="LY106" i="8"/>
  <c r="AAV123" i="8"/>
  <c r="DG131" i="8"/>
  <c r="UB17" i="8"/>
  <c r="UA16" i="8"/>
  <c r="UE16" i="8"/>
  <c r="UA138" i="8"/>
  <c r="UB143" i="8" s="1"/>
  <c r="UE12" i="8"/>
  <c r="YM140" i="8"/>
  <c r="YP14" i="8"/>
  <c r="KC24" i="8"/>
  <c r="KE23" i="8"/>
  <c r="YP29" i="8"/>
  <c r="YL33" i="8"/>
  <c r="FX40" i="8"/>
  <c r="FW41" i="8"/>
  <c r="GA35" i="8"/>
  <c r="GC41" i="8"/>
  <c r="GG40" i="8"/>
  <c r="TG48" i="8"/>
  <c r="TH49" i="8"/>
  <c r="NZ52" i="8"/>
  <c r="NU56" i="8"/>
  <c r="ADH53" i="8"/>
  <c r="ADD57" i="8"/>
  <c r="WF55" i="8"/>
  <c r="WA57" i="8"/>
  <c r="WR147" i="8"/>
  <c r="WS152" i="8" s="1"/>
  <c r="WV71" i="8"/>
  <c r="WV75" i="8"/>
  <c r="WR75" i="8"/>
  <c r="AI84" i="8"/>
  <c r="AL83" i="8"/>
  <c r="AH147" i="8"/>
  <c r="SR92" i="8"/>
  <c r="SQ91" i="8"/>
  <c r="SR86" i="8"/>
  <c r="QG91" i="8"/>
  <c r="ZM105" i="8"/>
  <c r="ED25" i="8"/>
  <c r="EG21" i="8"/>
  <c r="EG25" i="8"/>
  <c r="EE25" i="8"/>
  <c r="ED24" i="8"/>
  <c r="VI23" i="8"/>
  <c r="VD24" i="8"/>
  <c r="ACP56" i="8"/>
  <c r="AEB83" i="8"/>
  <c r="SD89" i="8"/>
  <c r="AAM115" i="8"/>
  <c r="MT131" i="8"/>
  <c r="ED41" i="8"/>
  <c r="ED40" i="8"/>
  <c r="EC41" i="8"/>
  <c r="AZ45" i="8"/>
  <c r="AAZ62" i="8"/>
  <c r="AAU64" i="8"/>
  <c r="TT147" i="8"/>
  <c r="TX75" i="8"/>
  <c r="BP81" i="8"/>
  <c r="SK132" i="8"/>
  <c r="SJ131" i="8"/>
  <c r="IV115" i="8"/>
  <c r="IY110" i="8"/>
  <c r="ZF121" i="8"/>
  <c r="DE150" i="8"/>
  <c r="DJ74" i="8"/>
  <c r="ZC83" i="8"/>
  <c r="ZC146" i="8"/>
  <c r="DQ82" i="8"/>
  <c r="FT103" i="8"/>
  <c r="FO107" i="8"/>
  <c r="VO131" i="8"/>
  <c r="DZ124" i="8"/>
  <c r="ABT131" i="8"/>
  <c r="NE107" i="8"/>
  <c r="NJ103" i="8"/>
  <c r="PQ115" i="8"/>
  <c r="ADA112" i="8"/>
  <c r="IB119" i="8"/>
  <c r="AL112" i="8"/>
  <c r="EJ123" i="8"/>
  <c r="IR130" i="8"/>
  <c r="ADA128" i="8"/>
  <c r="ADA23" i="8"/>
  <c r="ADA25" i="8"/>
  <c r="FP16" i="8"/>
  <c r="FT11" i="8"/>
  <c r="FP137" i="8"/>
  <c r="AAQ33" i="8"/>
  <c r="AAP32" i="8"/>
  <c r="AAQ27" i="8"/>
  <c r="AAL33" i="8"/>
  <c r="TO31" i="8"/>
  <c r="TJ33" i="8"/>
  <c r="JK48" i="8"/>
  <c r="JO43" i="8"/>
  <c r="RU45" i="8"/>
  <c r="NF56" i="8"/>
  <c r="NJ51" i="8"/>
  <c r="GE56" i="8"/>
  <c r="GH57" i="8"/>
  <c r="Z64" i="8"/>
  <c r="Y65" i="8"/>
  <c r="SW75" i="8"/>
  <c r="SW146" i="8"/>
  <c r="QT148" i="8"/>
  <c r="QV152" i="8" s="1"/>
  <c r="VB92" i="8"/>
  <c r="VA91" i="8"/>
  <c r="MV90" i="8"/>
  <c r="WV97" i="8"/>
  <c r="WQ99" i="8"/>
  <c r="EN103" i="8"/>
  <c r="SY17" i="8"/>
  <c r="SX16" i="8"/>
  <c r="SX138" i="8"/>
  <c r="XS13" i="8"/>
  <c r="XN16" i="8"/>
  <c r="XN139" i="8"/>
  <c r="LA141" i="8"/>
  <c r="LB16" i="8"/>
  <c r="KI24" i="8"/>
  <c r="KH25" i="8"/>
  <c r="ABJ25" i="8"/>
  <c r="ABN21" i="8"/>
  <c r="ABI24" i="8"/>
  <c r="VB61" i="8"/>
  <c r="UX65" i="8"/>
  <c r="UW64" i="8"/>
  <c r="CT71" i="8"/>
  <c r="CO147" i="8"/>
  <c r="ADA98" i="8"/>
  <c r="LB104" i="8"/>
  <c r="DU147" i="8"/>
  <c r="DZ147" i="8" s="1"/>
  <c r="DZ71" i="8"/>
  <c r="AX83" i="8"/>
  <c r="AZ78" i="8"/>
  <c r="MF90" i="8"/>
  <c r="JK107" i="8"/>
  <c r="ABS115" i="8"/>
  <c r="KE129" i="8"/>
  <c r="SH48" i="8"/>
  <c r="SK43" i="8"/>
  <c r="LP45" i="8"/>
  <c r="LK48" i="8"/>
  <c r="CT60" i="8"/>
  <c r="CO64" i="8"/>
  <c r="HU64" i="8"/>
  <c r="HU63" i="8"/>
  <c r="AAX146" i="8"/>
  <c r="AAX75" i="8"/>
  <c r="AAZ70" i="8"/>
  <c r="EU83" i="8"/>
  <c r="AB150" i="8"/>
  <c r="AB83" i="8"/>
  <c r="PB107" i="8"/>
  <c r="ACX115" i="8"/>
  <c r="NS114" i="8"/>
  <c r="AP148" i="8"/>
  <c r="BM83" i="8"/>
  <c r="BM146" i="8"/>
  <c r="NS80" i="8"/>
  <c r="NN83" i="8"/>
  <c r="ZM98" i="8"/>
  <c r="TX119" i="8"/>
  <c r="WB131" i="8"/>
  <c r="SH131" i="8"/>
  <c r="AL119" i="8"/>
  <c r="AG123" i="8"/>
  <c r="VY113" i="8"/>
  <c r="ADF25" i="8"/>
  <c r="ADH20" i="8"/>
  <c r="AQ139" i="8"/>
  <c r="AQ142" i="8" s="1"/>
  <c r="AQ17" i="8"/>
  <c r="AQ16" i="8"/>
  <c r="GU140" i="8"/>
  <c r="GX14" i="8"/>
  <c r="KD24" i="8"/>
  <c r="KE20" i="8"/>
  <c r="PS24" i="8"/>
  <c r="PT22" i="8"/>
  <c r="JH33" i="8"/>
  <c r="JH28" i="8"/>
  <c r="JE33" i="8"/>
  <c r="LI55" i="8"/>
  <c r="V61" i="8"/>
  <c r="R64" i="8"/>
  <c r="T65" i="8"/>
  <c r="MJ65" i="8"/>
  <c r="MM62" i="8"/>
  <c r="AEC148" i="8"/>
  <c r="AEC83" i="8"/>
  <c r="RU103" i="8"/>
  <c r="CF113" i="8"/>
  <c r="NX33" i="8"/>
  <c r="NV32" i="8"/>
  <c r="AAO41" i="8"/>
  <c r="AAO48" i="8"/>
  <c r="AAN49" i="8"/>
  <c r="AAQ49" i="8"/>
  <c r="MM46" i="8"/>
  <c r="MI48" i="8"/>
  <c r="NP65" i="8"/>
  <c r="NQ64" i="8"/>
  <c r="NH148" i="8"/>
  <c r="MT148" i="8"/>
  <c r="ABN92" i="8"/>
  <c r="PM100" i="8"/>
  <c r="PK99" i="8"/>
  <c r="QJ113" i="8"/>
  <c r="QJ116" i="8"/>
  <c r="SZ123" i="8"/>
  <c r="ABF64" i="8"/>
  <c r="AFO150" i="8"/>
  <c r="AFO151" i="8" s="1"/>
  <c r="AFO75" i="8"/>
  <c r="VF150" i="8"/>
  <c r="VF75" i="8"/>
  <c r="ACK80" i="8"/>
  <c r="ACJ148" i="8"/>
  <c r="KS97" i="8"/>
  <c r="AEE106" i="8"/>
  <c r="AAA131" i="8"/>
  <c r="UL132" i="8"/>
  <c r="UJ131" i="8"/>
  <c r="LK131" i="8"/>
  <c r="AFY110" i="8"/>
  <c r="BD147" i="8"/>
  <c r="AAY146" i="8"/>
  <c r="AAY75" i="8"/>
  <c r="AAZ76" i="8"/>
  <c r="TC146" i="8"/>
  <c r="GX51" i="8"/>
  <c r="CZ49" i="8"/>
  <c r="ZK107" i="8"/>
  <c r="JQ99" i="8"/>
  <c r="ABW87" i="8"/>
  <c r="Z75" i="8"/>
  <c r="PK152" i="8"/>
  <c r="ACR64" i="8"/>
  <c r="ACT65" i="8"/>
  <c r="HX138" i="8"/>
  <c r="HY9" i="8"/>
  <c r="HX8" i="8"/>
  <c r="IB4" i="8"/>
  <c r="IB8" i="8"/>
  <c r="CB138" i="8"/>
  <c r="CC9" i="8"/>
  <c r="CF4" i="8"/>
  <c r="CF8" i="8"/>
  <c r="CB8" i="8"/>
  <c r="KL56" i="8"/>
  <c r="ABY17" i="8"/>
  <c r="HD75" i="8"/>
  <c r="XL100" i="8"/>
  <c r="XK99" i="8"/>
  <c r="RG87" i="8"/>
  <c r="RB91" i="8"/>
  <c r="OE83" i="8"/>
  <c r="OE146" i="8"/>
  <c r="X148" i="8"/>
  <c r="AC72" i="8"/>
  <c r="X76" i="8"/>
  <c r="BW65" i="8"/>
  <c r="BV64" i="8"/>
  <c r="BR65" i="8"/>
  <c r="XP57" i="8"/>
  <c r="XS56" i="8"/>
  <c r="QJ49" i="8"/>
  <c r="QI48" i="8"/>
  <c r="YH115" i="8"/>
  <c r="YI116" i="8"/>
  <c r="QX72" i="8"/>
  <c r="QS148" i="8"/>
  <c r="QX148" i="8" s="1"/>
  <c r="AFB79" i="8"/>
  <c r="AEW83" i="8"/>
  <c r="SY107" i="8"/>
  <c r="ABG106" i="8"/>
  <c r="AS130" i="8"/>
  <c r="IW99" i="8"/>
  <c r="AEN132" i="8"/>
  <c r="AEM131" i="8"/>
  <c r="WL115" i="8"/>
  <c r="AC132" i="8"/>
  <c r="AB131" i="8"/>
  <c r="ACR123" i="8"/>
  <c r="ACT118" i="8"/>
  <c r="XO131" i="8"/>
  <c r="BI112" i="8"/>
  <c r="AAJ108" i="8"/>
  <c r="AAI107" i="8"/>
  <c r="VR92" i="8"/>
  <c r="VQ91" i="8"/>
  <c r="YF150" i="8"/>
  <c r="YF83" i="8"/>
  <c r="AJ84" i="8"/>
  <c r="AI147" i="8"/>
  <c r="VP149" i="8"/>
  <c r="VO152" i="8" s="1"/>
  <c r="DL149" i="8"/>
  <c r="DQ73" i="8"/>
  <c r="AEI147" i="8"/>
  <c r="AEN71" i="8"/>
  <c r="AEI75" i="8"/>
  <c r="EC147" i="8"/>
  <c r="EG75" i="8"/>
  <c r="VX146" i="8"/>
  <c r="VY76" i="8"/>
  <c r="VX75" i="8"/>
  <c r="AFP65" i="8"/>
  <c r="AFO64" i="8"/>
  <c r="AEC64" i="8"/>
  <c r="AEE59" i="8"/>
  <c r="DQ65" i="8"/>
  <c r="DP64" i="8"/>
  <c r="AS55" i="8"/>
  <c r="AO56" i="8"/>
  <c r="ADH52" i="8"/>
  <c r="ADC56" i="8"/>
  <c r="UY56" i="8"/>
  <c r="UX57" i="8"/>
  <c r="DW56" i="8"/>
  <c r="DV57" i="8"/>
  <c r="VG49" i="8"/>
  <c r="FW49" i="8"/>
  <c r="FZ48" i="8"/>
  <c r="ABK48" i="8"/>
  <c r="ABJ49" i="8"/>
  <c r="GA38" i="8"/>
  <c r="FV40" i="8"/>
  <c r="WE40" i="8"/>
  <c r="PY41" i="8"/>
  <c r="PX40" i="8"/>
  <c r="QA36" i="8"/>
  <c r="AAJ41" i="8"/>
  <c r="AAE41" i="8"/>
  <c r="AAI40" i="8"/>
  <c r="UK83" i="8"/>
  <c r="UL84" i="8"/>
  <c r="UK146" i="8"/>
  <c r="VB119" i="8"/>
  <c r="UW123" i="8"/>
  <c r="QX124" i="8"/>
  <c r="QW123" i="8"/>
  <c r="SK37" i="8"/>
  <c r="SH40" i="8"/>
  <c r="ABJ65" i="8"/>
  <c r="ABK64" i="8"/>
  <c r="FK61" i="8"/>
  <c r="FF64" i="8"/>
  <c r="ABG63" i="8"/>
  <c r="ABG65" i="8"/>
  <c r="FG147" i="8"/>
  <c r="FK79" i="8"/>
  <c r="HN82" i="8"/>
  <c r="HI150" i="8"/>
  <c r="HN150" i="8" s="1"/>
  <c r="DI99" i="8"/>
  <c r="DJ100" i="8"/>
  <c r="CF74" i="8"/>
  <c r="CA150" i="8"/>
  <c r="NX91" i="8"/>
  <c r="ABK115" i="8"/>
  <c r="VR103" i="8"/>
  <c r="VM107" i="8"/>
  <c r="NB131" i="8"/>
  <c r="NC132" i="8"/>
  <c r="HC148" i="8"/>
  <c r="HC151" i="8" s="1"/>
  <c r="HC75" i="8"/>
  <c r="ADH82" i="8"/>
  <c r="ADE150" i="8"/>
  <c r="ADU48" i="8"/>
  <c r="ABK150" i="8"/>
  <c r="ABN74" i="8"/>
  <c r="TH95" i="8"/>
  <c r="TH100" i="8"/>
  <c r="PX107" i="8"/>
  <c r="AAO33" i="8"/>
  <c r="AAN32" i="8"/>
  <c r="NU148" i="8"/>
  <c r="NZ72" i="8"/>
  <c r="NZ88" i="8"/>
  <c r="X100" i="8"/>
  <c r="Z99" i="8"/>
  <c r="EM115" i="8"/>
  <c r="EN116" i="8"/>
  <c r="ZF114" i="8"/>
  <c r="AAB40" i="8"/>
  <c r="AAC41" i="8"/>
  <c r="EN49" i="8"/>
  <c r="EM48" i="8"/>
  <c r="AAZ45" i="8"/>
  <c r="AAU48" i="8"/>
  <c r="AAV49" i="8"/>
  <c r="ADX47" i="8"/>
  <c r="HB148" i="8"/>
  <c r="HB152" i="8" s="1"/>
  <c r="HE75" i="8"/>
  <c r="HE76" i="8"/>
  <c r="HE72" i="8"/>
  <c r="SW99" i="8"/>
  <c r="WF121" i="8"/>
  <c r="ZP131" i="8"/>
  <c r="ADU147" i="8"/>
  <c r="ADV152" i="8" s="1"/>
  <c r="ADU75" i="8"/>
  <c r="GX81" i="8"/>
  <c r="AFX107" i="8"/>
  <c r="AFY108" i="8"/>
  <c r="PT113" i="8"/>
  <c r="RN120" i="8"/>
  <c r="AFJ115" i="8"/>
  <c r="AFK116" i="8"/>
  <c r="LE131" i="8"/>
  <c r="QX129" i="8"/>
  <c r="LB128" i="8"/>
  <c r="OG108" i="8"/>
  <c r="OF107" i="8"/>
  <c r="FD100" i="8"/>
  <c r="FC99" i="8"/>
  <c r="QX89" i="8"/>
  <c r="OM91" i="8"/>
  <c r="OP87" i="8"/>
  <c r="NJ92" i="8"/>
  <c r="NI91" i="8"/>
  <c r="NS82" i="8"/>
  <c r="MK149" i="8"/>
  <c r="MK83" i="8"/>
  <c r="AFK79" i="8"/>
  <c r="AFF147" i="8"/>
  <c r="VF83" i="8"/>
  <c r="VF147" i="8"/>
  <c r="IK79" i="8"/>
  <c r="IJ147" i="8"/>
  <c r="XR83" i="8"/>
  <c r="XS84" i="8"/>
  <c r="XR146" i="8"/>
  <c r="GH84" i="8"/>
  <c r="GG83" i="8"/>
  <c r="AAW147" i="8"/>
  <c r="AAX152" i="8" s="1"/>
  <c r="AAW75" i="8"/>
  <c r="NF147" i="8"/>
  <c r="NJ75" i="8"/>
  <c r="NF75" i="8"/>
  <c r="DA147" i="8"/>
  <c r="DC76" i="8"/>
  <c r="SI146" i="8"/>
  <c r="SI75" i="8"/>
  <c r="QP64" i="8"/>
  <c r="QQ65" i="8"/>
  <c r="NZ54" i="8"/>
  <c r="AFI57" i="8"/>
  <c r="OZ57" i="8"/>
  <c r="PA56" i="8"/>
  <c r="AAJ49" i="8"/>
  <c r="AAG49" i="8"/>
  <c r="QX45" i="8"/>
  <c r="QT49" i="8"/>
  <c r="IP49" i="8"/>
  <c r="IR44" i="8"/>
  <c r="O38" i="8"/>
  <c r="M40" i="8"/>
  <c r="AAO146" i="8"/>
  <c r="AAO151" i="8" s="1"/>
  <c r="AAO75" i="8"/>
  <c r="VB98" i="8"/>
  <c r="VA99" i="8"/>
  <c r="FT116" i="8"/>
  <c r="FS115" i="8"/>
  <c r="JG115" i="8"/>
  <c r="JH116" i="8"/>
  <c r="YP124" i="8"/>
  <c r="YO123" i="8"/>
  <c r="DN41" i="8"/>
  <c r="DM40" i="8"/>
  <c r="YT41" i="8"/>
  <c r="YS40" i="8"/>
  <c r="YW40" i="8"/>
  <c r="YW36" i="8"/>
  <c r="WE48" i="8"/>
  <c r="WF49" i="8"/>
  <c r="GO83" i="8"/>
  <c r="GO146" i="8"/>
  <c r="TA87" i="8"/>
  <c r="IB106" i="8"/>
  <c r="BK148" i="8"/>
  <c r="BP72" i="8"/>
  <c r="BK75" i="8"/>
  <c r="AAU150" i="8"/>
  <c r="AAZ74" i="8"/>
  <c r="AAU75" i="8"/>
  <c r="UU95" i="8"/>
  <c r="WS123" i="8"/>
  <c r="O120" i="8"/>
  <c r="J124" i="8"/>
  <c r="VY108" i="8"/>
  <c r="VX107" i="8"/>
  <c r="UE116" i="8"/>
  <c r="UD115" i="8"/>
  <c r="ABW119" i="8"/>
  <c r="ABR123" i="8"/>
  <c r="WV36" i="8"/>
  <c r="WQ40" i="8"/>
  <c r="IP75" i="8"/>
  <c r="IP146" i="8"/>
  <c r="IR70" i="8"/>
  <c r="UE92" i="8"/>
  <c r="UD91" i="8"/>
  <c r="AL90" i="8"/>
  <c r="AG91" i="8"/>
  <c r="AS98" i="8"/>
  <c r="AS100" i="8"/>
  <c r="EW124" i="8"/>
  <c r="EV123" i="8"/>
  <c r="FD37" i="8"/>
  <c r="EY40" i="8"/>
  <c r="LO48" i="8"/>
  <c r="LP49" i="8"/>
  <c r="LK49" i="8"/>
  <c r="ADA44" i="8"/>
  <c r="ACV48" i="8"/>
  <c r="OE56" i="8"/>
  <c r="MM65" i="8"/>
  <c r="ML64" i="8"/>
  <c r="MH65" i="8"/>
  <c r="ABZ150" i="8"/>
  <c r="ACD82" i="8"/>
  <c r="SH148" i="8"/>
  <c r="SH75" i="8"/>
  <c r="OY150" i="8"/>
  <c r="PD74" i="8"/>
  <c r="QQ100" i="8"/>
  <c r="SK104" i="8"/>
  <c r="ADX120" i="8"/>
  <c r="DJ119" i="8"/>
  <c r="FQ123" i="8"/>
  <c r="AFR107" i="8"/>
  <c r="AFR102" i="8"/>
  <c r="AFM107" i="8"/>
  <c r="RK107" i="8"/>
  <c r="RN102" i="8"/>
  <c r="DJ107" i="8"/>
  <c r="DE107" i="8"/>
  <c r="DJ102" i="8"/>
  <c r="AAQ97" i="8"/>
  <c r="LY95" i="8"/>
  <c r="LT99" i="8"/>
  <c r="AAZ94" i="8"/>
  <c r="AAU99" i="8"/>
  <c r="AAZ99" i="8"/>
  <c r="CL91" i="8"/>
  <c r="XS86" i="8"/>
  <c r="XN91" i="8"/>
  <c r="XS91" i="8"/>
  <c r="GS146" i="8"/>
  <c r="GX75" i="8"/>
  <c r="GS75" i="8"/>
  <c r="GX70" i="8"/>
  <c r="Y76" i="8"/>
  <c r="AC75" i="8"/>
  <c r="AC70" i="8"/>
  <c r="X146" i="8"/>
  <c r="X75" i="8"/>
  <c r="QX62" i="8"/>
  <c r="QU65" i="8"/>
  <c r="QX65" i="8"/>
  <c r="ON64" i="8"/>
  <c r="HI64" i="8"/>
  <c r="HI65" i="8"/>
  <c r="HN64" i="8"/>
  <c r="HN59" i="8"/>
  <c r="AZ54" i="8"/>
  <c r="AU56" i="8"/>
  <c r="WN56" i="8"/>
  <c r="ZM56" i="8"/>
  <c r="ZH56" i="8"/>
  <c r="ZH57" i="8"/>
  <c r="ZM51" i="8"/>
  <c r="TK56" i="8"/>
  <c r="IF56" i="8"/>
  <c r="IK56" i="8"/>
  <c r="IK51" i="8"/>
  <c r="IF57" i="8"/>
  <c r="AC56" i="8"/>
  <c r="X57" i="8"/>
  <c r="X56" i="8"/>
  <c r="AC51" i="8"/>
  <c r="AFY49" i="8"/>
  <c r="CH41" i="8"/>
  <c r="CM35" i="8"/>
  <c r="CM40" i="8"/>
  <c r="CH40" i="8"/>
  <c r="LB31" i="8"/>
  <c r="KW33" i="8"/>
  <c r="FT14" i="8"/>
  <c r="FQ140" i="8"/>
  <c r="FR17" i="8"/>
  <c r="NZ22" i="8"/>
  <c r="NU24" i="8"/>
  <c r="TD33" i="8"/>
  <c r="TE32" i="8"/>
  <c r="TH27" i="8"/>
  <c r="AFH33" i="8"/>
  <c r="AFG32" i="8"/>
  <c r="AFK32" i="8"/>
  <c r="AFK28" i="8"/>
  <c r="IA64" i="8"/>
  <c r="IB65" i="8"/>
  <c r="HN80" i="8"/>
  <c r="HI83" i="8"/>
  <c r="IR92" i="8"/>
  <c r="IQ91" i="8"/>
  <c r="IR86" i="8"/>
  <c r="QX90" i="8"/>
  <c r="AEK16" i="8"/>
  <c r="AEJ17" i="8"/>
  <c r="AEN11" i="8"/>
  <c r="AEK137" i="8"/>
  <c r="AK141" i="8"/>
  <c r="AL142" i="8" s="1"/>
  <c r="AL16" i="8"/>
  <c r="AW24" i="8"/>
  <c r="AV25" i="8"/>
  <c r="AZ19" i="8"/>
  <c r="FX25" i="8"/>
  <c r="FW24" i="8"/>
  <c r="GA24" i="8"/>
  <c r="EW23" i="8"/>
  <c r="ER25" i="8"/>
  <c r="ER24" i="8"/>
  <c r="NB40" i="8"/>
  <c r="MX41" i="8"/>
  <c r="IF147" i="8"/>
  <c r="IK71" i="8"/>
  <c r="AP99" i="8"/>
  <c r="AS94" i="8"/>
  <c r="UX131" i="8"/>
  <c r="UH146" i="8"/>
  <c r="UH75" i="8"/>
  <c r="UL70" i="8"/>
  <c r="PY149" i="8"/>
  <c r="PX152" i="8" s="1"/>
  <c r="PY75" i="8"/>
  <c r="FR115" i="8"/>
  <c r="PT128" i="8"/>
  <c r="VH48" i="8"/>
  <c r="HU61" i="8"/>
  <c r="HP64" i="8"/>
  <c r="AEK83" i="8"/>
  <c r="AEN78" i="8"/>
  <c r="AEK146" i="8"/>
  <c r="FD98" i="8"/>
  <c r="YF148" i="8"/>
  <c r="YG152" i="8" s="1"/>
  <c r="YI75" i="8"/>
  <c r="PD81" i="8"/>
  <c r="AEU82" i="8"/>
  <c r="AEP150" i="8"/>
  <c r="IK100" i="8"/>
  <c r="IJ99" i="8"/>
  <c r="AFU99" i="8"/>
  <c r="BU107" i="8"/>
  <c r="QF115" i="8"/>
  <c r="AAC127" i="8"/>
  <c r="ZX131" i="8"/>
  <c r="XS119" i="8"/>
  <c r="ABN103" i="8"/>
  <c r="ABI107" i="8"/>
  <c r="ADQ131" i="8"/>
  <c r="ADQ126" i="8"/>
  <c r="ADL131" i="8"/>
  <c r="AAQ123" i="8"/>
  <c r="AAQ118" i="8"/>
  <c r="AAL123" i="8"/>
  <c r="ADX115" i="8"/>
  <c r="ADX110" i="8"/>
  <c r="ADS115" i="8"/>
  <c r="AEN96" i="8"/>
  <c r="IY100" i="8"/>
  <c r="IX99" i="8"/>
  <c r="DI91" i="8"/>
  <c r="ADQ80" i="8"/>
  <c r="AFP152" i="8"/>
  <c r="US146" i="8"/>
  <c r="US75" i="8"/>
  <c r="UU70" i="8"/>
  <c r="IA146" i="8"/>
  <c r="IB76" i="8"/>
  <c r="IA75" i="8"/>
  <c r="VB63" i="8"/>
  <c r="UW65" i="8"/>
  <c r="AFR61" i="8"/>
  <c r="CM61" i="8"/>
  <c r="ACT57" i="8"/>
  <c r="ACS56" i="8"/>
  <c r="RP57" i="8"/>
  <c r="RP56" i="8"/>
  <c r="RU56" i="8"/>
  <c r="RU51" i="8"/>
  <c r="HU56" i="8"/>
  <c r="HU51" i="8"/>
  <c r="HP57" i="8"/>
  <c r="HP56" i="8"/>
  <c r="AEK48" i="8"/>
  <c r="AEN48" i="8"/>
  <c r="ACY49" i="8"/>
  <c r="NC44" i="8"/>
  <c r="MX48" i="8"/>
  <c r="AFG48" i="8"/>
  <c r="AFK43" i="8"/>
  <c r="ZH48" i="8"/>
  <c r="ZM48" i="8"/>
  <c r="ZH49" i="8"/>
  <c r="ZM43" i="8"/>
  <c r="NJ37" i="8"/>
  <c r="NJ40" i="8"/>
  <c r="NZ40" i="8"/>
  <c r="NZ35" i="8"/>
  <c r="NU41" i="8"/>
  <c r="NU40" i="8"/>
  <c r="AY40" i="8"/>
  <c r="AZ41" i="8"/>
  <c r="AZ35" i="8"/>
  <c r="AU41" i="8"/>
  <c r="WO33" i="8"/>
  <c r="WL33" i="8"/>
  <c r="WO28" i="8"/>
  <c r="IK33" i="8"/>
  <c r="IH33" i="8"/>
  <c r="II32" i="8"/>
  <c r="KA123" i="8"/>
  <c r="LY24" i="8"/>
  <c r="LT25" i="8"/>
  <c r="LT24" i="8"/>
  <c r="LY19" i="8"/>
  <c r="FC107" i="8"/>
  <c r="NZ128" i="8"/>
  <c r="AFN131" i="8"/>
  <c r="JC131" i="8"/>
  <c r="JH126" i="8"/>
  <c r="JH131" i="8"/>
  <c r="CH33" i="8"/>
  <c r="CH32" i="8"/>
  <c r="CM27" i="8"/>
  <c r="CM32" i="8"/>
  <c r="LT32" i="8"/>
  <c r="LY32" i="8"/>
  <c r="LT33" i="8"/>
  <c r="LY27" i="8"/>
  <c r="VI27" i="8"/>
  <c r="VD33" i="8"/>
  <c r="VI32" i="8"/>
  <c r="VD32" i="8"/>
  <c r="AEU27" i="8"/>
  <c r="AEP32" i="8"/>
  <c r="AEU32" i="8"/>
  <c r="AEP33" i="8"/>
  <c r="SD35" i="8"/>
  <c r="RY40" i="8"/>
  <c r="SD40" i="8"/>
  <c r="AAZ40" i="8"/>
  <c r="AAU40" i="8"/>
  <c r="AAU41" i="8"/>
  <c r="AAZ35" i="8"/>
  <c r="QE49" i="8"/>
  <c r="QJ43" i="8"/>
  <c r="QE48" i="8"/>
  <c r="QJ48" i="8"/>
  <c r="CA56" i="8"/>
  <c r="CA57" i="8"/>
  <c r="CF51" i="8"/>
  <c r="CF56" i="8"/>
  <c r="UW56" i="8"/>
  <c r="VB56" i="8"/>
  <c r="VB51" i="8"/>
  <c r="UW57" i="8"/>
  <c r="MQ65" i="8"/>
  <c r="MV64" i="8"/>
  <c r="MV59" i="8"/>
  <c r="MQ64" i="8"/>
  <c r="DU146" i="8"/>
  <c r="DU75" i="8"/>
  <c r="DZ75" i="8"/>
  <c r="DZ70" i="8"/>
  <c r="ZA146" i="8"/>
  <c r="ZF70" i="8"/>
  <c r="ZF75" i="8"/>
  <c r="ZA75" i="8"/>
  <c r="MA83" i="8"/>
  <c r="MF78" i="8"/>
  <c r="MF83" i="8"/>
  <c r="MA146" i="8"/>
  <c r="AAU91" i="8"/>
  <c r="AAZ91" i="8"/>
  <c r="AAZ86" i="8"/>
  <c r="AAC99" i="8"/>
  <c r="ZX99" i="8"/>
  <c r="AAC94" i="8"/>
  <c r="KN115" i="8"/>
  <c r="KS115" i="8"/>
  <c r="KS110" i="8"/>
  <c r="MF118" i="8"/>
  <c r="MA123" i="8"/>
  <c r="MF123" i="8"/>
  <c r="XN131" i="8"/>
  <c r="XS126" i="8"/>
  <c r="XS131" i="8"/>
  <c r="GL17" i="8"/>
  <c r="GL16" i="8"/>
  <c r="GQ11" i="8"/>
  <c r="GQ16" i="8"/>
  <c r="GL137" i="8"/>
  <c r="PV17" i="8"/>
  <c r="PV16" i="8"/>
  <c r="QA11" i="8"/>
  <c r="QA16" i="8"/>
  <c r="PV137" i="8"/>
  <c r="ZM16" i="8"/>
  <c r="ZM11" i="8"/>
  <c r="ZH16" i="8"/>
  <c r="ZH17" i="8"/>
  <c r="ZH137" i="8"/>
  <c r="BR24" i="8"/>
  <c r="BW19" i="8"/>
  <c r="BW24" i="8"/>
  <c r="BR25" i="8"/>
  <c r="LD24" i="8"/>
  <c r="LD25" i="8"/>
  <c r="LI24" i="8"/>
  <c r="LI19" i="8"/>
  <c r="UP24" i="8"/>
  <c r="UU24" i="8"/>
  <c r="UU19" i="8"/>
  <c r="UP25" i="8"/>
  <c r="ADZ24" i="8"/>
  <c r="AEE19" i="8"/>
  <c r="AEE24" i="8"/>
  <c r="ADZ25" i="8"/>
  <c r="DJ48" i="8"/>
  <c r="DE49" i="8"/>
  <c r="DE48" i="8"/>
  <c r="DJ43" i="8"/>
  <c r="AEP49" i="8"/>
  <c r="AEP48" i="8"/>
  <c r="AEU48" i="8"/>
  <c r="AEU43" i="8"/>
  <c r="QL57" i="8"/>
  <c r="QL56" i="8"/>
  <c r="QQ56" i="8"/>
  <c r="QQ51" i="8"/>
  <c r="BK64" i="8"/>
  <c r="BK65" i="8"/>
  <c r="BP64" i="8"/>
  <c r="BP59" i="8"/>
  <c r="ACV65" i="8"/>
  <c r="ACV64" i="8"/>
  <c r="ADA59" i="8"/>
  <c r="ADA64" i="8"/>
  <c r="OK146" i="8"/>
  <c r="OP75" i="8"/>
  <c r="OP70" i="8"/>
  <c r="OK75" i="8"/>
  <c r="AS78" i="8"/>
  <c r="AS83" i="8"/>
  <c r="AN83" i="8"/>
  <c r="CX91" i="8"/>
  <c r="DC86" i="8"/>
  <c r="DC91" i="8"/>
  <c r="KE86" i="8"/>
  <c r="JZ91" i="8"/>
  <c r="KE91" i="8"/>
  <c r="CF94" i="8"/>
  <c r="CA99" i="8"/>
  <c r="CF99" i="8"/>
  <c r="EY107" i="8"/>
  <c r="FD107" i="8"/>
  <c r="FD102" i="8"/>
  <c r="IF115" i="8"/>
  <c r="IK110" i="8"/>
  <c r="IK115" i="8"/>
  <c r="OW123" i="8"/>
  <c r="OR123" i="8"/>
  <c r="OW118" i="8"/>
  <c r="JC146" i="8"/>
  <c r="JC75" i="8"/>
  <c r="JH75" i="8"/>
  <c r="JH70" i="8"/>
  <c r="ABY146" i="8"/>
  <c r="ABY75" i="8"/>
  <c r="ACD75" i="8"/>
  <c r="ACD70" i="8"/>
  <c r="WF78" i="8"/>
  <c r="WA83" i="8"/>
  <c r="WF83" i="8"/>
  <c r="WA146" i="8"/>
  <c r="NS91" i="8"/>
  <c r="NS86" i="8"/>
  <c r="NN91" i="8"/>
  <c r="GQ99" i="8"/>
  <c r="GQ94" i="8"/>
  <c r="GL99" i="8"/>
  <c r="TO110" i="8"/>
  <c r="CT118" i="8"/>
  <c r="RN100" i="8"/>
  <c r="AEE91" i="8"/>
  <c r="MV105" i="8"/>
  <c r="MQ107" i="8"/>
  <c r="WV95" i="8"/>
  <c r="YK91" i="8"/>
  <c r="OM150" i="8"/>
  <c r="OP74" i="8"/>
  <c r="AFF148" i="8"/>
  <c r="MH48" i="8"/>
  <c r="AJ40" i="8"/>
  <c r="ADH108" i="8"/>
  <c r="AI149" i="8"/>
  <c r="AL149" i="8" s="1"/>
  <c r="AL73" i="8"/>
  <c r="RQ48" i="8"/>
  <c r="RU43" i="8"/>
  <c r="FJ91" i="8"/>
  <c r="FT102" i="8"/>
  <c r="AEE57" i="8"/>
  <c r="MF97" i="8"/>
  <c r="MA99" i="8"/>
  <c r="ZM92" i="8"/>
  <c r="ZL91" i="8"/>
  <c r="HX83" i="8"/>
  <c r="HX146" i="8"/>
  <c r="N64" i="8"/>
  <c r="O65" i="8"/>
  <c r="J65" i="8"/>
  <c r="MV49" i="8"/>
  <c r="MU48" i="8"/>
  <c r="NF131" i="8"/>
  <c r="NJ131" i="8"/>
  <c r="ZA148" i="8"/>
  <c r="ZF148" i="8" s="1"/>
  <c r="ZF72" i="8"/>
  <c r="PM82" i="8"/>
  <c r="ADA90" i="8"/>
  <c r="EW116" i="8"/>
  <c r="EV115" i="8"/>
  <c r="SP123" i="8"/>
  <c r="KL122" i="8"/>
  <c r="ZM108" i="8"/>
  <c r="ZL107" i="8"/>
  <c r="BW104" i="8"/>
  <c r="BR107" i="8"/>
  <c r="CP115" i="8"/>
  <c r="CT110" i="8"/>
  <c r="XS113" i="8"/>
  <c r="XN115" i="8"/>
  <c r="ZE115" i="8"/>
  <c r="ZF116" i="8"/>
  <c r="BI132" i="8"/>
  <c r="BH131" i="8"/>
  <c r="WF132" i="8"/>
  <c r="MV120" i="8"/>
  <c r="LY116" i="8"/>
  <c r="ADA106" i="8"/>
  <c r="YP100" i="8"/>
  <c r="YO99" i="8"/>
  <c r="BI100" i="8"/>
  <c r="BH99" i="8"/>
  <c r="KZ91" i="8"/>
  <c r="UL92" i="8"/>
  <c r="UK91" i="8"/>
  <c r="KX83" i="8"/>
  <c r="NN150" i="8"/>
  <c r="NS74" i="8"/>
  <c r="WC148" i="8"/>
  <c r="WF75" i="8"/>
  <c r="FC148" i="8"/>
  <c r="FC75" i="8"/>
  <c r="UJ146" i="8"/>
  <c r="UJ75" i="8"/>
  <c r="XZ65" i="8"/>
  <c r="XW65" i="8"/>
  <c r="MJ57" i="8"/>
  <c r="MM57" i="8"/>
  <c r="SY48" i="8"/>
  <c r="TA44" i="8"/>
  <c r="MS49" i="8"/>
  <c r="MR48" i="8"/>
  <c r="AAB48" i="8"/>
  <c r="AAC49" i="8"/>
  <c r="ABK41" i="8"/>
  <c r="ABJ40" i="8"/>
  <c r="CR41" i="8"/>
  <c r="CT38" i="8"/>
  <c r="OE41" i="8"/>
  <c r="OD40" i="8"/>
  <c r="BV146" i="8"/>
  <c r="BW76" i="8"/>
  <c r="BV75" i="8"/>
  <c r="QT147" i="8"/>
  <c r="QU152" i="8" s="1"/>
  <c r="QX71" i="8"/>
  <c r="FJ123" i="8"/>
  <c r="FK124" i="8"/>
  <c r="HZ49" i="8"/>
  <c r="IB44" i="8"/>
  <c r="HY48" i="8"/>
  <c r="KC65" i="8"/>
  <c r="KB64" i="8"/>
  <c r="MR147" i="8"/>
  <c r="MV75" i="8"/>
  <c r="AN150" i="8"/>
  <c r="AS74" i="8"/>
  <c r="QX92" i="8"/>
  <c r="QW91" i="8"/>
  <c r="QX86" i="8"/>
  <c r="DP123" i="8"/>
  <c r="DQ124" i="8"/>
  <c r="IB74" i="8"/>
  <c r="HW150" i="8"/>
  <c r="ADW149" i="8"/>
  <c r="ADW83" i="8"/>
  <c r="WF96" i="8"/>
  <c r="WB99" i="8"/>
  <c r="JV105" i="8"/>
  <c r="JT107" i="8"/>
  <c r="FD116" i="8"/>
  <c r="FC115" i="8"/>
  <c r="RL33" i="8"/>
  <c r="RJ32" i="8"/>
  <c r="RQ83" i="8"/>
  <c r="RQ148" i="8"/>
  <c r="RU80" i="8"/>
  <c r="GA61" i="8"/>
  <c r="FZ64" i="8"/>
  <c r="CQ149" i="8"/>
  <c r="AJ83" i="8"/>
  <c r="AJ147" i="8"/>
  <c r="CC149" i="8"/>
  <c r="CC75" i="8"/>
  <c r="CF73" i="8"/>
  <c r="XZ81" i="8"/>
  <c r="XY83" i="8"/>
  <c r="XY149" i="8"/>
  <c r="QP99" i="8"/>
  <c r="ZK33" i="8"/>
  <c r="ZM28" i="8"/>
  <c r="PA25" i="8"/>
  <c r="PD25" i="8"/>
  <c r="ABR148" i="8"/>
  <c r="ABW72" i="8"/>
  <c r="WZ91" i="8"/>
  <c r="XC91" i="8"/>
  <c r="KB107" i="8"/>
  <c r="VI116" i="8"/>
  <c r="VH115" i="8"/>
  <c r="AL127" i="8"/>
  <c r="HY115" i="8"/>
  <c r="ADX114" i="8"/>
  <c r="AFX40" i="8"/>
  <c r="AFY41" i="8"/>
  <c r="AFT41" i="8"/>
  <c r="HQ49" i="8"/>
  <c r="HR48" i="8"/>
  <c r="AEN45" i="8"/>
  <c r="AEJ49" i="8"/>
  <c r="AEI48" i="8"/>
  <c r="AFR56" i="8"/>
  <c r="AFO57" i="8"/>
  <c r="GS149" i="8"/>
  <c r="GX73" i="8"/>
  <c r="J92" i="8"/>
  <c r="L91" i="8"/>
  <c r="TV99" i="8"/>
  <c r="EF115" i="8"/>
  <c r="EG116" i="8"/>
  <c r="SA123" i="8"/>
  <c r="ABZ131" i="8"/>
  <c r="MC83" i="8"/>
  <c r="MC146" i="8"/>
  <c r="AEA91" i="8"/>
  <c r="AEE86" i="8"/>
  <c r="AAC120" i="8"/>
  <c r="ZX123" i="8"/>
  <c r="RJ131" i="8"/>
  <c r="RN126" i="8"/>
  <c r="EG108" i="8"/>
  <c r="EF107" i="8"/>
  <c r="AFB104" i="8"/>
  <c r="UL112" i="8"/>
  <c r="EU123" i="8"/>
  <c r="ZS24" i="8"/>
  <c r="ZT21" i="8"/>
  <c r="NC114" i="8"/>
  <c r="AAJ96" i="8"/>
  <c r="AAE99" i="8"/>
  <c r="CY150" i="8"/>
  <c r="DC74" i="8"/>
  <c r="WB149" i="8"/>
  <c r="WF152" i="8" s="1"/>
  <c r="WF73" i="8"/>
  <c r="QF148" i="8"/>
  <c r="QJ72" i="8"/>
  <c r="AAF147" i="8"/>
  <c r="AAJ71" i="8"/>
  <c r="CA147" i="8"/>
  <c r="CF71" i="8"/>
  <c r="QI146" i="8"/>
  <c r="QJ76" i="8"/>
  <c r="QI75" i="8"/>
  <c r="QJ70" i="8"/>
  <c r="ACT63" i="8"/>
  <c r="HL65" i="8"/>
  <c r="HN61" i="8"/>
  <c r="HJ64" i="8"/>
  <c r="ACI64" i="8"/>
  <c r="ACK65" i="8"/>
  <c r="ACH65" i="8"/>
  <c r="ACK60" i="8"/>
  <c r="OU64" i="8"/>
  <c r="OW59" i="8"/>
  <c r="LI53" i="8"/>
  <c r="LE57" i="8"/>
  <c r="ADO57" i="8"/>
  <c r="ADN56" i="8"/>
  <c r="MV57" i="8"/>
  <c r="MU56" i="8"/>
  <c r="MQ57" i="8"/>
  <c r="LY45" i="8"/>
  <c r="OM49" i="8"/>
  <c r="OP44" i="8"/>
  <c r="UE49" i="8"/>
  <c r="UD48" i="8"/>
  <c r="TZ49" i="8"/>
  <c r="IB38" i="8"/>
  <c r="IB40" i="8"/>
  <c r="HY41" i="8"/>
  <c r="AP147" i="8"/>
  <c r="NJ120" i="8"/>
  <c r="SD119" i="8"/>
  <c r="ET41" i="8"/>
  <c r="ES40" i="8"/>
  <c r="ZZ41" i="8"/>
  <c r="AAC36" i="8"/>
  <c r="AEM48" i="8"/>
  <c r="AEN49" i="8"/>
  <c r="AEI49" i="8"/>
  <c r="AEN43" i="8"/>
  <c r="QW83" i="8"/>
  <c r="QX84" i="8"/>
  <c r="QW146" i="8"/>
  <c r="KL106" i="8"/>
  <c r="AFO123" i="8"/>
  <c r="MV132" i="8"/>
  <c r="MU131" i="8"/>
  <c r="NZ122" i="8"/>
  <c r="EY148" i="8"/>
  <c r="FD72" i="8"/>
  <c r="EY75" i="8"/>
  <c r="FJ83" i="8"/>
  <c r="FK84" i="8"/>
  <c r="IY104" i="8"/>
  <c r="IT107" i="8"/>
  <c r="VX115" i="8"/>
  <c r="VY116" i="8"/>
  <c r="ACT119" i="8"/>
  <c r="ACO123" i="8"/>
  <c r="XC127" i="8"/>
  <c r="WZ146" i="8"/>
  <c r="WZ75" i="8"/>
  <c r="OB150" i="8"/>
  <c r="OG74" i="8"/>
  <c r="WE91" i="8"/>
  <c r="WF92" i="8"/>
  <c r="IB90" i="8"/>
  <c r="HW91" i="8"/>
  <c r="KO123" i="8"/>
  <c r="KS118" i="8"/>
  <c r="ABN114" i="8"/>
  <c r="GO115" i="8"/>
  <c r="OT48" i="8"/>
  <c r="OS49" i="8"/>
  <c r="AQ65" i="8"/>
  <c r="AP64" i="8"/>
  <c r="OG63" i="8"/>
  <c r="XJ83" i="8"/>
  <c r="XJ148" i="8"/>
  <c r="EW108" i="8"/>
  <c r="EV107" i="8"/>
  <c r="DZ106" i="8"/>
  <c r="AAZ122" i="8"/>
  <c r="BP120" i="8"/>
  <c r="U99" i="8"/>
  <c r="V100" i="8"/>
  <c r="GX96" i="8"/>
  <c r="KA115" i="8"/>
  <c r="UL119" i="8"/>
  <c r="UG123" i="8"/>
  <c r="QQ120" i="8"/>
  <c r="QW131" i="8"/>
  <c r="QX132" i="8"/>
  <c r="ACY99" i="8"/>
  <c r="ADA94" i="8"/>
  <c r="YI108" i="8"/>
  <c r="YH107" i="8"/>
  <c r="V112" i="8"/>
  <c r="ADQ119" i="8"/>
  <c r="ML131" i="8"/>
  <c r="MM132" i="8"/>
  <c r="XY115" i="8"/>
  <c r="XZ116" i="8"/>
  <c r="KR148" i="8"/>
  <c r="IN149" i="8"/>
  <c r="IN75" i="8"/>
  <c r="XP150" i="8"/>
  <c r="M108" i="8"/>
  <c r="AA116" i="8"/>
  <c r="AAZ31" i="8"/>
  <c r="AAO32" i="8"/>
  <c r="AAN33" i="8"/>
  <c r="ET33" i="8"/>
  <c r="ES33" i="8"/>
  <c r="ET32" i="8"/>
  <c r="EW33" i="8"/>
  <c r="HZ32" i="8"/>
  <c r="IB33" i="8"/>
  <c r="HY33" i="8"/>
  <c r="SK21" i="8"/>
  <c r="SG24" i="8"/>
  <c r="XQ147" i="8"/>
  <c r="XQ75" i="8"/>
  <c r="XS76" i="8"/>
  <c r="EZ150" i="8"/>
  <c r="EZ75" i="8"/>
  <c r="FD74" i="8"/>
  <c r="BW97" i="8"/>
  <c r="QQ124" i="8"/>
  <c r="WE147" i="8"/>
  <c r="WF147" i="8" s="1"/>
  <c r="WE83" i="8"/>
  <c r="UR107" i="8"/>
  <c r="UU103" i="8"/>
  <c r="ABG113" i="8"/>
  <c r="ABJ131" i="8"/>
  <c r="AZ118" i="8"/>
  <c r="AU123" i="8"/>
  <c r="AZ123" i="8"/>
  <c r="ES115" i="8"/>
  <c r="R107" i="8"/>
  <c r="BI97" i="8"/>
  <c r="VI90" i="8"/>
  <c r="VD91" i="8"/>
  <c r="FT89" i="8"/>
  <c r="FO91" i="8"/>
  <c r="VR81" i="8"/>
  <c r="VM149" i="8"/>
  <c r="AFR78" i="8"/>
  <c r="AFM83" i="8"/>
  <c r="AFR83" i="8"/>
  <c r="VM83" i="8"/>
  <c r="VR83" i="8"/>
  <c r="VR78" i="8"/>
  <c r="WF76" i="8"/>
  <c r="AU147" i="8"/>
  <c r="AZ71" i="8"/>
  <c r="AU75" i="8"/>
  <c r="ABR146" i="8"/>
  <c r="ABW75" i="8"/>
  <c r="ABR75" i="8"/>
  <c r="ABW70" i="8"/>
  <c r="QG65" i="8"/>
  <c r="O60" i="8"/>
  <c r="J64" i="8"/>
  <c r="WB65" i="8"/>
  <c r="WC64" i="8"/>
  <c r="GC64" i="8"/>
  <c r="GH59" i="8"/>
  <c r="GC65" i="8"/>
  <c r="GH64" i="8"/>
  <c r="BV56" i="8"/>
  <c r="YW51" i="8"/>
  <c r="YR56" i="8"/>
  <c r="YW56" i="8"/>
  <c r="YR57" i="8"/>
  <c r="ZX75" i="8"/>
  <c r="ZC33" i="8"/>
  <c r="RN132" i="8"/>
  <c r="RM131" i="8"/>
  <c r="ZT120" i="8"/>
  <c r="ZF108" i="8"/>
  <c r="ACD98" i="8"/>
  <c r="JV90" i="8"/>
  <c r="NZ87" i="8"/>
  <c r="NG91" i="8"/>
  <c r="NJ86" i="8"/>
  <c r="AZ92" i="8"/>
  <c r="AY91" i="8"/>
  <c r="JU83" i="8"/>
  <c r="ADN75" i="8"/>
  <c r="ADN146" i="8"/>
  <c r="ADQ70" i="8"/>
  <c r="QP146" i="8"/>
  <c r="AEI65" i="8"/>
  <c r="AEI64" i="8"/>
  <c r="AEN59" i="8"/>
  <c r="AEN64" i="8"/>
  <c r="XG65" i="8"/>
  <c r="XG64" i="8"/>
  <c r="XL64" i="8"/>
  <c r="XL59" i="8"/>
  <c r="QJ64" i="8"/>
  <c r="QE64" i="8"/>
  <c r="QE65" i="8"/>
  <c r="QJ59" i="8"/>
  <c r="FT59" i="8"/>
  <c r="FO65" i="8"/>
  <c r="FO64" i="8"/>
  <c r="FT64" i="8"/>
  <c r="VI47" i="8"/>
  <c r="VI49" i="8"/>
  <c r="IY48" i="8"/>
  <c r="IW48" i="8"/>
  <c r="AEQ49" i="8"/>
  <c r="AER48" i="8"/>
  <c r="YE48" i="8"/>
  <c r="YI43" i="8"/>
  <c r="YU41" i="8"/>
  <c r="YT40" i="8"/>
  <c r="NG41" i="8"/>
  <c r="MF56" i="8"/>
  <c r="JV97" i="8"/>
  <c r="CB24" i="8"/>
  <c r="CC25" i="8"/>
  <c r="CF20" i="8"/>
  <c r="WA25" i="8"/>
  <c r="WA24" i="8"/>
  <c r="WF24" i="8"/>
  <c r="WF19" i="8"/>
  <c r="PW17" i="8"/>
  <c r="PX16" i="8"/>
  <c r="PX141" i="8"/>
  <c r="HS17" i="8"/>
  <c r="HS139" i="8"/>
  <c r="HU139" i="8" s="1"/>
  <c r="TX14" i="8"/>
  <c r="TV17" i="8"/>
  <c r="TU140" i="8"/>
  <c r="ZL24" i="8"/>
  <c r="ZM20" i="8"/>
  <c r="AAI24" i="8"/>
  <c r="AAJ22" i="8"/>
  <c r="TU33" i="8"/>
  <c r="TV32" i="8"/>
  <c r="TX33" i="8"/>
  <c r="LB30" i="8"/>
  <c r="LB33" i="8"/>
  <c r="FC40" i="8"/>
  <c r="BT49" i="8"/>
  <c r="BW49" i="8"/>
  <c r="BP45" i="8"/>
  <c r="BN49" i="8"/>
  <c r="MK57" i="8"/>
  <c r="MM52" i="8"/>
  <c r="IQ99" i="8"/>
  <c r="XZ113" i="8"/>
  <c r="ABS17" i="8"/>
  <c r="ABV16" i="8"/>
  <c r="ABV139" i="8"/>
  <c r="AFN32" i="8"/>
  <c r="AFP33" i="8"/>
  <c r="PS56" i="8"/>
  <c r="PT54" i="8"/>
  <c r="PJ65" i="8"/>
  <c r="PM65" i="8"/>
  <c r="PK64" i="8"/>
  <c r="XL97" i="8"/>
  <c r="TF148" i="8"/>
  <c r="TF75" i="8"/>
  <c r="ABN81" i="8"/>
  <c r="HC99" i="8"/>
  <c r="GH104" i="8"/>
  <c r="NQ115" i="8"/>
  <c r="NS116" i="8"/>
  <c r="ZZ150" i="8"/>
  <c r="T100" i="8"/>
  <c r="V96" i="8"/>
  <c r="UE106" i="8"/>
  <c r="YW131" i="8"/>
  <c r="YR131" i="8"/>
  <c r="YW126" i="8"/>
  <c r="DL33" i="8"/>
  <c r="DQ32" i="8"/>
  <c r="DQ27" i="8"/>
  <c r="DL32" i="8"/>
  <c r="MX33" i="8"/>
  <c r="NC32" i="8"/>
  <c r="NC27" i="8"/>
  <c r="MX32" i="8"/>
  <c r="WJ33" i="8"/>
  <c r="WO27" i="8"/>
  <c r="WJ32" i="8"/>
  <c r="WO32" i="8"/>
  <c r="AFY32" i="8"/>
  <c r="AFT33" i="8"/>
  <c r="AFY27" i="8"/>
  <c r="AFT32" i="8"/>
  <c r="SV41" i="8"/>
  <c r="SV40" i="8"/>
  <c r="TA40" i="8"/>
  <c r="TA35" i="8"/>
  <c r="ACO41" i="8"/>
  <c r="ACO40" i="8"/>
  <c r="ACT35" i="8"/>
  <c r="ACT40" i="8"/>
  <c r="RB48" i="8"/>
  <c r="RB49" i="8"/>
  <c r="RG43" i="8"/>
  <c r="RG48" i="8"/>
  <c r="IY56" i="8"/>
  <c r="IY51" i="8"/>
  <c r="IT57" i="8"/>
  <c r="IT56" i="8"/>
  <c r="ABW56" i="8"/>
  <c r="ABR56" i="8"/>
  <c r="ABW51" i="8"/>
  <c r="ABR57" i="8"/>
  <c r="NN64" i="8"/>
  <c r="NS64" i="8"/>
  <c r="NS59" i="8"/>
  <c r="FF146" i="8"/>
  <c r="FK75" i="8"/>
  <c r="FK70" i="8"/>
  <c r="FF75" i="8"/>
  <c r="AAL146" i="8"/>
  <c r="AAQ75" i="8"/>
  <c r="AAL75" i="8"/>
  <c r="AAQ70" i="8"/>
  <c r="MV78" i="8"/>
  <c r="MV83" i="8"/>
  <c r="MQ83" i="8"/>
  <c r="MQ146" i="8"/>
  <c r="AEN91" i="8"/>
  <c r="AEI91" i="8"/>
  <c r="AEN86" i="8"/>
  <c r="AEU99" i="8"/>
  <c r="AEU94" i="8"/>
  <c r="AEP99" i="8"/>
  <c r="LT115" i="8"/>
  <c r="LY115" i="8"/>
  <c r="LY110" i="8"/>
  <c r="QX118" i="8"/>
  <c r="QX123" i="8"/>
  <c r="QS123" i="8"/>
  <c r="AEU131" i="8"/>
  <c r="AEP131" i="8"/>
  <c r="AEU126" i="8"/>
  <c r="HU16" i="8"/>
  <c r="HU11" i="8"/>
  <c r="HP17" i="8"/>
  <c r="HP16" i="8"/>
  <c r="HP137" i="8"/>
  <c r="RG16" i="8"/>
  <c r="RB16" i="8"/>
  <c r="RG11" i="8"/>
  <c r="RB17" i="8"/>
  <c r="RB137" i="8"/>
  <c r="AAL17" i="8"/>
  <c r="AAQ16" i="8"/>
  <c r="AAL16" i="8"/>
  <c r="AAQ11" i="8"/>
  <c r="AAL137" i="8"/>
  <c r="CX24" i="8"/>
  <c r="CX25" i="8"/>
  <c r="DC19" i="8"/>
  <c r="DC24" i="8"/>
  <c r="MH24" i="8"/>
  <c r="MH25" i="8"/>
  <c r="MM19" i="8"/>
  <c r="MM24" i="8"/>
  <c r="VT24" i="8"/>
  <c r="VT25" i="8"/>
  <c r="VY24" i="8"/>
  <c r="VY19" i="8"/>
  <c r="AFF24" i="8"/>
  <c r="AFK19" i="8"/>
  <c r="AFK24" i="8"/>
  <c r="AFF25" i="8"/>
  <c r="EB48" i="8"/>
  <c r="EB49" i="8"/>
  <c r="EG43" i="8"/>
  <c r="EG48" i="8"/>
  <c r="AFM49" i="8"/>
  <c r="AFR48" i="8"/>
  <c r="AFM48" i="8"/>
  <c r="AFR43" i="8"/>
  <c r="RN56" i="8"/>
  <c r="RI56" i="8"/>
  <c r="RI57" i="8"/>
  <c r="RN51" i="8"/>
  <c r="JC65" i="8"/>
  <c r="JH64" i="8"/>
  <c r="JC64" i="8"/>
  <c r="JH59" i="8"/>
  <c r="ADS64" i="8"/>
  <c r="ADS65" i="8"/>
  <c r="ADX64" i="8"/>
  <c r="ADX59" i="8"/>
  <c r="PV146" i="8"/>
  <c r="QA75" i="8"/>
  <c r="QA70" i="8"/>
  <c r="PV75" i="8"/>
  <c r="BW83" i="8"/>
  <c r="BR83" i="8"/>
  <c r="BW78" i="8"/>
  <c r="EG91" i="8"/>
  <c r="EG86" i="8"/>
  <c r="EB91" i="8"/>
  <c r="KS86" i="8"/>
  <c r="KN91" i="8"/>
  <c r="KS91" i="8"/>
  <c r="CO99" i="8"/>
  <c r="CT94" i="8"/>
  <c r="CT99" i="8"/>
  <c r="HP107" i="8"/>
  <c r="HU107" i="8"/>
  <c r="HU102" i="8"/>
  <c r="MX115" i="8"/>
  <c r="NC115" i="8"/>
  <c r="NC110" i="8"/>
  <c r="TO123" i="8"/>
  <c r="TJ123" i="8"/>
  <c r="TO118" i="8"/>
  <c r="JZ146" i="8"/>
  <c r="KE75" i="8"/>
  <c r="KE70" i="8"/>
  <c r="JZ75" i="8"/>
  <c r="ACV146" i="8"/>
  <c r="ADA75" i="8"/>
  <c r="ACV75" i="8"/>
  <c r="ADA70" i="8"/>
  <c r="ABW83" i="8"/>
  <c r="ABR83" i="8"/>
  <c r="ABW78" i="8"/>
  <c r="PT91" i="8"/>
  <c r="PT86" i="8"/>
  <c r="PO91" i="8"/>
  <c r="IT99" i="8"/>
  <c r="IY94" i="8"/>
  <c r="IY99" i="8"/>
  <c r="RG99" i="8"/>
  <c r="RG94" i="8"/>
  <c r="RB99" i="8"/>
  <c r="YW99" i="8"/>
  <c r="YW94" i="8"/>
  <c r="YR99" i="8"/>
  <c r="ZM107" i="8"/>
  <c r="ZH107" i="8"/>
  <c r="ZM102" i="8"/>
  <c r="ABW110" i="8"/>
  <c r="ABW115" i="8"/>
  <c r="ABR115" i="8"/>
  <c r="AEP123" i="8"/>
  <c r="AEU123" i="8"/>
  <c r="AEU118" i="8"/>
  <c r="YD115" i="8"/>
  <c r="YI110" i="8"/>
  <c r="YI115" i="8"/>
  <c r="ABG123" i="8"/>
  <c r="ABG118" i="8"/>
  <c r="ABB123" i="8"/>
  <c r="O123" i="8"/>
  <c r="K124" i="8"/>
  <c r="O118" i="8"/>
  <c r="J123" i="8"/>
  <c r="HW131" i="8"/>
  <c r="IB131" i="8"/>
  <c r="IB126" i="8"/>
  <c r="HU35" i="8"/>
  <c r="HP40" i="8"/>
  <c r="HP41" i="8"/>
  <c r="HU40" i="8"/>
  <c r="RB41" i="8"/>
  <c r="RB40" i="8"/>
  <c r="RG40" i="8"/>
  <c r="RG35" i="8"/>
  <c r="AAQ40" i="8"/>
  <c r="AAQ35" i="8"/>
  <c r="AAL41" i="8"/>
  <c r="AAL40" i="8"/>
  <c r="DZ43" i="8"/>
  <c r="DU49" i="8"/>
  <c r="DU48" i="8"/>
  <c r="DZ48" i="8"/>
  <c r="NJ43" i="8"/>
  <c r="NE48" i="8"/>
  <c r="NJ48" i="8"/>
  <c r="NE49" i="8"/>
  <c r="WV43" i="8"/>
  <c r="WV48" i="8"/>
  <c r="WQ48" i="8"/>
  <c r="WQ49" i="8"/>
  <c r="X65" i="8"/>
  <c r="AC64" i="8"/>
  <c r="AC59" i="8"/>
  <c r="X64" i="8"/>
  <c r="JO64" i="8"/>
  <c r="JJ64" i="8"/>
  <c r="JO59" i="8"/>
  <c r="JJ65" i="8"/>
  <c r="TA64" i="8"/>
  <c r="SV65" i="8"/>
  <c r="SV64" i="8"/>
  <c r="TA59" i="8"/>
  <c r="ACK64" i="8"/>
  <c r="ACF64" i="8"/>
  <c r="ACF65" i="8"/>
  <c r="ACK59" i="8"/>
  <c r="OR83" i="8"/>
  <c r="OW78" i="8"/>
  <c r="OW83" i="8"/>
  <c r="FF91" i="8"/>
  <c r="FK91" i="8"/>
  <c r="FK86" i="8"/>
  <c r="YD91" i="8"/>
  <c r="YI86" i="8"/>
  <c r="YI91" i="8"/>
  <c r="PM99" i="8"/>
  <c r="PM94" i="8"/>
  <c r="PH99" i="8"/>
  <c r="EN107" i="8"/>
  <c r="EI107" i="8"/>
  <c r="EN102" i="8"/>
  <c r="AS115" i="8"/>
  <c r="AN115" i="8"/>
  <c r="AS110" i="8"/>
  <c r="IF123" i="8"/>
  <c r="IK123" i="8"/>
  <c r="IK118" i="8"/>
  <c r="JV131" i="8"/>
  <c r="JQ131" i="8"/>
  <c r="JV126" i="8"/>
  <c r="DZ110" i="8"/>
  <c r="DZ115" i="8"/>
  <c r="DU115" i="8"/>
  <c r="BI123" i="8"/>
  <c r="BI118" i="8"/>
  <c r="BD123" i="8"/>
  <c r="YR123" i="8"/>
  <c r="YW123" i="8"/>
  <c r="YW118" i="8"/>
  <c r="WF131" i="8"/>
  <c r="WF126" i="8"/>
  <c r="WA131" i="8"/>
  <c r="DQ83" i="8"/>
  <c r="DQ78" i="8"/>
  <c r="DL83" i="8"/>
  <c r="DL146" i="8"/>
  <c r="NC78" i="8"/>
  <c r="NC83" i="8"/>
  <c r="MX83" i="8"/>
  <c r="WO78" i="8"/>
  <c r="WO83" i="8"/>
  <c r="WJ83" i="8"/>
  <c r="WJ146" i="8"/>
  <c r="AFY83" i="8"/>
  <c r="AFT83" i="8"/>
  <c r="AFY78" i="8"/>
  <c r="AFT146" i="8"/>
  <c r="PO99" i="8"/>
  <c r="PT94" i="8"/>
  <c r="PT99" i="8"/>
  <c r="BK107" i="8"/>
  <c r="BP107" i="8"/>
  <c r="BP102" i="8"/>
  <c r="ACV107" i="8"/>
  <c r="ADA107" i="8"/>
  <c r="ADA102" i="8"/>
  <c r="UL115" i="8"/>
  <c r="UG115" i="8"/>
  <c r="UL110" i="8"/>
  <c r="NS123" i="8"/>
  <c r="NN123" i="8"/>
  <c r="NS118" i="8"/>
  <c r="OK131" i="8"/>
  <c r="OP126" i="8"/>
  <c r="OP131" i="8"/>
  <c r="EI131" i="8"/>
  <c r="EN131" i="8"/>
  <c r="EN126" i="8"/>
  <c r="AFT131" i="8"/>
  <c r="AFY126" i="8"/>
  <c r="AFY131" i="8"/>
  <c r="IF107" i="8"/>
  <c r="IK102" i="8"/>
  <c r="IK107" i="8"/>
  <c r="RP107" i="8"/>
  <c r="RU107" i="8"/>
  <c r="RU102" i="8"/>
  <c r="ABB107" i="8"/>
  <c r="ABG107" i="8"/>
  <c r="ABG102" i="8"/>
  <c r="JJ115" i="8"/>
  <c r="JO115" i="8"/>
  <c r="JO110" i="8"/>
  <c r="DZ118" i="8"/>
  <c r="DZ123" i="8"/>
  <c r="DU123" i="8"/>
  <c r="WV118" i="8"/>
  <c r="WQ123" i="8"/>
  <c r="WV123" i="8"/>
  <c r="KL131" i="8"/>
  <c r="KG131" i="8"/>
  <c r="KL126" i="8"/>
  <c r="AZ115" i="8"/>
  <c r="AZ110" i="8"/>
  <c r="AU115" i="8"/>
  <c r="KL110" i="8"/>
  <c r="KG115" i="8"/>
  <c r="KL115" i="8"/>
  <c r="TS115" i="8"/>
  <c r="TX115" i="8"/>
  <c r="TX110" i="8"/>
  <c r="ADC115" i="8"/>
  <c r="ADH115" i="8"/>
  <c r="ADH110" i="8"/>
  <c r="FK131" i="8"/>
  <c r="FF131" i="8"/>
  <c r="FK126" i="8"/>
  <c r="OW131" i="8"/>
  <c r="OR131" i="8"/>
  <c r="OW126" i="8"/>
  <c r="YI131" i="8"/>
  <c r="YD131" i="8"/>
  <c r="YI126" i="8"/>
  <c r="TX116" i="8"/>
  <c r="XU131" i="8"/>
  <c r="XC79" i="8"/>
  <c r="IY83" i="8"/>
  <c r="EY91" i="8"/>
  <c r="KO107" i="8"/>
  <c r="MZ83" i="8"/>
  <c r="MZ146" i="8"/>
  <c r="SB147" i="8"/>
  <c r="NZ97" i="8"/>
  <c r="WD56" i="8"/>
  <c r="YP116" i="8"/>
  <c r="NJ114" i="8"/>
  <c r="OB40" i="8"/>
  <c r="MV131" i="8"/>
  <c r="MQ131" i="8"/>
  <c r="MV126" i="8"/>
  <c r="AS123" i="8"/>
  <c r="AN123" i="8"/>
  <c r="AS118" i="8"/>
  <c r="CF131" i="8"/>
  <c r="CA131" i="8"/>
  <c r="CF126" i="8"/>
  <c r="CF123" i="8"/>
  <c r="CA123" i="8"/>
  <c r="CF118" i="8"/>
  <c r="AN40" i="8"/>
  <c r="AN41" i="8"/>
  <c r="AS35" i="8"/>
  <c r="AS40" i="8"/>
  <c r="JZ40" i="8"/>
  <c r="JZ41" i="8"/>
  <c r="KE40" i="8"/>
  <c r="KE35" i="8"/>
  <c r="TJ41" i="8"/>
  <c r="TJ40" i="8"/>
  <c r="TO40" i="8"/>
  <c r="TO35" i="8"/>
  <c r="ACV40" i="8"/>
  <c r="ACV41" i="8"/>
  <c r="ADA40" i="8"/>
  <c r="ADA35" i="8"/>
  <c r="GC49" i="8"/>
  <c r="GH43" i="8"/>
  <c r="GH48" i="8"/>
  <c r="GC48" i="8"/>
  <c r="PO49" i="8"/>
  <c r="PO48" i="8"/>
  <c r="PT43" i="8"/>
  <c r="PT48" i="8"/>
  <c r="ZF48" i="8"/>
  <c r="ZA48" i="8"/>
  <c r="ZF43" i="8"/>
  <c r="ZA49" i="8"/>
  <c r="CM64" i="8"/>
  <c r="CM59" i="8"/>
  <c r="CH64" i="8"/>
  <c r="CH65" i="8"/>
  <c r="LY59" i="8"/>
  <c r="LT64" i="8"/>
  <c r="LY64" i="8"/>
  <c r="LT65" i="8"/>
  <c r="VD65" i="8"/>
  <c r="VI59" i="8"/>
  <c r="VD64" i="8"/>
  <c r="VI64" i="8"/>
  <c r="AEP65" i="8"/>
  <c r="AEU64" i="8"/>
  <c r="AEP64" i="8"/>
  <c r="AEU59" i="8"/>
  <c r="XG83" i="8"/>
  <c r="XL83" i="8"/>
  <c r="XL78" i="8"/>
  <c r="XG146" i="8"/>
  <c r="NC86" i="8"/>
  <c r="NC91" i="8"/>
  <c r="MX91" i="8"/>
  <c r="AFY86" i="8"/>
  <c r="AFY91" i="8"/>
  <c r="AFT91" i="8"/>
  <c r="VB94" i="8"/>
  <c r="UW99" i="8"/>
  <c r="VB99" i="8"/>
  <c r="MA107" i="8"/>
  <c r="MF102" i="8"/>
  <c r="MF107" i="8"/>
  <c r="FF115" i="8"/>
  <c r="FK115" i="8"/>
  <c r="FK110" i="8"/>
  <c r="KL118" i="8"/>
  <c r="KL123" i="8"/>
  <c r="KG123" i="8"/>
  <c r="RU131" i="8"/>
  <c r="RU126" i="8"/>
  <c r="RP131" i="8"/>
  <c r="KE115" i="8"/>
  <c r="JZ115" i="8"/>
  <c r="KE110" i="8"/>
  <c r="GX123" i="8"/>
  <c r="GX118" i="8"/>
  <c r="GS123" i="8"/>
  <c r="ADA123" i="8"/>
  <c r="ACV123" i="8"/>
  <c r="ADA118" i="8"/>
  <c r="YP126" i="8"/>
  <c r="YK131" i="8"/>
  <c r="YP131" i="8"/>
  <c r="GA78" i="8"/>
  <c r="GA83" i="8"/>
  <c r="FV83" i="8"/>
  <c r="PM83" i="8"/>
  <c r="PM78" i="8"/>
  <c r="PH83" i="8"/>
  <c r="YW83" i="8"/>
  <c r="YR83" i="8"/>
  <c r="YW78" i="8"/>
  <c r="YR146" i="8"/>
  <c r="EN94" i="8"/>
  <c r="EN99" i="8"/>
  <c r="EI99" i="8"/>
  <c r="XL94" i="8"/>
  <c r="XL99" i="8"/>
  <c r="XG99" i="8"/>
  <c r="JZ107" i="8"/>
  <c r="KE107" i="8"/>
  <c r="KE102" i="8"/>
  <c r="AL115" i="8"/>
  <c r="AL110" i="8"/>
  <c r="AG115" i="8"/>
  <c r="AEE115" i="8"/>
  <c r="ADZ115" i="8"/>
  <c r="AEE110" i="8"/>
  <c r="VD123" i="8"/>
  <c r="VI123" i="8"/>
  <c r="VI118" i="8"/>
  <c r="QS131" i="8"/>
  <c r="QX126" i="8"/>
  <c r="QX131" i="8"/>
  <c r="NC131" i="8"/>
  <c r="NC126" i="8"/>
  <c r="MX131" i="8"/>
  <c r="BD107" i="8"/>
  <c r="BI107" i="8"/>
  <c r="BI102" i="8"/>
  <c r="KN107" i="8"/>
  <c r="KS107" i="8"/>
  <c r="KS102" i="8"/>
  <c r="UE102" i="8"/>
  <c r="TZ107" i="8"/>
  <c r="UE107" i="8"/>
  <c r="ADQ107" i="8"/>
  <c r="ADQ102" i="8"/>
  <c r="ADL107" i="8"/>
  <c r="SD110" i="8"/>
  <c r="SD115" i="8"/>
  <c r="RY115" i="8"/>
  <c r="FT118" i="8"/>
  <c r="FT123" i="8"/>
  <c r="FO123" i="8"/>
  <c r="YK123" i="8"/>
  <c r="YP118" i="8"/>
  <c r="YP123" i="8"/>
  <c r="SV131" i="8"/>
  <c r="TA126" i="8"/>
  <c r="TA131" i="8"/>
  <c r="DJ115" i="8"/>
  <c r="DE115" i="8"/>
  <c r="DJ110" i="8"/>
  <c r="MV115" i="8"/>
  <c r="MV110" i="8"/>
  <c r="MQ115" i="8"/>
  <c r="WF115" i="8"/>
  <c r="WF110" i="8"/>
  <c r="WA115" i="8"/>
  <c r="AFR115" i="8"/>
  <c r="AFM115" i="8"/>
  <c r="AFR110" i="8"/>
  <c r="HU131" i="8"/>
  <c r="HP131" i="8"/>
  <c r="HU126" i="8"/>
  <c r="RG131" i="8"/>
  <c r="RG126" i="8"/>
  <c r="RB131" i="8"/>
  <c r="AAQ131" i="8"/>
  <c r="AAL131" i="8"/>
  <c r="AAQ126" i="8"/>
  <c r="BU123" i="8"/>
  <c r="OP94" i="8"/>
  <c r="IA123" i="8"/>
  <c r="IB124" i="8"/>
  <c r="AES99" i="8"/>
  <c r="ACY91" i="8"/>
  <c r="ADA87" i="8"/>
  <c r="KC146" i="8"/>
  <c r="KC151" i="8" s="1"/>
  <c r="KC75" i="8"/>
  <c r="PD56" i="8"/>
  <c r="MS56" i="8"/>
  <c r="MR57" i="8"/>
  <c r="MV51" i="8"/>
  <c r="JH36" i="8"/>
  <c r="OC140" i="8"/>
  <c r="OC16" i="8"/>
  <c r="VE25" i="8"/>
  <c r="VI21" i="8"/>
  <c r="ZJ33" i="8"/>
  <c r="ZM33" i="8"/>
  <c r="CM79" i="8"/>
  <c r="CK83" i="8"/>
  <c r="VP49" i="8"/>
  <c r="IY13" i="8"/>
  <c r="IW17" i="8"/>
  <c r="IW139" i="8"/>
  <c r="IW16" i="8"/>
  <c r="QM141" i="8"/>
  <c r="QM142" i="8" s="1"/>
  <c r="QM16" i="8"/>
  <c r="PT30" i="8"/>
  <c r="PP32" i="8"/>
  <c r="ACK37" i="8"/>
  <c r="ACI41" i="8"/>
  <c r="FT46" i="8"/>
  <c r="FQ49" i="8"/>
  <c r="YP57" i="8"/>
  <c r="YP52" i="8"/>
  <c r="YM57" i="8"/>
  <c r="OG65" i="8"/>
  <c r="OD65" i="8"/>
  <c r="OG62" i="8"/>
  <c r="OC64" i="8"/>
  <c r="WY17" i="8"/>
  <c r="XC13" i="8"/>
  <c r="ACR24" i="8"/>
  <c r="ACT25" i="8"/>
  <c r="ACQ25" i="8"/>
  <c r="ABZ32" i="8"/>
  <c r="ACB33" i="8"/>
  <c r="ACX41" i="8"/>
  <c r="WD48" i="8"/>
  <c r="CY64" i="8"/>
  <c r="LA149" i="8"/>
  <c r="LB73" i="8"/>
  <c r="LA75" i="8"/>
  <c r="EW100" i="8"/>
  <c r="AET48" i="8"/>
  <c r="CK147" i="8"/>
  <c r="CK151" i="8" s="1"/>
  <c r="CK75" i="8"/>
  <c r="CM76" i="8"/>
  <c r="PI83" i="8"/>
  <c r="PI149" i="8"/>
  <c r="PJ152" i="8" s="1"/>
  <c r="PM84" i="8"/>
  <c r="NS89" i="8"/>
  <c r="DY107" i="8"/>
  <c r="AAY123" i="8"/>
  <c r="Q76" i="8"/>
  <c r="YW92" i="8"/>
  <c r="YU91" i="8"/>
  <c r="ABM107" i="8"/>
  <c r="ADL148" i="8"/>
  <c r="ADQ72" i="8"/>
  <c r="YK57" i="8"/>
  <c r="EU48" i="8"/>
  <c r="ACZ48" i="8"/>
  <c r="QH41" i="8"/>
  <c r="KQ40" i="8"/>
  <c r="EV32" i="8"/>
  <c r="ZF45" i="8"/>
  <c r="JF65" i="8"/>
  <c r="OT17" i="8"/>
  <c r="OW17" i="8"/>
  <c r="OT139" i="8"/>
  <c r="OW143" i="8" s="1"/>
  <c r="OT16" i="8"/>
  <c r="LH16" i="8"/>
  <c r="LH138" i="8"/>
  <c r="LH142" i="8" s="1"/>
  <c r="AFP141" i="8"/>
  <c r="AFR7" i="8"/>
  <c r="AFP8" i="8"/>
  <c r="GD140" i="8"/>
  <c r="GE143" i="8" s="1"/>
  <c r="GD8" i="8"/>
  <c r="GH9" i="8"/>
  <c r="GE9" i="8"/>
  <c r="XO139" i="8"/>
  <c r="XS5" i="8"/>
  <c r="XO8" i="8"/>
  <c r="ACY56" i="8"/>
  <c r="ACX57" i="8"/>
  <c r="JO57" i="8"/>
  <c r="AEU47" i="8"/>
  <c r="ACK45" i="8"/>
  <c r="FT39" i="8"/>
  <c r="MF38" i="8"/>
  <c r="ADC40" i="8"/>
  <c r="WQ143" i="8"/>
  <c r="WV142" i="8"/>
  <c r="UB138" i="8"/>
  <c r="UC143" i="8" s="1"/>
  <c r="ABG124" i="8"/>
  <c r="ABF123" i="8"/>
  <c r="NZ56" i="8"/>
  <c r="CT79" i="8"/>
  <c r="CO83" i="8"/>
  <c r="NQ91" i="8"/>
  <c r="ABS99" i="8"/>
  <c r="NJ106" i="8"/>
  <c r="UT115" i="8"/>
  <c r="UU116" i="8"/>
  <c r="CM119" i="8"/>
  <c r="ABL131" i="8"/>
  <c r="VR121" i="8"/>
  <c r="AC127" i="8"/>
  <c r="HK107" i="8"/>
  <c r="ABG112" i="8"/>
  <c r="ADQ114" i="8"/>
  <c r="UC131" i="8"/>
  <c r="ABN112" i="8"/>
  <c r="FP123" i="8"/>
  <c r="EW127" i="8"/>
  <c r="XZ105" i="8"/>
  <c r="AZ108" i="8"/>
  <c r="GV107" i="8"/>
  <c r="KE98" i="8"/>
  <c r="EW96" i="8"/>
  <c r="YM99" i="8"/>
  <c r="AFJ91" i="8"/>
  <c r="AAJ87" i="8"/>
  <c r="BW87" i="8"/>
  <c r="MU91" i="8"/>
  <c r="MV92" i="8"/>
  <c r="AAQ82" i="8"/>
  <c r="AAL150" i="8"/>
  <c r="MV80" i="8"/>
  <c r="FD83" i="8"/>
  <c r="EZ147" i="8"/>
  <c r="UD83" i="8"/>
  <c r="UE84" i="8"/>
  <c r="UD146" i="8"/>
  <c r="FS83" i="8"/>
  <c r="FT84" i="8"/>
  <c r="FS146" i="8"/>
  <c r="AAF149" i="8"/>
  <c r="AAJ73" i="8"/>
  <c r="SN148" i="8"/>
  <c r="SR72" i="8"/>
  <c r="ABJ147" i="8"/>
  <c r="ABK152" i="8" s="1"/>
  <c r="ABJ75" i="8"/>
  <c r="ABN75" i="8"/>
  <c r="DM147" i="8"/>
  <c r="DN152" i="8" s="1"/>
  <c r="DQ75" i="8"/>
  <c r="XK146" i="8"/>
  <c r="XL76" i="8"/>
  <c r="XK75" i="8"/>
  <c r="AB146" i="8"/>
  <c r="AC76" i="8"/>
  <c r="AB75" i="8"/>
  <c r="DW65" i="8"/>
  <c r="DZ62" i="8"/>
  <c r="DZ65" i="8"/>
  <c r="SR60" i="8"/>
  <c r="HR65" i="8"/>
  <c r="HS64" i="8"/>
  <c r="UR64" i="8"/>
  <c r="UQ65" i="8"/>
  <c r="AC53" i="8"/>
  <c r="Y57" i="8"/>
  <c r="KQ57" i="8"/>
  <c r="KP56" i="8"/>
  <c r="PA49" i="8"/>
  <c r="PD46" i="8"/>
  <c r="PJ49" i="8"/>
  <c r="JM49" i="8"/>
  <c r="AFV48" i="8"/>
  <c r="AFU49" i="8"/>
  <c r="MV39" i="8"/>
  <c r="MQ40" i="8"/>
  <c r="MQ41" i="8"/>
  <c r="ZF38" i="8"/>
  <c r="JV38" i="8"/>
  <c r="JT40" i="8"/>
  <c r="ED146" i="8"/>
  <c r="ED75" i="8"/>
  <c r="ZT100" i="8"/>
  <c r="ZS99" i="8"/>
  <c r="ME123" i="8"/>
  <c r="MF124" i="8"/>
  <c r="AET40" i="8"/>
  <c r="AEU41" i="8"/>
  <c r="AEP41" i="8"/>
  <c r="AEU35" i="8"/>
  <c r="XP41" i="8"/>
  <c r="XS40" i="8"/>
  <c r="TX49" i="8"/>
  <c r="TW48" i="8"/>
  <c r="AEZ57" i="8"/>
  <c r="AEX56" i="8"/>
  <c r="UL60" i="8"/>
  <c r="AH83" i="8"/>
  <c r="GA80" i="8"/>
  <c r="ZM96" i="8"/>
  <c r="PT122" i="8"/>
  <c r="YW129" i="8"/>
  <c r="WV127" i="8"/>
  <c r="AFT147" i="8"/>
  <c r="AFY147" i="8" s="1"/>
  <c r="AFY71" i="8"/>
  <c r="ZM80" i="8"/>
  <c r="TX95" i="8"/>
  <c r="LB97" i="8"/>
  <c r="RU98" i="8"/>
  <c r="PA123" i="8"/>
  <c r="NQ99" i="8"/>
  <c r="BV107" i="8"/>
  <c r="BW108" i="8"/>
  <c r="SI115" i="8"/>
  <c r="TH119" i="8"/>
  <c r="EG122" i="8"/>
  <c r="VY127" i="8"/>
  <c r="AFA115" i="8"/>
  <c r="AFB116" i="8"/>
  <c r="SY123" i="8"/>
  <c r="DP146" i="8"/>
  <c r="DP75" i="8"/>
  <c r="DQ76" i="8"/>
  <c r="RG79" i="8"/>
  <c r="RB83" i="8"/>
  <c r="GH92" i="8"/>
  <c r="GG91" i="8"/>
  <c r="AEN127" i="8"/>
  <c r="BP37" i="8"/>
  <c r="EC49" i="8"/>
  <c r="ED48" i="8"/>
  <c r="UU44" i="8"/>
  <c r="UP48" i="8"/>
  <c r="PT46" i="8"/>
  <c r="PR49" i="8"/>
  <c r="FK65" i="8"/>
  <c r="FJ64" i="8"/>
  <c r="FF65" i="8"/>
  <c r="RK148" i="8"/>
  <c r="QJ80" i="8"/>
  <c r="QE148" i="8"/>
  <c r="AAJ82" i="8"/>
  <c r="XC103" i="8"/>
  <c r="LB113" i="8"/>
  <c r="AFY119" i="8"/>
  <c r="RD148" i="8"/>
  <c r="RG72" i="8"/>
  <c r="EI150" i="8"/>
  <c r="EN74" i="8"/>
  <c r="EI75" i="8"/>
  <c r="ABK83" i="8"/>
  <c r="FK80" i="8"/>
  <c r="FF148" i="8"/>
  <c r="ABG82" i="8"/>
  <c r="QQ112" i="8"/>
  <c r="SI99" i="8"/>
  <c r="NC104" i="8"/>
  <c r="RN119" i="8"/>
  <c r="RI123" i="8"/>
  <c r="UU127" i="8"/>
  <c r="QW115" i="8"/>
  <c r="QX116" i="8"/>
  <c r="AFK127" i="8"/>
  <c r="OG130" i="8"/>
  <c r="IP40" i="8"/>
  <c r="IR35" i="8"/>
  <c r="M124" i="8"/>
  <c r="L123" i="8"/>
  <c r="ADT150" i="8"/>
  <c r="ZQ83" i="8"/>
  <c r="VI92" i="8"/>
  <c r="VI89" i="8"/>
  <c r="LV150" i="8"/>
  <c r="LV151" i="8" s="1"/>
  <c r="VR106" i="8"/>
  <c r="ACA32" i="8"/>
  <c r="ACD31" i="8"/>
  <c r="MJ33" i="8"/>
  <c r="MK32" i="8"/>
  <c r="MM30" i="8"/>
  <c r="VB29" i="8"/>
  <c r="UX33" i="8"/>
  <c r="LP28" i="8"/>
  <c r="LM33" i="8"/>
  <c r="LN32" i="8"/>
  <c r="LP33" i="8"/>
  <c r="ADA21" i="8"/>
  <c r="ACW24" i="8"/>
  <c r="GW147" i="8"/>
  <c r="RS147" i="8"/>
  <c r="RS75" i="8"/>
  <c r="TT149" i="8"/>
  <c r="TX73" i="8"/>
  <c r="SD88" i="8"/>
  <c r="RZ91" i="8"/>
  <c r="MV124" i="8"/>
  <c r="MV123" i="8"/>
  <c r="ADP123" i="8"/>
  <c r="ADQ124" i="8"/>
  <c r="ADH112" i="8"/>
  <c r="NV115" i="8"/>
  <c r="LN99" i="8"/>
  <c r="OW88" i="8"/>
  <c r="ZF91" i="8"/>
  <c r="ZA91" i="8"/>
  <c r="ZF86" i="8"/>
  <c r="HN91" i="8"/>
  <c r="HN86" i="8"/>
  <c r="HI91" i="8"/>
  <c r="AAE83" i="8"/>
  <c r="AAJ83" i="8"/>
  <c r="AAJ78" i="8"/>
  <c r="RM83" i="8"/>
  <c r="RN84" i="8"/>
  <c r="DU83" i="8"/>
  <c r="DZ78" i="8"/>
  <c r="DZ83" i="8"/>
  <c r="DL148" i="8"/>
  <c r="DQ72" i="8"/>
  <c r="DL75" i="8"/>
  <c r="VE147" i="8"/>
  <c r="VF152" i="8" s="1"/>
  <c r="VI75" i="8"/>
  <c r="PA147" i="8"/>
  <c r="PA75" i="8"/>
  <c r="ACG151" i="8"/>
  <c r="ABN62" i="8"/>
  <c r="VR65" i="8"/>
  <c r="VR61" i="8"/>
  <c r="ABK65" i="8"/>
  <c r="ACP64" i="8"/>
  <c r="RK64" i="8"/>
  <c r="RJ65" i="8"/>
  <c r="RN59" i="8"/>
  <c r="MA64" i="8"/>
  <c r="MA65" i="8"/>
  <c r="MF64" i="8"/>
  <c r="MF59" i="8"/>
  <c r="DU64" i="8"/>
  <c r="DU65" i="8"/>
  <c r="DZ59" i="8"/>
  <c r="DZ64" i="8"/>
  <c r="BP56" i="8"/>
  <c r="BL57" i="8"/>
  <c r="BM57" i="8"/>
  <c r="BM56" i="8"/>
  <c r="N56" i="8"/>
  <c r="YE56" i="8"/>
  <c r="GQ56" i="8"/>
  <c r="GL56" i="8"/>
  <c r="GL57" i="8"/>
  <c r="GQ51" i="8"/>
  <c r="K57" i="8"/>
  <c r="L56" i="8"/>
  <c r="ABL17" i="8"/>
  <c r="ABJ139" i="8"/>
  <c r="NG32" i="8"/>
  <c r="NF33" i="8"/>
  <c r="ACX33" i="8"/>
  <c r="ADA32" i="8"/>
  <c r="ADA28" i="8"/>
  <c r="R40" i="8"/>
  <c r="V35" i="8"/>
  <c r="HE47" i="8"/>
  <c r="GZ49" i="8"/>
  <c r="CT80" i="8"/>
  <c r="LP90" i="8"/>
  <c r="VR96" i="8"/>
  <c r="CL16" i="8"/>
  <c r="CM17" i="8"/>
  <c r="CH17" i="8"/>
  <c r="CM11" i="8"/>
  <c r="CL137" i="8"/>
  <c r="ADQ13" i="8"/>
  <c r="ADL16" i="8"/>
  <c r="VQ141" i="8"/>
  <c r="VR16" i="8"/>
  <c r="VM17" i="8"/>
  <c r="BF25" i="8"/>
  <c r="BI24" i="8"/>
  <c r="DZ21" i="8"/>
  <c r="DV25" i="8"/>
  <c r="IK44" i="8"/>
  <c r="IF48" i="8"/>
  <c r="SD53" i="8"/>
  <c r="RY56" i="8"/>
  <c r="GT65" i="8"/>
  <c r="GU64" i="8"/>
  <c r="YP60" i="8"/>
  <c r="YK64" i="8"/>
  <c r="AAY91" i="8"/>
  <c r="AAZ92" i="8"/>
  <c r="GF107" i="8"/>
  <c r="AEN122" i="8"/>
  <c r="DF146" i="8"/>
  <c r="DF75" i="8"/>
  <c r="IB80" i="8"/>
  <c r="HW148" i="8"/>
  <c r="EN96" i="8"/>
  <c r="WV104" i="8"/>
  <c r="AFB114" i="8"/>
  <c r="UE113" i="8"/>
  <c r="SD120" i="8"/>
  <c r="RJ41" i="8"/>
  <c r="RK40" i="8"/>
  <c r="UE46" i="8"/>
  <c r="TZ48" i="8"/>
  <c r="JR65" i="8"/>
  <c r="JS64" i="8"/>
  <c r="SG146" i="8"/>
  <c r="SG75" i="8"/>
  <c r="SK70" i="8"/>
  <c r="ABF91" i="8"/>
  <c r="ABG92" i="8"/>
  <c r="IA131" i="8"/>
  <c r="IB132" i="8"/>
  <c r="AEE80" i="8"/>
  <c r="IB91" i="8"/>
  <c r="IB87" i="8"/>
  <c r="ABN95" i="8"/>
  <c r="ABI99" i="8"/>
  <c r="ADA95" i="8"/>
  <c r="ADA99" i="8"/>
  <c r="ACK105" i="8"/>
  <c r="NV131" i="8"/>
  <c r="PT112" i="8"/>
  <c r="RK131" i="8"/>
  <c r="IK127" i="8"/>
  <c r="ABG121" i="8"/>
  <c r="YP111" i="8"/>
  <c r="QN107" i="8"/>
  <c r="ADP107" i="8"/>
  <c r="ADQ108" i="8"/>
  <c r="UX107" i="8"/>
  <c r="HN108" i="8"/>
  <c r="HM107" i="8"/>
  <c r="WV98" i="8"/>
  <c r="TX96" i="8"/>
  <c r="ABL99" i="8"/>
  <c r="OF99" i="8"/>
  <c r="OG100" i="8"/>
  <c r="UE88" i="8"/>
  <c r="TN91" i="8"/>
  <c r="TO92" i="8"/>
  <c r="NO83" i="8"/>
  <c r="NS78" i="8"/>
  <c r="S83" i="8"/>
  <c r="Q84" i="8"/>
  <c r="V78" i="8"/>
  <c r="SG147" i="8"/>
  <c r="SK71" i="8"/>
  <c r="SK75" i="8"/>
  <c r="ACF146" i="8"/>
  <c r="ACK75" i="8"/>
  <c r="ACK70" i="8"/>
  <c r="ACF75" i="8"/>
  <c r="PK151" i="8"/>
  <c r="SD62" i="8"/>
  <c r="AAJ61" i="8"/>
  <c r="AAE64" i="8"/>
  <c r="BI65" i="8"/>
  <c r="PA65" i="8"/>
  <c r="ZT64" i="8"/>
  <c r="ZO65" i="8"/>
  <c r="ZT59" i="8"/>
  <c r="ZO64" i="8"/>
  <c r="TC64" i="8"/>
  <c r="TH59" i="8"/>
  <c r="TH64" i="8"/>
  <c r="TC65" i="8"/>
  <c r="KS65" i="8"/>
  <c r="KR64" i="8"/>
  <c r="AFK55" i="8"/>
  <c r="AFF57" i="8"/>
  <c r="QX56" i="8"/>
  <c r="QX53" i="8"/>
  <c r="RU52" i="8"/>
  <c r="BH56" i="8"/>
  <c r="TA56" i="8"/>
  <c r="SV56" i="8"/>
  <c r="SV57" i="8"/>
  <c r="TA51" i="8"/>
  <c r="LI56" i="8"/>
  <c r="LD57" i="8"/>
  <c r="LD56" i="8"/>
  <c r="LI51" i="8"/>
  <c r="AL57" i="8"/>
  <c r="AK56" i="8"/>
  <c r="HK48" i="8"/>
  <c r="XS44" i="8"/>
  <c r="XN48" i="8"/>
  <c r="GE49" i="8"/>
  <c r="ADM48" i="8"/>
  <c r="WK49" i="8"/>
  <c r="FK37" i="8"/>
  <c r="FG40" i="8"/>
  <c r="XZ35" i="8"/>
  <c r="XU41" i="8"/>
  <c r="XZ40" i="8"/>
  <c r="XU40" i="8"/>
  <c r="NF40" i="8"/>
  <c r="NJ35" i="8"/>
  <c r="AK40" i="8"/>
  <c r="AL41" i="8"/>
  <c r="NQ32" i="8"/>
  <c r="VO33" i="8"/>
  <c r="VR28" i="8"/>
  <c r="VR32" i="8"/>
  <c r="VN32" i="8"/>
  <c r="ABT32" i="8"/>
  <c r="ABS33" i="8"/>
  <c r="UG33" i="8"/>
  <c r="UG32" i="8"/>
  <c r="UL27" i="8"/>
  <c r="UL32" i="8"/>
  <c r="NZ32" i="8"/>
  <c r="NU32" i="8"/>
  <c r="NZ27" i="8"/>
  <c r="NU33" i="8"/>
  <c r="EC32" i="8"/>
  <c r="EG27" i="8"/>
  <c r="JF131" i="8"/>
  <c r="FR24" i="8"/>
  <c r="FR25" i="8"/>
  <c r="CP33" i="8"/>
  <c r="CQ32" i="8"/>
  <c r="CT27" i="8"/>
  <c r="IV33" i="8"/>
  <c r="IY32" i="8"/>
  <c r="IU32" i="8"/>
  <c r="DC31" i="8"/>
  <c r="CX33" i="8"/>
  <c r="AFV40" i="8"/>
  <c r="AFY37" i="8"/>
  <c r="AFU41" i="8"/>
  <c r="DV56" i="8"/>
  <c r="DZ51" i="8"/>
  <c r="PM71" i="8"/>
  <c r="PH147" i="8"/>
  <c r="PM147" i="8" s="1"/>
  <c r="Z92" i="8"/>
  <c r="TA108" i="8"/>
  <c r="SZ107" i="8"/>
  <c r="WC16" i="8"/>
  <c r="WF11" i="8"/>
  <c r="WB17" i="8"/>
  <c r="GU17" i="8"/>
  <c r="GX16" i="8"/>
  <c r="GV140" i="8"/>
  <c r="GV142" i="8" s="1"/>
  <c r="GV16" i="8"/>
  <c r="CB25" i="8"/>
  <c r="CC24" i="8"/>
  <c r="SX25" i="8"/>
  <c r="TA20" i="8"/>
  <c r="TA24" i="8"/>
  <c r="AFB56" i="8"/>
  <c r="ZQ91" i="8"/>
  <c r="PD100" i="8"/>
  <c r="PC99" i="8"/>
  <c r="O122" i="8"/>
  <c r="JM146" i="8"/>
  <c r="JM75" i="8"/>
  <c r="DN83" i="8"/>
  <c r="UL87" i="8"/>
  <c r="UH91" i="8"/>
  <c r="UL91" i="8"/>
  <c r="DG123" i="8"/>
  <c r="WO122" i="8"/>
  <c r="LI119" i="8"/>
  <c r="NS44" i="8"/>
  <c r="WT49" i="8"/>
  <c r="WS48" i="8"/>
  <c r="AA56" i="8"/>
  <c r="AEN65" i="8"/>
  <c r="AEL65" i="8"/>
  <c r="FG148" i="8"/>
  <c r="FI152" i="8" s="1"/>
  <c r="FK72" i="8"/>
  <c r="GQ92" i="8"/>
  <c r="GP91" i="8"/>
  <c r="BP89" i="8"/>
  <c r="Z100" i="8"/>
  <c r="DV107" i="8"/>
  <c r="DZ102" i="8"/>
  <c r="US115" i="8"/>
  <c r="UB123" i="8"/>
  <c r="JH122" i="8"/>
  <c r="FT127" i="8"/>
  <c r="PQ83" i="8"/>
  <c r="PQ146" i="8"/>
  <c r="TO80" i="8"/>
  <c r="AAV99" i="8"/>
  <c r="QA103" i="8"/>
  <c r="PV107" i="8"/>
  <c r="NJ111" i="8"/>
  <c r="FK121" i="8"/>
  <c r="MF103" i="8"/>
  <c r="AS112" i="8"/>
  <c r="OD115" i="8"/>
  <c r="TH112" i="8"/>
  <c r="ADD123" i="8"/>
  <c r="ADH118" i="8"/>
  <c r="KS132" i="8"/>
  <c r="KR131" i="8"/>
  <c r="RG129" i="8"/>
  <c r="NS127" i="8"/>
  <c r="LW16" i="8"/>
  <c r="LY11" i="8"/>
  <c r="LW137" i="8"/>
  <c r="LW142" i="8" s="1"/>
  <c r="VF17" i="8"/>
  <c r="VI12" i="8"/>
  <c r="VE16" i="8"/>
  <c r="VE138" i="8"/>
  <c r="VI16" i="8"/>
  <c r="AAQ14" i="8"/>
  <c r="AAL140" i="8"/>
  <c r="AAQ140" i="8" s="1"/>
  <c r="WM24" i="8"/>
  <c r="WO19" i="8"/>
  <c r="AS33" i="8"/>
  <c r="AR32" i="8"/>
  <c r="AS27" i="8"/>
  <c r="AN33" i="8"/>
  <c r="JM40" i="8"/>
  <c r="MV37" i="8"/>
  <c r="WF39" i="8"/>
  <c r="WA41" i="8"/>
  <c r="VN49" i="8"/>
  <c r="VO48" i="8"/>
  <c r="FD54" i="8"/>
  <c r="EY56" i="8"/>
  <c r="RM64" i="8"/>
  <c r="RN65" i="8"/>
  <c r="RI65" i="8"/>
  <c r="GF148" i="8"/>
  <c r="AZ83" i="8"/>
  <c r="AV83" i="8"/>
  <c r="YL91" i="8"/>
  <c r="YP86" i="8"/>
  <c r="RN89" i="8"/>
  <c r="KS112" i="8"/>
  <c r="HD16" i="8"/>
  <c r="GZ17" i="8"/>
  <c r="HE17" i="8"/>
  <c r="HE11" i="8"/>
  <c r="HD137" i="8"/>
  <c r="GZ143" i="8" s="1"/>
  <c r="HQ25" i="8"/>
  <c r="HR24" i="8"/>
  <c r="LB28" i="8"/>
  <c r="KW32" i="8"/>
  <c r="UG41" i="8"/>
  <c r="UL39" i="8"/>
  <c r="FR148" i="8"/>
  <c r="ZF89" i="8"/>
  <c r="AY123" i="8"/>
  <c r="AZ124" i="8"/>
  <c r="FA146" i="8"/>
  <c r="FA75" i="8"/>
  <c r="FD70" i="8"/>
  <c r="XU150" i="8"/>
  <c r="XZ74" i="8"/>
  <c r="AFK81" i="8"/>
  <c r="AAZ89" i="8"/>
  <c r="OD107" i="8"/>
  <c r="UL106" i="8"/>
  <c r="WV114" i="8"/>
  <c r="QV131" i="8"/>
  <c r="NS119" i="8"/>
  <c r="ABC115" i="8"/>
  <c r="ABG110" i="8"/>
  <c r="ABC131" i="8"/>
  <c r="HQ41" i="8"/>
  <c r="HR40" i="8"/>
  <c r="CZ48" i="8"/>
  <c r="CY49" i="8"/>
  <c r="DC43" i="8"/>
  <c r="YP45" i="8"/>
  <c r="YK48" i="8"/>
  <c r="EJ56" i="8"/>
  <c r="AS65" i="8"/>
  <c r="AR64" i="8"/>
  <c r="KE61" i="8"/>
  <c r="KA65" i="8"/>
  <c r="AEN62" i="8"/>
  <c r="LN146" i="8"/>
  <c r="LN151" i="8" s="1"/>
  <c r="LN75" i="8"/>
  <c r="EN113" i="8"/>
  <c r="TG131" i="8"/>
  <c r="TH132" i="8"/>
  <c r="KK115" i="8"/>
  <c r="KL116" i="8"/>
  <c r="GE123" i="8"/>
  <c r="BR149" i="8"/>
  <c r="BW73" i="8"/>
  <c r="XG150" i="8"/>
  <c r="XL150" i="8" s="1"/>
  <c r="XL74" i="8"/>
  <c r="ADU83" i="8"/>
  <c r="ADU146" i="8"/>
  <c r="XS82" i="8"/>
  <c r="XN150" i="8"/>
  <c r="GQ103" i="8"/>
  <c r="ADH120" i="8"/>
  <c r="XW131" i="8"/>
  <c r="HU127" i="8"/>
  <c r="ABJ99" i="8"/>
  <c r="ABN94" i="8"/>
  <c r="OP103" i="8"/>
  <c r="OK107" i="8"/>
  <c r="XI115" i="8"/>
  <c r="PQ131" i="8"/>
  <c r="FX115" i="8"/>
  <c r="JM123" i="8"/>
  <c r="TU131" i="8"/>
  <c r="DZ129" i="8"/>
  <c r="ON131" i="8"/>
  <c r="GT16" i="8"/>
  <c r="GX11" i="8"/>
  <c r="GT137" i="8"/>
  <c r="GX137" i="8" s="1"/>
  <c r="AFJ32" i="8"/>
  <c r="AFK33" i="8"/>
  <c r="AFF33" i="8"/>
  <c r="YI31" i="8"/>
  <c r="YD33" i="8"/>
  <c r="YD32" i="8"/>
  <c r="YI33" i="8"/>
  <c r="ADV41" i="8"/>
  <c r="ADX36" i="8"/>
  <c r="MB49" i="8"/>
  <c r="MC48" i="8"/>
  <c r="AAJ45" i="8"/>
  <c r="AAF49" i="8"/>
  <c r="UJ56" i="8"/>
  <c r="BT64" i="8"/>
  <c r="BS65" i="8"/>
  <c r="BW59" i="8"/>
  <c r="EB147" i="8"/>
  <c r="EG71" i="8"/>
  <c r="EB75" i="8"/>
  <c r="SD90" i="8"/>
  <c r="O127" i="8"/>
  <c r="AAC13" i="8"/>
  <c r="ZY17" i="8"/>
  <c r="ZX139" i="8"/>
  <c r="AAC139" i="8" s="1"/>
  <c r="OO141" i="8"/>
  <c r="OP142" i="8" s="1"/>
  <c r="OK17" i="8"/>
  <c r="OO16" i="8"/>
  <c r="OG25" i="8"/>
  <c r="OF24" i="8"/>
  <c r="OG19" i="8"/>
  <c r="OB25" i="8"/>
  <c r="AFB21" i="8"/>
  <c r="AEX25" i="8"/>
  <c r="AEW24" i="8"/>
  <c r="AL36" i="8"/>
  <c r="Z48" i="8"/>
  <c r="Y49" i="8"/>
  <c r="IN83" i="8"/>
  <c r="IN146" i="8"/>
  <c r="EN100" i="8"/>
  <c r="EM99" i="8"/>
  <c r="NF123" i="8"/>
  <c r="FP83" i="8"/>
  <c r="AFQ99" i="8"/>
  <c r="AFR100" i="8"/>
  <c r="RQ107" i="8"/>
  <c r="JK131" i="8"/>
  <c r="YL41" i="8"/>
  <c r="YM40" i="8"/>
  <c r="ACW49" i="8"/>
  <c r="ACX48" i="8"/>
  <c r="DZ60" i="8"/>
  <c r="ABS146" i="8"/>
  <c r="ABS75" i="8"/>
  <c r="JR83" i="8"/>
  <c r="JR146" i="8"/>
  <c r="JH89" i="8"/>
  <c r="NR99" i="8"/>
  <c r="NS100" i="8"/>
  <c r="PP107" i="8"/>
  <c r="AEL115" i="8"/>
  <c r="SA83" i="8"/>
  <c r="UU80" i="8"/>
  <c r="XV107" i="8"/>
  <c r="ACK112" i="8"/>
  <c r="WR131" i="8"/>
  <c r="ZB131" i="8"/>
  <c r="MC107" i="8"/>
  <c r="IY107" i="8"/>
  <c r="AAQ106" i="8"/>
  <c r="X116" i="8"/>
  <c r="Z115" i="8"/>
  <c r="ABT25" i="8"/>
  <c r="ABS24" i="8"/>
  <c r="HY25" i="8"/>
  <c r="HX24" i="8"/>
  <c r="IB20" i="8"/>
  <c r="IB24" i="8"/>
  <c r="XB24" i="8"/>
  <c r="XC25" i="8"/>
  <c r="SW131" i="8"/>
  <c r="AEC17" i="8"/>
  <c r="AEC139" i="8"/>
  <c r="AEC16" i="8"/>
  <c r="AEE13" i="8"/>
  <c r="AAQ21" i="8"/>
  <c r="AAO25" i="8"/>
  <c r="EN33" i="8"/>
  <c r="EK33" i="8"/>
  <c r="EL32" i="8"/>
  <c r="XZ30" i="8"/>
  <c r="XW33" i="8"/>
  <c r="XZ33" i="8"/>
  <c r="AAN65" i="8"/>
  <c r="AAO64" i="8"/>
  <c r="MM13" i="8"/>
  <c r="ML16" i="8"/>
  <c r="FW17" i="8"/>
  <c r="FX141" i="8"/>
  <c r="EM24" i="8"/>
  <c r="EN21" i="8"/>
  <c r="ACY33" i="8"/>
  <c r="ACX32" i="8"/>
  <c r="KO48" i="8"/>
  <c r="HZ148" i="8"/>
  <c r="AX148" i="8"/>
  <c r="YN49" i="8"/>
  <c r="YM48" i="8"/>
  <c r="ACY65" i="8"/>
  <c r="SQ148" i="8"/>
  <c r="SQ151" i="8" s="1"/>
  <c r="SQ75" i="8"/>
  <c r="TU149" i="8"/>
  <c r="OD150" i="8"/>
  <c r="OD75" i="8"/>
  <c r="DQ97" i="8"/>
  <c r="GA131" i="8"/>
  <c r="FV131" i="8"/>
  <c r="GA126" i="8"/>
  <c r="GZ33" i="8"/>
  <c r="HE32" i="8"/>
  <c r="HE27" i="8"/>
  <c r="GZ32" i="8"/>
  <c r="QQ32" i="8"/>
  <c r="QQ27" i="8"/>
  <c r="QL33" i="8"/>
  <c r="QL32" i="8"/>
  <c r="ZX33" i="8"/>
  <c r="AAC27" i="8"/>
  <c r="AAC32" i="8"/>
  <c r="ZX32" i="8"/>
  <c r="IF40" i="8"/>
  <c r="IK40" i="8"/>
  <c r="IF41" i="8"/>
  <c r="IK35" i="8"/>
  <c r="WO40" i="8"/>
  <c r="WJ41" i="8"/>
  <c r="WJ40" i="8"/>
  <c r="WO35" i="8"/>
  <c r="FV49" i="8"/>
  <c r="GA48" i="8"/>
  <c r="GA43" i="8"/>
  <c r="FV48" i="8"/>
  <c r="AAL48" i="8"/>
  <c r="AAQ43" i="8"/>
  <c r="AAQ48" i="8"/>
  <c r="AAL49" i="8"/>
  <c r="LK56" i="8"/>
  <c r="LK57" i="8"/>
  <c r="LP51" i="8"/>
  <c r="LP56" i="8"/>
  <c r="AEI56" i="8"/>
  <c r="AEN51" i="8"/>
  <c r="AEI57" i="8"/>
  <c r="AEN56" i="8"/>
  <c r="XC64" i="8"/>
  <c r="WX65" i="8"/>
  <c r="WX64" i="8"/>
  <c r="XC59" i="8"/>
  <c r="NU146" i="8"/>
  <c r="NU75" i="8"/>
  <c r="NZ70" i="8"/>
  <c r="NZ75" i="8"/>
  <c r="IM83" i="8"/>
  <c r="IR83" i="8"/>
  <c r="IR78" i="8"/>
  <c r="IM146" i="8"/>
  <c r="QJ83" i="8"/>
  <c r="QE83" i="8"/>
  <c r="QJ78" i="8"/>
  <c r="GA99" i="8"/>
  <c r="FV99" i="8"/>
  <c r="GA94" i="8"/>
  <c r="PD107" i="8"/>
  <c r="PD102" i="8"/>
  <c r="OY107" i="8"/>
  <c r="VD115" i="8"/>
  <c r="VI115" i="8"/>
  <c r="VI110" i="8"/>
  <c r="YI123" i="8"/>
  <c r="YI118" i="8"/>
  <c r="YD123" i="8"/>
  <c r="BR17" i="8"/>
  <c r="BW11" i="8"/>
  <c r="BR16" i="8"/>
  <c r="BW16" i="8"/>
  <c r="BR137" i="8"/>
  <c r="LD17" i="8"/>
  <c r="LI11" i="8"/>
  <c r="LI16" i="8"/>
  <c r="LD16" i="8"/>
  <c r="LD137" i="8"/>
  <c r="UP16" i="8"/>
  <c r="UU16" i="8"/>
  <c r="UP17" i="8"/>
  <c r="UU11" i="8"/>
  <c r="UP137" i="8"/>
  <c r="AEE16" i="8"/>
  <c r="ADZ16" i="8"/>
  <c r="ADZ17" i="8"/>
  <c r="AEE11" i="8"/>
  <c r="ADZ137" i="8"/>
  <c r="GL24" i="8"/>
  <c r="GQ19" i="8"/>
  <c r="GQ24" i="8"/>
  <c r="GL25" i="8"/>
  <c r="PV24" i="8"/>
  <c r="QA19" i="8"/>
  <c r="QA24" i="8"/>
  <c r="PV25" i="8"/>
  <c r="ZH24" i="8"/>
  <c r="ZM19" i="8"/>
  <c r="ZH25" i="8"/>
  <c r="ZM24" i="8"/>
  <c r="CF40" i="8"/>
  <c r="CA41" i="8"/>
  <c r="CF35" i="8"/>
  <c r="CA40" i="8"/>
  <c r="NN48" i="8"/>
  <c r="NS43" i="8"/>
  <c r="NS48" i="8"/>
  <c r="NN49" i="8"/>
  <c r="GZ57" i="8"/>
  <c r="HE56" i="8"/>
  <c r="GZ56" i="8"/>
  <c r="HE51" i="8"/>
  <c r="ZX57" i="8"/>
  <c r="AAC56" i="8"/>
  <c r="ZX56" i="8"/>
  <c r="AAC51" i="8"/>
  <c r="SM64" i="8"/>
  <c r="SR64" i="8"/>
  <c r="SR59" i="8"/>
  <c r="FV146" i="8"/>
  <c r="GA70" i="8"/>
  <c r="GA75" i="8"/>
  <c r="FV75" i="8"/>
  <c r="WX146" i="8"/>
  <c r="XC75" i="8"/>
  <c r="WX75" i="8"/>
  <c r="XC70" i="8"/>
  <c r="TX78" i="8"/>
  <c r="TS83" i="8"/>
  <c r="TX83" i="8"/>
  <c r="HE86" i="8"/>
  <c r="GZ91" i="8"/>
  <c r="HE91" i="8"/>
  <c r="OG86" i="8"/>
  <c r="OB91" i="8"/>
  <c r="OG91" i="8"/>
  <c r="SD99" i="8"/>
  <c r="SD94" i="8"/>
  <c r="RY99" i="8"/>
  <c r="TX107" i="8"/>
  <c r="TS107" i="8"/>
  <c r="TX102" i="8"/>
  <c r="WV110" i="8"/>
  <c r="WV115" i="8"/>
  <c r="WQ115" i="8"/>
  <c r="V75" i="8"/>
  <c r="R76" i="8"/>
  <c r="V70" i="8"/>
  <c r="Q75" i="8"/>
  <c r="SM146" i="8"/>
  <c r="SM75" i="8"/>
  <c r="SR70" i="8"/>
  <c r="SR75" i="8"/>
  <c r="JQ83" i="8"/>
  <c r="JV78" i="8"/>
  <c r="JV83" i="8"/>
  <c r="JQ146" i="8"/>
  <c r="BW91" i="8"/>
  <c r="BW86" i="8"/>
  <c r="BR91" i="8"/>
  <c r="XU91" i="8"/>
  <c r="XZ91" i="8"/>
  <c r="XZ86" i="8"/>
  <c r="MH99" i="8"/>
  <c r="MM94" i="8"/>
  <c r="MM99" i="8"/>
  <c r="TO94" i="8"/>
  <c r="TJ99" i="8"/>
  <c r="TO99" i="8"/>
  <c r="RB107" i="8"/>
  <c r="RG102" i="8"/>
  <c r="RG107" i="8"/>
  <c r="AFF107" i="8"/>
  <c r="AFK102" i="8"/>
  <c r="AFK107" i="8"/>
  <c r="IB123" i="8"/>
  <c r="IB118" i="8"/>
  <c r="HW123" i="8"/>
  <c r="VI131" i="8"/>
  <c r="VI126" i="8"/>
  <c r="VD131" i="8"/>
  <c r="EN123" i="8"/>
  <c r="EI123" i="8"/>
  <c r="EN118" i="8"/>
  <c r="KN131" i="8"/>
  <c r="KS131" i="8"/>
  <c r="KS126" i="8"/>
  <c r="EG123" i="8"/>
  <c r="EB123" i="8"/>
  <c r="EG118" i="8"/>
  <c r="BW40" i="8"/>
  <c r="BW35" i="8"/>
  <c r="BR41" i="8"/>
  <c r="BR40" i="8"/>
  <c r="LD41" i="8"/>
  <c r="LI40" i="8"/>
  <c r="LI35" i="8"/>
  <c r="LD40" i="8"/>
  <c r="UU40" i="8"/>
  <c r="UP41" i="8"/>
  <c r="UU35" i="8"/>
  <c r="UP40" i="8"/>
  <c r="AEE40" i="8"/>
  <c r="ADZ40" i="8"/>
  <c r="ADZ41" i="8"/>
  <c r="AEE35" i="8"/>
  <c r="HN48" i="8"/>
  <c r="HI48" i="8"/>
  <c r="HI49" i="8"/>
  <c r="HN43" i="8"/>
  <c r="QX48" i="8"/>
  <c r="QS49" i="8"/>
  <c r="QX43" i="8"/>
  <c r="QS48" i="8"/>
  <c r="AAE49" i="8"/>
  <c r="AAJ48" i="8"/>
  <c r="AAJ43" i="8"/>
  <c r="AAE48" i="8"/>
  <c r="DQ59" i="8"/>
  <c r="DL64" i="8"/>
  <c r="DL65" i="8"/>
  <c r="DQ64" i="8"/>
  <c r="MX64" i="8"/>
  <c r="NC64" i="8"/>
  <c r="MX65" i="8"/>
  <c r="NC59" i="8"/>
  <c r="WO64" i="8"/>
  <c r="WJ64" i="8"/>
  <c r="WJ65" i="8"/>
  <c r="WO59" i="8"/>
  <c r="AFT65" i="8"/>
  <c r="AFY59" i="8"/>
  <c r="AFY64" i="8"/>
  <c r="AFT64" i="8"/>
  <c r="YI78" i="8"/>
  <c r="YI83" i="8"/>
  <c r="YD83" i="8"/>
  <c r="YD146" i="8"/>
  <c r="NZ86" i="8"/>
  <c r="NU91" i="8"/>
  <c r="NZ91" i="8"/>
  <c r="CX99" i="8"/>
  <c r="DC94" i="8"/>
  <c r="DC99" i="8"/>
  <c r="WX99" i="8"/>
  <c r="XC94" i="8"/>
  <c r="XC99" i="8"/>
  <c r="QJ107" i="8"/>
  <c r="QE107" i="8"/>
  <c r="QJ102" i="8"/>
  <c r="HN115" i="8"/>
  <c r="HI115" i="8"/>
  <c r="HN110" i="8"/>
  <c r="OP118" i="8"/>
  <c r="OK123" i="8"/>
  <c r="OP123" i="8"/>
  <c r="TZ131" i="8"/>
  <c r="UE131" i="8"/>
  <c r="UE126" i="8"/>
  <c r="PO115" i="8"/>
  <c r="PT115" i="8"/>
  <c r="PT110" i="8"/>
  <c r="LB118" i="8"/>
  <c r="KW123" i="8"/>
  <c r="LB123" i="8"/>
  <c r="AFB118" i="8"/>
  <c r="AEW123" i="8"/>
  <c r="AFB123" i="8"/>
  <c r="ZA131" i="8"/>
  <c r="ZF131" i="8"/>
  <c r="ZF126" i="8"/>
  <c r="HE83" i="8"/>
  <c r="GZ83" i="8"/>
  <c r="HE78" i="8"/>
  <c r="GZ146" i="8"/>
  <c r="QQ78" i="8"/>
  <c r="QQ83" i="8"/>
  <c r="QL83" i="8"/>
  <c r="AAC78" i="8"/>
  <c r="ZX83" i="8"/>
  <c r="AAC83" i="8"/>
  <c r="FK94" i="8"/>
  <c r="FK99" i="8"/>
  <c r="FF99" i="8"/>
  <c r="YD99" i="8"/>
  <c r="YI99" i="8"/>
  <c r="YI94" i="8"/>
  <c r="KW107" i="8"/>
  <c r="LB107" i="8"/>
  <c r="LB102" i="8"/>
  <c r="CH115" i="8"/>
  <c r="CM115" i="8"/>
  <c r="CM110" i="8"/>
  <c r="BW123" i="8"/>
  <c r="BW118" i="8"/>
  <c r="BR123" i="8"/>
  <c r="XL118" i="8"/>
  <c r="XG123" i="8"/>
  <c r="XL123" i="8"/>
  <c r="SR126" i="8"/>
  <c r="SM131" i="8"/>
  <c r="SR131" i="8"/>
  <c r="NU131" i="8"/>
  <c r="NZ131" i="8"/>
  <c r="NZ126" i="8"/>
  <c r="CM107" i="8"/>
  <c r="CH107" i="8"/>
  <c r="CM102" i="8"/>
  <c r="LT107" i="8"/>
  <c r="LY102" i="8"/>
  <c r="LY107" i="8"/>
  <c r="VD107" i="8"/>
  <c r="VI102" i="8"/>
  <c r="VI107" i="8"/>
  <c r="AEU107" i="8"/>
  <c r="AEP107" i="8"/>
  <c r="AEU102" i="8"/>
  <c r="SV115" i="8"/>
  <c r="TA110" i="8"/>
  <c r="TA115" i="8"/>
  <c r="MM123" i="8"/>
  <c r="MH123" i="8"/>
  <c r="MM118" i="8"/>
  <c r="AFK123" i="8"/>
  <c r="AFK118" i="8"/>
  <c r="AFF123" i="8"/>
  <c r="TX126" i="8"/>
  <c r="TX131" i="8"/>
  <c r="TS131" i="8"/>
  <c r="EI115" i="8"/>
  <c r="EN115" i="8"/>
  <c r="EN110" i="8"/>
  <c r="NU115" i="8"/>
  <c r="NZ110" i="8"/>
  <c r="NZ115" i="8"/>
  <c r="XG115" i="8"/>
  <c r="XL115" i="8"/>
  <c r="XL110" i="8"/>
  <c r="O131" i="8"/>
  <c r="J131" i="8"/>
  <c r="K132" i="8"/>
  <c r="O126" i="8"/>
  <c r="IY131" i="8"/>
  <c r="IT131" i="8"/>
  <c r="IY126" i="8"/>
  <c r="SK131" i="8"/>
  <c r="SK126" i="8"/>
  <c r="SF131" i="8"/>
  <c r="ABW131" i="8"/>
  <c r="ABR131" i="8"/>
  <c r="ABW126" i="8"/>
  <c r="OK99" i="8"/>
  <c r="UU75" i="8"/>
  <c r="DW146" i="8"/>
  <c r="UA65" i="8"/>
  <c r="SK112" i="8"/>
  <c r="HY107" i="8"/>
  <c r="OP98" i="8"/>
  <c r="LP94" i="8"/>
  <c r="ADP83" i="8"/>
  <c r="ADQ84" i="8"/>
  <c r="ABE149" i="8"/>
  <c r="ABE75" i="8"/>
  <c r="OB149" i="8"/>
  <c r="OG73" i="8"/>
  <c r="ABR147" i="8"/>
  <c r="NY147" i="8"/>
  <c r="VP151" i="8"/>
  <c r="PX65" i="8"/>
  <c r="UL51" i="8"/>
  <c r="MB56" i="8"/>
  <c r="MF51" i="8"/>
  <c r="AFF48" i="8"/>
  <c r="AFK27" i="8"/>
  <c r="VW25" i="8"/>
  <c r="VW24" i="8"/>
  <c r="IW40" i="8"/>
  <c r="IW41" i="8"/>
  <c r="GQ63" i="8"/>
  <c r="EW84" i="8"/>
  <c r="DY32" i="8"/>
  <c r="YG147" i="8"/>
  <c r="YI76" i="8"/>
  <c r="VW16" i="8"/>
  <c r="VW17" i="8"/>
  <c r="VW139" i="8"/>
  <c r="GT33" i="8"/>
  <c r="GU32" i="8"/>
  <c r="ZM57" i="8"/>
  <c r="ZJ57" i="8"/>
  <c r="RG55" i="8"/>
  <c r="ADV107" i="8"/>
  <c r="ADX108" i="8"/>
  <c r="NO16" i="8"/>
  <c r="NP17" i="8"/>
  <c r="NO140" i="8"/>
  <c r="NS17" i="8"/>
  <c r="ADU25" i="8"/>
  <c r="ADX20" i="8"/>
  <c r="ADV24" i="8"/>
  <c r="ZR147" i="8"/>
  <c r="ZT76" i="8"/>
  <c r="AET99" i="8"/>
  <c r="HX150" i="8"/>
  <c r="YI100" i="8"/>
  <c r="ACD104" i="8"/>
  <c r="JR49" i="8"/>
  <c r="WK65" i="8"/>
  <c r="WO61" i="8"/>
  <c r="EU147" i="8"/>
  <c r="XH148" i="8"/>
  <c r="XJ152" i="8" s="1"/>
  <c r="XH75" i="8"/>
  <c r="HN90" i="8"/>
  <c r="PT97" i="8"/>
  <c r="JG148" i="8"/>
  <c r="ADO91" i="8"/>
  <c r="PT89" i="8"/>
  <c r="ABW104" i="8"/>
  <c r="ABW20" i="8"/>
  <c r="EZ123" i="8"/>
  <c r="UL108" i="8"/>
  <c r="XZ95" i="8"/>
  <c r="BN99" i="8"/>
  <c r="BP94" i="8"/>
  <c r="XL80" i="8"/>
  <c r="GM83" i="8"/>
  <c r="GQ78" i="8"/>
  <c r="HN74" i="8"/>
  <c r="DV148" i="8"/>
  <c r="DX152" i="8" s="1"/>
  <c r="ZX146" i="8"/>
  <c r="YI60" i="8"/>
  <c r="YD64" i="8"/>
  <c r="ADE57" i="8"/>
  <c r="ADH56" i="8"/>
  <c r="LG57" i="8"/>
  <c r="BK57" i="8"/>
  <c r="BG49" i="8"/>
  <c r="IY45" i="8"/>
  <c r="IW49" i="8"/>
  <c r="PQ48" i="8"/>
  <c r="KC40" i="8"/>
  <c r="XL28" i="8"/>
  <c r="XG32" i="8"/>
  <c r="AY24" i="8"/>
  <c r="AZ20" i="8"/>
  <c r="NC22" i="8"/>
  <c r="NC25" i="8"/>
  <c r="MZ25" i="8"/>
  <c r="MY24" i="8"/>
  <c r="PR32" i="8"/>
  <c r="PQ33" i="8"/>
  <c r="AEN31" i="8"/>
  <c r="AFK39" i="8"/>
  <c r="IW56" i="8"/>
  <c r="AES147" i="8"/>
  <c r="AEU152" i="8" s="1"/>
  <c r="AEU76" i="8"/>
  <c r="AES75" i="8"/>
  <c r="XS81" i="8"/>
  <c r="XO149" i="8"/>
  <c r="LI30" i="8"/>
  <c r="LF33" i="8"/>
  <c r="LI33" i="8"/>
  <c r="BH16" i="8"/>
  <c r="BI14" i="8"/>
  <c r="UU21" i="8"/>
  <c r="US25" i="8"/>
  <c r="V28" i="8"/>
  <c r="S33" i="8"/>
  <c r="V33" i="8"/>
  <c r="EZ32" i="8"/>
  <c r="FD33" i="8"/>
  <c r="FA33" i="8"/>
  <c r="TA57" i="8"/>
  <c r="IP147" i="8"/>
  <c r="IR71" i="8"/>
  <c r="IR76" i="8"/>
  <c r="HM16" i="8"/>
  <c r="LI14" i="8"/>
  <c r="LF17" i="8"/>
  <c r="LI17" i="8"/>
  <c r="LE16" i="8"/>
  <c r="LE140" i="8"/>
  <c r="WS25" i="8"/>
  <c r="WT24" i="8"/>
  <c r="WV20" i="8"/>
  <c r="WV25" i="8"/>
  <c r="YP22" i="8"/>
  <c r="YP25" i="8"/>
  <c r="YM25" i="8"/>
  <c r="AEN57" i="8"/>
  <c r="AEK57" i="8"/>
  <c r="OU147" i="8"/>
  <c r="OW76" i="8"/>
  <c r="O72" i="8"/>
  <c r="RU121" i="8"/>
  <c r="DW57" i="8"/>
  <c r="DX56" i="8"/>
  <c r="BP53" i="8"/>
  <c r="BN57" i="8"/>
  <c r="BL56" i="8"/>
  <c r="JM147" i="8"/>
  <c r="JL152" i="8" s="1"/>
  <c r="JO76" i="8"/>
  <c r="AEM148" i="8"/>
  <c r="AEM151" i="8" s="1"/>
  <c r="AEM75" i="8"/>
  <c r="JM91" i="8"/>
  <c r="NZ100" i="8"/>
  <c r="DI115" i="8"/>
  <c r="JO12" i="8"/>
  <c r="JJ16" i="8"/>
  <c r="JJ138" i="8"/>
  <c r="FP138" i="8"/>
  <c r="FT4" i="8"/>
  <c r="FQ9" i="8"/>
  <c r="FT8" i="8"/>
  <c r="FP8" i="8"/>
  <c r="AFP142" i="8"/>
  <c r="TX57" i="8"/>
  <c r="TX56" i="8"/>
  <c r="ZT52" i="8"/>
  <c r="ZO56" i="8"/>
  <c r="ZM17" i="8"/>
  <c r="AEY99" i="8"/>
  <c r="AFB94" i="8"/>
  <c r="AEJ65" i="8"/>
  <c r="AEK64" i="8"/>
  <c r="FK82" i="8"/>
  <c r="FW83" i="8"/>
  <c r="FW147" i="8"/>
  <c r="ACZ99" i="8"/>
  <c r="ADA100" i="8"/>
  <c r="WV106" i="8"/>
  <c r="DX24" i="8"/>
  <c r="DZ19" i="8"/>
  <c r="AL22" i="8"/>
  <c r="IO33" i="8"/>
  <c r="VP40" i="8"/>
  <c r="RQ49" i="8"/>
  <c r="RR48" i="8"/>
  <c r="VB57" i="8"/>
  <c r="VB53" i="8"/>
  <c r="AAZ61" i="8"/>
  <c r="YU146" i="8"/>
  <c r="YU151" i="8" s="1"/>
  <c r="YU75" i="8"/>
  <c r="AC81" i="8"/>
  <c r="ABW89" i="8"/>
  <c r="ABG36" i="8"/>
  <c r="ABB40" i="8"/>
  <c r="LH56" i="8"/>
  <c r="IB61" i="8"/>
  <c r="HX65" i="8"/>
  <c r="NU149" i="8"/>
  <c r="NZ73" i="8"/>
  <c r="LB82" i="8"/>
  <c r="VW107" i="8"/>
  <c r="BP114" i="8"/>
  <c r="ADX132" i="8"/>
  <c r="ADW131" i="8"/>
  <c r="HB17" i="8"/>
  <c r="HE12" i="8"/>
  <c r="HA138" i="8"/>
  <c r="HA16" i="8"/>
  <c r="HE16" i="8"/>
  <c r="KS14" i="8"/>
  <c r="KR140" i="8"/>
  <c r="KS140" i="8" s="1"/>
  <c r="FY24" i="8"/>
  <c r="ZX24" i="8"/>
  <c r="AAC20" i="8"/>
  <c r="IB29" i="8"/>
  <c r="HX33" i="8"/>
  <c r="VW40" i="8"/>
  <c r="TA38" i="8"/>
  <c r="AS45" i="8"/>
  <c r="AQ49" i="8"/>
  <c r="AAC52" i="8"/>
  <c r="QH65" i="8"/>
  <c r="XX146" i="8"/>
  <c r="XX151" i="8" s="1"/>
  <c r="XX75" i="8"/>
  <c r="XZ70" i="8"/>
  <c r="FF150" i="8"/>
  <c r="FK74" i="8"/>
  <c r="ADA83" i="8"/>
  <c r="ACW147" i="8"/>
  <c r="VP91" i="8"/>
  <c r="GN99" i="8"/>
  <c r="ABW105" i="8"/>
  <c r="PM17" i="8"/>
  <c r="PL16" i="8"/>
  <c r="PH17" i="8"/>
  <c r="PM11" i="8"/>
  <c r="PL137" i="8"/>
  <c r="KE25" i="8"/>
  <c r="KC25" i="8"/>
  <c r="KA25" i="8"/>
  <c r="AFY23" i="8"/>
  <c r="AFT24" i="8"/>
  <c r="FI33" i="8"/>
  <c r="FK28" i="8"/>
  <c r="FH32" i="8"/>
  <c r="BN40" i="8"/>
  <c r="MM37" i="8"/>
  <c r="MI41" i="8"/>
  <c r="ABG48" i="8"/>
  <c r="ABE48" i="8"/>
  <c r="ADQ61" i="8"/>
  <c r="GD147" i="8"/>
  <c r="GE152" i="8" s="1"/>
  <c r="GD75" i="8"/>
  <c r="ACT105" i="8"/>
  <c r="MB123" i="8"/>
  <c r="WA148" i="8"/>
  <c r="WF72" i="8"/>
  <c r="WA75" i="8"/>
  <c r="AEJ147" i="8"/>
  <c r="AEN151" i="8" s="1"/>
  <c r="AEN83" i="8"/>
  <c r="AEN79" i="8"/>
  <c r="KS87" i="8"/>
  <c r="CT96" i="8"/>
  <c r="FY107" i="8"/>
  <c r="IB112" i="8"/>
  <c r="AFB122" i="8"/>
  <c r="AEK115" i="8"/>
  <c r="RZ123" i="8"/>
  <c r="CF128" i="8"/>
  <c r="YI44" i="8"/>
  <c r="YD48" i="8"/>
  <c r="OZ56" i="8"/>
  <c r="PD51" i="8"/>
  <c r="AAG64" i="8"/>
  <c r="AAF65" i="8"/>
  <c r="VW65" i="8"/>
  <c r="VV64" i="8"/>
  <c r="XJ146" i="8"/>
  <c r="XJ75" i="8"/>
  <c r="XL70" i="8"/>
  <c r="ABG84" i="8"/>
  <c r="ABF83" i="8"/>
  <c r="QX82" i="8"/>
  <c r="JO87" i="8"/>
  <c r="OS99" i="8"/>
  <c r="JH103" i="8"/>
  <c r="KL111" i="8"/>
  <c r="AEY115" i="8"/>
  <c r="GA114" i="8"/>
  <c r="IY84" i="8"/>
  <c r="IX83" i="8"/>
  <c r="CY91" i="8"/>
  <c r="K99" i="8"/>
  <c r="NF16" i="8"/>
  <c r="ADL139" i="8"/>
  <c r="NG131" i="8"/>
  <c r="AAZ103" i="8"/>
  <c r="AAU107" i="8"/>
  <c r="MJ91" i="8"/>
  <c r="MM86" i="8"/>
  <c r="XC76" i="8"/>
  <c r="ZO83" i="8"/>
  <c r="ACT149" i="8"/>
  <c r="IT64" i="8"/>
  <c r="ABU99" i="8"/>
  <c r="DB107" i="8"/>
  <c r="DC108" i="8"/>
  <c r="LO131" i="8"/>
  <c r="LP132" i="8"/>
  <c r="ADA127" i="8"/>
  <c r="QQ128" i="8"/>
  <c r="CL148" i="8"/>
  <c r="CL75" i="8"/>
  <c r="TA39" i="8"/>
  <c r="UB150" i="8"/>
  <c r="IR89" i="8"/>
  <c r="ADX98" i="8"/>
  <c r="ABF32" i="8"/>
  <c r="ABG31" i="8"/>
  <c r="ABJ32" i="8"/>
  <c r="ABN30" i="8"/>
  <c r="JV30" i="8"/>
  <c r="JS33" i="8"/>
  <c r="JV33" i="8"/>
  <c r="KL33" i="8"/>
  <c r="KJ32" i="8"/>
  <c r="IQ147" i="8"/>
  <c r="IQ75" i="8"/>
  <c r="LB41" i="8"/>
  <c r="KZ40" i="8"/>
  <c r="KY41" i="8"/>
  <c r="ADT49" i="8"/>
  <c r="ADW48" i="8"/>
  <c r="AFI65" i="8"/>
  <c r="AFK60" i="8"/>
  <c r="AFH64" i="8"/>
  <c r="UY147" i="8"/>
  <c r="UY75" i="8"/>
  <c r="ZE91" i="8"/>
  <c r="ACB107" i="8"/>
  <c r="ACD108" i="8"/>
  <c r="HL115" i="8"/>
  <c r="KQ99" i="8"/>
  <c r="ZF118" i="8"/>
  <c r="ZF123" i="8"/>
  <c r="ZA123" i="8"/>
  <c r="KX115" i="8"/>
  <c r="AAE107" i="8"/>
  <c r="AAJ102" i="8"/>
  <c r="AAJ107" i="8"/>
  <c r="LF107" i="8"/>
  <c r="ZT98" i="8"/>
  <c r="QA97" i="8"/>
  <c r="XI99" i="8"/>
  <c r="LB94" i="8"/>
  <c r="KW99" i="8"/>
  <c r="LB99" i="8"/>
  <c r="ADQ89" i="8"/>
  <c r="JO89" i="8"/>
  <c r="YG91" i="8"/>
  <c r="QA86" i="8"/>
  <c r="PV91" i="8"/>
  <c r="QA91" i="8"/>
  <c r="FA91" i="8"/>
  <c r="HZ83" i="8"/>
  <c r="ZM78" i="8"/>
  <c r="ZM83" i="8"/>
  <c r="ZH83" i="8"/>
  <c r="QS83" i="8"/>
  <c r="QX78" i="8"/>
  <c r="QX83" i="8"/>
  <c r="BK83" i="8"/>
  <c r="BP78" i="8"/>
  <c r="BP83" i="8"/>
  <c r="ABB150" i="8"/>
  <c r="UH147" i="8"/>
  <c r="UL151" i="8" s="1"/>
  <c r="UL75" i="8"/>
  <c r="OP71" i="8"/>
  <c r="OK147" i="8"/>
  <c r="OP147" i="8" s="1"/>
  <c r="UC146" i="8"/>
  <c r="UC75" i="8"/>
  <c r="UE70" i="8"/>
  <c r="IT146" i="8"/>
  <c r="IY75" i="8"/>
  <c r="IY70" i="8"/>
  <c r="IT75" i="8"/>
  <c r="RL65" i="8"/>
  <c r="QV64" i="8"/>
  <c r="CA64" i="8"/>
  <c r="CF59" i="8"/>
  <c r="CA65" i="8"/>
  <c r="CF64" i="8"/>
  <c r="AW56" i="8"/>
  <c r="AZ56" i="8"/>
  <c r="AEZ56" i="8"/>
  <c r="XC56" i="8"/>
  <c r="XC51" i="8"/>
  <c r="WX57" i="8"/>
  <c r="WX56" i="8"/>
  <c r="FV57" i="8"/>
  <c r="GA51" i="8"/>
  <c r="FV56" i="8"/>
  <c r="GA56" i="8"/>
  <c r="XC46" i="8"/>
  <c r="JH48" i="8"/>
  <c r="JC49" i="8"/>
  <c r="JC48" i="8"/>
  <c r="JH43" i="8"/>
  <c r="KE36" i="8"/>
  <c r="YP40" i="8"/>
  <c r="YK40" i="8"/>
  <c r="YK41" i="8"/>
  <c r="YP35" i="8"/>
  <c r="PT40" i="8"/>
  <c r="PO40" i="8"/>
  <c r="PT35" i="8"/>
  <c r="PO41" i="8"/>
  <c r="DQ40" i="8"/>
  <c r="DL41" i="8"/>
  <c r="DQ35" i="8"/>
  <c r="DL40" i="8"/>
  <c r="ABU16" i="8"/>
  <c r="ABW13" i="8"/>
  <c r="ABU139" i="8"/>
  <c r="LW25" i="8"/>
  <c r="LV24" i="8"/>
  <c r="QA33" i="8"/>
  <c r="PZ32" i="8"/>
  <c r="AEB33" i="8"/>
  <c r="AEE32" i="8"/>
  <c r="AEA32" i="8"/>
  <c r="AEE28" i="8"/>
  <c r="OL40" i="8"/>
  <c r="JH60" i="8"/>
  <c r="ACT62" i="8"/>
  <c r="OM148" i="8"/>
  <c r="OM151" i="8" s="1"/>
  <c r="OM75" i="8"/>
  <c r="DJ80" i="8"/>
  <c r="DE148" i="8"/>
  <c r="QJ90" i="8"/>
  <c r="QE91" i="8"/>
  <c r="AZ112" i="8"/>
  <c r="LL17" i="8"/>
  <c r="LM16" i="8"/>
  <c r="LM137" i="8"/>
  <c r="RN16" i="8"/>
  <c r="RL140" i="8"/>
  <c r="RK17" i="8"/>
  <c r="RL16" i="8"/>
  <c r="AFR15" i="8"/>
  <c r="AFM141" i="8"/>
  <c r="AFR141" i="8" s="1"/>
  <c r="AFM16" i="8"/>
  <c r="CJ25" i="8"/>
  <c r="CM24" i="8"/>
  <c r="CI24" i="8"/>
  <c r="VR21" i="8"/>
  <c r="VM24" i="8"/>
  <c r="JH44" i="8"/>
  <c r="ABW46" i="8"/>
  <c r="KJ64" i="8"/>
  <c r="AAN146" i="8"/>
  <c r="AAN75" i="8"/>
  <c r="AAQ103" i="8"/>
  <c r="FR131" i="8"/>
  <c r="LU146" i="8"/>
  <c r="LU75" i="8"/>
  <c r="MX149" i="8"/>
  <c r="NC73" i="8"/>
  <c r="MF80" i="8"/>
  <c r="WV128" i="8"/>
  <c r="WV120" i="8"/>
  <c r="YP127" i="8"/>
  <c r="ADQ41" i="8"/>
  <c r="ADP40" i="8"/>
  <c r="AEE65" i="8"/>
  <c r="AED64" i="8"/>
  <c r="AFP146" i="8"/>
  <c r="AFP151" i="8" s="1"/>
  <c r="AFP75" i="8"/>
  <c r="ACC83" i="8"/>
  <c r="ACD84" i="8"/>
  <c r="EW90" i="8"/>
  <c r="LY104" i="8"/>
  <c r="LF131" i="8"/>
  <c r="HT83" i="8"/>
  <c r="HU84" i="8"/>
  <c r="AI99" i="8"/>
  <c r="AFB99" i="8"/>
  <c r="BG115" i="8"/>
  <c r="CF124" i="8"/>
  <c r="CE123" i="8"/>
  <c r="AAQ119" i="8"/>
  <c r="ZF103" i="8"/>
  <c r="XS127" i="8"/>
  <c r="KS111" i="8"/>
  <c r="UU115" i="8"/>
  <c r="ACK132" i="8"/>
  <c r="ACJ131" i="8"/>
  <c r="KS127" i="8"/>
  <c r="ZF119" i="8"/>
  <c r="ACK118" i="8"/>
  <c r="ACK123" i="8"/>
  <c r="ACF123" i="8"/>
  <c r="OW103" i="8"/>
  <c r="ACS107" i="8"/>
  <c r="ACT108" i="8"/>
  <c r="UB107" i="8"/>
  <c r="TH98" i="8"/>
  <c r="DJ98" i="8"/>
  <c r="VR100" i="8"/>
  <c r="VP99" i="8"/>
  <c r="ZQ99" i="8"/>
  <c r="TO91" i="8"/>
  <c r="TO87" i="8"/>
  <c r="SX91" i="8"/>
  <c r="JV84" i="8"/>
  <c r="TA80" i="8"/>
  <c r="TT83" i="8"/>
  <c r="FV148" i="8"/>
  <c r="GA148" i="8" s="1"/>
  <c r="RU71" i="8"/>
  <c r="BP71" i="8"/>
  <c r="BK147" i="8"/>
  <c r="ABK146" i="8"/>
  <c r="OB146" i="8"/>
  <c r="OB75" i="8"/>
  <c r="OG70" i="8"/>
  <c r="OG75" i="8"/>
  <c r="ER146" i="8"/>
  <c r="ER75" i="8"/>
  <c r="EW70" i="8"/>
  <c r="EW75" i="8"/>
  <c r="AFI64" i="8"/>
  <c r="AFK59" i="8"/>
  <c r="ZA64" i="8"/>
  <c r="ZF59" i="8"/>
  <c r="ZA65" i="8"/>
  <c r="ZF64" i="8"/>
  <c r="RY64" i="8"/>
  <c r="SD64" i="8"/>
  <c r="SD59" i="8"/>
  <c r="FT55" i="8"/>
  <c r="FO56" i="8"/>
  <c r="FO57" i="8"/>
  <c r="QG56" i="8"/>
  <c r="QJ56" i="8"/>
  <c r="QH57" i="8"/>
  <c r="SH56" i="8"/>
  <c r="RG46" i="8"/>
  <c r="ACF49" i="8"/>
  <c r="ACF48" i="8"/>
  <c r="ACK48" i="8"/>
  <c r="ACK43" i="8"/>
  <c r="ABG37" i="8"/>
  <c r="ABC41" i="8"/>
  <c r="CM37" i="8"/>
  <c r="WR40" i="8"/>
  <c r="WV35" i="8"/>
  <c r="MS33" i="8"/>
  <c r="MV33" i="8"/>
  <c r="HE29" i="8"/>
  <c r="HC33" i="8"/>
  <c r="UB33" i="8"/>
  <c r="UE28" i="8"/>
  <c r="TT33" i="8"/>
  <c r="TU32" i="8"/>
  <c r="TX27" i="8"/>
  <c r="NE32" i="8"/>
  <c r="NJ32" i="8"/>
  <c r="NJ27" i="8"/>
  <c r="NE33" i="8"/>
  <c r="DE32" i="8"/>
  <c r="DE33" i="8"/>
  <c r="DJ32" i="8"/>
  <c r="DJ27" i="8"/>
  <c r="IB127" i="8"/>
  <c r="NX25" i="8"/>
  <c r="NX24" i="8"/>
  <c r="NZ21" i="8"/>
  <c r="EZ33" i="8"/>
  <c r="FA32" i="8"/>
  <c r="KB33" i="8"/>
  <c r="KE28" i="8"/>
  <c r="KA32" i="8"/>
  <c r="KE32" i="8"/>
  <c r="ABW38" i="8"/>
  <c r="CF46" i="8"/>
  <c r="FP57" i="8"/>
  <c r="FQ56" i="8"/>
  <c r="LB61" i="8"/>
  <c r="LB65" i="8"/>
  <c r="X150" i="8"/>
  <c r="AC74" i="8"/>
  <c r="AS87" i="8"/>
  <c r="AEJ107" i="8"/>
  <c r="WO106" i="8"/>
  <c r="XI16" i="8"/>
  <c r="XH17" i="8"/>
  <c r="XL11" i="8"/>
  <c r="ACA17" i="8"/>
  <c r="ACD16" i="8"/>
  <c r="HE25" i="8"/>
  <c r="HD24" i="8"/>
  <c r="HE19" i="8"/>
  <c r="GZ25" i="8"/>
  <c r="UB25" i="8"/>
  <c r="UA24" i="8"/>
  <c r="UE20" i="8"/>
  <c r="UE24" i="8"/>
  <c r="IN49" i="8"/>
  <c r="IO48" i="8"/>
  <c r="KD56" i="8"/>
  <c r="KE57" i="8"/>
  <c r="AFY57" i="8"/>
  <c r="AFV56" i="8"/>
  <c r="AFY56" i="8"/>
  <c r="LP79" i="8"/>
  <c r="FO147" i="8"/>
  <c r="FT71" i="8"/>
  <c r="MT83" i="8"/>
  <c r="BI89" i="8"/>
  <c r="GH119" i="8"/>
  <c r="QA119" i="8"/>
  <c r="PV123" i="8"/>
  <c r="DG40" i="8"/>
  <c r="DF41" i="8"/>
  <c r="DJ35" i="8"/>
  <c r="NA56" i="8"/>
  <c r="ZF53" i="8"/>
  <c r="ZD57" i="8"/>
  <c r="OP60" i="8"/>
  <c r="CF62" i="8"/>
  <c r="JF146" i="8"/>
  <c r="JF75" i="8"/>
  <c r="QN148" i="8"/>
  <c r="QQ75" i="8"/>
  <c r="QQ72" i="8"/>
  <c r="UG150" i="8"/>
  <c r="UL74" i="8"/>
  <c r="UL76" i="8"/>
  <c r="JV99" i="8"/>
  <c r="NA107" i="8"/>
  <c r="JH106" i="8"/>
  <c r="ABJ115" i="8"/>
  <c r="MF119" i="8"/>
  <c r="EG129" i="8"/>
  <c r="SK84" i="8"/>
  <c r="SJ83" i="8"/>
  <c r="ADA80" i="8"/>
  <c r="AV91" i="8"/>
  <c r="AZ91" i="8"/>
  <c r="GF91" i="8"/>
  <c r="ADN99" i="8"/>
  <c r="AEE105" i="8"/>
  <c r="KL112" i="8"/>
  <c r="YS123" i="8"/>
  <c r="RC99" i="8"/>
  <c r="M115" i="8"/>
  <c r="YI120" i="8"/>
  <c r="UB115" i="8"/>
  <c r="WF114" i="8"/>
  <c r="AEJ123" i="8"/>
  <c r="RT131" i="8"/>
  <c r="RU132" i="8"/>
  <c r="Z17" i="8"/>
  <c r="Y138" i="8"/>
  <c r="Y142" i="8" s="1"/>
  <c r="AC16" i="8"/>
  <c r="AC12" i="8"/>
  <c r="Y16" i="8"/>
  <c r="WL17" i="8"/>
  <c r="WO16" i="8"/>
  <c r="WK16" i="8"/>
  <c r="WK138" i="8"/>
  <c r="WO12" i="8"/>
  <c r="ADE140" i="8"/>
  <c r="ADF17" i="8"/>
  <c r="YL24" i="8"/>
  <c r="YP19" i="8"/>
  <c r="AEE21" i="8"/>
  <c r="AEA24" i="8"/>
  <c r="PQ32" i="8"/>
  <c r="PP33" i="8"/>
  <c r="PT27" i="8"/>
  <c r="XC39" i="8"/>
  <c r="XI48" i="8"/>
  <c r="XH49" i="8"/>
  <c r="XL43" i="8"/>
  <c r="DZ46" i="8"/>
  <c r="TU64" i="8"/>
  <c r="TT65" i="8"/>
  <c r="CQ146" i="8"/>
  <c r="CQ75" i="8"/>
  <c r="HM149" i="8"/>
  <c r="VY83" i="8"/>
  <c r="VU83" i="8"/>
  <c r="ACP91" i="8"/>
  <c r="ACT86" i="8"/>
  <c r="ZQ16" i="8"/>
  <c r="ZP17" i="8"/>
  <c r="ZQ137" i="8"/>
  <c r="LI21" i="8"/>
  <c r="LF24" i="8"/>
  <c r="LI25" i="8"/>
  <c r="LF25" i="8"/>
  <c r="LE25" i="8"/>
  <c r="VI39" i="8"/>
  <c r="ACD48" i="8"/>
  <c r="ACB48" i="8"/>
  <c r="ACA49" i="8"/>
  <c r="MC56" i="8"/>
  <c r="MB57" i="8"/>
  <c r="FW65" i="8"/>
  <c r="FX64" i="8"/>
  <c r="NX148" i="8"/>
  <c r="ZQ146" i="8"/>
  <c r="ZQ75" i="8"/>
  <c r="CZ115" i="8"/>
  <c r="OD123" i="8"/>
  <c r="OP119" i="8"/>
  <c r="ABT115" i="8"/>
  <c r="RU124" i="8"/>
  <c r="RT123" i="8"/>
  <c r="LI41" i="8"/>
  <c r="LF41" i="8"/>
  <c r="IV48" i="8"/>
  <c r="IU49" i="8"/>
  <c r="IY43" i="8"/>
  <c r="JM56" i="8"/>
  <c r="PP65" i="8"/>
  <c r="PQ64" i="8"/>
  <c r="TO61" i="8"/>
  <c r="TK65" i="8"/>
  <c r="S76" i="8"/>
  <c r="V71" i="8"/>
  <c r="ADN83" i="8"/>
  <c r="RT91" i="8"/>
  <c r="RU92" i="8"/>
  <c r="EN97" i="8"/>
  <c r="ADQ105" i="8"/>
  <c r="AAM131" i="8"/>
  <c r="TO124" i="8"/>
  <c r="TN123" i="8"/>
  <c r="JV122" i="8"/>
  <c r="ABY150" i="8"/>
  <c r="ACD150" i="8" s="1"/>
  <c r="ACD74" i="8"/>
  <c r="CF81" i="8"/>
  <c r="CA149" i="8"/>
  <c r="ACK82" i="8"/>
  <c r="ACF150" i="8"/>
  <c r="AR115" i="8"/>
  <c r="AS116" i="8"/>
  <c r="ACW123" i="8"/>
  <c r="AC122" i="8"/>
  <c r="MM127" i="8"/>
  <c r="AFU115" i="8"/>
  <c r="AEN124" i="8"/>
  <c r="AFU131" i="8"/>
  <c r="AEE104" i="8"/>
  <c r="IH115" i="8"/>
  <c r="V114" i="8"/>
  <c r="WM123" i="8"/>
  <c r="WC131" i="8"/>
  <c r="YP23" i="8"/>
  <c r="YN24" i="8"/>
  <c r="TV131" i="8"/>
  <c r="JD16" i="8"/>
  <c r="JD137" i="8"/>
  <c r="JD142" i="8" s="1"/>
  <c r="JH11" i="8"/>
  <c r="PD29" i="8"/>
  <c r="OZ33" i="8"/>
  <c r="ZM31" i="8"/>
  <c r="ZH33" i="8"/>
  <c r="SW48" i="8"/>
  <c r="TA43" i="8"/>
  <c r="WR56" i="8"/>
  <c r="WV51" i="8"/>
  <c r="DG148" i="8"/>
  <c r="DJ72" i="8"/>
  <c r="AEN88" i="8"/>
  <c r="TH90" i="8"/>
  <c r="TC91" i="8"/>
  <c r="MV98" i="8"/>
  <c r="LB120" i="8"/>
  <c r="AFU17" i="8"/>
  <c r="AFY13" i="8"/>
  <c r="AFT139" i="8"/>
  <c r="AFT16" i="8"/>
  <c r="QW16" i="8"/>
  <c r="QX15" i="8"/>
  <c r="QW141" i="8"/>
  <c r="QX141" i="8" s="1"/>
  <c r="QX16" i="8"/>
  <c r="QF25" i="8"/>
  <c r="QG24" i="8"/>
  <c r="LY23" i="8"/>
  <c r="LY25" i="8"/>
  <c r="PB56" i="8"/>
  <c r="RG53" i="8"/>
  <c r="RB56" i="8"/>
  <c r="JD83" i="8"/>
  <c r="AAP99" i="8"/>
  <c r="AAQ100" i="8"/>
  <c r="BW103" i="8"/>
  <c r="UJ123" i="8"/>
  <c r="ADE83" i="8"/>
  <c r="ADE146" i="8"/>
  <c r="UL96" i="8"/>
  <c r="UG99" i="8"/>
  <c r="LY98" i="8"/>
  <c r="TK107" i="8"/>
  <c r="GX105" i="8"/>
  <c r="VN123" i="8"/>
  <c r="AFR112" i="8"/>
  <c r="AAA40" i="8"/>
  <c r="PM45" i="8"/>
  <c r="CK56" i="8"/>
  <c r="CM51" i="8"/>
  <c r="ZK65" i="8"/>
  <c r="AEL146" i="8"/>
  <c r="AEN146" i="8" s="1"/>
  <c r="AEL75" i="8"/>
  <c r="AEN70" i="8"/>
  <c r="QG99" i="8"/>
  <c r="AEZ107" i="8"/>
  <c r="SH115" i="8"/>
  <c r="AZ111" i="8"/>
  <c r="WR123" i="8"/>
  <c r="RG120" i="8"/>
  <c r="GN148" i="8"/>
  <c r="GL152" i="8" s="1"/>
  <c r="GN75" i="8"/>
  <c r="GQ72" i="8"/>
  <c r="GQ76" i="8"/>
  <c r="ACQ83" i="8"/>
  <c r="AAQ80" i="8"/>
  <c r="AAL83" i="8"/>
  <c r="DH91" i="8"/>
  <c r="ABL107" i="8"/>
  <c r="BT115" i="8"/>
  <c r="AZ127" i="8"/>
  <c r="AEL131" i="8"/>
  <c r="AL103" i="8"/>
  <c r="JV108" i="8"/>
  <c r="AAX115" i="8"/>
  <c r="BI111" i="8"/>
  <c r="CK123" i="8"/>
  <c r="UI131" i="8"/>
  <c r="WV19" i="8"/>
  <c r="WQ25" i="8"/>
  <c r="WQ24" i="8"/>
  <c r="WV24" i="8"/>
  <c r="NJ19" i="8"/>
  <c r="NE24" i="8"/>
  <c r="NJ24" i="8"/>
  <c r="NE25" i="8"/>
  <c r="AAF17" i="8"/>
  <c r="AAJ15" i="8"/>
  <c r="AAG141" i="8"/>
  <c r="AAG16" i="8"/>
  <c r="EK140" i="8"/>
  <c r="EN14" i="8"/>
  <c r="FT33" i="8"/>
  <c r="FR32" i="8"/>
  <c r="FQ33" i="8"/>
  <c r="AH32" i="8"/>
  <c r="AL30" i="8"/>
  <c r="AI33" i="8"/>
  <c r="AFB49" i="8"/>
  <c r="AEY49" i="8"/>
  <c r="AFB44" i="8"/>
  <c r="EG55" i="8"/>
  <c r="LL64" i="8"/>
  <c r="LP65" i="8"/>
  <c r="LM65" i="8"/>
  <c r="RC17" i="8"/>
  <c r="RF139" i="8"/>
  <c r="RC143" i="8" s="1"/>
  <c r="JO15" i="8"/>
  <c r="JL141" i="8"/>
  <c r="JL16" i="8"/>
  <c r="PC24" i="8"/>
  <c r="PD21" i="8"/>
  <c r="OZ25" i="8"/>
  <c r="V29" i="8"/>
  <c r="T33" i="8"/>
  <c r="LP46" i="8"/>
  <c r="LM49" i="8"/>
  <c r="LL48" i="8"/>
  <c r="BS56" i="8"/>
  <c r="BU57" i="8"/>
  <c r="DH65" i="8"/>
  <c r="DJ60" i="8"/>
  <c r="DG64" i="8"/>
  <c r="KJ148" i="8"/>
  <c r="KJ152" i="8" s="1"/>
  <c r="UB149" i="8"/>
  <c r="UE73" i="8"/>
  <c r="T116" i="8"/>
  <c r="WR115" i="8"/>
  <c r="ACB49" i="8"/>
  <c r="DB148" i="8"/>
  <c r="AAN150" i="8"/>
  <c r="AAQ74" i="8"/>
  <c r="WC149" i="8"/>
  <c r="PJ150" i="8"/>
  <c r="MU123" i="8"/>
  <c r="ABB131" i="8"/>
  <c r="ABG126" i="8"/>
  <c r="ABG131" i="8"/>
  <c r="IF33" i="8"/>
  <c r="IF32" i="8"/>
  <c r="IK27" i="8"/>
  <c r="IK32" i="8"/>
  <c r="RP33" i="8"/>
  <c r="RU32" i="8"/>
  <c r="RU27" i="8"/>
  <c r="RP32" i="8"/>
  <c r="ABG27" i="8"/>
  <c r="ABB33" i="8"/>
  <c r="ABB32" i="8"/>
  <c r="ABG32" i="8"/>
  <c r="JH40" i="8"/>
  <c r="JC40" i="8"/>
  <c r="JH35" i="8"/>
  <c r="JC41" i="8"/>
  <c r="XG41" i="8"/>
  <c r="XL40" i="8"/>
  <c r="XL35" i="8"/>
  <c r="XG40" i="8"/>
  <c r="GS48" i="8"/>
  <c r="GX43" i="8"/>
  <c r="GX48" i="8"/>
  <c r="GS49" i="8"/>
  <c r="O56" i="8"/>
  <c r="J57" i="8"/>
  <c r="J56" i="8"/>
  <c r="O51" i="8"/>
  <c r="SK56" i="8"/>
  <c r="SF56" i="8"/>
  <c r="SK51" i="8"/>
  <c r="DE65" i="8"/>
  <c r="DE64" i="8"/>
  <c r="DJ64" i="8"/>
  <c r="DJ59" i="8"/>
  <c r="XU64" i="8"/>
  <c r="XU65" i="8"/>
  <c r="XZ64" i="8"/>
  <c r="XZ59" i="8"/>
  <c r="PH146" i="8"/>
  <c r="PM70" i="8"/>
  <c r="PH75" i="8"/>
  <c r="PM75" i="8"/>
  <c r="JC83" i="8"/>
  <c r="JH83" i="8"/>
  <c r="JH78" i="8"/>
  <c r="AFF83" i="8"/>
  <c r="AFK83" i="8"/>
  <c r="AFK78" i="8"/>
  <c r="SR94" i="8"/>
  <c r="SM99" i="8"/>
  <c r="SR99" i="8"/>
  <c r="PT107" i="8"/>
  <c r="PT102" i="8"/>
  <c r="PO107" i="8"/>
  <c r="AAJ110" i="8"/>
  <c r="AAJ115" i="8"/>
  <c r="AAE115" i="8"/>
  <c r="V131" i="8"/>
  <c r="R132" i="8"/>
  <c r="V126" i="8"/>
  <c r="Q131" i="8"/>
  <c r="DC16" i="8"/>
  <c r="CX17" i="8"/>
  <c r="DC11" i="8"/>
  <c r="CX16" i="8"/>
  <c r="CX137" i="8"/>
  <c r="MM16" i="8"/>
  <c r="MH17" i="8"/>
  <c r="MM11" i="8"/>
  <c r="MH16" i="8"/>
  <c r="VT17" i="8"/>
  <c r="VY16" i="8"/>
  <c r="VT16" i="8"/>
  <c r="VY11" i="8"/>
  <c r="AFF17" i="8"/>
  <c r="AFK16" i="8"/>
  <c r="AFK11" i="8"/>
  <c r="AFF16" i="8"/>
  <c r="AFF137" i="8"/>
  <c r="HP24" i="8"/>
  <c r="HU19" i="8"/>
  <c r="HP25" i="8"/>
  <c r="HU24" i="8"/>
  <c r="RB24" i="8"/>
  <c r="RG24" i="8"/>
  <c r="RG19" i="8"/>
  <c r="RB25" i="8"/>
  <c r="AAL24" i="8"/>
  <c r="AAQ24" i="8"/>
  <c r="AAQ19" i="8"/>
  <c r="AAL25" i="8"/>
  <c r="ER40" i="8"/>
  <c r="ER41" i="8"/>
  <c r="EW35" i="8"/>
  <c r="EW40" i="8"/>
  <c r="VD49" i="8"/>
  <c r="VD48" i="8"/>
  <c r="VI43" i="8"/>
  <c r="VI48" i="8"/>
  <c r="HW57" i="8"/>
  <c r="IB51" i="8"/>
  <c r="IB56" i="8"/>
  <c r="HW56" i="8"/>
  <c r="AAZ51" i="8"/>
  <c r="AAU57" i="8"/>
  <c r="AAZ56" i="8"/>
  <c r="AAU56" i="8"/>
  <c r="TJ65" i="8"/>
  <c r="TO64" i="8"/>
  <c r="TO59" i="8"/>
  <c r="TJ64" i="8"/>
  <c r="HW146" i="8"/>
  <c r="IB70" i="8"/>
  <c r="IB75" i="8"/>
  <c r="HW75" i="8"/>
  <c r="XN146" i="8"/>
  <c r="XN75" i="8"/>
  <c r="XS70" i="8"/>
  <c r="XS75" i="8"/>
  <c r="J91" i="8"/>
  <c r="K92" i="8"/>
  <c r="O91" i="8"/>
  <c r="O86" i="8"/>
  <c r="HU91" i="8"/>
  <c r="HU86" i="8"/>
  <c r="HP91" i="8"/>
  <c r="PM86" i="8"/>
  <c r="PM91" i="8"/>
  <c r="PH91" i="8"/>
  <c r="ZM94" i="8"/>
  <c r="ZH99" i="8"/>
  <c r="ZM99" i="8"/>
  <c r="ADH107" i="8"/>
  <c r="ADC107" i="8"/>
  <c r="ADH102" i="8"/>
  <c r="ADA115" i="8"/>
  <c r="ACV115" i="8"/>
  <c r="ADA110" i="8"/>
  <c r="AN146" i="8"/>
  <c r="AS75" i="8"/>
  <c r="AN75" i="8"/>
  <c r="AS70" i="8"/>
  <c r="TJ146" i="8"/>
  <c r="TO75" i="8"/>
  <c r="TJ75" i="8"/>
  <c r="TO70" i="8"/>
  <c r="KL78" i="8"/>
  <c r="KG83" i="8"/>
  <c r="KL83" i="8"/>
  <c r="KG146" i="8"/>
  <c r="DZ91" i="8"/>
  <c r="DZ86" i="8"/>
  <c r="DU91" i="8"/>
  <c r="ZH91" i="8"/>
  <c r="ZM91" i="8"/>
  <c r="ZM86" i="8"/>
  <c r="NN99" i="8"/>
  <c r="NS94" i="8"/>
  <c r="NS99" i="8"/>
  <c r="UE99" i="8"/>
  <c r="TZ99" i="8"/>
  <c r="UE94" i="8"/>
  <c r="UU102" i="8"/>
  <c r="UP107" i="8"/>
  <c r="UU107" i="8"/>
  <c r="EG110" i="8"/>
  <c r="EG115" i="8"/>
  <c r="EB115" i="8"/>
  <c r="SD118" i="8"/>
  <c r="RY123" i="8"/>
  <c r="SD123" i="8"/>
  <c r="ADX131" i="8"/>
  <c r="ADS131" i="8"/>
  <c r="ADX126" i="8"/>
  <c r="IY123" i="8"/>
  <c r="IT123" i="8"/>
  <c r="IY118" i="8"/>
  <c r="ACO131" i="8"/>
  <c r="ACT131" i="8"/>
  <c r="ACT126" i="8"/>
  <c r="GH118" i="8"/>
  <c r="GH123" i="8"/>
  <c r="GC123" i="8"/>
  <c r="CX41" i="8"/>
  <c r="CX40" i="8"/>
  <c r="DC40" i="8"/>
  <c r="DC35" i="8"/>
  <c r="MH41" i="8"/>
  <c r="MH40" i="8"/>
  <c r="MM35" i="8"/>
  <c r="MM40" i="8"/>
  <c r="VY40" i="8"/>
  <c r="VY35" i="8"/>
  <c r="VT40" i="8"/>
  <c r="VT41" i="8"/>
  <c r="AFF41" i="8"/>
  <c r="AFK40" i="8"/>
  <c r="AFF40" i="8"/>
  <c r="AFK35" i="8"/>
  <c r="IM48" i="8"/>
  <c r="IR43" i="8"/>
  <c r="IM49" i="8"/>
  <c r="IR48" i="8"/>
  <c r="RY48" i="8"/>
  <c r="SD48" i="8"/>
  <c r="SD43" i="8"/>
  <c r="ABI48" i="8"/>
  <c r="ABN48" i="8"/>
  <c r="ABI49" i="8"/>
  <c r="ABN43" i="8"/>
  <c r="ER65" i="8"/>
  <c r="ER64" i="8"/>
  <c r="EW59" i="8"/>
  <c r="EW64" i="8"/>
  <c r="OG64" i="8"/>
  <c r="OB65" i="8"/>
  <c r="OB64" i="8"/>
  <c r="OG59" i="8"/>
  <c r="XS64" i="8"/>
  <c r="XS59" i="8"/>
  <c r="XN65" i="8"/>
  <c r="XN64" i="8"/>
  <c r="EI83" i="8"/>
  <c r="EN78" i="8"/>
  <c r="EN83" i="8"/>
  <c r="EI146" i="8"/>
  <c r="ZA83" i="8"/>
  <c r="ZF83" i="8"/>
  <c r="ZF78" i="8"/>
  <c r="OW86" i="8"/>
  <c r="OR91" i="8"/>
  <c r="OW91" i="8"/>
  <c r="FD94" i="8"/>
  <c r="FD99" i="8"/>
  <c r="EY99" i="8"/>
  <c r="ABG99" i="8"/>
  <c r="ABB99" i="8"/>
  <c r="ABG94" i="8"/>
  <c r="SK107" i="8"/>
  <c r="SK102" i="8"/>
  <c r="SF107" i="8"/>
  <c r="NS115" i="8"/>
  <c r="NN115" i="8"/>
  <c r="NS110" i="8"/>
  <c r="QQ123" i="8"/>
  <c r="QL123" i="8"/>
  <c r="QQ118" i="8"/>
  <c r="ZO131" i="8"/>
  <c r="ZT131" i="8"/>
  <c r="ZT126" i="8"/>
  <c r="RP115" i="8"/>
  <c r="RU115" i="8"/>
  <c r="RU110" i="8"/>
  <c r="MX123" i="8"/>
  <c r="NC123" i="8"/>
  <c r="NC118" i="8"/>
  <c r="CM131" i="8"/>
  <c r="CH131" i="8"/>
  <c r="CM126" i="8"/>
  <c r="AAZ131" i="8"/>
  <c r="AAZ126" i="8"/>
  <c r="AAU131" i="8"/>
  <c r="IK83" i="8"/>
  <c r="IF83" i="8"/>
  <c r="IK78" i="8"/>
  <c r="RU78" i="8"/>
  <c r="RP83" i="8"/>
  <c r="RU83" i="8"/>
  <c r="ABG83" i="8"/>
  <c r="ABG78" i="8"/>
  <c r="ABB83" i="8"/>
  <c r="GC99" i="8"/>
  <c r="GH94" i="8"/>
  <c r="GH99" i="8"/>
  <c r="ZF94" i="8"/>
  <c r="ZA99" i="8"/>
  <c r="ZF99" i="8"/>
  <c r="SR107" i="8"/>
  <c r="SM107" i="8"/>
  <c r="SR102" i="8"/>
  <c r="GQ110" i="8"/>
  <c r="GQ115" i="8"/>
  <c r="GL115" i="8"/>
  <c r="DE123" i="8"/>
  <c r="DJ118" i="8"/>
  <c r="DJ123" i="8"/>
  <c r="ZM123" i="8"/>
  <c r="ZH123" i="8"/>
  <c r="ZM118" i="8"/>
  <c r="TH131" i="8"/>
  <c r="TC131" i="8"/>
  <c r="TH126" i="8"/>
  <c r="VM131" i="8"/>
  <c r="VR131" i="8"/>
  <c r="VR126" i="8"/>
  <c r="DQ107" i="8"/>
  <c r="DL107" i="8"/>
  <c r="DQ102" i="8"/>
  <c r="NC107" i="8"/>
  <c r="MX107" i="8"/>
  <c r="NC102" i="8"/>
  <c r="WO107" i="8"/>
  <c r="WJ107" i="8"/>
  <c r="WO102" i="8"/>
  <c r="AFT107" i="8"/>
  <c r="AFY107" i="8"/>
  <c r="AFY102" i="8"/>
  <c r="AAL115" i="8"/>
  <c r="AAQ115" i="8"/>
  <c r="AAQ110" i="8"/>
  <c r="NJ118" i="8"/>
  <c r="NJ123" i="8"/>
  <c r="NE123" i="8"/>
  <c r="Y132" i="8"/>
  <c r="AC131" i="8"/>
  <c r="AC126" i="8"/>
  <c r="X131" i="8"/>
  <c r="ABN131" i="8"/>
  <c r="ABN126" i="8"/>
  <c r="ABI131" i="8"/>
  <c r="FT110" i="8"/>
  <c r="FO115" i="8"/>
  <c r="FT115" i="8"/>
  <c r="PD110" i="8"/>
  <c r="PD115" i="8"/>
  <c r="OY115" i="8"/>
  <c r="YP110" i="8"/>
  <c r="YK115" i="8"/>
  <c r="YP115" i="8"/>
  <c r="AS131" i="8"/>
  <c r="AS126" i="8"/>
  <c r="AN131" i="8"/>
  <c r="KE131" i="8"/>
  <c r="KE126" i="8"/>
  <c r="JZ131" i="8"/>
  <c r="TO131" i="8"/>
  <c r="TJ131" i="8"/>
  <c r="TO126" i="8"/>
  <c r="ADA131" i="8"/>
  <c r="ADA126" i="8"/>
  <c r="ACV131" i="8"/>
  <c r="UE123" i="8"/>
  <c r="TZ123" i="8"/>
  <c r="UE118" i="8"/>
  <c r="AFF115" i="8"/>
  <c r="AFK110" i="8"/>
  <c r="AFK115" i="8"/>
  <c r="AAJ91" i="8"/>
  <c r="HN102" i="8"/>
  <c r="ZT94" i="8"/>
  <c r="ACD78" i="8"/>
  <c r="FD130" i="8"/>
  <c r="AFR92" i="8"/>
  <c r="WX91" i="8"/>
  <c r="ACT78" i="8"/>
  <c r="AFT75" i="8"/>
  <c r="VP75" i="8"/>
  <c r="LV75" i="8"/>
  <c r="EW62" i="8"/>
  <c r="AFV65" i="8"/>
  <c r="AFY60" i="8"/>
  <c r="HY65" i="8"/>
  <c r="HX64" i="8"/>
  <c r="VI53" i="8"/>
  <c r="VE57" i="8"/>
  <c r="TK57" i="8"/>
  <c r="TL56" i="8"/>
  <c r="IB39" i="8"/>
  <c r="FD29" i="8"/>
  <c r="ABR32" i="8"/>
  <c r="ABW37" i="8"/>
  <c r="QQ90" i="8"/>
  <c r="AS105" i="8"/>
  <c r="FK116" i="8"/>
  <c r="DA123" i="8"/>
  <c r="AAJ94" i="8"/>
  <c r="JH87" i="8"/>
  <c r="JC91" i="8"/>
  <c r="OC91" i="8"/>
  <c r="GA84" i="8"/>
  <c r="FX83" i="8"/>
  <c r="WF63" i="8"/>
  <c r="MY64" i="8"/>
  <c r="NA65" i="8"/>
  <c r="NC61" i="8"/>
  <c r="ACD54" i="8"/>
  <c r="ABY56" i="8"/>
  <c r="AP56" i="8"/>
  <c r="AO57" i="8"/>
  <c r="WS33" i="8"/>
  <c r="WV28" i="8"/>
  <c r="BP23" i="8"/>
  <c r="BK24" i="8"/>
  <c r="BK25" i="8"/>
  <c r="IG115" i="8"/>
  <c r="ABG61" i="8"/>
  <c r="ABC65" i="8"/>
  <c r="GT91" i="8"/>
  <c r="AEA99" i="8"/>
  <c r="KL113" i="8"/>
  <c r="LV91" i="8"/>
  <c r="IY105" i="8"/>
  <c r="OW128" i="8"/>
  <c r="BL25" i="8"/>
  <c r="BM24" i="8"/>
  <c r="AAX33" i="8"/>
  <c r="AAW32" i="8"/>
  <c r="HS41" i="8"/>
  <c r="HU37" i="8"/>
  <c r="JS48" i="8"/>
  <c r="WV62" i="8"/>
  <c r="FI75" i="8"/>
  <c r="FI146" i="8"/>
  <c r="IG83" i="8"/>
  <c r="IK38" i="8"/>
  <c r="GE48" i="8"/>
  <c r="QA54" i="8"/>
  <c r="QX81" i="8"/>
  <c r="QS149" i="8"/>
  <c r="HK123" i="8"/>
  <c r="WO129" i="8"/>
  <c r="AES16" i="8"/>
  <c r="AEU11" i="8"/>
  <c r="AES137" i="8"/>
  <c r="AES142" i="8" s="1"/>
  <c r="JD24" i="8"/>
  <c r="JH19" i="8"/>
  <c r="DO33" i="8"/>
  <c r="DQ29" i="8"/>
  <c r="DN32" i="8"/>
  <c r="DM33" i="8"/>
  <c r="DQ33" i="8"/>
  <c r="DN33" i="8"/>
  <c r="ACG48" i="8"/>
  <c r="QU56" i="8"/>
  <c r="QT57" i="8"/>
  <c r="QX51" i="8"/>
  <c r="ADX55" i="8"/>
  <c r="VY63" i="8"/>
  <c r="NQ83" i="8"/>
  <c r="NQ149" i="8"/>
  <c r="CM103" i="8"/>
  <c r="EM123" i="8"/>
  <c r="EN124" i="8"/>
  <c r="TA130" i="8"/>
  <c r="JV16" i="8"/>
  <c r="JS16" i="8"/>
  <c r="JR17" i="8"/>
  <c r="JS17" i="8"/>
  <c r="JS139" i="8"/>
  <c r="JV142" i="8" s="1"/>
  <c r="QF65" i="8"/>
  <c r="QG64" i="8"/>
  <c r="ACQ146" i="8"/>
  <c r="ACQ75" i="8"/>
  <c r="ABL91" i="8"/>
  <c r="NF83" i="8"/>
  <c r="PL83" i="8"/>
  <c r="XS88" i="8"/>
  <c r="LE99" i="8"/>
  <c r="PW107" i="8"/>
  <c r="QA102" i="8"/>
  <c r="OP128" i="8"/>
  <c r="RG112" i="8"/>
  <c r="ADA122" i="8"/>
  <c r="S40" i="8"/>
  <c r="R41" i="8"/>
  <c r="TV49" i="8"/>
  <c r="HE45" i="8"/>
  <c r="HB49" i="8"/>
  <c r="HC49" i="8"/>
  <c r="HE48" i="8"/>
  <c r="HB48" i="8"/>
  <c r="AFJ64" i="8"/>
  <c r="AFK65" i="8"/>
  <c r="AFF65" i="8"/>
  <c r="XS62" i="8"/>
  <c r="CD75" i="8"/>
  <c r="CD146" i="8"/>
  <c r="CD151" i="8" s="1"/>
  <c r="TD83" i="8"/>
  <c r="TD146" i="8"/>
  <c r="NS88" i="8"/>
  <c r="EG95" i="8"/>
  <c r="LI104" i="8"/>
  <c r="YO115" i="8"/>
  <c r="WV121" i="8"/>
  <c r="AAZ128" i="8"/>
  <c r="NC130" i="8"/>
  <c r="QW150" i="8"/>
  <c r="ABW80" i="8"/>
  <c r="QQ88" i="8"/>
  <c r="AC95" i="8"/>
  <c r="X99" i="8"/>
  <c r="VI104" i="8"/>
  <c r="PB115" i="8"/>
  <c r="OU99" i="8"/>
  <c r="DH123" i="8"/>
  <c r="YW122" i="8"/>
  <c r="HY131" i="8"/>
  <c r="AEN128" i="8"/>
  <c r="FT129" i="8"/>
  <c r="GF56" i="8"/>
  <c r="EV83" i="8"/>
  <c r="MU99" i="8"/>
  <c r="EV99" i="8"/>
  <c r="RG121" i="8"/>
  <c r="AFI16" i="8"/>
  <c r="AFI141" i="8"/>
  <c r="GQ15" i="8"/>
  <c r="GQ17" i="8"/>
  <c r="HK17" i="8"/>
  <c r="HN16" i="8"/>
  <c r="HJ16" i="8"/>
  <c r="HJ138" i="8"/>
  <c r="ACG139" i="8"/>
  <c r="ACK139" i="8" s="1"/>
  <c r="ACK5" i="8"/>
  <c r="ACG8" i="8"/>
  <c r="VP139" i="8"/>
  <c r="VR5" i="8"/>
  <c r="VP9" i="8"/>
  <c r="VP8" i="8"/>
  <c r="IP139" i="8"/>
  <c r="IR5" i="8"/>
  <c r="IP9" i="8"/>
  <c r="IP8" i="8"/>
  <c r="AFN138" i="8"/>
  <c r="AFO9" i="8"/>
  <c r="AFR4" i="8"/>
  <c r="AFN8" i="8"/>
  <c r="AFR8" i="8"/>
  <c r="NO137" i="8"/>
  <c r="NO8" i="8"/>
  <c r="NS3" i="8"/>
  <c r="YW57" i="8"/>
  <c r="EE56" i="8"/>
  <c r="ZM36" i="8"/>
  <c r="AEE88" i="8"/>
  <c r="ZF95" i="8"/>
  <c r="VI62" i="8"/>
  <c r="FY83" i="8"/>
  <c r="FY146" i="8"/>
  <c r="YW87" i="8"/>
  <c r="YR91" i="8"/>
  <c r="CE99" i="8"/>
  <c r="CF100" i="8"/>
  <c r="LI122" i="8"/>
  <c r="ABN111" i="8"/>
  <c r="UT16" i="8"/>
  <c r="UT138" i="8"/>
  <c r="UU12" i="8"/>
  <c r="IK14" i="8"/>
  <c r="II140" i="8"/>
  <c r="RC25" i="8"/>
  <c r="RD24" i="8"/>
  <c r="ACI40" i="8"/>
  <c r="ABN57" i="8"/>
  <c r="ABM56" i="8"/>
  <c r="ABN51" i="8"/>
  <c r="ABI57" i="8"/>
  <c r="IJ64" i="8"/>
  <c r="IK65" i="8"/>
  <c r="ED147" i="8"/>
  <c r="EE152" i="8" s="1"/>
  <c r="SD96" i="8"/>
  <c r="TH30" i="8"/>
  <c r="MR65" i="8"/>
  <c r="MS64" i="8"/>
  <c r="QX63" i="8"/>
  <c r="QS65" i="8"/>
  <c r="DB150" i="8"/>
  <c r="CY152" i="8" s="1"/>
  <c r="KE111" i="8"/>
  <c r="FY16" i="8"/>
  <c r="GA11" i="8"/>
  <c r="FY137" i="8"/>
  <c r="FY142" i="8" s="1"/>
  <c r="ADA14" i="8"/>
  <c r="ACV140" i="8"/>
  <c r="ADA140" i="8" s="1"/>
  <c r="IW25" i="8"/>
  <c r="IY21" i="8"/>
  <c r="KO33" i="8"/>
  <c r="KP32" i="8"/>
  <c r="KS29" i="8"/>
  <c r="KP33" i="8"/>
  <c r="AFK31" i="8"/>
  <c r="VR53" i="8"/>
  <c r="SW65" i="8"/>
  <c r="SX64" i="8"/>
  <c r="AFO65" i="8"/>
  <c r="AFR60" i="8"/>
  <c r="ABJ148" i="8"/>
  <c r="TX89" i="8"/>
  <c r="AZ97" i="8"/>
  <c r="O121" i="8"/>
  <c r="ADP16" i="8"/>
  <c r="ADQ17" i="8"/>
  <c r="ADL17" i="8"/>
  <c r="ADQ11" i="8"/>
  <c r="CM25" i="8"/>
  <c r="CL24" i="8"/>
  <c r="CH25" i="8"/>
  <c r="CM19" i="8"/>
  <c r="FY40" i="8"/>
  <c r="IB37" i="8"/>
  <c r="EI41" i="8"/>
  <c r="EN39" i="8"/>
  <c r="LH48" i="8"/>
  <c r="TH46" i="8"/>
  <c r="HK65" i="8"/>
  <c r="AFW83" i="8"/>
  <c r="Y91" i="8"/>
  <c r="KE95" i="8"/>
  <c r="AEU106" i="8"/>
  <c r="CA148" i="8"/>
  <c r="CF72" i="8"/>
  <c r="ACT84" i="8"/>
  <c r="ACS83" i="8"/>
  <c r="ACS146" i="8"/>
  <c r="KY91" i="8"/>
  <c r="HB107" i="8"/>
  <c r="SN115" i="8"/>
  <c r="PT132" i="8"/>
  <c r="PS131" i="8"/>
  <c r="FY115" i="8"/>
  <c r="VY128" i="8"/>
  <c r="MF37" i="8"/>
  <c r="MB41" i="8"/>
  <c r="MA40" i="8"/>
  <c r="AAQ44" i="8"/>
  <c r="ACK52" i="8"/>
  <c r="ACH57" i="8"/>
  <c r="NF65" i="8"/>
  <c r="NG64" i="8"/>
  <c r="NO146" i="8"/>
  <c r="NO151" i="8" s="1"/>
  <c r="NO75" i="8"/>
  <c r="ABU148" i="8"/>
  <c r="ABU152" i="8" s="1"/>
  <c r="ABU75" i="8"/>
  <c r="BK150" i="8"/>
  <c r="BP74" i="8"/>
  <c r="AS81" i="8"/>
  <c r="UL89" i="8"/>
  <c r="UG91" i="8"/>
  <c r="JL107" i="8"/>
  <c r="ACK113" i="8"/>
  <c r="NC113" i="8"/>
  <c r="VY120" i="8"/>
  <c r="DY150" i="8"/>
  <c r="JV79" i="8"/>
  <c r="ADH81" i="8"/>
  <c r="JO95" i="8"/>
  <c r="JJ99" i="8"/>
  <c r="CF104" i="8"/>
  <c r="YG123" i="8"/>
  <c r="IY132" i="8"/>
  <c r="IX131" i="8"/>
  <c r="FK130" i="8"/>
  <c r="RG122" i="8"/>
  <c r="VW99" i="8"/>
  <c r="VY94" i="8"/>
  <c r="HT107" i="8"/>
  <c r="HU108" i="8"/>
  <c r="TT115" i="8"/>
  <c r="NJ113" i="8"/>
  <c r="TL123" i="8"/>
  <c r="UU121" i="8"/>
  <c r="ZZ115" i="8"/>
  <c r="ADA113" i="8"/>
  <c r="AW131" i="8"/>
  <c r="ADQ127" i="8"/>
  <c r="ADN152" i="8"/>
  <c r="EW19" i="8"/>
  <c r="KB140" i="8"/>
  <c r="KB8" i="8"/>
  <c r="KC9" i="8"/>
  <c r="MV122" i="8"/>
  <c r="AFV152" i="8"/>
  <c r="PX151" i="8"/>
  <c r="R91" i="8"/>
  <c r="XS95" i="8"/>
  <c r="FY131" i="8"/>
  <c r="DM146" i="8"/>
  <c r="DM75" i="8"/>
  <c r="ACJ83" i="8"/>
  <c r="ACK84" i="8"/>
  <c r="ACJ146" i="8"/>
  <c r="CH139" i="8"/>
  <c r="CH142" i="8" s="1"/>
  <c r="CM5" i="8"/>
  <c r="CI9" i="8"/>
  <c r="CH8" i="8"/>
  <c r="AFF141" i="8"/>
  <c r="AFK141" i="8" s="1"/>
  <c r="AFK7" i="8"/>
  <c r="AFK9" i="8"/>
  <c r="AFF8" i="8"/>
  <c r="AFY15" i="8"/>
  <c r="AFT141" i="8"/>
  <c r="AFY141" i="8" s="1"/>
  <c r="KY56" i="8"/>
  <c r="KX57" i="8"/>
  <c r="MI137" i="8"/>
  <c r="MI142" i="8" s="1"/>
  <c r="MM3" i="8"/>
  <c r="MI8" i="8"/>
  <c r="UL24" i="8"/>
  <c r="O29" i="8"/>
  <c r="O33" i="8"/>
  <c r="M33" i="8"/>
  <c r="GE41" i="8"/>
  <c r="VR45" i="8"/>
  <c r="AFB107" i="8"/>
  <c r="AAZ24" i="8"/>
  <c r="DJ53" i="8"/>
  <c r="DF57" i="8"/>
  <c r="SG64" i="8"/>
  <c r="SK59" i="8"/>
  <c r="QN147" i="8"/>
  <c r="QO152" i="8" s="1"/>
  <c r="QN75" i="8"/>
  <c r="IB103" i="8"/>
  <c r="IB107" i="8"/>
  <c r="ABV91" i="8"/>
  <c r="ABW92" i="8"/>
  <c r="ABW86" i="8"/>
  <c r="IJ107" i="8"/>
  <c r="IK108" i="8"/>
  <c r="NV91" i="8"/>
  <c r="AED99" i="8"/>
  <c r="AEE100" i="8"/>
  <c r="XX115" i="8"/>
  <c r="RU106" i="8"/>
  <c r="WD17" i="8"/>
  <c r="WF12" i="8"/>
  <c r="WC138" i="8"/>
  <c r="ZY25" i="8"/>
  <c r="ZZ24" i="8"/>
  <c r="R32" i="8"/>
  <c r="V27" i="8"/>
  <c r="EW47" i="8"/>
  <c r="ER49" i="8"/>
  <c r="HN53" i="8"/>
  <c r="HI56" i="8"/>
  <c r="AFY98" i="8"/>
  <c r="ADH33" i="8"/>
  <c r="ADG32" i="8"/>
  <c r="ADC33" i="8"/>
  <c r="ADH27" i="8"/>
  <c r="ACT30" i="8"/>
  <c r="WO49" i="8"/>
  <c r="WN48" i="8"/>
  <c r="WJ49" i="8"/>
  <c r="JV71" i="8"/>
  <c r="JQ147" i="8"/>
  <c r="JQ75" i="8"/>
  <c r="YP79" i="8"/>
  <c r="YK147" i="8"/>
  <c r="YK83" i="8"/>
  <c r="AZ89" i="8"/>
  <c r="AU91" i="8"/>
  <c r="BI11" i="8"/>
  <c r="BG16" i="8"/>
  <c r="BG137" i="8"/>
  <c r="OW14" i="8"/>
  <c r="OR140" i="8"/>
  <c r="NV24" i="8"/>
  <c r="NZ19" i="8"/>
  <c r="NS20" i="8"/>
  <c r="NR24" i="8"/>
  <c r="AFB22" i="8"/>
  <c r="AFA24" i="8"/>
  <c r="IY49" i="8"/>
  <c r="IX48" i="8"/>
  <c r="AAG56" i="8"/>
  <c r="AAF57" i="8"/>
  <c r="AAJ51" i="8"/>
  <c r="AFK63" i="8"/>
  <c r="AFF64" i="8"/>
  <c r="ADC149" i="8"/>
  <c r="ADH73" i="8"/>
  <c r="TO96" i="8"/>
  <c r="YG107" i="8"/>
  <c r="RG106" i="8"/>
  <c r="LA16" i="8"/>
  <c r="LB12" i="8"/>
  <c r="LA138" i="8"/>
  <c r="LA142" i="8" s="1"/>
  <c r="ZF16" i="8"/>
  <c r="ZC16" i="8"/>
  <c r="ZB17" i="8"/>
  <c r="ZF13" i="8"/>
  <c r="ZD17" i="8"/>
  <c r="ZC139" i="8"/>
  <c r="ZD143" i="8" s="1"/>
  <c r="ADQ25" i="8"/>
  <c r="ADP24" i="8"/>
  <c r="ADL25" i="8"/>
  <c r="IQ40" i="8"/>
  <c r="IR41" i="8"/>
  <c r="BM49" i="8"/>
  <c r="BL48" i="8"/>
  <c r="O46" i="8"/>
  <c r="ADX57" i="8"/>
  <c r="ADW56" i="8"/>
  <c r="VM57" i="8"/>
  <c r="VQ56" i="8"/>
  <c r="CH148" i="8"/>
  <c r="CM72" i="8"/>
  <c r="CH75" i="8"/>
  <c r="OZ83" i="8"/>
  <c r="OZ146" i="8"/>
  <c r="PT80" i="8"/>
  <c r="UL88" i="8"/>
  <c r="VB105" i="8"/>
  <c r="GL150" i="8"/>
  <c r="GQ74" i="8"/>
  <c r="NS83" i="8"/>
  <c r="LY88" i="8"/>
  <c r="ES99" i="8"/>
  <c r="U123" i="8"/>
  <c r="WD131" i="8"/>
  <c r="SG131" i="8"/>
  <c r="WO41" i="8"/>
  <c r="WN40" i="8"/>
  <c r="AER41" i="8"/>
  <c r="AEU36" i="8"/>
  <c r="AAZ49" i="8"/>
  <c r="AAY48" i="8"/>
  <c r="AAU49" i="8"/>
  <c r="VI46" i="8"/>
  <c r="ZF60" i="8"/>
  <c r="VB64" i="8"/>
  <c r="UY64" i="8"/>
  <c r="VB65" i="8"/>
  <c r="EL146" i="8"/>
  <c r="EL75" i="8"/>
  <c r="EN70" i="8"/>
  <c r="WY150" i="8"/>
  <c r="XC150" i="8" s="1"/>
  <c r="XC74" i="8"/>
  <c r="OP99" i="8"/>
  <c r="OP100" i="8"/>
  <c r="AEE120" i="8"/>
  <c r="AAQ127" i="8"/>
  <c r="YU115" i="8"/>
  <c r="PM120" i="8"/>
  <c r="ADS148" i="8"/>
  <c r="ADX148" i="8" s="1"/>
  <c r="ADX72" i="8"/>
  <c r="ADS75" i="8"/>
  <c r="MV81" i="8"/>
  <c r="MQ149" i="8"/>
  <c r="FG91" i="8"/>
  <c r="XJ115" i="8"/>
  <c r="ADX124" i="8"/>
  <c r="ADW123" i="8"/>
  <c r="SK120" i="8"/>
  <c r="HN132" i="8"/>
  <c r="HM131" i="8"/>
  <c r="AZ129" i="8"/>
  <c r="ZK99" i="8"/>
  <c r="QA108" i="8"/>
  <c r="PZ107" i="8"/>
  <c r="CF132" i="8"/>
  <c r="CE131" i="8"/>
  <c r="SX115" i="8"/>
  <c r="NS113" i="8"/>
  <c r="ZF127" i="8"/>
  <c r="JO127" i="8"/>
  <c r="AZ36" i="8"/>
  <c r="AU40" i="8"/>
  <c r="GQ30" i="8"/>
  <c r="GL32" i="8"/>
  <c r="OG99" i="8"/>
  <c r="OB99" i="8"/>
  <c r="OG94" i="8"/>
  <c r="UU99" i="8"/>
  <c r="UP99" i="8"/>
  <c r="UU94" i="8"/>
  <c r="VT107" i="8"/>
  <c r="VY107" i="8"/>
  <c r="VY102" i="8"/>
  <c r="EY115" i="8"/>
  <c r="FD115" i="8"/>
  <c r="FD110" i="8"/>
  <c r="TA118" i="8"/>
  <c r="SV123" i="8"/>
  <c r="TA123" i="8"/>
  <c r="BP115" i="8"/>
  <c r="BK115" i="8"/>
  <c r="BP110" i="8"/>
  <c r="PH123" i="8"/>
  <c r="PM118" i="8"/>
  <c r="PM123" i="8"/>
  <c r="WJ115" i="8"/>
  <c r="WO110" i="8"/>
  <c r="WO115" i="8"/>
  <c r="AFM123" i="8"/>
  <c r="AFR118" i="8"/>
  <c r="AFR123" i="8"/>
  <c r="EB41" i="8"/>
  <c r="EG35" i="8"/>
  <c r="EG40" i="8"/>
  <c r="EB40" i="8"/>
  <c r="NN40" i="8"/>
  <c r="NN41" i="8"/>
  <c r="NS35" i="8"/>
  <c r="NS40" i="8"/>
  <c r="XC40" i="8"/>
  <c r="WX41" i="8"/>
  <c r="XC35" i="8"/>
  <c r="WX40" i="8"/>
  <c r="AL43" i="8"/>
  <c r="AG48" i="8"/>
  <c r="AG49" i="8"/>
  <c r="AL48" i="8"/>
  <c r="JV43" i="8"/>
  <c r="JQ48" i="8"/>
  <c r="JV48" i="8"/>
  <c r="JQ49" i="8"/>
  <c r="TH43" i="8"/>
  <c r="TC49" i="8"/>
  <c r="TH48" i="8"/>
  <c r="TC48" i="8"/>
  <c r="ACT43" i="8"/>
  <c r="ACO49" i="8"/>
  <c r="ACT48" i="8"/>
  <c r="ACO48" i="8"/>
  <c r="FV65" i="8"/>
  <c r="GA59" i="8"/>
  <c r="GA64" i="8"/>
  <c r="FV64" i="8"/>
  <c r="PM64" i="8"/>
  <c r="PH65" i="8"/>
  <c r="PH64" i="8"/>
  <c r="PM59" i="8"/>
  <c r="YR64" i="8"/>
  <c r="YW64" i="8"/>
  <c r="YR65" i="8"/>
  <c r="YW59" i="8"/>
  <c r="FF83" i="8"/>
  <c r="FK83" i="8"/>
  <c r="FK78" i="8"/>
  <c r="CT91" i="8"/>
  <c r="CT86" i="8"/>
  <c r="CO91" i="8"/>
  <c r="VR91" i="8"/>
  <c r="VR86" i="8"/>
  <c r="VM91" i="8"/>
  <c r="HE99" i="8"/>
  <c r="HE94" i="8"/>
  <c r="GZ99" i="8"/>
  <c r="ACO99" i="8"/>
  <c r="ACT94" i="8"/>
  <c r="ACT99" i="8"/>
  <c r="XU107" i="8"/>
  <c r="XZ107" i="8"/>
  <c r="XZ102" i="8"/>
  <c r="BP118" i="8"/>
  <c r="BK123" i="8"/>
  <c r="BP123" i="8"/>
  <c r="UU123" i="8"/>
  <c r="UU118" i="8"/>
  <c r="UP123" i="8"/>
  <c r="ACD126" i="8"/>
  <c r="ABY131" i="8"/>
  <c r="ACD131" i="8"/>
  <c r="VY115" i="8"/>
  <c r="VT115" i="8"/>
  <c r="VY110" i="8"/>
  <c r="RG123" i="8"/>
  <c r="RB123" i="8"/>
  <c r="RG118" i="8"/>
  <c r="EW126" i="8"/>
  <c r="EW131" i="8"/>
  <c r="ER131" i="8"/>
  <c r="AC83" i="8"/>
  <c r="AC78" i="8"/>
  <c r="X83" i="8"/>
  <c r="Y84" i="8"/>
  <c r="JO83" i="8"/>
  <c r="JJ83" i="8"/>
  <c r="JO78" i="8"/>
  <c r="TA83" i="8"/>
  <c r="TA78" i="8"/>
  <c r="SV83" i="8"/>
  <c r="ACK83" i="8"/>
  <c r="ACF83" i="8"/>
  <c r="ACK78" i="8"/>
  <c r="NC99" i="8"/>
  <c r="NC94" i="8"/>
  <c r="MX99" i="8"/>
  <c r="AFY99" i="8"/>
  <c r="AFT99" i="8"/>
  <c r="AFY94" i="8"/>
  <c r="TJ107" i="8"/>
  <c r="TO102" i="8"/>
  <c r="TO107" i="8"/>
  <c r="MA115" i="8"/>
  <c r="MF110" i="8"/>
  <c r="MF115" i="8"/>
  <c r="HN118" i="8"/>
  <c r="HN123" i="8"/>
  <c r="HI123" i="8"/>
  <c r="ABN118" i="8"/>
  <c r="ABN123" i="8"/>
  <c r="ABI123" i="8"/>
  <c r="UW131" i="8"/>
  <c r="VB131" i="8"/>
  <c r="VB126" i="8"/>
  <c r="WO131" i="8"/>
  <c r="WJ131" i="8"/>
  <c r="WO126" i="8"/>
  <c r="ER107" i="8"/>
  <c r="EW107" i="8"/>
  <c r="EW102" i="8"/>
  <c r="OG107" i="8"/>
  <c r="OB107" i="8"/>
  <c r="OG102" i="8"/>
  <c r="XS107" i="8"/>
  <c r="XN107" i="8"/>
  <c r="XS102" i="8"/>
  <c r="X115" i="8"/>
  <c r="AC110" i="8"/>
  <c r="Y116" i="8"/>
  <c r="AC115" i="8"/>
  <c r="ABN115" i="8"/>
  <c r="ABN110" i="8"/>
  <c r="ABI115" i="8"/>
  <c r="OB123" i="8"/>
  <c r="OG118" i="8"/>
  <c r="OG123" i="8"/>
  <c r="AU131" i="8"/>
  <c r="AZ126" i="8"/>
  <c r="AZ131" i="8"/>
  <c r="ACF131" i="8"/>
  <c r="ACK126" i="8"/>
  <c r="ACK131" i="8"/>
  <c r="GX115" i="8"/>
  <c r="GS115" i="8"/>
  <c r="GX110" i="8"/>
  <c r="QE115" i="8"/>
  <c r="QJ110" i="8"/>
  <c r="QJ115" i="8"/>
  <c r="ZO115" i="8"/>
  <c r="ZT110" i="8"/>
  <c r="ZT115" i="8"/>
  <c r="BW131" i="8"/>
  <c r="BR131" i="8"/>
  <c r="BW126" i="8"/>
  <c r="LI131" i="8"/>
  <c r="LD131" i="8"/>
  <c r="LI126" i="8"/>
  <c r="UU131" i="8"/>
  <c r="UU126" i="8"/>
  <c r="UP131" i="8"/>
  <c r="AEE131" i="8"/>
  <c r="ADZ131" i="8"/>
  <c r="AEE126" i="8"/>
  <c r="PD131" i="8"/>
  <c r="PD126" i="8"/>
  <c r="OY131" i="8"/>
  <c r="AEX151" i="8"/>
  <c r="YP94" i="8"/>
  <c r="ADE107" i="8"/>
  <c r="FI107" i="8"/>
  <c r="WK91" i="8"/>
  <c r="ZH146" i="8"/>
  <c r="BI151" i="8"/>
  <c r="ADN65" i="8"/>
  <c r="ADM64" i="8"/>
  <c r="YU64" i="8"/>
  <c r="WO55" i="8"/>
  <c r="JS56" i="8"/>
  <c r="JR57" i="8"/>
  <c r="II48" i="8"/>
  <c r="GH38" i="8"/>
  <c r="YN16" i="8"/>
  <c r="YM17" i="8"/>
  <c r="YN138" i="8"/>
  <c r="YM143" i="8" s="1"/>
  <c r="YP17" i="8"/>
  <c r="FK25" i="8"/>
  <c r="FH25" i="8"/>
  <c r="FK20" i="8"/>
  <c r="QA22" i="8"/>
  <c r="PX25" i="8"/>
  <c r="DY64" i="8"/>
  <c r="ACY48" i="8"/>
  <c r="ADA49" i="8"/>
  <c r="CT12" i="8"/>
  <c r="CR138" i="8"/>
  <c r="CT138" i="8" s="1"/>
  <c r="CR16" i="8"/>
  <c r="CT17" i="8"/>
  <c r="CQ17" i="8"/>
  <c r="AW140" i="8"/>
  <c r="AX143" i="8" s="1"/>
  <c r="AX17" i="8"/>
  <c r="RK32" i="8"/>
  <c r="RN31" i="8"/>
  <c r="QA46" i="8"/>
  <c r="DQ53" i="8"/>
  <c r="ADH65" i="8"/>
  <c r="ADF64" i="8"/>
  <c r="U107" i="8"/>
  <c r="HA17" i="8"/>
  <c r="HB141" i="8"/>
  <c r="HB142" i="8" s="1"/>
  <c r="HB16" i="8"/>
  <c r="II40" i="8"/>
  <c r="VA56" i="8"/>
  <c r="ACG107" i="8"/>
  <c r="FB147" i="8"/>
  <c r="FB75" i="8"/>
  <c r="FD76" i="8"/>
  <c r="FD71" i="8"/>
  <c r="ZF36" i="8"/>
  <c r="ZC41" i="8"/>
  <c r="ZD40" i="8"/>
  <c r="ZF41" i="8"/>
  <c r="CQ57" i="8"/>
  <c r="ZK147" i="8"/>
  <c r="ZM76" i="8"/>
  <c r="ZK75" i="8"/>
  <c r="ZM71" i="8"/>
  <c r="GU150" i="8"/>
  <c r="ACT92" i="8"/>
  <c r="AW149" i="8"/>
  <c r="AZ73" i="8"/>
  <c r="ACY123" i="8"/>
  <c r="AEC131" i="8"/>
  <c r="ADO107" i="8"/>
  <c r="Y107" i="8"/>
  <c r="JD91" i="8"/>
  <c r="XO150" i="8"/>
  <c r="ADV147" i="8"/>
  <c r="ADV75" i="8"/>
  <c r="YP55" i="8"/>
  <c r="XL44" i="8"/>
  <c r="AFI40" i="8"/>
  <c r="NA33" i="8"/>
  <c r="NC29" i="8"/>
  <c r="LE32" i="8"/>
  <c r="JL24" i="8"/>
  <c r="JK25" i="8"/>
  <c r="JO19" i="8"/>
  <c r="TG64" i="8"/>
  <c r="OE33" i="8"/>
  <c r="OT33" i="8"/>
  <c r="OU32" i="8"/>
  <c r="XQ57" i="8"/>
  <c r="IO17" i="8"/>
  <c r="IP138" i="8"/>
  <c r="IP16" i="8"/>
  <c r="IR17" i="8"/>
  <c r="IR12" i="8"/>
  <c r="SA24" i="8"/>
  <c r="SD20" i="8"/>
  <c r="NW33" i="8"/>
  <c r="NX32" i="8"/>
  <c r="NZ33" i="8"/>
  <c r="ZF37" i="8"/>
  <c r="ZD41" i="8"/>
  <c r="PA57" i="8"/>
  <c r="YU17" i="8"/>
  <c r="YW12" i="8"/>
  <c r="ZI16" i="8"/>
  <c r="ZI140" i="8"/>
  <c r="ZI142" i="8" s="1"/>
  <c r="ZJ17" i="8"/>
  <c r="BE49" i="8"/>
  <c r="JK56" i="8"/>
  <c r="JM57" i="8"/>
  <c r="KZ65" i="8"/>
  <c r="IR100" i="8"/>
  <c r="NX83" i="8"/>
  <c r="WV53" i="8"/>
  <c r="YI54" i="8"/>
  <c r="YG65" i="8"/>
  <c r="YF64" i="8"/>
  <c r="BI124" i="8"/>
  <c r="UE100" i="8"/>
  <c r="GH124" i="8"/>
  <c r="V14" i="8"/>
  <c r="Q16" i="8"/>
  <c r="LG140" i="8"/>
  <c r="LF9" i="8"/>
  <c r="LG8" i="8"/>
  <c r="LI8" i="8"/>
  <c r="ADQ43" i="8"/>
  <c r="GQ83" i="8"/>
  <c r="ABK33" i="8"/>
  <c r="BW141" i="8"/>
  <c r="KS89" i="8"/>
  <c r="NF146" i="8"/>
  <c r="ADX65" i="8"/>
  <c r="ADW64" i="8"/>
  <c r="GA71" i="8"/>
  <c r="JU40" i="8"/>
  <c r="ZT60" i="8"/>
  <c r="LY94" i="8"/>
  <c r="YT16" i="8"/>
  <c r="GM91" i="8"/>
  <c r="HR107" i="8"/>
  <c r="ABN104" i="8"/>
  <c r="AEN112" i="8"/>
  <c r="IB129" i="8"/>
  <c r="WR99" i="8"/>
  <c r="WV94" i="8"/>
  <c r="UT107" i="8"/>
  <c r="UU108" i="8"/>
  <c r="WV113" i="8"/>
  <c r="KP115" i="8"/>
  <c r="LB25" i="8"/>
  <c r="KZ24" i="8"/>
  <c r="GV131" i="8"/>
  <c r="AX123" i="8"/>
  <c r="M116" i="8"/>
  <c r="WZ107" i="8"/>
  <c r="AEE98" i="8"/>
  <c r="CF98" i="8"/>
  <c r="IB89" i="8"/>
  <c r="UJ91" i="8"/>
  <c r="UL86" i="8"/>
  <c r="JG91" i="8"/>
  <c r="JH92" i="8"/>
  <c r="AZ82" i="8"/>
  <c r="CF79" i="8"/>
  <c r="RS83" i="8"/>
  <c r="RS146" i="8"/>
  <c r="AFQ150" i="8"/>
  <c r="PV150" i="8"/>
  <c r="QA74" i="8"/>
  <c r="AO150" i="8"/>
  <c r="LL148" i="8"/>
  <c r="LL151" i="8" s="1"/>
  <c r="LP72" i="8"/>
  <c r="XV147" i="8"/>
  <c r="XW152" i="8" s="1"/>
  <c r="XV75" i="8"/>
  <c r="XZ75" i="8"/>
  <c r="XZ71" i="8"/>
  <c r="OT146" i="8"/>
  <c r="OT75" i="8"/>
  <c r="OW63" i="8"/>
  <c r="OR65" i="8"/>
  <c r="KS62" i="8"/>
  <c r="ACD60" i="8"/>
  <c r="AZ65" i="8"/>
  <c r="AZ60" i="8"/>
  <c r="UU55" i="8"/>
  <c r="YI53" i="8"/>
  <c r="JO53" i="8"/>
  <c r="JK57" i="8"/>
  <c r="BG57" i="8"/>
  <c r="BF56" i="8"/>
  <c r="LX56" i="8"/>
  <c r="LY57" i="8"/>
  <c r="SK47" i="8"/>
  <c r="CF47" i="8"/>
  <c r="ABC49" i="8"/>
  <c r="ABG45" i="8"/>
  <c r="LB45" i="8"/>
  <c r="NP49" i="8"/>
  <c r="RL48" i="8"/>
  <c r="RN43" i="8"/>
  <c r="VR38" i="8"/>
  <c r="ADF41" i="8"/>
  <c r="ADH37" i="8"/>
  <c r="ADD40" i="8"/>
  <c r="CJ147" i="8"/>
  <c r="CJ75" i="8"/>
  <c r="CM71" i="8"/>
  <c r="YI111" i="8"/>
  <c r="ADH119" i="8"/>
  <c r="ADC123" i="8"/>
  <c r="AB40" i="8"/>
  <c r="AC41" i="8"/>
  <c r="LV41" i="8"/>
  <c r="LY40" i="8"/>
  <c r="ABD41" i="8"/>
  <c r="ABG40" i="8"/>
  <c r="GX45" i="8"/>
  <c r="HB83" i="8"/>
  <c r="BW81" i="8"/>
  <c r="BU149" i="8"/>
  <c r="QA82" i="8"/>
  <c r="ACY107" i="8"/>
  <c r="U115" i="8"/>
  <c r="V116" i="8"/>
  <c r="WL131" i="8"/>
  <c r="WE115" i="8"/>
  <c r="WF116" i="8"/>
  <c r="KE114" i="8"/>
  <c r="ABG122" i="8"/>
  <c r="TL148" i="8"/>
  <c r="TL152" i="8" s="1"/>
  <c r="TO76" i="8"/>
  <c r="MM84" i="8"/>
  <c r="ML83" i="8"/>
  <c r="ML146" i="8"/>
  <c r="XL81" i="8"/>
  <c r="FD96" i="8"/>
  <c r="VQ107" i="8"/>
  <c r="VR108" i="8"/>
  <c r="HC131" i="8"/>
  <c r="ABU115" i="8"/>
  <c r="FK120" i="8"/>
  <c r="CP131" i="8"/>
  <c r="BP116" i="8"/>
  <c r="BO115" i="8"/>
  <c r="DJ129" i="8"/>
  <c r="VB36" i="8"/>
  <c r="UW40" i="8"/>
  <c r="DJ41" i="8"/>
  <c r="DG41" i="8"/>
  <c r="UW147" i="8"/>
  <c r="VB71" i="8"/>
  <c r="RQ150" i="8"/>
  <c r="ACI91" i="8"/>
  <c r="WE99" i="8"/>
  <c r="WF100" i="8"/>
  <c r="HU98" i="8"/>
  <c r="HP99" i="8"/>
  <c r="UU111" i="8"/>
  <c r="UP115" i="8"/>
  <c r="XK123" i="8"/>
  <c r="XL124" i="8"/>
  <c r="WZ115" i="8"/>
  <c r="XC110" i="8"/>
  <c r="WY49" i="8"/>
  <c r="WZ48" i="8"/>
  <c r="HS65" i="8"/>
  <c r="HU60" i="8"/>
  <c r="AO146" i="8"/>
  <c r="AO75" i="8"/>
  <c r="FT92" i="8"/>
  <c r="FS91" i="8"/>
  <c r="FT86" i="8"/>
  <c r="BW100" i="8"/>
  <c r="BV99" i="8"/>
  <c r="ZS115" i="8"/>
  <c r="ZT116" i="8"/>
  <c r="LB124" i="8"/>
  <c r="LA123" i="8"/>
  <c r="XY131" i="8"/>
  <c r="XZ132" i="8"/>
  <c r="ED123" i="8"/>
  <c r="NQ131" i="8"/>
  <c r="ACX148" i="8"/>
  <c r="ADA76" i="8"/>
  <c r="TH79" i="8"/>
  <c r="SP91" i="8"/>
  <c r="JG99" i="8"/>
  <c r="JH100" i="8"/>
  <c r="YW116" i="8"/>
  <c r="YV115" i="8"/>
  <c r="NC120" i="8"/>
  <c r="NJ132" i="8"/>
  <c r="NI131" i="8"/>
  <c r="ABD115" i="8"/>
  <c r="DP131" i="8"/>
  <c r="DQ132" i="8"/>
  <c r="AAQ130" i="8"/>
  <c r="AAH40" i="8"/>
  <c r="AAJ35" i="8"/>
  <c r="AAP148" i="8"/>
  <c r="T49" i="8"/>
  <c r="S48" i="8"/>
  <c r="IY54" i="8"/>
  <c r="MZ149" i="8"/>
  <c r="MZ75" i="8"/>
  <c r="M132" i="8"/>
  <c r="QG149" i="8"/>
  <c r="YT150" i="8"/>
  <c r="ET83" i="8"/>
  <c r="ET149" i="8"/>
  <c r="AAG33" i="8"/>
  <c r="AAJ30" i="8"/>
  <c r="BL32" i="8"/>
  <c r="BP30" i="8"/>
  <c r="PJ33" i="8"/>
  <c r="PM33" i="8"/>
  <c r="MC32" i="8"/>
  <c r="MB33" i="8"/>
  <c r="MF27" i="8"/>
  <c r="MI24" i="8"/>
  <c r="MM21" i="8"/>
  <c r="MK25" i="8"/>
  <c r="LU148" i="8"/>
  <c r="LW152" i="8" s="1"/>
  <c r="LY72" i="8"/>
  <c r="VI95" i="8"/>
  <c r="AEN129" i="8"/>
  <c r="XZ41" i="8"/>
  <c r="XW41" i="8"/>
  <c r="XZ36" i="8"/>
  <c r="AFH147" i="8"/>
  <c r="AFH75" i="8"/>
  <c r="UU119" i="8"/>
  <c r="RE131" i="8"/>
  <c r="AAG147" i="8"/>
  <c r="SR96" i="8"/>
  <c r="ABG129" i="8"/>
  <c r="VY130" i="8"/>
  <c r="HS115" i="8"/>
  <c r="XP107" i="8"/>
  <c r="HS107" i="8"/>
  <c r="AFF99" i="8"/>
  <c r="AFK94" i="8"/>
  <c r="AFK99" i="8"/>
  <c r="IK99" i="8"/>
  <c r="IF99" i="8"/>
  <c r="IK94" i="8"/>
  <c r="AEU86" i="8"/>
  <c r="AEP91" i="8"/>
  <c r="AEU91" i="8"/>
  <c r="WF86" i="8"/>
  <c r="WA91" i="8"/>
  <c r="WF91" i="8"/>
  <c r="OG92" i="8"/>
  <c r="OF91" i="8"/>
  <c r="VI80" i="8"/>
  <c r="XC78" i="8"/>
  <c r="XC83" i="8"/>
  <c r="WX83" i="8"/>
  <c r="LG83" i="8"/>
  <c r="LG146" i="8"/>
  <c r="AAE150" i="8"/>
  <c r="ABY149" i="8"/>
  <c r="ACD73" i="8"/>
  <c r="OE148" i="8"/>
  <c r="OE75" i="8"/>
  <c r="OG72" i="8"/>
  <c r="GC146" i="8"/>
  <c r="GH70" i="8"/>
  <c r="GC75" i="8"/>
  <c r="GH75" i="8"/>
  <c r="MS65" i="8"/>
  <c r="UL65" i="8"/>
  <c r="YL65" i="8"/>
  <c r="YM64" i="8"/>
  <c r="PP64" i="8"/>
  <c r="JQ64" i="8"/>
  <c r="JV59" i="8"/>
  <c r="JQ65" i="8"/>
  <c r="JV64" i="8"/>
  <c r="AAI56" i="8"/>
  <c r="AAJ56" i="8"/>
  <c r="MV52" i="8"/>
  <c r="MQ56" i="8"/>
  <c r="ADA56" i="8"/>
  <c r="ACV56" i="8"/>
  <c r="ADA51" i="8"/>
  <c r="ACV57" i="8"/>
  <c r="VY56" i="8"/>
  <c r="VT56" i="8"/>
  <c r="VT57" i="8"/>
  <c r="VY51" i="8"/>
  <c r="MM56" i="8"/>
  <c r="MH57" i="8"/>
  <c r="MH56" i="8"/>
  <c r="MM51" i="8"/>
  <c r="EG56" i="8"/>
  <c r="EG51" i="8"/>
  <c r="EB57" i="8"/>
  <c r="EB56" i="8"/>
  <c r="VT49" i="8"/>
  <c r="VY47" i="8"/>
  <c r="FD45" i="8"/>
  <c r="EI49" i="8"/>
  <c r="EI48" i="8"/>
  <c r="EN43" i="8"/>
  <c r="EN48" i="8"/>
  <c r="BI39" i="8"/>
  <c r="DO41" i="8"/>
  <c r="AC35" i="8"/>
  <c r="X40" i="8"/>
  <c r="X41" i="8"/>
  <c r="AC40" i="8"/>
  <c r="XS15" i="8"/>
  <c r="XO16" i="8"/>
  <c r="XO141" i="8"/>
  <c r="XS141" i="8" s="1"/>
  <c r="VB22" i="8"/>
  <c r="UW24" i="8"/>
  <c r="XC33" i="8"/>
  <c r="XB32" i="8"/>
  <c r="XC27" i="8"/>
  <c r="EN29" i="8"/>
  <c r="EJ33" i="8"/>
  <c r="XS36" i="8"/>
  <c r="DX57" i="8"/>
  <c r="LF64" i="8"/>
  <c r="LE65" i="8"/>
  <c r="LI59" i="8"/>
  <c r="WV61" i="8"/>
  <c r="VW146" i="8"/>
  <c r="VW75" i="8"/>
  <c r="BR150" i="8"/>
  <c r="BW150" i="8" s="1"/>
  <c r="BW74" i="8"/>
  <c r="PT92" i="8"/>
  <c r="PS91" i="8"/>
  <c r="RN90" i="8"/>
  <c r="DM123" i="8"/>
  <c r="EU17" i="8"/>
  <c r="EW12" i="8"/>
  <c r="ET16" i="8"/>
  <c r="ET138" i="8"/>
  <c r="DY141" i="8"/>
  <c r="DZ142" i="8" s="1"/>
  <c r="DZ16" i="8"/>
  <c r="IJ24" i="8"/>
  <c r="IK25" i="8"/>
  <c r="IF25" i="8"/>
  <c r="HB25" i="8"/>
  <c r="HA24" i="8"/>
  <c r="HE24" i="8"/>
  <c r="QQ23" i="8"/>
  <c r="QL25" i="8"/>
  <c r="JV36" i="8"/>
  <c r="JQ40" i="8"/>
  <c r="AAN64" i="8"/>
  <c r="AAM65" i="8"/>
  <c r="AAZ127" i="8"/>
  <c r="ADG146" i="8"/>
  <c r="ADG75" i="8"/>
  <c r="ADH76" i="8"/>
  <c r="TC149" i="8"/>
  <c r="TH149" i="8" s="1"/>
  <c r="TH73" i="8"/>
  <c r="UU89" i="8"/>
  <c r="FK98" i="8"/>
  <c r="LF115" i="8"/>
  <c r="UH115" i="8"/>
  <c r="AFY114" i="8"/>
  <c r="SD37" i="8"/>
  <c r="IB49" i="8"/>
  <c r="IA48" i="8"/>
  <c r="HW49" i="8"/>
  <c r="WD49" i="8"/>
  <c r="WC48" i="8"/>
  <c r="IR53" i="8"/>
  <c r="IN56" i="8"/>
  <c r="MM61" i="8"/>
  <c r="MH64" i="8"/>
  <c r="KL79" i="8"/>
  <c r="PT100" i="8"/>
  <c r="PS99" i="8"/>
  <c r="LI98" i="8"/>
  <c r="MI123" i="8"/>
  <c r="ZX147" i="8"/>
  <c r="AAC71" i="8"/>
  <c r="ZJ148" i="8"/>
  <c r="ZK152" i="8" s="1"/>
  <c r="ZJ75" i="8"/>
  <c r="AAG83" i="8"/>
  <c r="TX81" i="8"/>
  <c r="XJ91" i="8"/>
  <c r="QA100" i="8"/>
  <c r="PZ99" i="8"/>
  <c r="EG96" i="8"/>
  <c r="FT106" i="8"/>
  <c r="GF123" i="8"/>
  <c r="ES131" i="8"/>
  <c r="JS131" i="8"/>
  <c r="YG99" i="8"/>
  <c r="WD123" i="8"/>
  <c r="WF118" i="8"/>
  <c r="ACK121" i="8"/>
  <c r="WM107" i="8"/>
  <c r="R123" i="8"/>
  <c r="MM128" i="8"/>
  <c r="SR128" i="8"/>
  <c r="OZ131" i="8"/>
  <c r="PT119" i="8"/>
  <c r="VR118" i="8"/>
  <c r="VR123" i="8"/>
  <c r="VM123" i="8"/>
  <c r="VB112" i="8"/>
  <c r="SJ115" i="8"/>
  <c r="SK116" i="8"/>
  <c r="GX103" i="8"/>
  <c r="NV107" i="8"/>
  <c r="NZ102" i="8"/>
  <c r="XC97" i="8"/>
  <c r="HN94" i="8"/>
  <c r="HI99" i="8"/>
  <c r="HN99" i="8"/>
  <c r="ACV91" i="8"/>
  <c r="ADA86" i="8"/>
  <c r="ADA91" i="8"/>
  <c r="IT91" i="8"/>
  <c r="IY91" i="8"/>
  <c r="IY86" i="8"/>
  <c r="KK83" i="8"/>
  <c r="KL84" i="8"/>
  <c r="AFT149" i="8"/>
  <c r="AFY73" i="8"/>
  <c r="QW149" i="8"/>
  <c r="BK149" i="8"/>
  <c r="BP73" i="8"/>
  <c r="RB147" i="8"/>
  <c r="RG147" i="8" s="1"/>
  <c r="L76" i="8"/>
  <c r="O71" i="8"/>
  <c r="WT75" i="8"/>
  <c r="WT146" i="8"/>
  <c r="WV70" i="8"/>
  <c r="CO146" i="8"/>
  <c r="CT75" i="8"/>
  <c r="CT70" i="8"/>
  <c r="CO75" i="8"/>
  <c r="SR61" i="8"/>
  <c r="ADC64" i="8"/>
  <c r="ADH59" i="8"/>
  <c r="ADC65" i="8"/>
  <c r="ADH64" i="8"/>
  <c r="WQ64" i="8"/>
  <c r="WV59" i="8"/>
  <c r="WV64" i="8"/>
  <c r="WQ65" i="8"/>
  <c r="PO64" i="8"/>
  <c r="PO65" i="8"/>
  <c r="PT59" i="8"/>
  <c r="PT64" i="8"/>
  <c r="ACK54" i="8"/>
  <c r="CT54" i="8"/>
  <c r="NB56" i="8"/>
  <c r="AAQ56" i="8"/>
  <c r="AAL57" i="8"/>
  <c r="AAQ51" i="8"/>
  <c r="AAL56" i="8"/>
  <c r="QA56" i="8"/>
  <c r="PV56" i="8"/>
  <c r="QA51" i="8"/>
  <c r="PV57" i="8"/>
  <c r="X49" i="8"/>
  <c r="AC47" i="8"/>
  <c r="AL45" i="8"/>
  <c r="AH49" i="8"/>
  <c r="ABC48" i="8"/>
  <c r="ABG43" i="8"/>
  <c r="OC49" i="8"/>
  <c r="OD48" i="8"/>
  <c r="QJ37" i="8"/>
  <c r="AA41" i="8"/>
  <c r="AC37" i="8"/>
  <c r="QP40" i="8"/>
  <c r="RQ40" i="8"/>
  <c r="RU35" i="8"/>
  <c r="HM40" i="8"/>
  <c r="HN41" i="8"/>
  <c r="ADQ31" i="8"/>
  <c r="ADQ33" i="8"/>
  <c r="XA33" i="8"/>
  <c r="WZ32" i="8"/>
  <c r="BN33" i="8"/>
  <c r="BP29" i="8"/>
  <c r="OE32" i="8"/>
  <c r="OD33" i="8"/>
  <c r="XU32" i="8"/>
  <c r="XZ32" i="8"/>
  <c r="XU33" i="8"/>
  <c r="XZ27" i="8"/>
  <c r="RI33" i="8"/>
  <c r="RN32" i="8"/>
  <c r="RN27" i="8"/>
  <c r="RI32" i="8"/>
  <c r="IG33" i="8"/>
  <c r="IH32" i="8"/>
  <c r="BL131" i="8"/>
  <c r="OP13" i="8"/>
  <c r="OL16" i="8"/>
  <c r="OL139" i="8"/>
  <c r="ON17" i="8"/>
  <c r="NJ22" i="8"/>
  <c r="NI24" i="8"/>
  <c r="OV32" i="8"/>
  <c r="OW33" i="8"/>
  <c r="OR33" i="8"/>
  <c r="SK28" i="8"/>
  <c r="SK32" i="8"/>
  <c r="QO40" i="8"/>
  <c r="QQ35" i="8"/>
  <c r="KR48" i="8"/>
  <c r="KS49" i="8"/>
  <c r="KN49" i="8"/>
  <c r="IY47" i="8"/>
  <c r="HE52" i="8"/>
  <c r="ADQ62" i="8"/>
  <c r="ABC83" i="8"/>
  <c r="LK16" i="8"/>
  <c r="LP12" i="8"/>
  <c r="CO17" i="8"/>
  <c r="CS16" i="8"/>
  <c r="CS141" i="8"/>
  <c r="Z25" i="8"/>
  <c r="AC20" i="8"/>
  <c r="AC24" i="8"/>
  <c r="WL25" i="8"/>
  <c r="WO20" i="8"/>
  <c r="WK24" i="8"/>
  <c r="WO24" i="8"/>
  <c r="PK32" i="8"/>
  <c r="PK33" i="8"/>
  <c r="US48" i="8"/>
  <c r="XO57" i="8"/>
  <c r="XP56" i="8"/>
  <c r="XS51" i="8"/>
  <c r="FT60" i="8"/>
  <c r="ER149" i="8"/>
  <c r="EW73" i="8"/>
  <c r="JF115" i="8"/>
  <c r="QO131" i="8"/>
  <c r="KL120" i="8"/>
  <c r="ABZ41" i="8"/>
  <c r="ACA40" i="8"/>
  <c r="PW49" i="8"/>
  <c r="PX48" i="8"/>
  <c r="KL45" i="8"/>
  <c r="KG48" i="8"/>
  <c r="AEU46" i="8"/>
  <c r="VG56" i="8"/>
  <c r="YE146" i="8"/>
  <c r="YE75" i="8"/>
  <c r="YI70" i="8"/>
  <c r="VG107" i="8"/>
  <c r="WM115" i="8"/>
  <c r="QX111" i="8"/>
  <c r="NA131" i="8"/>
  <c r="SF149" i="8"/>
  <c r="SK73" i="8"/>
  <c r="VO83" i="8"/>
  <c r="EN81" i="8"/>
  <c r="KL91" i="8"/>
  <c r="AA107" i="8"/>
  <c r="MV119" i="8"/>
  <c r="MQ123" i="8"/>
  <c r="TH120" i="8"/>
  <c r="UB131" i="8"/>
  <c r="LG99" i="8"/>
  <c r="TO95" i="8"/>
  <c r="TK99" i="8"/>
  <c r="IO107" i="8"/>
  <c r="KS116" i="8"/>
  <c r="KR115" i="8"/>
  <c r="SD124" i="8"/>
  <c r="SC123" i="8"/>
  <c r="AEE121" i="8"/>
  <c r="SD129" i="8"/>
  <c r="EG113" i="8"/>
  <c r="AA123" i="8"/>
  <c r="NJ127" i="8"/>
  <c r="NE131" i="8"/>
  <c r="ADQ129" i="8"/>
  <c r="JV130" i="8"/>
  <c r="QH131" i="8"/>
  <c r="JO16" i="8"/>
  <c r="JL17" i="8"/>
  <c r="JK138" i="8"/>
  <c r="JL143" i="8" s="1"/>
  <c r="JK16" i="8"/>
  <c r="PY17" i="8"/>
  <c r="QA13" i="8"/>
  <c r="PY16" i="8"/>
  <c r="DX141" i="8"/>
  <c r="DZ141" i="8" s="1"/>
  <c r="DZ15" i="8"/>
  <c r="UI32" i="8"/>
  <c r="UH33" i="8"/>
  <c r="NJ36" i="8"/>
  <c r="RG38" i="8"/>
  <c r="DM49" i="8"/>
  <c r="DN48" i="8"/>
  <c r="DQ43" i="8"/>
  <c r="LY44" i="8"/>
  <c r="AEN46" i="8"/>
  <c r="ACG65" i="8"/>
  <c r="ACH64" i="8"/>
  <c r="LW146" i="8"/>
  <c r="LW75" i="8"/>
  <c r="ABL150" i="8"/>
  <c r="GA87" i="8"/>
  <c r="AEX107" i="8"/>
  <c r="AFB102" i="8"/>
  <c r="KR123" i="8"/>
  <c r="KS124" i="8"/>
  <c r="XL15" i="8"/>
  <c r="XG141" i="8"/>
  <c r="XL141" i="8" s="1"/>
  <c r="XL17" i="8"/>
  <c r="XG17" i="8"/>
  <c r="RS32" i="8"/>
  <c r="RU29" i="8"/>
  <c r="OC57" i="8"/>
  <c r="OD56" i="8"/>
  <c r="YW53" i="8"/>
  <c r="YS57" i="8"/>
  <c r="FH146" i="8"/>
  <c r="FH75" i="8"/>
  <c r="MU149" i="8"/>
  <c r="FX99" i="8"/>
  <c r="UZ107" i="8"/>
  <c r="RQ147" i="8"/>
  <c r="RR152" i="8" s="1"/>
  <c r="RQ75" i="8"/>
  <c r="AS79" i="8"/>
  <c r="AO83" i="8"/>
  <c r="AO147" i="8"/>
  <c r="AP152" i="8" s="1"/>
  <c r="BS99" i="8"/>
  <c r="BW94" i="8"/>
  <c r="ZY115" i="8"/>
  <c r="EC115" i="8"/>
  <c r="UL122" i="8"/>
  <c r="LB111" i="8"/>
  <c r="RM48" i="8"/>
  <c r="RN49" i="8"/>
  <c r="RI49" i="8"/>
  <c r="YL56" i="8"/>
  <c r="YP51" i="8"/>
  <c r="UH65" i="8"/>
  <c r="UI64" i="8"/>
  <c r="JD147" i="8"/>
  <c r="JH71" i="8"/>
  <c r="WK83" i="8"/>
  <c r="WK147" i="8"/>
  <c r="WO79" i="8"/>
  <c r="HZ99" i="8"/>
  <c r="SR108" i="8"/>
  <c r="SQ107" i="8"/>
  <c r="QH115" i="8"/>
  <c r="CF121" i="8"/>
  <c r="KS128" i="8"/>
  <c r="AAZ113" i="8"/>
  <c r="YM149" i="8"/>
  <c r="CQ83" i="8"/>
  <c r="CT78" i="8"/>
  <c r="JF91" i="8"/>
  <c r="ZY99" i="8"/>
  <c r="GQ119" i="8"/>
  <c r="GL123" i="8"/>
  <c r="VI122" i="8"/>
  <c r="XC106" i="8"/>
  <c r="KE112" i="8"/>
  <c r="SD121" i="8"/>
  <c r="QQ127" i="8"/>
  <c r="ACH115" i="8"/>
  <c r="UE130" i="8"/>
  <c r="GQ14" i="8"/>
  <c r="GL140" i="8"/>
  <c r="JH22" i="8"/>
  <c r="JC24" i="8"/>
  <c r="HJ33" i="8"/>
  <c r="HK32" i="8"/>
  <c r="HN27" i="8"/>
  <c r="AAZ29" i="8"/>
  <c r="AAV33" i="8"/>
  <c r="DJ44" i="8"/>
  <c r="EI56" i="8"/>
  <c r="EN52" i="8"/>
  <c r="FQ148" i="8"/>
  <c r="FT76" i="8"/>
  <c r="ACT90" i="8"/>
  <c r="IB121" i="8"/>
  <c r="R17" i="8"/>
  <c r="S16" i="8"/>
  <c r="ADO17" i="8"/>
  <c r="ADN16" i="8"/>
  <c r="UZ140" i="8"/>
  <c r="UY143" i="8" s="1"/>
  <c r="UY17" i="8"/>
  <c r="XY141" i="8"/>
  <c r="XU17" i="8"/>
  <c r="AAB24" i="8"/>
  <c r="AAC25" i="8"/>
  <c r="ZX25" i="8"/>
  <c r="TA23" i="8"/>
  <c r="SV25" i="8"/>
  <c r="CK40" i="8"/>
  <c r="AFR37" i="8"/>
  <c r="AFN41" i="8"/>
  <c r="AFM40" i="8"/>
  <c r="FS56" i="8"/>
  <c r="ADV65" i="8"/>
  <c r="AFB88" i="8"/>
  <c r="AFX99" i="8"/>
  <c r="AFY100" i="8"/>
  <c r="EW119" i="8"/>
  <c r="KX146" i="8"/>
  <c r="KX75" i="8"/>
  <c r="AFX91" i="8"/>
  <c r="AFY92" i="8"/>
  <c r="NC98" i="8"/>
  <c r="BW119" i="8"/>
  <c r="CT127" i="8"/>
  <c r="LB37" i="8"/>
  <c r="KW40" i="8"/>
  <c r="WL48" i="8"/>
  <c r="WO48" i="8"/>
  <c r="ZP56" i="8"/>
  <c r="ZT51" i="8"/>
  <c r="LE146" i="8"/>
  <c r="LE75" i="8"/>
  <c r="ACF148" i="8"/>
  <c r="ACK72" i="8"/>
  <c r="PD96" i="8"/>
  <c r="NJ98" i="8"/>
  <c r="AQ115" i="8"/>
  <c r="NZ112" i="8"/>
  <c r="EN119" i="8"/>
  <c r="FW131" i="8"/>
  <c r="YH147" i="8"/>
  <c r="YH75" i="8"/>
  <c r="XU148" i="8"/>
  <c r="XZ72" i="8"/>
  <c r="XU75" i="8"/>
  <c r="WF81" i="8"/>
  <c r="PP115" i="8"/>
  <c r="XL104" i="8"/>
  <c r="GM123" i="8"/>
  <c r="GQ118" i="8"/>
  <c r="XL120" i="8"/>
  <c r="AAX131" i="8"/>
  <c r="ZP123" i="8"/>
  <c r="KG25" i="8"/>
  <c r="KL19" i="8"/>
  <c r="KL24" i="8"/>
  <c r="KG24" i="8"/>
  <c r="UX17" i="8"/>
  <c r="UY141" i="8"/>
  <c r="PA140" i="8"/>
  <c r="PB17" i="8"/>
  <c r="PA16" i="8"/>
  <c r="PD14" i="8"/>
  <c r="XX25" i="8"/>
  <c r="XZ20" i="8"/>
  <c r="PB32" i="8"/>
  <c r="PA33" i="8"/>
  <c r="PD33" i="8"/>
  <c r="HN30" i="8"/>
  <c r="HK33" i="8"/>
  <c r="HJ32" i="8"/>
  <c r="KL31" i="8"/>
  <c r="KI32" i="8"/>
  <c r="KH33" i="8"/>
  <c r="AEE39" i="8"/>
  <c r="LN57" i="8"/>
  <c r="LP52" i="8"/>
  <c r="VY81" i="8"/>
  <c r="VV149" i="8"/>
  <c r="AAC100" i="8"/>
  <c r="YE17" i="8"/>
  <c r="YH16" i="8"/>
  <c r="YH139" i="8"/>
  <c r="PJ141" i="8"/>
  <c r="PJ16" i="8"/>
  <c r="ABL48" i="8"/>
  <c r="ABK49" i="8"/>
  <c r="ABN49" i="8"/>
  <c r="NG49" i="8"/>
  <c r="NJ49" i="8"/>
  <c r="NF48" i="8"/>
  <c r="NY56" i="8"/>
  <c r="J76" i="8"/>
  <c r="NP150" i="8"/>
  <c r="AET64" i="8"/>
  <c r="AEQ65" i="8"/>
  <c r="ML148" i="8"/>
  <c r="ML75" i="8"/>
  <c r="AC104" i="8"/>
  <c r="AA108" i="8"/>
  <c r="ACC148" i="8"/>
  <c r="WL150" i="8"/>
  <c r="BD33" i="8"/>
  <c r="BD32" i="8"/>
  <c r="BI27" i="8"/>
  <c r="BI32" i="8"/>
  <c r="KS32" i="8"/>
  <c r="KN33" i="8"/>
  <c r="KS27" i="8"/>
  <c r="KN32" i="8"/>
  <c r="UE32" i="8"/>
  <c r="TZ32" i="8"/>
  <c r="TZ33" i="8"/>
  <c r="UE27" i="8"/>
  <c r="ADL33" i="8"/>
  <c r="ADQ32" i="8"/>
  <c r="ADQ27" i="8"/>
  <c r="ADL32" i="8"/>
  <c r="QJ40" i="8"/>
  <c r="QE41" i="8"/>
  <c r="QJ35" i="8"/>
  <c r="QE40" i="8"/>
  <c r="ZX41" i="8"/>
  <c r="AAC40" i="8"/>
  <c r="AAC35" i="8"/>
  <c r="ZX40" i="8"/>
  <c r="PH49" i="8"/>
  <c r="PM48" i="8"/>
  <c r="PH48" i="8"/>
  <c r="PM43" i="8"/>
  <c r="BI56" i="8"/>
  <c r="BI51" i="8"/>
  <c r="BD57" i="8"/>
  <c r="BD56" i="8"/>
  <c r="TZ57" i="8"/>
  <c r="TZ56" i="8"/>
  <c r="UE51" i="8"/>
  <c r="UE56" i="8"/>
  <c r="EY64" i="8"/>
  <c r="FD64" i="8"/>
  <c r="EY65" i="8"/>
  <c r="FD59" i="8"/>
  <c r="DE146" i="8"/>
  <c r="DJ70" i="8"/>
  <c r="DE75" i="8"/>
  <c r="DJ75" i="8"/>
  <c r="UW146" i="8"/>
  <c r="UW75" i="8"/>
  <c r="VB75" i="8"/>
  <c r="VB70" i="8"/>
  <c r="LK83" i="8"/>
  <c r="LP78" i="8"/>
  <c r="LP83" i="8"/>
  <c r="CM86" i="8"/>
  <c r="CH91" i="8"/>
  <c r="CM91" i="8"/>
  <c r="XZ94" i="8"/>
  <c r="XZ99" i="8"/>
  <c r="XU99" i="8"/>
  <c r="GZ115" i="8"/>
  <c r="HE115" i="8"/>
  <c r="HE110" i="8"/>
  <c r="FV123" i="8"/>
  <c r="GA123" i="8"/>
  <c r="GA118" i="8"/>
  <c r="QL131" i="8"/>
  <c r="QQ126" i="8"/>
  <c r="QQ131" i="8"/>
  <c r="FK11" i="8"/>
  <c r="FK16" i="8"/>
  <c r="FF16" i="8"/>
  <c r="FF17" i="8"/>
  <c r="FF137" i="8"/>
  <c r="OR16" i="8"/>
  <c r="OW16" i="8"/>
  <c r="OW11" i="8"/>
  <c r="OR17" i="8"/>
  <c r="OR137" i="8"/>
  <c r="YD17" i="8"/>
  <c r="YD16" i="8"/>
  <c r="YI16" i="8"/>
  <c r="YI11" i="8"/>
  <c r="YD137" i="8"/>
  <c r="AN24" i="8"/>
  <c r="AS24" i="8"/>
  <c r="AN25" i="8"/>
  <c r="AS19" i="8"/>
  <c r="JZ24" i="8"/>
  <c r="JZ25" i="8"/>
  <c r="KE19" i="8"/>
  <c r="KE24" i="8"/>
  <c r="TJ24" i="8"/>
  <c r="TO24" i="8"/>
  <c r="TJ25" i="8"/>
  <c r="TO19" i="8"/>
  <c r="ACV24" i="8"/>
  <c r="ACV25" i="8"/>
  <c r="ADA24" i="8"/>
  <c r="ADA19" i="8"/>
  <c r="CH49" i="8"/>
  <c r="CM43" i="8"/>
  <c r="CM48" i="8"/>
  <c r="CH48" i="8"/>
  <c r="WX48" i="8"/>
  <c r="WX49" i="8"/>
  <c r="XC43" i="8"/>
  <c r="XC48" i="8"/>
  <c r="PO57" i="8"/>
  <c r="PT51" i="8"/>
  <c r="PT56" i="8"/>
  <c r="PO56" i="8"/>
  <c r="AN64" i="8"/>
  <c r="AS59" i="8"/>
  <c r="AS64" i="8"/>
  <c r="AN65" i="8"/>
  <c r="ACD59" i="8"/>
  <c r="ABY65" i="8"/>
  <c r="ACD64" i="8"/>
  <c r="ABY64" i="8"/>
  <c r="MX146" i="8"/>
  <c r="NC70" i="8"/>
  <c r="MX75" i="8"/>
  <c r="NC75" i="8"/>
  <c r="AFF146" i="8"/>
  <c r="AFK75" i="8"/>
  <c r="AFF75" i="8"/>
  <c r="AFK70" i="8"/>
  <c r="BI86" i="8"/>
  <c r="BD91" i="8"/>
  <c r="BI91" i="8"/>
  <c r="JO86" i="8"/>
  <c r="JO91" i="8"/>
  <c r="JJ91" i="8"/>
  <c r="K100" i="8"/>
  <c r="J99" i="8"/>
  <c r="O94" i="8"/>
  <c r="O99" i="8"/>
  <c r="AEE99" i="8"/>
  <c r="ADZ99" i="8"/>
  <c r="AEE94" i="8"/>
  <c r="ER115" i="8"/>
  <c r="EW110" i="8"/>
  <c r="EW115" i="8"/>
  <c r="IR118" i="8"/>
  <c r="IR123" i="8"/>
  <c r="IM123" i="8"/>
  <c r="IF146" i="8"/>
  <c r="IK70" i="8"/>
  <c r="IK75" i="8"/>
  <c r="IF75" i="8"/>
  <c r="ABG70" i="8"/>
  <c r="ABB75" i="8"/>
  <c r="ABB146" i="8"/>
  <c r="ABG75" i="8"/>
  <c r="RY83" i="8"/>
  <c r="SD83" i="8"/>
  <c r="SD78" i="8"/>
  <c r="LK91" i="8"/>
  <c r="LP86" i="8"/>
  <c r="LP91" i="8"/>
  <c r="AFR91" i="8"/>
  <c r="AFM91" i="8"/>
  <c r="AFR86" i="8"/>
  <c r="PV99" i="8"/>
  <c r="QA94" i="8"/>
  <c r="QA99" i="8"/>
  <c r="VI99" i="8"/>
  <c r="VI94" i="8"/>
  <c r="VD99" i="8"/>
  <c r="XC107" i="8"/>
  <c r="XC102" i="8"/>
  <c r="WX107" i="8"/>
  <c r="QA110" i="8"/>
  <c r="QA115" i="8"/>
  <c r="PV115" i="8"/>
  <c r="TX118" i="8"/>
  <c r="TS123" i="8"/>
  <c r="TX123" i="8"/>
  <c r="MM110" i="8"/>
  <c r="MH115" i="8"/>
  <c r="MM115" i="8"/>
  <c r="QJ123" i="8"/>
  <c r="QJ118" i="8"/>
  <c r="QE123" i="8"/>
  <c r="ACO115" i="8"/>
  <c r="ACT110" i="8"/>
  <c r="ACT115" i="8"/>
  <c r="DJ131" i="8"/>
  <c r="DJ126" i="8"/>
  <c r="DE131" i="8"/>
  <c r="FF41" i="8"/>
  <c r="FK40" i="8"/>
  <c r="FK35" i="8"/>
  <c r="FF40" i="8"/>
  <c r="OW35" i="8"/>
  <c r="OW40" i="8"/>
  <c r="OR40" i="8"/>
  <c r="OR41" i="8"/>
  <c r="YI40" i="8"/>
  <c r="YI35" i="8"/>
  <c r="YD41" i="8"/>
  <c r="YD40" i="8"/>
  <c r="BP48" i="8"/>
  <c r="BK49" i="8"/>
  <c r="BP43" i="8"/>
  <c r="BK48" i="8"/>
  <c r="KW49" i="8"/>
  <c r="LB48" i="8"/>
  <c r="KW48" i="8"/>
  <c r="LB43" i="8"/>
  <c r="UG49" i="8"/>
  <c r="UL48" i="8"/>
  <c r="UG48" i="8"/>
  <c r="UL43" i="8"/>
  <c r="ADX48" i="8"/>
  <c r="ADS49" i="8"/>
  <c r="ADS48" i="8"/>
  <c r="ADX43" i="8"/>
  <c r="HE59" i="8"/>
  <c r="HE64" i="8"/>
  <c r="GZ64" i="8"/>
  <c r="GZ65" i="8"/>
  <c r="QQ59" i="8"/>
  <c r="QL64" i="8"/>
  <c r="QL65" i="8"/>
  <c r="QQ64" i="8"/>
  <c r="AAC59" i="8"/>
  <c r="AAC64" i="8"/>
  <c r="ZX64" i="8"/>
  <c r="ZX65" i="8"/>
  <c r="GC83" i="8"/>
  <c r="GH78" i="8"/>
  <c r="GH83" i="8"/>
  <c r="DQ86" i="8"/>
  <c r="DL91" i="8"/>
  <c r="DQ91" i="8"/>
  <c r="WO86" i="8"/>
  <c r="WJ91" i="8"/>
  <c r="WO91" i="8"/>
  <c r="JH94" i="8"/>
  <c r="JC99" i="8"/>
  <c r="JH99" i="8"/>
  <c r="ADH94" i="8"/>
  <c r="ADH99" i="8"/>
  <c r="ADC99" i="8"/>
  <c r="YP107" i="8"/>
  <c r="YK107" i="8"/>
  <c r="YP102" i="8"/>
  <c r="DQ118" i="8"/>
  <c r="DQ123" i="8"/>
  <c r="DL123" i="8"/>
  <c r="EY131" i="8"/>
  <c r="FD131" i="8"/>
  <c r="FD126" i="8"/>
  <c r="AEI131" i="8"/>
  <c r="AEN126" i="8"/>
  <c r="AEN131" i="8"/>
  <c r="XU115" i="8"/>
  <c r="XZ110" i="8"/>
  <c r="XZ115" i="8"/>
  <c r="SM123" i="8"/>
  <c r="SR123" i="8"/>
  <c r="SR118" i="8"/>
  <c r="GZ131" i="8"/>
  <c r="HE126" i="8"/>
  <c r="HE131" i="8"/>
  <c r="BD83" i="8"/>
  <c r="BI83" i="8"/>
  <c r="BI78" i="8"/>
  <c r="KN83" i="8"/>
  <c r="KS78" i="8"/>
  <c r="KS83" i="8"/>
  <c r="KN146" i="8"/>
  <c r="TZ83" i="8"/>
  <c r="UE78" i="8"/>
  <c r="UE83" i="8"/>
  <c r="TZ146" i="8"/>
  <c r="ADL83" i="8"/>
  <c r="ADQ78" i="8"/>
  <c r="ADQ83" i="8"/>
  <c r="NZ94" i="8"/>
  <c r="NZ99" i="8"/>
  <c r="NU99" i="8"/>
  <c r="V107" i="8"/>
  <c r="Q107" i="8"/>
  <c r="R108" i="8"/>
  <c r="V102" i="8"/>
  <c r="UG107" i="8"/>
  <c r="UL107" i="8"/>
  <c r="UL102" i="8"/>
  <c r="OB115" i="8"/>
  <c r="OG110" i="8"/>
  <c r="OG115" i="8"/>
  <c r="JO118" i="8"/>
  <c r="JO123" i="8"/>
  <c r="JJ123" i="8"/>
  <c r="ADQ123" i="8"/>
  <c r="ADL123" i="8"/>
  <c r="ADQ118" i="8"/>
  <c r="CT131" i="8"/>
  <c r="CO131" i="8"/>
  <c r="CT126" i="8"/>
  <c r="XG131" i="8"/>
  <c r="XL131" i="8"/>
  <c r="XL126" i="8"/>
  <c r="FV107" i="8"/>
  <c r="GA102" i="8"/>
  <c r="GA107" i="8"/>
  <c r="PH107" i="8"/>
  <c r="PM102" i="8"/>
  <c r="PM107" i="8"/>
  <c r="YW107" i="8"/>
  <c r="YR107" i="8"/>
  <c r="YW102" i="8"/>
  <c r="HP115" i="8"/>
  <c r="HU110" i="8"/>
  <c r="HU115" i="8"/>
  <c r="ACF115" i="8"/>
  <c r="ACK110" i="8"/>
  <c r="ACK115" i="8"/>
  <c r="PD123" i="8"/>
  <c r="OY123" i="8"/>
  <c r="PD118" i="8"/>
  <c r="IR126" i="8"/>
  <c r="IR131" i="8"/>
  <c r="IM131" i="8"/>
  <c r="ADC131" i="8"/>
  <c r="ADH126" i="8"/>
  <c r="ADH131" i="8"/>
  <c r="HW115" i="8"/>
  <c r="IB115" i="8"/>
  <c r="IB110" i="8"/>
  <c r="RI115" i="8"/>
  <c r="RN115" i="8"/>
  <c r="RN110" i="8"/>
  <c r="AAZ115" i="8"/>
  <c r="AAU115" i="8"/>
  <c r="AAZ110" i="8"/>
  <c r="DC131" i="8"/>
  <c r="CX131" i="8"/>
  <c r="DC126" i="8"/>
  <c r="MM131" i="8"/>
  <c r="MM126" i="8"/>
  <c r="MH131" i="8"/>
  <c r="VY131" i="8"/>
  <c r="VT131" i="8"/>
  <c r="VY126" i="8"/>
  <c r="AFK131" i="8"/>
  <c r="AFF131" i="8"/>
  <c r="AFK126" i="8"/>
  <c r="HE130" i="8"/>
  <c r="LU131" i="8"/>
  <c r="LY126" i="8"/>
  <c r="JO84" i="8"/>
  <c r="IB149" i="8"/>
  <c r="ZM72" i="8"/>
  <c r="OP76" i="8"/>
  <c r="GQ75" i="8"/>
  <c r="ZC65" i="8"/>
  <c r="ACX64" i="8"/>
  <c r="LI110" i="8"/>
  <c r="HN104" i="8"/>
  <c r="FT78" i="8"/>
  <c r="WA149" i="8"/>
  <c r="ADL146" i="8"/>
  <c r="QE146" i="8"/>
  <c r="AH146" i="8"/>
  <c r="FH65" i="8"/>
  <c r="YG56" i="8"/>
  <c r="YI57" i="8"/>
  <c r="IP57" i="8"/>
  <c r="J48" i="8"/>
  <c r="FT30" i="8"/>
  <c r="FD27" i="8"/>
  <c r="BN150" i="8"/>
  <c r="AAY16" i="8"/>
  <c r="AAY138" i="8"/>
  <c r="ZT20" i="8"/>
  <c r="ZQ25" i="8"/>
  <c r="ZR24" i="8"/>
  <c r="ZT25" i="8"/>
  <c r="XQ33" i="8"/>
  <c r="YF41" i="8"/>
  <c r="YG40" i="8"/>
  <c r="YI41" i="8"/>
  <c r="CR147" i="8"/>
  <c r="OG81" i="8"/>
  <c r="OC149" i="8"/>
  <c r="ZJ41" i="8"/>
  <c r="ZM41" i="8"/>
  <c r="XL61" i="8"/>
  <c r="QF150" i="8"/>
  <c r="FD12" i="8"/>
  <c r="FD17" i="8"/>
  <c r="FB138" i="8"/>
  <c r="FD143" i="8" s="1"/>
  <c r="FA17" i="8"/>
  <c r="FB16" i="8"/>
  <c r="KJ17" i="8"/>
  <c r="KI140" i="8"/>
  <c r="KJ143" i="8" s="1"/>
  <c r="TV25" i="8"/>
  <c r="TX21" i="8"/>
  <c r="HN23" i="8"/>
  <c r="HJ24" i="8"/>
  <c r="ADF32" i="8"/>
  <c r="ADE33" i="8"/>
  <c r="ADH28" i="8"/>
  <c r="SR31" i="8"/>
  <c r="ABM16" i="8"/>
  <c r="ABN12" i="8"/>
  <c r="RQ17" i="8"/>
  <c r="RR141" i="8"/>
  <c r="DF32" i="8"/>
  <c r="DH33" i="8"/>
  <c r="TV40" i="8"/>
  <c r="TV41" i="8"/>
  <c r="RC41" i="8"/>
  <c r="HQ150" i="8"/>
  <c r="ZR83" i="8"/>
  <c r="ACR40" i="8"/>
  <c r="ACT41" i="8"/>
  <c r="NC39" i="8"/>
  <c r="FA57" i="8"/>
  <c r="FD52" i="8"/>
  <c r="ABF147" i="8"/>
  <c r="NS97" i="8"/>
  <c r="DC120" i="8"/>
  <c r="YN123" i="8"/>
  <c r="HT115" i="8"/>
  <c r="HU116" i="8"/>
  <c r="ACK92" i="8"/>
  <c r="ACJ91" i="8"/>
  <c r="TN150" i="8"/>
  <c r="AES151" i="8"/>
  <c r="IB60" i="8"/>
  <c r="WV65" i="8"/>
  <c r="WU64" i="8"/>
  <c r="TA55" i="8"/>
  <c r="OS57" i="8"/>
  <c r="OW53" i="8"/>
  <c r="CC57" i="8"/>
  <c r="CF52" i="8"/>
  <c r="IY57" i="8"/>
  <c r="IX56" i="8"/>
  <c r="ZZ48" i="8"/>
  <c r="ZY49" i="8"/>
  <c r="AEC41" i="8"/>
  <c r="MV40" i="8"/>
  <c r="GT40" i="8"/>
  <c r="GX35" i="8"/>
  <c r="KC32" i="8"/>
  <c r="KE27" i="8"/>
  <c r="FS99" i="8"/>
  <c r="IB113" i="8"/>
  <c r="TO63" i="8"/>
  <c r="ABZ83" i="8"/>
  <c r="ME99" i="8"/>
  <c r="SR122" i="8"/>
  <c r="IK105" i="8"/>
  <c r="AAJ124" i="8"/>
  <c r="AAI123" i="8"/>
  <c r="ADH12" i="8"/>
  <c r="ADG16" i="8"/>
  <c r="ADG138" i="8"/>
  <c r="AS20" i="8"/>
  <c r="IR33" i="8"/>
  <c r="IM33" i="8"/>
  <c r="IR32" i="8"/>
  <c r="ZZ49" i="8"/>
  <c r="SD55" i="8"/>
  <c r="JN147" i="8"/>
  <c r="JN75" i="8"/>
  <c r="ADT83" i="8"/>
  <c r="SA91" i="8"/>
  <c r="SD86" i="8"/>
  <c r="EU107" i="8"/>
  <c r="GA121" i="8"/>
  <c r="IR49" i="8"/>
  <c r="ABL83" i="8"/>
  <c r="TL91" i="8"/>
  <c r="AAQ104" i="8"/>
  <c r="LL16" i="8"/>
  <c r="LP11" i="8"/>
  <c r="LL137" i="8"/>
  <c r="LL142" i="8" s="1"/>
  <c r="HU14" i="8"/>
  <c r="HP140" i="8"/>
  <c r="HB32" i="8"/>
  <c r="AFR57" i="8"/>
  <c r="AFQ56" i="8"/>
  <c r="AFM57" i="8"/>
  <c r="XL54" i="8"/>
  <c r="KI64" i="8"/>
  <c r="KH65" i="8"/>
  <c r="ADH63" i="8"/>
  <c r="ABY148" i="8"/>
  <c r="ACD72" i="8"/>
  <c r="CM87" i="8"/>
  <c r="UU104" i="8"/>
  <c r="XO115" i="8"/>
  <c r="EN12" i="8"/>
  <c r="EI16" i="8"/>
  <c r="WQ17" i="8"/>
  <c r="WS16" i="8"/>
  <c r="WV16" i="8"/>
  <c r="WV13" i="8"/>
  <c r="ABL32" i="8"/>
  <c r="ABN27" i="8"/>
  <c r="LV40" i="8"/>
  <c r="LU41" i="8"/>
  <c r="XV48" i="8"/>
  <c r="HL49" i="8"/>
  <c r="HJ48" i="8"/>
  <c r="MF63" i="8"/>
  <c r="EW95" i="8"/>
  <c r="PM121" i="8"/>
  <c r="AEB147" i="8"/>
  <c r="AEC152" i="8" s="1"/>
  <c r="TK83" i="8"/>
  <c r="YT91" i="8"/>
  <c r="UJ115" i="8"/>
  <c r="AEN120" i="8"/>
  <c r="HY123" i="8"/>
  <c r="HK131" i="8"/>
  <c r="ADE40" i="8"/>
  <c r="ADD41" i="8"/>
  <c r="ADH35" i="8"/>
  <c r="YV48" i="8"/>
  <c r="EF64" i="8"/>
  <c r="EG65" i="8"/>
  <c r="VU75" i="8"/>
  <c r="VU146" i="8"/>
  <c r="VY70" i="8"/>
  <c r="BW79" i="8"/>
  <c r="BR147" i="8"/>
  <c r="GD91" i="8"/>
  <c r="GH86" i="8"/>
  <c r="AAQ98" i="8"/>
  <c r="KS113" i="8"/>
  <c r="ZM122" i="8"/>
  <c r="ZC147" i="8"/>
  <c r="ZD152" i="8" s="1"/>
  <c r="ZC75" i="8"/>
  <c r="KL81" i="8"/>
  <c r="KG149" i="8"/>
  <c r="WY107" i="8"/>
  <c r="XV115" i="8"/>
  <c r="SD122" i="8"/>
  <c r="GH129" i="8"/>
  <c r="VN99" i="8"/>
  <c r="LE115" i="8"/>
  <c r="AAP123" i="8"/>
  <c r="AAQ124" i="8"/>
  <c r="DZ132" i="8"/>
  <c r="DY131" i="8"/>
  <c r="AEE130" i="8"/>
  <c r="HU113" i="8"/>
  <c r="OF131" i="8"/>
  <c r="OG132" i="8"/>
  <c r="JO129" i="8"/>
  <c r="QA129" i="8"/>
  <c r="HU25" i="8"/>
  <c r="HT24" i="8"/>
  <c r="MF100" i="8"/>
  <c r="IB54" i="8"/>
  <c r="OP46" i="8"/>
  <c r="AAI64" i="8"/>
  <c r="AA100" i="8"/>
  <c r="MI17" i="8"/>
  <c r="AAH139" i="8"/>
  <c r="AAH8" i="8"/>
  <c r="AAH9" i="8"/>
  <c r="ADO138" i="8"/>
  <c r="ADO8" i="8"/>
  <c r="ADN9" i="8"/>
  <c r="ADQ4" i="8"/>
  <c r="AO142" i="8"/>
  <c r="WR150" i="8"/>
  <c r="WV82" i="8"/>
  <c r="GX90" i="8"/>
  <c r="BI98" i="8"/>
  <c r="EE83" i="8"/>
  <c r="EE146" i="8"/>
  <c r="AAQ12" i="8"/>
  <c r="AAL138" i="8"/>
  <c r="ADW24" i="8"/>
  <c r="ADS25" i="8"/>
  <c r="ADX25" i="8"/>
  <c r="TO46" i="8"/>
  <c r="DZ53" i="8"/>
  <c r="DU56" i="8"/>
  <c r="AEK65" i="8"/>
  <c r="AEN60" i="8"/>
  <c r="ACD92" i="8"/>
  <c r="ACC91" i="8"/>
  <c r="AFP115" i="8"/>
  <c r="VP33" i="8"/>
  <c r="JO44" i="8"/>
  <c r="ABN65" i="8"/>
  <c r="ABM64" i="8"/>
  <c r="LM146" i="8"/>
  <c r="LM75" i="8"/>
  <c r="ACK97" i="8"/>
  <c r="GQ123" i="8"/>
  <c r="MZ131" i="8"/>
  <c r="TT16" i="8"/>
  <c r="TX11" i="8"/>
  <c r="TT137" i="8"/>
  <c r="TT142" i="8" s="1"/>
  <c r="CR141" i="8"/>
  <c r="CT15" i="8"/>
  <c r="BF24" i="8"/>
  <c r="BG25" i="8"/>
  <c r="BI22" i="8"/>
  <c r="UE33" i="8"/>
  <c r="UE29" i="8"/>
  <c r="UQ40" i="8"/>
  <c r="GF48" i="8"/>
  <c r="NJ46" i="8"/>
  <c r="YG64" i="8"/>
  <c r="YI59" i="8"/>
  <c r="O62" i="8"/>
  <c r="VW83" i="8"/>
  <c r="VY78" i="8"/>
  <c r="RG83" i="8"/>
  <c r="EL115" i="8"/>
  <c r="YU131" i="8"/>
  <c r="UL16" i="8"/>
  <c r="UI16" i="8"/>
  <c r="UL17" i="8"/>
  <c r="UJ17" i="8"/>
  <c r="UH17" i="8"/>
  <c r="AEK24" i="8"/>
  <c r="AEJ25" i="8"/>
  <c r="KY40" i="8"/>
  <c r="KX41" i="8"/>
  <c r="LB35" i="8"/>
  <c r="AEU39" i="8"/>
  <c r="ACX65" i="8"/>
  <c r="VA147" i="8"/>
  <c r="VA75" i="8"/>
  <c r="AAG91" i="8"/>
  <c r="XL103" i="8"/>
  <c r="XG107" i="8"/>
  <c r="GE149" i="8"/>
  <c r="VE91" i="8"/>
  <c r="OP89" i="8"/>
  <c r="FG99" i="8"/>
  <c r="UA107" i="8"/>
  <c r="ABN132" i="8"/>
  <c r="ABM131" i="8"/>
  <c r="AFW115" i="8"/>
  <c r="MZ123" i="8"/>
  <c r="VI121" i="8"/>
  <c r="RG130" i="8"/>
  <c r="KS45" i="8"/>
  <c r="KS48" i="8"/>
  <c r="XQ56" i="8"/>
  <c r="AER57" i="8"/>
  <c r="AEQ56" i="8"/>
  <c r="AEU56" i="8"/>
  <c r="TE64" i="8"/>
  <c r="TD65" i="8"/>
  <c r="VB62" i="8"/>
  <c r="UQ146" i="8"/>
  <c r="UQ151" i="8" s="1"/>
  <c r="UQ75" i="8"/>
  <c r="ADZ148" i="8"/>
  <c r="AEE72" i="8"/>
  <c r="EM150" i="8"/>
  <c r="ADA81" i="8"/>
  <c r="OC107" i="8"/>
  <c r="V121" i="8"/>
  <c r="EN128" i="8"/>
  <c r="YR147" i="8"/>
  <c r="YW71" i="8"/>
  <c r="JU150" i="8"/>
  <c r="JV74" i="8"/>
  <c r="BI82" i="8"/>
  <c r="BI84" i="8"/>
  <c r="KI99" i="8"/>
  <c r="ZF111" i="8"/>
  <c r="AAZ132" i="8"/>
  <c r="AAY131" i="8"/>
  <c r="RU130" i="8"/>
  <c r="QA132" i="8"/>
  <c r="PZ131" i="8"/>
  <c r="BU99" i="8"/>
  <c r="AAG107" i="8"/>
  <c r="GA106" i="8"/>
  <c r="BI114" i="8"/>
  <c r="ABN124" i="8"/>
  <c r="ABM123" i="8"/>
  <c r="FT114" i="8"/>
  <c r="MS131" i="8"/>
  <c r="EG128" i="8"/>
  <c r="QS150" i="8"/>
  <c r="QX74" i="8"/>
  <c r="FY91" i="8"/>
  <c r="CY123" i="8"/>
  <c r="AEN12" i="8"/>
  <c r="AEK17" i="8"/>
  <c r="AEN16" i="8"/>
  <c r="AQ33" i="8"/>
  <c r="ACR48" i="8"/>
  <c r="ABW54" i="8"/>
  <c r="OP62" i="8"/>
  <c r="EZ91" i="8"/>
  <c r="XL95" i="8"/>
  <c r="GA31" i="8"/>
  <c r="GA33" i="8"/>
  <c r="BW39" i="8"/>
  <c r="TA54" i="8"/>
  <c r="WU146" i="8"/>
  <c r="WV76" i="8"/>
  <c r="WU75" i="8"/>
  <c r="JM152" i="8"/>
  <c r="IB92" i="8"/>
  <c r="IA91" i="8"/>
  <c r="TH105" i="8"/>
  <c r="PM128" i="8"/>
  <c r="IB128" i="8"/>
  <c r="XQ16" i="8"/>
  <c r="XQ137" i="8"/>
  <c r="XQ142" i="8" s="1"/>
  <c r="AER17" i="8"/>
  <c r="AEQ16" i="8"/>
  <c r="AEU12" i="8"/>
  <c r="AEQ138" i="8"/>
  <c r="AEU142" i="8" s="1"/>
  <c r="AEU16" i="8"/>
  <c r="UU14" i="8"/>
  <c r="UP140" i="8"/>
  <c r="IK20" i="8"/>
  <c r="IF24" i="8"/>
  <c r="AAF33" i="8"/>
  <c r="AAG32" i="8"/>
  <c r="V41" i="8"/>
  <c r="V40" i="8"/>
  <c r="ABD65" i="8"/>
  <c r="ABG62" i="8"/>
  <c r="ABE64" i="8"/>
  <c r="HQ147" i="8"/>
  <c r="HU75" i="8"/>
  <c r="YG83" i="8"/>
  <c r="VE99" i="8"/>
  <c r="ADA132" i="8"/>
  <c r="ACZ131" i="8"/>
  <c r="LP15" i="8"/>
  <c r="LP17" i="8"/>
  <c r="LK141" i="8"/>
  <c r="LP141" i="8" s="1"/>
  <c r="LK17" i="8"/>
  <c r="UR24" i="8"/>
  <c r="UQ25" i="8"/>
  <c r="UA32" i="8"/>
  <c r="RZ40" i="8"/>
  <c r="OF56" i="8"/>
  <c r="X149" i="8"/>
  <c r="AC73" i="8"/>
  <c r="AFB90" i="8"/>
  <c r="CY107" i="8"/>
  <c r="UA115" i="8"/>
  <c r="AEE124" i="8"/>
  <c r="AED123" i="8"/>
  <c r="WN146" i="8"/>
  <c r="WN75" i="8"/>
  <c r="WO76" i="8"/>
  <c r="VI87" i="8"/>
  <c r="VH91" i="8"/>
  <c r="ADA105" i="8"/>
  <c r="KQ115" i="8"/>
  <c r="VW123" i="8"/>
  <c r="NO131" i="8"/>
  <c r="DJ45" i="8"/>
  <c r="DF49" i="8"/>
  <c r="U64" i="8"/>
  <c r="SK61" i="8"/>
  <c r="SF64" i="8"/>
  <c r="GA63" i="8"/>
  <c r="GA65" i="8"/>
  <c r="FP147" i="8"/>
  <c r="KW150" i="8"/>
  <c r="LB74" i="8"/>
  <c r="AFY79" i="8"/>
  <c r="QM91" i="8"/>
  <c r="CF112" i="8"/>
  <c r="ES123" i="8"/>
  <c r="AEU130" i="8"/>
  <c r="UU73" i="8"/>
  <c r="UP149" i="8"/>
  <c r="TE83" i="8"/>
  <c r="TE146" i="8"/>
  <c r="VB81" i="8"/>
  <c r="UW83" i="8"/>
  <c r="AAN107" i="8"/>
  <c r="GH122" i="8"/>
  <c r="CT128" i="8"/>
  <c r="NC121" i="8"/>
  <c r="KC99" i="8"/>
  <c r="AED107" i="8"/>
  <c r="AEE108" i="8"/>
  <c r="TA105" i="8"/>
  <c r="HB131" i="8"/>
  <c r="UL129" i="8"/>
  <c r="RR115" i="8"/>
  <c r="BG123" i="8"/>
  <c r="GU141" i="8"/>
  <c r="ABG143" i="8"/>
  <c r="VT137" i="8"/>
  <c r="GA89" i="8"/>
  <c r="YL150" i="8"/>
  <c r="YP44" i="8"/>
  <c r="QQ99" i="8"/>
  <c r="QL99" i="8"/>
  <c r="QQ94" i="8"/>
  <c r="XS99" i="8"/>
  <c r="XN99" i="8"/>
  <c r="XS94" i="8"/>
  <c r="YI107" i="8"/>
  <c r="YD107" i="8"/>
  <c r="YI102" i="8"/>
  <c r="QS115" i="8"/>
  <c r="QX115" i="8"/>
  <c r="QX110" i="8"/>
  <c r="ADX118" i="8"/>
  <c r="ADS123" i="8"/>
  <c r="ADX123" i="8"/>
  <c r="NJ110" i="8"/>
  <c r="NE115" i="8"/>
  <c r="NJ115" i="8"/>
  <c r="AAJ118" i="8"/>
  <c r="AAE123" i="8"/>
  <c r="AAJ123" i="8"/>
  <c r="AEP115" i="8"/>
  <c r="AEU115" i="8"/>
  <c r="AEU110" i="8"/>
  <c r="FO131" i="8"/>
  <c r="FT126" i="8"/>
  <c r="FT131" i="8"/>
  <c r="GL40" i="8"/>
  <c r="GL41" i="8"/>
  <c r="GQ40" i="8"/>
  <c r="GQ35" i="8"/>
  <c r="PV40" i="8"/>
  <c r="PV41" i="8"/>
  <c r="QA35" i="8"/>
  <c r="QA40" i="8"/>
  <c r="ZH40" i="8"/>
  <c r="ZH41" i="8"/>
  <c r="ZM40" i="8"/>
  <c r="ZM35" i="8"/>
  <c r="CO48" i="8"/>
  <c r="CO49" i="8"/>
  <c r="CT43" i="8"/>
  <c r="CT48" i="8"/>
  <c r="MA49" i="8"/>
  <c r="MA48" i="8"/>
  <c r="MF48" i="8"/>
  <c r="MF43" i="8"/>
  <c r="VM48" i="8"/>
  <c r="VM49" i="8"/>
  <c r="VR48" i="8"/>
  <c r="VR43" i="8"/>
  <c r="AEW48" i="8"/>
  <c r="AFB48" i="8"/>
  <c r="AEW49" i="8"/>
  <c r="AFB43" i="8"/>
  <c r="IF64" i="8"/>
  <c r="IF65" i="8"/>
  <c r="IK59" i="8"/>
  <c r="IK64" i="8"/>
  <c r="RP64" i="8"/>
  <c r="RU64" i="8"/>
  <c r="RU59" i="8"/>
  <c r="RP65" i="8"/>
  <c r="ABB65" i="8"/>
  <c r="ABB64" i="8"/>
  <c r="ABG64" i="8"/>
  <c r="ABG59" i="8"/>
  <c r="NZ78" i="8"/>
  <c r="NU83" i="8"/>
  <c r="NZ83" i="8"/>
  <c r="EN86" i="8"/>
  <c r="EN91" i="8"/>
  <c r="EI91" i="8"/>
  <c r="XL86" i="8"/>
  <c r="XL91" i="8"/>
  <c r="XG91" i="8"/>
  <c r="LI99" i="8"/>
  <c r="LI94" i="8"/>
  <c r="LD99" i="8"/>
  <c r="AL107" i="8"/>
  <c r="AG107" i="8"/>
  <c r="AL102" i="8"/>
  <c r="AEE107" i="8"/>
  <c r="ADZ107" i="8"/>
  <c r="AEE102" i="8"/>
  <c r="HU123" i="8"/>
  <c r="HU118" i="8"/>
  <c r="HP123" i="8"/>
  <c r="HN131" i="8"/>
  <c r="HN126" i="8"/>
  <c r="HI131" i="8"/>
  <c r="BW115" i="8"/>
  <c r="BR115" i="8"/>
  <c r="BW110" i="8"/>
  <c r="ADL115" i="8"/>
  <c r="ADQ115" i="8"/>
  <c r="ADQ110" i="8"/>
  <c r="TH118" i="8"/>
  <c r="TH123" i="8"/>
  <c r="TC123" i="8"/>
  <c r="UL131" i="8"/>
  <c r="UL126" i="8"/>
  <c r="UG131" i="8"/>
  <c r="CM78" i="8"/>
  <c r="CM83" i="8"/>
  <c r="CH83" i="8"/>
  <c r="LY78" i="8"/>
  <c r="LY83" i="8"/>
  <c r="LT83" i="8"/>
  <c r="LT146" i="8"/>
  <c r="VI78" i="8"/>
  <c r="VD83" i="8"/>
  <c r="VI83" i="8"/>
  <c r="VD146" i="8"/>
  <c r="AEU78" i="8"/>
  <c r="AEP83" i="8"/>
  <c r="AEU83" i="8"/>
  <c r="OW99" i="8"/>
  <c r="OR99" i="8"/>
  <c r="OW94" i="8"/>
  <c r="AN107" i="8"/>
  <c r="AS102" i="8"/>
  <c r="AS107" i="8"/>
  <c r="ACD107" i="8"/>
  <c r="ABY107" i="8"/>
  <c r="ACD102" i="8"/>
  <c r="SF115" i="8"/>
  <c r="SK115" i="8"/>
  <c r="SK110" i="8"/>
  <c r="LP123" i="8"/>
  <c r="LP118" i="8"/>
  <c r="LK123" i="8"/>
  <c r="BI131" i="8"/>
  <c r="BI126" i="8"/>
  <c r="BD131" i="8"/>
  <c r="DL131" i="8"/>
  <c r="DQ126" i="8"/>
  <c r="DQ131" i="8"/>
  <c r="AFB131" i="8"/>
  <c r="AFB126" i="8"/>
  <c r="AEW131" i="8"/>
  <c r="HE107" i="8"/>
  <c r="HE102" i="8"/>
  <c r="GZ107" i="8"/>
  <c r="QQ107" i="8"/>
  <c r="QL107" i="8"/>
  <c r="QQ102" i="8"/>
  <c r="AAC107" i="8"/>
  <c r="AAC102" i="8"/>
  <c r="ZX107" i="8"/>
  <c r="IR115" i="8"/>
  <c r="IR110" i="8"/>
  <c r="IM115" i="8"/>
  <c r="DC123" i="8"/>
  <c r="DC118" i="8"/>
  <c r="CX123" i="8"/>
  <c r="VY123" i="8"/>
  <c r="VT123" i="8"/>
  <c r="VY118" i="8"/>
  <c r="JO131" i="8"/>
  <c r="JJ131" i="8"/>
  <c r="JO126" i="8"/>
  <c r="V115" i="8"/>
  <c r="Q115" i="8"/>
  <c r="V110" i="8"/>
  <c r="R116" i="8"/>
  <c r="JC115" i="8"/>
  <c r="JH110" i="8"/>
  <c r="JH115" i="8"/>
  <c r="SM115" i="8"/>
  <c r="SR115" i="8"/>
  <c r="SR110" i="8"/>
  <c r="ACD110" i="8"/>
  <c r="ACD115" i="8"/>
  <c r="ABY115" i="8"/>
  <c r="EG131" i="8"/>
  <c r="EG126" i="8"/>
  <c r="EB131" i="8"/>
  <c r="NS131" i="8"/>
  <c r="NN131" i="8"/>
  <c r="NS126" i="8"/>
  <c r="XC131" i="8"/>
  <c r="WX131" i="8"/>
  <c r="XC126" i="8"/>
  <c r="JH86" i="8"/>
  <c r="QQ95" i="8"/>
  <c r="ZH148" i="8"/>
  <c r="ZM148" i="8" s="1"/>
  <c r="DQ104" i="8"/>
  <c r="AFH149" i="8"/>
  <c r="UG149" i="8"/>
  <c r="UL149" i="8" s="1"/>
  <c r="UL73" i="8"/>
  <c r="UG75" i="8"/>
  <c r="BP63" i="8"/>
  <c r="BP65" i="8"/>
  <c r="UU54" i="8"/>
  <c r="EG53" i="8"/>
  <c r="EC57" i="8"/>
  <c r="AEE41" i="8"/>
  <c r="AEC40" i="8"/>
  <c r="ADH36" i="8"/>
  <c r="ADE41" i="8"/>
  <c r="FT54" i="8"/>
  <c r="HU47" i="8"/>
  <c r="ZD16" i="8"/>
  <c r="ZF17" i="8"/>
  <c r="ZC17" i="8"/>
  <c r="ZD138" i="8"/>
  <c r="ZD142" i="8" s="1"/>
  <c r="LX140" i="8"/>
  <c r="LX142" i="8" s="1"/>
  <c r="LX16" i="8"/>
  <c r="WD25" i="8"/>
  <c r="WF21" i="8"/>
  <c r="ZD147" i="8"/>
  <c r="ZF76" i="8"/>
  <c r="AFA16" i="8"/>
  <c r="AFB12" i="8"/>
  <c r="CQ25" i="8"/>
  <c r="CR24" i="8"/>
  <c r="CT25" i="8"/>
  <c r="FT25" i="8"/>
  <c r="FQ25" i="8"/>
  <c r="UQ41" i="8"/>
  <c r="UT40" i="8"/>
  <c r="AX57" i="8"/>
  <c r="YW65" i="8"/>
  <c r="YT65" i="8"/>
  <c r="YW60" i="8"/>
  <c r="HA65" i="8"/>
  <c r="HB64" i="8"/>
  <c r="ZF92" i="8"/>
  <c r="FB115" i="8"/>
  <c r="ADV40" i="8"/>
  <c r="ADU41" i="8"/>
  <c r="ZC57" i="8"/>
  <c r="AEM64" i="8"/>
  <c r="ZK115" i="8"/>
  <c r="LX149" i="8"/>
  <c r="ACT100" i="8"/>
  <c r="XZ128" i="8"/>
  <c r="QX122" i="8"/>
  <c r="JV95" i="8"/>
  <c r="WF94" i="8"/>
  <c r="AEU90" i="8"/>
  <c r="GE65" i="8"/>
  <c r="VE65" i="8"/>
  <c r="AFP57" i="8"/>
  <c r="AFR53" i="8"/>
  <c r="JN56" i="8"/>
  <c r="KX49" i="8"/>
  <c r="KY48" i="8"/>
  <c r="RN39" i="8"/>
  <c r="EU40" i="8"/>
  <c r="IY28" i="8"/>
  <c r="IT32" i="8"/>
  <c r="UL46" i="8"/>
  <c r="XH16" i="8"/>
  <c r="XH139" i="8"/>
  <c r="XL139" i="8" s="1"/>
  <c r="XL13" i="8"/>
  <c r="ADA17" i="8"/>
  <c r="ACY138" i="8"/>
  <c r="ACY16" i="8"/>
  <c r="TE16" i="8"/>
  <c r="TD17" i="8"/>
  <c r="TE137" i="8"/>
  <c r="TH137" i="8" s="1"/>
  <c r="TH11" i="8"/>
  <c r="JS143" i="8"/>
  <c r="ABN44" i="8"/>
  <c r="ACA48" i="8"/>
  <c r="TH38" i="8"/>
  <c r="TE40" i="8"/>
  <c r="LH91" i="8"/>
  <c r="XC152" i="8"/>
  <c r="XB151" i="8"/>
  <c r="WY33" i="8"/>
  <c r="LY22" i="8"/>
  <c r="AEM16" i="8"/>
  <c r="AEM138" i="8"/>
  <c r="XB16" i="8"/>
  <c r="RK141" i="8"/>
  <c r="RN7" i="8"/>
  <c r="ML139" i="8"/>
  <c r="MI143" i="8" s="1"/>
  <c r="MH137" i="8"/>
  <c r="HR123" i="8"/>
  <c r="NF107" i="8"/>
  <c r="QU99" i="8"/>
  <c r="XS74" i="8"/>
  <c r="EW65" i="8"/>
  <c r="UU59" i="8"/>
  <c r="HT146" i="8"/>
  <c r="PY139" i="8"/>
  <c r="PY143" i="8" s="1"/>
  <c r="JV40" i="8"/>
  <c r="AAZ147" i="8"/>
  <c r="AEU98" i="8"/>
  <c r="AAQ95" i="8"/>
  <c r="EN88" i="8"/>
  <c r="FB149" i="8"/>
  <c r="UR147" i="8"/>
  <c r="LI75" i="8"/>
  <c r="CF65" i="8"/>
  <c r="WD57" i="8"/>
  <c r="WF52" i="8"/>
  <c r="ADX49" i="8"/>
  <c r="ADV48" i="8"/>
  <c r="ADO40" i="8"/>
  <c r="AFI150" i="8"/>
  <c r="AFI75" i="8"/>
  <c r="JN139" i="8"/>
  <c r="JK17" i="8"/>
  <c r="JN16" i="8"/>
  <c r="CJ33" i="8"/>
  <c r="CM33" i="8"/>
  <c r="CK32" i="8"/>
  <c r="PW40" i="8"/>
  <c r="PX41" i="8"/>
  <c r="GH54" i="8"/>
  <c r="KB149" i="8"/>
  <c r="RJ57" i="8"/>
  <c r="ACR16" i="8"/>
  <c r="ACR138" i="8"/>
  <c r="ACT17" i="8"/>
  <c r="ACT12" i="8"/>
  <c r="ACQ17" i="8"/>
  <c r="BP15" i="8"/>
  <c r="BN141" i="8"/>
  <c r="BP141" i="8" s="1"/>
  <c r="BN16" i="8"/>
  <c r="ABU25" i="8"/>
  <c r="ABW21" i="8"/>
  <c r="QX23" i="8"/>
  <c r="VP41" i="8"/>
  <c r="CT49" i="8"/>
  <c r="AET147" i="8"/>
  <c r="AET151" i="8" s="1"/>
  <c r="AET75" i="8"/>
  <c r="GH105" i="8"/>
  <c r="N16" i="8"/>
  <c r="K17" i="8"/>
  <c r="FD25" i="8"/>
  <c r="FB24" i="8"/>
  <c r="FA25" i="8"/>
  <c r="NW25" i="8"/>
  <c r="NZ25" i="8"/>
  <c r="CD56" i="8"/>
  <c r="CR83" i="8"/>
  <c r="HU82" i="8"/>
  <c r="U40" i="8"/>
  <c r="TE48" i="8"/>
  <c r="TF49" i="8"/>
  <c r="ACR56" i="8"/>
  <c r="AET115" i="8"/>
  <c r="CK91" i="8"/>
  <c r="CM92" i="8"/>
  <c r="XO91" i="8"/>
  <c r="HU106" i="8"/>
  <c r="EN95" i="8"/>
  <c r="NJ63" i="8"/>
  <c r="ADQ60" i="8"/>
  <c r="FD49" i="8"/>
  <c r="FB48" i="8"/>
  <c r="NA40" i="8"/>
  <c r="NA41" i="8"/>
  <c r="BI31" i="8"/>
  <c r="BI33" i="8"/>
  <c r="AS30" i="8"/>
  <c r="BW28" i="8"/>
  <c r="BR32" i="8"/>
  <c r="FR123" i="8"/>
  <c r="QQ97" i="8"/>
  <c r="ADM17" i="8"/>
  <c r="SG16" i="8"/>
  <c r="SG137" i="8"/>
  <c r="WJ48" i="8"/>
  <c r="PT38" i="8"/>
  <c r="IK36" i="8"/>
  <c r="KQ91" i="8"/>
  <c r="GF99" i="8"/>
  <c r="ZD107" i="8"/>
  <c r="RD146" i="8"/>
  <c r="RD75" i="8"/>
  <c r="NC81" i="8"/>
  <c r="NC97" i="8"/>
  <c r="XS100" i="8"/>
  <c r="EW122" i="8"/>
  <c r="DC13" i="8"/>
  <c r="CX139" i="8"/>
  <c r="DC139" i="8" s="1"/>
  <c r="CY17" i="8"/>
  <c r="ADH14" i="8"/>
  <c r="ADC140" i="8"/>
  <c r="ADC16" i="8"/>
  <c r="JC25" i="8"/>
  <c r="JH24" i="8"/>
  <c r="NE41" i="8"/>
  <c r="AEN47" i="8"/>
  <c r="AAB150" i="8"/>
  <c r="KL103" i="8"/>
  <c r="ACP123" i="8"/>
  <c r="FD55" i="8"/>
  <c r="ADE65" i="8"/>
  <c r="AAG146" i="8"/>
  <c r="AAG75" i="8"/>
  <c r="TH81" i="8"/>
  <c r="OG121" i="8"/>
  <c r="AJ17" i="8"/>
  <c r="AH16" i="8"/>
  <c r="AH139" i="8"/>
  <c r="AL13" i="8"/>
  <c r="KQ24" i="8"/>
  <c r="KS19" i="8"/>
  <c r="TX22" i="8"/>
  <c r="TS24" i="8"/>
  <c r="XC37" i="8"/>
  <c r="WY41" i="8"/>
  <c r="ABW49" i="8"/>
  <c r="ABV48" i="8"/>
  <c r="HY57" i="8"/>
  <c r="IB52" i="8"/>
  <c r="LB55" i="8"/>
  <c r="BM65" i="8"/>
  <c r="BL64" i="8"/>
  <c r="AFW99" i="8"/>
  <c r="QH16" i="8"/>
  <c r="QH140" i="8"/>
  <c r="QJ142" i="8" s="1"/>
  <c r="QG17" i="8"/>
  <c r="QJ16" i="8"/>
  <c r="HN21" i="8"/>
  <c r="HJ25" i="8"/>
  <c r="LO32" i="8"/>
  <c r="ADA41" i="8"/>
  <c r="ACZ40" i="8"/>
  <c r="EL48" i="8"/>
  <c r="NG56" i="8"/>
  <c r="NF57" i="8"/>
  <c r="RL149" i="8"/>
  <c r="SD80" i="8"/>
  <c r="DF99" i="8"/>
  <c r="DJ104" i="8"/>
  <c r="FV150" i="8"/>
  <c r="GA74" i="8"/>
  <c r="NJ81" i="8"/>
  <c r="AEY91" i="8"/>
  <c r="ACR107" i="8"/>
  <c r="NG123" i="8"/>
  <c r="EZ115" i="8"/>
  <c r="VR128" i="8"/>
  <c r="WN123" i="8"/>
  <c r="WO124" i="8"/>
  <c r="IR132" i="8"/>
  <c r="IQ131" i="8"/>
  <c r="LL41" i="8"/>
  <c r="LM40" i="8"/>
  <c r="CE48" i="8"/>
  <c r="CF49" i="8"/>
  <c r="UE45" i="8"/>
  <c r="UE48" i="8"/>
  <c r="AAO57" i="8"/>
  <c r="AAO56" i="8"/>
  <c r="EG61" i="8"/>
  <c r="EC65" i="8"/>
  <c r="EW63" i="8"/>
  <c r="VV147" i="8"/>
  <c r="VY147" i="8" s="1"/>
  <c r="OK149" i="8"/>
  <c r="OP149" i="8" s="1"/>
  <c r="OP73" i="8"/>
  <c r="QM83" i="8"/>
  <c r="QM146" i="8"/>
  <c r="GQ82" i="8"/>
  <c r="DJ88" i="8"/>
  <c r="DE91" i="8"/>
  <c r="QJ103" i="8"/>
  <c r="IY124" i="8"/>
  <c r="IX123" i="8"/>
  <c r="LB122" i="8"/>
  <c r="IR111" i="8"/>
  <c r="LP122" i="8"/>
  <c r="HN72" i="8"/>
  <c r="HI148" i="8"/>
  <c r="HN148" i="8" s="1"/>
  <c r="SC150" i="8"/>
  <c r="AAJ79" i="8"/>
  <c r="AAE147" i="8"/>
  <c r="YM148" i="8"/>
  <c r="YM83" i="8"/>
  <c r="YP83" i="8"/>
  <c r="NO91" i="8"/>
  <c r="HN100" i="8"/>
  <c r="HM99" i="8"/>
  <c r="ABN96" i="8"/>
  <c r="XQ131" i="8"/>
  <c r="EZ99" i="8"/>
  <c r="AEY107" i="8"/>
  <c r="AFR106" i="8"/>
  <c r="AEN123" i="8"/>
  <c r="WV132" i="8"/>
  <c r="WU131" i="8"/>
  <c r="JO111" i="8"/>
  <c r="XQ123" i="8"/>
  <c r="WO132" i="8"/>
  <c r="WN131" i="8"/>
  <c r="WF128" i="8"/>
  <c r="VR80" i="8"/>
  <c r="IK103" i="8"/>
  <c r="ABF146" i="8"/>
  <c r="ABG76" i="8"/>
  <c r="ABF75" i="8"/>
  <c r="AAY83" i="8"/>
  <c r="AAZ84" i="8"/>
  <c r="AEE96" i="8"/>
  <c r="AL89" i="8"/>
  <c r="BP98" i="8"/>
  <c r="VR13" i="8"/>
  <c r="VM139" i="8"/>
  <c r="VN143" i="8" s="1"/>
  <c r="VM16" i="8"/>
  <c r="VN17" i="8"/>
  <c r="AAZ20" i="8"/>
  <c r="AAU24" i="8"/>
  <c r="CS40" i="8"/>
  <c r="CT41" i="8"/>
  <c r="CT35" i="8"/>
  <c r="CO41" i="8"/>
  <c r="CM49" i="8"/>
  <c r="CL48" i="8"/>
  <c r="CL64" i="8"/>
  <c r="CM65" i="8"/>
  <c r="MS146" i="8"/>
  <c r="MS75" i="8"/>
  <c r="SX83" i="8"/>
  <c r="ZT87" i="8"/>
  <c r="ZO91" i="8"/>
  <c r="WO96" i="8"/>
  <c r="ACC115" i="8"/>
  <c r="ACD116" i="8"/>
  <c r="ADG56" i="8"/>
  <c r="ADH57" i="8"/>
  <c r="ADC57" i="8"/>
  <c r="AFY55" i="8"/>
  <c r="AFT57" i="8"/>
  <c r="ACH152" i="8"/>
  <c r="ADQ96" i="8"/>
  <c r="ABG119" i="8"/>
  <c r="OC131" i="8"/>
  <c r="AEY131" i="8"/>
  <c r="BF17" i="8"/>
  <c r="BE16" i="8"/>
  <c r="BI12" i="8"/>
  <c r="BE138" i="8"/>
  <c r="BI142" i="8" s="1"/>
  <c r="BI16" i="8"/>
  <c r="AAO16" i="8"/>
  <c r="AAO139" i="8"/>
  <c r="AAQ13" i="8"/>
  <c r="AAO17" i="8"/>
  <c r="UJ141" i="8"/>
  <c r="UJ16" i="8"/>
  <c r="KS20" i="8"/>
  <c r="KN24" i="8"/>
  <c r="AEY32" i="8"/>
  <c r="AEX33" i="8"/>
  <c r="AFB27" i="8"/>
  <c r="TX37" i="8"/>
  <c r="TX41" i="8"/>
  <c r="BN56" i="8"/>
  <c r="BP51" i="8"/>
  <c r="EN80" i="8"/>
  <c r="EI148" i="8"/>
  <c r="NY99" i="8"/>
  <c r="AEE112" i="8"/>
  <c r="AW16" i="8"/>
  <c r="AV17" i="8"/>
  <c r="AZ11" i="8"/>
  <c r="RN15" i="8"/>
  <c r="RI141" i="8"/>
  <c r="RN17" i="8"/>
  <c r="RI17" i="8"/>
  <c r="ZJ24" i="8"/>
  <c r="ZM25" i="8"/>
  <c r="ZI25" i="8"/>
  <c r="ZD32" i="8"/>
  <c r="LA40" i="8"/>
  <c r="EE49" i="8"/>
  <c r="RB150" i="8"/>
  <c r="RG74" i="8"/>
  <c r="FD82" i="8"/>
  <c r="EY150" i="8"/>
  <c r="AAZ95" i="8"/>
  <c r="ACK108" i="8"/>
  <c r="ACJ107" i="8"/>
  <c r="JO119" i="8"/>
  <c r="IQ83" i="8"/>
  <c r="IR84" i="8"/>
  <c r="NJ88" i="8"/>
  <c r="NF91" i="8"/>
  <c r="ADX100" i="8"/>
  <c r="ADW99" i="8"/>
  <c r="MV121" i="8"/>
  <c r="ZR115" i="8"/>
  <c r="XL127" i="8"/>
  <c r="RD48" i="8"/>
  <c r="RC49" i="8"/>
  <c r="BG56" i="8"/>
  <c r="FI65" i="8"/>
  <c r="FK60" i="8"/>
  <c r="AEE61" i="8"/>
  <c r="ADZ64" i="8"/>
  <c r="HX147" i="8"/>
  <c r="HX75" i="8"/>
  <c r="IK84" i="8"/>
  <c r="IJ83" i="8"/>
  <c r="AFI91" i="8"/>
  <c r="AS89" i="8"/>
  <c r="ZD115" i="8"/>
  <c r="NO115" i="8"/>
  <c r="VP123" i="8"/>
  <c r="JL131" i="8"/>
  <c r="VM148" i="8"/>
  <c r="VR148" i="8" s="1"/>
  <c r="VR72" i="8"/>
  <c r="QE150" i="8"/>
  <c r="QJ74" i="8"/>
  <c r="KL95" i="8"/>
  <c r="TD32" i="8"/>
  <c r="AW137" i="8"/>
  <c r="PR99" i="8"/>
  <c r="XP64" i="8"/>
  <c r="FK21" i="8"/>
  <c r="ACD105" i="8"/>
  <c r="Y131" i="8"/>
  <c r="OS131" i="8"/>
  <c r="UQ115" i="8"/>
  <c r="UU110" i="8"/>
  <c r="DQ120" i="8"/>
  <c r="UQ131" i="8"/>
  <c r="GX114" i="8"/>
  <c r="FY123" i="8"/>
  <c r="LM131" i="8"/>
  <c r="PD129" i="8"/>
  <c r="GA22" i="8"/>
  <c r="ET25" i="8"/>
  <c r="EW20" i="8"/>
  <c r="OS17" i="8"/>
  <c r="OT141" i="8"/>
  <c r="FK12" i="8"/>
  <c r="FH17" i="8"/>
  <c r="FI138" i="8"/>
  <c r="FI142" i="8" s="1"/>
  <c r="FI16" i="8"/>
  <c r="TL140" i="8"/>
  <c r="TM143" i="8" s="1"/>
  <c r="TL8" i="8"/>
  <c r="TO6" i="8"/>
  <c r="TM9" i="8"/>
  <c r="MF139" i="8"/>
  <c r="O5" i="8"/>
  <c r="N8" i="8"/>
  <c r="K9" i="8"/>
  <c r="JH121" i="8"/>
  <c r="ZT103" i="8"/>
  <c r="ZO107" i="8"/>
  <c r="AAC88" i="8"/>
  <c r="PP149" i="8"/>
  <c r="PP75" i="8"/>
  <c r="AAA64" i="8"/>
  <c r="AFW146" i="8"/>
  <c r="AFW151" i="8" s="1"/>
  <c r="AFW75" i="8"/>
  <c r="FO149" i="8"/>
  <c r="FT73" i="8"/>
  <c r="PB57" i="8"/>
  <c r="PD52" i="8"/>
  <c r="UL23" i="8"/>
  <c r="IA142" i="8"/>
  <c r="CY48" i="8"/>
  <c r="CT92" i="8"/>
  <c r="PM62" i="8"/>
  <c r="MF14" i="8"/>
  <c r="ME140" i="8"/>
  <c r="MF140" i="8" s="1"/>
  <c r="KQ33" i="8"/>
  <c r="ME56" i="8"/>
  <c r="KP149" i="8"/>
  <c r="KS149" i="8" s="1"/>
  <c r="KP75" i="8"/>
  <c r="FI56" i="8"/>
  <c r="FH57" i="8"/>
  <c r="FK57" i="8"/>
  <c r="YM65" i="8"/>
  <c r="YP65" i="8"/>
  <c r="ADV16" i="8"/>
  <c r="ADX17" i="8"/>
  <c r="ADU17" i="8"/>
  <c r="ADX12" i="8"/>
  <c r="ADV138" i="8"/>
  <c r="ADX143" i="8" s="1"/>
  <c r="MY16" i="8"/>
  <c r="MY141" i="8"/>
  <c r="AAQ23" i="8"/>
  <c r="GH30" i="8"/>
  <c r="GE33" i="8"/>
  <c r="GH33" i="8"/>
  <c r="XX41" i="8"/>
  <c r="AS46" i="8"/>
  <c r="BW55" i="8"/>
  <c r="ZD24" i="8"/>
  <c r="ZC25" i="8"/>
  <c r="ZF25" i="8"/>
  <c r="FW149" i="8"/>
  <c r="FW75" i="8"/>
  <c r="YN107" i="8"/>
  <c r="YP108" i="8"/>
  <c r="AP149" i="8"/>
  <c r="JG40" i="8"/>
  <c r="UC148" i="8"/>
  <c r="RR150" i="8"/>
  <c r="ZT108" i="8"/>
  <c r="NC122" i="8"/>
  <c r="ACZ115" i="8"/>
  <c r="ADA116" i="8"/>
  <c r="TX97" i="8"/>
  <c r="ACI148" i="8"/>
  <c r="HB75" i="8"/>
  <c r="HB146" i="8"/>
  <c r="HE70" i="8"/>
  <c r="ABT65" i="8"/>
  <c r="ABW64" i="8"/>
  <c r="ABS64" i="8"/>
  <c r="AFQ64" i="8"/>
  <c r="AFR65" i="8"/>
  <c r="IB57" i="8"/>
  <c r="IA56" i="8"/>
  <c r="ZK48" i="8"/>
  <c r="ZM49" i="8"/>
  <c r="HE38" i="8"/>
  <c r="JK41" i="8"/>
  <c r="VW41" i="8"/>
  <c r="VV40" i="8"/>
  <c r="OC40" i="8"/>
  <c r="OG35" i="8"/>
  <c r="KL30" i="8"/>
  <c r="KG32" i="8"/>
  <c r="TV33" i="8"/>
  <c r="TX28" i="8"/>
  <c r="QG123" i="8"/>
  <c r="YI63" i="8"/>
  <c r="EW79" i="8"/>
  <c r="OG88" i="8"/>
  <c r="NF115" i="8"/>
  <c r="ABN120" i="8"/>
  <c r="AZ16" i="8"/>
  <c r="AW17" i="8"/>
  <c r="AW139" i="8"/>
  <c r="AEC25" i="8"/>
  <c r="AEE20" i="8"/>
  <c r="AEB24" i="8"/>
  <c r="AFR47" i="8"/>
  <c r="NN148" i="8"/>
  <c r="NN151" i="8" s="1"/>
  <c r="NS72" i="8"/>
  <c r="NN75" i="8"/>
  <c r="EG79" i="8"/>
  <c r="YF107" i="8"/>
  <c r="MM122" i="8"/>
  <c r="MT41" i="8"/>
  <c r="MV36" i="8"/>
  <c r="RG45" i="8"/>
  <c r="MF55" i="8"/>
  <c r="MA57" i="8"/>
  <c r="ACG83" i="8"/>
  <c r="AFK88" i="8"/>
  <c r="PD128" i="8"/>
  <c r="RJ16" i="8"/>
  <c r="RN11" i="8"/>
  <c r="RJ137" i="8"/>
  <c r="OG15" i="8"/>
  <c r="OC141" i="8"/>
  <c r="NH25" i="8"/>
  <c r="NJ20" i="8"/>
  <c r="NG24" i="8"/>
  <c r="JO33" i="8"/>
  <c r="JL33" i="8"/>
  <c r="JL32" i="8"/>
  <c r="JO29" i="8"/>
  <c r="TM41" i="8"/>
  <c r="BI53" i="8"/>
  <c r="LY55" i="8"/>
  <c r="AAC65" i="8"/>
  <c r="AAB64" i="8"/>
  <c r="GT146" i="8"/>
  <c r="GT75" i="8"/>
  <c r="MD149" i="8"/>
  <c r="DQ87" i="8"/>
  <c r="AAC104" i="8"/>
  <c r="ADT115" i="8"/>
  <c r="ME16" i="8"/>
  <c r="MT16" i="8"/>
  <c r="MS17" i="8"/>
  <c r="MT140" i="8"/>
  <c r="MV16" i="8"/>
  <c r="PI40" i="8"/>
  <c r="ZP48" i="8"/>
  <c r="SR55" i="8"/>
  <c r="ZT63" i="8"/>
  <c r="SX147" i="8"/>
  <c r="SY152" i="8" s="1"/>
  <c r="ABL115" i="8"/>
  <c r="HQ148" i="8"/>
  <c r="HS152" i="8" s="1"/>
  <c r="VN83" i="8"/>
  <c r="KA83" i="8"/>
  <c r="KA148" i="8"/>
  <c r="DC87" i="8"/>
  <c r="YI130" i="8"/>
  <c r="KP123" i="8"/>
  <c r="OU115" i="8"/>
  <c r="NS124" i="8"/>
  <c r="NR123" i="8"/>
  <c r="PM129" i="8"/>
  <c r="AAX49" i="8"/>
  <c r="AAW48" i="8"/>
  <c r="AAZ44" i="8"/>
  <c r="KS46" i="8"/>
  <c r="HJ65" i="8"/>
  <c r="HK64" i="8"/>
  <c r="NC63" i="8"/>
  <c r="WY146" i="8"/>
  <c r="WY75" i="8"/>
  <c r="ACJ150" i="8"/>
  <c r="ACQ91" i="8"/>
  <c r="ABD99" i="8"/>
  <c r="Q108" i="8"/>
  <c r="S107" i="8"/>
  <c r="LY122" i="8"/>
  <c r="ZM130" i="8"/>
  <c r="VI114" i="8"/>
  <c r="ADQ122" i="8"/>
  <c r="GL149" i="8"/>
  <c r="GQ73" i="8"/>
  <c r="GL75" i="8"/>
  <c r="ABM150" i="8"/>
  <c r="AX91" i="8"/>
  <c r="AZ86" i="8"/>
  <c r="AZ99" i="8"/>
  <c r="AW99" i="8"/>
  <c r="YT107" i="8"/>
  <c r="ABZ115" i="8"/>
  <c r="EG124" i="8"/>
  <c r="EF123" i="8"/>
  <c r="TO122" i="8"/>
  <c r="YW130" i="8"/>
  <c r="TA122" i="8"/>
  <c r="JV129" i="8"/>
  <c r="XV99" i="8"/>
  <c r="BM107" i="8"/>
  <c r="AFY104" i="8"/>
  <c r="MY115" i="8"/>
  <c r="OW120" i="8"/>
  <c r="QN131" i="8"/>
  <c r="DO123" i="8"/>
  <c r="QG131" i="8"/>
  <c r="PT129" i="8"/>
  <c r="WV129" i="8"/>
  <c r="Y24" i="8"/>
  <c r="AC19" i="8"/>
  <c r="AED91" i="8"/>
  <c r="AEU84" i="8"/>
  <c r="HU30" i="8"/>
  <c r="O57" i="8"/>
  <c r="M56" i="8"/>
  <c r="FJ147" i="8"/>
  <c r="FK147" i="8" s="1"/>
  <c r="FJ75" i="8"/>
  <c r="FK71" i="8"/>
  <c r="GD32" i="8"/>
  <c r="GF33" i="8"/>
  <c r="WV17" i="8"/>
  <c r="WV12" i="8"/>
  <c r="WT138" i="8"/>
  <c r="WS17" i="8"/>
  <c r="ACR25" i="8"/>
  <c r="ACT20" i="8"/>
  <c r="ACQ24" i="8"/>
  <c r="MM23" i="8"/>
  <c r="MK24" i="8"/>
  <c r="AFR28" i="8"/>
  <c r="AFP32" i="8"/>
  <c r="FT47" i="8"/>
  <c r="NX57" i="8"/>
  <c r="RJ149" i="8"/>
  <c r="RN149" i="8" s="1"/>
  <c r="RN73" i="8"/>
  <c r="SR95" i="8"/>
  <c r="KS15" i="8"/>
  <c r="KP16" i="8"/>
  <c r="ZB25" i="8"/>
  <c r="ZF23" i="8"/>
  <c r="QG57" i="8"/>
  <c r="FR65" i="8"/>
  <c r="QM149" i="8"/>
  <c r="QQ73" i="8"/>
  <c r="QM75" i="8"/>
  <c r="GA100" i="8"/>
  <c r="ABU65" i="8"/>
  <c r="HQ149" i="8"/>
  <c r="AA84" i="8"/>
  <c r="AC80" i="8"/>
  <c r="KR91" i="8"/>
  <c r="M123" i="8"/>
  <c r="ACR152" i="8"/>
  <c r="AFB14" i="8"/>
  <c r="AFA140" i="8"/>
  <c r="AEB17" i="8"/>
  <c r="AEA16" i="8"/>
  <c r="AEA138" i="8"/>
  <c r="AEE138" i="8" s="1"/>
  <c r="DM139" i="8"/>
  <c r="DQ5" i="8"/>
  <c r="DM8" i="8"/>
  <c r="K8" i="8"/>
  <c r="O3" i="8"/>
  <c r="AC54" i="8"/>
  <c r="DC53" i="8"/>
  <c r="XC45" i="8"/>
  <c r="EF48" i="8"/>
  <c r="AFI41" i="8"/>
  <c r="N99" i="8"/>
  <c r="OL115" i="8"/>
  <c r="OP110" i="8"/>
  <c r="AC62" i="8"/>
  <c r="MU150" i="8"/>
  <c r="RR91" i="8"/>
  <c r="HN88" i="8"/>
  <c r="YI103" i="8"/>
  <c r="EE115" i="8"/>
  <c r="JV12" i="8"/>
  <c r="JQ16" i="8"/>
  <c r="JQ138" i="8"/>
  <c r="JV138" i="8" s="1"/>
  <c r="UY16" i="8"/>
  <c r="VB17" i="8"/>
  <c r="VB13" i="8"/>
  <c r="VB16" i="8"/>
  <c r="UY139" i="8"/>
  <c r="AFK15" i="8"/>
  <c r="CF33" i="8"/>
  <c r="CE32" i="8"/>
  <c r="CA33" i="8"/>
  <c r="IK37" i="8"/>
  <c r="SG48" i="8"/>
  <c r="WV57" i="8"/>
  <c r="WU56" i="8"/>
  <c r="WQ57" i="8"/>
  <c r="QJ63" i="8"/>
  <c r="ZZ83" i="8"/>
  <c r="WD99" i="8"/>
  <c r="YG131" i="8"/>
  <c r="BI47" i="8"/>
  <c r="QE57" i="8"/>
  <c r="QJ55" i="8"/>
  <c r="GF115" i="8"/>
  <c r="QQ130" i="8"/>
  <c r="YW20" i="8"/>
  <c r="YR24" i="8"/>
  <c r="ABW33" i="8"/>
  <c r="ABV32" i="8"/>
  <c r="ABR33" i="8"/>
  <c r="ADQ49" i="8"/>
  <c r="ADP48" i="8"/>
  <c r="ACQ57" i="8"/>
  <c r="ACT52" i="8"/>
  <c r="AV65" i="8"/>
  <c r="AW64" i="8"/>
  <c r="AZ59" i="8"/>
  <c r="ADU65" i="8"/>
  <c r="XL87" i="8"/>
  <c r="O129" i="8"/>
  <c r="FT15" i="8"/>
  <c r="FO141" i="8"/>
  <c r="FO142" i="8" s="1"/>
  <c r="FO16" i="8"/>
  <c r="FT17" i="8"/>
  <c r="FO17" i="8"/>
  <c r="QQ24" i="8"/>
  <c r="QN25" i="8"/>
  <c r="BN32" i="8"/>
  <c r="ZF28" i="8"/>
  <c r="ZA32" i="8"/>
  <c r="EU41" i="8"/>
  <c r="BP39" i="8"/>
  <c r="BK41" i="8"/>
  <c r="BP41" i="8"/>
  <c r="OL48" i="8"/>
  <c r="ABG57" i="8"/>
  <c r="ABF56" i="8"/>
  <c r="MB83" i="8"/>
  <c r="MB146" i="8"/>
  <c r="SN99" i="8"/>
  <c r="GA90" i="8"/>
  <c r="WD115" i="8"/>
  <c r="FT119" i="8"/>
  <c r="BW127" i="8"/>
  <c r="KE44" i="8"/>
  <c r="JZ48" i="8"/>
  <c r="FX57" i="8"/>
  <c r="GA52" i="8"/>
  <c r="FW56" i="8"/>
  <c r="AH65" i="8"/>
  <c r="AI64" i="8"/>
  <c r="AL59" i="8"/>
  <c r="V62" i="8"/>
  <c r="RU63" i="8"/>
  <c r="YD147" i="8"/>
  <c r="YI71" i="8"/>
  <c r="YD75" i="8"/>
  <c r="QO149" i="8"/>
  <c r="JO79" i="8"/>
  <c r="LM91" i="8"/>
  <c r="XC88" i="8"/>
  <c r="ADQ100" i="8"/>
  <c r="ADP99" i="8"/>
  <c r="CT104" i="8"/>
  <c r="ABV115" i="8"/>
  <c r="ABW116" i="8"/>
  <c r="XJ123" i="8"/>
  <c r="XC132" i="8"/>
  <c r="XB131" i="8"/>
  <c r="LY112" i="8"/>
  <c r="FQ149" i="8"/>
  <c r="ABW84" i="8"/>
  <c r="ABV83" i="8"/>
  <c r="AZ81" i="8"/>
  <c r="AU149" i="8"/>
  <c r="UQ91" i="8"/>
  <c r="SG99" i="8"/>
  <c r="SK94" i="8"/>
  <c r="TO97" i="8"/>
  <c r="VE107" i="8"/>
  <c r="BP106" i="8"/>
  <c r="IK124" i="8"/>
  <c r="IJ123" i="8"/>
  <c r="OL99" i="8"/>
  <c r="AAV107" i="8"/>
  <c r="DM115" i="8"/>
  <c r="IR124" i="8"/>
  <c r="IQ123" i="8"/>
  <c r="EN120" i="8"/>
  <c r="NZ129" i="8"/>
  <c r="VI129" i="8"/>
  <c r="AFY106" i="8"/>
  <c r="BS147" i="8"/>
  <c r="BW71" i="8"/>
  <c r="AFR79" i="8"/>
  <c r="AFN147" i="8"/>
  <c r="AFO152" i="8" s="1"/>
  <c r="AAJ119" i="8"/>
  <c r="GN115" i="8"/>
  <c r="K131" i="8"/>
  <c r="DN140" i="8"/>
  <c r="DQ14" i="8"/>
  <c r="AV24" i="8"/>
  <c r="AX25" i="8"/>
  <c r="AEE29" i="8"/>
  <c r="AEA33" i="8"/>
  <c r="ADZ32" i="8"/>
  <c r="IA40" i="8"/>
  <c r="IB41" i="8"/>
  <c r="HW41" i="8"/>
  <c r="HT48" i="8"/>
  <c r="HU49" i="8"/>
  <c r="QM56" i="8"/>
  <c r="PZ146" i="8"/>
  <c r="QA76" i="8"/>
  <c r="PZ75" i="8"/>
  <c r="BS83" i="8"/>
  <c r="MM88" i="8"/>
  <c r="MH91" i="8"/>
  <c r="TX113" i="8"/>
  <c r="OZ40" i="8"/>
  <c r="KQ48" i="8"/>
  <c r="KS43" i="8"/>
  <c r="AFP56" i="8"/>
  <c r="ZR64" i="8"/>
  <c r="GX63" i="8"/>
  <c r="AEB152" i="8"/>
  <c r="NS81" i="8"/>
  <c r="WO112" i="8"/>
  <c r="HE122" i="8"/>
  <c r="RR131" i="8"/>
  <c r="CJ17" i="8"/>
  <c r="CI138" i="8"/>
  <c r="CI16" i="8"/>
  <c r="CM16" i="8"/>
  <c r="CM12" i="8"/>
  <c r="LH24" i="8"/>
  <c r="CF29" i="8"/>
  <c r="CB33" i="8"/>
  <c r="AEX49" i="8"/>
  <c r="AEY48" i="8"/>
  <c r="CY56" i="8"/>
  <c r="DC51" i="8"/>
  <c r="YW55" i="8"/>
  <c r="NG146" i="8"/>
  <c r="NG75" i="8"/>
  <c r="NJ70" i="8"/>
  <c r="SA149" i="8"/>
  <c r="Y99" i="8"/>
  <c r="AC94" i="8"/>
  <c r="YW95" i="8"/>
  <c r="UL113" i="8"/>
  <c r="IF17" i="8"/>
  <c r="IJ16" i="8"/>
  <c r="IK17" i="8"/>
  <c r="IK11" i="8"/>
  <c r="ACJ24" i="8"/>
  <c r="ACK25" i="8"/>
  <c r="ACF25" i="8"/>
  <c r="ACK29" i="8"/>
  <c r="ACI33" i="8"/>
  <c r="ACI32" i="8"/>
  <c r="IG48" i="8"/>
  <c r="II49" i="8"/>
  <c r="ZM60" i="8"/>
  <c r="ZH64" i="8"/>
  <c r="IJ146" i="8"/>
  <c r="IK76" i="8"/>
  <c r="IJ75" i="8"/>
  <c r="RP150" i="8"/>
  <c r="RU74" i="8"/>
  <c r="SK96" i="8"/>
  <c r="SF99" i="8"/>
  <c r="AAC103" i="8"/>
  <c r="ACD121" i="8"/>
  <c r="AEQ147" i="8"/>
  <c r="AER152" i="8" s="1"/>
  <c r="WN83" i="8"/>
  <c r="WO84" i="8"/>
  <c r="DF91" i="8"/>
  <c r="NJ104" i="8"/>
  <c r="ED115" i="8"/>
  <c r="BN123" i="8"/>
  <c r="VE131" i="8"/>
  <c r="MM120" i="8"/>
  <c r="ACJ40" i="8"/>
  <c r="ACK41" i="8"/>
  <c r="ACC48" i="8"/>
  <c r="ACD49" i="8"/>
  <c r="ABY49" i="8"/>
  <c r="ACD43" i="8"/>
  <c r="DF56" i="8"/>
  <c r="DJ51" i="8"/>
  <c r="HU65" i="8"/>
  <c r="HT64" i="8"/>
  <c r="HP65" i="8"/>
  <c r="AAL65" i="8"/>
  <c r="AAQ64" i="8"/>
  <c r="ABS147" i="8"/>
  <c r="ABT152" i="8" s="1"/>
  <c r="ABW71" i="8"/>
  <c r="XQ83" i="8"/>
  <c r="XQ146" i="8"/>
  <c r="VI81" i="8"/>
  <c r="BG107" i="8"/>
  <c r="RD115" i="8"/>
  <c r="ADG123" i="8"/>
  <c r="ADH124" i="8"/>
  <c r="O73" i="8"/>
  <c r="J75" i="8"/>
  <c r="RI150" i="8"/>
  <c r="RN74" i="8"/>
  <c r="VY80" i="8"/>
  <c r="GN131" i="8"/>
  <c r="AAJ103" i="8"/>
  <c r="XZ111" i="8"/>
  <c r="KL127" i="8"/>
  <c r="YW111" i="8"/>
  <c r="AEK131" i="8"/>
  <c r="MR141" i="8"/>
  <c r="MR142" i="8" s="1"/>
  <c r="MR16" i="8"/>
  <c r="UT139" i="8"/>
  <c r="UQ143" i="8" s="1"/>
  <c r="UQ9" i="8"/>
  <c r="UU5" i="8"/>
  <c r="ZT138" i="8"/>
  <c r="AFA83" i="8"/>
  <c r="PH148" i="8"/>
  <c r="PM148" i="8" s="1"/>
  <c r="PM72" i="8"/>
  <c r="VT83" i="8"/>
  <c r="RT64" i="8"/>
  <c r="EW25" i="8"/>
  <c r="MF142" i="8"/>
  <c r="ZT142" i="8"/>
  <c r="UJ48" i="8"/>
  <c r="LL49" i="8"/>
  <c r="LM48" i="8"/>
  <c r="LP43" i="8"/>
  <c r="EE41" i="8"/>
  <c r="ACP41" i="8"/>
  <c r="ACQ40" i="8"/>
  <c r="ME32" i="8"/>
  <c r="ADX33" i="8"/>
  <c r="ADW32" i="8"/>
  <c r="ADS33" i="8"/>
  <c r="K33" i="8"/>
  <c r="L32" i="8"/>
  <c r="O27" i="8"/>
  <c r="ES25" i="8"/>
  <c r="ET24" i="8"/>
  <c r="JR91" i="8"/>
  <c r="ZF122" i="8"/>
  <c r="FP146" i="8"/>
  <c r="FP75" i="8"/>
  <c r="RQ99" i="8"/>
  <c r="ME83" i="8"/>
  <c r="VI88" i="8"/>
  <c r="XC121" i="8"/>
  <c r="CK17" i="8"/>
  <c r="CJ16" i="8"/>
  <c r="CJ139" i="8"/>
  <c r="CJ142" i="8" s="1"/>
  <c r="CI17" i="8"/>
  <c r="DV24" i="8"/>
  <c r="ZI32" i="8"/>
  <c r="ZM27" i="8"/>
  <c r="VI72" i="8"/>
  <c r="VD148" i="8"/>
  <c r="VI148" i="8" s="1"/>
  <c r="ABE91" i="8"/>
  <c r="LL99" i="8"/>
  <c r="XV32" i="8"/>
  <c r="NH41" i="8"/>
  <c r="UC48" i="8"/>
  <c r="YI48" i="8"/>
  <c r="YF49" i="8"/>
  <c r="ADQ55" i="8"/>
  <c r="TH63" i="8"/>
  <c r="TH65" i="8"/>
  <c r="TV152" i="8"/>
  <c r="UC115" i="8"/>
  <c r="ABN128" i="8"/>
  <c r="UC16" i="8"/>
  <c r="UC137" i="8"/>
  <c r="UC142" i="8" s="1"/>
  <c r="ZD25" i="8"/>
  <c r="ZF20" i="8"/>
  <c r="ZC24" i="8"/>
  <c r="XL29" i="8"/>
  <c r="ABE41" i="8"/>
  <c r="ABD40" i="8"/>
  <c r="VB47" i="8"/>
  <c r="TX53" i="8"/>
  <c r="PD61" i="8"/>
  <c r="WK146" i="8"/>
  <c r="WK75" i="8"/>
  <c r="AEA83" i="8"/>
  <c r="AEE78" i="8"/>
  <c r="AFK104" i="8"/>
  <c r="EN111" i="8"/>
  <c r="CT16" i="8"/>
  <c r="CP17" i="8"/>
  <c r="CQ16" i="8"/>
  <c r="R25" i="8"/>
  <c r="S24" i="8"/>
  <c r="QJ29" i="8"/>
  <c r="QF32" i="8"/>
  <c r="QH33" i="8"/>
  <c r="WK40" i="8"/>
  <c r="AEZ48" i="8"/>
  <c r="ABN53" i="8"/>
  <c r="ABJ57" i="8"/>
  <c r="ABI56" i="8"/>
  <c r="UE61" i="8"/>
  <c r="CR146" i="8"/>
  <c r="CR75" i="8"/>
  <c r="WU147" i="8"/>
  <c r="JL99" i="8"/>
  <c r="JO99" i="8"/>
  <c r="YP63" i="8"/>
  <c r="YK65" i="8"/>
  <c r="AFT148" i="8"/>
  <c r="AFY72" i="8"/>
  <c r="XO83" i="8"/>
  <c r="LB96" i="8"/>
  <c r="VR105" i="8"/>
  <c r="GH121" i="8"/>
  <c r="OG124" i="8"/>
  <c r="OF123" i="8"/>
  <c r="CF111" i="8"/>
  <c r="UL120" i="8"/>
  <c r="L48" i="8"/>
  <c r="K49" i="8"/>
  <c r="AEL49" i="8"/>
  <c r="AEN44" i="8"/>
  <c r="QQ46" i="8"/>
  <c r="QL48" i="8"/>
  <c r="NN65" i="8"/>
  <c r="NR64" i="8"/>
  <c r="NS65" i="8"/>
  <c r="ADN147" i="8"/>
  <c r="AFA150" i="8"/>
  <c r="AAW83" i="8"/>
  <c r="OT91" i="8"/>
  <c r="VU107" i="8"/>
  <c r="VI124" i="8"/>
  <c r="VH123" i="8"/>
  <c r="NJ122" i="8"/>
  <c r="LL115" i="8"/>
  <c r="AEE122" i="8"/>
  <c r="IT149" i="8"/>
  <c r="IY73" i="8"/>
  <c r="AL79" i="8"/>
  <c r="CD91" i="8"/>
  <c r="JN107" i="8"/>
  <c r="AEZ115" i="8"/>
  <c r="NY123" i="8"/>
  <c r="NZ124" i="8"/>
  <c r="YI122" i="8"/>
  <c r="ADH122" i="8"/>
  <c r="SR130" i="8"/>
  <c r="ADT99" i="8"/>
  <c r="ADX94" i="8"/>
  <c r="SA107" i="8"/>
  <c r="SD102" i="8"/>
  <c r="VN115" i="8"/>
  <c r="VB132" i="8"/>
  <c r="VA131" i="8"/>
  <c r="BF115" i="8"/>
  <c r="VI132" i="8"/>
  <c r="VH131" i="8"/>
  <c r="SK130" i="8"/>
  <c r="IR22" i="8"/>
  <c r="DO25" i="8"/>
  <c r="DM24" i="8"/>
  <c r="AFI24" i="8"/>
  <c r="VP24" i="8"/>
  <c r="MB149" i="8"/>
  <c r="MC152" i="8" s="1"/>
  <c r="MF73" i="8"/>
  <c r="AFO25" i="8"/>
  <c r="AFR25" i="8"/>
  <c r="AFP24" i="8"/>
  <c r="AFR20" i="8"/>
  <c r="XS30" i="8"/>
  <c r="XP33" i="8"/>
  <c r="ABG38" i="8"/>
  <c r="HA33" i="8"/>
  <c r="ACW41" i="8"/>
  <c r="IK52" i="8"/>
  <c r="LI81" i="8"/>
  <c r="AAJ17" i="8"/>
  <c r="AAH16" i="8"/>
  <c r="AAH138" i="8"/>
  <c r="AAG143" i="8" s="1"/>
  <c r="IB31" i="8"/>
  <c r="HY32" i="8"/>
  <c r="OG47" i="8"/>
  <c r="YL149" i="8"/>
  <c r="YP73" i="8"/>
  <c r="BP20" i="8"/>
  <c r="BM25" i="8"/>
  <c r="BP25" i="8"/>
  <c r="DJ22" i="8"/>
  <c r="DG25" i="8"/>
  <c r="KC107" i="8"/>
  <c r="ACW149" i="8"/>
  <c r="AAZ124" i="8"/>
  <c r="FK54" i="8"/>
  <c r="IG65" i="8"/>
  <c r="RU15" i="8"/>
  <c r="RP141" i="8"/>
  <c r="ACD14" i="8"/>
  <c r="ABY140" i="8"/>
  <c r="ABY142" i="8" s="1"/>
  <c r="YW16" i="8"/>
  <c r="YT17" i="8"/>
  <c r="YT139" i="8"/>
  <c r="YW17" i="8"/>
  <c r="YS17" i="8"/>
  <c r="HQ141" i="8"/>
  <c r="HU7" i="8"/>
  <c r="HQ8" i="8"/>
  <c r="PP140" i="8"/>
  <c r="PT9" i="8"/>
  <c r="PQ9" i="8"/>
  <c r="PP8" i="8"/>
  <c r="ABZ138" i="8"/>
  <c r="ACA9" i="8"/>
  <c r="ACD4" i="8"/>
  <c r="ACD8" i="8"/>
  <c r="ABZ8" i="8"/>
  <c r="CK138" i="8"/>
  <c r="CM9" i="8"/>
  <c r="CM4" i="8"/>
  <c r="CJ9" i="8"/>
  <c r="CK8" i="8"/>
  <c r="SR47" i="8"/>
  <c r="YL40" i="8"/>
  <c r="YP39" i="8"/>
  <c r="WV124" i="8"/>
  <c r="WU123" i="8"/>
  <c r="AAP150" i="8"/>
  <c r="ADA92" i="8"/>
  <c r="ACZ91" i="8"/>
  <c r="ACD113" i="8"/>
  <c r="AW123" i="8"/>
  <c r="QM115" i="8"/>
  <c r="RM138" i="8"/>
  <c r="RM142" i="8" s="1"/>
  <c r="RM16" i="8"/>
  <c r="RN12" i="8"/>
  <c r="ZM13" i="8"/>
  <c r="ZJ139" i="8"/>
  <c r="ZM139" i="8" s="1"/>
  <c r="SG32" i="8"/>
  <c r="SK27" i="8"/>
  <c r="TF41" i="8"/>
  <c r="VW48" i="8"/>
  <c r="XX56" i="8"/>
  <c r="RN55" i="8"/>
  <c r="JL146" i="8"/>
  <c r="JL75" i="8"/>
  <c r="Z83" i="8"/>
  <c r="NJ30" i="8"/>
  <c r="GQ47" i="8"/>
  <c r="SF148" i="8"/>
  <c r="SK72" i="8"/>
  <c r="SF75" i="8"/>
  <c r="VW115" i="8"/>
  <c r="LB130" i="8"/>
  <c r="DF16" i="8"/>
  <c r="DJ11" i="8"/>
  <c r="DF137" i="8"/>
  <c r="DF142" i="8" s="1"/>
  <c r="TO14" i="8"/>
  <c r="TJ140" i="8"/>
  <c r="AC33" i="8"/>
  <c r="Z33" i="8"/>
  <c r="GQ31" i="8"/>
  <c r="TX38" i="8"/>
  <c r="XZ45" i="8"/>
  <c r="PS64" i="8"/>
  <c r="PT65" i="8"/>
  <c r="AER65" i="8"/>
  <c r="AEU60" i="8"/>
  <c r="TD148" i="8"/>
  <c r="TF152" i="8" s="1"/>
  <c r="TD75" i="8"/>
  <c r="JE16" i="8"/>
  <c r="JD17" i="8"/>
  <c r="AEN15" i="8"/>
  <c r="AEN17" i="8"/>
  <c r="AEI17" i="8"/>
  <c r="AEI141" i="8"/>
  <c r="AEI142" i="8" s="1"/>
  <c r="AEI16" i="8"/>
  <c r="AAJ28" i="8"/>
  <c r="AAE32" i="8"/>
  <c r="QV41" i="8"/>
  <c r="QU40" i="8"/>
  <c r="QX36" i="8"/>
  <c r="AFW48" i="8"/>
  <c r="GE57" i="8"/>
  <c r="GD56" i="8"/>
  <c r="WO65" i="8"/>
  <c r="WN64" i="8"/>
  <c r="LI63" i="8"/>
  <c r="LD64" i="8"/>
  <c r="OL83" i="8"/>
  <c r="AFK82" i="8"/>
  <c r="ZZ99" i="8"/>
  <c r="VE146" i="8"/>
  <c r="VE75" i="8"/>
  <c r="JE83" i="8"/>
  <c r="AEN82" i="8"/>
  <c r="CF88" i="8"/>
  <c r="GN107" i="8"/>
  <c r="NS121" i="8"/>
  <c r="AAJ111" i="8"/>
  <c r="BU115" i="8"/>
  <c r="AZ113" i="8"/>
  <c r="HN37" i="8"/>
  <c r="HJ41" i="8"/>
  <c r="YW45" i="8"/>
  <c r="HB57" i="8"/>
  <c r="IY65" i="8"/>
  <c r="IX64" i="8"/>
  <c r="IT65" i="8"/>
  <c r="IY59" i="8"/>
  <c r="DQ62" i="8"/>
  <c r="K75" i="8"/>
  <c r="MY148" i="8"/>
  <c r="NC148" i="8" s="1"/>
  <c r="MY75" i="8"/>
  <c r="AFV149" i="8"/>
  <c r="AEK91" i="8"/>
  <c r="AFP99" i="8"/>
  <c r="AFK98" i="8"/>
  <c r="PM104" i="8"/>
  <c r="ADH123" i="8"/>
  <c r="DZ120" i="8"/>
  <c r="NS129" i="8"/>
  <c r="IR79" i="8"/>
  <c r="IM147" i="8"/>
  <c r="IR147" i="8" s="1"/>
  <c r="DC80" i="8"/>
  <c r="ACD81" i="8"/>
  <c r="ZR91" i="8"/>
  <c r="IR95" i="8"/>
  <c r="ACD97" i="8"/>
  <c r="ZM103" i="8"/>
  <c r="QA124" i="8"/>
  <c r="PZ123" i="8"/>
  <c r="UU129" i="8"/>
  <c r="V129" i="8"/>
  <c r="QT99" i="8"/>
  <c r="MB115" i="8"/>
  <c r="PM124" i="8"/>
  <c r="PL123" i="8"/>
  <c r="AC121" i="8"/>
  <c r="VB129" i="8"/>
  <c r="HN116" i="8"/>
  <c r="HM115" i="8"/>
  <c r="TO113" i="8"/>
  <c r="QJ130" i="8"/>
  <c r="QQ31" i="8"/>
  <c r="UA99" i="8"/>
  <c r="VT148" i="8"/>
  <c r="VY72" i="8"/>
  <c r="VT75" i="8"/>
  <c r="AAJ80" i="8"/>
  <c r="ACC131" i="8"/>
  <c r="ACD132" i="8"/>
  <c r="GH90" i="8"/>
  <c r="GC91" i="8"/>
  <c r="SK128" i="8"/>
  <c r="QQ15" i="8"/>
  <c r="QL17" i="8"/>
  <c r="QL141" i="8"/>
  <c r="QL143" i="8" s="1"/>
  <c r="QL16" i="8"/>
  <c r="XL21" i="8"/>
  <c r="XG25" i="8"/>
  <c r="XL24" i="8"/>
  <c r="OS48" i="8"/>
  <c r="OW43" i="8"/>
  <c r="OP53" i="8"/>
  <c r="OM56" i="8"/>
  <c r="TL146" i="8"/>
  <c r="TL75" i="8"/>
  <c r="SR88" i="8"/>
  <c r="JO103" i="8"/>
  <c r="LU123" i="8"/>
  <c r="PM29" i="8"/>
  <c r="AB56" i="8"/>
  <c r="QV65" i="8"/>
  <c r="UU81" i="8"/>
  <c r="UE91" i="8"/>
  <c r="HT131" i="8"/>
  <c r="HU132" i="8"/>
  <c r="FX17" i="8"/>
  <c r="FW16" i="8"/>
  <c r="GA16" i="8"/>
  <c r="GA12" i="8"/>
  <c r="FW138" i="8"/>
  <c r="FX143" i="8" s="1"/>
  <c r="DJ14" i="8"/>
  <c r="DG140" i="8"/>
  <c r="DF24" i="8"/>
  <c r="DJ19" i="8"/>
  <c r="RF24" i="8"/>
  <c r="DJ29" i="8"/>
  <c r="LU40" i="8"/>
  <c r="LY35" i="8"/>
  <c r="ES56" i="8"/>
  <c r="EW51" i="8"/>
  <c r="JL64" i="8"/>
  <c r="JK65" i="8"/>
  <c r="PS146" i="8"/>
  <c r="PT76" i="8"/>
  <c r="PS75" i="8"/>
  <c r="ER150" i="8"/>
  <c r="EW150" i="8" s="1"/>
  <c r="EW74" i="8"/>
  <c r="CL99" i="8"/>
  <c r="CM100" i="8"/>
  <c r="ZM95" i="8"/>
  <c r="VP107" i="8"/>
  <c r="VR102" i="8"/>
  <c r="UH123" i="8"/>
  <c r="UL118" i="8"/>
  <c r="MS16" i="8"/>
  <c r="MR17" i="8"/>
  <c r="MV11" i="8"/>
  <c r="O25" i="8"/>
  <c r="K25" i="8"/>
  <c r="L24" i="8"/>
  <c r="EE33" i="8"/>
  <c r="EG28" i="8"/>
  <c r="ED32" i="8"/>
  <c r="XL57" i="8"/>
  <c r="XL56" i="8"/>
  <c r="CF61" i="8"/>
  <c r="SX146" i="8"/>
  <c r="SX75" i="8"/>
  <c r="CB83" i="8"/>
  <c r="GX98" i="8"/>
  <c r="MM104" i="8"/>
  <c r="EB148" i="8"/>
  <c r="EG148" i="8" s="1"/>
  <c r="EG72" i="8"/>
  <c r="GX83" i="8"/>
  <c r="OZ91" i="8"/>
  <c r="CF96" i="8"/>
  <c r="JS123" i="8"/>
  <c r="L40" i="8"/>
  <c r="HN39" i="8"/>
  <c r="QH49" i="8"/>
  <c r="BP47" i="8"/>
  <c r="FY56" i="8"/>
  <c r="KX65" i="8"/>
  <c r="KY64" i="8"/>
  <c r="PD62" i="8"/>
  <c r="AEU63" i="8"/>
  <c r="ACP147" i="8"/>
  <c r="ACT71" i="8"/>
  <c r="YN83" i="8"/>
  <c r="IR87" i="8"/>
  <c r="ADA89" i="8"/>
  <c r="EK107" i="8"/>
  <c r="CS123" i="8"/>
  <c r="CT124" i="8"/>
  <c r="VE115" i="8"/>
  <c r="DG149" i="8"/>
  <c r="DH152" i="8" s="1"/>
  <c r="AI83" i="8"/>
  <c r="AG84" i="8"/>
  <c r="V81" i="8"/>
  <c r="RU82" i="8"/>
  <c r="PM96" i="8"/>
  <c r="CS107" i="8"/>
  <c r="CT108" i="8"/>
  <c r="HE106" i="8"/>
  <c r="AS121" i="8"/>
  <c r="KC131" i="8"/>
  <c r="XC128" i="8"/>
  <c r="EE123" i="8"/>
  <c r="VB124" i="8"/>
  <c r="YI127" i="8"/>
  <c r="CT112" i="8"/>
  <c r="QF123" i="8"/>
  <c r="MM27" i="8"/>
  <c r="LB15" i="8"/>
  <c r="WF13" i="8"/>
  <c r="WD139" i="8"/>
  <c r="WF139" i="8" s="1"/>
  <c r="AAG17" i="8"/>
  <c r="IU17" i="8"/>
  <c r="AAQ141" i="8"/>
  <c r="PA141" i="8"/>
  <c r="OZ143" i="8" s="1"/>
  <c r="PA8" i="8"/>
  <c r="PD7" i="8"/>
  <c r="OZ9" i="8"/>
  <c r="ADX140" i="8"/>
  <c r="LO140" i="8"/>
  <c r="LO142" i="8" s="1"/>
  <c r="LO8" i="8"/>
  <c r="LP6" i="8"/>
  <c r="AP140" i="8"/>
  <c r="AP142" i="8" s="1"/>
  <c r="AS6" i="8"/>
  <c r="AQ9" i="8"/>
  <c r="AFA138" i="8"/>
  <c r="AFB4" i="8"/>
  <c r="AFA8" i="8"/>
  <c r="ADQ112" i="8"/>
  <c r="OP105" i="8"/>
  <c r="AFP107" i="8"/>
  <c r="ML149" i="8"/>
  <c r="ACY147" i="8"/>
  <c r="ACY151" i="8" s="1"/>
  <c r="ACY75" i="8"/>
  <c r="UU62" i="8"/>
  <c r="UP64" i="8"/>
  <c r="TA61" i="8"/>
  <c r="HB65" i="8"/>
  <c r="HA64" i="8"/>
  <c r="AAJ64" i="8"/>
  <c r="ABM40" i="8"/>
  <c r="ABN41" i="8"/>
  <c r="ABI41" i="8"/>
  <c r="ADQ79" i="8"/>
  <c r="GA108" i="8"/>
  <c r="EW137" i="8"/>
  <c r="NC72" i="8"/>
  <c r="OD142" i="8"/>
  <c r="ACH16" i="8"/>
  <c r="XC96" i="8"/>
  <c r="DF107" i="8"/>
  <c r="OP104" i="8"/>
  <c r="LM115" i="8"/>
  <c r="ZD131" i="8"/>
  <c r="AEE128" i="8"/>
  <c r="UE108" i="8"/>
  <c r="AFP123" i="8"/>
  <c r="ZM127" i="8"/>
  <c r="HN112" i="8"/>
  <c r="XZ127" i="8"/>
  <c r="YW139" i="8"/>
  <c r="DQ139" i="8"/>
  <c r="AEN98" i="8"/>
  <c r="SO83" i="8"/>
  <c r="RR146" i="8"/>
  <c r="RR75" i="8"/>
  <c r="JQ152" i="8"/>
  <c r="Y75" i="8"/>
  <c r="Y146" i="8"/>
  <c r="IA83" i="8"/>
  <c r="IB84" i="8"/>
  <c r="VR19" i="8"/>
  <c r="AZ13" i="8"/>
  <c r="EJ64" i="8"/>
  <c r="QQ96" i="8"/>
  <c r="IR138" i="8"/>
  <c r="LE149" i="8"/>
  <c r="AAJ12" i="8"/>
  <c r="AZ31" i="8"/>
  <c r="N40" i="8"/>
  <c r="K41" i="8"/>
  <c r="DY40" i="8"/>
  <c r="TA89" i="8"/>
  <c r="OM141" i="8"/>
  <c r="OM142" i="8" s="1"/>
  <c r="OP15" i="8"/>
  <c r="OL17" i="8"/>
  <c r="XV24" i="8"/>
  <c r="RD32" i="8"/>
  <c r="RC33" i="8"/>
  <c r="IP32" i="8"/>
  <c r="IP33" i="8"/>
  <c r="TV65" i="8"/>
  <c r="UJ148" i="8"/>
  <c r="AEE92" i="8"/>
  <c r="XZ13" i="8"/>
  <c r="XV139" i="8"/>
  <c r="XX17" i="8"/>
  <c r="XV16" i="8"/>
  <c r="YN32" i="8"/>
  <c r="YP33" i="8"/>
  <c r="PD31" i="8"/>
  <c r="PA32" i="8"/>
  <c r="XL88" i="8"/>
  <c r="PW16" i="8"/>
  <c r="PW140" i="8"/>
  <c r="QA17" i="8"/>
  <c r="ACR147" i="8"/>
  <c r="ACR151" i="8" s="1"/>
  <c r="ACT76" i="8"/>
  <c r="WN91" i="8"/>
  <c r="FD36" i="8"/>
  <c r="FA41" i="8"/>
  <c r="NZ38" i="8"/>
  <c r="XV56" i="8"/>
  <c r="XX57" i="8"/>
  <c r="VA148" i="8"/>
  <c r="ACG99" i="8"/>
  <c r="ABM83" i="8"/>
  <c r="BU83" i="8"/>
  <c r="WT148" i="8"/>
  <c r="NC54" i="8"/>
  <c r="EL57" i="8"/>
  <c r="TO30" i="8"/>
  <c r="TJ32" i="8"/>
  <c r="ACC32" i="8"/>
  <c r="ACD33" i="8"/>
  <c r="ABY33" i="8"/>
  <c r="ACD27" i="8"/>
  <c r="TX24" i="8"/>
  <c r="TS25" i="8"/>
  <c r="RN88" i="8"/>
  <c r="SA146" i="8"/>
  <c r="SA75" i="8"/>
  <c r="XO99" i="8"/>
  <c r="GM115" i="8"/>
  <c r="AEU120" i="8"/>
  <c r="EN132" i="8"/>
  <c r="EM131" i="8"/>
  <c r="KL14" i="8"/>
  <c r="KG140" i="8"/>
  <c r="SI24" i="8"/>
  <c r="EN28" i="8"/>
  <c r="CM36" i="8"/>
  <c r="EN57" i="8"/>
  <c r="EM56" i="8"/>
  <c r="KR150" i="8"/>
  <c r="KS75" i="8"/>
  <c r="AAQ88" i="8"/>
  <c r="AEZ99" i="8"/>
  <c r="WN32" i="8"/>
  <c r="LI37" i="8"/>
  <c r="LE41" i="8"/>
  <c r="AES48" i="8"/>
  <c r="QM57" i="8"/>
  <c r="QN56" i="8"/>
  <c r="DL147" i="8"/>
  <c r="DQ71" i="8"/>
  <c r="IN107" i="8"/>
  <c r="ADH130" i="8"/>
  <c r="ABE16" i="8"/>
  <c r="ABE137" i="8"/>
  <c r="ABE142" i="8" s="1"/>
  <c r="ABG11" i="8"/>
  <c r="EU24" i="8"/>
  <c r="VI37" i="8"/>
  <c r="VD40" i="8"/>
  <c r="VE41" i="8"/>
  <c r="LE48" i="8"/>
  <c r="LI43" i="8"/>
  <c r="HJ57" i="8"/>
  <c r="HK56" i="8"/>
  <c r="JV62" i="8"/>
  <c r="OT147" i="8"/>
  <c r="ACD88" i="8"/>
  <c r="FP107" i="8"/>
  <c r="QX113" i="8"/>
  <c r="GD17" i="8"/>
  <c r="GH16" i="8"/>
  <c r="GE16" i="8"/>
  <c r="ADD25" i="8"/>
  <c r="ADE24" i="8"/>
  <c r="MY32" i="8"/>
  <c r="BP28" i="8"/>
  <c r="BK32" i="8"/>
  <c r="QQ30" i="8"/>
  <c r="ME48" i="8"/>
  <c r="HR64" i="8"/>
  <c r="HQ65" i="8"/>
  <c r="MJ75" i="8"/>
  <c r="MJ146" i="8"/>
  <c r="IF149" i="8"/>
  <c r="IK149" i="8" s="1"/>
  <c r="IK73" i="8"/>
  <c r="LL83" i="8"/>
  <c r="VR89" i="8"/>
  <c r="YT146" i="8"/>
  <c r="YT75" i="8"/>
  <c r="ADV149" i="8"/>
  <c r="AES83" i="8"/>
  <c r="ADQ87" i="8"/>
  <c r="L99" i="8"/>
  <c r="J100" i="8"/>
  <c r="LV107" i="8"/>
  <c r="SK122" i="8"/>
  <c r="OP120" i="8"/>
  <c r="MV130" i="8"/>
  <c r="EG44" i="8"/>
  <c r="DQ48" i="8"/>
  <c r="UU65" i="8"/>
  <c r="UT64" i="8"/>
  <c r="UP65" i="8"/>
  <c r="JH62" i="8"/>
  <c r="ADQ63" i="8"/>
  <c r="LD148" i="8"/>
  <c r="LI148" i="8" s="1"/>
  <c r="LI72" i="8"/>
  <c r="PB83" i="8"/>
  <c r="DQ84" i="8"/>
  <c r="GM99" i="8"/>
  <c r="QU131" i="8"/>
  <c r="ZI115" i="8"/>
  <c r="AFJ123" i="8"/>
  <c r="AFK124" i="8"/>
  <c r="KB131" i="8"/>
  <c r="RG80" i="8"/>
  <c r="RB148" i="8"/>
  <c r="VU91" i="8"/>
  <c r="PB99" i="8"/>
  <c r="AFX123" i="8"/>
  <c r="AFY124" i="8"/>
  <c r="AFR132" i="8"/>
  <c r="AFQ131" i="8"/>
  <c r="KP131" i="8"/>
  <c r="ZT130" i="8"/>
  <c r="FD103" i="8"/>
  <c r="EG111" i="8"/>
  <c r="JO121" i="8"/>
  <c r="JH129" i="8"/>
  <c r="EW111" i="8"/>
  <c r="LB112" i="8"/>
  <c r="AFY132" i="8"/>
  <c r="AFX131" i="8"/>
  <c r="UL128" i="8"/>
  <c r="ACT130" i="8"/>
  <c r="TA22" i="8"/>
  <c r="PM24" i="8"/>
  <c r="EF24" i="8"/>
  <c r="GX92" i="8"/>
  <c r="FD22" i="8"/>
  <c r="ZD49" i="8"/>
  <c r="ZS147" i="8"/>
  <c r="ZT147" i="8" s="1"/>
  <c r="ZS75" i="8"/>
  <c r="QQ81" i="8"/>
  <c r="DJ33" i="8"/>
  <c r="DG33" i="8"/>
  <c r="US56" i="8"/>
  <c r="UU57" i="8"/>
  <c r="ZE99" i="8"/>
  <c r="JV13" i="8"/>
  <c r="JT17" i="8"/>
  <c r="JR16" i="8"/>
  <c r="NS21" i="8"/>
  <c r="NO24" i="8"/>
  <c r="AFB23" i="8"/>
  <c r="AEX24" i="8"/>
  <c r="OT40" i="8"/>
  <c r="OU41" i="8"/>
  <c r="FQ57" i="8"/>
  <c r="FT57" i="8"/>
  <c r="FT52" i="8"/>
  <c r="SD54" i="8"/>
  <c r="JH61" i="8"/>
  <c r="ADT149" i="8"/>
  <c r="ADX73" i="8"/>
  <c r="DO17" i="8"/>
  <c r="DN16" i="8"/>
  <c r="DQ12" i="8"/>
  <c r="HR17" i="8"/>
  <c r="HQ16" i="8"/>
  <c r="HU17" i="8"/>
  <c r="HQ140" i="8"/>
  <c r="HR143" i="8" s="1"/>
  <c r="PR24" i="8"/>
  <c r="PT25" i="8"/>
  <c r="PT20" i="8"/>
  <c r="HL41" i="8"/>
  <c r="XV49" i="8"/>
  <c r="AFB57" i="8"/>
  <c r="AEY57" i="8"/>
  <c r="FY147" i="8"/>
  <c r="GA76" i="8"/>
  <c r="FY75" i="8"/>
  <c r="ACI150" i="8"/>
  <c r="ACK74" i="8"/>
  <c r="GA92" i="8"/>
  <c r="GV99" i="8"/>
  <c r="ZT104" i="8"/>
  <c r="ZL140" i="8"/>
  <c r="ZL16" i="8"/>
  <c r="WR17" i="8"/>
  <c r="WU139" i="8"/>
  <c r="VP17" i="8"/>
  <c r="VO16" i="8"/>
  <c r="VO138" i="8"/>
  <c r="VO142" i="8" s="1"/>
  <c r="VR12" i="8"/>
  <c r="NF17" i="8"/>
  <c r="NG16" i="8"/>
  <c r="NJ11" i="8"/>
  <c r="NG137" i="8"/>
  <c r="EZ16" i="8"/>
  <c r="EZ137" i="8"/>
  <c r="EZ142" i="8" s="1"/>
  <c r="ACR139" i="8"/>
  <c r="ACR143" i="8" s="1"/>
  <c r="ACR8" i="8"/>
  <c r="ACR9" i="8"/>
  <c r="JT139" i="8"/>
  <c r="JV5" i="8"/>
  <c r="UE143" i="8"/>
  <c r="GT138" i="8"/>
  <c r="GX4" i="8"/>
  <c r="GX8" i="8"/>
  <c r="GU9" i="8"/>
  <c r="GT8" i="8"/>
  <c r="ZR137" i="8"/>
  <c r="ZR142" i="8" s="1"/>
  <c r="ZR8" i="8"/>
  <c r="ZT3" i="8"/>
  <c r="UQ137" i="8"/>
  <c r="UU3" i="8"/>
  <c r="UQ8" i="8"/>
  <c r="OS137" i="8"/>
  <c r="OS8" i="8"/>
  <c r="OW3" i="8"/>
  <c r="NO48" i="8"/>
  <c r="UE38" i="8"/>
  <c r="BP90" i="8"/>
  <c r="TH97" i="8"/>
  <c r="AP131" i="8"/>
  <c r="MI83" i="8"/>
  <c r="MM78" i="8"/>
  <c r="MF88" i="8"/>
  <c r="DF83" i="8"/>
  <c r="LY96" i="8"/>
  <c r="DC112" i="8"/>
  <c r="ZF12" i="8"/>
  <c r="ZA16" i="8"/>
  <c r="ZA138" i="8"/>
  <c r="UQ24" i="8"/>
  <c r="GN57" i="8"/>
  <c r="GM56" i="8"/>
  <c r="ACQ65" i="8"/>
  <c r="KG147" i="8"/>
  <c r="KL71" i="8"/>
  <c r="KG75" i="8"/>
  <c r="GN91" i="8"/>
  <c r="MI115" i="8"/>
  <c r="AFW32" i="8"/>
  <c r="DF48" i="8"/>
  <c r="AEB57" i="8"/>
  <c r="AEA56" i="8"/>
  <c r="XX64" i="8"/>
  <c r="RN63" i="8"/>
  <c r="WD83" i="8"/>
  <c r="LI130" i="8"/>
  <c r="SN16" i="8"/>
  <c r="SR11" i="8"/>
  <c r="SN137" i="8"/>
  <c r="AET140" i="8"/>
  <c r="AET142" i="8" s="1"/>
  <c r="AET16" i="8"/>
  <c r="NO40" i="8"/>
  <c r="AFR39" i="8"/>
  <c r="DQ54" i="8"/>
  <c r="EL83" i="8"/>
  <c r="XC104" i="8"/>
  <c r="RN122" i="8"/>
  <c r="LY13" i="8"/>
  <c r="LT16" i="8"/>
  <c r="LU17" i="8"/>
  <c r="LL25" i="8"/>
  <c r="LM24" i="8"/>
  <c r="LP19" i="8"/>
  <c r="QM32" i="8"/>
  <c r="MV29" i="8"/>
  <c r="MR32" i="8"/>
  <c r="HT40" i="8"/>
  <c r="HU41" i="8"/>
  <c r="QA37" i="8"/>
  <c r="PW41" i="8"/>
  <c r="UT48" i="8"/>
  <c r="NS54" i="8"/>
  <c r="ACA65" i="8"/>
  <c r="ABZ64" i="8"/>
  <c r="ACC75" i="8"/>
  <c r="ACD76" i="8"/>
  <c r="ACC146" i="8"/>
  <c r="ZD91" i="8"/>
  <c r="UT99" i="8"/>
  <c r="AEK107" i="8"/>
  <c r="PV148" i="8"/>
  <c r="QA72" i="8"/>
  <c r="IY79" i="8"/>
  <c r="RD91" i="8"/>
  <c r="RG86" i="8"/>
  <c r="AFR90" i="8"/>
  <c r="OS107" i="8"/>
  <c r="JV111" i="8"/>
  <c r="SX131" i="8"/>
  <c r="SG115" i="8"/>
  <c r="AC45" i="8"/>
  <c r="AC48" i="8"/>
  <c r="ACK46" i="8"/>
  <c r="ADN57" i="8"/>
  <c r="ADQ52" i="8"/>
  <c r="QA65" i="8"/>
  <c r="PZ64" i="8"/>
  <c r="PV65" i="8"/>
  <c r="NZ62" i="8"/>
  <c r="OS146" i="8"/>
  <c r="OS75" i="8"/>
  <c r="TO81" i="8"/>
  <c r="KG91" i="8"/>
  <c r="KL87" i="8"/>
  <c r="FT90" i="8"/>
  <c r="AAJ95" i="8"/>
  <c r="LM107" i="8"/>
  <c r="LP102" i="8"/>
  <c r="GX106" i="8"/>
  <c r="WF120" i="8"/>
  <c r="TH113" i="8"/>
  <c r="QX130" i="8"/>
  <c r="GS150" i="8"/>
  <c r="GX74" i="8"/>
  <c r="NC88" i="8"/>
  <c r="XJ131" i="8"/>
  <c r="AI131" i="8"/>
  <c r="TX105" i="8"/>
  <c r="ADQ116" i="8"/>
  <c r="ADP115" i="8"/>
  <c r="XX123" i="8"/>
  <c r="XZ118" i="8"/>
  <c r="FD122" i="8"/>
  <c r="ACT116" i="8"/>
  <c r="ACS115" i="8"/>
  <c r="ABG111" i="8"/>
  <c r="IJ131" i="8"/>
  <c r="IK132" i="8"/>
  <c r="QA96" i="8"/>
  <c r="RG82" i="8"/>
  <c r="QF107" i="8"/>
  <c r="HU79" i="8"/>
  <c r="HQ83" i="8"/>
  <c r="OS115" i="8"/>
  <c r="JS24" i="8"/>
  <c r="JR25" i="8"/>
  <c r="JV19" i="8"/>
  <c r="ADH41" i="8"/>
  <c r="ADG40" i="8"/>
  <c r="CT45" i="8"/>
  <c r="YN57" i="8"/>
  <c r="YP56" i="8"/>
  <c r="CZ149" i="8"/>
  <c r="DA152" i="8" s="1"/>
  <c r="ACT89" i="8"/>
  <c r="AL121" i="8"/>
  <c r="YW44" i="8"/>
  <c r="AP146" i="8"/>
  <c r="AP75" i="8"/>
  <c r="UW149" i="8"/>
  <c r="VB73" i="8"/>
  <c r="QJ82" i="8"/>
  <c r="AFY90" i="8"/>
  <c r="NC105" i="8"/>
  <c r="DX123" i="8"/>
  <c r="GX130" i="8"/>
  <c r="ACH17" i="8"/>
  <c r="ACG16" i="8"/>
  <c r="ACK12" i="8"/>
  <c r="ACG138" i="8"/>
  <c r="ACK142" i="8" s="1"/>
  <c r="ACK16" i="8"/>
  <c r="NS14" i="8"/>
  <c r="NN140" i="8"/>
  <c r="OZ24" i="8"/>
  <c r="PD19" i="8"/>
  <c r="ABB24" i="8"/>
  <c r="ABG20" i="8"/>
  <c r="AFP40" i="8"/>
  <c r="AFR35" i="8"/>
  <c r="HN45" i="8"/>
  <c r="HJ49" i="8"/>
  <c r="ABM146" i="8"/>
  <c r="ABN146" i="8" s="1"/>
  <c r="ABM75" i="8"/>
  <c r="ABN76" i="8"/>
  <c r="LD150" i="8"/>
  <c r="LE152" i="8" s="1"/>
  <c r="LI74" i="8"/>
  <c r="HU100" i="8"/>
  <c r="HT99" i="8"/>
  <c r="WO17" i="8"/>
  <c r="WN16" i="8"/>
  <c r="WJ17" i="8"/>
  <c r="NO25" i="8"/>
  <c r="NP24" i="8"/>
  <c r="CY40" i="8"/>
  <c r="SR37" i="8"/>
  <c r="SM40" i="8"/>
  <c r="FR56" i="8"/>
  <c r="MV54" i="8"/>
  <c r="ADD147" i="8"/>
  <c r="ADH71" i="8"/>
  <c r="SG123" i="8"/>
  <c r="NC89" i="8"/>
  <c r="IB96" i="8"/>
  <c r="HW99" i="8"/>
  <c r="QM107" i="8"/>
  <c r="ZM104" i="8"/>
  <c r="UA131" i="8"/>
  <c r="IU115" i="8"/>
  <c r="NS37" i="8"/>
  <c r="NS41" i="8"/>
  <c r="NQ41" i="8"/>
  <c r="ZM44" i="8"/>
  <c r="QF56" i="8"/>
  <c r="QJ51" i="8"/>
  <c r="ADA65" i="8"/>
  <c r="ACZ64" i="8"/>
  <c r="XZ60" i="8"/>
  <c r="AFV64" i="8"/>
  <c r="AFW65" i="8"/>
  <c r="YN146" i="8"/>
  <c r="YN75" i="8"/>
  <c r="DN149" i="8"/>
  <c r="DO152" i="8" s="1"/>
  <c r="CP83" i="8"/>
  <c r="CP147" i="8"/>
  <c r="CT83" i="8"/>
  <c r="DX91" i="8"/>
  <c r="DJ96" i="8"/>
  <c r="ABG103" i="8"/>
  <c r="XL111" i="8"/>
  <c r="DJ128" i="8"/>
  <c r="NN149" i="8"/>
  <c r="NS73" i="8"/>
  <c r="NG83" i="8"/>
  <c r="SG91" i="8"/>
  <c r="LM99" i="8"/>
  <c r="EZ107" i="8"/>
  <c r="TH121" i="8"/>
  <c r="ZR131" i="8"/>
  <c r="VB108" i="8"/>
  <c r="KS119" i="8"/>
  <c r="TA121" i="8"/>
  <c r="OP129" i="8"/>
  <c r="AFR130" i="8"/>
  <c r="HB115" i="8"/>
  <c r="MF112" i="8"/>
  <c r="YW127" i="8"/>
  <c r="SO141" i="8"/>
  <c r="SR7" i="8"/>
  <c r="IY141" i="8"/>
  <c r="FD140" i="8"/>
  <c r="RT142" i="8"/>
  <c r="MS137" i="8"/>
  <c r="DY123" i="8"/>
  <c r="QF91" i="8"/>
  <c r="DJ86" i="8"/>
  <c r="PT84" i="8"/>
  <c r="PR83" i="8"/>
  <c r="PR147" i="8"/>
  <c r="ABB115" i="8"/>
  <c r="AFV75" i="8"/>
  <c r="ACG115" i="8"/>
  <c r="MK151" i="8"/>
  <c r="RR32" i="8"/>
  <c r="AO24" i="8"/>
  <c r="CF27" i="8"/>
  <c r="MX141" i="8"/>
  <c r="NC7" i="8"/>
  <c r="MX8" i="8"/>
  <c r="NC9" i="8"/>
  <c r="MX9" i="8"/>
  <c r="ACT15" i="8"/>
  <c r="ACO141" i="8"/>
  <c r="ACO17" i="8"/>
  <c r="AFY29" i="8"/>
  <c r="AFU33" i="8"/>
  <c r="YH56" i="8"/>
  <c r="GO150" i="8"/>
  <c r="GO75" i="8"/>
  <c r="AAJ76" i="8"/>
  <c r="AAI146" i="8"/>
  <c r="AAI75" i="8"/>
  <c r="HR146" i="8"/>
  <c r="HR75" i="8"/>
  <c r="XH107" i="8"/>
  <c r="UC91" i="8"/>
  <c r="CM95" i="8"/>
  <c r="CH99" i="8"/>
  <c r="AFJ146" i="8"/>
  <c r="AFK76" i="8"/>
  <c r="AFJ75" i="8"/>
  <c r="HY137" i="8"/>
  <c r="HY8" i="8"/>
  <c r="HX9" i="8"/>
  <c r="IB3" i="8"/>
  <c r="ABB139" i="8"/>
  <c r="ABG5" i="8"/>
  <c r="ABC9" i="8"/>
  <c r="ABB8" i="8"/>
  <c r="RD140" i="8"/>
  <c r="RE143" i="8" s="1"/>
  <c r="RD8" i="8"/>
  <c r="RE9" i="8"/>
  <c r="RG6" i="8"/>
  <c r="ACV141" i="8"/>
  <c r="ADA7" i="8"/>
  <c r="ADA9" i="8"/>
  <c r="ACV8" i="8"/>
  <c r="WO14" i="8"/>
  <c r="EZ25" i="8"/>
  <c r="EY25" i="8"/>
  <c r="FD24" i="8"/>
  <c r="VU32" i="8"/>
  <c r="VY27" i="8"/>
  <c r="ADV32" i="8"/>
  <c r="ADX32" i="8"/>
  <c r="ADU33" i="8"/>
  <c r="KL54" i="8"/>
  <c r="PM14" i="8"/>
  <c r="PH140" i="8"/>
  <c r="V20" i="8"/>
  <c r="Q24" i="8"/>
  <c r="GD40" i="8"/>
  <c r="BI52" i="8"/>
  <c r="GQ62" i="8"/>
  <c r="ADC150" i="8"/>
  <c r="ADH74" i="8"/>
  <c r="ADM91" i="8"/>
  <c r="ABZ40" i="8"/>
  <c r="ACD35" i="8"/>
  <c r="JR64" i="8"/>
  <c r="EM146" i="8"/>
  <c r="EN76" i="8"/>
  <c r="EM75" i="8"/>
  <c r="ADM107" i="8"/>
  <c r="DZ87" i="8"/>
  <c r="MV82" i="8"/>
  <c r="RU88" i="8"/>
  <c r="JR32" i="8"/>
  <c r="JV27" i="8"/>
  <c r="WB40" i="8"/>
  <c r="WF35" i="8"/>
  <c r="KE38" i="8"/>
  <c r="DC60" i="8"/>
  <c r="CX64" i="8"/>
  <c r="DY146" i="8"/>
  <c r="DZ76" i="8"/>
  <c r="DY75" i="8"/>
  <c r="JV81" i="8"/>
  <c r="UC33" i="8"/>
  <c r="ADO49" i="8"/>
  <c r="MY56" i="8"/>
  <c r="GC149" i="8"/>
  <c r="GH73" i="8"/>
  <c r="FP99" i="8"/>
  <c r="UC107" i="8"/>
  <c r="LN17" i="8"/>
  <c r="LM140" i="8"/>
  <c r="FP24" i="8"/>
  <c r="FT19" i="8"/>
  <c r="RN29" i="8"/>
  <c r="RJ33" i="8"/>
  <c r="IN48" i="8"/>
  <c r="QJ54" i="8"/>
  <c r="AS60" i="8"/>
  <c r="VH146" i="8"/>
  <c r="VI76" i="8"/>
  <c r="VH75" i="8"/>
  <c r="WD150" i="8"/>
  <c r="FK87" i="8"/>
  <c r="JD99" i="8"/>
  <c r="V119" i="8"/>
  <c r="OG17" i="8"/>
  <c r="OB17" i="8"/>
  <c r="OF16" i="8"/>
  <c r="MV15" i="8"/>
  <c r="MQ16" i="8"/>
  <c r="MQ17" i="8"/>
  <c r="MQ141" i="8"/>
  <c r="VY25" i="8"/>
  <c r="VY21" i="8"/>
  <c r="VV25" i="8"/>
  <c r="HE30" i="8"/>
  <c r="ADM40" i="8"/>
  <c r="RU37" i="8"/>
  <c r="RP40" i="8"/>
  <c r="SA48" i="8"/>
  <c r="CT52" i="8"/>
  <c r="CO56" i="8"/>
  <c r="WY64" i="8"/>
  <c r="ZM64" i="8"/>
  <c r="ZJ65" i="8"/>
  <c r="ZK64" i="8"/>
  <c r="KI83" i="8"/>
  <c r="BT91" i="8"/>
  <c r="ADT107" i="8"/>
  <c r="AAQ112" i="8"/>
  <c r="UL80" i="8"/>
  <c r="TD91" i="8"/>
  <c r="TH86" i="8"/>
  <c r="PI99" i="8"/>
  <c r="IU107" i="8"/>
  <c r="IY102" i="8"/>
  <c r="GT115" i="8"/>
  <c r="CD115" i="8"/>
  <c r="HN121" i="8"/>
  <c r="VU41" i="8"/>
  <c r="VY37" i="8"/>
  <c r="MI49" i="8"/>
  <c r="MJ48" i="8"/>
  <c r="RN45" i="8"/>
  <c r="RJ49" i="8"/>
  <c r="XH56" i="8"/>
  <c r="XL51" i="8"/>
  <c r="OU65" i="8"/>
  <c r="OT64" i="8"/>
  <c r="ZM82" i="8"/>
  <c r="KE89" i="8"/>
  <c r="VI96" i="8"/>
  <c r="DC111" i="8"/>
  <c r="IU123" i="8"/>
  <c r="AAC128" i="8"/>
  <c r="MQ150" i="8"/>
  <c r="MV150" i="8" s="1"/>
  <c r="MV74" i="8"/>
  <c r="UU84" i="8"/>
  <c r="UT83" i="8"/>
  <c r="JH81" i="8"/>
  <c r="ADQ82" i="8"/>
  <c r="EU99" i="8"/>
  <c r="KX123" i="8"/>
  <c r="FI131" i="8"/>
  <c r="EU131" i="8"/>
  <c r="GD99" i="8"/>
  <c r="BI119" i="8"/>
  <c r="GQ113" i="8"/>
  <c r="ABZ123" i="8"/>
  <c r="QQ140" i="8"/>
  <c r="IK137" i="8"/>
  <c r="IK142" i="8"/>
  <c r="HU45" i="8"/>
  <c r="JD32" i="8"/>
  <c r="JH27" i="8"/>
  <c r="TH142" i="8"/>
  <c r="QV57" i="8"/>
  <c r="JU24" i="8"/>
  <c r="RY141" i="8"/>
  <c r="RY142" i="8" s="1"/>
  <c r="SD7" i="8"/>
  <c r="RY8" i="8"/>
  <c r="BS25" i="8"/>
  <c r="BT24" i="8"/>
  <c r="AAJ39" i="8"/>
  <c r="VY57" i="8"/>
  <c r="VY53" i="8"/>
  <c r="AAP146" i="8"/>
  <c r="AAP75" i="8"/>
  <c r="AAQ76" i="8"/>
  <c r="AAB146" i="8"/>
  <c r="AAB75" i="8"/>
  <c r="AAC76" i="8"/>
  <c r="EG87" i="8"/>
  <c r="RC107" i="8"/>
  <c r="HN105" i="8"/>
  <c r="XP149" i="8"/>
  <c r="XS73" i="8"/>
  <c r="KI137" i="8"/>
  <c r="KI8" i="8"/>
  <c r="KL3" i="8"/>
  <c r="KH9" i="8"/>
  <c r="AEP139" i="8"/>
  <c r="AEU139" i="8" s="1"/>
  <c r="AEU5" i="8"/>
  <c r="AEP8" i="8"/>
  <c r="WQ140" i="8"/>
  <c r="WV6" i="8"/>
  <c r="WQ8" i="8"/>
  <c r="ADZ141" i="8"/>
  <c r="AEE141" i="8" s="1"/>
  <c r="AEE7" i="8"/>
  <c r="ADZ9" i="8"/>
  <c r="IB21" i="8"/>
  <c r="HZ25" i="8"/>
  <c r="YT32" i="8"/>
  <c r="YS33" i="8"/>
  <c r="WY48" i="8"/>
  <c r="DH137" i="8"/>
  <c r="DH8" i="8"/>
  <c r="DZ20" i="8"/>
  <c r="DU24" i="8"/>
  <c r="LU33" i="8"/>
  <c r="LV32" i="8"/>
  <c r="RJ40" i="8"/>
  <c r="RN35" i="8"/>
  <c r="NY83" i="8"/>
  <c r="NZ84" i="8"/>
  <c r="BP87" i="8"/>
  <c r="WF46" i="8"/>
  <c r="PW64" i="8"/>
  <c r="QA59" i="8"/>
  <c r="YR150" i="8"/>
  <c r="YW74" i="8"/>
  <c r="EG119" i="8"/>
  <c r="NJ82" i="8"/>
  <c r="AEL107" i="8"/>
  <c r="DA75" i="8"/>
  <c r="DA146" i="8"/>
  <c r="HN89" i="8"/>
  <c r="OU123" i="8"/>
  <c r="ABN13" i="8"/>
  <c r="ABI139" i="8"/>
  <c r="ABJ143" i="8" s="1"/>
  <c r="ABI16" i="8"/>
  <c r="AN32" i="8"/>
  <c r="AS28" i="8"/>
  <c r="QQ38" i="8"/>
  <c r="QL40" i="8"/>
  <c r="NH65" i="8"/>
  <c r="OY148" i="8"/>
  <c r="PD72" i="8"/>
  <c r="OY75" i="8"/>
  <c r="QA81" i="8"/>
  <c r="AAC96" i="8"/>
  <c r="LI112" i="8"/>
  <c r="ADN32" i="8"/>
  <c r="ADO33" i="8"/>
  <c r="SW56" i="8"/>
  <c r="MR91" i="8"/>
  <c r="SA99" i="8"/>
  <c r="VU131" i="8"/>
  <c r="QA14" i="8"/>
  <c r="MV19" i="8"/>
  <c r="MR24" i="8"/>
  <c r="BI20" i="8"/>
  <c r="BD24" i="8"/>
  <c r="AEZ25" i="8"/>
  <c r="AEY24" i="8"/>
  <c r="ACD29" i="8"/>
  <c r="ABY32" i="8"/>
  <c r="ABZ33" i="8"/>
  <c r="UJ41" i="8"/>
  <c r="UL36" i="8"/>
  <c r="ZR65" i="8"/>
  <c r="AFQ146" i="8"/>
  <c r="AFR76" i="8"/>
  <c r="AFQ75" i="8"/>
  <c r="DH83" i="8"/>
  <c r="LV99" i="8"/>
  <c r="ACK104" i="8"/>
  <c r="QQ121" i="8"/>
  <c r="QG16" i="8"/>
  <c r="QF17" i="8"/>
  <c r="SR15" i="8"/>
  <c r="SM141" i="8"/>
  <c r="XZ21" i="8"/>
  <c r="XU24" i="8"/>
  <c r="EN40" i="8"/>
  <c r="ADD49" i="8"/>
  <c r="ADE48" i="8"/>
  <c r="YS65" i="8"/>
  <c r="YT64" i="8"/>
  <c r="VH83" i="8"/>
  <c r="VI84" i="8"/>
  <c r="ME91" i="8"/>
  <c r="XS96" i="8"/>
  <c r="BI103" i="8"/>
  <c r="IK113" i="8"/>
  <c r="CR131" i="8"/>
  <c r="XC81" i="8"/>
  <c r="XH91" i="8"/>
  <c r="LE107" i="8"/>
  <c r="AX131" i="8"/>
  <c r="PW115" i="8"/>
  <c r="HA123" i="8"/>
  <c r="IN131" i="8"/>
  <c r="UU112" i="8"/>
  <c r="LP120" i="8"/>
  <c r="XZ37" i="8"/>
  <c r="YF48" i="8"/>
  <c r="YE49" i="8"/>
  <c r="ACD45" i="8"/>
  <c r="TM65" i="8"/>
  <c r="TL64" i="8"/>
  <c r="TS148" i="8"/>
  <c r="TX148" i="8" s="1"/>
  <c r="TS75" i="8"/>
  <c r="TX72" i="8"/>
  <c r="KP83" i="8"/>
  <c r="KP146" i="8"/>
  <c r="HA91" i="8"/>
  <c r="XY99" i="8"/>
  <c r="XZ98" i="8"/>
  <c r="DZ119" i="8"/>
  <c r="LV131" i="8"/>
  <c r="IY129" i="8"/>
  <c r="SM150" i="8"/>
  <c r="SR150" i="8" s="1"/>
  <c r="SR74" i="8"/>
  <c r="AAQ84" i="8"/>
  <c r="AAP83" i="8"/>
  <c r="IU91" i="8"/>
  <c r="MM91" i="8"/>
  <c r="MY123" i="8"/>
  <c r="DC127" i="8"/>
  <c r="GD131" i="8"/>
  <c r="BP103" i="8"/>
  <c r="HU105" i="8"/>
  <c r="KL121" i="8"/>
  <c r="IY113" i="8"/>
  <c r="AES123" i="8"/>
  <c r="PZ142" i="8"/>
  <c r="LE143" i="8"/>
  <c r="LB51" i="8"/>
  <c r="RY150" i="8"/>
  <c r="SD74" i="8"/>
  <c r="SO48" i="8"/>
  <c r="SR43" i="8"/>
  <c r="AEE15" i="8"/>
  <c r="AEE17" i="8"/>
  <c r="XS48" i="8"/>
  <c r="QT143" i="8"/>
  <c r="CF60" i="8"/>
  <c r="EZ56" i="8"/>
  <c r="FD51" i="8"/>
  <c r="ABE151" i="8"/>
  <c r="EN104" i="8"/>
  <c r="ZT79" i="8"/>
  <c r="NS105" i="8"/>
  <c r="QF99" i="8"/>
  <c r="YN115" i="8"/>
  <c r="AEU122" i="8"/>
  <c r="VP83" i="8"/>
  <c r="ACT81" i="8"/>
  <c r="YK138" i="8"/>
  <c r="YP4" i="8"/>
  <c r="YK8" i="8"/>
  <c r="NB141" i="8"/>
  <c r="NC8" i="8"/>
  <c r="DI141" i="8"/>
  <c r="DI16" i="8"/>
  <c r="KC33" i="8"/>
  <c r="KE29" i="8"/>
  <c r="JZ33" i="8"/>
  <c r="KA33" i="8"/>
  <c r="AFO41" i="8"/>
  <c r="AFR40" i="8"/>
  <c r="AFR36" i="8"/>
  <c r="AFN40" i="8"/>
  <c r="LP47" i="8"/>
  <c r="KJ137" i="8"/>
  <c r="KJ142" i="8" s="1"/>
  <c r="KJ8" i="8"/>
  <c r="WY141" i="8"/>
  <c r="XC141" i="8" s="1"/>
  <c r="XC7" i="8"/>
  <c r="WY8" i="8"/>
  <c r="IR21" i="8"/>
  <c r="IN24" i="8"/>
  <c r="IP25" i="8"/>
  <c r="AAZ28" i="8"/>
  <c r="AAU32" i="8"/>
  <c r="TK41" i="8"/>
  <c r="TL40" i="8"/>
  <c r="XX48" i="8"/>
  <c r="OT65" i="8"/>
  <c r="OW64" i="8"/>
  <c r="ACF149" i="8"/>
  <c r="ACK73" i="8"/>
  <c r="CB107" i="8"/>
  <c r="UE22" i="8"/>
  <c r="TZ24" i="8"/>
  <c r="AEY41" i="8"/>
  <c r="AEX40" i="8"/>
  <c r="AFB40" i="8"/>
  <c r="AFB36" i="8"/>
  <c r="Y56" i="8"/>
  <c r="TA97" i="8"/>
  <c r="KJ83" i="8"/>
  <c r="LA99" i="8"/>
  <c r="MS115" i="8"/>
  <c r="CE91" i="8"/>
  <c r="CF92" i="8"/>
  <c r="QQ106" i="8"/>
  <c r="XZ15" i="8"/>
  <c r="XV141" i="8"/>
  <c r="MA25" i="8"/>
  <c r="MF24" i="8"/>
  <c r="OW30" i="8"/>
  <c r="EG37" i="8"/>
  <c r="JF48" i="8"/>
  <c r="CF53" i="8"/>
  <c r="ADP64" i="8"/>
  <c r="ADQ65" i="8"/>
  <c r="BW82" i="8"/>
  <c r="UX32" i="8"/>
  <c r="JO37" i="8"/>
  <c r="JM41" i="8"/>
  <c r="PL48" i="8"/>
  <c r="PM49" i="8"/>
  <c r="NS46" i="8"/>
  <c r="ADQ53" i="8"/>
  <c r="ADM57" i="8"/>
  <c r="IY60" i="8"/>
  <c r="XS79" i="8"/>
  <c r="BL107" i="8"/>
  <c r="R16" i="8"/>
  <c r="V11" i="8"/>
  <c r="ACY139" i="8"/>
  <c r="ADA13" i="8"/>
  <c r="R24" i="8"/>
  <c r="V19" i="8"/>
  <c r="FB25" i="8"/>
  <c r="FD20" i="8"/>
  <c r="FA24" i="8"/>
  <c r="FQ41" i="8"/>
  <c r="FT36" i="8"/>
  <c r="VB46" i="8"/>
  <c r="RQ57" i="8"/>
  <c r="RR56" i="8"/>
  <c r="NC53" i="8"/>
  <c r="NA57" i="8"/>
  <c r="BP55" i="8"/>
  <c r="XQ107" i="8"/>
  <c r="NZ105" i="8"/>
  <c r="AFR122" i="8"/>
  <c r="JH12" i="8"/>
  <c r="JC16" i="8"/>
  <c r="OP16" i="8"/>
  <c r="OM17" i="8"/>
  <c r="OM16" i="8"/>
  <c r="RK24" i="8"/>
  <c r="RJ25" i="8"/>
  <c r="ACZ56" i="8"/>
  <c r="ADA57" i="8"/>
  <c r="IT147" i="8"/>
  <c r="IY147" i="8" s="1"/>
  <c r="IY71" i="8"/>
  <c r="AFF150" i="8"/>
  <c r="AFK74" i="8"/>
  <c r="DC88" i="8"/>
  <c r="CM80" i="8"/>
  <c r="CY99" i="8"/>
  <c r="BW98" i="8"/>
  <c r="LM123" i="8"/>
  <c r="EE131" i="8"/>
  <c r="EN112" i="8"/>
  <c r="XC120" i="8"/>
  <c r="ADH129" i="8"/>
  <c r="QX114" i="8"/>
  <c r="QT131" i="8"/>
  <c r="PM41" i="8"/>
  <c r="PL40" i="8"/>
  <c r="ADN41" i="8"/>
  <c r="TK49" i="8"/>
  <c r="TL48" i="8"/>
  <c r="TO43" i="8"/>
  <c r="ABJ56" i="8"/>
  <c r="BI63" i="8"/>
  <c r="IP152" i="8"/>
  <c r="IK95" i="8"/>
  <c r="WV108" i="8"/>
  <c r="WU107" i="8"/>
  <c r="ACD124" i="8"/>
  <c r="ACC123" i="8"/>
  <c r="DF131" i="8"/>
  <c r="PZ115" i="8"/>
  <c r="QA116" i="8"/>
  <c r="CF120" i="8"/>
  <c r="WQ148" i="8"/>
  <c r="WV72" i="8"/>
  <c r="WQ75" i="8"/>
  <c r="EL91" i="8"/>
  <c r="ABG100" i="8"/>
  <c r="ABF99" i="8"/>
  <c r="WO108" i="8"/>
  <c r="WN107" i="8"/>
  <c r="TE115" i="8"/>
  <c r="VI113" i="8"/>
  <c r="BP122" i="8"/>
  <c r="IB120" i="8"/>
  <c r="FG131" i="8"/>
  <c r="NG107" i="8"/>
  <c r="NJ102" i="8"/>
  <c r="FD106" i="8"/>
  <c r="OG113" i="8"/>
  <c r="WO120" i="8"/>
  <c r="TH129" i="8"/>
  <c r="PT116" i="8"/>
  <c r="PS115" i="8"/>
  <c r="ZJ16" i="8"/>
  <c r="ON56" i="8"/>
  <c r="AFY140" i="8"/>
  <c r="DC59" i="8"/>
  <c r="XN49" i="8"/>
  <c r="NW49" i="8"/>
  <c r="GV17" i="8"/>
  <c r="HS142" i="8"/>
  <c r="KS103" i="8"/>
  <c r="QA62" i="8"/>
  <c r="QW64" i="8"/>
  <c r="O54" i="8"/>
  <c r="ABG52" i="8"/>
  <c r="AAP56" i="8"/>
  <c r="AAQ57" i="8"/>
  <c r="VP56" i="8"/>
  <c r="ACD46" i="8"/>
  <c r="CF44" i="8"/>
  <c r="AFB39" i="8"/>
  <c r="PI41" i="8"/>
  <c r="PM37" i="8"/>
  <c r="FK41" i="8"/>
  <c r="FH41" i="8"/>
  <c r="PL32" i="8"/>
  <c r="AFY88" i="8"/>
  <c r="MM130" i="8"/>
  <c r="XN148" i="8"/>
  <c r="XS72" i="8"/>
  <c r="VB82" i="8"/>
  <c r="ABZ99" i="8"/>
  <c r="CR107" i="8"/>
  <c r="ZP115" i="8"/>
  <c r="ZP99" i="8"/>
  <c r="AAQ132" i="8"/>
  <c r="AAP131" i="8"/>
  <c r="ADQ14" i="8"/>
  <c r="ADO140" i="8"/>
  <c r="YV32" i="8"/>
  <c r="YW28" i="8"/>
  <c r="DQ36" i="8"/>
  <c r="AEU53" i="8"/>
  <c r="AEP56" i="8"/>
  <c r="AEQ57" i="8"/>
  <c r="ADX63" i="8"/>
  <c r="TW150" i="8"/>
  <c r="TX151" i="8" s="1"/>
  <c r="AL95" i="8"/>
  <c r="BW111" i="8"/>
  <c r="ER48" i="8"/>
  <c r="EW44" i="8"/>
  <c r="BG65" i="8"/>
  <c r="AAL148" i="8"/>
  <c r="AAQ72" i="8"/>
  <c r="HU81" i="8"/>
  <c r="AS103" i="8"/>
  <c r="QQ113" i="8"/>
  <c r="ACD11" i="8"/>
  <c r="ABZ16" i="8"/>
  <c r="ABZ137" i="8"/>
  <c r="ABZ142" i="8" s="1"/>
  <c r="GX19" i="8"/>
  <c r="GT24" i="8"/>
  <c r="CJ32" i="8"/>
  <c r="CI33" i="8"/>
  <c r="AAQ37" i="8"/>
  <c r="AAM41" i="8"/>
  <c r="NS57" i="8"/>
  <c r="NR56" i="8"/>
  <c r="GA54" i="8"/>
  <c r="ADA55" i="8"/>
  <c r="PS147" i="8"/>
  <c r="LB80" i="8"/>
  <c r="GD107" i="8"/>
  <c r="NJ130" i="8"/>
  <c r="IR16" i="8"/>
  <c r="IM17" i="8"/>
  <c r="IN17" i="8"/>
  <c r="IO16" i="8"/>
  <c r="RQ32" i="8"/>
  <c r="ON49" i="8"/>
  <c r="XC54" i="8"/>
  <c r="NY64" i="8"/>
  <c r="NZ65" i="8"/>
  <c r="GH62" i="8"/>
  <c r="PI75" i="8"/>
  <c r="PI146" i="8"/>
  <c r="ABE83" i="8"/>
  <c r="WF89" i="8"/>
  <c r="HE105" i="8"/>
  <c r="QU123" i="8"/>
  <c r="CX147" i="8"/>
  <c r="DC147" i="8" s="1"/>
  <c r="DC71" i="8"/>
  <c r="J84" i="8"/>
  <c r="L83" i="8"/>
  <c r="IG99" i="8"/>
  <c r="PI107" i="8"/>
  <c r="AFR124" i="8"/>
  <c r="AFQ123" i="8"/>
  <c r="TH122" i="8"/>
  <c r="SD130" i="8"/>
  <c r="GA45" i="8"/>
  <c r="AAP64" i="8"/>
  <c r="AAQ65" i="8"/>
  <c r="RU62" i="8"/>
  <c r="AX146" i="8"/>
  <c r="AX151" i="8" s="1"/>
  <c r="AX75" i="8"/>
  <c r="UP148" i="8"/>
  <c r="UU72" i="8"/>
  <c r="RJ83" i="8"/>
  <c r="RN78" i="8"/>
  <c r="CF95" i="8"/>
  <c r="RG96" i="8"/>
  <c r="ABE115" i="8"/>
  <c r="TX120" i="8"/>
  <c r="UU132" i="8"/>
  <c r="UT131" i="8"/>
  <c r="UE120" i="8"/>
  <c r="TX128" i="8"/>
  <c r="MF130" i="8"/>
  <c r="OO150" i="8"/>
  <c r="OO151" i="8" s="1"/>
  <c r="WY91" i="8"/>
  <c r="RJ99" i="8"/>
  <c r="AFB120" i="8"/>
  <c r="GA129" i="8"/>
  <c r="WO121" i="8"/>
  <c r="AAJ132" i="8"/>
  <c r="AAI131" i="8"/>
  <c r="NF99" i="8"/>
  <c r="ABG128" i="8"/>
  <c r="ADQ130" i="8"/>
  <c r="SK22" i="8"/>
  <c r="YF25" i="8"/>
  <c r="YI25" i="8"/>
  <c r="YG24" i="8"/>
  <c r="QI99" i="8"/>
  <c r="MF81" i="8"/>
  <c r="DA25" i="8"/>
  <c r="DC20" i="8"/>
  <c r="SR28" i="8"/>
  <c r="BE148" i="8"/>
  <c r="BI148" i="8" s="1"/>
  <c r="BI72" i="8"/>
  <c r="BM33" i="8"/>
  <c r="BP33" i="8"/>
  <c r="XJ65" i="8"/>
  <c r="XI64" i="8"/>
  <c r="KZ25" i="8"/>
  <c r="KY24" i="8"/>
  <c r="AFK21" i="8"/>
  <c r="AFI25" i="8"/>
  <c r="GX33" i="8"/>
  <c r="GV32" i="8"/>
  <c r="MF30" i="8"/>
  <c r="MC33" i="8"/>
  <c r="UZ147" i="8"/>
  <c r="VB76" i="8"/>
  <c r="RS17" i="8"/>
  <c r="RR16" i="8"/>
  <c r="AAG25" i="8"/>
  <c r="AAH24" i="8"/>
  <c r="AFK57" i="8"/>
  <c r="AFI56" i="8"/>
  <c r="AAH147" i="8"/>
  <c r="DW48" i="8"/>
  <c r="PP56" i="8"/>
  <c r="PR57" i="8"/>
  <c r="UC147" i="8"/>
  <c r="UB152" i="8" s="1"/>
  <c r="UE76" i="8"/>
  <c r="MF89" i="8"/>
  <c r="YO107" i="8"/>
  <c r="VB14" i="8"/>
  <c r="UW140" i="8"/>
  <c r="UW16" i="8"/>
  <c r="VF16" i="8"/>
  <c r="NR138" i="8"/>
  <c r="NR16" i="8"/>
  <c r="WD16" i="8"/>
  <c r="UJ139" i="8"/>
  <c r="UJ9" i="8"/>
  <c r="IG139" i="8"/>
  <c r="II9" i="8"/>
  <c r="IK5" i="8"/>
  <c r="IG8" i="8"/>
  <c r="AEJ138" i="8"/>
  <c r="AEN142" i="8" s="1"/>
  <c r="AEN8" i="8"/>
  <c r="AEK9" i="8"/>
  <c r="AEN4" i="8"/>
  <c r="YU138" i="8"/>
  <c r="YU8" i="8"/>
  <c r="YT9" i="8"/>
  <c r="EU138" i="8"/>
  <c r="EW9" i="8"/>
  <c r="EW4" i="8"/>
  <c r="EU8" i="8"/>
  <c r="ET9" i="8"/>
  <c r="AEL142" i="8"/>
  <c r="YN137" i="8"/>
  <c r="YN8" i="8"/>
  <c r="YP3" i="8"/>
  <c r="ABW53" i="8"/>
  <c r="GA47" i="8"/>
  <c r="TH45" i="8"/>
  <c r="OC48" i="8"/>
  <c r="OG43" i="8"/>
  <c r="DM48" i="8"/>
  <c r="PD38" i="8"/>
  <c r="AX41" i="8"/>
  <c r="AV40" i="8"/>
  <c r="XQ64" i="8"/>
  <c r="KQ146" i="8"/>
  <c r="KQ151" i="8" s="1"/>
  <c r="KQ75" i="8"/>
  <c r="EZ83" i="8"/>
  <c r="AI123" i="8"/>
  <c r="AC13" i="8"/>
  <c r="AA17" i="8"/>
  <c r="Z16" i="8"/>
  <c r="Z139" i="8"/>
  <c r="EN53" i="8"/>
  <c r="EJ57" i="8"/>
  <c r="AEY65" i="8"/>
  <c r="AEX64" i="8"/>
  <c r="YI87" i="8"/>
  <c r="K107" i="8"/>
  <c r="XB123" i="8"/>
  <c r="XC124" i="8"/>
  <c r="AAQ28" i="8"/>
  <c r="AAL32" i="8"/>
  <c r="RR40" i="8"/>
  <c r="RQ41" i="8"/>
  <c r="AJ49" i="8"/>
  <c r="BF65" i="8"/>
  <c r="OC146" i="8"/>
  <c r="OC75" i="8"/>
  <c r="ADH97" i="8"/>
  <c r="AFW16" i="8"/>
  <c r="AFW137" i="8"/>
  <c r="AFW142" i="8" s="1"/>
  <c r="AFY11" i="8"/>
  <c r="PD22" i="8"/>
  <c r="CF37" i="8"/>
  <c r="TT48" i="8"/>
  <c r="TX43" i="8"/>
  <c r="XC57" i="8"/>
  <c r="XB56" i="8"/>
  <c r="AAY64" i="8"/>
  <c r="AAZ65" i="8"/>
  <c r="FK63" i="8"/>
  <c r="EL99" i="8"/>
  <c r="JE115" i="8"/>
  <c r="XZ16" i="8"/>
  <c r="XZ17" i="8"/>
  <c r="CT21" i="8"/>
  <c r="CP25" i="8"/>
  <c r="JV28" i="8"/>
  <c r="JQ32" i="8"/>
  <c r="ACD41" i="8"/>
  <c r="ACC40" i="8"/>
  <c r="BU48" i="8"/>
  <c r="ABG44" i="8"/>
  <c r="ABB48" i="8"/>
  <c r="IK57" i="8"/>
  <c r="IJ56" i="8"/>
  <c r="VI54" i="8"/>
  <c r="JF64" i="8"/>
  <c r="EG120" i="8"/>
  <c r="OY149" i="8"/>
  <c r="PD149" i="8" s="1"/>
  <c r="PD73" i="8"/>
  <c r="ADX92" i="8"/>
  <c r="ADW91" i="8"/>
  <c r="PD89" i="8"/>
  <c r="LH99" i="8"/>
  <c r="EW130" i="8"/>
  <c r="IY111" i="8"/>
  <c r="TE123" i="8"/>
  <c r="CM41" i="8"/>
  <c r="CL40" i="8"/>
  <c r="OG48" i="8"/>
  <c r="OB49" i="8"/>
  <c r="YU56" i="8"/>
  <c r="AFV57" i="8"/>
  <c r="XC65" i="8"/>
  <c r="XB64" i="8"/>
  <c r="ZR75" i="8"/>
  <c r="ZR146" i="8"/>
  <c r="HN84" i="8"/>
  <c r="HM83" i="8"/>
  <c r="FT82" i="8"/>
  <c r="ABN87" i="8"/>
  <c r="RR107" i="8"/>
  <c r="AFK114" i="8"/>
  <c r="FK122" i="8"/>
  <c r="FG115" i="8"/>
  <c r="CO148" i="8"/>
  <c r="CT148" i="8" s="1"/>
  <c r="CT72" i="8"/>
  <c r="ZF79" i="8"/>
  <c r="K91" i="8"/>
  <c r="GQ98" i="8"/>
  <c r="TE131" i="8"/>
  <c r="EE99" i="8"/>
  <c r="ACZ107" i="8"/>
  <c r="ADA108" i="8"/>
  <c r="XZ103" i="8"/>
  <c r="QJ122" i="8"/>
  <c r="SD112" i="8"/>
  <c r="AEN114" i="8"/>
  <c r="PM132" i="8"/>
  <c r="PL131" i="8"/>
  <c r="OG129" i="8"/>
  <c r="AW83" i="8"/>
  <c r="DJ61" i="8"/>
  <c r="OU150" i="8"/>
  <c r="KY99" i="8"/>
  <c r="AAG115" i="8"/>
  <c r="ACX17" i="8"/>
  <c r="ACW16" i="8"/>
  <c r="ACW138" i="8"/>
  <c r="ACX143" i="8" s="1"/>
  <c r="ADA12" i="8"/>
  <c r="AL54" i="8"/>
  <c r="EE91" i="8"/>
  <c r="RR99" i="8"/>
  <c r="SR104" i="8"/>
  <c r="ADA121" i="8"/>
  <c r="NC38" i="8"/>
  <c r="PL146" i="8"/>
  <c r="PL75" i="8"/>
  <c r="PM76" i="8"/>
  <c r="BG91" i="8"/>
  <c r="ZR99" i="8"/>
  <c r="ACK124" i="8"/>
  <c r="ACJ123" i="8"/>
  <c r="MF128" i="8"/>
  <c r="ADN17" i="8"/>
  <c r="ADQ12" i="8"/>
  <c r="ADM16" i="8"/>
  <c r="ADM138" i="8"/>
  <c r="ADQ16" i="8"/>
  <c r="QF24" i="8"/>
  <c r="KX33" i="8"/>
  <c r="KY32" i="8"/>
  <c r="GA39" i="8"/>
  <c r="BL147" i="8"/>
  <c r="BP151" i="8" s="1"/>
  <c r="BP75" i="8"/>
  <c r="CE83" i="8"/>
  <c r="CF84" i="8"/>
  <c r="AEE83" i="8"/>
  <c r="RD99" i="8"/>
  <c r="DJ112" i="8"/>
  <c r="KY131" i="8"/>
  <c r="ABF16" i="8"/>
  <c r="ABG17" i="8"/>
  <c r="ABB17" i="8"/>
  <c r="OC32" i="8"/>
  <c r="QF40" i="8"/>
  <c r="JF148" i="8"/>
  <c r="AFR98" i="8"/>
  <c r="AAN123" i="8"/>
  <c r="VD149" i="8"/>
  <c r="VI73" i="8"/>
  <c r="BW90" i="8"/>
  <c r="MF96" i="8"/>
  <c r="SG107" i="8"/>
  <c r="PM112" i="8"/>
  <c r="CL115" i="8"/>
  <c r="CM116" i="8"/>
  <c r="CF45" i="8"/>
  <c r="AEY64" i="8"/>
  <c r="AEX65" i="8"/>
  <c r="QA61" i="8"/>
  <c r="PW65" i="8"/>
  <c r="CB147" i="8"/>
  <c r="CB75" i="8"/>
  <c r="MC149" i="8"/>
  <c r="MF149" i="8" s="1"/>
  <c r="AFB83" i="8"/>
  <c r="JS91" i="8"/>
  <c r="HN96" i="8"/>
  <c r="GH106" i="8"/>
  <c r="ZM111" i="8"/>
  <c r="BP130" i="8"/>
  <c r="GA130" i="8"/>
  <c r="QA84" i="8"/>
  <c r="PZ83" i="8"/>
  <c r="AFP91" i="8"/>
  <c r="ACD100" i="8"/>
  <c r="ACC99" i="8"/>
  <c r="UL97" i="8"/>
  <c r="LU107" i="8"/>
  <c r="AL105" i="8"/>
  <c r="AAG131" i="8"/>
  <c r="JS107" i="8"/>
  <c r="PD113" i="8"/>
  <c r="TX129" i="8"/>
  <c r="JL115" i="8"/>
  <c r="AFR114" i="8"/>
  <c r="OW23" i="8"/>
  <c r="ADH25" i="8"/>
  <c r="ADE25" i="8"/>
  <c r="ACD25" i="8"/>
  <c r="IB15" i="8"/>
  <c r="HX141" i="8"/>
  <c r="HX16" i="8"/>
  <c r="UR16" i="8"/>
  <c r="TC140" i="8"/>
  <c r="TH140" i="8" s="1"/>
  <c r="XB139" i="8"/>
  <c r="XB142" i="8" s="1"/>
  <c r="XB8" i="8"/>
  <c r="WY9" i="8"/>
  <c r="CC142" i="8"/>
  <c r="CB143" i="8"/>
  <c r="AL118" i="8"/>
  <c r="DC96" i="8"/>
  <c r="LH149" i="8"/>
  <c r="LH151" i="8" s="1"/>
  <c r="BF149" i="8"/>
  <c r="ADT147" i="8"/>
  <c r="FI147" i="8"/>
  <c r="FK76" i="8"/>
  <c r="RG63" i="8"/>
  <c r="GA147" i="8"/>
  <c r="EY151" i="8"/>
  <c r="ADQ149" i="8"/>
  <c r="FT72" i="8"/>
  <c r="NE149" i="8"/>
  <c r="NJ149" i="8" s="1"/>
  <c r="NJ73" i="8"/>
  <c r="JO45" i="8"/>
  <c r="MK41" i="8"/>
  <c r="AAZ41" i="8"/>
  <c r="AAY40" i="8"/>
  <c r="BU91" i="8"/>
  <c r="ZF87" i="8"/>
  <c r="XS87" i="8"/>
  <c r="GU99" i="8"/>
  <c r="NR147" i="8"/>
  <c r="NS147" i="8" s="1"/>
  <c r="NS71" i="8"/>
  <c r="NR75" i="8"/>
  <c r="ADG83" i="8"/>
  <c r="ADH84" i="8"/>
  <c r="AFB82" i="8"/>
  <c r="LT139" i="8"/>
  <c r="LY139" i="8" s="1"/>
  <c r="LY5" i="8"/>
  <c r="LU9" i="8"/>
  <c r="VP16" i="8"/>
  <c r="VP137" i="8"/>
  <c r="VR137" i="8" s="1"/>
  <c r="VR11" i="8"/>
  <c r="WD24" i="8"/>
  <c r="LP39" i="8"/>
  <c r="LK41" i="8"/>
  <c r="ZD56" i="8"/>
  <c r="WD137" i="8"/>
  <c r="WD8" i="8"/>
  <c r="FG24" i="8"/>
  <c r="NS32" i="8"/>
  <c r="ACA41" i="8"/>
  <c r="DJ46" i="8"/>
  <c r="NC62" i="8"/>
  <c r="TX54" i="8"/>
  <c r="VW64" i="8"/>
  <c r="YT148" i="8"/>
  <c r="YW148" i="8" s="1"/>
  <c r="YW75" i="8"/>
  <c r="ZK91" i="8"/>
  <c r="UT91" i="8"/>
  <c r="ABG108" i="8"/>
  <c r="ABF107" i="8"/>
  <c r="GN123" i="8"/>
  <c r="AS62" i="8"/>
  <c r="AL81" i="8"/>
  <c r="FK114" i="8"/>
  <c r="QT91" i="8"/>
  <c r="V113" i="8"/>
  <c r="KE17" i="8"/>
  <c r="KB17" i="8"/>
  <c r="KB139" i="8"/>
  <c r="KA143" i="8" s="1"/>
  <c r="KB16" i="8"/>
  <c r="KA17" i="8"/>
  <c r="QO25" i="8"/>
  <c r="QN24" i="8"/>
  <c r="BG32" i="8"/>
  <c r="OG38" i="8"/>
  <c r="LD49" i="8"/>
  <c r="LI47" i="8"/>
  <c r="IB53" i="8"/>
  <c r="GU83" i="8"/>
  <c r="LF91" i="8"/>
  <c r="EW114" i="8"/>
  <c r="AFI32" i="8"/>
  <c r="XC49" i="8"/>
  <c r="XB48" i="8"/>
  <c r="RG47" i="8"/>
  <c r="VP65" i="8"/>
  <c r="ABI147" i="8"/>
  <c r="ABN147" i="8" s="1"/>
  <c r="ABN71" i="8"/>
  <c r="AAC79" i="8"/>
  <c r="XZ119" i="8"/>
  <c r="NZ11" i="8"/>
  <c r="NV16" i="8"/>
  <c r="NV137" i="8"/>
  <c r="ABW14" i="8"/>
  <c r="ABR140" i="8"/>
  <c r="SN24" i="8"/>
  <c r="SR19" i="8"/>
  <c r="BW31" i="8"/>
  <c r="HK41" i="8"/>
  <c r="HN36" i="8"/>
  <c r="MY49" i="8"/>
  <c r="MZ48" i="8"/>
  <c r="QQ47" i="8"/>
  <c r="U56" i="8"/>
  <c r="AEE53" i="8"/>
  <c r="CE146" i="8"/>
  <c r="CF76" i="8"/>
  <c r="CE75" i="8"/>
  <c r="BD150" i="8"/>
  <c r="BI150" i="8" s="1"/>
  <c r="BI74" i="8"/>
  <c r="AAZ108" i="8"/>
  <c r="AAY107" i="8"/>
  <c r="AW115" i="8"/>
  <c r="QO17" i="8"/>
  <c r="QQ12" i="8"/>
  <c r="QN16" i="8"/>
  <c r="VP32" i="8"/>
  <c r="PT41" i="8"/>
  <c r="PS40" i="8"/>
  <c r="NS38" i="8"/>
  <c r="CJ49" i="8"/>
  <c r="CI48" i="8"/>
  <c r="AEK56" i="8"/>
  <c r="AEJ57" i="8"/>
  <c r="BU64" i="8"/>
  <c r="AEE63" i="8"/>
  <c r="PA148" i="8"/>
  <c r="QF83" i="8"/>
  <c r="SR80" i="8"/>
  <c r="LF83" i="8"/>
  <c r="LF146" i="8"/>
  <c r="LU99" i="8"/>
  <c r="XB115" i="8"/>
  <c r="XC116" i="8"/>
  <c r="AAJ127" i="8"/>
  <c r="QQ114" i="8"/>
  <c r="PM116" i="8"/>
  <c r="PL115" i="8"/>
  <c r="RD123" i="8"/>
  <c r="AFW131" i="8"/>
  <c r="ABG41" i="8"/>
  <c r="ABF40" i="8"/>
  <c r="ABB41" i="8"/>
  <c r="AFV41" i="8"/>
  <c r="AFY36" i="8"/>
  <c r="EN45" i="8"/>
  <c r="YP64" i="8"/>
  <c r="FG146" i="8"/>
  <c r="FG75" i="8"/>
  <c r="DX83" i="8"/>
  <c r="TO89" i="8"/>
  <c r="TJ91" i="8"/>
  <c r="AEU103" i="8"/>
  <c r="RU114" i="8"/>
  <c r="LY128" i="8"/>
  <c r="HD149" i="8"/>
  <c r="JS83" i="8"/>
  <c r="FR91" i="8"/>
  <c r="ACD103" i="8"/>
  <c r="AAZ116" i="8"/>
  <c r="AAY115" i="8"/>
  <c r="QM131" i="8"/>
  <c r="AFI99" i="8"/>
  <c r="TE107" i="8"/>
  <c r="DM131" i="8"/>
  <c r="WV116" i="8"/>
  <c r="WU115" i="8"/>
  <c r="ABG127" i="8"/>
  <c r="NJ129" i="8"/>
  <c r="UX150" i="8"/>
  <c r="AX48" i="8"/>
  <c r="AAN25" i="8"/>
  <c r="AAQ22" i="8"/>
  <c r="CO24" i="8"/>
  <c r="CT20" i="8"/>
  <c r="SV141" i="8"/>
  <c r="TA7" i="8"/>
  <c r="TV24" i="8"/>
  <c r="NH49" i="8"/>
  <c r="NG48" i="8"/>
  <c r="NJ44" i="8"/>
  <c r="AAZ80" i="8"/>
  <c r="WV73" i="8"/>
  <c r="WQ149" i="8"/>
  <c r="OR148" i="8"/>
  <c r="OW72" i="8"/>
  <c r="FP115" i="8"/>
  <c r="JR115" i="8"/>
  <c r="ON107" i="8"/>
  <c r="OF137" i="8"/>
  <c r="OG9" i="8"/>
  <c r="OF8" i="8"/>
  <c r="OG3" i="8"/>
  <c r="OB9" i="8"/>
  <c r="AY140" i="8"/>
  <c r="AY142" i="8" s="1"/>
  <c r="AZ6" i="8"/>
  <c r="AY8" i="8"/>
  <c r="ABT140" i="8"/>
  <c r="ABU9" i="8"/>
  <c r="DA16" i="8"/>
  <c r="DA137" i="8"/>
  <c r="NJ15" i="8"/>
  <c r="NE141" i="8"/>
  <c r="NE17" i="8"/>
  <c r="LP21" i="8"/>
  <c r="LK24" i="8"/>
  <c r="ADE32" i="8"/>
  <c r="ADD33" i="8"/>
  <c r="DQ44" i="8"/>
  <c r="DL48" i="8"/>
  <c r="BN139" i="8"/>
  <c r="BN9" i="8"/>
  <c r="AI24" i="8"/>
  <c r="AL24" i="8"/>
  <c r="MT33" i="8"/>
  <c r="CT36" i="8"/>
  <c r="CO40" i="8"/>
  <c r="VR62" i="8"/>
  <c r="ABG80" i="8"/>
  <c r="MJ32" i="8"/>
  <c r="MI33" i="8"/>
  <c r="ABL41" i="8"/>
  <c r="ABK40" i="8"/>
  <c r="ABE65" i="8"/>
  <c r="ABD64" i="8"/>
  <c r="GH81" i="8"/>
  <c r="ZA150" i="8"/>
  <c r="ZF74" i="8"/>
  <c r="VI112" i="8"/>
  <c r="MY91" i="8"/>
  <c r="KL89" i="8"/>
  <c r="DJ21" i="8"/>
  <c r="DJ25" i="8"/>
  <c r="DJ24" i="8"/>
  <c r="DE25" i="8"/>
  <c r="ZD65" i="8"/>
  <c r="RR149" i="8"/>
  <c r="AFK96" i="8"/>
  <c r="AES49" i="8"/>
  <c r="WK99" i="8"/>
  <c r="ABE107" i="8"/>
  <c r="XO123" i="8"/>
  <c r="RN19" i="8"/>
  <c r="RJ24" i="8"/>
  <c r="KL22" i="8"/>
  <c r="EE32" i="8"/>
  <c r="EG32" i="8"/>
  <c r="XO56" i="8"/>
  <c r="CR64" i="8"/>
  <c r="OG61" i="8"/>
  <c r="OC65" i="8"/>
  <c r="DZ84" i="8"/>
  <c r="DY83" i="8"/>
  <c r="VU99" i="8"/>
  <c r="KX107" i="8"/>
  <c r="KE105" i="8"/>
  <c r="VI17" i="8"/>
  <c r="VD17" i="8"/>
  <c r="VH16" i="8"/>
  <c r="VI11" i="8"/>
  <c r="YP15" i="8"/>
  <c r="YK17" i="8"/>
  <c r="FD28" i="8"/>
  <c r="EY32" i="8"/>
  <c r="RC40" i="8"/>
  <c r="BI36" i="8"/>
  <c r="OG45" i="8"/>
  <c r="YO56" i="8"/>
  <c r="JN64" i="8"/>
  <c r="AAB83" i="8"/>
  <c r="AAC84" i="8"/>
  <c r="IY97" i="8"/>
  <c r="MA150" i="8"/>
  <c r="MF74" i="8"/>
  <c r="MY107" i="8"/>
  <c r="ACQ115" i="8"/>
  <c r="SA131" i="8"/>
  <c r="SO115" i="8"/>
  <c r="SW123" i="8"/>
  <c r="HE113" i="8"/>
  <c r="AS44" i="8"/>
  <c r="AN48" i="8"/>
  <c r="HE46" i="8"/>
  <c r="FK139" i="8"/>
  <c r="AEL143" i="8"/>
  <c r="JC149" i="8"/>
  <c r="JH73" i="8"/>
  <c r="AAC61" i="8"/>
  <c r="ZY65" i="8"/>
  <c r="XS37" i="8"/>
  <c r="AFY40" i="8"/>
  <c r="CI25" i="8"/>
  <c r="GU33" i="8"/>
  <c r="TH15" i="8"/>
  <c r="TC141" i="8"/>
  <c r="TH143" i="8" s="1"/>
  <c r="TH17" i="8"/>
  <c r="TC17" i="8"/>
  <c r="SY65" i="8"/>
  <c r="TA60" i="8"/>
  <c r="MX40" i="8"/>
  <c r="HQ17" i="8"/>
  <c r="LN140" i="8"/>
  <c r="AEI143" i="8"/>
  <c r="EU149" i="8"/>
  <c r="SF152" i="8"/>
  <c r="HT56" i="8"/>
  <c r="HU57" i="8"/>
  <c r="OL91" i="8"/>
  <c r="BI90" i="8"/>
  <c r="ZT95" i="8"/>
  <c r="TL107" i="8"/>
  <c r="WF104" i="8"/>
  <c r="Z148" i="8"/>
  <c r="X152" i="8" s="1"/>
  <c r="KS79" i="8"/>
  <c r="GU137" i="8"/>
  <c r="GU8" i="8"/>
  <c r="GX3" i="8"/>
  <c r="GT9" i="8"/>
  <c r="UI139" i="8"/>
  <c r="UL139" i="8" s="1"/>
  <c r="UL8" i="8"/>
  <c r="UL5" i="8"/>
  <c r="UG9" i="8"/>
  <c r="EL17" i="8"/>
  <c r="EK16" i="8"/>
  <c r="EK138" i="8"/>
  <c r="AJ25" i="8"/>
  <c r="AH24" i="8"/>
  <c r="AAJ31" i="8"/>
  <c r="AAE33" i="8"/>
  <c r="AAI32" i="8"/>
  <c r="II57" i="8"/>
  <c r="IK53" i="8"/>
  <c r="SW139" i="8"/>
  <c r="SW8" i="8"/>
  <c r="AAM17" i="8"/>
  <c r="AAN16" i="8"/>
  <c r="AAN137" i="8"/>
  <c r="GF24" i="8"/>
  <c r="GH19" i="8"/>
  <c r="QA23" i="8"/>
  <c r="PT29" i="8"/>
  <c r="PO32" i="8"/>
  <c r="EJ41" i="8"/>
  <c r="EN37" i="8"/>
  <c r="UU46" i="8"/>
  <c r="AEN63" i="8"/>
  <c r="RK91" i="8"/>
  <c r="GQ23" i="8"/>
  <c r="YN48" i="8"/>
  <c r="WV54" i="8"/>
  <c r="RE149" i="8"/>
  <c r="AER91" i="8"/>
  <c r="WV88" i="8"/>
  <c r="SN91" i="8"/>
  <c r="OC123" i="8"/>
  <c r="JV87" i="8"/>
  <c r="HU96" i="8"/>
  <c r="OS123" i="8"/>
  <c r="KC123" i="8"/>
  <c r="FX16" i="8"/>
  <c r="GA14" i="8"/>
  <c r="FX140" i="8"/>
  <c r="LE33" i="8"/>
  <c r="LF32" i="8"/>
  <c r="RU39" i="8"/>
  <c r="OS56" i="8"/>
  <c r="IP56" i="8"/>
  <c r="ADP91" i="8"/>
  <c r="ADQ92" i="8"/>
  <c r="LI114" i="8"/>
  <c r="EW39" i="8"/>
  <c r="XQ48" i="8"/>
  <c r="GH98" i="8"/>
  <c r="ZM119" i="8"/>
  <c r="OZ16" i="8"/>
  <c r="OZ137" i="8"/>
  <c r="PD11" i="8"/>
  <c r="AFR14" i="8"/>
  <c r="AFO140" i="8"/>
  <c r="AFP17" i="8"/>
  <c r="TT24" i="8"/>
  <c r="TX19" i="8"/>
  <c r="VP25" i="8"/>
  <c r="VR20" i="8"/>
  <c r="JR33" i="8"/>
  <c r="JS32" i="8"/>
  <c r="WF37" i="8"/>
  <c r="YG48" i="8"/>
  <c r="RN47" i="8"/>
  <c r="VW57" i="8"/>
  <c r="VY52" i="8"/>
  <c r="AEU55" i="8"/>
  <c r="AEP57" i="8"/>
  <c r="UL61" i="8"/>
  <c r="GF146" i="8"/>
  <c r="GF151" i="8" s="1"/>
  <c r="GF75" i="8"/>
  <c r="CS83" i="8"/>
  <c r="CT84" i="8"/>
  <c r="BG99" i="8"/>
  <c r="FT130" i="8"/>
  <c r="YP12" i="8"/>
  <c r="YK16" i="8"/>
  <c r="AX33" i="8"/>
  <c r="AV32" i="8"/>
  <c r="WU40" i="8"/>
  <c r="WV41" i="8"/>
  <c r="LB39" i="8"/>
  <c r="ACX49" i="8"/>
  <c r="KL52" i="8"/>
  <c r="KG56" i="8"/>
  <c r="DF64" i="8"/>
  <c r="R75" i="8"/>
  <c r="UI148" i="8"/>
  <c r="AER83" i="8"/>
  <c r="AW107" i="8"/>
  <c r="MI131" i="8"/>
  <c r="TA81" i="8"/>
  <c r="AAY99" i="8"/>
  <c r="AAZ100" i="8"/>
  <c r="BL115" i="8"/>
  <c r="YW119" i="8"/>
  <c r="AI115" i="8"/>
  <c r="CM124" i="8"/>
  <c r="CL123" i="8"/>
  <c r="GF131" i="8"/>
  <c r="XQ115" i="8"/>
  <c r="VE123" i="8"/>
  <c r="AS129" i="8"/>
  <c r="BF41" i="8"/>
  <c r="DZ37" i="8"/>
  <c r="DV41" i="8"/>
  <c r="WF45" i="8"/>
  <c r="WB49" i="8"/>
  <c r="ABN60" i="8"/>
  <c r="KJ146" i="8"/>
  <c r="KJ151" i="8" s="1"/>
  <c r="KJ75" i="8"/>
  <c r="FR83" i="8"/>
  <c r="HN92" i="8"/>
  <c r="HM91" i="8"/>
  <c r="AL97" i="8"/>
  <c r="TO129" i="8"/>
  <c r="UQ123" i="8"/>
  <c r="UT147" i="8"/>
  <c r="OR149" i="8"/>
  <c r="OW73" i="8"/>
  <c r="AEE84" i="8"/>
  <c r="AED83" i="8"/>
  <c r="KJ91" i="8"/>
  <c r="ADA103" i="8"/>
  <c r="YI119" i="8"/>
  <c r="TT131" i="8"/>
  <c r="VW131" i="8"/>
  <c r="XB107" i="8"/>
  <c r="XC108" i="8"/>
  <c r="HU124" i="8"/>
  <c r="HT123" i="8"/>
  <c r="TX121" i="8"/>
  <c r="MB131" i="8"/>
  <c r="ABN116" i="8"/>
  <c r="ABM115" i="8"/>
  <c r="UU113" i="8"/>
  <c r="SD128" i="8"/>
  <c r="AEQ17" i="8"/>
  <c r="KW41" i="8"/>
  <c r="HN22" i="8"/>
  <c r="AEB25" i="8"/>
  <c r="ACS40" i="8"/>
  <c r="DG56" i="8"/>
  <c r="JH37" i="8"/>
  <c r="FK59" i="8"/>
  <c r="YP140" i="8"/>
  <c r="VF139" i="8"/>
  <c r="YP142" i="8"/>
  <c r="VE143" i="8"/>
  <c r="VF142" i="8"/>
  <c r="KW143" i="8"/>
  <c r="LB142" i="8"/>
  <c r="LB137" i="8"/>
  <c r="AFV24" i="8"/>
  <c r="MM15" i="8"/>
  <c r="SG140" i="8"/>
  <c r="SK143" i="8" s="1"/>
  <c r="ACF143" i="8"/>
  <c r="ACF142" i="8"/>
  <c r="UT137" i="8"/>
  <c r="UU9" i="8"/>
  <c r="UT8" i="8"/>
  <c r="ADX75" i="8"/>
  <c r="DB142" i="8"/>
  <c r="HE14" i="8"/>
  <c r="ABC56" i="8"/>
  <c r="JG150" i="8"/>
  <c r="U75" i="8"/>
  <c r="YP146" i="8"/>
  <c r="NC55" i="8"/>
  <c r="AET56" i="8"/>
  <c r="RZ56" i="8"/>
  <c r="KI56" i="8"/>
  <c r="KH57" i="8"/>
  <c r="YP48" i="8"/>
  <c r="AC44" i="8"/>
  <c r="GH39" i="8"/>
  <c r="ADO41" i="8"/>
  <c r="LX32" i="8"/>
  <c r="XX33" i="8"/>
  <c r="ACS32" i="8"/>
  <c r="ACT33" i="8"/>
  <c r="ACO33" i="8"/>
  <c r="XL112" i="8"/>
  <c r="UC83" i="8"/>
  <c r="V95" i="8"/>
  <c r="SO107" i="8"/>
  <c r="FT121" i="8"/>
  <c r="FZ91" i="8"/>
  <c r="IB97" i="8"/>
  <c r="SK12" i="8"/>
  <c r="SJ138" i="8"/>
  <c r="FI24" i="8"/>
  <c r="OY25" i="8"/>
  <c r="PD24" i="8"/>
  <c r="AEL33" i="8"/>
  <c r="AEK32" i="8"/>
  <c r="RN37" i="8"/>
  <c r="ABW45" i="8"/>
  <c r="NJ55" i="8"/>
  <c r="NE57" i="8"/>
  <c r="NE56" i="8"/>
  <c r="YF146" i="8"/>
  <c r="YF75" i="8"/>
  <c r="LE83" i="8"/>
  <c r="LI78" i="8"/>
  <c r="XL96" i="8"/>
  <c r="CT29" i="8"/>
  <c r="CT32" i="8"/>
  <c r="IY38" i="8"/>
  <c r="WO54" i="8"/>
  <c r="MY83" i="8"/>
  <c r="MY146" i="8"/>
  <c r="MY151" i="8" s="1"/>
  <c r="AJ91" i="8"/>
  <c r="XS104" i="8"/>
  <c r="HL17" i="8"/>
  <c r="HN13" i="8"/>
  <c r="CM20" i="8"/>
  <c r="GA29" i="8"/>
  <c r="BL41" i="8"/>
  <c r="BM40" i="8"/>
  <c r="BP35" i="8"/>
  <c r="VI57" i="8"/>
  <c r="VH56" i="8"/>
  <c r="PM54" i="8"/>
  <c r="DO64" i="8"/>
  <c r="ZF63" i="8"/>
  <c r="RI148" i="8"/>
  <c r="RN72" i="8"/>
  <c r="PQ16" i="8"/>
  <c r="PT16" i="8"/>
  <c r="PP17" i="8"/>
  <c r="PR17" i="8"/>
  <c r="PT13" i="8"/>
  <c r="XO32" i="8"/>
  <c r="JD40" i="8"/>
  <c r="AFY65" i="8"/>
  <c r="AFX64" i="8"/>
  <c r="PT62" i="8"/>
  <c r="AN147" i="8"/>
  <c r="AS71" i="8"/>
  <c r="YN149" i="8"/>
  <c r="ADE91" i="8"/>
  <c r="JV121" i="8"/>
  <c r="TL147" i="8"/>
  <c r="TM152" i="8" s="1"/>
  <c r="OU83" i="8"/>
  <c r="SO91" i="8"/>
  <c r="MY99" i="8"/>
  <c r="WK107" i="8"/>
  <c r="TK115" i="8"/>
  <c r="ABG120" i="8"/>
  <c r="UE128" i="8"/>
  <c r="EF131" i="8"/>
  <c r="EG132" i="8"/>
  <c r="SO40" i="8"/>
  <c r="SR35" i="8"/>
  <c r="OW61" i="8"/>
  <c r="OS65" i="8"/>
  <c r="PW146" i="8"/>
  <c r="PW75" i="8"/>
  <c r="DF150" i="8"/>
  <c r="EU91" i="8"/>
  <c r="IK89" i="8"/>
  <c r="NS104" i="8"/>
  <c r="ABW112" i="8"/>
  <c r="MF122" i="8"/>
  <c r="ADX130" i="8"/>
  <c r="UK150" i="8"/>
  <c r="IB81" i="8"/>
  <c r="BW95" i="8"/>
  <c r="BR99" i="8"/>
  <c r="AX107" i="8"/>
  <c r="GQ105" i="8"/>
  <c r="RQ115" i="8"/>
  <c r="XC129" i="8"/>
  <c r="AEU128" i="8"/>
  <c r="TD99" i="8"/>
  <c r="KB123" i="8"/>
  <c r="ZT122" i="8"/>
  <c r="ZO123" i="8"/>
  <c r="ADA130" i="8"/>
  <c r="KI131" i="8"/>
  <c r="VB24" i="8"/>
  <c r="UY25" i="8"/>
  <c r="AAM25" i="8"/>
  <c r="AAN24" i="8"/>
  <c r="GV83" i="8"/>
  <c r="YG25" i="8"/>
  <c r="YF24" i="8"/>
  <c r="YI20" i="8"/>
  <c r="IY23" i="8"/>
  <c r="DZ38" i="8"/>
  <c r="RS33" i="8"/>
  <c r="HL48" i="8"/>
  <c r="PQ17" i="8"/>
  <c r="PR138" i="8"/>
  <c r="PT17" i="8"/>
  <c r="TN24" i="8"/>
  <c r="TO20" i="8"/>
  <c r="UY33" i="8"/>
  <c r="VB33" i="8"/>
  <c r="ADX30" i="8"/>
  <c r="ABV40" i="8"/>
  <c r="QA57" i="8"/>
  <c r="JD148" i="8"/>
  <c r="JH72" i="8"/>
  <c r="ZE16" i="8"/>
  <c r="SY41" i="8"/>
  <c r="CK48" i="8"/>
  <c r="UD56" i="8"/>
  <c r="LW65" i="8"/>
  <c r="LY60" i="8"/>
  <c r="EE147" i="8"/>
  <c r="EE75" i="8"/>
  <c r="AFG148" i="8"/>
  <c r="AFK72" i="8"/>
  <c r="QA47" i="8"/>
  <c r="OP52" i="8"/>
  <c r="OM57" i="8"/>
  <c r="AAH57" i="8"/>
  <c r="AAF56" i="8"/>
  <c r="ZS64" i="8"/>
  <c r="WK148" i="8"/>
  <c r="WO148" i="8" s="1"/>
  <c r="WO72" i="8"/>
  <c r="MY139" i="8"/>
  <c r="MY142" i="8" s="1"/>
  <c r="NA9" i="8"/>
  <c r="NC5" i="8"/>
  <c r="ADE9" i="8"/>
  <c r="ADD138" i="8"/>
  <c r="ADH4" i="8"/>
  <c r="ADH8" i="8"/>
  <c r="KI143" i="8"/>
  <c r="KH142" i="8"/>
  <c r="ADF142" i="8"/>
  <c r="XJ137" i="8"/>
  <c r="XJ8" i="8"/>
  <c r="LN142" i="8"/>
  <c r="AFH57" i="8"/>
  <c r="IR52" i="8"/>
  <c r="IM56" i="8"/>
  <c r="RP49" i="8"/>
  <c r="FI41" i="8"/>
  <c r="ABW100" i="8"/>
  <c r="ABV99" i="8"/>
  <c r="FX65" i="8"/>
  <c r="GA60" i="8"/>
  <c r="LG149" i="8"/>
  <c r="HU92" i="8"/>
  <c r="HT91" i="8"/>
  <c r="KQ107" i="8"/>
  <c r="XZ87" i="8"/>
  <c r="RN130" i="8"/>
  <c r="UE17" i="8"/>
  <c r="TZ17" i="8"/>
  <c r="GF40" i="8"/>
  <c r="QM48" i="8"/>
  <c r="QQ43" i="8"/>
  <c r="IQ56" i="8"/>
  <c r="IR57" i="8"/>
  <c r="IM57" i="8"/>
  <c r="IR51" i="8"/>
  <c r="V54" i="8"/>
  <c r="WF61" i="8"/>
  <c r="AFM150" i="8"/>
  <c r="AFR74" i="8"/>
  <c r="MI99" i="8"/>
  <c r="PD105" i="8"/>
  <c r="OW32" i="8"/>
  <c r="OW29" i="8"/>
  <c r="OT32" i="8"/>
  <c r="LP55" i="8"/>
  <c r="ACK81" i="8"/>
  <c r="BN115" i="8"/>
  <c r="YN131" i="8"/>
  <c r="DZ128" i="8"/>
  <c r="AS14" i="8"/>
  <c r="QV25" i="8"/>
  <c r="QX20" i="8"/>
  <c r="YW29" i="8"/>
  <c r="YT33" i="8"/>
  <c r="YU33" i="8"/>
  <c r="YW33" i="8"/>
  <c r="ACT49" i="8"/>
  <c r="ACS48" i="8"/>
  <c r="ABT57" i="8"/>
  <c r="CJ65" i="8"/>
  <c r="KY146" i="8"/>
  <c r="KY75" i="8"/>
  <c r="DZ95" i="8"/>
  <c r="GX119" i="8"/>
  <c r="AAW17" i="8"/>
  <c r="AAZ16" i="8"/>
  <c r="MF21" i="8"/>
  <c r="MB25" i="8"/>
  <c r="AEU23" i="8"/>
  <c r="AEU25" i="8"/>
  <c r="AEP25" i="8"/>
  <c r="ADX41" i="8"/>
  <c r="ADW40" i="8"/>
  <c r="ADS41" i="8"/>
  <c r="EZ48" i="8"/>
  <c r="DC45" i="8"/>
  <c r="YN56" i="8"/>
  <c r="QX55" i="8"/>
  <c r="QS56" i="8"/>
  <c r="QS57" i="8"/>
  <c r="JE99" i="8"/>
  <c r="TL131" i="8"/>
  <c r="ML150" i="8"/>
  <c r="ADQ104" i="8"/>
  <c r="QT115" i="8"/>
  <c r="ADH113" i="8"/>
  <c r="AC129" i="8"/>
  <c r="XX131" i="8"/>
  <c r="AEJ41" i="8"/>
  <c r="AEK40" i="8"/>
  <c r="VF48" i="8"/>
  <c r="VI45" i="8"/>
  <c r="CJ57" i="8"/>
  <c r="CM52" i="8"/>
  <c r="CI56" i="8"/>
  <c r="CM56" i="8"/>
  <c r="VY61" i="8"/>
  <c r="QQ63" i="8"/>
  <c r="XG147" i="8"/>
  <c r="XL147" i="8" s="1"/>
  <c r="XL71" i="8"/>
  <c r="PR149" i="8"/>
  <c r="SG83" i="8"/>
  <c r="PM88" i="8"/>
  <c r="FY99" i="8"/>
  <c r="DF115" i="8"/>
  <c r="PT124" i="8"/>
  <c r="PS123" i="8"/>
  <c r="QQ122" i="8"/>
  <c r="AAQ111" i="8"/>
  <c r="MA148" i="8"/>
  <c r="MF72" i="8"/>
  <c r="ABN79" i="8"/>
  <c r="OS91" i="8"/>
  <c r="QM99" i="8"/>
  <c r="AS97" i="8"/>
  <c r="RD107" i="8"/>
  <c r="GQ114" i="8"/>
  <c r="VB121" i="8"/>
  <c r="NZ121" i="8"/>
  <c r="MB99" i="8"/>
  <c r="MF94" i="8"/>
  <c r="WO104" i="8"/>
  <c r="CF116" i="8"/>
  <c r="CE115" i="8"/>
  <c r="AP123" i="8"/>
  <c r="AS113" i="8"/>
  <c r="YU123" i="8"/>
  <c r="ABF131" i="8"/>
  <c r="ABG132" i="8"/>
  <c r="LP130" i="8"/>
  <c r="AL32" i="8"/>
  <c r="AL31" i="8"/>
  <c r="DX107" i="8"/>
  <c r="UJ150" i="8"/>
  <c r="LU91" i="8"/>
  <c r="YI95" i="8"/>
  <c r="EN13" i="8"/>
  <c r="EJ17" i="8"/>
  <c r="EI139" i="8"/>
  <c r="EI142" i="8" s="1"/>
  <c r="AAJ20" i="8"/>
  <c r="AAE24" i="8"/>
  <c r="SK29" i="8"/>
  <c r="SF32" i="8"/>
  <c r="UL62" i="8"/>
  <c r="AP83" i="8"/>
  <c r="AAN91" i="8"/>
  <c r="HE39" i="8"/>
  <c r="CT57" i="8"/>
  <c r="CS56" i="8"/>
  <c r="CT51" i="8"/>
  <c r="CO57" i="8"/>
  <c r="YG146" i="8"/>
  <c r="YG75" i="8"/>
  <c r="WF80" i="8"/>
  <c r="MB91" i="8"/>
  <c r="BW106" i="8"/>
  <c r="WO128" i="8"/>
  <c r="YU16" i="8"/>
  <c r="YW11" i="8"/>
  <c r="AFY12" i="8"/>
  <c r="AFV17" i="8"/>
  <c r="AFU16" i="8"/>
  <c r="AFU138" i="8"/>
  <c r="AFY138" i="8" s="1"/>
  <c r="AFY16" i="8"/>
  <c r="JO20" i="8"/>
  <c r="ACD22" i="8"/>
  <c r="ADA33" i="8"/>
  <c r="ACZ32" i="8"/>
  <c r="UQ48" i="8"/>
  <c r="UU43" i="8"/>
  <c r="PM55" i="8"/>
  <c r="ABZ147" i="8"/>
  <c r="ABZ75" i="8"/>
  <c r="ACD71" i="8"/>
  <c r="YU83" i="8"/>
  <c r="DZ80" i="8"/>
  <c r="TH89" i="8"/>
  <c r="BN107" i="8"/>
  <c r="QJ15" i="8"/>
  <c r="QE141" i="8"/>
  <c r="QJ141" i="8" s="1"/>
  <c r="VE32" i="8"/>
  <c r="XZ28" i="8"/>
  <c r="JL48" i="8"/>
  <c r="JK49" i="8"/>
  <c r="RD64" i="8"/>
  <c r="RC65" i="8"/>
  <c r="QL150" i="8"/>
  <c r="QQ74" i="8"/>
  <c r="AFH152" i="8"/>
  <c r="UQ99" i="8"/>
  <c r="OZ107" i="8"/>
  <c r="IK119" i="8"/>
  <c r="GM147" i="8"/>
  <c r="GN152" i="8" s="1"/>
  <c r="PB150" i="8"/>
  <c r="DQ88" i="8"/>
  <c r="HB99" i="8"/>
  <c r="GA98" i="8"/>
  <c r="SR120" i="8"/>
  <c r="QA128" i="8"/>
  <c r="OP113" i="8"/>
  <c r="ACT121" i="8"/>
  <c r="OC115" i="8"/>
  <c r="JH119" i="8"/>
  <c r="YI37" i="8"/>
  <c r="GN48" i="8"/>
  <c r="GM49" i="8"/>
  <c r="GQ43" i="8"/>
  <c r="IB45" i="8"/>
  <c r="HW48" i="8"/>
  <c r="EE65" i="8"/>
  <c r="EG60" i="8"/>
  <c r="XC61" i="8"/>
  <c r="WY65" i="8"/>
  <c r="GT147" i="8"/>
  <c r="GX71" i="8"/>
  <c r="TV150" i="8"/>
  <c r="VW91" i="8"/>
  <c r="KC115" i="8"/>
  <c r="KY115" i="8"/>
  <c r="QA112" i="8"/>
  <c r="QM123" i="8"/>
  <c r="AFY122" i="8"/>
  <c r="DU148" i="8"/>
  <c r="DZ72" i="8"/>
  <c r="LK150" i="8"/>
  <c r="LP150" i="8" s="1"/>
  <c r="LP74" i="8"/>
  <c r="XC84" i="8"/>
  <c r="XB83" i="8"/>
  <c r="FH99" i="8"/>
  <c r="AB107" i="8"/>
  <c r="AAC119" i="8"/>
  <c r="HN128" i="8"/>
  <c r="IR103" i="8"/>
  <c r="AAZ119" i="8"/>
  <c r="KQ131" i="8"/>
  <c r="ADW115" i="8"/>
  <c r="ADX116" i="8"/>
  <c r="DF123" i="8"/>
  <c r="CL131" i="8"/>
  <c r="CM132" i="8"/>
  <c r="AEN28" i="8"/>
  <c r="OS25" i="8"/>
  <c r="IO139" i="8"/>
  <c r="IR142" i="8" s="1"/>
  <c r="DY138" i="8"/>
  <c r="DY8" i="8"/>
  <c r="KS143" i="8"/>
  <c r="FI91" i="8"/>
  <c r="IP83" i="8"/>
  <c r="FG83" i="8"/>
  <c r="SH150" i="8"/>
  <c r="SH151" i="8" s="1"/>
  <c r="IP149" i="8"/>
  <c r="IX146" i="8"/>
  <c r="IX75" i="8"/>
  <c r="IY76" i="8"/>
  <c r="BT75" i="8"/>
  <c r="LP63" i="8"/>
  <c r="AX65" i="8"/>
  <c r="ABM138" i="8"/>
  <c r="ABM142" i="8" s="1"/>
  <c r="ABM8" i="8"/>
  <c r="AC103" i="8"/>
  <c r="RK99" i="8"/>
  <c r="PT88" i="8"/>
  <c r="PD121" i="8"/>
  <c r="AQ57" i="8"/>
  <c r="OM48" i="8"/>
  <c r="ADH89" i="8"/>
  <c r="R99" i="8"/>
  <c r="WV96" i="8"/>
  <c r="WO116" i="8"/>
  <c r="WN115" i="8"/>
  <c r="CX148" i="8"/>
  <c r="DC72" i="8"/>
  <c r="JE137" i="8"/>
  <c r="JD9" i="8"/>
  <c r="JE8" i="8"/>
  <c r="JH3" i="8"/>
  <c r="XW139" i="8"/>
  <c r="XZ5" i="8"/>
  <c r="XZ9" i="8"/>
  <c r="XU9" i="8"/>
  <c r="XZ8" i="8"/>
  <c r="DC21" i="8"/>
  <c r="XX40" i="8"/>
  <c r="ABG49" i="8"/>
  <c r="ABF48" i="8"/>
  <c r="ABB49" i="8"/>
  <c r="ABC139" i="8"/>
  <c r="ABE9" i="8"/>
  <c r="ABC8" i="8"/>
  <c r="AAC12" i="8"/>
  <c r="ZX16" i="8"/>
  <c r="ZX138" i="8"/>
  <c r="QT24" i="8"/>
  <c r="CT33" i="8"/>
  <c r="CS32" i="8"/>
  <c r="CO33" i="8"/>
  <c r="ADX29" i="8"/>
  <c r="ADS32" i="8"/>
  <c r="VB38" i="8"/>
  <c r="IY53" i="8"/>
  <c r="BU146" i="8"/>
  <c r="BU75" i="8"/>
  <c r="UX91" i="8"/>
  <c r="KP24" i="8"/>
  <c r="KO25" i="8"/>
  <c r="CC49" i="8"/>
  <c r="CB48" i="8"/>
  <c r="AAQ60" i="8"/>
  <c r="ACK129" i="8"/>
  <c r="YW91" i="8"/>
  <c r="LO147" i="8"/>
  <c r="LO151" i="8" s="1"/>
  <c r="LO75" i="8"/>
  <c r="IQ107" i="8"/>
  <c r="IR108" i="8"/>
  <c r="EL131" i="8"/>
  <c r="NO123" i="8"/>
  <c r="AS15" i="8"/>
  <c r="AR141" i="8"/>
  <c r="MT25" i="8"/>
  <c r="MV21" i="8"/>
  <c r="YK32" i="8"/>
  <c r="YP28" i="8"/>
  <c r="QA41" i="8"/>
  <c r="PZ40" i="8"/>
  <c r="AEX57" i="8"/>
  <c r="AEY56" i="8"/>
  <c r="AFB51" i="8"/>
  <c r="LA83" i="8"/>
  <c r="LA147" i="8"/>
  <c r="LA151" i="8" s="1"/>
  <c r="CT100" i="8"/>
  <c r="CS99" i="8"/>
  <c r="EW106" i="8"/>
  <c r="RG114" i="8"/>
  <c r="FK39" i="8"/>
  <c r="YU48" i="8"/>
  <c r="NO56" i="8"/>
  <c r="NJ62" i="8"/>
  <c r="WM149" i="8"/>
  <c r="WM151" i="8" s="1"/>
  <c r="WO73" i="8"/>
  <c r="EZ131" i="8"/>
  <c r="QF16" i="8"/>
  <c r="QJ11" i="8"/>
  <c r="QF137" i="8"/>
  <c r="UX24" i="8"/>
  <c r="VB19" i="8"/>
  <c r="AED32" i="8"/>
  <c r="AEE33" i="8"/>
  <c r="ADZ33" i="8"/>
  <c r="AEE27" i="8"/>
  <c r="FX49" i="8"/>
  <c r="CM57" i="8"/>
  <c r="CL56" i="8"/>
  <c r="CH57" i="8"/>
  <c r="XL52" i="8"/>
  <c r="XG56" i="8"/>
  <c r="OP54" i="8"/>
  <c r="OK56" i="8"/>
  <c r="ZZ146" i="8"/>
  <c r="ZZ75" i="8"/>
  <c r="AAN83" i="8"/>
  <c r="KJ99" i="8"/>
  <c r="MV97" i="8"/>
  <c r="ZT12" i="8"/>
  <c r="ZO16" i="8"/>
  <c r="WV21" i="8"/>
  <c r="WR25" i="8"/>
  <c r="CC41" i="8"/>
  <c r="CB40" i="8"/>
  <c r="ADU49" i="8"/>
  <c r="K56" i="8"/>
  <c r="PM53" i="8"/>
  <c r="PI57" i="8"/>
  <c r="NV146" i="8"/>
  <c r="NV75" i="8"/>
  <c r="AFI83" i="8"/>
  <c r="AFI146" i="8"/>
  <c r="DM91" i="8"/>
  <c r="AEN90" i="8"/>
  <c r="MZ107" i="8"/>
  <c r="VY112" i="8"/>
  <c r="ABW132" i="8"/>
  <c r="ABV131" i="8"/>
  <c r="NV83" i="8"/>
  <c r="GH82" i="8"/>
  <c r="ADH100" i="8"/>
  <c r="ADG99" i="8"/>
  <c r="AP107" i="8"/>
  <c r="TL115" i="8"/>
  <c r="ZD123" i="8"/>
  <c r="IY127" i="8"/>
  <c r="CJ41" i="8"/>
  <c r="CI40" i="8"/>
  <c r="VR37" i="8"/>
  <c r="AC46" i="8"/>
  <c r="LB47" i="8"/>
  <c r="ABW65" i="8"/>
  <c r="ABV64" i="8"/>
  <c r="ABW59" i="8"/>
  <c r="ABR65" i="8"/>
  <c r="AU64" i="8"/>
  <c r="AZ62" i="8"/>
  <c r="MI146" i="8"/>
  <c r="MI75" i="8"/>
  <c r="ZK83" i="8"/>
  <c r="ZK146" i="8"/>
  <c r="ACD129" i="8"/>
  <c r="ZR123" i="8"/>
  <c r="UL121" i="8"/>
  <c r="VP152" i="8"/>
  <c r="TJ149" i="8"/>
  <c r="TO73" i="8"/>
  <c r="HU80" i="8"/>
  <c r="HE82" i="8"/>
  <c r="MI91" i="8"/>
  <c r="OG105" i="8"/>
  <c r="ACS131" i="8"/>
  <c r="ACT132" i="8"/>
  <c r="JV127" i="8"/>
  <c r="EG104" i="8"/>
  <c r="HQ115" i="8"/>
  <c r="KY123" i="8"/>
  <c r="ZZ131" i="8"/>
  <c r="DZ112" i="8"/>
  <c r="LP114" i="8"/>
  <c r="BI130" i="8"/>
  <c r="XW16" i="8"/>
  <c r="ADT48" i="8"/>
  <c r="WQ41" i="8"/>
  <c r="KE13" i="8"/>
  <c r="ACT138" i="8"/>
  <c r="GX147" i="8"/>
  <c r="YK141" i="8"/>
  <c r="ABV142" i="8"/>
  <c r="YS143" i="8"/>
  <c r="MX142" i="8"/>
  <c r="KL142" i="8"/>
  <c r="KG143" i="8"/>
  <c r="ED142" i="8"/>
  <c r="BM142" i="8"/>
  <c r="BL143" i="8"/>
  <c r="AEW41" i="8"/>
  <c r="AFW25" i="8"/>
  <c r="HN15" i="8"/>
  <c r="AEN139" i="8"/>
  <c r="ADU143" i="8"/>
  <c r="DA143" i="8"/>
  <c r="ABU142" i="8"/>
  <c r="EI40" i="8"/>
  <c r="HJ139" i="8"/>
  <c r="HN139" i="8" s="1"/>
  <c r="ABN4" i="8"/>
  <c r="ZQ48" i="8"/>
  <c r="ZP49" i="8"/>
  <c r="MA147" i="8"/>
  <c r="MF71" i="8"/>
  <c r="MA75" i="8"/>
  <c r="ACP32" i="8"/>
  <c r="ACT27" i="8"/>
  <c r="KS147" i="8"/>
  <c r="BR152" i="8"/>
  <c r="BT151" i="8"/>
  <c r="CC65" i="8"/>
  <c r="QQ55" i="8"/>
  <c r="UX83" i="8"/>
  <c r="VB78" i="8"/>
  <c r="CJ152" i="8"/>
  <c r="AAH75" i="8"/>
  <c r="ADE49" i="8"/>
  <c r="ADH44" i="8"/>
  <c r="ADH48" i="8"/>
  <c r="XJ107" i="8"/>
  <c r="FD114" i="8"/>
  <c r="ADF56" i="8"/>
  <c r="FX149" i="8"/>
  <c r="FY152" i="8" s="1"/>
  <c r="XX107" i="8"/>
  <c r="RK137" i="8"/>
  <c r="RJ9" i="8"/>
  <c r="RK8" i="8"/>
  <c r="RN3" i="8"/>
  <c r="NE140" i="8"/>
  <c r="NJ6" i="8"/>
  <c r="NE8" i="8"/>
  <c r="YF17" i="8"/>
  <c r="YI13" i="8"/>
  <c r="YF139" i="8"/>
  <c r="YG143" i="8" s="1"/>
  <c r="YI17" i="8"/>
  <c r="YF16" i="8"/>
  <c r="GU41" i="8"/>
  <c r="GX36" i="8"/>
  <c r="CQ49" i="8"/>
  <c r="CT44" i="8"/>
  <c r="CP48" i="8"/>
  <c r="RE140" i="8"/>
  <c r="RE8" i="8"/>
  <c r="RD9" i="8"/>
  <c r="HU13" i="8"/>
  <c r="ZK32" i="8"/>
  <c r="MV30" i="8"/>
  <c r="MQ32" i="8"/>
  <c r="XC53" i="8"/>
  <c r="OL146" i="8"/>
  <c r="OL75" i="8"/>
  <c r="OG24" i="8"/>
  <c r="OC25" i="8"/>
  <c r="YI23" i="8"/>
  <c r="AFY31" i="8"/>
  <c r="HR49" i="8"/>
  <c r="HQ48" i="8"/>
  <c r="GA55" i="8"/>
  <c r="JE146" i="8"/>
  <c r="JE75" i="8"/>
  <c r="R83" i="8"/>
  <c r="AEA107" i="8"/>
  <c r="CH24" i="8"/>
  <c r="WV151" i="8"/>
  <c r="OP31" i="8"/>
  <c r="OK33" i="8"/>
  <c r="OP32" i="8"/>
  <c r="FW33" i="8"/>
  <c r="GU56" i="8"/>
  <c r="BP27" i="8"/>
  <c r="MY8" i="8"/>
  <c r="KX56" i="8"/>
  <c r="WA40" i="8"/>
  <c r="GG24" i="8"/>
  <c r="BS41" i="8"/>
  <c r="BT40" i="8"/>
  <c r="EL24" i="8"/>
  <c r="EN24" i="8"/>
  <c r="GH143" i="8"/>
  <c r="NY146" i="8"/>
  <c r="NZ76" i="8"/>
  <c r="NY75" i="8"/>
  <c r="EN141" i="8"/>
  <c r="JR143" i="8"/>
  <c r="VF33" i="8"/>
  <c r="MS83" i="8"/>
  <c r="ADW146" i="8"/>
  <c r="ADX76" i="8"/>
  <c r="ADW75" i="8"/>
  <c r="ZD75" i="8"/>
  <c r="ZD146" i="8"/>
  <c r="ZD151" i="8" s="1"/>
  <c r="AW146" i="8"/>
  <c r="AW75" i="8"/>
  <c r="AZ70" i="8"/>
  <c r="AAA65" i="8"/>
  <c r="AEB65" i="8"/>
  <c r="AEA64" i="8"/>
  <c r="AEE60" i="8"/>
  <c r="GN64" i="8"/>
  <c r="GM65" i="8"/>
  <c r="GQ59" i="8"/>
  <c r="NZ138" i="8"/>
  <c r="FW151" i="8"/>
  <c r="RU148" i="8"/>
  <c r="PT150" i="8"/>
  <c r="RG151" i="8"/>
  <c r="LI62" i="8"/>
  <c r="AAH151" i="8"/>
  <c r="TO62" i="8"/>
  <c r="XL60" i="8"/>
  <c r="HP148" i="8"/>
  <c r="HU72" i="8"/>
  <c r="YU107" i="8"/>
  <c r="FK106" i="8"/>
  <c r="HN120" i="8"/>
  <c r="YG115" i="8"/>
  <c r="KL119" i="8"/>
  <c r="DI150" i="8"/>
  <c r="ACB83" i="8"/>
  <c r="VY104" i="8"/>
  <c r="ADP137" i="8"/>
  <c r="ADP8" i="8"/>
  <c r="ADQ9" i="8"/>
  <c r="ADQ3" i="8"/>
  <c r="ADL9" i="8"/>
  <c r="GL141" i="8"/>
  <c r="GQ141" i="8" s="1"/>
  <c r="GQ7" i="8"/>
  <c r="GL8" i="8"/>
  <c r="GQ9" i="8"/>
  <c r="TA14" i="8"/>
  <c r="SV140" i="8"/>
  <c r="IK28" i="8"/>
  <c r="ACT36" i="8"/>
  <c r="ACQ41" i="8"/>
  <c r="V46" i="8"/>
  <c r="EL137" i="8"/>
  <c r="EL142" i="8" s="1"/>
  <c r="EL8" i="8"/>
  <c r="EN3" i="8"/>
  <c r="UU17" i="8"/>
  <c r="US17" i="8"/>
  <c r="JV20" i="8"/>
  <c r="JQ24" i="8"/>
  <c r="JZ147" i="8"/>
  <c r="KE71" i="8"/>
  <c r="ACT97" i="8"/>
  <c r="AC28" i="8"/>
  <c r="AB32" i="8"/>
  <c r="CQ41" i="8"/>
  <c r="AFV49" i="8"/>
  <c r="AFY48" i="8"/>
  <c r="TT146" i="8"/>
  <c r="TT75" i="8"/>
  <c r="KE83" i="8"/>
  <c r="UU29" i="8"/>
  <c r="WO15" i="8"/>
  <c r="N24" i="8"/>
  <c r="MF33" i="8"/>
  <c r="FX32" i="8"/>
  <c r="XI140" i="8"/>
  <c r="XJ9" i="8"/>
  <c r="XL6" i="8"/>
  <c r="NC15" i="8"/>
  <c r="MX16" i="8"/>
  <c r="MX17" i="8"/>
  <c r="NC17" i="8"/>
  <c r="GD64" i="8"/>
  <c r="RN96" i="8"/>
  <c r="QQ89" i="8"/>
  <c r="V87" i="8"/>
  <c r="VU64" i="8"/>
  <c r="OG128" i="8"/>
  <c r="AFX137" i="8"/>
  <c r="AFY137" i="8" s="1"/>
  <c r="AFY9" i="8"/>
  <c r="AFX8" i="8"/>
  <c r="AFY3" i="8"/>
  <c r="LF140" i="8"/>
  <c r="LI140" i="8" s="1"/>
  <c r="LI6" i="8"/>
  <c r="YD141" i="8"/>
  <c r="YI7" i="8"/>
  <c r="YI9" i="8"/>
  <c r="PB25" i="8"/>
  <c r="PA24" i="8"/>
  <c r="FI32" i="8"/>
  <c r="FK27" i="8"/>
  <c r="QO33" i="8"/>
  <c r="QQ29" i="8"/>
  <c r="HX40" i="8"/>
  <c r="HZ41" i="8"/>
  <c r="OU24" i="8"/>
  <c r="CD48" i="8"/>
  <c r="AJ64" i="8"/>
  <c r="AFY96" i="8"/>
  <c r="IR24" i="8"/>
  <c r="VU48" i="8"/>
  <c r="ACT82" i="8"/>
  <c r="AFB80" i="8"/>
  <c r="S99" i="8"/>
  <c r="Q100" i="8"/>
  <c r="ZT82" i="8"/>
  <c r="AFQ83" i="8"/>
  <c r="AFR84" i="8"/>
  <c r="AAX99" i="8"/>
  <c r="OG112" i="8"/>
  <c r="ZB24" i="8"/>
  <c r="ZF19" i="8"/>
  <c r="WU48" i="8"/>
  <c r="AEN80" i="8"/>
  <c r="AEI83" i="8"/>
  <c r="HU89" i="8"/>
  <c r="TD107" i="8"/>
  <c r="TH102" i="8"/>
  <c r="JD115" i="8"/>
  <c r="EG36" i="8"/>
  <c r="OU49" i="8"/>
  <c r="HA56" i="8"/>
  <c r="CM60" i="8"/>
  <c r="SK82" i="8"/>
  <c r="UU96" i="8"/>
  <c r="JD131" i="8"/>
  <c r="ABE24" i="8"/>
  <c r="SA32" i="8"/>
  <c r="AES40" i="8"/>
  <c r="KL38" i="8"/>
  <c r="KG40" i="8"/>
  <c r="ACK53" i="8"/>
  <c r="PI64" i="8"/>
  <c r="OF146" i="8"/>
  <c r="OG76" i="8"/>
  <c r="OF75" i="8"/>
  <c r="XW149" i="8"/>
  <c r="ADT91" i="8"/>
  <c r="QJ89" i="8"/>
  <c r="HX17" i="8"/>
  <c r="HY16" i="8"/>
  <c r="IB11" i="8"/>
  <c r="ABG13" i="8"/>
  <c r="ABC17" i="8"/>
  <c r="ABE40" i="8"/>
  <c r="GT48" i="8"/>
  <c r="ADM56" i="8"/>
  <c r="HE62" i="8"/>
  <c r="SV150" i="8"/>
  <c r="TA150" i="8" s="1"/>
  <c r="TA74" i="8"/>
  <c r="ADA82" i="8"/>
  <c r="ACV150" i="8"/>
  <c r="ADA150" i="8" s="1"/>
  <c r="AX115" i="8"/>
  <c r="AFX146" i="8"/>
  <c r="AFY76" i="8"/>
  <c r="AFX75" i="8"/>
  <c r="EM83" i="8"/>
  <c r="EN84" i="8"/>
  <c r="ADX82" i="8"/>
  <c r="X108" i="8"/>
  <c r="Z107" i="8"/>
  <c r="ADE115" i="8"/>
  <c r="ADM123" i="8"/>
  <c r="NS128" i="8"/>
  <c r="MT49" i="8"/>
  <c r="SJ16" i="8"/>
  <c r="KS138" i="8"/>
  <c r="QM143" i="8"/>
  <c r="QN142" i="8"/>
  <c r="QJ19" i="8"/>
  <c r="MK142" i="8"/>
  <c r="JV143" i="8"/>
  <c r="JU142" i="8"/>
  <c r="AAX40" i="8"/>
  <c r="MF16" i="8"/>
  <c r="ACB148" i="8"/>
  <c r="BP12" i="8"/>
  <c r="ZY143" i="8"/>
  <c r="ZZ142" i="8"/>
  <c r="IM142" i="8"/>
  <c r="GQ41" i="8"/>
  <c r="GP40" i="8"/>
  <c r="ACT38" i="8"/>
  <c r="DX151" i="8"/>
  <c r="SK53" i="8"/>
  <c r="RR123" i="8"/>
  <c r="PM108" i="8"/>
  <c r="PL107" i="8"/>
  <c r="AP115" i="8"/>
  <c r="XL119" i="8"/>
  <c r="RZ83" i="8"/>
  <c r="QN138" i="8"/>
  <c r="QO143" i="8" s="1"/>
  <c r="QO9" i="8"/>
  <c r="JN141" i="8"/>
  <c r="JO8" i="8"/>
  <c r="JN8" i="8"/>
  <c r="JJ9" i="8"/>
  <c r="ZT28" i="8"/>
  <c r="AEB41" i="8"/>
  <c r="AEA40" i="8"/>
  <c r="NZ46" i="8"/>
  <c r="FG137" i="8"/>
  <c r="FG142" i="8" s="1"/>
  <c r="FK3" i="8"/>
  <c r="FG8" i="8"/>
  <c r="PW141" i="8"/>
  <c r="QA141" i="8" s="1"/>
  <c r="QA7" i="8"/>
  <c r="ACB16" i="8"/>
  <c r="ACB139" i="8"/>
  <c r="AAQ20" i="8"/>
  <c r="WD33" i="8"/>
  <c r="WF28" i="8"/>
  <c r="WC32" i="8"/>
  <c r="AH41" i="8"/>
  <c r="AI40" i="8"/>
  <c r="QX39" i="8"/>
  <c r="QS40" i="8"/>
  <c r="EE64" i="8"/>
  <c r="AAL147" i="8"/>
  <c r="AAQ147" i="8" s="1"/>
  <c r="AAQ71" i="8"/>
  <c r="SX107" i="8"/>
  <c r="HQ40" i="8"/>
  <c r="HR41" i="8"/>
  <c r="DM64" i="8"/>
  <c r="ABV146" i="8"/>
  <c r="ABV75" i="8"/>
  <c r="ABW76" i="8"/>
  <c r="OW81" i="8"/>
  <c r="YW98" i="8"/>
  <c r="KE54" i="8"/>
  <c r="AAX56" i="8"/>
  <c r="PW32" i="8"/>
  <c r="AFK29" i="8"/>
  <c r="AFF32" i="8"/>
  <c r="PO149" i="8"/>
  <c r="PT73" i="8"/>
  <c r="AFY61" i="8"/>
  <c r="AFU65" i="8"/>
  <c r="AAQ96" i="8"/>
  <c r="ACK88" i="8"/>
  <c r="RN61" i="8"/>
  <c r="RI64" i="8"/>
  <c r="BM99" i="8"/>
  <c r="UU128" i="8"/>
  <c r="TZ139" i="8"/>
  <c r="TZ142" i="8" s="1"/>
  <c r="UE5" i="8"/>
  <c r="TZ8" i="8"/>
  <c r="UA9" i="8"/>
  <c r="PO140" i="8"/>
  <c r="PT6" i="8"/>
  <c r="PO8" i="8"/>
  <c r="ZH141" i="8"/>
  <c r="ZM7" i="8"/>
  <c r="ZM9" i="8"/>
  <c r="ZH9" i="8"/>
  <c r="ZH8" i="8"/>
  <c r="CJ24" i="8"/>
  <c r="CK25" i="8"/>
  <c r="SO32" i="8"/>
  <c r="WL40" i="8"/>
  <c r="WO37" i="8"/>
  <c r="KZ17" i="8"/>
  <c r="KY140" i="8"/>
  <c r="KZ143" i="8" s="1"/>
  <c r="WK48" i="8"/>
  <c r="WO43" i="8"/>
  <c r="AEL56" i="8"/>
  <c r="JQ149" i="8"/>
  <c r="JV73" i="8"/>
  <c r="WB91" i="8"/>
  <c r="XO40" i="8"/>
  <c r="XS35" i="8"/>
  <c r="NS45" i="8"/>
  <c r="DO146" i="8"/>
  <c r="DO75" i="8"/>
  <c r="CT87" i="8"/>
  <c r="NS112" i="8"/>
  <c r="VR97" i="8"/>
  <c r="OU91" i="8"/>
  <c r="JO81" i="8"/>
  <c r="FZ99" i="8"/>
  <c r="LI128" i="8"/>
  <c r="ADM24" i="8"/>
  <c r="ADQ19" i="8"/>
  <c r="DX49" i="8"/>
  <c r="GA81" i="8"/>
  <c r="ABE49" i="8"/>
  <c r="ABD48" i="8"/>
  <c r="LE56" i="8"/>
  <c r="IO56" i="8"/>
  <c r="IR56" i="8"/>
  <c r="CD99" i="8"/>
  <c r="HE97" i="8"/>
  <c r="WY131" i="8"/>
  <c r="EV16" i="8"/>
  <c r="EV140" i="8"/>
  <c r="ABZ24" i="8"/>
  <c r="ABK24" i="8"/>
  <c r="ABL25" i="8"/>
  <c r="ACQ32" i="8"/>
  <c r="ACP33" i="8"/>
  <c r="DZ36" i="8"/>
  <c r="FI48" i="8"/>
  <c r="JZ49" i="8"/>
  <c r="HU54" i="8"/>
  <c r="ADD65" i="8"/>
  <c r="ADE64" i="8"/>
  <c r="QU146" i="8"/>
  <c r="QU75" i="8"/>
  <c r="MH150" i="8"/>
  <c r="MM74" i="8"/>
  <c r="BI87" i="8"/>
  <c r="OG96" i="8"/>
  <c r="ABS123" i="8"/>
  <c r="KI16" i="8"/>
  <c r="KL11" i="8"/>
  <c r="KH17" i="8"/>
  <c r="CR32" i="8"/>
  <c r="ABS40" i="8"/>
  <c r="LP37" i="8"/>
  <c r="PI48" i="8"/>
  <c r="ADA46" i="8"/>
  <c r="AX64" i="8"/>
  <c r="HY83" i="8"/>
  <c r="AEE82" i="8"/>
  <c r="PW99" i="8"/>
  <c r="ZB107" i="8"/>
  <c r="PI115" i="8"/>
  <c r="XZ120" i="8"/>
  <c r="TZ148" i="8"/>
  <c r="UE72" i="8"/>
  <c r="TX80" i="8"/>
  <c r="ON91" i="8"/>
  <c r="BT107" i="8"/>
  <c r="ACK120" i="8"/>
  <c r="ZR49" i="8"/>
  <c r="WB56" i="8"/>
  <c r="WF51" i="8"/>
  <c r="FD60" i="8"/>
  <c r="AFK61" i="8"/>
  <c r="TJ150" i="8"/>
  <c r="TO152" i="8" s="1"/>
  <c r="TO74" i="8"/>
  <c r="YP82" i="8"/>
  <c r="XZ88" i="8"/>
  <c r="WF113" i="8"/>
  <c r="FP131" i="8"/>
  <c r="EU115" i="8"/>
  <c r="Z123" i="8"/>
  <c r="X124" i="8"/>
  <c r="XS128" i="8"/>
  <c r="AEW148" i="8"/>
  <c r="AFB72" i="8"/>
  <c r="QU83" i="8"/>
  <c r="FT81" i="8"/>
  <c r="YW82" i="8"/>
  <c r="AEL91" i="8"/>
  <c r="NS96" i="8"/>
  <c r="VU115" i="8"/>
  <c r="QJ121" i="8"/>
  <c r="CD131" i="8"/>
  <c r="FI99" i="8"/>
  <c r="O119" i="8"/>
  <c r="ABE123" i="8"/>
  <c r="DQ127" i="8"/>
  <c r="UJ8" i="8"/>
  <c r="MJ64" i="8"/>
  <c r="MI65" i="8"/>
  <c r="MM59" i="8"/>
  <c r="VR46" i="8"/>
  <c r="YF33" i="8"/>
  <c r="AFR17" i="8"/>
  <c r="AFM17" i="8"/>
  <c r="AFQ16" i="8"/>
  <c r="AFQ137" i="8"/>
  <c r="BN138" i="8"/>
  <c r="BN142" i="8" s="1"/>
  <c r="VW150" i="8"/>
  <c r="CT40" i="8"/>
  <c r="MB32" i="8"/>
  <c r="CZ25" i="8"/>
  <c r="AN140" i="8"/>
  <c r="XC5" i="8"/>
  <c r="YI30" i="8"/>
  <c r="AG33" i="8"/>
  <c r="OP49" i="8"/>
  <c r="OO48" i="8"/>
  <c r="AAB138" i="8"/>
  <c r="AAC4" i="8"/>
  <c r="AAF16" i="8"/>
  <c r="AAJ11" i="8"/>
  <c r="AC15" i="8"/>
  <c r="X141" i="8"/>
  <c r="AC141" i="8" s="1"/>
  <c r="X16" i="8"/>
  <c r="X17" i="8"/>
  <c r="NX40" i="8"/>
  <c r="YS137" i="8"/>
  <c r="YS8" i="8"/>
  <c r="YW3" i="8"/>
  <c r="KQ141" i="8"/>
  <c r="KQ8" i="8"/>
  <c r="KS7" i="8"/>
  <c r="AFY21" i="8"/>
  <c r="AFU25" i="8"/>
  <c r="RK41" i="8"/>
  <c r="ZK57" i="8"/>
  <c r="ZM53" i="8"/>
  <c r="RG97" i="8"/>
  <c r="FF140" i="8"/>
  <c r="FK140" i="8" s="1"/>
  <c r="FK6" i="8"/>
  <c r="FF8" i="8"/>
  <c r="KS23" i="8"/>
  <c r="JL49" i="8"/>
  <c r="FQ146" i="8"/>
  <c r="FQ75" i="8"/>
  <c r="RL139" i="8"/>
  <c r="RN139" i="8" s="1"/>
  <c r="RN5" i="8"/>
  <c r="RL8" i="8"/>
  <c r="VR14" i="8"/>
  <c r="VQ140" i="8"/>
  <c r="VR140" i="8" s="1"/>
  <c r="AFB25" i="8"/>
  <c r="AEY25" i="8"/>
  <c r="AFB24" i="8"/>
  <c r="AAN139" i="8"/>
  <c r="AAQ139" i="8" s="1"/>
  <c r="AAN8" i="8"/>
  <c r="AAO9" i="8"/>
  <c r="AAM9" i="8"/>
  <c r="AAQ5" i="8"/>
  <c r="AAN9" i="8"/>
  <c r="VU17" i="8"/>
  <c r="VV16" i="8"/>
  <c r="VV137" i="8"/>
  <c r="YI21" i="8"/>
  <c r="YE25" i="8"/>
  <c r="WB57" i="8"/>
  <c r="WC56" i="8"/>
  <c r="EG81" i="8"/>
  <c r="JF99" i="8"/>
  <c r="OG87" i="8"/>
  <c r="XS106" i="8"/>
  <c r="WT64" i="8"/>
  <c r="KE92" i="8"/>
  <c r="KD91" i="8"/>
  <c r="MQ138" i="8"/>
  <c r="MV4" i="8"/>
  <c r="MQ8" i="8"/>
  <c r="CO140" i="8"/>
  <c r="CT6" i="8"/>
  <c r="CO8" i="8"/>
  <c r="NJ12" i="8"/>
  <c r="NE138" i="8"/>
  <c r="NJ138" i="8" s="1"/>
  <c r="NE16" i="8"/>
  <c r="QJ20" i="8"/>
  <c r="QE24" i="8"/>
  <c r="AS29" i="8"/>
  <c r="UI41" i="8"/>
  <c r="UL40" i="8"/>
  <c r="TX48" i="8"/>
  <c r="TU49" i="8"/>
  <c r="TX44" i="8"/>
  <c r="NH56" i="8"/>
  <c r="ABU140" i="8"/>
  <c r="ABU8" i="8"/>
  <c r="ABW8" i="8"/>
  <c r="MT17" i="8"/>
  <c r="MS139" i="8"/>
  <c r="MQ143" i="8" s="1"/>
  <c r="MV13" i="8"/>
  <c r="FT20" i="8"/>
  <c r="FO24" i="8"/>
  <c r="AC31" i="8"/>
  <c r="JE49" i="8"/>
  <c r="CK57" i="8"/>
  <c r="DP91" i="8"/>
  <c r="TH36" i="8"/>
  <c r="TE41" i="8"/>
  <c r="TH40" i="8"/>
  <c r="TD40" i="8"/>
  <c r="AL65" i="8"/>
  <c r="AK64" i="8"/>
  <c r="EW81" i="8"/>
  <c r="UL98" i="8"/>
  <c r="GZ147" i="8"/>
  <c r="HE147" i="8" s="1"/>
  <c r="HE71" i="8"/>
  <c r="GZ75" i="8"/>
  <c r="NA99" i="8"/>
  <c r="ACA83" i="8"/>
  <c r="BP113" i="8"/>
  <c r="CQ115" i="8"/>
  <c r="SY141" i="8"/>
  <c r="SY142" i="8" s="1"/>
  <c r="TA15" i="8"/>
  <c r="SY16" i="8"/>
  <c r="JF32" i="8"/>
  <c r="TL41" i="8"/>
  <c r="TO36" i="8"/>
  <c r="RD49" i="8"/>
  <c r="MA33" i="8"/>
  <c r="PD140" i="8"/>
  <c r="ABJ142" i="8"/>
  <c r="ACQ48" i="8"/>
  <c r="ACP49" i="8"/>
  <c r="RM56" i="8"/>
  <c r="RN57" i="8"/>
  <c r="JS49" i="8"/>
  <c r="JV44" i="8"/>
  <c r="OY24" i="8"/>
  <c r="OE40" i="8"/>
  <c r="LB84" i="8"/>
  <c r="WJ141" i="8"/>
  <c r="WO141" i="8" s="1"/>
  <c r="WO7" i="8"/>
  <c r="WJ9" i="8"/>
  <c r="HE140" i="8"/>
  <c r="TL143" i="8"/>
  <c r="AL17" i="8"/>
  <c r="AG17" i="8"/>
  <c r="AK16" i="8"/>
  <c r="AK137" i="8"/>
  <c r="ADQ45" i="8"/>
  <c r="AAZ38" i="8"/>
  <c r="ES65" i="8"/>
  <c r="ET64" i="8"/>
  <c r="AS92" i="8"/>
  <c r="AR91" i="8"/>
  <c r="YH141" i="8"/>
  <c r="YH8" i="8"/>
  <c r="RS25" i="8"/>
  <c r="AEN38" i="8"/>
  <c r="UY57" i="8"/>
  <c r="XW137" i="8"/>
  <c r="XV9" i="8"/>
  <c r="XW8" i="8"/>
  <c r="XZ3" i="8"/>
  <c r="NO17" i="8"/>
  <c r="NP16" i="8"/>
  <c r="ACG25" i="8"/>
  <c r="ACH24" i="8"/>
  <c r="ACK19" i="8"/>
  <c r="JS65" i="8"/>
  <c r="EI140" i="8"/>
  <c r="EN6" i="8"/>
  <c r="BE24" i="8"/>
  <c r="BI19" i="8"/>
  <c r="YL32" i="8"/>
  <c r="YP27" i="8"/>
  <c r="JS40" i="8"/>
  <c r="KI57" i="8"/>
  <c r="CE141" i="8"/>
  <c r="CF141" i="8" s="1"/>
  <c r="CF7" i="8"/>
  <c r="CA9" i="8"/>
  <c r="AS25" i="8"/>
  <c r="AR24" i="8"/>
  <c r="QX33" i="8"/>
  <c r="QV33" i="8"/>
  <c r="ZM46" i="8"/>
  <c r="TX82" i="8"/>
  <c r="FS141" i="8"/>
  <c r="FO9" i="8"/>
  <c r="FT7" i="8"/>
  <c r="T32" i="8"/>
  <c r="FQ48" i="8"/>
  <c r="FP49" i="8"/>
  <c r="AA83" i="8"/>
  <c r="ACD63" i="8"/>
  <c r="AW65" i="8"/>
  <c r="AV64" i="8"/>
  <c r="AEB131" i="8"/>
  <c r="HZ107" i="8"/>
  <c r="AAJ121" i="8"/>
  <c r="VV65" i="8"/>
  <c r="VY60" i="8"/>
  <c r="NW91" i="8"/>
  <c r="AAI138" i="8"/>
  <c r="AAI8" i="8"/>
  <c r="AAJ4" i="8"/>
  <c r="AEW140" i="8"/>
  <c r="AFB6" i="8"/>
  <c r="SD17" i="8"/>
  <c r="SC16" i="8"/>
  <c r="JM32" i="8"/>
  <c r="QH40" i="8"/>
  <c r="AEE46" i="8"/>
  <c r="AAM137" i="8"/>
  <c r="AAM142" i="8" s="1"/>
  <c r="AAM8" i="8"/>
  <c r="AAQ3" i="8"/>
  <c r="RG17" i="8"/>
  <c r="RF16" i="8"/>
  <c r="FB41" i="8"/>
  <c r="EZ40" i="8"/>
  <c r="UZ48" i="8"/>
  <c r="VB43" i="8"/>
  <c r="AP57" i="8"/>
  <c r="IO65" i="8"/>
  <c r="QA79" i="8"/>
  <c r="OW95" i="8"/>
  <c r="YP21" i="8"/>
  <c r="YL25" i="8"/>
  <c r="ZY75" i="8"/>
  <c r="ZY146" i="8"/>
  <c r="ZY151" i="8" s="1"/>
  <c r="CZ91" i="8"/>
  <c r="MT107" i="8"/>
  <c r="GA95" i="8"/>
  <c r="ACT80" i="8"/>
  <c r="MD123" i="8"/>
  <c r="IH24" i="8"/>
  <c r="IG25" i="8"/>
  <c r="IK19" i="8"/>
  <c r="FP33" i="8"/>
  <c r="FQ32" i="8"/>
  <c r="FT27" i="8"/>
  <c r="CT30" i="8"/>
  <c r="RD57" i="8"/>
  <c r="AFY54" i="8"/>
  <c r="WC146" i="8"/>
  <c r="WC75" i="8"/>
  <c r="EW80" i="8"/>
  <c r="ES148" i="8"/>
  <c r="EU152" i="8" s="1"/>
  <c r="AL88" i="8"/>
  <c r="AEN105" i="8"/>
  <c r="AAC129" i="8"/>
  <c r="ACT29" i="8"/>
  <c r="ACO32" i="8"/>
  <c r="CY41" i="8"/>
  <c r="CZ40" i="8"/>
  <c r="RF48" i="8"/>
  <c r="RG49" i="8"/>
  <c r="AFY62" i="8"/>
  <c r="AFQ147" i="8"/>
  <c r="GA79" i="8"/>
  <c r="LY87" i="8"/>
  <c r="HU103" i="8"/>
  <c r="AAQ129" i="8"/>
  <c r="JO11" i="8"/>
  <c r="JM16" i="8"/>
  <c r="JM137" i="8"/>
  <c r="JM142" i="8" s="1"/>
  <c r="SK14" i="8"/>
  <c r="QQ20" i="8"/>
  <c r="QL24" i="8"/>
  <c r="AAZ22" i="8"/>
  <c r="AER32" i="8"/>
  <c r="AEU33" i="8"/>
  <c r="AEQ33" i="8"/>
  <c r="AEU29" i="8"/>
  <c r="AER33" i="8"/>
  <c r="AFG40" i="8"/>
  <c r="MV44" i="8"/>
  <c r="ABZ56" i="8"/>
  <c r="ACD51" i="8"/>
  <c r="AAJ84" i="8"/>
  <c r="AAI83" i="8"/>
  <c r="RJ91" i="8"/>
  <c r="AAJ90" i="8"/>
  <c r="AAX107" i="8"/>
  <c r="HE129" i="8"/>
  <c r="AFY112" i="8"/>
  <c r="MJ131" i="8"/>
  <c r="LM149" i="8"/>
  <c r="YK150" i="8"/>
  <c r="YP74" i="8"/>
  <c r="YK75" i="8"/>
  <c r="AFK84" i="8"/>
  <c r="AFJ83" i="8"/>
  <c r="LE91" i="8"/>
  <c r="ACQ99" i="8"/>
  <c r="RC123" i="8"/>
  <c r="ACQ131" i="8"/>
  <c r="JR99" i="8"/>
  <c r="CT103" i="8"/>
  <c r="CO107" i="8"/>
  <c r="KL105" i="8"/>
  <c r="ACD112" i="8"/>
  <c r="AJ131" i="8"/>
  <c r="LV115" i="8"/>
  <c r="MR123" i="8"/>
  <c r="S131" i="8"/>
  <c r="Q132" i="8"/>
  <c r="IW143" i="8"/>
  <c r="FI143" i="8"/>
  <c r="UE142" i="8"/>
  <c r="TZ143" i="8"/>
  <c r="CA142" i="8"/>
  <c r="CF137" i="8"/>
  <c r="TV56" i="8"/>
  <c r="XX142" i="8"/>
  <c r="CS142" i="8"/>
  <c r="LY148" i="8"/>
  <c r="HL143" i="8"/>
  <c r="WF142" i="8"/>
  <c r="WA142" i="8"/>
  <c r="WA143" i="8"/>
  <c r="QL142" i="8"/>
  <c r="QQ142" i="8"/>
  <c r="DQ141" i="8"/>
  <c r="ABW39" i="8"/>
  <c r="SC137" i="8"/>
  <c r="SC8" i="8"/>
  <c r="SD9" i="8"/>
  <c r="SD3" i="8"/>
  <c r="TO17" i="8"/>
  <c r="TN16" i="8"/>
  <c r="TN137" i="8"/>
  <c r="ACI16" i="8"/>
  <c r="ACK14" i="8"/>
  <c r="JT137" i="8"/>
  <c r="JT8" i="8"/>
  <c r="JV3" i="8"/>
  <c r="ZO140" i="8"/>
  <c r="ZT6" i="8"/>
  <c r="AS21" i="8"/>
  <c r="AEA41" i="8"/>
  <c r="AEB40" i="8"/>
  <c r="HE53" i="8"/>
  <c r="EJ99" i="8"/>
  <c r="OS139" i="8"/>
  <c r="OU143" i="8" s="1"/>
  <c r="OU9" i="8"/>
  <c r="AFH16" i="8"/>
  <c r="AFK17" i="8"/>
  <c r="AFI17" i="8"/>
  <c r="AFH139" i="8"/>
  <c r="AFK139" i="8" s="1"/>
  <c r="NJ25" i="8"/>
  <c r="NJ21" i="8"/>
  <c r="ADM41" i="8"/>
  <c r="ADN40" i="8"/>
  <c r="ADD137" i="8"/>
  <c r="ADD8" i="8"/>
  <c r="ADH3" i="8"/>
  <c r="ZR17" i="8"/>
  <c r="ZP139" i="8"/>
  <c r="ZT13" i="8"/>
  <c r="GV25" i="8"/>
  <c r="GX21" i="8"/>
  <c r="TH29" i="8"/>
  <c r="TC32" i="8"/>
  <c r="BW38" i="8"/>
  <c r="GT139" i="8"/>
  <c r="GV143" i="8" s="1"/>
  <c r="GV9" i="8"/>
  <c r="GX5" i="8"/>
  <c r="UA17" i="8"/>
  <c r="UB16" i="8"/>
  <c r="UB137" i="8"/>
  <c r="UE137" i="8" s="1"/>
  <c r="UE11" i="8"/>
  <c r="MV20" i="8"/>
  <c r="UI56" i="8"/>
  <c r="UH57" i="8"/>
  <c r="RU129" i="8"/>
  <c r="RP149" i="8"/>
  <c r="RU149" i="8" s="1"/>
  <c r="RU73" i="8"/>
  <c r="AEX83" i="8"/>
  <c r="AFB78" i="8"/>
  <c r="IO91" i="8"/>
  <c r="AFR113" i="8"/>
  <c r="UL82" i="8"/>
  <c r="ACA137" i="8"/>
  <c r="ACA8" i="8"/>
  <c r="ABZ9" i="8"/>
  <c r="ACD3" i="8"/>
  <c r="AEY139" i="8"/>
  <c r="AEZ143" i="8" s="1"/>
  <c r="AEY8" i="8"/>
  <c r="AFB5" i="8"/>
  <c r="AEZ9" i="8"/>
  <c r="AFB9" i="8"/>
  <c r="AFB8" i="8"/>
  <c r="AEX9" i="8"/>
  <c r="AEX16" i="8"/>
  <c r="AEX137" i="8"/>
  <c r="AEX142" i="8" s="1"/>
  <c r="AFB11" i="8"/>
  <c r="HS24" i="8"/>
  <c r="WM32" i="8"/>
  <c r="TU41" i="8"/>
  <c r="TX36" i="8"/>
  <c r="TE49" i="8"/>
  <c r="HZ56" i="8"/>
  <c r="GO140" i="8"/>
  <c r="GQ6" i="8"/>
  <c r="GO8" i="8"/>
  <c r="AL25" i="8"/>
  <c r="AK24" i="8"/>
  <c r="AL19" i="8"/>
  <c r="AG25" i="8"/>
  <c r="AFU56" i="8"/>
  <c r="AFY51" i="8"/>
  <c r="CT62" i="8"/>
  <c r="PJ91" i="8"/>
  <c r="OP108" i="8"/>
  <c r="OO107" i="8"/>
  <c r="AEU22" i="8"/>
  <c r="AEP24" i="8"/>
  <c r="T64" i="8"/>
  <c r="PD87" i="8"/>
  <c r="VB122" i="8"/>
  <c r="SZ146" i="8"/>
  <c r="TA76" i="8"/>
  <c r="SZ75" i="8"/>
  <c r="AAF83" i="8"/>
  <c r="WF103" i="8"/>
  <c r="HS83" i="8"/>
  <c r="XP99" i="8"/>
  <c r="L116" i="8"/>
  <c r="AFK105" i="8"/>
  <c r="NZ15" i="8"/>
  <c r="NY16" i="8"/>
  <c r="NU17" i="8"/>
  <c r="NY141" i="8"/>
  <c r="NZ141" i="8" s="1"/>
  <c r="L41" i="8"/>
  <c r="AV48" i="8"/>
  <c r="AW49" i="8"/>
  <c r="AZ44" i="8"/>
  <c r="EN54" i="8"/>
  <c r="SC146" i="8"/>
  <c r="SD76" i="8"/>
  <c r="SC75" i="8"/>
  <c r="ABN78" i="8"/>
  <c r="ABJ83" i="8"/>
  <c r="BW105" i="8"/>
  <c r="GQ28" i="8"/>
  <c r="EZ49" i="8"/>
  <c r="FA48" i="8"/>
  <c r="ADA53" i="8"/>
  <c r="NJ65" i="8"/>
  <c r="SM149" i="8"/>
  <c r="SR73" i="8"/>
  <c r="NP91" i="8"/>
  <c r="CF97" i="8"/>
  <c r="ADX129" i="8"/>
  <c r="QO16" i="8"/>
  <c r="QQ11" i="8"/>
  <c r="QO137" i="8"/>
  <c r="QO142" i="8" s="1"/>
  <c r="RG14" i="8"/>
  <c r="ADD24" i="8"/>
  <c r="ADH19" i="8"/>
  <c r="TO33" i="8"/>
  <c r="TN32" i="8"/>
  <c r="DJ39" i="8"/>
  <c r="DE41" i="8"/>
  <c r="DE40" i="8"/>
  <c r="AZ53" i="8"/>
  <c r="AV57" i="8"/>
  <c r="GH71" i="8"/>
  <c r="GC147" i="8"/>
  <c r="FT79" i="8"/>
  <c r="FO83" i="8"/>
  <c r="ADD91" i="8"/>
  <c r="ADH86" i="8"/>
  <c r="VR90" i="8"/>
  <c r="LN107" i="8"/>
  <c r="ACO24" i="8"/>
  <c r="ACT21" i="8"/>
  <c r="ACP25" i="8"/>
  <c r="AP49" i="8"/>
  <c r="AO48" i="8"/>
  <c r="AS48" i="8"/>
  <c r="QV56" i="8"/>
  <c r="JM64" i="8"/>
  <c r="UU63" i="8"/>
  <c r="ADQ97" i="8"/>
  <c r="AEB115" i="8"/>
  <c r="BL146" i="8"/>
  <c r="BL151" i="8" s="1"/>
  <c r="BL75" i="8"/>
  <c r="SD92" i="8"/>
  <c r="SC91" i="8"/>
  <c r="ET107" i="8"/>
  <c r="ABW106" i="8"/>
  <c r="NH123" i="8"/>
  <c r="V122" i="8"/>
  <c r="HE41" i="8"/>
  <c r="HD40" i="8"/>
  <c r="UB41" i="8"/>
  <c r="UA40" i="8"/>
  <c r="PD49" i="8"/>
  <c r="PC48" i="8"/>
  <c r="OY49" i="8"/>
  <c r="PD43" i="8"/>
  <c r="XZ47" i="8"/>
  <c r="KE65" i="8"/>
  <c r="KD64" i="8"/>
  <c r="ZT62" i="8"/>
  <c r="ACP83" i="8"/>
  <c r="OD99" i="8"/>
  <c r="ZJ107" i="8"/>
  <c r="MD115" i="8"/>
  <c r="SR129" i="8"/>
  <c r="WC123" i="8"/>
  <c r="JC150" i="8"/>
  <c r="JH150" i="8" s="1"/>
  <c r="JH74" i="8"/>
  <c r="OP79" i="8"/>
  <c r="S108" i="8"/>
  <c r="VY122" i="8"/>
  <c r="AL120" i="8"/>
  <c r="AAV131" i="8"/>
  <c r="CT129" i="8"/>
  <c r="M99" i="8"/>
  <c r="ADU107" i="8"/>
  <c r="FH115" i="8"/>
  <c r="ABN121" i="8"/>
  <c r="ET115" i="8"/>
  <c r="NZ143" i="8"/>
  <c r="IG143" i="8"/>
  <c r="IH142" i="8"/>
  <c r="UE140" i="8"/>
  <c r="MF32" i="8"/>
  <c r="FT53" i="8"/>
  <c r="DJ92" i="8"/>
  <c r="QT56" i="8"/>
  <c r="WU99" i="8"/>
  <c r="NI142" i="8"/>
  <c r="LU49" i="8"/>
  <c r="LV48" i="8"/>
  <c r="QQ22" i="8"/>
  <c r="AEP148" i="8"/>
  <c r="AEU148" i="8" s="1"/>
  <c r="AEU72" i="8"/>
  <c r="KJ65" i="8"/>
  <c r="MY40" i="8"/>
  <c r="NC35" i="8"/>
  <c r="GH14" i="8"/>
  <c r="GC16" i="8"/>
  <c r="AAC141" i="8"/>
  <c r="WJ140" i="8"/>
  <c r="WO6" i="8"/>
  <c r="WJ8" i="8"/>
  <c r="ZO8" i="8"/>
  <c r="AL137" i="8"/>
  <c r="MC143" i="8"/>
  <c r="MB142" i="8"/>
  <c r="UG142" i="8"/>
  <c r="WT17" i="8"/>
  <c r="GO24" i="8"/>
  <c r="XI65" i="8"/>
  <c r="AZ103" i="8"/>
  <c r="EG30" i="8"/>
  <c r="EB32" i="8"/>
  <c r="UQ64" i="8"/>
  <c r="EI8" i="8"/>
  <c r="VQ99" i="8"/>
  <c r="WK142" i="8"/>
  <c r="SR30" i="8"/>
  <c r="YI140" i="8"/>
  <c r="SR52" i="8"/>
  <c r="XS47" i="8"/>
  <c r="JH54" i="8"/>
  <c r="JE56" i="8"/>
  <c r="UB146" i="8"/>
  <c r="UB75" i="8"/>
  <c r="GQ79" i="8"/>
  <c r="PD116" i="8"/>
  <c r="PC115" i="8"/>
  <c r="IB28" i="8"/>
  <c r="HW32" i="8"/>
  <c r="AP41" i="8"/>
  <c r="AO40" i="8"/>
  <c r="ADN48" i="8"/>
  <c r="ADM49" i="8"/>
  <c r="VM150" i="8"/>
  <c r="VR74" i="8"/>
  <c r="VG91" i="8"/>
  <c r="AC98" i="8"/>
  <c r="Y100" i="8"/>
  <c r="VG131" i="8"/>
  <c r="WM16" i="8"/>
  <c r="WO11" i="8"/>
  <c r="UZ17" i="8"/>
  <c r="AEJ24" i="8"/>
  <c r="AEN19" i="8"/>
  <c r="SR22" i="8"/>
  <c r="SM24" i="8"/>
  <c r="XC31" i="8"/>
  <c r="AFK46" i="8"/>
  <c r="TA53" i="8"/>
  <c r="IB79" i="8"/>
  <c r="AFN91" i="8"/>
  <c r="IB95" i="8"/>
  <c r="UU130" i="8"/>
  <c r="DG24" i="8"/>
  <c r="DF25" i="8"/>
  <c r="XK32" i="8"/>
  <c r="KB49" i="8"/>
  <c r="KA48" i="8"/>
  <c r="DQ47" i="8"/>
  <c r="DL49" i="8"/>
  <c r="NC52" i="8"/>
  <c r="PJ64" i="8"/>
  <c r="PI65" i="8"/>
  <c r="VR63" i="8"/>
  <c r="AEJ91" i="8"/>
  <c r="QO99" i="8"/>
  <c r="S116" i="8"/>
  <c r="HS146" i="8"/>
  <c r="HS75" i="8"/>
  <c r="ZF81" i="8"/>
  <c r="ABJ91" i="8"/>
  <c r="BP105" i="8"/>
  <c r="ACK106" i="8"/>
  <c r="LG115" i="8"/>
  <c r="TU123" i="8"/>
  <c r="XS114" i="8"/>
  <c r="ZQ40" i="8"/>
  <c r="ZT35" i="8"/>
  <c r="ZP41" i="8"/>
  <c r="VF41" i="8"/>
  <c r="VE40" i="8"/>
  <c r="VI40" i="8"/>
  <c r="ZI49" i="8"/>
  <c r="ZJ48" i="8"/>
  <c r="RG65" i="8"/>
  <c r="RF64" i="8"/>
  <c r="RB65" i="8"/>
  <c r="IK63" i="8"/>
  <c r="ZO149" i="8"/>
  <c r="ZT73" i="8"/>
  <c r="ACA99" i="8"/>
  <c r="ADN107" i="8"/>
  <c r="OV115" i="8"/>
  <c r="OW116" i="8"/>
  <c r="AAJ113" i="8"/>
  <c r="BI113" i="8"/>
  <c r="TO120" i="8"/>
  <c r="SK129" i="8"/>
  <c r="ACO148" i="8"/>
  <c r="ACT72" i="8"/>
  <c r="LI95" i="8"/>
  <c r="JM131" i="8"/>
  <c r="IR122" i="8"/>
  <c r="QA127" i="8"/>
  <c r="FD129" i="8"/>
  <c r="BL99" i="8"/>
  <c r="ZC115" i="8"/>
  <c r="ABW114" i="8"/>
  <c r="RN129" i="8"/>
  <c r="OO115" i="8"/>
  <c r="OP116" i="8"/>
  <c r="AFK113" i="8"/>
  <c r="YI128" i="8"/>
  <c r="OG44" i="8"/>
  <c r="OB48" i="8"/>
  <c r="NU48" i="8"/>
  <c r="CM140" i="8"/>
  <c r="EZ24" i="8"/>
  <c r="ZY137" i="8"/>
  <c r="ZY142" i="8" s="1"/>
  <c r="ZY8" i="8"/>
  <c r="AAC3" i="8"/>
  <c r="GH44" i="8"/>
  <c r="AAM40" i="8"/>
  <c r="AFB38" i="8"/>
  <c r="HC41" i="8"/>
  <c r="JE140" i="8"/>
  <c r="JF143" i="8" s="1"/>
  <c r="JH6" i="8"/>
  <c r="JF9" i="8"/>
  <c r="SR14" i="8"/>
  <c r="SM16" i="8"/>
  <c r="XW40" i="8"/>
  <c r="XV41" i="8"/>
  <c r="S57" i="8"/>
  <c r="V56" i="8"/>
  <c r="V52" i="8"/>
  <c r="QV137" i="8"/>
  <c r="QV8" i="8"/>
  <c r="QX3" i="8"/>
  <c r="GG141" i="8"/>
  <c r="GH141" i="8" s="1"/>
  <c r="GC9" i="8"/>
  <c r="GH8" i="8"/>
  <c r="GG8" i="8"/>
  <c r="GH7" i="8"/>
  <c r="ABS25" i="8"/>
  <c r="ABT24" i="8"/>
  <c r="QQ36" i="8"/>
  <c r="XL55" i="8"/>
  <c r="XG57" i="8"/>
  <c r="GM139" i="8"/>
  <c r="GQ139" i="8" s="1"/>
  <c r="GO9" i="8"/>
  <c r="GM8" i="8"/>
  <c r="EN38" i="8"/>
  <c r="JH47" i="8"/>
  <c r="NR150" i="8"/>
  <c r="V7" i="8"/>
  <c r="Q8" i="8"/>
  <c r="IK15" i="8"/>
  <c r="IF16" i="8"/>
  <c r="BK33" i="8"/>
  <c r="BP32" i="8"/>
  <c r="GO48" i="8"/>
  <c r="HE79" i="8"/>
  <c r="ACB140" i="8"/>
  <c r="ACD142" i="8" s="1"/>
  <c r="ACB8" i="8"/>
  <c r="ACD6" i="8"/>
  <c r="T48" i="8"/>
  <c r="FD97" i="8"/>
  <c r="ZT113" i="8"/>
  <c r="AFB105" i="8"/>
  <c r="ZJ64" i="8"/>
  <c r="ZI65" i="8"/>
  <c r="VR82" i="8"/>
  <c r="LK138" i="8"/>
  <c r="LP138" i="8" s="1"/>
  <c r="LP4" i="8"/>
  <c r="LK8" i="8"/>
  <c r="ABI140" i="8"/>
  <c r="ABN140" i="8" s="1"/>
  <c r="ABN6" i="8"/>
  <c r="ABI8" i="8"/>
  <c r="PQ24" i="8"/>
  <c r="PP25" i="8"/>
  <c r="VB23" i="8"/>
  <c r="UW25" i="8"/>
  <c r="EC40" i="8"/>
  <c r="ABN45" i="8"/>
  <c r="WS57" i="8"/>
  <c r="WV56" i="8"/>
  <c r="QH137" i="8"/>
  <c r="QH142" i="8" s="1"/>
  <c r="QH8" i="8"/>
  <c r="RN14" i="8"/>
  <c r="RI16" i="8"/>
  <c r="GC25" i="8"/>
  <c r="GH24" i="8"/>
  <c r="LY36" i="8"/>
  <c r="LT40" i="8"/>
  <c r="FA56" i="8"/>
  <c r="EZ57" i="8"/>
  <c r="XZ63" i="8"/>
  <c r="HE95" i="8"/>
  <c r="NH107" i="8"/>
  <c r="TA21" i="8"/>
  <c r="SV24" i="8"/>
  <c r="AEQ40" i="8"/>
  <c r="ACT45" i="8"/>
  <c r="XI146" i="8"/>
  <c r="XI75" i="8"/>
  <c r="ADD99" i="8"/>
  <c r="UB65" i="8"/>
  <c r="UA64" i="8"/>
  <c r="CT81" i="8"/>
  <c r="YS99" i="8"/>
  <c r="AZ104" i="8"/>
  <c r="TA100" i="8"/>
  <c r="SZ99" i="8"/>
  <c r="GP123" i="8"/>
  <c r="GQ124" i="8"/>
  <c r="CY25" i="8"/>
  <c r="CZ24" i="8"/>
  <c r="VF40" i="8"/>
  <c r="VI38" i="8"/>
  <c r="ADU56" i="8"/>
  <c r="ADT57" i="8"/>
  <c r="AFK54" i="8"/>
  <c r="HL146" i="8"/>
  <c r="HL151" i="8" s="1"/>
  <c r="HL75" i="8"/>
  <c r="YL83" i="8"/>
  <c r="S132" i="8"/>
  <c r="AAQ32" i="8"/>
  <c r="AAM33" i="8"/>
  <c r="BS40" i="8"/>
  <c r="DV48" i="8"/>
  <c r="NX56" i="8"/>
  <c r="QL147" i="8"/>
  <c r="QL75" i="8"/>
  <c r="QQ71" i="8"/>
  <c r="NP83" i="8"/>
  <c r="LB87" i="8"/>
  <c r="KW91" i="8"/>
  <c r="TG107" i="8"/>
  <c r="TH108" i="8"/>
  <c r="UU114" i="8"/>
  <c r="AA16" i="8"/>
  <c r="AA137" i="8"/>
  <c r="AC11" i="8"/>
  <c r="NC20" i="8"/>
  <c r="MX24" i="8"/>
  <c r="ABC33" i="8"/>
  <c r="ABG33" i="8"/>
  <c r="ABE33" i="8"/>
  <c r="KK40" i="8"/>
  <c r="KL41" i="8"/>
  <c r="ADD48" i="8"/>
  <c r="L57" i="8"/>
  <c r="AAQ54" i="8"/>
  <c r="WC65" i="8"/>
  <c r="WF60" i="8"/>
  <c r="AEI149" i="8"/>
  <c r="AEN73" i="8"/>
  <c r="XW91" i="8"/>
  <c r="JT99" i="8"/>
  <c r="HE104" i="8"/>
  <c r="YS115" i="8"/>
  <c r="FQ16" i="8"/>
  <c r="FP17" i="8"/>
  <c r="BL17" i="8"/>
  <c r="BM16" i="8"/>
  <c r="BK17" i="8"/>
  <c r="BP16" i="8"/>
  <c r="JH15" i="8"/>
  <c r="JC141" i="8"/>
  <c r="JH141" i="8" s="1"/>
  <c r="JC17" i="8"/>
  <c r="CD33" i="8"/>
  <c r="CB32" i="8"/>
  <c r="RN41" i="8"/>
  <c r="RM40" i="8"/>
  <c r="WO47" i="8"/>
  <c r="AFR54" i="8"/>
  <c r="JE65" i="8"/>
  <c r="AR146" i="8"/>
  <c r="AS76" i="8"/>
  <c r="AR75" i="8"/>
  <c r="JJ150" i="8"/>
  <c r="JO150" i="8" s="1"/>
  <c r="JO74" i="8"/>
  <c r="MH147" i="8"/>
  <c r="MM71" i="8"/>
  <c r="UZ83" i="8"/>
  <c r="BE91" i="8"/>
  <c r="IH107" i="8"/>
  <c r="ZC123" i="8"/>
  <c r="T115" i="8"/>
  <c r="AL37" i="8"/>
  <c r="KP57" i="8"/>
  <c r="KS52" i="8"/>
  <c r="BS146" i="8"/>
  <c r="BS75" i="8"/>
  <c r="AU148" i="8"/>
  <c r="AZ148" i="8" s="1"/>
  <c r="AZ72" i="8"/>
  <c r="AED150" i="8"/>
  <c r="AEE151" i="8" s="1"/>
  <c r="MF84" i="8"/>
  <c r="NH91" i="8"/>
  <c r="YL99" i="8"/>
  <c r="AEE97" i="8"/>
  <c r="KS104" i="8"/>
  <c r="ABW122" i="8"/>
  <c r="KD83" i="8"/>
  <c r="KE84" i="8"/>
  <c r="ZT81" i="8"/>
  <c r="AAM91" i="8"/>
  <c r="AAQ86" i="8"/>
  <c r="CM97" i="8"/>
  <c r="ADA104" i="8"/>
  <c r="VG115" i="8"/>
  <c r="CQ123" i="8"/>
  <c r="DJ122" i="8"/>
  <c r="GQ132" i="8"/>
  <c r="GP131" i="8"/>
  <c r="VO107" i="8"/>
  <c r="ADD115" i="8"/>
  <c r="CJ123" i="8"/>
  <c r="BW121" i="8"/>
  <c r="AK115" i="8"/>
  <c r="AL116" i="8"/>
  <c r="AI57" i="8"/>
  <c r="AL52" i="8"/>
  <c r="DJ55" i="8"/>
  <c r="WZ65" i="8"/>
  <c r="XC60" i="8"/>
  <c r="BE146" i="8"/>
  <c r="BE75" i="8"/>
  <c r="T83" i="8"/>
  <c r="HN95" i="8"/>
  <c r="TA17" i="8"/>
  <c r="SZ16" i="8"/>
  <c r="TA11" i="8"/>
  <c r="SV17" i="8"/>
  <c r="MF13" i="8"/>
  <c r="MD17" i="8"/>
  <c r="MC17" i="8"/>
  <c r="MF17" i="8"/>
  <c r="MB17" i="8"/>
  <c r="TX15" i="8"/>
  <c r="TS17" i="8"/>
  <c r="TS16" i="8"/>
  <c r="WT32" i="8"/>
  <c r="WV27" i="8"/>
  <c r="SK41" i="8"/>
  <c r="SJ40" i="8"/>
  <c r="TO37" i="8"/>
  <c r="YS48" i="8"/>
  <c r="CB57" i="8"/>
  <c r="CC56" i="8"/>
  <c r="KB65" i="8"/>
  <c r="NH75" i="8"/>
  <c r="NH146" i="8"/>
  <c r="NH151" i="8" s="1"/>
  <c r="V106" i="8"/>
  <c r="AFK129" i="8"/>
  <c r="KL92" i="8"/>
  <c r="KK91" i="8"/>
  <c r="ABC107" i="8"/>
  <c r="CT113" i="8"/>
  <c r="AAQ121" i="8"/>
  <c r="YL115" i="8"/>
  <c r="KZ123" i="8"/>
  <c r="AAC121" i="8"/>
  <c r="ACJ48" i="8"/>
  <c r="RU46" i="8"/>
  <c r="RR57" i="8"/>
  <c r="EC146" i="8"/>
  <c r="EC151" i="8" s="1"/>
  <c r="EC75" i="8"/>
  <c r="EG70" i="8"/>
  <c r="SV148" i="8"/>
  <c r="TA148" i="8" s="1"/>
  <c r="TA72" i="8"/>
  <c r="CC83" i="8"/>
  <c r="CC146" i="8"/>
  <c r="NC80" i="8"/>
  <c r="ZY91" i="8"/>
  <c r="GH95" i="8"/>
  <c r="O98" i="8"/>
  <c r="TA104" i="8"/>
  <c r="CM113" i="8"/>
  <c r="BW129" i="8"/>
  <c r="SR113" i="8"/>
  <c r="LG131" i="8"/>
  <c r="AG148" i="8"/>
  <c r="AL72" i="8"/>
  <c r="AG76" i="8"/>
  <c r="RF83" i="8"/>
  <c r="RG84" i="8"/>
  <c r="IK82" i="8"/>
  <c r="AFG91" i="8"/>
  <c r="SR97" i="8"/>
  <c r="WT115" i="8"/>
  <c r="XS122" i="8"/>
  <c r="DC130" i="8"/>
  <c r="LN131" i="8"/>
  <c r="XW107" i="8"/>
  <c r="MV111" i="8"/>
  <c r="GX124" i="8"/>
  <c r="GW123" i="8"/>
  <c r="PJ115" i="8"/>
  <c r="ZM113" i="8"/>
  <c r="XA138" i="8"/>
  <c r="XC138" i="8" s="1"/>
  <c r="WZ9" i="8"/>
  <c r="XC4" i="8"/>
  <c r="XC9" i="8"/>
  <c r="UC56" i="8"/>
  <c r="ACP65" i="8"/>
  <c r="ACQ64" i="8"/>
  <c r="AAQ61" i="8"/>
  <c r="DH146" i="8"/>
  <c r="DH75" i="8"/>
  <c r="LT150" i="8"/>
  <c r="LY74" i="8"/>
  <c r="VR113" i="8"/>
  <c r="CR115" i="8"/>
  <c r="RU120" i="8"/>
  <c r="VI128" i="8"/>
  <c r="ABI148" i="8"/>
  <c r="ABN72" i="8"/>
  <c r="NS84" i="8"/>
  <c r="NR83" i="8"/>
  <c r="NR146" i="8"/>
  <c r="TA82" i="8"/>
  <c r="ABS91" i="8"/>
  <c r="WB107" i="8"/>
  <c r="FI115" i="8"/>
  <c r="AFY128" i="8"/>
  <c r="FD111" i="8"/>
  <c r="ZI123" i="8"/>
  <c r="VR129" i="8"/>
  <c r="XH123" i="8"/>
  <c r="CM127" i="8"/>
  <c r="AFB142" i="8"/>
  <c r="WF143" i="8"/>
  <c r="IP142" i="8"/>
  <c r="FO143" i="8"/>
  <c r="BD143" i="8"/>
  <c r="BD142" i="8"/>
  <c r="BI137" i="8"/>
  <c r="GQ46" i="8"/>
  <c r="AAJ32" i="8"/>
  <c r="TX140" i="8"/>
  <c r="MV140" i="8"/>
  <c r="GX140" i="8"/>
  <c r="S32" i="8"/>
  <c r="R33" i="8"/>
  <c r="TW142" i="8"/>
  <c r="PW143" i="8"/>
  <c r="PX142" i="8"/>
  <c r="ABN54" i="8"/>
  <c r="ADH43" i="8"/>
  <c r="DZ32" i="8"/>
  <c r="PD53" i="8"/>
  <c r="DA24" i="8"/>
  <c r="GD143" i="8"/>
  <c r="GE142" i="8"/>
  <c r="YS91" i="8"/>
  <c r="YW86" i="8"/>
  <c r="VR142" i="8"/>
  <c r="EG143" i="8"/>
  <c r="JV11" i="8"/>
  <c r="ON16" i="8"/>
  <c r="O52" i="8"/>
  <c r="VO41" i="8"/>
  <c r="VR36" i="8"/>
  <c r="ZC48" i="8"/>
  <c r="ZB49" i="8"/>
  <c r="QO75" i="8"/>
  <c r="QO146" i="8"/>
  <c r="DB16" i="8"/>
  <c r="CJ48" i="8"/>
  <c r="CI49" i="8"/>
  <c r="LY52" i="8"/>
  <c r="AEJ137" i="8"/>
  <c r="AEJ8" i="8"/>
  <c r="AEN3" i="8"/>
  <c r="CT22" i="8"/>
  <c r="IO137" i="8"/>
  <c r="IR137" i="8" s="1"/>
  <c r="IN9" i="8"/>
  <c r="IR3" i="8"/>
  <c r="IO8" i="8"/>
  <c r="UB49" i="8"/>
  <c r="UE44" i="8"/>
  <c r="YD139" i="8"/>
  <c r="YI5" i="8"/>
  <c r="YE9" i="8"/>
  <c r="YD8" i="8"/>
  <c r="IO49" i="8"/>
  <c r="SM140" i="8"/>
  <c r="SM142" i="8" s="1"/>
  <c r="SR6" i="8"/>
  <c r="VI15" i="8"/>
  <c r="JT64" i="8"/>
  <c r="PM79" i="8"/>
  <c r="AEN54" i="8"/>
  <c r="LD147" i="8"/>
  <c r="LI71" i="8"/>
  <c r="KL96" i="8"/>
  <c r="AZ120" i="8"/>
  <c r="RF91" i="8"/>
  <c r="RG92" i="8"/>
  <c r="AEB107" i="8"/>
  <c r="OY138" i="8"/>
  <c r="PD4" i="8"/>
  <c r="WE140" i="8"/>
  <c r="WE142" i="8" s="1"/>
  <c r="WF6" i="8"/>
  <c r="WE8" i="8"/>
  <c r="RG30" i="8"/>
  <c r="WL49" i="8"/>
  <c r="VN57" i="8"/>
  <c r="VO56" i="8"/>
  <c r="AX141" i="8"/>
  <c r="AX142" i="8" s="1"/>
  <c r="AX8" i="8"/>
  <c r="AAQ46" i="8"/>
  <c r="CB148" i="8"/>
  <c r="CD152" i="8" s="1"/>
  <c r="GH87" i="8"/>
  <c r="VR23" i="8"/>
  <c r="NP64" i="8"/>
  <c r="NQ65" i="8"/>
  <c r="NO65" i="8"/>
  <c r="TH88" i="8"/>
  <c r="HE108" i="8"/>
  <c r="HD107" i="8"/>
  <c r="QE147" i="8"/>
  <c r="QJ71" i="8"/>
  <c r="JT91" i="8"/>
  <c r="QH123" i="8"/>
  <c r="DQ114" i="8"/>
  <c r="MF12" i="8"/>
  <c r="KS33" i="8"/>
  <c r="KR32" i="8"/>
  <c r="DC39" i="8"/>
  <c r="SX49" i="8"/>
  <c r="TA48" i="8"/>
  <c r="ZF61" i="8"/>
  <c r="AAF146" i="8"/>
  <c r="AAF75" i="8"/>
  <c r="AY99" i="8"/>
  <c r="AZ100" i="8"/>
  <c r="DC114" i="8"/>
  <c r="IV41" i="8"/>
  <c r="IH49" i="8"/>
  <c r="IU57" i="8"/>
  <c r="IV56" i="8"/>
  <c r="IR55" i="8"/>
  <c r="WJ150" i="8"/>
  <c r="WO150" i="8" s="1"/>
  <c r="WO74" i="8"/>
  <c r="FT87" i="8"/>
  <c r="DC106" i="8"/>
  <c r="AFN16" i="8"/>
  <c r="AFR11" i="8"/>
  <c r="AFN24" i="8"/>
  <c r="AFR19" i="8"/>
  <c r="KL29" i="8"/>
  <c r="CJ40" i="8"/>
  <c r="CI41" i="8"/>
  <c r="XZ39" i="8"/>
  <c r="HE87" i="8"/>
  <c r="PM95" i="8"/>
  <c r="TH124" i="8"/>
  <c r="TG123" i="8"/>
  <c r="DZ121" i="8"/>
  <c r="DG16" i="8"/>
  <c r="DF17" i="8"/>
  <c r="LB17" i="8"/>
  <c r="LB13" i="8"/>
  <c r="SZ24" i="8"/>
  <c r="TA25" i="8"/>
  <c r="GX41" i="8"/>
  <c r="GW40" i="8"/>
  <c r="GS41" i="8"/>
  <c r="TL49" i="8"/>
  <c r="ACT61" i="8"/>
  <c r="DG146" i="8"/>
  <c r="DG75" i="8"/>
  <c r="MF95" i="8"/>
  <c r="KZ107" i="8"/>
  <c r="NP146" i="8"/>
  <c r="NP75" i="8"/>
  <c r="BL83" i="8"/>
  <c r="ABG81" i="8"/>
  <c r="MV87" i="8"/>
  <c r="IY98" i="8"/>
  <c r="CC115" i="8"/>
  <c r="VO123" i="8"/>
  <c r="ACT128" i="8"/>
  <c r="AS124" i="8"/>
  <c r="AR123" i="8"/>
  <c r="XA131" i="8"/>
  <c r="Z41" i="8"/>
  <c r="Y40" i="8"/>
  <c r="WL41" i="8"/>
  <c r="AEB48" i="8"/>
  <c r="AEA49" i="8"/>
  <c r="WO63" i="8"/>
  <c r="LI79" i="8"/>
  <c r="OP95" i="8"/>
  <c r="Z116" i="8"/>
  <c r="AA131" i="8"/>
  <c r="IK130" i="8"/>
  <c r="TS150" i="8"/>
  <c r="TX74" i="8"/>
  <c r="AC82" i="8"/>
  <c r="YW96" i="8"/>
  <c r="AAC105" i="8"/>
  <c r="YL131" i="8"/>
  <c r="JO122" i="8"/>
  <c r="HS99" i="8"/>
  <c r="MT123" i="8"/>
  <c r="JT131" i="8"/>
  <c r="ADN115" i="8"/>
  <c r="DJ114" i="8"/>
  <c r="FK129" i="8"/>
  <c r="DC12" i="8"/>
  <c r="ACD139" i="8"/>
  <c r="PD139" i="8"/>
  <c r="ZF137" i="8"/>
  <c r="OG137" i="8"/>
  <c r="RB32" i="8"/>
  <c r="TS33" i="8"/>
  <c r="ADC17" i="8"/>
  <c r="KO142" i="8"/>
  <c r="EN142" i="8"/>
  <c r="JV141" i="8"/>
  <c r="ADA139" i="8"/>
  <c r="UX137" i="8"/>
  <c r="UX142" i="8" s="1"/>
  <c r="OY8" i="8"/>
  <c r="KE138" i="8"/>
  <c r="WT16" i="8"/>
  <c r="WT137" i="8"/>
  <c r="UZ32" i="8"/>
  <c r="AI65" i="8"/>
  <c r="JO39" i="8"/>
  <c r="ABI149" i="8"/>
  <c r="ABN149" i="8" s="1"/>
  <c r="ABN73" i="8"/>
  <c r="FH64" i="8"/>
  <c r="FG65" i="8"/>
  <c r="SX65" i="8"/>
  <c r="DN137" i="8"/>
  <c r="DN8" i="8"/>
  <c r="DM9" i="8"/>
  <c r="DQ3" i="8"/>
  <c r="ADG141" i="8"/>
  <c r="ADC9" i="8"/>
  <c r="AZ15" i="8"/>
  <c r="AX16" i="8"/>
  <c r="WV39" i="8"/>
  <c r="WZ57" i="8"/>
  <c r="KW138" i="8"/>
  <c r="LB4" i="8"/>
  <c r="VB39" i="8"/>
  <c r="FJ141" i="8"/>
  <c r="FF9" i="8"/>
  <c r="FJ8" i="8"/>
  <c r="QV24" i="8"/>
  <c r="PD28" i="8"/>
  <c r="TU57" i="8"/>
  <c r="MM103" i="8"/>
  <c r="UZ16" i="8"/>
  <c r="JH31" i="8"/>
  <c r="ZB57" i="8"/>
  <c r="ZC56" i="8"/>
  <c r="NO33" i="8"/>
  <c r="NP32" i="8"/>
  <c r="SD49" i="8"/>
  <c r="SC48" i="8"/>
  <c r="MK64" i="8"/>
  <c r="JM99" i="8"/>
  <c r="TJ148" i="8"/>
  <c r="TO72" i="8"/>
  <c r="ABC99" i="8"/>
  <c r="O82" i="8"/>
  <c r="HL91" i="8"/>
  <c r="WC107" i="8"/>
  <c r="BW62" i="8"/>
  <c r="ACH91" i="8"/>
  <c r="KL108" i="8"/>
  <c r="KK107" i="8"/>
  <c r="KN139" i="8"/>
  <c r="KS139" i="8" s="1"/>
  <c r="KS5" i="8"/>
  <c r="KO9" i="8"/>
  <c r="EV141" i="8"/>
  <c r="EW142" i="8" s="1"/>
  <c r="EW8" i="8"/>
  <c r="EW7" i="8"/>
  <c r="HN12" i="8"/>
  <c r="GA28" i="8"/>
  <c r="AFU40" i="8"/>
  <c r="AFY35" i="8"/>
  <c r="DQ55" i="8"/>
  <c r="AFG137" i="8"/>
  <c r="AFG142" i="8" s="1"/>
  <c r="AFG8" i="8"/>
  <c r="AFK3" i="8"/>
  <c r="AEJ48" i="8"/>
  <c r="IO57" i="8"/>
  <c r="DN146" i="8"/>
  <c r="DN75" i="8"/>
  <c r="AEE81" i="8"/>
  <c r="HN111" i="8"/>
  <c r="IR23" i="8"/>
  <c r="FD30" i="8"/>
  <c r="FG57" i="8"/>
  <c r="FH56" i="8"/>
  <c r="LK147" i="8"/>
  <c r="LP71" i="8"/>
  <c r="TO104" i="8"/>
  <c r="FX91" i="8"/>
  <c r="AFK62" i="8"/>
  <c r="VO91" i="8"/>
  <c r="PT95" i="8"/>
  <c r="RF115" i="8"/>
  <c r="RG116" i="8"/>
  <c r="ZQ123" i="8"/>
  <c r="AAV32" i="8"/>
  <c r="AEE30" i="8"/>
  <c r="UE39" i="8"/>
  <c r="TL57" i="8"/>
  <c r="KW147" i="8"/>
  <c r="LB71" i="8"/>
  <c r="ZB83" i="8"/>
  <c r="ZF80" i="8"/>
  <c r="YP88" i="8"/>
  <c r="AEJ32" i="8"/>
  <c r="EG45" i="8"/>
  <c r="NJ16" i="8"/>
  <c r="OU40" i="8"/>
  <c r="NB16" i="8"/>
  <c r="NC12" i="8"/>
  <c r="PR41" i="8"/>
  <c r="QS9" i="8"/>
  <c r="EJ137" i="8"/>
  <c r="EJ142" i="8" s="1"/>
  <c r="GN25" i="8"/>
  <c r="NS13" i="8"/>
  <c r="HZ65" i="8"/>
  <c r="LU24" i="8"/>
  <c r="WS140" i="8"/>
  <c r="SR36" i="8"/>
  <c r="XA146" i="8"/>
  <c r="XA151" i="8" s="1"/>
  <c r="XA75" i="8"/>
  <c r="LG40" i="8"/>
  <c r="LB52" i="8"/>
  <c r="KW56" i="8"/>
  <c r="EJ83" i="8"/>
  <c r="ACO139" i="8"/>
  <c r="ACO142" i="8" s="1"/>
  <c r="ACT5" i="8"/>
  <c r="AH48" i="8"/>
  <c r="AI49" i="8"/>
  <c r="YP53" i="8"/>
  <c r="ACJ138" i="8"/>
  <c r="ACJ142" i="8" s="1"/>
  <c r="ACJ8" i="8"/>
  <c r="ACK4" i="8"/>
  <c r="HS16" i="8"/>
  <c r="RU22" i="8"/>
  <c r="WV55" i="8"/>
  <c r="WQ56" i="8"/>
  <c r="GC138" i="8"/>
  <c r="GH138" i="8" s="1"/>
  <c r="GH4" i="8"/>
  <c r="GC8" i="8"/>
  <c r="ADW141" i="8"/>
  <c r="ADS9" i="8"/>
  <c r="ADX8" i="8"/>
  <c r="DB32" i="8"/>
  <c r="AAJ46" i="8"/>
  <c r="DG83" i="8"/>
  <c r="ON140" i="8"/>
  <c r="OP140" i="8" s="1"/>
  <c r="OP6" i="8"/>
  <c r="IY15" i="8"/>
  <c r="IY17" i="8"/>
  <c r="FK22" i="8"/>
  <c r="RK49" i="8"/>
  <c r="RN48" i="8"/>
  <c r="RJ48" i="8"/>
  <c r="AFB54" i="8"/>
  <c r="IF141" i="8"/>
  <c r="IK7" i="8"/>
  <c r="LW40" i="8"/>
  <c r="SD65" i="8"/>
  <c r="SC64" i="8"/>
  <c r="UZ64" i="8"/>
  <c r="CM62" i="8"/>
  <c r="JF83" i="8"/>
  <c r="VV91" i="8"/>
  <c r="QJ127" i="8"/>
  <c r="QE138" i="8"/>
  <c r="QJ138" i="8" s="1"/>
  <c r="QJ4" i="8"/>
  <c r="QE8" i="8"/>
  <c r="O7" i="8"/>
  <c r="J8" i="8"/>
  <c r="OS16" i="8"/>
  <c r="OW13" i="8"/>
  <c r="EW14" i="8"/>
  <c r="ER16" i="8"/>
  <c r="CQ40" i="8"/>
  <c r="CP41" i="8"/>
  <c r="DM57" i="8"/>
  <c r="DN56" i="8"/>
  <c r="O74" i="8"/>
  <c r="YI88" i="8"/>
  <c r="ACH56" i="8"/>
  <c r="ACG57" i="8"/>
  <c r="NA91" i="8"/>
  <c r="BI105" i="8"/>
  <c r="AA91" i="8"/>
  <c r="FD62" i="8"/>
  <c r="ADH80" i="8"/>
  <c r="AFU123" i="8"/>
  <c r="CZ123" i="8"/>
  <c r="FG16" i="8"/>
  <c r="FI17" i="8"/>
  <c r="UA25" i="8"/>
  <c r="UB24" i="8"/>
  <c r="UE19" i="8"/>
  <c r="RU33" i="8"/>
  <c r="RT32" i="8"/>
  <c r="ZF30" i="8"/>
  <c r="XS39" i="8"/>
  <c r="XN41" i="8"/>
  <c r="UR49" i="8"/>
  <c r="AAV146" i="8"/>
  <c r="AAV75" i="8"/>
  <c r="TN99" i="8"/>
  <c r="TO100" i="8"/>
  <c r="HU119" i="8"/>
  <c r="IV49" i="8"/>
  <c r="ZY56" i="8"/>
  <c r="PX83" i="8"/>
  <c r="KL124" i="8"/>
  <c r="KK123" i="8"/>
  <c r="CT13" i="8"/>
  <c r="CR17" i="8"/>
  <c r="CP139" i="8"/>
  <c r="CR143" i="8" s="1"/>
  <c r="HE20" i="8"/>
  <c r="ZT22" i="8"/>
  <c r="ZO24" i="8"/>
  <c r="LY33" i="8"/>
  <c r="FA40" i="8"/>
  <c r="EZ41" i="8"/>
  <c r="CP49" i="8"/>
  <c r="CQ48" i="8"/>
  <c r="ABW47" i="8"/>
  <c r="WS149" i="8"/>
  <c r="AS88" i="8"/>
  <c r="AAM123" i="8"/>
  <c r="AEN121" i="8"/>
  <c r="KS17" i="8"/>
  <c r="KR16" i="8"/>
  <c r="YW13" i="8"/>
  <c r="ACA24" i="8"/>
  <c r="ABZ25" i="8"/>
  <c r="UY41" i="8"/>
  <c r="UX40" i="8"/>
  <c r="UI49" i="8"/>
  <c r="UL44" i="8"/>
  <c r="UH48" i="8"/>
  <c r="XL47" i="8"/>
  <c r="V55" i="8"/>
  <c r="OY64" i="8"/>
  <c r="PD60" i="8"/>
  <c r="FK62" i="8"/>
  <c r="DV146" i="8"/>
  <c r="DV75" i="8"/>
  <c r="ACT88" i="8"/>
  <c r="QX95" i="8"/>
  <c r="RG103" i="8"/>
  <c r="PJ131" i="8"/>
  <c r="PJ146" i="8"/>
  <c r="PJ75" i="8"/>
  <c r="KR83" i="8"/>
  <c r="KS84" i="8"/>
  <c r="AEQ123" i="8"/>
  <c r="ADU115" i="8"/>
  <c r="SJ123" i="8"/>
  <c r="SK124" i="8"/>
  <c r="YS131" i="8"/>
  <c r="IH41" i="8"/>
  <c r="BI46" i="8"/>
  <c r="BD48" i="8"/>
  <c r="GH60" i="8"/>
  <c r="HY148" i="8"/>
  <c r="NY150" i="8"/>
  <c r="YW80" i="8"/>
  <c r="NP131" i="8"/>
  <c r="MK115" i="8"/>
  <c r="AAZ121" i="8"/>
  <c r="VR130" i="8"/>
  <c r="EG73" i="8"/>
  <c r="EB149" i="8"/>
  <c r="EG149" i="8" s="1"/>
  <c r="GE83" i="8"/>
  <c r="AS80" i="8"/>
  <c r="VI82" i="8"/>
  <c r="GX116" i="8"/>
  <c r="GW115" i="8"/>
  <c r="US99" i="8"/>
  <c r="CQ107" i="8"/>
  <c r="UI123" i="8"/>
  <c r="GH127" i="8"/>
  <c r="BW113" i="8"/>
  <c r="XL114" i="8"/>
  <c r="BL91" i="8"/>
  <c r="IU48" i="8"/>
  <c r="LV33" i="8"/>
  <c r="YL142" i="8"/>
  <c r="RP143" i="8"/>
  <c r="RU137" i="8"/>
  <c r="NP137" i="8"/>
  <c r="NP8" i="8"/>
  <c r="NO9" i="8"/>
  <c r="YS146" i="8"/>
  <c r="YS151" i="8" s="1"/>
  <c r="YS75" i="8"/>
  <c r="ADD32" i="8"/>
  <c r="ABW138" i="8"/>
  <c r="ACT137" i="8"/>
  <c r="ADX7" i="8"/>
  <c r="UE141" i="8"/>
  <c r="GX143" i="8"/>
  <c r="GW142" i="8"/>
  <c r="MJ9" i="8"/>
  <c r="ACI142" i="8"/>
  <c r="PD142" i="8"/>
  <c r="OY142" i="8"/>
  <c r="LV142" i="8"/>
  <c r="KH40" i="8"/>
  <c r="BP19" i="8"/>
  <c r="OR32" i="8"/>
  <c r="OW28" i="8"/>
  <c r="AAJ62" i="8"/>
  <c r="L65" i="8"/>
  <c r="K64" i="8"/>
  <c r="HA148" i="8"/>
  <c r="IV137" i="8"/>
  <c r="IY3" i="8"/>
  <c r="IU9" i="8"/>
  <c r="IV8" i="8"/>
  <c r="BS24" i="8"/>
  <c r="ACW32" i="8"/>
  <c r="JT48" i="8"/>
  <c r="LT138" i="8"/>
  <c r="LY138" i="8" s="1"/>
  <c r="LY4" i="8"/>
  <c r="LT8" i="8"/>
  <c r="ON25" i="8"/>
  <c r="OL24" i="8"/>
  <c r="IM141" i="8"/>
  <c r="IR141" i="8" s="1"/>
  <c r="IM9" i="8"/>
  <c r="IR7" i="8"/>
  <c r="KE21" i="8"/>
  <c r="EU49" i="8"/>
  <c r="UI57" i="8"/>
  <c r="UL56" i="8"/>
  <c r="AR137" i="8"/>
  <c r="AS9" i="8"/>
  <c r="AR8" i="8"/>
  <c r="AS3" i="8"/>
  <c r="OG12" i="8"/>
  <c r="OB138" i="8"/>
  <c r="KL25" i="8"/>
  <c r="KK24" i="8"/>
  <c r="XS55" i="8"/>
  <c r="XN57" i="8"/>
  <c r="ZE141" i="8"/>
  <c r="ZF141" i="8" s="1"/>
  <c r="ZA9" i="8"/>
  <c r="HL24" i="8"/>
  <c r="OO64" i="8"/>
  <c r="OP65" i="8"/>
  <c r="TX98" i="8"/>
  <c r="ADD83" i="8"/>
  <c r="XZ55" i="8"/>
  <c r="DV83" i="8"/>
  <c r="QV107" i="8"/>
  <c r="TA88" i="8"/>
  <c r="AEC143" i="8"/>
  <c r="TV143" i="8"/>
  <c r="ACG140" i="8"/>
  <c r="ACK143" i="8" s="1"/>
  <c r="ACK6" i="8"/>
  <c r="ACT24" i="8"/>
  <c r="PY24" i="8"/>
  <c r="AFH17" i="8"/>
  <c r="DQ80" i="8"/>
  <c r="UX99" i="8"/>
  <c r="QM64" i="8"/>
  <c r="EF150" i="8"/>
  <c r="EG150" i="8" s="1"/>
  <c r="SN131" i="8"/>
  <c r="NJ89" i="8"/>
  <c r="AEY123" i="8"/>
  <c r="YT24" i="8"/>
  <c r="HU29" i="8"/>
  <c r="XJ40" i="8"/>
  <c r="ADQ48" i="8"/>
  <c r="ADN49" i="8"/>
  <c r="EU57" i="8"/>
  <c r="RK146" i="8"/>
  <c r="RK75" i="8"/>
  <c r="IA99" i="8"/>
  <c r="IB100" i="8"/>
  <c r="QX106" i="8"/>
  <c r="UA123" i="8"/>
  <c r="NF41" i="8"/>
  <c r="NG40" i="8"/>
  <c r="QQ39" i="8"/>
  <c r="GN49" i="8"/>
  <c r="RC57" i="8"/>
  <c r="RD56" i="8"/>
  <c r="GX55" i="8"/>
  <c r="ACK100" i="8"/>
  <c r="ACJ99" i="8"/>
  <c r="VI105" i="8"/>
  <c r="DC128" i="8"/>
  <c r="SR29" i="8"/>
  <c r="SM32" i="8"/>
  <c r="AO41" i="8"/>
  <c r="AP40" i="8"/>
  <c r="AC38" i="8"/>
  <c r="GU49" i="8"/>
  <c r="GM57" i="8"/>
  <c r="GN56" i="8"/>
  <c r="YI52" i="8"/>
  <c r="EL64" i="8"/>
  <c r="II64" i="8"/>
  <c r="NV99" i="8"/>
  <c r="OW97" i="8"/>
  <c r="HB123" i="8"/>
  <c r="GU16" i="8"/>
  <c r="GT17" i="8"/>
  <c r="AAZ12" i="8"/>
  <c r="AEK41" i="8"/>
  <c r="AW48" i="8"/>
  <c r="AV49" i="8"/>
  <c r="AER49" i="8"/>
  <c r="AEU44" i="8"/>
  <c r="AEQ48" i="8"/>
  <c r="LL57" i="8"/>
  <c r="LM56" i="8"/>
  <c r="OL64" i="8"/>
  <c r="UX146" i="8"/>
  <c r="UX75" i="8"/>
  <c r="ZQ148" i="8"/>
  <c r="EK83" i="8"/>
  <c r="LF99" i="8"/>
  <c r="AC113" i="8"/>
  <c r="IR127" i="8"/>
  <c r="RK83" i="8"/>
  <c r="GU91" i="8"/>
  <c r="CI115" i="8"/>
  <c r="ACZ123" i="8"/>
  <c r="ADA124" i="8"/>
  <c r="KE127" i="8"/>
  <c r="AV41" i="8"/>
  <c r="AW40" i="8"/>
  <c r="FX41" i="8"/>
  <c r="QX47" i="8"/>
  <c r="IR60" i="8"/>
  <c r="DC61" i="8"/>
  <c r="CY65" i="8"/>
  <c r="ACD62" i="8"/>
  <c r="WD146" i="8"/>
  <c r="WD75" i="8"/>
  <c r="GQ90" i="8"/>
  <c r="AAG123" i="8"/>
  <c r="XN147" i="8"/>
  <c r="XS147" i="8" s="1"/>
  <c r="XS71" i="8"/>
  <c r="MM80" i="8"/>
  <c r="WD91" i="8"/>
  <c r="DX99" i="8"/>
  <c r="LI106" i="8"/>
  <c r="EG112" i="8"/>
  <c r="QA120" i="8"/>
  <c r="ABN127" i="8"/>
  <c r="VR104" i="8"/>
  <c r="GA122" i="8"/>
  <c r="VR112" i="8"/>
  <c r="QJ114" i="8"/>
  <c r="JE131" i="8"/>
  <c r="OU56" i="8"/>
  <c r="ZR40" i="8"/>
  <c r="XS29" i="8"/>
  <c r="YR141" i="8"/>
  <c r="YW7" i="8"/>
  <c r="YR8" i="8"/>
  <c r="YR9" i="8"/>
  <c r="SR82" i="8"/>
  <c r="PM81" i="8"/>
  <c r="ZH150" i="8"/>
  <c r="ZM150" i="8" s="1"/>
  <c r="ZM74" i="8"/>
  <c r="ADS150" i="8"/>
  <c r="ADX74" i="8"/>
  <c r="BT123" i="8"/>
  <c r="QQ105" i="8"/>
  <c r="ADZ150" i="8"/>
  <c r="AEE74" i="8"/>
  <c r="LP104" i="8"/>
  <c r="QG137" i="8"/>
  <c r="QG8" i="8"/>
  <c r="QF9" i="8"/>
  <c r="QJ3" i="8"/>
  <c r="MH141" i="8"/>
  <c r="MM141" i="8" s="1"/>
  <c r="MM7" i="8"/>
  <c r="MH8" i="8"/>
  <c r="DY16" i="8"/>
  <c r="DU17" i="8"/>
  <c r="DZ17" i="8"/>
  <c r="DY137" i="8"/>
  <c r="DZ137" i="8" s="1"/>
  <c r="YI15" i="8"/>
  <c r="RU21" i="8"/>
  <c r="RQ25" i="8"/>
  <c r="CM28" i="8"/>
  <c r="V36" i="8"/>
  <c r="FD44" i="8"/>
  <c r="YW15" i="8"/>
  <c r="YR17" i="8"/>
  <c r="KQ25" i="8"/>
  <c r="ZD33" i="8"/>
  <c r="AEU80" i="8"/>
  <c r="ZI56" i="8"/>
  <c r="VI61" i="8"/>
  <c r="QG83" i="8"/>
  <c r="AAC112" i="8"/>
  <c r="HR83" i="8"/>
  <c r="FD95" i="8"/>
  <c r="SW91" i="8"/>
  <c r="MF15" i="8"/>
  <c r="VE33" i="8"/>
  <c r="VI29" i="8"/>
  <c r="PW48" i="8"/>
  <c r="QA43" i="8"/>
  <c r="RC56" i="8"/>
  <c r="ACD61" i="8"/>
  <c r="TC150" i="8"/>
  <c r="TH150" i="8" s="1"/>
  <c r="TH74" i="8"/>
  <c r="FP91" i="8"/>
  <c r="BP119" i="8"/>
  <c r="AAC45" i="8"/>
  <c r="FP64" i="8"/>
  <c r="NE150" i="8"/>
  <c r="NJ74" i="8"/>
  <c r="YF99" i="8"/>
  <c r="AES107" i="8"/>
  <c r="AAX123" i="8"/>
  <c r="DO16" i="8"/>
  <c r="DQ11" i="8"/>
  <c r="SY49" i="8"/>
  <c r="FK52" i="8"/>
  <c r="FI64" i="8"/>
  <c r="XS61" i="8"/>
  <c r="AAU148" i="8"/>
  <c r="AAZ148" i="8" s="1"/>
  <c r="AAZ72" i="8"/>
  <c r="ABE99" i="8"/>
  <c r="ABS107" i="8"/>
  <c r="AAJ106" i="8"/>
  <c r="JR131" i="8"/>
  <c r="AAB16" i="8"/>
  <c r="AAC17" i="8"/>
  <c r="AAC11" i="8"/>
  <c r="ZT15" i="8"/>
  <c r="ZO141" i="8"/>
  <c r="OU33" i="8"/>
  <c r="SW40" i="8"/>
  <c r="XS45" i="8"/>
  <c r="IU56" i="8"/>
  <c r="MT65" i="8"/>
  <c r="HK146" i="8"/>
  <c r="HK75" i="8"/>
  <c r="WF97" i="8"/>
  <c r="XZ104" i="8"/>
  <c r="SF150" i="8"/>
  <c r="SK74" i="8"/>
  <c r="MM82" i="8"/>
  <c r="SW107" i="8"/>
  <c r="AS111" i="8"/>
  <c r="ADT123" i="8"/>
  <c r="WF129" i="8"/>
  <c r="BM131" i="8"/>
  <c r="IK46" i="8"/>
  <c r="AES56" i="8"/>
  <c r="LI61" i="8"/>
  <c r="FV149" i="8"/>
  <c r="GA73" i="8"/>
  <c r="OP80" i="8"/>
  <c r="ZB91" i="8"/>
  <c r="ABZ107" i="8"/>
  <c r="PV149" i="8"/>
  <c r="QA149" i="8" s="1"/>
  <c r="QA73" i="8"/>
  <c r="ZO150" i="8"/>
  <c r="ZT74" i="8"/>
  <c r="OW80" i="8"/>
  <c r="RC91" i="8"/>
  <c r="QJ105" i="8"/>
  <c r="TD123" i="8"/>
  <c r="DZ103" i="8"/>
  <c r="DU107" i="8"/>
  <c r="AJ115" i="8"/>
  <c r="WK131" i="8"/>
  <c r="YT115" i="8"/>
  <c r="RJ123" i="8"/>
  <c r="SO131" i="8"/>
  <c r="ACD128" i="8"/>
  <c r="GA140" i="8"/>
  <c r="OP8" i="8"/>
  <c r="MM9" i="8"/>
  <c r="JV150" i="8"/>
  <c r="ZB56" i="8"/>
  <c r="WX140" i="8"/>
  <c r="BW138" i="8"/>
  <c r="AAE143" i="8"/>
  <c r="AAE142" i="8"/>
  <c r="AAJ142" i="8"/>
  <c r="XN143" i="8"/>
  <c r="XN142" i="8"/>
  <c r="XS142" i="8"/>
  <c r="NU143" i="8"/>
  <c r="NU142" i="8"/>
  <c r="WY32" i="8"/>
  <c r="DZ11" i="8"/>
  <c r="MA141" i="8"/>
  <c r="MF7" i="8"/>
  <c r="MF9" i="8"/>
  <c r="AJ141" i="8"/>
  <c r="GX142" i="8"/>
  <c r="GS143" i="8"/>
  <c r="GS142" i="8"/>
  <c r="BV142" i="8"/>
  <c r="UA48" i="8"/>
  <c r="SR40" i="8"/>
  <c r="ABL9" i="8"/>
  <c r="SX142" i="8"/>
  <c r="GA142" i="8"/>
  <c r="FV143" i="8"/>
  <c r="FV142" i="8"/>
  <c r="VR51" i="8"/>
  <c r="ON151" i="8"/>
  <c r="UE55" i="8"/>
  <c r="WM57" i="8"/>
  <c r="BW46" i="8"/>
  <c r="L108" i="8"/>
  <c r="XV151" i="8"/>
  <c r="KI49" i="8"/>
  <c r="KH48" i="8"/>
  <c r="KL48" i="8"/>
  <c r="LI28" i="8"/>
  <c r="LD32" i="8"/>
  <c r="PD41" i="8"/>
  <c r="PC40" i="8"/>
  <c r="NA83" i="8"/>
  <c r="UK140" i="8"/>
  <c r="UL6" i="8"/>
  <c r="AAF32" i="8"/>
  <c r="LM139" i="8"/>
  <c r="LP143" i="8" s="1"/>
  <c r="LP9" i="8"/>
  <c r="LP5" i="8"/>
  <c r="LP8" i="8"/>
  <c r="LL9" i="8"/>
  <c r="LK9" i="8"/>
  <c r="ABJ16" i="8"/>
  <c r="NS28" i="8"/>
  <c r="GZ138" i="8"/>
  <c r="HE4" i="8"/>
  <c r="GZ8" i="8"/>
  <c r="OC17" i="8"/>
  <c r="OD16" i="8"/>
  <c r="VU25" i="8"/>
  <c r="VV24" i="8"/>
  <c r="FT28" i="8"/>
  <c r="EC56" i="8"/>
  <c r="SD81" i="8"/>
  <c r="AEP140" i="8"/>
  <c r="AEU6" i="8"/>
  <c r="IN25" i="8"/>
  <c r="IO24" i="8"/>
  <c r="ZB41" i="8"/>
  <c r="ZC40" i="8"/>
  <c r="OW60" i="8"/>
  <c r="TS141" i="8"/>
  <c r="TX141" i="8" s="1"/>
  <c r="TX7" i="8"/>
  <c r="AAF24" i="8"/>
  <c r="AAJ19" i="8"/>
  <c r="XP32" i="8"/>
  <c r="XO33" i="8"/>
  <c r="AFK38" i="8"/>
  <c r="XA64" i="8"/>
  <c r="ZF97" i="8"/>
  <c r="HN71" i="8"/>
  <c r="HI147" i="8"/>
  <c r="ADQ81" i="8"/>
  <c r="KL88" i="8"/>
  <c r="MK107" i="8"/>
  <c r="DG137" i="8"/>
  <c r="DF9" i="8"/>
  <c r="DG8" i="8"/>
  <c r="DJ3" i="8"/>
  <c r="VG146" i="8"/>
  <c r="VG75" i="8"/>
  <c r="CL141" i="8"/>
  <c r="CM141" i="8" s="1"/>
  <c r="CM7" i="8"/>
  <c r="CH9" i="8"/>
  <c r="ES41" i="8"/>
  <c r="ET40" i="8"/>
  <c r="XP16" i="8"/>
  <c r="XO17" i="8"/>
  <c r="XP137" i="8"/>
  <c r="AEE22" i="8"/>
  <c r="S41" i="8"/>
  <c r="FW57" i="8"/>
  <c r="FX56" i="8"/>
  <c r="HZ123" i="8"/>
  <c r="EJ32" i="8"/>
  <c r="XL39" i="8"/>
  <c r="HN87" i="8"/>
  <c r="DV91" i="8"/>
  <c r="UU90" i="8"/>
  <c r="ADX62" i="8"/>
  <c r="AEP149" i="8"/>
  <c r="AEU149" i="8" s="1"/>
  <c r="AEU73" i="8"/>
  <c r="LW107" i="8"/>
  <c r="IY82" i="8"/>
  <c r="EW97" i="8"/>
  <c r="HL123" i="8"/>
  <c r="AAC113" i="8"/>
  <c r="TH13" i="8"/>
  <c r="TC139" i="8"/>
  <c r="TH139" i="8" s="1"/>
  <c r="XP24" i="8"/>
  <c r="XO25" i="8"/>
  <c r="VU33" i="8"/>
  <c r="VV32" i="8"/>
  <c r="WF31" i="8"/>
  <c r="ACK39" i="8"/>
  <c r="VV49" i="8"/>
  <c r="VY48" i="8"/>
  <c r="KK56" i="8"/>
  <c r="KL57" i="8"/>
  <c r="KG57" i="8"/>
  <c r="YL64" i="8"/>
  <c r="YP59" i="8"/>
  <c r="YD148" i="8"/>
  <c r="YI148" i="8" s="1"/>
  <c r="YI72" i="8"/>
  <c r="QJ87" i="8"/>
  <c r="YE99" i="8"/>
  <c r="CC107" i="8"/>
  <c r="MM119" i="8"/>
  <c r="MV32" i="8"/>
  <c r="KP49" i="8"/>
  <c r="AAM56" i="8"/>
  <c r="ADD64" i="8"/>
  <c r="JH63" i="8"/>
  <c r="NS79" i="8"/>
  <c r="CJ107" i="8"/>
  <c r="CM129" i="8"/>
  <c r="SK13" i="8"/>
  <c r="NA24" i="8"/>
  <c r="OB24" i="8"/>
  <c r="OG20" i="8"/>
  <c r="ZZ32" i="8"/>
  <c r="ZY33" i="8"/>
  <c r="OW41" i="8"/>
  <c r="OV40" i="8"/>
  <c r="WZ49" i="8"/>
  <c r="IH56" i="8"/>
  <c r="IG57" i="8"/>
  <c r="IF150" i="8"/>
  <c r="IK74" i="8"/>
  <c r="AFG123" i="8"/>
  <c r="RU17" i="8"/>
  <c r="RT16" i="8"/>
  <c r="RP17" i="8"/>
  <c r="RU11" i="8"/>
  <c r="VV41" i="8"/>
  <c r="HE49" i="8"/>
  <c r="HD48" i="8"/>
  <c r="VF49" i="8"/>
  <c r="VE48" i="8"/>
  <c r="VI44" i="8"/>
  <c r="AR56" i="8"/>
  <c r="AS57" i="8"/>
  <c r="QA60" i="8"/>
  <c r="PV147" i="8"/>
  <c r="QA147" i="8" s="1"/>
  <c r="QA71" i="8"/>
  <c r="FK89" i="8"/>
  <c r="DN123" i="8"/>
  <c r="SD132" i="8"/>
  <c r="SC131" i="8"/>
  <c r="AFN146" i="8"/>
  <c r="AFN75" i="8"/>
  <c r="AAJ105" i="8"/>
  <c r="AFY113" i="8"/>
  <c r="XI123" i="8"/>
  <c r="HN127" i="8"/>
  <c r="JL41" i="8"/>
  <c r="JK40" i="8"/>
  <c r="HN60" i="8"/>
  <c r="KG148" i="8"/>
  <c r="KL148" i="8" s="1"/>
  <c r="KL72" i="8"/>
  <c r="RT83" i="8"/>
  <c r="RU84" i="8"/>
  <c r="RU89" i="8"/>
  <c r="IY115" i="8"/>
  <c r="EC123" i="8"/>
  <c r="ACW131" i="8"/>
  <c r="XZ114" i="8"/>
  <c r="FF149" i="8"/>
  <c r="FK73" i="8"/>
  <c r="IO83" i="8"/>
  <c r="RU100" i="8"/>
  <c r="RT99" i="8"/>
  <c r="KZ115" i="8"/>
  <c r="PD127" i="8"/>
  <c r="EN121" i="8"/>
  <c r="AAF99" i="8"/>
  <c r="FA107" i="8"/>
  <c r="AAQ105" i="8"/>
  <c r="ABC123" i="8"/>
  <c r="OG127" i="8"/>
  <c r="ACD114" i="8"/>
  <c r="FQ131" i="8"/>
  <c r="WZ41" i="8"/>
  <c r="LP32" i="8"/>
  <c r="JH23" i="8"/>
  <c r="GZ24" i="8"/>
  <c r="OU17" i="8"/>
  <c r="UZ9" i="8"/>
  <c r="HI138" i="8"/>
  <c r="HN4" i="8"/>
  <c r="AP143" i="8"/>
  <c r="MM140" i="8"/>
  <c r="HS143" i="8"/>
  <c r="DW142" i="8"/>
  <c r="AC137" i="8"/>
  <c r="ADS24" i="8"/>
  <c r="PA17" i="8"/>
  <c r="ZO17" i="8"/>
  <c r="AZ139" i="8"/>
  <c r="ZX142" i="8"/>
  <c r="AAC142" i="8"/>
  <c r="SA142" i="8"/>
  <c r="RZ143" i="8"/>
  <c r="LP142" i="8"/>
  <c r="AFY8" i="8"/>
  <c r="ZF7" i="8"/>
  <c r="VB139" i="8"/>
  <c r="GX56" i="8"/>
  <c r="OY32" i="8"/>
  <c r="NQ151" i="8"/>
  <c r="ZH32" i="8"/>
  <c r="BW33" i="8"/>
  <c r="QI142" i="8"/>
  <c r="VD141" i="8"/>
  <c r="VI141" i="8" s="1"/>
  <c r="ZM23" i="8"/>
  <c r="WD64" i="8"/>
  <c r="YE150" i="8"/>
  <c r="ACK89" i="8"/>
  <c r="MF120" i="8"/>
  <c r="YU40" i="8"/>
  <c r="AEB49" i="8"/>
  <c r="FI57" i="8"/>
  <c r="QT64" i="8"/>
  <c r="QX59" i="8"/>
  <c r="OD148" i="8"/>
  <c r="OZ99" i="8"/>
  <c r="DJ120" i="8"/>
  <c r="WV29" i="8"/>
  <c r="WR33" i="8"/>
  <c r="WQ32" i="8"/>
  <c r="SW41" i="8"/>
  <c r="SX40" i="8"/>
  <c r="RG39" i="8"/>
  <c r="ACH49" i="8"/>
  <c r="ACK44" i="8"/>
  <c r="UQ56" i="8"/>
  <c r="HM146" i="8"/>
  <c r="HN76" i="8"/>
  <c r="HM75" i="8"/>
  <c r="AEC150" i="8"/>
  <c r="TT91" i="8"/>
  <c r="JH95" i="8"/>
  <c r="AFB98" i="8"/>
  <c r="BU131" i="8"/>
  <c r="IR13" i="8"/>
  <c r="IN139" i="8"/>
  <c r="AZ22" i="8"/>
  <c r="XQ40" i="8"/>
  <c r="CT53" i="8"/>
  <c r="AFW64" i="8"/>
  <c r="MR148" i="8"/>
  <c r="MV148" i="8" s="1"/>
  <c r="MV72" i="8"/>
  <c r="AAN99" i="8"/>
  <c r="UE97" i="8"/>
  <c r="DZ104" i="8"/>
  <c r="RJ17" i="8"/>
  <c r="RK16" i="8"/>
  <c r="CM13" i="8"/>
  <c r="GT25" i="8"/>
  <c r="GU24" i="8"/>
  <c r="AFH41" i="8"/>
  <c r="PT49" i="8"/>
  <c r="PS48" i="8"/>
  <c r="AFO49" i="8"/>
  <c r="AFR44" i="8"/>
  <c r="AFN48" i="8"/>
  <c r="UL54" i="8"/>
  <c r="ADP146" i="8"/>
  <c r="ADQ76" i="8"/>
  <c r="ADP75" i="8"/>
  <c r="AAX149" i="8"/>
  <c r="AER99" i="8"/>
  <c r="JL123" i="8"/>
  <c r="NC129" i="8"/>
  <c r="WF79" i="8"/>
  <c r="PT96" i="8"/>
  <c r="VB113" i="8"/>
  <c r="NZ113" i="8"/>
  <c r="IK41" i="8"/>
  <c r="IJ40" i="8"/>
  <c r="HB41" i="8"/>
  <c r="KQ56" i="8"/>
  <c r="JV60" i="8"/>
  <c r="ADH62" i="8"/>
  <c r="ZA147" i="8"/>
  <c r="ZF71" i="8"/>
  <c r="AAQ87" i="8"/>
  <c r="LB106" i="8"/>
  <c r="K123" i="8"/>
  <c r="AFK130" i="8"/>
  <c r="AEK123" i="8"/>
  <c r="PO148" i="8"/>
  <c r="PT148" i="8" s="1"/>
  <c r="PT72" i="8"/>
  <c r="PO75" i="8"/>
  <c r="FO150" i="8"/>
  <c r="FT150" i="8" s="1"/>
  <c r="FT74" i="8"/>
  <c r="FR99" i="8"/>
  <c r="RN106" i="8"/>
  <c r="AI107" i="8"/>
  <c r="AC105" i="8"/>
  <c r="GX122" i="8"/>
  <c r="IQ115" i="8"/>
  <c r="IR116" i="8"/>
  <c r="O113" i="8"/>
  <c r="RN114" i="8"/>
  <c r="ADP131" i="8"/>
  <c r="ADQ132" i="8"/>
  <c r="ADA129" i="8"/>
  <c r="XZ131" i="8"/>
  <c r="XZ53" i="8"/>
  <c r="UJ57" i="8"/>
  <c r="OR139" i="8"/>
  <c r="OW5" i="8"/>
  <c r="OR8" i="8"/>
  <c r="UL13" i="8"/>
  <c r="O20" i="8"/>
  <c r="LI45" i="8"/>
  <c r="CD64" i="8"/>
  <c r="SO99" i="8"/>
  <c r="MF82" i="8"/>
  <c r="ZF82" i="8"/>
  <c r="KB83" i="8"/>
  <c r="IK97" i="8"/>
  <c r="LE123" i="8"/>
  <c r="AES91" i="8"/>
  <c r="SA115" i="8"/>
  <c r="PT81" i="8"/>
  <c r="VH137" i="8"/>
  <c r="VI137" i="8" s="1"/>
  <c r="VH8" i="8"/>
  <c r="VI9" i="8"/>
  <c r="GC140" i="8"/>
  <c r="GH140" i="8" s="1"/>
  <c r="GH6" i="8"/>
  <c r="SF141" i="8"/>
  <c r="SK7" i="8"/>
  <c r="SF8" i="8"/>
  <c r="HJ17" i="8"/>
  <c r="HK16" i="8"/>
  <c r="SW24" i="8"/>
  <c r="TA19" i="8"/>
  <c r="HU22" i="8"/>
  <c r="DC28" i="8"/>
  <c r="YO40" i="8"/>
  <c r="WD141" i="8"/>
  <c r="WF141" i="8" s="1"/>
  <c r="WF7" i="8"/>
  <c r="ADX15" i="8"/>
  <c r="ADS17" i="8"/>
  <c r="HY146" i="8"/>
  <c r="HY75" i="8"/>
  <c r="BP52" i="8"/>
  <c r="WV81" i="8"/>
  <c r="CR99" i="8"/>
  <c r="VA83" i="8"/>
  <c r="VB84" i="8"/>
  <c r="ZB123" i="8"/>
  <c r="AX99" i="8"/>
  <c r="WY115" i="8"/>
  <c r="SD15" i="8"/>
  <c r="JL40" i="8"/>
  <c r="YT48" i="8"/>
  <c r="YS49" i="8"/>
  <c r="FD56" i="8"/>
  <c r="OF83" i="8"/>
  <c r="OG84" i="8"/>
  <c r="BM115" i="8"/>
  <c r="IU40" i="8"/>
  <c r="FP48" i="8"/>
  <c r="AAQ45" i="8"/>
  <c r="JD64" i="8"/>
  <c r="ADL150" i="8"/>
  <c r="ADQ150" i="8" s="1"/>
  <c r="ADQ74" i="8"/>
  <c r="DC95" i="8"/>
  <c r="EG103" i="8"/>
  <c r="WB24" i="8"/>
  <c r="UJ25" i="8"/>
  <c r="MR40" i="8"/>
  <c r="GT64" i="8"/>
  <c r="GX59" i="8"/>
  <c r="IY62" i="8"/>
  <c r="EF146" i="8"/>
  <c r="EF75" i="8"/>
  <c r="EG76" i="8"/>
  <c r="AEI148" i="8"/>
  <c r="AEN148" i="8" s="1"/>
  <c r="AEN72" i="8"/>
  <c r="TO82" i="8"/>
  <c r="ADE99" i="8"/>
  <c r="V103" i="8"/>
  <c r="AFK112" i="8"/>
  <c r="PI131" i="8"/>
  <c r="AFX16" i="8"/>
  <c r="AFT17" i="8"/>
  <c r="AFY17" i="8"/>
  <c r="ADH15" i="8"/>
  <c r="ADC141" i="8"/>
  <c r="TM33" i="8"/>
  <c r="TL32" i="8"/>
  <c r="XH40" i="8"/>
  <c r="PB41" i="8"/>
  <c r="PA40" i="8"/>
  <c r="TD56" i="8"/>
  <c r="AES65" i="8"/>
  <c r="JJ149" i="8"/>
  <c r="JO73" i="8"/>
  <c r="PD80" i="8"/>
  <c r="QG146" i="8"/>
  <c r="QG75" i="8"/>
  <c r="ACO150" i="8"/>
  <c r="ACT74" i="8"/>
  <c r="SD82" i="8"/>
  <c r="XO107" i="8"/>
  <c r="IK129" i="8"/>
  <c r="XS112" i="8"/>
  <c r="CT119" i="8"/>
  <c r="CO123" i="8"/>
  <c r="PW131" i="8"/>
  <c r="MR56" i="8"/>
  <c r="BL65" i="8"/>
  <c r="BM64" i="8"/>
  <c r="NS61" i="8"/>
  <c r="LF149" i="8"/>
  <c r="AZ87" i="8"/>
  <c r="AJ99" i="8"/>
  <c r="O103" i="8"/>
  <c r="J107" i="8"/>
  <c r="HU121" i="8"/>
  <c r="OK148" i="8"/>
  <c r="OP72" i="8"/>
  <c r="RK149" i="8"/>
  <c r="EG84" i="8"/>
  <c r="EF83" i="8"/>
  <c r="LY82" i="8"/>
  <c r="TV91" i="8"/>
  <c r="MR107" i="8"/>
  <c r="AEL123" i="8"/>
  <c r="AAQ128" i="8"/>
  <c r="WK115" i="8"/>
  <c r="YF131" i="8"/>
  <c r="CM111" i="8"/>
  <c r="UC123" i="8"/>
  <c r="ADE131" i="8"/>
  <c r="AJ143" i="8"/>
  <c r="ABB143" i="8"/>
  <c r="ABG142" i="8"/>
  <c r="OK142" i="8"/>
  <c r="OP137" i="8"/>
  <c r="MM143" i="8"/>
  <c r="CI143" i="8"/>
  <c r="AI142" i="8"/>
  <c r="XZ31" i="8"/>
  <c r="VO25" i="8"/>
  <c r="ZX17" i="8"/>
  <c r="AEE139" i="8"/>
  <c r="ADN142" i="8"/>
  <c r="ADM143" i="8"/>
  <c r="RN142" i="8"/>
  <c r="RI143" i="8"/>
  <c r="RI142" i="8"/>
  <c r="UL52" i="8"/>
  <c r="QL41" i="8"/>
  <c r="ON40" i="8"/>
  <c r="Y41" i="8"/>
  <c r="Z40" i="8"/>
  <c r="NS29" i="8"/>
  <c r="VB11" i="8"/>
  <c r="MA16" i="8"/>
  <c r="YI143" i="8"/>
  <c r="VD9" i="8"/>
  <c r="RQ143" i="8"/>
  <c r="PO142" i="8"/>
  <c r="EM137" i="8"/>
  <c r="EN9" i="8"/>
  <c r="EM8" i="8"/>
  <c r="EI9" i="8"/>
  <c r="AAH32" i="8"/>
  <c r="VR25" i="8"/>
  <c r="KX17" i="8"/>
  <c r="FT139" i="8"/>
  <c r="T9" i="8"/>
  <c r="OU107" i="8"/>
  <c r="WS49" i="8"/>
  <c r="WR48" i="8"/>
  <c r="VA146" i="8"/>
  <c r="SK57" i="8"/>
  <c r="SJ56" i="8"/>
  <c r="AFY38" i="8"/>
  <c r="AFT40" i="8"/>
  <c r="JE41" i="8"/>
  <c r="AL92" i="8"/>
  <c r="AK91" i="8"/>
  <c r="KS53" i="8"/>
  <c r="RD41" i="8"/>
  <c r="AAZ54" i="8"/>
  <c r="ADZ140" i="8"/>
  <c r="ADZ8" i="8"/>
  <c r="AEE6" i="8"/>
  <c r="QN64" i="8"/>
  <c r="QQ61" i="8"/>
  <c r="AFV139" i="8"/>
  <c r="AFV142" i="8" s="1"/>
  <c r="AFV8" i="8"/>
  <c r="AFU9" i="8"/>
  <c r="MT56" i="8"/>
  <c r="IO75" i="8"/>
  <c r="IO146" i="8"/>
  <c r="AN139" i="8"/>
  <c r="AS5" i="8"/>
  <c r="AO9" i="8"/>
  <c r="AN8" i="8"/>
  <c r="PH16" i="8"/>
  <c r="PM12" i="8"/>
  <c r="XA24" i="8"/>
  <c r="NV57" i="8"/>
  <c r="NW56" i="8"/>
  <c r="LI87" i="8"/>
  <c r="ACZ141" i="8"/>
  <c r="ACZ142" i="8" s="1"/>
  <c r="UY49" i="8"/>
  <c r="VM141" i="8"/>
  <c r="VR141" i="8" s="1"/>
  <c r="VR7" i="8"/>
  <c r="VM8" i="8"/>
  <c r="BV32" i="8"/>
  <c r="MQ147" i="8"/>
  <c r="MV71" i="8"/>
  <c r="MQ75" i="8"/>
  <c r="EG89" i="8"/>
  <c r="Z108" i="8"/>
  <c r="ABB149" i="8"/>
  <c r="ABG149" i="8" s="1"/>
  <c r="ABG73" i="8"/>
  <c r="WV122" i="8"/>
  <c r="NG139" i="8"/>
  <c r="NJ5" i="8"/>
  <c r="NE9" i="8"/>
  <c r="NJ8" i="8"/>
  <c r="ZI41" i="8"/>
  <c r="ZJ40" i="8"/>
  <c r="CB49" i="8"/>
  <c r="CC48" i="8"/>
  <c r="DJ47" i="8"/>
  <c r="ES139" i="8"/>
  <c r="EW139" i="8" s="1"/>
  <c r="EW5" i="8"/>
  <c r="ES8" i="8"/>
  <c r="YE16" i="8"/>
  <c r="PP57" i="8"/>
  <c r="PQ56" i="8"/>
  <c r="VB55" i="8"/>
  <c r="AFN83" i="8"/>
  <c r="O90" i="8"/>
  <c r="NW123" i="8"/>
  <c r="OC33" i="8"/>
  <c r="OD32" i="8"/>
  <c r="KZ48" i="8"/>
  <c r="HS91" i="8"/>
  <c r="AK146" i="8"/>
  <c r="AL76" i="8"/>
  <c r="AK75" i="8"/>
  <c r="PD108" i="8"/>
  <c r="PC107" i="8"/>
  <c r="LP119" i="8"/>
  <c r="LB119" i="8"/>
  <c r="AAW16" i="8"/>
  <c r="AAU17" i="8"/>
  <c r="AAW139" i="8"/>
  <c r="AAX143" i="8" s="1"/>
  <c r="AAV17" i="8"/>
  <c r="CP32" i="8"/>
  <c r="AAV64" i="8"/>
  <c r="FT95" i="8"/>
  <c r="KS120" i="8"/>
  <c r="AFR38" i="8"/>
  <c r="ABT56" i="8"/>
  <c r="ABS57" i="8"/>
  <c r="AEJ64" i="8"/>
  <c r="XP146" i="8"/>
  <c r="XP75" i="8"/>
  <c r="LY80" i="8"/>
  <c r="GQ95" i="8"/>
  <c r="UE122" i="8"/>
  <c r="JH130" i="8"/>
  <c r="QO24" i="8"/>
  <c r="QQ19" i="8"/>
  <c r="TO23" i="8"/>
  <c r="ADH29" i="8"/>
  <c r="AFG56" i="8"/>
  <c r="AFK51" i="8"/>
  <c r="SK62" i="8"/>
  <c r="AY83" i="8"/>
  <c r="AZ84" i="8"/>
  <c r="EG97" i="8"/>
  <c r="XL106" i="8"/>
  <c r="QQ119" i="8"/>
  <c r="ABZ17" i="8"/>
  <c r="ACA16" i="8"/>
  <c r="MF28" i="8"/>
  <c r="WV30" i="8"/>
  <c r="WT33" i="8"/>
  <c r="WS32" i="8"/>
  <c r="WS41" i="8"/>
  <c r="WV40" i="8"/>
  <c r="LG48" i="8"/>
  <c r="WF44" i="8"/>
  <c r="WC49" i="8"/>
  <c r="WB48" i="8"/>
  <c r="BE56" i="8"/>
  <c r="XY147" i="8"/>
  <c r="KL80" i="8"/>
  <c r="PQ123" i="8"/>
  <c r="ADD131" i="8"/>
  <c r="OB147" i="8"/>
  <c r="OG147" i="8" s="1"/>
  <c r="OG71" i="8"/>
  <c r="WF82" i="8"/>
  <c r="ZF88" i="8"/>
  <c r="AFR105" i="8"/>
  <c r="FX123" i="8"/>
  <c r="T131" i="8"/>
  <c r="XW123" i="8"/>
  <c r="KP41" i="8"/>
  <c r="AAC46" i="8"/>
  <c r="PT60" i="8"/>
  <c r="RN62" i="8"/>
  <c r="OS148" i="8"/>
  <c r="SQ83" i="8"/>
  <c r="SR84" i="8"/>
  <c r="AEU81" i="8"/>
  <c r="SR89" i="8"/>
  <c r="TH96" i="8"/>
  <c r="XC98" i="8"/>
  <c r="TA120" i="8"/>
  <c r="RF131" i="8"/>
  <c r="RG132" i="8"/>
  <c r="UY149" i="8"/>
  <c r="TN83" i="8"/>
  <c r="TO84" i="8"/>
  <c r="QJ84" i="8"/>
  <c r="SR100" i="8"/>
  <c r="SQ99" i="8"/>
  <c r="AEU97" i="8"/>
  <c r="ZJ115" i="8"/>
  <c r="BE123" i="8"/>
  <c r="ACP99" i="8"/>
  <c r="GQ108" i="8"/>
  <c r="GP107" i="8"/>
  <c r="DJ106" i="8"/>
  <c r="OW127" i="8"/>
  <c r="TA132" i="8"/>
  <c r="SZ131" i="8"/>
  <c r="WO130" i="8"/>
  <c r="GQ48" i="8"/>
  <c r="FK29" i="8"/>
  <c r="FG32" i="8"/>
  <c r="YO24" i="8"/>
  <c r="ADT25" i="8"/>
  <c r="LI12" i="8"/>
  <c r="LD138" i="8"/>
  <c r="MA17" i="8"/>
  <c r="ACK141" i="8"/>
  <c r="BW5" i="8"/>
  <c r="ES143" i="8"/>
  <c r="ET142" i="8"/>
  <c r="WO53" i="8"/>
  <c r="HK137" i="8"/>
  <c r="BT8" i="8"/>
  <c r="AZ142" i="8"/>
  <c r="AU143" i="8"/>
  <c r="AU142" i="8"/>
  <c r="AZ137" i="8"/>
  <c r="ACF24" i="8"/>
  <c r="ADH7" i="8"/>
  <c r="DO140" i="8"/>
  <c r="NS139" i="8"/>
  <c r="VM9" i="8"/>
  <c r="ER140" i="8"/>
  <c r="KX143" i="8"/>
  <c r="GA40" i="8"/>
  <c r="AS41" i="8"/>
  <c r="AR40" i="8"/>
  <c r="OG28" i="8"/>
  <c r="LN56" i="8"/>
  <c r="EW29" i="8"/>
  <c r="JZ148" i="8"/>
  <c r="KE148" i="8" s="1"/>
  <c r="KE72" i="8"/>
  <c r="NC87" i="8"/>
  <c r="AAV48" i="8"/>
  <c r="NW146" i="8"/>
  <c r="NW75" i="8"/>
  <c r="QL138" i="8"/>
  <c r="QL8" i="8"/>
  <c r="QQ4" i="8"/>
  <c r="MZ16" i="8"/>
  <c r="NC16" i="8"/>
  <c r="MZ139" i="8"/>
  <c r="NC143" i="8" s="1"/>
  <c r="ABC24" i="8"/>
  <c r="ABG19" i="8"/>
  <c r="GX28" i="8"/>
  <c r="SR46" i="8"/>
  <c r="OE64" i="8"/>
  <c r="RS139" i="8"/>
  <c r="RU139" i="8" s="1"/>
  <c r="RU5" i="8"/>
  <c r="DM25" i="8"/>
  <c r="DN24" i="8"/>
  <c r="FD46" i="8"/>
  <c r="FX137" i="8"/>
  <c r="FW9" i="8"/>
  <c r="FX8" i="8"/>
  <c r="DV16" i="8"/>
  <c r="DH24" i="8"/>
  <c r="AAJ33" i="8"/>
  <c r="AAH33" i="8"/>
  <c r="Z65" i="8"/>
  <c r="AC60" i="8"/>
  <c r="ACH137" i="8"/>
  <c r="ACG9" i="8"/>
  <c r="ACH8" i="8"/>
  <c r="DP32" i="8"/>
  <c r="WT48" i="8"/>
  <c r="RD65" i="8"/>
  <c r="RG60" i="8"/>
  <c r="AG139" i="8"/>
  <c r="AL5" i="8"/>
  <c r="AG8" i="8"/>
  <c r="UH25" i="8"/>
  <c r="UI24" i="8"/>
  <c r="LB36" i="8"/>
  <c r="HD56" i="8"/>
  <c r="HE57" i="8"/>
  <c r="GW64" i="8"/>
  <c r="GX65" i="8"/>
  <c r="GS65" i="8"/>
  <c r="SK92" i="8"/>
  <c r="SJ91" i="8"/>
  <c r="AZ88" i="8"/>
  <c r="VG99" i="8"/>
  <c r="AEN89" i="8"/>
  <c r="NJ84" i="8"/>
  <c r="AEJ99" i="8"/>
  <c r="KD115" i="8"/>
  <c r="KE116" i="8"/>
  <c r="WC137" i="8"/>
  <c r="WC8" i="8"/>
  <c r="WB9" i="8"/>
  <c r="WF3" i="8"/>
  <c r="DU140" i="8"/>
  <c r="DZ140" i="8" s="1"/>
  <c r="DZ6" i="8"/>
  <c r="VT141" i="8"/>
  <c r="VY7" i="8"/>
  <c r="VY9" i="8"/>
  <c r="MM32" i="8"/>
  <c r="MM29" i="8"/>
  <c r="MM33" i="8"/>
  <c r="PT44" i="8"/>
  <c r="OW57" i="8"/>
  <c r="OV56" i="8"/>
  <c r="EC137" i="8"/>
  <c r="EC8" i="8"/>
  <c r="EG3" i="8"/>
  <c r="SB139" i="8"/>
  <c r="SD139" i="8" s="1"/>
  <c r="SD5" i="8"/>
  <c r="ED16" i="8"/>
  <c r="ED17" i="8"/>
  <c r="EE17" i="8"/>
  <c r="ZY24" i="8"/>
  <c r="AAC19" i="8"/>
  <c r="SK30" i="8"/>
  <c r="CT46" i="8"/>
  <c r="DH149" i="8"/>
  <c r="AA32" i="8"/>
  <c r="DM41" i="8"/>
  <c r="DN40" i="8"/>
  <c r="GX44" i="8"/>
  <c r="ACK55" i="8"/>
  <c r="VF149" i="8"/>
  <c r="VF151" i="8" s="1"/>
  <c r="ADA88" i="8"/>
  <c r="EN89" i="8"/>
  <c r="ADX113" i="8"/>
  <c r="JM83" i="8"/>
  <c r="LG123" i="8"/>
  <c r="KE88" i="8"/>
  <c r="AFO16" i="8"/>
  <c r="AFO139" i="8"/>
  <c r="AFR13" i="8"/>
  <c r="AFN17" i="8"/>
  <c r="TO21" i="8"/>
  <c r="ABT40" i="8"/>
  <c r="ABS41" i="8"/>
  <c r="XA48" i="8"/>
  <c r="IK47" i="8"/>
  <c r="VN64" i="8"/>
  <c r="VO65" i="8"/>
  <c r="DU149" i="8"/>
  <c r="DZ73" i="8"/>
  <c r="UI91" i="8"/>
  <c r="OV123" i="8"/>
  <c r="OW124" i="8"/>
  <c r="KE37" i="8"/>
  <c r="RK65" i="8"/>
  <c r="RN60" i="8"/>
  <c r="RJ64" i="8"/>
  <c r="VO146" i="8"/>
  <c r="VO75" i="8"/>
  <c r="UU82" i="8"/>
  <c r="RU97" i="8"/>
  <c r="AA115" i="8"/>
  <c r="ADD16" i="8"/>
  <c r="ADH11" i="8"/>
  <c r="RF32" i="8"/>
  <c r="RG33" i="8"/>
  <c r="RB33" i="8"/>
  <c r="ABN38" i="8"/>
  <c r="KZ56" i="8"/>
  <c r="AEB64" i="8"/>
  <c r="AEA65" i="8"/>
  <c r="BI62" i="8"/>
  <c r="UI146" i="8"/>
  <c r="UL146" i="8" s="1"/>
  <c r="UI75" i="8"/>
  <c r="XA83" i="8"/>
  <c r="TH92" i="8"/>
  <c r="TG91" i="8"/>
  <c r="VB90" i="8"/>
  <c r="ACH107" i="8"/>
  <c r="VB106" i="8"/>
  <c r="CQ131" i="8"/>
  <c r="PD12" i="8"/>
  <c r="OY16" i="8"/>
  <c r="ABN16" i="8"/>
  <c r="WB25" i="8"/>
  <c r="WC24" i="8"/>
  <c r="UE23" i="8"/>
  <c r="TZ25" i="8"/>
  <c r="V39" i="8"/>
  <c r="SK46" i="8"/>
  <c r="BP54" i="8"/>
  <c r="S65" i="8"/>
  <c r="AAC62" i="8"/>
  <c r="LT147" i="8"/>
  <c r="LY147" i="8" s="1"/>
  <c r="LY71" i="8"/>
  <c r="LT75" i="8"/>
  <c r="JH82" i="8"/>
  <c r="GX95" i="8"/>
  <c r="GS99" i="8"/>
  <c r="AFU107" i="8"/>
  <c r="L132" i="8"/>
  <c r="KK146" i="8"/>
  <c r="KL76" i="8"/>
  <c r="KK75" i="8"/>
  <c r="FD81" i="8"/>
  <c r="V90" i="8"/>
  <c r="IK98" i="8"/>
  <c r="AEJ115" i="8"/>
  <c r="CJ131" i="8"/>
  <c r="TU40" i="8"/>
  <c r="TT41" i="8"/>
  <c r="OW44" i="8"/>
  <c r="Z57" i="8"/>
  <c r="AC52" i="8"/>
  <c r="WL57" i="8"/>
  <c r="OW65" i="8"/>
  <c r="OV64" i="8"/>
  <c r="DQ63" i="8"/>
  <c r="AAM146" i="8"/>
  <c r="AAM75" i="8"/>
  <c r="FJ150" i="8"/>
  <c r="GH20" i="8"/>
  <c r="TA142" i="8"/>
  <c r="XS11" i="8"/>
  <c r="ACH9" i="8"/>
  <c r="AEX143" i="8"/>
  <c r="GG16" i="8"/>
  <c r="GZ142" i="8"/>
  <c r="HE142" i="8"/>
  <c r="HE137" i="8"/>
  <c r="AEU51" i="8"/>
  <c r="UE81" i="8"/>
  <c r="ABG116" i="8"/>
  <c r="ABF115" i="8"/>
  <c r="AEI150" i="8"/>
  <c r="AEN74" i="8"/>
  <c r="AFK90" i="8"/>
  <c r="QJ106" i="8"/>
  <c r="WV80" i="8"/>
  <c r="UU105" i="8"/>
  <c r="V105" i="8"/>
  <c r="ACK22" i="8"/>
  <c r="BT41" i="8"/>
  <c r="BW36" i="8"/>
  <c r="AFH49" i="8"/>
  <c r="YW52" i="8"/>
  <c r="SN64" i="8"/>
  <c r="ABC148" i="8"/>
  <c r="AAC95" i="8"/>
  <c r="UH32" i="8"/>
  <c r="ABT41" i="8"/>
  <c r="IJ48" i="8"/>
  <c r="IK49" i="8"/>
  <c r="ZM52" i="8"/>
  <c r="QT146" i="8"/>
  <c r="QT75" i="8"/>
  <c r="ES83" i="8"/>
  <c r="AFW91" i="8"/>
  <c r="PT108" i="8"/>
  <c r="PS107" i="8"/>
  <c r="DX25" i="8"/>
  <c r="DW24" i="8"/>
  <c r="FD39" i="8"/>
  <c r="EY41" i="8"/>
  <c r="OC56" i="8"/>
  <c r="MF53" i="8"/>
  <c r="KE60" i="8"/>
  <c r="TH62" i="8"/>
  <c r="KZ149" i="8"/>
  <c r="AAZ87" i="8"/>
  <c r="KS95" i="8"/>
  <c r="ADQ120" i="8"/>
  <c r="ACJ16" i="8"/>
  <c r="ACK17" i="8"/>
  <c r="ACK11" i="8"/>
  <c r="ACF17" i="8"/>
  <c r="DQ13" i="8"/>
  <c r="DL16" i="8"/>
  <c r="JD25" i="8"/>
  <c r="JE24" i="8"/>
  <c r="DX32" i="8"/>
  <c r="SW49" i="8"/>
  <c r="SX48" i="8"/>
  <c r="DZ45" i="8"/>
  <c r="ACC56" i="8"/>
  <c r="ACD57" i="8"/>
  <c r="AER146" i="8"/>
  <c r="AER75" i="8"/>
  <c r="PW150" i="8"/>
  <c r="JH79" i="8"/>
  <c r="CM88" i="8"/>
  <c r="GU146" i="8"/>
  <c r="GU75" i="8"/>
  <c r="AAZ79" i="8"/>
  <c r="YP87" i="8"/>
  <c r="O105" i="8"/>
  <c r="LB114" i="8"/>
  <c r="CT120" i="8"/>
  <c r="OL131" i="8"/>
  <c r="MS40" i="8"/>
  <c r="MR41" i="8"/>
  <c r="ACG40" i="8"/>
  <c r="ACH41" i="8"/>
  <c r="AO49" i="8"/>
  <c r="AP48" i="8"/>
  <c r="OG46" i="8"/>
  <c r="CR150" i="8"/>
  <c r="ABM99" i="8"/>
  <c r="ABN100" i="8"/>
  <c r="LP106" i="8"/>
  <c r="Y123" i="8"/>
  <c r="BN131" i="8"/>
  <c r="IK116" i="8"/>
  <c r="IJ115" i="8"/>
  <c r="AFP131" i="8"/>
  <c r="RY148" i="8"/>
  <c r="SD72" i="8"/>
  <c r="ME150" i="8"/>
  <c r="ME151" i="8" s="1"/>
  <c r="AFY82" i="8"/>
  <c r="JS99" i="8"/>
  <c r="IX115" i="8"/>
  <c r="IY116" i="8"/>
  <c r="WF112" i="8"/>
  <c r="OP121" i="8"/>
  <c r="RZ99" i="8"/>
  <c r="IY108" i="8"/>
  <c r="IX107" i="8"/>
  <c r="MZ115" i="8"/>
  <c r="KQ123" i="8"/>
  <c r="GQ130" i="8"/>
  <c r="AEN130" i="8"/>
  <c r="ABN141" i="8"/>
  <c r="PV140" i="8"/>
  <c r="QA140" i="8" s="1"/>
  <c r="QA6" i="8"/>
  <c r="ADO65" i="8"/>
  <c r="KX91" i="8"/>
  <c r="UE80" i="8"/>
  <c r="HA107" i="8"/>
  <c r="O87" i="8"/>
  <c r="LU65" i="8"/>
  <c r="LV64" i="8"/>
  <c r="X92" i="8"/>
  <c r="Z91" i="8"/>
  <c r="AAB137" i="8"/>
  <c r="AAC9" i="8"/>
  <c r="AAB8" i="8"/>
  <c r="JQ140" i="8"/>
  <c r="JV140" i="8" s="1"/>
  <c r="JV6" i="8"/>
  <c r="JQ8" i="8"/>
  <c r="TJ141" i="8"/>
  <c r="TO7" i="8"/>
  <c r="TJ8" i="8"/>
  <c r="ME24" i="8"/>
  <c r="CD32" i="8"/>
  <c r="OG29" i="8"/>
  <c r="JU56" i="8"/>
  <c r="EN17" i="8"/>
  <c r="EM16" i="8"/>
  <c r="BL49" i="8"/>
  <c r="BM48" i="8"/>
  <c r="S64" i="8"/>
  <c r="R65" i="8"/>
  <c r="KB146" i="8"/>
  <c r="KB75" i="8"/>
  <c r="WO81" i="8"/>
  <c r="ACD96" i="8"/>
  <c r="FP40" i="8"/>
  <c r="DZ52" i="8"/>
  <c r="DQ95" i="8"/>
  <c r="YT99" i="8"/>
  <c r="GT131" i="8"/>
  <c r="IU24" i="8"/>
  <c r="UC49" i="8"/>
  <c r="LP53" i="8"/>
  <c r="ABN80" i="8"/>
  <c r="RJ107" i="8"/>
  <c r="GD115" i="8"/>
  <c r="GD48" i="8"/>
  <c r="SO64" i="8"/>
  <c r="AR149" i="8"/>
  <c r="XH24" i="8"/>
  <c r="XL19" i="8"/>
  <c r="BL33" i="8"/>
  <c r="BM32" i="8"/>
  <c r="UC40" i="8"/>
  <c r="HU38" i="8"/>
  <c r="IN64" i="8"/>
  <c r="IR59" i="8"/>
  <c r="KI146" i="8"/>
  <c r="KI75" i="8"/>
  <c r="FC149" i="8"/>
  <c r="ABZ91" i="8"/>
  <c r="AS95" i="8"/>
  <c r="AN99" i="8"/>
  <c r="UE13" i="8"/>
  <c r="TZ16" i="8"/>
  <c r="CR48" i="8"/>
  <c r="IY46" i="8"/>
  <c r="ABS56" i="8"/>
  <c r="MX150" i="8"/>
  <c r="NC74" i="8"/>
  <c r="UT146" i="8"/>
  <c r="UU76" i="8"/>
  <c r="UT75" i="8"/>
  <c r="DA83" i="8"/>
  <c r="YI82" i="8"/>
  <c r="LX107" i="8"/>
  <c r="FK119" i="8"/>
  <c r="TV123" i="8"/>
  <c r="RJ56" i="8"/>
  <c r="EK57" i="8"/>
  <c r="EL56" i="8"/>
  <c r="SA64" i="8"/>
  <c r="PH149" i="8"/>
  <c r="PM73" i="8"/>
  <c r="RU104" i="8"/>
  <c r="KE121" i="8"/>
  <c r="RN128" i="8"/>
  <c r="UG148" i="8"/>
  <c r="UG151" i="8" s="1"/>
  <c r="UL72" i="8"/>
  <c r="XC73" i="8"/>
  <c r="WX149" i="8"/>
  <c r="XC149" i="8" s="1"/>
  <c r="HK83" i="8"/>
  <c r="NC82" i="8"/>
  <c r="ZI91" i="8"/>
  <c r="TV107" i="8"/>
  <c r="S115" i="8"/>
  <c r="Q116" i="8"/>
  <c r="AZ119" i="8"/>
  <c r="AFK128" i="8"/>
  <c r="YF115" i="8"/>
  <c r="ON123" i="8"/>
  <c r="AS127" i="8"/>
  <c r="DQ111" i="8"/>
  <c r="WB123" i="8"/>
  <c r="FD127" i="8"/>
  <c r="GQ129" i="8"/>
  <c r="MT143" i="8"/>
  <c r="AAP142" i="8"/>
  <c r="VB142" i="8"/>
  <c r="UW142" i="8"/>
  <c r="UW143" i="8"/>
  <c r="JL142" i="8"/>
  <c r="UL140" i="8"/>
  <c r="QN83" i="8"/>
  <c r="ABL57" i="8"/>
  <c r="ABK56" i="8"/>
  <c r="UL20" i="8"/>
  <c r="EL25" i="8"/>
  <c r="FK13" i="8"/>
  <c r="QJ17" i="8"/>
  <c r="ADH139" i="8"/>
  <c r="LI139" i="8"/>
  <c r="ADC142" i="8"/>
  <c r="WY143" i="8"/>
  <c r="WZ142" i="8"/>
  <c r="ABB148" i="8"/>
  <c r="ABG72" i="8"/>
  <c r="AFK48" i="8"/>
  <c r="TK48" i="8"/>
  <c r="BP36" i="8"/>
  <c r="SN40" i="8"/>
  <c r="PD13" i="8"/>
  <c r="OZ17" i="8"/>
  <c r="DH16" i="8"/>
  <c r="XW140" i="8"/>
  <c r="XX9" i="8"/>
  <c r="VD143" i="8"/>
  <c r="JO142" i="8"/>
  <c r="DO137" i="8"/>
  <c r="DO142" i="8" s="1"/>
  <c r="DO8" i="8"/>
  <c r="KY149" i="8"/>
  <c r="KZ152" i="8" s="1"/>
  <c r="KL70" i="8"/>
  <c r="EU64" i="8"/>
  <c r="JD48" i="8"/>
  <c r="AAU16" i="8"/>
  <c r="IB140" i="8"/>
  <c r="MM5" i="8"/>
  <c r="ABI143" i="8"/>
  <c r="ABN137" i="8"/>
  <c r="US137" i="8"/>
  <c r="SR142" i="8"/>
  <c r="IK62" i="8"/>
  <c r="HN33" i="8"/>
  <c r="AEX32" i="8"/>
  <c r="BP38" i="8"/>
  <c r="DV64" i="8"/>
  <c r="KD137" i="8"/>
  <c r="KE9" i="8"/>
  <c r="KD8" i="8"/>
  <c r="JZ9" i="8"/>
  <c r="KE3" i="8"/>
  <c r="PS141" i="8"/>
  <c r="PT141" i="8" s="1"/>
  <c r="PT7" i="8"/>
  <c r="IO41" i="8"/>
  <c r="UY140" i="8"/>
  <c r="UZ143" i="8" s="1"/>
  <c r="SD25" i="8"/>
  <c r="SC24" i="8"/>
  <c r="TT57" i="8"/>
  <c r="TU56" i="8"/>
  <c r="KG139" i="8"/>
  <c r="KL139" i="8" s="1"/>
  <c r="KL5" i="8"/>
  <c r="YS24" i="8"/>
  <c r="YW19" i="8"/>
  <c r="XI56" i="8"/>
  <c r="XH57" i="8"/>
  <c r="XA137" i="8"/>
  <c r="XA8" i="8"/>
  <c r="XC3" i="8"/>
  <c r="ACP16" i="8"/>
  <c r="ACP137" i="8"/>
  <c r="LI20" i="8"/>
  <c r="UA33" i="8"/>
  <c r="UB32" i="8"/>
  <c r="WC41" i="8"/>
  <c r="WF36" i="8"/>
  <c r="VO49" i="8"/>
  <c r="AY16" i="8"/>
  <c r="AZ17" i="8"/>
  <c r="AU17" i="8"/>
  <c r="HN20" i="8"/>
  <c r="HI24" i="8"/>
  <c r="ADD75" i="8"/>
  <c r="ADD146" i="8"/>
  <c r="ADD151" i="8" s="1"/>
  <c r="AAB147" i="8"/>
  <c r="AEU89" i="8"/>
  <c r="BS123" i="8"/>
  <c r="LN115" i="8"/>
  <c r="HE116" i="8"/>
  <c r="HD115" i="8"/>
  <c r="CL150" i="8"/>
  <c r="CM151" i="8" s="1"/>
  <c r="FQ137" i="8"/>
  <c r="FT137" i="8" s="1"/>
  <c r="FP9" i="8"/>
  <c r="FQ8" i="8"/>
  <c r="FT3" i="8"/>
  <c r="QU139" i="8"/>
  <c r="QU142" i="8" s="1"/>
  <c r="QV9" i="8"/>
  <c r="QU8" i="8"/>
  <c r="QX8" i="8"/>
  <c r="UP141" i="8"/>
  <c r="UU141" i="8" s="1"/>
  <c r="UU7" i="8"/>
  <c r="UP8" i="8"/>
  <c r="UL15" i="8"/>
  <c r="AY32" i="8"/>
  <c r="AZ33" i="8"/>
  <c r="ADU40" i="8"/>
  <c r="ADT41" i="8"/>
  <c r="ADX35" i="8"/>
  <c r="GP48" i="8"/>
  <c r="GQ49" i="8"/>
  <c r="GL49" i="8"/>
  <c r="ADM139" i="8"/>
  <c r="ADO9" i="8"/>
  <c r="ADQ5" i="8"/>
  <c r="DG32" i="8"/>
  <c r="DF33" i="8"/>
  <c r="QH56" i="8"/>
  <c r="SZ64" i="8"/>
  <c r="TA65" i="8"/>
  <c r="AS96" i="8"/>
  <c r="KE132" i="8"/>
  <c r="KD131" i="8"/>
  <c r="SQ32" i="8"/>
  <c r="SR33" i="8"/>
  <c r="JO55" i="8"/>
  <c r="ZM62" i="8"/>
  <c r="XA91" i="8"/>
  <c r="KR99" i="8"/>
  <c r="KS100" i="8"/>
  <c r="JT146" i="8"/>
  <c r="JT151" i="8" s="1"/>
  <c r="JT75" i="8"/>
  <c r="OD83" i="8"/>
  <c r="RG81" i="8"/>
  <c r="DG99" i="8"/>
  <c r="JV15" i="8"/>
  <c r="LW48" i="8"/>
  <c r="NZ60" i="8"/>
  <c r="QO83" i="8"/>
  <c r="AEE89" i="8"/>
  <c r="NS95" i="8"/>
  <c r="DQ39" i="8"/>
  <c r="AFR46" i="8"/>
  <c r="AL53" i="8"/>
  <c r="HE60" i="8"/>
  <c r="GX127" i="8"/>
  <c r="GS131" i="8"/>
  <c r="VG24" i="8"/>
  <c r="VI19" i="8"/>
  <c r="OW21" i="8"/>
  <c r="OU25" i="8"/>
  <c r="GD33" i="8"/>
  <c r="GE32" i="8"/>
  <c r="QQ52" i="8"/>
  <c r="US83" i="8"/>
  <c r="XC82" i="8"/>
  <c r="SD97" i="8"/>
  <c r="ACD106" i="8"/>
  <c r="DV131" i="8"/>
  <c r="PT15" i="8"/>
  <c r="PO17" i="8"/>
  <c r="TH21" i="8"/>
  <c r="TD25" i="8"/>
  <c r="NJ28" i="8"/>
  <c r="MD48" i="8"/>
  <c r="CY57" i="8"/>
  <c r="CZ56" i="8"/>
  <c r="AN148" i="8"/>
  <c r="AS148" i="8" s="1"/>
  <c r="AS72" i="8"/>
  <c r="TH80" i="8"/>
  <c r="ZT89" i="8"/>
  <c r="ABT123" i="8"/>
  <c r="ZT129" i="8"/>
  <c r="OY147" i="8"/>
  <c r="PD71" i="8"/>
  <c r="CT89" i="8"/>
  <c r="DQ106" i="8"/>
  <c r="QV123" i="8"/>
  <c r="LY119" i="8"/>
  <c r="RR41" i="8"/>
  <c r="FH48" i="8"/>
  <c r="FG49" i="8"/>
  <c r="FK43" i="8"/>
  <c r="SR62" i="8"/>
  <c r="SI148" i="8"/>
  <c r="SI152" i="8" s="1"/>
  <c r="UB83" i="8"/>
  <c r="UB91" i="8"/>
  <c r="ABG89" i="8"/>
  <c r="FH107" i="8"/>
  <c r="AFY105" i="8"/>
  <c r="YP120" i="8"/>
  <c r="IH123" i="8"/>
  <c r="AEJ131" i="8"/>
  <c r="MJ148" i="8"/>
  <c r="MM72" i="8"/>
  <c r="ADZ149" i="8"/>
  <c r="AEE149" i="8" s="1"/>
  <c r="AEE73" i="8"/>
  <c r="MF79" i="8"/>
  <c r="EW88" i="8"/>
  <c r="UB99" i="8"/>
  <c r="LG107" i="8"/>
  <c r="SR103" i="8"/>
  <c r="IV123" i="8"/>
  <c r="UZ131" i="8"/>
  <c r="AEX99" i="8"/>
  <c r="OV107" i="8"/>
  <c r="OW108" i="8"/>
  <c r="GA127" i="8"/>
  <c r="ZM129" i="8"/>
  <c r="ZS151" i="8"/>
  <c r="VY151" i="8"/>
  <c r="AZ27" i="8"/>
  <c r="IP17" i="8"/>
  <c r="PV138" i="8"/>
  <c r="QA4" i="8"/>
  <c r="PV8" i="8"/>
  <c r="ACW143" i="8"/>
  <c r="OO142" i="8"/>
  <c r="IQ142" i="8"/>
  <c r="O63" i="8"/>
  <c r="BK40" i="8"/>
  <c r="Q25" i="8"/>
  <c r="PD16" i="8"/>
  <c r="ABY143" i="8"/>
  <c r="BS9" i="8"/>
  <c r="AEW16" i="8"/>
  <c r="AAE17" i="8"/>
  <c r="JC32" i="8"/>
  <c r="AAJ27" i="8"/>
  <c r="ES48" i="8"/>
  <c r="JV70" i="8"/>
  <c r="HL40" i="8"/>
  <c r="MK56" i="8"/>
  <c r="NJ33" i="8"/>
  <c r="AK32" i="8"/>
  <c r="AL33" i="8"/>
  <c r="IU41" i="8"/>
  <c r="IV40" i="8"/>
  <c r="Z149" i="8"/>
  <c r="YK139" i="8"/>
  <c r="YL9" i="8"/>
  <c r="YP5" i="8"/>
  <c r="AAQ17" i="8"/>
  <c r="AAN17" i="8"/>
  <c r="AEQ24" i="8"/>
  <c r="AEU19" i="8"/>
  <c r="SP139" i="8"/>
  <c r="SP142" i="8" s="1"/>
  <c r="SP8" i="8"/>
  <c r="AEA57" i="8"/>
  <c r="AEB56" i="8"/>
  <c r="NH137" i="8"/>
  <c r="NH142" i="8" s="1"/>
  <c r="NH8" i="8"/>
  <c r="NJ3" i="8"/>
  <c r="YS16" i="8"/>
  <c r="IG41" i="8"/>
  <c r="IH40" i="8"/>
  <c r="AAG48" i="8"/>
  <c r="IV65" i="8"/>
  <c r="IY64" i="8"/>
  <c r="IU64" i="8"/>
  <c r="HP138" i="8"/>
  <c r="HU4" i="8"/>
  <c r="HP8" i="8"/>
  <c r="NZ44" i="8"/>
  <c r="ADT139" i="8"/>
  <c r="ADV143" i="8" s="1"/>
  <c r="ADT8" i="8"/>
  <c r="ADX5" i="8"/>
  <c r="QQ17" i="8"/>
  <c r="QN17" i="8"/>
  <c r="LB20" i="8"/>
  <c r="KW24" i="8"/>
  <c r="AW57" i="8"/>
  <c r="AAQ62" i="8"/>
  <c r="LN64" i="8"/>
  <c r="PD95" i="8"/>
  <c r="OY99" i="8"/>
  <c r="KZ64" i="8"/>
  <c r="QJ95" i="8"/>
  <c r="ACW115" i="8"/>
  <c r="XI137" i="8"/>
  <c r="XH9" i="8"/>
  <c r="XI8" i="8"/>
  <c r="XL3" i="8"/>
  <c r="UR140" i="8"/>
  <c r="UR142" i="8" s="1"/>
  <c r="UU6" i="8"/>
  <c r="US9" i="8"/>
  <c r="UR8" i="8"/>
  <c r="YV141" i="8"/>
  <c r="YV142" i="8" s="1"/>
  <c r="YW8" i="8"/>
  <c r="YV8" i="8"/>
  <c r="QJ44" i="8"/>
  <c r="JE57" i="8"/>
  <c r="JH52" i="8"/>
  <c r="HZ137" i="8"/>
  <c r="HZ8" i="8"/>
  <c r="OU140" i="8"/>
  <c r="OU142" i="8" s="1"/>
  <c r="OU8" i="8"/>
  <c r="AFY19" i="8"/>
  <c r="AFU24" i="8"/>
  <c r="IK31" i="8"/>
  <c r="IR39" i="8"/>
  <c r="VT150" i="8"/>
  <c r="VY74" i="8"/>
  <c r="DV32" i="8"/>
  <c r="DZ27" i="8"/>
  <c r="QV40" i="8"/>
  <c r="PD44" i="8"/>
  <c r="NZ79" i="8"/>
  <c r="IR90" i="8"/>
  <c r="SD84" i="8"/>
  <c r="SC83" i="8"/>
  <c r="JO90" i="8"/>
  <c r="ZM97" i="8"/>
  <c r="AFK121" i="8"/>
  <c r="PD88" i="8"/>
  <c r="ON41" i="8"/>
  <c r="ACW48" i="8"/>
  <c r="ADA43" i="8"/>
  <c r="UU47" i="8"/>
  <c r="AAC54" i="8"/>
  <c r="GV149" i="8"/>
  <c r="LP87" i="8"/>
  <c r="YP37" i="8"/>
  <c r="BO147" i="8"/>
  <c r="IM150" i="8"/>
  <c r="IR74" i="8"/>
  <c r="DN91" i="8"/>
  <c r="AFB89" i="8"/>
  <c r="ZT97" i="8"/>
  <c r="AEJ16" i="8"/>
  <c r="EN22" i="8"/>
  <c r="O31" i="8"/>
  <c r="J32" i="8"/>
  <c r="J33" i="8"/>
  <c r="OP57" i="8"/>
  <c r="OO56" i="8"/>
  <c r="TE57" i="8"/>
  <c r="RN131" i="8"/>
  <c r="PV48" i="8"/>
  <c r="NZ24" i="8"/>
  <c r="PB143" i="8"/>
  <c r="ZS142" i="8"/>
  <c r="SK9" i="8"/>
  <c r="QN146" i="8"/>
  <c r="KN8" i="8"/>
  <c r="AEU49" i="8"/>
  <c r="XS38" i="8"/>
  <c r="DN64" i="8"/>
  <c r="TF143" i="8"/>
  <c r="CZ142" i="8"/>
  <c r="OW138" i="8"/>
  <c r="AEQ143" i="8"/>
  <c r="AER142" i="8"/>
  <c r="ADL143" i="8"/>
  <c r="ADL142" i="8"/>
  <c r="ADQ137" i="8"/>
  <c r="EY142" i="8"/>
  <c r="EY143" i="8"/>
  <c r="FD137" i="8"/>
  <c r="FD142" i="8"/>
  <c r="BK143" i="8"/>
  <c r="BK142" i="8"/>
  <c r="BP142" i="8"/>
  <c r="RN112" i="8"/>
  <c r="PW33" i="8"/>
  <c r="PX32" i="8"/>
  <c r="ACW64" i="8"/>
  <c r="VV146" i="8"/>
  <c r="VV75" i="8"/>
  <c r="ABY57" i="8"/>
  <c r="FQ64" i="8"/>
  <c r="FP65" i="8"/>
  <c r="RF137" i="8"/>
  <c r="RG9" i="8"/>
  <c r="RB9" i="8"/>
  <c r="RF8" i="8"/>
  <c r="RG3" i="8"/>
  <c r="BL137" i="8"/>
  <c r="BP137" i="8" s="1"/>
  <c r="BL8" i="8"/>
  <c r="BP3" i="8"/>
  <c r="XJ140" i="8"/>
  <c r="XL142" i="8" s="1"/>
  <c r="XL8" i="8"/>
  <c r="PD20" i="8"/>
  <c r="FH40" i="8"/>
  <c r="FG41" i="8"/>
  <c r="XW56" i="8"/>
  <c r="XV57" i="8"/>
  <c r="OO40" i="8"/>
  <c r="OP41" i="8"/>
  <c r="GX60" i="8"/>
  <c r="AAF137" i="8"/>
  <c r="AAJ137" i="8" s="1"/>
  <c r="AAJ3" i="8"/>
  <c r="AAF8" i="8"/>
  <c r="NS12" i="8"/>
  <c r="US32" i="8"/>
  <c r="BP46" i="8"/>
  <c r="LW115" i="8"/>
  <c r="BL16" i="8"/>
  <c r="BP11" i="8"/>
  <c r="MF20" i="8"/>
  <c r="MA24" i="8"/>
  <c r="ES49" i="8"/>
  <c r="ET48" i="8"/>
  <c r="BH147" i="8"/>
  <c r="FA115" i="8"/>
  <c r="CO149" i="8"/>
  <c r="CT149" i="8" s="1"/>
  <c r="CT73" i="8"/>
  <c r="RF146" i="8"/>
  <c r="RF75" i="8"/>
  <c r="RG76" i="8"/>
  <c r="PX99" i="8"/>
  <c r="ZY123" i="8"/>
  <c r="TA92" i="8"/>
  <c r="SZ91" i="8"/>
  <c r="AK131" i="8"/>
  <c r="AL132" i="8"/>
  <c r="JV98" i="8"/>
  <c r="GE99" i="8"/>
  <c r="SZ137" i="8"/>
  <c r="TA137" i="8" s="1"/>
  <c r="TA9" i="8"/>
  <c r="SZ8" i="8"/>
  <c r="TA3" i="8"/>
  <c r="SV9" i="8"/>
  <c r="ABK139" i="8"/>
  <c r="ABK142" i="8" s="1"/>
  <c r="ABK8" i="8"/>
  <c r="ABN5" i="8"/>
  <c r="ABI9" i="8"/>
  <c r="SQ16" i="8"/>
  <c r="SR17" i="8"/>
  <c r="SQ137" i="8"/>
  <c r="JS41" i="8"/>
  <c r="RR49" i="8"/>
  <c r="ACD47" i="8"/>
  <c r="DA140" i="8"/>
  <c r="AO17" i="8"/>
  <c r="AS13" i="8"/>
  <c r="AEU14" i="8"/>
  <c r="AAC38" i="8"/>
  <c r="TH57" i="8"/>
  <c r="TG56" i="8"/>
  <c r="BH64" i="8"/>
  <c r="DG91" i="8"/>
  <c r="MD107" i="8"/>
  <c r="AAZ32" i="8"/>
  <c r="Z49" i="8"/>
  <c r="ADH96" i="8"/>
  <c r="MF87" i="8"/>
  <c r="NJ95" i="8"/>
  <c r="MA138" i="8"/>
  <c r="MF4" i="8"/>
  <c r="MB143" i="8"/>
  <c r="IF9" i="8"/>
  <c r="DA8" i="8"/>
  <c r="PC56" i="8"/>
  <c r="PD57" i="8"/>
  <c r="AZ37" i="8"/>
  <c r="KY16" i="8"/>
  <c r="IF8" i="8"/>
  <c r="BT142" i="8"/>
  <c r="BS143" i="8"/>
  <c r="AJ142" i="8"/>
  <c r="CX32" i="8"/>
  <c r="BU16" i="8"/>
  <c r="ON8" i="8"/>
  <c r="HU143" i="8"/>
  <c r="LY141" i="8"/>
  <c r="WV143" i="8"/>
  <c r="XP143" i="8"/>
  <c r="UI40" i="8"/>
  <c r="UH41" i="8"/>
  <c r="PQ40" i="8"/>
  <c r="PP41" i="8"/>
  <c r="SZ32" i="8"/>
  <c r="TA33" i="8"/>
  <c r="ACG41" i="8"/>
  <c r="ACH40" i="8"/>
  <c r="KB57" i="8"/>
  <c r="JS149" i="8"/>
  <c r="JS151" i="8" s="1"/>
  <c r="Z140" i="8"/>
  <c r="Z8" i="8"/>
  <c r="AC6" i="8"/>
  <c r="AEU17" i="8"/>
  <c r="AEP17" i="8"/>
  <c r="AFG24" i="8"/>
  <c r="WO31" i="8"/>
  <c r="ZQ56" i="8"/>
  <c r="ZP57" i="8"/>
  <c r="JS140" i="8"/>
  <c r="JS8" i="8"/>
  <c r="TG24" i="8"/>
  <c r="TH25" i="8"/>
  <c r="HZ40" i="8"/>
  <c r="UI137" i="8"/>
  <c r="UH9" i="8"/>
  <c r="UI8" i="8"/>
  <c r="UL3" i="8"/>
  <c r="AFV16" i="8"/>
  <c r="NC36" i="8"/>
  <c r="ADX46" i="8"/>
  <c r="RU14" i="8"/>
  <c r="RP16" i="8"/>
  <c r="XR32" i="8"/>
  <c r="WL140" i="8"/>
  <c r="WL142" i="8" s="1"/>
  <c r="WM9" i="8"/>
  <c r="CM14" i="8"/>
  <c r="FD21" i="8"/>
  <c r="ACH146" i="8"/>
  <c r="ACH75" i="8"/>
  <c r="BP62" i="8"/>
  <c r="ACT96" i="8"/>
  <c r="ADM65" i="8"/>
  <c r="ADN64" i="8"/>
  <c r="FQ99" i="8"/>
  <c r="QQ87" i="8"/>
  <c r="QL91" i="8"/>
  <c r="OG95" i="8"/>
  <c r="EN105" i="8"/>
  <c r="RU113" i="8"/>
  <c r="BO138" i="8"/>
  <c r="BP138" i="8" s="1"/>
  <c r="WZ140" i="8"/>
  <c r="XC6" i="8"/>
  <c r="WZ8" i="8"/>
  <c r="IU25" i="8"/>
  <c r="IV24" i="8"/>
  <c r="UR57" i="8"/>
  <c r="MT137" i="8"/>
  <c r="MT8" i="8"/>
  <c r="MV3" i="8"/>
  <c r="LE141" i="8"/>
  <c r="LE142" i="8" s="1"/>
  <c r="LI7" i="8"/>
  <c r="ACT13" i="8"/>
  <c r="ACP17" i="8"/>
  <c r="ACO16" i="8"/>
  <c r="RE25" i="8"/>
  <c r="RE24" i="8"/>
  <c r="RG21" i="8"/>
  <c r="NH40" i="8"/>
  <c r="AA48" i="8"/>
  <c r="DC55" i="8"/>
  <c r="YS83" i="8"/>
  <c r="KE100" i="8"/>
  <c r="KD99" i="8"/>
  <c r="BE107" i="8"/>
  <c r="PI33" i="8"/>
  <c r="PJ32" i="8"/>
  <c r="VN41" i="8"/>
  <c r="VO40" i="8"/>
  <c r="WQ150" i="8"/>
  <c r="WV150" i="8" s="1"/>
  <c r="WV74" i="8"/>
  <c r="SC99" i="8"/>
  <c r="SD100" i="8"/>
  <c r="ACW99" i="8"/>
  <c r="LW64" i="8"/>
  <c r="UZ99" i="8"/>
  <c r="TU107" i="8"/>
  <c r="OW79" i="8"/>
  <c r="FH123" i="8"/>
  <c r="VR15" i="8"/>
  <c r="LI23" i="8"/>
  <c r="ABK32" i="8"/>
  <c r="ABN33" i="8"/>
  <c r="GW56" i="8"/>
  <c r="GX57" i="8"/>
  <c r="GS57" i="8"/>
  <c r="PZ150" i="8"/>
  <c r="NC103" i="8"/>
  <c r="MD131" i="8"/>
  <c r="BE40" i="8"/>
  <c r="TO138" i="8"/>
  <c r="TS9" i="8"/>
  <c r="IM8" i="8"/>
  <c r="ABS140" i="8"/>
  <c r="ABS142" i="8" s="1"/>
  <c r="ABT9" i="8"/>
  <c r="ABS8" i="8"/>
  <c r="ABW6" i="8"/>
  <c r="BW13" i="8"/>
  <c r="AFN137" i="8"/>
  <c r="BU138" i="8"/>
  <c r="BT143" i="8" s="1"/>
  <c r="BU8" i="8"/>
  <c r="BT9" i="8"/>
  <c r="BW9" i="8"/>
  <c r="BW4" i="8"/>
  <c r="OW15" i="8"/>
  <c r="L25" i="8"/>
  <c r="AV142" i="8"/>
  <c r="AFB33" i="8"/>
  <c r="GA36" i="8"/>
  <c r="SZ48" i="8"/>
  <c r="TA49" i="8"/>
  <c r="EZ148" i="8"/>
  <c r="FB152" i="8" s="1"/>
  <c r="PJ99" i="8"/>
  <c r="ACD122" i="8"/>
  <c r="AFR129" i="8"/>
  <c r="GO25" i="8"/>
  <c r="GQ21" i="8"/>
  <c r="AEN22" i="8"/>
  <c r="LP36" i="8"/>
  <c r="LK40" i="8"/>
  <c r="IV57" i="8"/>
  <c r="IV146" i="8"/>
  <c r="IV75" i="8"/>
  <c r="AL84" i="8"/>
  <c r="AK83" i="8"/>
  <c r="MV95" i="8"/>
  <c r="IV107" i="8"/>
  <c r="GX12" i="8"/>
  <c r="GS16" i="8"/>
  <c r="FQ24" i="8"/>
  <c r="FP25" i="8"/>
  <c r="JO23" i="8"/>
  <c r="YS32" i="8"/>
  <c r="TH41" i="8"/>
  <c r="TG40" i="8"/>
  <c r="ES57" i="8"/>
  <c r="ET56" i="8"/>
  <c r="ACD55" i="8"/>
  <c r="RR65" i="8"/>
  <c r="RQ64" i="8"/>
  <c r="QV146" i="8"/>
  <c r="QV151" i="8" s="1"/>
  <c r="QV75" i="8"/>
  <c r="TZ150" i="8"/>
  <c r="UE74" i="8"/>
  <c r="AAZ97" i="8"/>
  <c r="ACK130" i="8"/>
  <c r="XQ149" i="8"/>
  <c r="PD79" i="8"/>
  <c r="DP99" i="8"/>
  <c r="GX111" i="8"/>
  <c r="ZJ123" i="8"/>
  <c r="AFR121" i="8"/>
  <c r="DJ130" i="8"/>
  <c r="NO49" i="8"/>
  <c r="NP48" i="8"/>
  <c r="NC48" i="8"/>
  <c r="SX57" i="8"/>
  <c r="TA52" i="8"/>
  <c r="CP65" i="8"/>
  <c r="CQ64" i="8"/>
  <c r="HZ146" i="8"/>
  <c r="HZ75" i="8"/>
  <c r="OU149" i="8"/>
  <c r="WT83" i="8"/>
  <c r="AAV91" i="8"/>
  <c r="NZ95" i="8"/>
  <c r="JH98" i="8"/>
  <c r="SZ115" i="8"/>
  <c r="TA116" i="8"/>
  <c r="RN113" i="8"/>
  <c r="DQ130" i="8"/>
  <c r="OW132" i="8"/>
  <c r="OV131" i="8"/>
  <c r="JE149" i="8"/>
  <c r="YI80" i="8"/>
  <c r="WO82" i="8"/>
  <c r="BT99" i="8"/>
  <c r="ADX97" i="8"/>
  <c r="MK123" i="8"/>
  <c r="LW131" i="8"/>
  <c r="MK131" i="8"/>
  <c r="LB103" i="8"/>
  <c r="ADU123" i="8"/>
  <c r="SD116" i="8"/>
  <c r="SC115" i="8"/>
  <c r="AEE113" i="8"/>
  <c r="ACD130" i="8"/>
  <c r="TA138" i="8"/>
  <c r="ADG142" i="8"/>
  <c r="TX142" i="8"/>
  <c r="TS143" i="8"/>
  <c r="TS142" i="8"/>
  <c r="SJ142" i="8"/>
  <c r="KL143" i="8"/>
  <c r="ACK140" i="8"/>
  <c r="WV138" i="8"/>
  <c r="NG141" i="8"/>
  <c r="NF9" i="8"/>
  <c r="AV140" i="8"/>
  <c r="AW143" i="8" s="1"/>
  <c r="AV8" i="8"/>
  <c r="AW9" i="8"/>
  <c r="PB138" i="8"/>
  <c r="PB8" i="8"/>
  <c r="PD9" i="8"/>
  <c r="ZJ141" i="8"/>
  <c r="ZJ8" i="8"/>
  <c r="VY15" i="8"/>
  <c r="DA49" i="8"/>
  <c r="GD57" i="8"/>
  <c r="AAO138" i="8"/>
  <c r="AAO142" i="8" s="1"/>
  <c r="AAQ9" i="8"/>
  <c r="DV17" i="8"/>
  <c r="DY139" i="8"/>
  <c r="DV143" i="8" s="1"/>
  <c r="ACX138" i="8"/>
  <c r="ACY143" i="8" s="1"/>
  <c r="ACY9" i="8"/>
  <c r="ADA4" i="8"/>
  <c r="PP24" i="8"/>
  <c r="ABL138" i="8"/>
  <c r="ABN143" i="8" s="1"/>
  <c r="ABL8" i="8"/>
  <c r="ABK9" i="8"/>
  <c r="CY140" i="8"/>
  <c r="DC6" i="8"/>
  <c r="GO91" i="8"/>
  <c r="ADQ22" i="8"/>
  <c r="BG138" i="8"/>
  <c r="BI143" i="8" s="1"/>
  <c r="BI9" i="8"/>
  <c r="BI4" i="8"/>
  <c r="QT140" i="8"/>
  <c r="QT142" i="8" s="1"/>
  <c r="QX6" i="8"/>
  <c r="QU9" i="8"/>
  <c r="QT8" i="8"/>
  <c r="WT25" i="8"/>
  <c r="WR24" i="8"/>
  <c r="WM49" i="8"/>
  <c r="FT21" i="8"/>
  <c r="LW49" i="8"/>
  <c r="XH149" i="8"/>
  <c r="XL149" i="8" s="1"/>
  <c r="XL73" i="8"/>
  <c r="UJ24" i="8"/>
  <c r="UI25" i="8"/>
  <c r="UL25" i="8"/>
  <c r="LL24" i="8"/>
  <c r="LP22" i="8"/>
  <c r="BW92" i="8"/>
  <c r="BP104" i="8"/>
  <c r="MM81" i="8"/>
  <c r="BS139" i="8"/>
  <c r="BU143" i="8" s="1"/>
  <c r="BU9" i="8"/>
  <c r="XJ57" i="8"/>
  <c r="WN140" i="8"/>
  <c r="WN142" i="8" s="1"/>
  <c r="WN8" i="8"/>
  <c r="HL33" i="8"/>
  <c r="ABC141" i="8"/>
  <c r="ABG141" i="8" s="1"/>
  <c r="KZ57" i="8"/>
  <c r="JR139" i="8"/>
  <c r="JR142" i="8" s="1"/>
  <c r="JT9" i="8"/>
  <c r="SB150" i="8"/>
  <c r="KL15" i="8"/>
  <c r="YI81" i="8"/>
  <c r="PZ16" i="8"/>
  <c r="CK142" i="8"/>
  <c r="NZ111" i="8"/>
  <c r="ABT146" i="8"/>
  <c r="ABT75" i="8"/>
  <c r="NW137" i="8"/>
  <c r="NV9" i="8"/>
  <c r="NW8" i="8"/>
  <c r="NZ3" i="8"/>
  <c r="SV139" i="8"/>
  <c r="SV142" i="8" s="1"/>
  <c r="TA5" i="8"/>
  <c r="SW9" i="8"/>
  <c r="SV8" i="8"/>
  <c r="OF141" i="8"/>
  <c r="OB143" i="8" s="1"/>
  <c r="OG7" i="8"/>
  <c r="PT12" i="8"/>
  <c r="PO16" i="8"/>
  <c r="AZ21" i="8"/>
  <c r="AU24" i="8"/>
  <c r="GH36" i="8"/>
  <c r="GC40" i="8"/>
  <c r="YP43" i="8"/>
  <c r="YL48" i="8"/>
  <c r="CP57" i="8"/>
  <c r="CQ56" i="8"/>
  <c r="CI139" i="8"/>
  <c r="CK143" i="8" s="1"/>
  <c r="CK9" i="8"/>
  <c r="SJ24" i="8"/>
  <c r="SK25" i="8"/>
  <c r="SD33" i="8"/>
  <c r="SC32" i="8"/>
  <c r="ZM37" i="8"/>
  <c r="ZI40" i="8"/>
  <c r="WC57" i="8"/>
  <c r="WS65" i="8"/>
  <c r="RE148" i="8"/>
  <c r="RE152" i="8" s="1"/>
  <c r="AEQ91" i="8"/>
  <c r="VY39" i="8"/>
  <c r="LG56" i="8"/>
  <c r="OL148" i="8"/>
  <c r="ON152" i="8" s="1"/>
  <c r="PQ91" i="8"/>
  <c r="IR106" i="8"/>
  <c r="DC63" i="8"/>
  <c r="AFU91" i="8"/>
  <c r="UU98" i="8"/>
  <c r="BP121" i="8"/>
  <c r="VO24" i="8"/>
  <c r="VN25" i="8"/>
  <c r="KD48" i="8"/>
  <c r="KE49" i="8"/>
  <c r="VV57" i="8"/>
  <c r="TE65" i="8"/>
  <c r="TD64" i="8"/>
  <c r="MX147" i="8"/>
  <c r="NC71" i="8"/>
  <c r="NZ28" i="8"/>
  <c r="AFO32" i="8"/>
  <c r="HU36" i="8"/>
  <c r="HE44" i="8"/>
  <c r="GZ48" i="8"/>
  <c r="KN148" i="8"/>
  <c r="KS148" i="8" s="1"/>
  <c r="KS72" i="8"/>
  <c r="SK81" i="8"/>
  <c r="TO88" i="8"/>
  <c r="CT97" i="8"/>
  <c r="DZ105" i="8"/>
  <c r="XS130" i="8"/>
  <c r="YL16" i="8"/>
  <c r="ZM14" i="8"/>
  <c r="MF23" i="8"/>
  <c r="JS57" i="8"/>
  <c r="HD64" i="8"/>
  <c r="HE65" i="8"/>
  <c r="TG146" i="8"/>
  <c r="TH76" i="8"/>
  <c r="TG75" i="8"/>
  <c r="SZ83" i="8"/>
  <c r="TA84" i="8"/>
  <c r="QV91" i="8"/>
  <c r="YI96" i="8"/>
  <c r="QH107" i="8"/>
  <c r="QX13" i="8"/>
  <c r="QX17" i="8"/>
  <c r="QV17" i="8"/>
  <c r="NV25" i="8"/>
  <c r="NW24" i="8"/>
  <c r="ZY40" i="8"/>
  <c r="LG64" i="8"/>
  <c r="SJ146" i="8"/>
  <c r="SJ75" i="8"/>
  <c r="SK76" i="8"/>
  <c r="AA99" i="8"/>
  <c r="VR98" i="8"/>
  <c r="VY106" i="8"/>
  <c r="GW131" i="8"/>
  <c r="GX132" i="8"/>
  <c r="AAU149" i="8"/>
  <c r="AAZ149" i="8" s="1"/>
  <c r="AAZ73" i="8"/>
  <c r="AAZ105" i="8"/>
  <c r="XL122" i="8"/>
  <c r="IK114" i="8"/>
  <c r="PD111" i="8"/>
  <c r="AEB123" i="8"/>
  <c r="DQ122" i="8"/>
  <c r="FQ40" i="8"/>
  <c r="FP41" i="8"/>
  <c r="VR47" i="8"/>
  <c r="UB57" i="8"/>
  <c r="UE52" i="8"/>
  <c r="EZ65" i="8"/>
  <c r="FA64" i="8"/>
  <c r="MT146" i="8"/>
  <c r="MT75" i="8"/>
  <c r="UR149" i="8"/>
  <c r="AAV83" i="8"/>
  <c r="ABT91" i="8"/>
  <c r="QA95" i="8"/>
  <c r="BW102" i="8"/>
  <c r="BS107" i="8"/>
  <c r="UZ115" i="8"/>
  <c r="S124" i="8"/>
  <c r="ADU131" i="8"/>
  <c r="V74" i="8"/>
  <c r="GH79" i="8"/>
  <c r="AFO83" i="8"/>
  <c r="BS91" i="8"/>
  <c r="HE88" i="8"/>
  <c r="EC107" i="8"/>
  <c r="PD132" i="8"/>
  <c r="PC131" i="8"/>
  <c r="XL130" i="8"/>
  <c r="GA111" i="8"/>
  <c r="JH114" i="8"/>
  <c r="CC131" i="8"/>
  <c r="OP139" i="8"/>
  <c r="AAJ141" i="8"/>
  <c r="UU25" i="8"/>
  <c r="US24" i="8"/>
  <c r="HC16" i="8"/>
  <c r="JN140" i="8"/>
  <c r="JO140" i="8" s="1"/>
  <c r="JO6" i="8"/>
  <c r="QA20" i="8"/>
  <c r="XC22" i="8"/>
  <c r="QS142" i="8"/>
  <c r="QX137" i="8"/>
  <c r="GP142" i="8"/>
  <c r="HC24" i="8"/>
  <c r="LM9" i="8"/>
  <c r="TF142" i="8"/>
  <c r="AAX24" i="8"/>
  <c r="V37" i="8"/>
  <c r="AFP48" i="8"/>
  <c r="ZM15" i="8"/>
  <c r="OV8" i="8"/>
  <c r="NA146" i="8"/>
  <c r="NA151" i="8" s="1"/>
  <c r="NA75" i="8"/>
  <c r="YE83" i="8"/>
  <c r="M83" i="8"/>
  <c r="WM99" i="8"/>
  <c r="ZQ115" i="8"/>
  <c r="ADA120" i="8"/>
  <c r="O23" i="8"/>
  <c r="MD40" i="8"/>
  <c r="YI46" i="8"/>
  <c r="QJ60" i="8"/>
  <c r="KD75" i="8"/>
  <c r="KD146" i="8"/>
  <c r="KE76" i="8"/>
  <c r="XP83" i="8"/>
  <c r="IK90" i="8"/>
  <c r="DC47" i="8"/>
  <c r="CX49" i="8"/>
  <c r="SP56" i="8"/>
  <c r="DA149" i="8"/>
  <c r="UE103" i="8"/>
  <c r="AAV24" i="8"/>
  <c r="IN33" i="8"/>
  <c r="IO32" i="8"/>
  <c r="AAQ38" i="8"/>
  <c r="ACA146" i="8"/>
  <c r="ACA75" i="8"/>
  <c r="WM83" i="8"/>
  <c r="AAJ86" i="8"/>
  <c r="AAF91" i="8"/>
  <c r="JH90" i="8"/>
  <c r="WF98" i="8"/>
  <c r="HW16" i="8"/>
  <c r="IB12" i="8"/>
  <c r="WF15" i="8"/>
  <c r="WA17" i="8"/>
  <c r="ADQ30" i="8"/>
  <c r="OW49" i="8"/>
  <c r="OV48" i="8"/>
  <c r="HL56" i="8"/>
  <c r="AA64" i="8"/>
  <c r="LM148" i="8"/>
  <c r="LP76" i="8"/>
  <c r="UP150" i="8"/>
  <c r="UU150" i="8" s="1"/>
  <c r="UU74" i="8"/>
  <c r="JV82" i="8"/>
  <c r="NC119" i="8"/>
  <c r="AA146" i="8"/>
  <c r="AA75" i="8"/>
  <c r="NG148" i="8"/>
  <c r="NH152" i="8" s="1"/>
  <c r="QO91" i="8"/>
  <c r="TX90" i="8"/>
  <c r="ACK114" i="8"/>
  <c r="NZ127" i="8"/>
  <c r="KE120" i="8"/>
  <c r="CC40" i="8"/>
  <c r="CB41" i="8"/>
  <c r="SX41" i="8"/>
  <c r="GX49" i="8"/>
  <c r="GW48" i="8"/>
  <c r="IX149" i="8"/>
  <c r="VV83" i="8"/>
  <c r="IO99" i="8"/>
  <c r="GX108" i="8"/>
  <c r="GW107" i="8"/>
  <c r="GP115" i="8"/>
  <c r="GQ116" i="8"/>
  <c r="RM123" i="8"/>
  <c r="RN124" i="8"/>
  <c r="PT127" i="8"/>
  <c r="TC148" i="8"/>
  <c r="TH148" i="8" s="1"/>
  <c r="TC75" i="8"/>
  <c r="TH72" i="8"/>
  <c r="FC150" i="8"/>
  <c r="EZ152" i="8" s="1"/>
  <c r="VV99" i="8"/>
  <c r="ZQ107" i="8"/>
  <c r="ACH123" i="8"/>
  <c r="AEE129" i="8"/>
  <c r="AFB121" i="8"/>
  <c r="WT131" i="8"/>
  <c r="TX130" i="8"/>
  <c r="ZC107" i="8"/>
  <c r="XZ106" i="8"/>
  <c r="CJ115" i="8"/>
  <c r="AAQ113" i="8"/>
  <c r="HE127" i="8"/>
  <c r="O130" i="8"/>
  <c r="NJ17" i="8"/>
  <c r="EB140" i="8"/>
  <c r="EG140" i="8" s="1"/>
  <c r="EG6" i="8"/>
  <c r="EB8" i="8"/>
  <c r="SI139" i="8"/>
  <c r="SK139" i="8" s="1"/>
  <c r="SI8" i="8"/>
  <c r="NA137" i="8"/>
  <c r="NA142" i="8" s="1"/>
  <c r="NA8" i="8"/>
  <c r="CO143" i="8"/>
  <c r="CT142" i="8"/>
  <c r="CT137" i="8"/>
  <c r="CO142" i="8"/>
  <c r="AFN99" i="8"/>
  <c r="KN143" i="8"/>
  <c r="KS142" i="8"/>
  <c r="KS137" i="8"/>
  <c r="OL143" i="8"/>
  <c r="BE142" i="8"/>
  <c r="AFM33" i="8"/>
  <c r="ZM30" i="8"/>
  <c r="IH146" i="8"/>
  <c r="IH75" i="8"/>
  <c r="MV28" i="8"/>
  <c r="XL63" i="8"/>
  <c r="PJ48" i="8"/>
  <c r="PI49" i="8"/>
  <c r="CZ75" i="8"/>
  <c r="CZ146" i="8"/>
  <c r="ABT137" i="8"/>
  <c r="ABT8" i="8"/>
  <c r="ABW3" i="8"/>
  <c r="ABS9" i="8"/>
  <c r="FX24" i="8"/>
  <c r="FW25" i="8"/>
  <c r="GA19" i="8"/>
  <c r="BH32" i="8"/>
  <c r="PC64" i="8"/>
  <c r="OY65" i="8"/>
  <c r="PD65" i="8"/>
  <c r="JJ141" i="8"/>
  <c r="JJ143" i="8" s="1"/>
  <c r="JO7" i="8"/>
  <c r="JJ8" i="8"/>
  <c r="PQ137" i="8"/>
  <c r="PP9" i="8"/>
  <c r="PQ8" i="8"/>
  <c r="PT3" i="8"/>
  <c r="CB65" i="8"/>
  <c r="CC64" i="8"/>
  <c r="LP103" i="8"/>
  <c r="RN25" i="8"/>
  <c r="RM24" i="8"/>
  <c r="CI57" i="8"/>
  <c r="CJ56" i="8"/>
  <c r="WO98" i="8"/>
  <c r="RU81" i="8"/>
  <c r="CJ64" i="8"/>
  <c r="CI65" i="8"/>
  <c r="FQ83" i="8"/>
  <c r="IH91" i="8"/>
  <c r="AFG107" i="8"/>
  <c r="UE90" i="8"/>
  <c r="QA111" i="8"/>
  <c r="AEJ83" i="8"/>
  <c r="NP99" i="8"/>
  <c r="TU137" i="8"/>
  <c r="TX137" i="8" s="1"/>
  <c r="TU8" i="8"/>
  <c r="TT9" i="8"/>
  <c r="M9" i="8"/>
  <c r="O6" i="8"/>
  <c r="PL141" i="8"/>
  <c r="PH143" i="8" s="1"/>
  <c r="PH9" i="8"/>
  <c r="KS21" i="8"/>
  <c r="ADA37" i="8"/>
  <c r="GA44" i="8"/>
  <c r="GQ57" i="8"/>
  <c r="GP56" i="8"/>
  <c r="BS137" i="8"/>
  <c r="BW3" i="8"/>
  <c r="BS8" i="8"/>
  <c r="HA139" i="8"/>
  <c r="HC9" i="8"/>
  <c r="HE5" i="8"/>
  <c r="HA8" i="8"/>
  <c r="XV25" i="8"/>
  <c r="XW24" i="8"/>
  <c r="XA32" i="8"/>
  <c r="DZ89" i="8"/>
  <c r="L124" i="8"/>
  <c r="WV23" i="8"/>
  <c r="VO57" i="8"/>
  <c r="EI149" i="8"/>
  <c r="EN73" i="8"/>
  <c r="KS88" i="8"/>
  <c r="AFU146" i="8"/>
  <c r="AFU75" i="8"/>
  <c r="MM87" i="8"/>
  <c r="TU91" i="8"/>
  <c r="AAM107" i="8"/>
  <c r="AAM24" i="8"/>
  <c r="ABC40" i="8"/>
  <c r="VG48" i="8"/>
  <c r="UY65" i="8"/>
  <c r="GM148" i="8"/>
  <c r="FK81" i="8"/>
  <c r="AL100" i="8"/>
  <c r="AK99" i="8"/>
  <c r="QJ111" i="8"/>
  <c r="QJ28" i="8"/>
  <c r="KP65" i="8"/>
  <c r="RM146" i="8"/>
  <c r="RN76" i="8"/>
  <c r="RM75" i="8"/>
  <c r="ACV148" i="8"/>
  <c r="ADA72" i="8"/>
  <c r="ZM81" i="8"/>
  <c r="FK97" i="8"/>
  <c r="FA131" i="8"/>
  <c r="OO131" i="8"/>
  <c r="OP132" i="8"/>
  <c r="AAV16" i="8"/>
  <c r="ZM21" i="8"/>
  <c r="ZK25" i="8"/>
  <c r="KE33" i="8"/>
  <c r="KD32" i="8"/>
  <c r="GQ37" i="8"/>
  <c r="O47" i="8"/>
  <c r="RK57" i="8"/>
  <c r="MD64" i="8"/>
  <c r="TU146" i="8"/>
  <c r="TU75" i="8"/>
  <c r="VG83" i="8"/>
  <c r="RN92" i="8"/>
  <c r="RM91" i="8"/>
  <c r="RN108" i="8"/>
  <c r="RM107" i="8"/>
  <c r="JO106" i="8"/>
  <c r="OP124" i="8"/>
  <c r="OO123" i="8"/>
  <c r="NU16" i="8"/>
  <c r="NZ12" i="8"/>
  <c r="TT25" i="8"/>
  <c r="TU24" i="8"/>
  <c r="RN46" i="8"/>
  <c r="ZQ64" i="8"/>
  <c r="ZP65" i="8"/>
  <c r="TL65" i="8"/>
  <c r="ABC146" i="8"/>
  <c r="ABC75" i="8"/>
  <c r="ACS150" i="8"/>
  <c r="RG100" i="8"/>
  <c r="RF99" i="8"/>
  <c r="ABT107" i="8"/>
  <c r="KZ131" i="8"/>
  <c r="FX75" i="8"/>
  <c r="FX146" i="8"/>
  <c r="AEW149" i="8"/>
  <c r="AFB73" i="8"/>
  <c r="ABN97" i="8"/>
  <c r="ZJ131" i="8"/>
  <c r="PT111" i="8"/>
  <c r="NV41" i="8"/>
  <c r="NW40" i="8"/>
  <c r="LW56" i="8"/>
  <c r="VF57" i="8"/>
  <c r="GQ65" i="8"/>
  <c r="GP64" i="8"/>
  <c r="AFR62" i="8"/>
  <c r="QH146" i="8"/>
  <c r="QH75" i="8"/>
  <c r="WL149" i="8"/>
  <c r="WO149" i="8" s="1"/>
  <c r="CM81" i="8"/>
  <c r="HU87" i="8"/>
  <c r="HL107" i="8"/>
  <c r="XA115" i="8"/>
  <c r="CC123" i="8"/>
  <c r="HN79" i="8"/>
  <c r="EC91" i="8"/>
  <c r="FX107" i="8"/>
  <c r="YI112" i="8"/>
  <c r="ADN131" i="8"/>
  <c r="XZ130" i="8"/>
  <c r="AS108" i="8"/>
  <c r="AR107" i="8"/>
  <c r="ABN105" i="8"/>
  <c r="XZ122" i="8"/>
  <c r="HE111" i="8"/>
  <c r="TX114" i="8"/>
  <c r="HD131" i="8"/>
  <c r="HE132" i="8"/>
  <c r="IN8" i="8"/>
  <c r="AAV137" i="8"/>
  <c r="XU142" i="8"/>
  <c r="XZ137" i="8"/>
  <c r="PI143" i="8"/>
  <c r="PJ142" i="8"/>
  <c r="RR9" i="8"/>
  <c r="KZ141" i="8"/>
  <c r="LB141" i="8" s="1"/>
  <c r="CT139" i="8"/>
  <c r="AEN140" i="8"/>
  <c r="PM8" i="8"/>
  <c r="FD139" i="8"/>
  <c r="ON138" i="8"/>
  <c r="OP138" i="8" s="1"/>
  <c r="OM9" i="8"/>
  <c r="ABU17" i="8"/>
  <c r="US138" i="8"/>
  <c r="US8" i="8"/>
  <c r="XJ17" i="8"/>
  <c r="PP139" i="8"/>
  <c r="PR143" i="8" s="1"/>
  <c r="PR9" i="8"/>
  <c r="PT5" i="8"/>
  <c r="AFK13" i="8"/>
  <c r="AFG16" i="8"/>
  <c r="AAO24" i="8"/>
  <c r="XI83" i="8"/>
  <c r="DM140" i="8"/>
  <c r="DN143" i="8" s="1"/>
  <c r="DQ6" i="8"/>
  <c r="RG22" i="8"/>
  <c r="RG25" i="8"/>
  <c r="UD139" i="8"/>
  <c r="UD142" i="8" s="1"/>
  <c r="UD8" i="8"/>
  <c r="AEZ138" i="8"/>
  <c r="AEY143" i="8" s="1"/>
  <c r="AEY9" i="8"/>
  <c r="XP138" i="8"/>
  <c r="XS138" i="8" s="1"/>
  <c r="XQ9" i="8"/>
  <c r="XP8" i="8"/>
  <c r="VQ16" i="8"/>
  <c r="WF25" i="8"/>
  <c r="WC25" i="8"/>
  <c r="II138" i="8"/>
  <c r="IK9" i="8"/>
  <c r="IH9" i="8"/>
  <c r="JK139" i="8"/>
  <c r="JK142" i="8" s="1"/>
  <c r="JM9" i="8"/>
  <c r="JO5" i="8"/>
  <c r="XV140" i="8"/>
  <c r="XW9" i="8"/>
  <c r="XZ6" i="8"/>
  <c r="M17" i="8"/>
  <c r="PA41" i="8"/>
  <c r="PB40" i="8"/>
  <c r="OE24" i="8"/>
  <c r="OD25" i="8"/>
  <c r="UZ25" i="8"/>
  <c r="VB21" i="8"/>
  <c r="ABU49" i="8"/>
  <c r="DQ38" i="8"/>
  <c r="ZP149" i="8"/>
  <c r="OW82" i="8"/>
  <c r="FC16" i="8"/>
  <c r="FT29" i="8"/>
  <c r="FR33" i="8"/>
  <c r="KX149" i="8"/>
  <c r="MM89" i="8"/>
  <c r="AFB41" i="8"/>
  <c r="SR38" i="8"/>
  <c r="VX148" i="8"/>
  <c r="DC79" i="8"/>
  <c r="BH140" i="8"/>
  <c r="BH142" i="8" s="1"/>
  <c r="BH8" i="8"/>
  <c r="QP147" i="8"/>
  <c r="QP75" i="8"/>
  <c r="NI40" i="8"/>
  <c r="GD148" i="8"/>
  <c r="AAI140" i="8"/>
  <c r="KK138" i="8"/>
  <c r="KK142" i="8" s="1"/>
  <c r="KK8" i="8"/>
  <c r="O17" i="8"/>
  <c r="L17" i="8"/>
  <c r="UU37" i="8"/>
  <c r="US41" i="8"/>
  <c r="AFJ140" i="8"/>
  <c r="AFJ142" i="8" s="1"/>
  <c r="AFJ8" i="8"/>
  <c r="EV138" i="8"/>
  <c r="EW138" i="8" s="1"/>
  <c r="EV8" i="8"/>
  <c r="MD141" i="8"/>
  <c r="MD142" i="8" s="1"/>
  <c r="MD8" i="8"/>
  <c r="CM38" i="8"/>
  <c r="HD139" i="8"/>
  <c r="HA9" i="8"/>
  <c r="HD8" i="8"/>
  <c r="UT149" i="8"/>
  <c r="WF140" i="8"/>
  <c r="JH142" i="8"/>
  <c r="JH137" i="8"/>
  <c r="UA8" i="8"/>
  <c r="ADX81" i="8"/>
  <c r="WV90" i="8"/>
  <c r="XI107" i="8"/>
  <c r="GH111" i="8"/>
  <c r="PC123" i="8"/>
  <c r="PD124" i="8"/>
  <c r="DC122" i="8"/>
  <c r="OW111" i="8"/>
  <c r="PT79" i="8"/>
  <c r="RN81" i="8"/>
  <c r="HZ91" i="8"/>
  <c r="AEQ107" i="8"/>
  <c r="DV115" i="8"/>
  <c r="AFY121" i="8"/>
  <c r="DV99" i="8"/>
  <c r="PQ107" i="8"/>
  <c r="O114" i="8"/>
  <c r="FH131" i="8"/>
  <c r="OG111" i="8"/>
  <c r="ACT112" i="8"/>
  <c r="LW123" i="8"/>
  <c r="ZQ131" i="8"/>
  <c r="VW143" i="8"/>
  <c r="QH143" i="8"/>
  <c r="WO142" i="8"/>
  <c r="WO137" i="8"/>
  <c r="TG142" i="8"/>
  <c r="PK24" i="8"/>
  <c r="PJ25" i="8"/>
  <c r="IG141" i="8"/>
  <c r="IG142" i="8" s="1"/>
  <c r="SN140" i="8"/>
  <c r="SO143" i="8" s="1"/>
  <c r="SN8" i="8"/>
  <c r="GC143" i="8"/>
  <c r="GH137" i="8"/>
  <c r="NJ38" i="8"/>
  <c r="IW24" i="8"/>
  <c r="GQ25" i="8"/>
  <c r="ACR49" i="8"/>
  <c r="ACT44" i="8"/>
  <c r="XJ33" i="8"/>
  <c r="ACB25" i="8"/>
  <c r="IQ24" i="8"/>
  <c r="LU140" i="8"/>
  <c r="LY6" i="8"/>
  <c r="LY9" i="8"/>
  <c r="AAF139" i="8"/>
  <c r="AAJ139" i="8" s="1"/>
  <c r="AAJ5" i="8"/>
  <c r="NF24" i="8"/>
  <c r="BL139" i="8"/>
  <c r="BP5" i="8"/>
  <c r="BI25" i="8"/>
  <c r="AAA49" i="8"/>
  <c r="HZ64" i="8"/>
  <c r="AFK25" i="8"/>
  <c r="AFH25" i="8"/>
  <c r="BI29" i="8"/>
  <c r="OE138" i="8"/>
  <c r="OE142" i="8" s="1"/>
  <c r="OE8" i="8"/>
  <c r="AH140" i="8"/>
  <c r="AH142" i="8" s="1"/>
  <c r="AI9" i="8"/>
  <c r="AL6" i="8"/>
  <c r="AG9" i="8"/>
  <c r="AL9" i="8"/>
  <c r="ZB140" i="8"/>
  <c r="ZF6" i="8"/>
  <c r="ZB8" i="8"/>
  <c r="LV25" i="8"/>
  <c r="AAN41" i="8"/>
  <c r="AFB92" i="8"/>
  <c r="NX41" i="8"/>
  <c r="VY98" i="8"/>
  <c r="FJ32" i="8"/>
  <c r="XK56" i="8"/>
  <c r="VY82" i="8"/>
  <c r="LV16" i="8"/>
  <c r="LW17" i="8"/>
  <c r="LY12" i="8"/>
  <c r="XL38" i="8"/>
  <c r="LX64" i="8"/>
  <c r="M91" i="8"/>
  <c r="NX48" i="8"/>
  <c r="SB141" i="8"/>
  <c r="NR140" i="8"/>
  <c r="NS6" i="8"/>
  <c r="NZ36" i="8"/>
  <c r="NW41" i="8"/>
  <c r="GT141" i="8"/>
  <c r="GX7" i="8"/>
  <c r="WY139" i="8"/>
  <c r="XC139" i="8" s="1"/>
  <c r="XA9" i="8"/>
  <c r="IV17" i="8"/>
  <c r="LP14" i="8"/>
  <c r="CQ141" i="8"/>
  <c r="CT141" i="8" s="1"/>
  <c r="CT7" i="8"/>
  <c r="OL141" i="8"/>
  <c r="OP141" i="8" s="1"/>
  <c r="OP7" i="8"/>
  <c r="XI17" i="8"/>
  <c r="PX17" i="8"/>
  <c r="TM24" i="8"/>
  <c r="PR48" i="8"/>
  <c r="ON83" i="8"/>
  <c r="TV83" i="8"/>
  <c r="IX139" i="8"/>
  <c r="IX142" i="8" s="1"/>
  <c r="IX8" i="8"/>
  <c r="HM138" i="8"/>
  <c r="HM8" i="8"/>
  <c r="FS140" i="8"/>
  <c r="FT6" i="8"/>
  <c r="Y139" i="8"/>
  <c r="AA9" i="8"/>
  <c r="AC5" i="8"/>
  <c r="Y8" i="8"/>
  <c r="RL141" i="8"/>
  <c r="UD16" i="8"/>
  <c r="OE49" i="8"/>
  <c r="GH61" i="8"/>
  <c r="LW41" i="8"/>
  <c r="MJ147" i="8"/>
  <c r="MK152" i="8" s="1"/>
  <c r="XW17" i="8"/>
  <c r="HM147" i="8"/>
  <c r="AAV150" i="8"/>
  <c r="OT57" i="8"/>
  <c r="PW148" i="8"/>
  <c r="PY152" i="8" s="1"/>
  <c r="AFB17" i="8"/>
  <c r="AEY17" i="8"/>
  <c r="AEZ16" i="8"/>
  <c r="ZE48" i="8"/>
  <c r="CK33" i="8"/>
  <c r="IR30" i="8"/>
  <c r="GV48" i="8"/>
  <c r="AAZ47" i="8"/>
  <c r="OS150" i="8"/>
  <c r="OW150" i="8" s="1"/>
  <c r="OW74" i="8"/>
  <c r="QI147" i="8"/>
  <c r="NY149" i="8"/>
  <c r="VU150" i="8"/>
  <c r="PQ41" i="8"/>
  <c r="RN38" i="8"/>
  <c r="MK65" i="8"/>
  <c r="WE148" i="8"/>
  <c r="WE151" i="8" s="1"/>
  <c r="WE75" i="8"/>
  <c r="AEJ150" i="8"/>
  <c r="HY139" i="8"/>
  <c r="IB139" i="8" s="1"/>
  <c r="MR8" i="8"/>
  <c r="UA142" i="8"/>
  <c r="ABN9" i="8"/>
  <c r="UI65" i="8"/>
  <c r="OZ148" i="8"/>
  <c r="ACW83" i="8"/>
  <c r="WC91" i="8"/>
  <c r="RN97" i="8"/>
  <c r="LY103" i="8"/>
  <c r="QJ12" i="8"/>
  <c r="QE16" i="8"/>
  <c r="XI24" i="8"/>
  <c r="XH25" i="8"/>
  <c r="PT28" i="8"/>
  <c r="KS37" i="8"/>
  <c r="AP65" i="8"/>
  <c r="ABW63" i="8"/>
  <c r="SB148" i="8"/>
  <c r="MV79" i="8"/>
  <c r="VR114" i="8"/>
  <c r="XW146" i="8"/>
  <c r="XW75" i="8"/>
  <c r="CZ107" i="8"/>
  <c r="AAV115" i="8"/>
  <c r="LN123" i="8"/>
  <c r="AFY129" i="8"/>
  <c r="ET131" i="8"/>
  <c r="WB41" i="8"/>
  <c r="WC40" i="8"/>
  <c r="QA44" i="8"/>
  <c r="IH57" i="8"/>
  <c r="ZB65" i="8"/>
  <c r="ZC64" i="8"/>
  <c r="XS63" i="8"/>
  <c r="AFG146" i="8"/>
  <c r="AFG75" i="8"/>
  <c r="YH150" i="8"/>
  <c r="ZY107" i="8"/>
  <c r="ADN123" i="8"/>
  <c r="UW150" i="8"/>
  <c r="VB150" i="8" s="1"/>
  <c r="VB74" i="8"/>
  <c r="MT91" i="8"/>
  <c r="AL104" i="8"/>
  <c r="JM115" i="8"/>
  <c r="BI121" i="8"/>
  <c r="BI129" i="8"/>
  <c r="BP129" i="8"/>
  <c r="XA99" i="8"/>
  <c r="SK108" i="8"/>
  <c r="SJ107" i="8"/>
  <c r="ZC131" i="8"/>
  <c r="FK113" i="8"/>
  <c r="Z124" i="8"/>
  <c r="IO143" i="8"/>
  <c r="AAJ143" i="8"/>
  <c r="RY143" i="8"/>
  <c r="SD142" i="8"/>
  <c r="SD137" i="8"/>
  <c r="LI143" i="8"/>
  <c r="NC11" i="8"/>
  <c r="YE8" i="8"/>
  <c r="MB24" i="8"/>
  <c r="AL15" i="8"/>
  <c r="AI16" i="8"/>
  <c r="TL141" i="8"/>
  <c r="TK9" i="8"/>
  <c r="AEP142" i="8"/>
  <c r="AEU137" i="8"/>
  <c r="AEP143" i="8"/>
  <c r="PM137" i="8"/>
  <c r="SG143" i="8"/>
  <c r="ADM140" i="8"/>
  <c r="ADQ140" i="8" s="1"/>
  <c r="ADQ6" i="8"/>
  <c r="II24" i="8"/>
  <c r="NQ138" i="8"/>
  <c r="NP143" i="8" s="1"/>
  <c r="NP9" i="8"/>
  <c r="NQ8" i="8"/>
  <c r="NS4" i="8"/>
  <c r="ACY25" i="8"/>
  <c r="AFW40" i="8"/>
  <c r="FR138" i="8"/>
  <c r="FR142" i="8" s="1"/>
  <c r="FR8" i="8"/>
  <c r="YS140" i="8"/>
  <c r="YW140" i="8" s="1"/>
  <c r="YW6" i="8"/>
  <c r="YW22" i="8"/>
  <c r="YT25" i="8"/>
  <c r="GO138" i="8"/>
  <c r="GQ4" i="8"/>
  <c r="ZP140" i="8"/>
  <c r="ZQ143" i="8" s="1"/>
  <c r="ZQ9" i="8"/>
  <c r="O4" i="8"/>
  <c r="O9" i="8"/>
  <c r="CB140" i="8"/>
  <c r="CF143" i="8" s="1"/>
  <c r="NV139" i="8"/>
  <c r="NZ139" i="8" s="1"/>
  <c r="NZ5" i="8"/>
  <c r="NV8" i="8"/>
  <c r="HR141" i="8"/>
  <c r="HQ143" i="8" s="1"/>
  <c r="HQ9" i="8"/>
  <c r="ZZ25" i="8"/>
  <c r="AAA24" i="8"/>
  <c r="AEN41" i="8"/>
  <c r="QO64" i="8"/>
  <c r="IJ32" i="8"/>
  <c r="PK138" i="8"/>
  <c r="PK142" i="8" s="1"/>
  <c r="PM9" i="8"/>
  <c r="PM4" i="8"/>
  <c r="PK8" i="8"/>
  <c r="CP140" i="8"/>
  <c r="CT9" i="8"/>
  <c r="ACP140" i="8"/>
  <c r="ACT6" i="8"/>
  <c r="ACP8" i="8"/>
  <c r="PD47" i="8"/>
  <c r="TG83" i="8"/>
  <c r="QA25" i="8"/>
  <c r="KB25" i="8"/>
  <c r="GX31" i="8"/>
  <c r="KZ33" i="8"/>
  <c r="LY38" i="8"/>
  <c r="MI149" i="8"/>
  <c r="HE15" i="8"/>
  <c r="HA141" i="8"/>
  <c r="HE141" i="8" s="1"/>
  <c r="YM147" i="8"/>
  <c r="XL22" i="8"/>
  <c r="XI25" i="8"/>
  <c r="OW31" i="8"/>
  <c r="JF40" i="8"/>
  <c r="TO105" i="8"/>
  <c r="DZ41" i="8"/>
  <c r="DW41" i="8"/>
  <c r="BG147" i="8"/>
  <c r="BI152" i="8" s="1"/>
  <c r="BI76" i="8"/>
  <c r="ABU141" i="8"/>
  <c r="ABW141" i="8" s="1"/>
  <c r="ABW7" i="8"/>
  <c r="SY24" i="8"/>
  <c r="EV64" i="8"/>
  <c r="CQ150" i="8"/>
  <c r="ABC150" i="8"/>
  <c r="ABG74" i="8"/>
  <c r="KP141" i="8"/>
  <c r="KP142" i="8" s="1"/>
  <c r="WU140" i="8"/>
  <c r="LG17" i="8"/>
  <c r="NG17" i="8"/>
  <c r="OM24" i="8"/>
  <c r="OP63" i="8"/>
  <c r="NB138" i="8"/>
  <c r="NB8" i="8"/>
  <c r="NC4" i="8"/>
  <c r="NG150" i="8"/>
  <c r="WT107" i="8"/>
  <c r="RR138" i="8"/>
  <c r="RS9" i="8"/>
  <c r="RU4" i="8"/>
  <c r="OC139" i="8"/>
  <c r="OE143" i="8" s="1"/>
  <c r="OG5" i="8"/>
  <c r="OE9" i="8"/>
  <c r="VU141" i="8"/>
  <c r="VU142" i="8" s="1"/>
  <c r="ACR41" i="8"/>
  <c r="XJ41" i="8"/>
  <c r="NB147" i="8"/>
  <c r="NB151" i="8" s="1"/>
  <c r="NB75" i="8"/>
  <c r="RE41" i="8"/>
  <c r="LI46" i="8"/>
  <c r="LM147" i="8"/>
  <c r="RE57" i="8"/>
  <c r="DX16" i="8"/>
  <c r="BP13" i="8"/>
  <c r="BN17" i="8"/>
  <c r="NZ31" i="8"/>
  <c r="NW32" i="8"/>
  <c r="ACI49" i="8"/>
  <c r="DA57" i="8"/>
  <c r="MM14" i="8"/>
  <c r="MI16" i="8"/>
  <c r="MJ17" i="8"/>
  <c r="IP48" i="8"/>
  <c r="OE65" i="8"/>
  <c r="SO147" i="8"/>
  <c r="SR147" i="8" s="1"/>
  <c r="AFJ149" i="8"/>
  <c r="AC84" i="8"/>
  <c r="Z84" i="8"/>
  <c r="ADF49" i="8"/>
  <c r="AAG57" i="8"/>
  <c r="AAJ52" i="8"/>
  <c r="IW83" i="8"/>
  <c r="BH149" i="8"/>
  <c r="NX115" i="8"/>
  <c r="SR9" i="8"/>
  <c r="ABD142" i="8"/>
  <c r="TU65" i="8"/>
  <c r="HP147" i="8"/>
  <c r="HU71" i="8"/>
  <c r="PL150" i="8"/>
  <c r="NW107" i="8"/>
  <c r="LY20" i="8"/>
  <c r="VI22" i="8"/>
  <c r="UU31" i="8"/>
  <c r="AL49" i="8"/>
  <c r="AK48" i="8"/>
  <c r="ZI57" i="8"/>
  <c r="ZJ56" i="8"/>
  <c r="VF65" i="8"/>
  <c r="YK148" i="8"/>
  <c r="YP72" i="8"/>
  <c r="GS83" i="8"/>
  <c r="GX79" i="8"/>
  <c r="XI91" i="8"/>
  <c r="QQ103" i="8"/>
  <c r="FQ115" i="8"/>
  <c r="CC16" i="8"/>
  <c r="CB17" i="8"/>
  <c r="XY16" i="8"/>
  <c r="AL21" i="8"/>
  <c r="AG24" i="8"/>
  <c r="AH25" i="8"/>
  <c r="MT40" i="8"/>
  <c r="IH65" i="8"/>
  <c r="ACB149" i="8"/>
  <c r="QJ79" i="8"/>
  <c r="YP104" i="8"/>
  <c r="HD123" i="8"/>
  <c r="HE124" i="8"/>
  <c r="AEQ146" i="8"/>
  <c r="AEQ75" i="8"/>
  <c r="PJ83" i="8"/>
  <c r="VY90" i="8"/>
  <c r="VT91" i="8"/>
  <c r="DN107" i="8"/>
  <c r="FA123" i="8"/>
  <c r="FD113" i="8"/>
  <c r="XI40" i="8"/>
  <c r="XH41" i="8"/>
  <c r="CM46" i="8"/>
  <c r="JL57" i="8"/>
  <c r="JO52" i="8"/>
  <c r="ADT65" i="8"/>
  <c r="ADU64" i="8"/>
  <c r="ACK63" i="8"/>
  <c r="ADG150" i="8"/>
  <c r="T99" i="8"/>
  <c r="SK97" i="8"/>
  <c r="KE104" i="8"/>
  <c r="ZE150" i="8"/>
  <c r="QH91" i="8"/>
  <c r="WT99" i="8"/>
  <c r="NP115" i="8"/>
  <c r="WO114" i="8"/>
  <c r="AAJ129" i="8"/>
  <c r="ACK122" i="8"/>
  <c r="UI107" i="8"/>
  <c r="JT115" i="8"/>
  <c r="Z132" i="8"/>
  <c r="SK113" i="8"/>
  <c r="AFA142" i="8"/>
  <c r="AR48" i="8"/>
  <c r="NC140" i="8"/>
  <c r="TV138" i="8"/>
  <c r="TX143" i="8" s="1"/>
  <c r="TV8" i="8"/>
  <c r="TU9" i="8"/>
  <c r="TX9" i="8"/>
  <c r="V5" i="8"/>
  <c r="DG138" i="8"/>
  <c r="DH9" i="8"/>
  <c r="DJ4" i="8"/>
  <c r="HU23" i="8"/>
  <c r="AFK41" i="8"/>
  <c r="JF138" i="8"/>
  <c r="JH4" i="8"/>
  <c r="JE9" i="8"/>
  <c r="JF8" i="8"/>
  <c r="AEA140" i="8"/>
  <c r="AEE143" i="8" s="1"/>
  <c r="AEE9" i="8"/>
  <c r="RK138" i="8"/>
  <c r="RL9" i="8"/>
  <c r="RN4" i="8"/>
  <c r="MZ141" i="8"/>
  <c r="MZ8" i="8"/>
  <c r="MY9" i="8"/>
  <c r="DX138" i="8"/>
  <c r="DZ138" i="8" s="1"/>
  <c r="DW9" i="8"/>
  <c r="BU24" i="8"/>
  <c r="BT25" i="8"/>
  <c r="VX139" i="8"/>
  <c r="VY139" i="8" s="1"/>
  <c r="VX8" i="8"/>
  <c r="VU9" i="8"/>
  <c r="NO32" i="8"/>
  <c r="VG138" i="8"/>
  <c r="VG142" i="8" s="1"/>
  <c r="VI4" i="8"/>
  <c r="VG8" i="8"/>
  <c r="HJ140" i="8"/>
  <c r="HN140" i="8" s="1"/>
  <c r="HN6" i="8"/>
  <c r="HN9" i="8"/>
  <c r="FJ16" i="8"/>
  <c r="FJ138" i="8"/>
  <c r="FK138" i="8" s="1"/>
  <c r="LG25" i="8"/>
  <c r="TO38" i="8"/>
  <c r="BI108" i="8"/>
  <c r="MJ41" i="8"/>
  <c r="VQ32" i="8"/>
  <c r="TG99" i="8"/>
  <c r="CS48" i="8"/>
  <c r="ACA147" i="8"/>
  <c r="ACD147" i="8" s="1"/>
  <c r="RZ149" i="8"/>
  <c r="RZ151" i="8" s="1"/>
  <c r="SD73" i="8"/>
  <c r="ZL138" i="8"/>
  <c r="ZL142" i="8" s="1"/>
  <c r="ZM4" i="8"/>
  <c r="LM138" i="8"/>
  <c r="LN9" i="8"/>
  <c r="LM8" i="8"/>
  <c r="O53" i="8"/>
  <c r="CL138" i="8"/>
  <c r="CL8" i="8"/>
  <c r="DA141" i="8"/>
  <c r="DC141" i="8" s="1"/>
  <c r="YN17" i="8"/>
  <c r="YM16" i="8"/>
  <c r="YM138" i="8"/>
  <c r="ACY141" i="8"/>
  <c r="WM41" i="8"/>
  <c r="AH17" i="8"/>
  <c r="NJ7" i="8"/>
  <c r="ZL8" i="8"/>
  <c r="AW150" i="8"/>
  <c r="QP138" i="8"/>
  <c r="QP142" i="8" s="1"/>
  <c r="QP8" i="8"/>
  <c r="AAV141" i="8"/>
  <c r="AAZ141" i="8" s="1"/>
  <c r="AAZ7" i="8"/>
  <c r="AZ14" i="8"/>
  <c r="ABU41" i="8"/>
  <c r="ACH147" i="8"/>
  <c r="WY148" i="8"/>
  <c r="XA152" i="8" s="1"/>
  <c r="XC72" i="8"/>
  <c r="LN65" i="8"/>
  <c r="TL150" i="8"/>
  <c r="NY140" i="8"/>
  <c r="NY142" i="8" s="1"/>
  <c r="ACY17" i="8"/>
  <c r="VE139" i="8"/>
  <c r="VG9" i="8"/>
  <c r="VI5" i="8"/>
  <c r="ADO24" i="8"/>
  <c r="YT147" i="8"/>
  <c r="BP49" i="8"/>
  <c r="BN48" i="8"/>
  <c r="SZ147" i="8"/>
  <c r="HC83" i="8"/>
  <c r="YG57" i="8"/>
  <c r="MC65" i="8"/>
  <c r="MF62" i="8"/>
  <c r="AFA148" i="8"/>
  <c r="GE17" i="8"/>
  <c r="LI38" i="8"/>
  <c r="YN150" i="8"/>
  <c r="XQ17" i="8"/>
  <c r="XS12" i="8"/>
  <c r="ADP147" i="8"/>
  <c r="DH150" i="8"/>
  <c r="PD55" i="8"/>
  <c r="LG150" i="8"/>
  <c r="FZ149" i="8"/>
  <c r="RN105" i="8"/>
  <c r="GM143" i="8"/>
  <c r="GN142" i="8"/>
  <c r="WR143" i="8"/>
  <c r="LT143" i="8"/>
  <c r="LY137" i="8"/>
  <c r="LY142" i="8"/>
  <c r="ZB143" i="8"/>
  <c r="DC138" i="8"/>
  <c r="ADS143" i="8"/>
  <c r="ADX137" i="8"/>
  <c r="ADX142" i="8"/>
  <c r="ADS142" i="8"/>
  <c r="PW8" i="8"/>
  <c r="DH41" i="8"/>
  <c r="DJ36" i="8"/>
  <c r="AEB142" i="8"/>
  <c r="AEA143" i="8"/>
  <c r="QE143" i="8"/>
  <c r="AAX138" i="8"/>
  <c r="AAX142" i="8" s="1"/>
  <c r="AAZ9" i="8"/>
  <c r="AAW9" i="8"/>
  <c r="AAX8" i="8"/>
  <c r="DQ22" i="8"/>
  <c r="QF140" i="8"/>
  <c r="QG143" i="8" s="1"/>
  <c r="KA140" i="8"/>
  <c r="KE6" i="8"/>
  <c r="KB9" i="8"/>
  <c r="KA8" i="8"/>
  <c r="XH140" i="8"/>
  <c r="MC138" i="8"/>
  <c r="MD143" i="8" s="1"/>
  <c r="MD9" i="8"/>
  <c r="TE141" i="8"/>
  <c r="TV147" i="8"/>
  <c r="SH138" i="8"/>
  <c r="SH142" i="8" s="1"/>
  <c r="SK4" i="8"/>
  <c r="IW138" i="8"/>
  <c r="IW142" i="8" s="1"/>
  <c r="IW8" i="8"/>
  <c r="IY4" i="8"/>
  <c r="SW140" i="8"/>
  <c r="TA6" i="8"/>
  <c r="JE25" i="8"/>
  <c r="JH20" i="8"/>
  <c r="WR139" i="8"/>
  <c r="WV5" i="8"/>
  <c r="LU149" i="8"/>
  <c r="LY73" i="8"/>
  <c r="PB147" i="8"/>
  <c r="PD76" i="8"/>
  <c r="KI141" i="8"/>
  <c r="KL141" i="8" s="1"/>
  <c r="KL7" i="8"/>
  <c r="WM138" i="8"/>
  <c r="WM142" i="8" s="1"/>
  <c r="WO9" i="8"/>
  <c r="WL9" i="8"/>
  <c r="KX140" i="8"/>
  <c r="LB140" i="8" s="1"/>
  <c r="LB6" i="8"/>
  <c r="LB9" i="8"/>
  <c r="NS25" i="8"/>
  <c r="QW32" i="8"/>
  <c r="BU147" i="8"/>
  <c r="JH108" i="8"/>
  <c r="MR149" i="8"/>
  <c r="MV73" i="8"/>
  <c r="LW33" i="8"/>
  <c r="ZL32" i="8"/>
  <c r="ACY41" i="8"/>
  <c r="RE49" i="8"/>
  <c r="WR148" i="8"/>
  <c r="WR151" i="8" s="1"/>
  <c r="GW91" i="8"/>
  <c r="RE33" i="8"/>
  <c r="YN41" i="8"/>
  <c r="UX148" i="8"/>
  <c r="IQ148" i="8"/>
  <c r="II147" i="8"/>
  <c r="IH152" i="8" s="1"/>
  <c r="SW149" i="8"/>
  <c r="TA149" i="8" s="1"/>
  <c r="MZ150" i="8"/>
  <c r="JO88" i="8"/>
  <c r="TG147" i="8"/>
  <c r="ADF9" i="8"/>
  <c r="ADE138" i="8"/>
  <c r="ADF143" i="8" s="1"/>
  <c r="ADE8" i="8"/>
  <c r="SO138" i="8"/>
  <c r="SR4" i="8"/>
  <c r="SO8" i="8"/>
  <c r="SA56" i="8"/>
  <c r="RE141" i="8"/>
  <c r="RG141" i="8" s="1"/>
  <c r="RG7" i="8"/>
  <c r="ACB17" i="8"/>
  <c r="ACD12" i="8"/>
  <c r="AC17" i="8"/>
  <c r="BO140" i="8"/>
  <c r="BP140" i="8" s="1"/>
  <c r="BP6" i="8"/>
  <c r="UR17" i="8"/>
  <c r="FH141" i="8"/>
  <c r="FK141" i="8" s="1"/>
  <c r="FK7" i="8"/>
  <c r="BS148" i="8"/>
  <c r="VN150" i="8"/>
  <c r="VN151" i="8" s="1"/>
  <c r="YT138" i="8"/>
  <c r="YU9" i="8"/>
  <c r="YW4" i="8"/>
  <c r="VA140" i="8"/>
  <c r="VA142" i="8" s="1"/>
  <c r="AFU139" i="8"/>
  <c r="AFY5" i="8"/>
  <c r="YN141" i="8"/>
  <c r="YP7" i="8"/>
  <c r="CK24" i="8"/>
  <c r="OC148" i="8"/>
  <c r="OE152" i="8" s="1"/>
  <c r="VY30" i="8"/>
  <c r="DZ63" i="8"/>
  <c r="ADE147" i="8"/>
  <c r="ADF152" i="8" s="1"/>
  <c r="ADE75" i="8"/>
  <c r="AEM123" i="8"/>
  <c r="AFG25" i="8"/>
  <c r="VY41" i="8"/>
  <c r="AAI149" i="8"/>
  <c r="DA41" i="8"/>
  <c r="XX49" i="8"/>
  <c r="XW48" i="8"/>
  <c r="UZ56" i="8"/>
  <c r="FC147" i="8"/>
  <c r="Y148" i="8"/>
  <c r="AA76" i="8"/>
  <c r="DV150" i="8"/>
  <c r="DZ74" i="8"/>
  <c r="UK48" i="8"/>
  <c r="MD150" i="8"/>
  <c r="JN149" i="8"/>
  <c r="DV8" i="8"/>
  <c r="HT138" i="8"/>
  <c r="HT142" i="8" s="1"/>
  <c r="OV142" i="8"/>
  <c r="DZ7" i="8"/>
  <c r="YI138" i="8"/>
  <c r="NQ142" i="8"/>
  <c r="AV16" i="8"/>
  <c r="LF138" i="8"/>
  <c r="LG143" i="8" s="1"/>
  <c r="LG9" i="8"/>
  <c r="LF8" i="8"/>
  <c r="ADD140" i="8"/>
  <c r="ADH143" i="8" s="1"/>
  <c r="ADH9" i="8"/>
  <c r="OS41" i="8"/>
  <c r="VP138" i="8"/>
  <c r="VO143" i="8" s="1"/>
  <c r="VO9" i="8"/>
  <c r="US147" i="8"/>
  <c r="UU71" i="8"/>
  <c r="ACA138" i="8"/>
  <c r="ACB9" i="8"/>
  <c r="UJ138" i="8"/>
  <c r="UI143" i="8" s="1"/>
  <c r="UI9" i="8"/>
  <c r="FA141" i="8"/>
  <c r="FA142" i="8" s="1"/>
  <c r="FD7" i="8"/>
  <c r="RL25" i="8"/>
  <c r="RN20" i="8"/>
  <c r="AFN139" i="8"/>
  <c r="AFP143" i="8" s="1"/>
  <c r="AFR5" i="8"/>
  <c r="KZ49" i="8"/>
  <c r="KI150" i="8"/>
  <c r="HJ149" i="8"/>
  <c r="HK152" i="8" s="1"/>
  <c r="UU92" i="8"/>
  <c r="AA138" i="8"/>
  <c r="AC9" i="8"/>
  <c r="AAA138" i="8"/>
  <c r="AAA142" i="8" s="1"/>
  <c r="AAA8" i="8"/>
  <c r="NF140" i="8"/>
  <c r="NF142" i="8" s="1"/>
  <c r="NG9" i="8"/>
  <c r="RE17" i="8"/>
  <c r="XQ152" i="8"/>
  <c r="QP16" i="8"/>
  <c r="EC25" i="8"/>
  <c r="FC48" i="8"/>
  <c r="TF64" i="8"/>
  <c r="MV31" i="8"/>
  <c r="AAF148" i="8"/>
  <c r="ON24" i="8"/>
  <c r="OP25" i="8"/>
  <c r="HD148" i="8"/>
  <c r="HD151" i="8" s="1"/>
  <c r="PS140" i="8"/>
  <c r="PS142" i="8" s="1"/>
  <c r="NI107" i="8"/>
  <c r="RL17" i="8"/>
  <c r="PL140" i="8"/>
  <c r="PM6" i="8"/>
  <c r="PL8" i="8"/>
  <c r="SI141" i="8"/>
  <c r="LW150" i="8"/>
  <c r="UE65" i="8"/>
  <c r="ZE138" i="8"/>
  <c r="ZE142" i="8" s="1"/>
  <c r="AFQ140" i="8"/>
  <c r="LB14" i="8"/>
  <c r="PM23" i="8"/>
  <c r="DH141" i="8"/>
  <c r="ACB141" i="8"/>
  <c r="AAM148" i="8"/>
  <c r="AAO152" i="8" s="1"/>
  <c r="ADW147" i="8"/>
  <c r="DO65" i="8"/>
  <c r="AR147" i="8"/>
  <c r="GQ22" i="8"/>
  <c r="M41" i="8"/>
  <c r="O37" i="8"/>
  <c r="RS49" i="8"/>
  <c r="DA150" i="8"/>
  <c r="AAH64" i="8"/>
  <c r="AAJ65" i="8"/>
  <c r="UA150" i="8"/>
  <c r="UA151" i="8" s="1"/>
  <c r="OP17" i="8"/>
  <c r="AAH17" i="8"/>
  <c r="HE22" i="8"/>
  <c r="XP49" i="8"/>
  <c r="YU49" i="8"/>
  <c r="MU147" i="8"/>
  <c r="MU75" i="8"/>
  <c r="JR148" i="8"/>
  <c r="FH150" i="8"/>
  <c r="DC81" i="8"/>
  <c r="LI54" i="8"/>
  <c r="LF57" i="8"/>
  <c r="OL150" i="8"/>
  <c r="OP150" i="8" s="1"/>
  <c r="AEN84" i="8"/>
  <c r="AEL83" i="8"/>
  <c r="XW147" i="8"/>
  <c r="PL149" i="8"/>
  <c r="US143" i="8"/>
  <c r="MQ142" i="8"/>
  <c r="ABD24" i="8"/>
  <c r="AAU142" i="8"/>
  <c r="AAU143" i="8"/>
  <c r="UL9" i="8"/>
  <c r="ACD143" i="8"/>
  <c r="ACC142" i="8"/>
  <c r="PI142" i="8"/>
  <c r="NQ143" i="8"/>
  <c r="ADF65" i="8"/>
  <c r="AK138" i="8"/>
  <c r="AL138" i="8" s="1"/>
  <c r="ACH138" i="8"/>
  <c r="ACI9" i="8"/>
  <c r="AW141" i="8"/>
  <c r="AZ7" i="8"/>
  <c r="QJ14" i="8"/>
  <c r="EC141" i="8"/>
  <c r="EG141" i="8" s="1"/>
  <c r="EG7" i="8"/>
  <c r="EK17" i="8"/>
  <c r="EL16" i="8"/>
  <c r="ABM148" i="8"/>
  <c r="YS25" i="8"/>
  <c r="IN150" i="8"/>
  <c r="PR64" i="8"/>
  <c r="AAC37" i="8"/>
  <c r="GH45" i="8"/>
  <c r="GT150" i="8"/>
  <c r="KZ41" i="8"/>
  <c r="YP46" i="8"/>
  <c r="XX65" i="8"/>
  <c r="AK147" i="8"/>
  <c r="SQ24" i="8"/>
  <c r="SY32" i="8"/>
  <c r="PY49" i="8"/>
  <c r="ABU57" i="8"/>
  <c r="ED65" i="8"/>
  <c r="ZE147" i="8"/>
  <c r="ZE75" i="8"/>
  <c r="UK148" i="8"/>
  <c r="KZ150" i="8"/>
  <c r="BP57" i="8"/>
  <c r="ZQ150" i="8"/>
  <c r="JO80" i="8"/>
  <c r="ZL147" i="8"/>
  <c r="ZL75" i="8"/>
  <c r="WN149" i="8"/>
  <c r="FA143" i="8"/>
  <c r="LB139" i="8"/>
  <c r="VA8" i="8"/>
  <c r="DM142" i="8"/>
  <c r="DJ139" i="8"/>
  <c r="JT143" i="8"/>
  <c r="UK8" i="8"/>
  <c r="CM138" i="8"/>
  <c r="AP141" i="8"/>
  <c r="AS7" i="8"/>
  <c r="ACR33" i="8"/>
  <c r="ACT28" i="8"/>
  <c r="AAW25" i="8"/>
  <c r="PY138" i="8"/>
  <c r="QA143" i="8" s="1"/>
  <c r="PY8" i="8"/>
  <c r="ADU141" i="8"/>
  <c r="ADT143" i="8" s="1"/>
  <c r="XQ25" i="8"/>
  <c r="YG49" i="8"/>
  <c r="ABF139" i="8"/>
  <c r="ABF142" i="8" s="1"/>
  <c r="ADU150" i="8"/>
  <c r="AFI138" i="8"/>
  <c r="AFK138" i="8" s="1"/>
  <c r="AFH9" i="8"/>
  <c r="AFK4" i="8"/>
  <c r="ES140" i="8"/>
  <c r="ET143" i="8" s="1"/>
  <c r="O41" i="8"/>
  <c r="EL147" i="8"/>
  <c r="UU13" i="8"/>
  <c r="DH25" i="8"/>
  <c r="DJ20" i="8"/>
  <c r="CM23" i="8"/>
  <c r="HC138" i="8"/>
  <c r="HC142" i="8" s="1"/>
  <c r="HE9" i="8"/>
  <c r="HC8" i="8"/>
  <c r="FW139" i="8"/>
  <c r="GA5" i="8"/>
  <c r="FY9" i="8"/>
  <c r="RZ140" i="8"/>
  <c r="SA143" i="8" s="1"/>
  <c r="SD6" i="8"/>
  <c r="YG17" i="8"/>
  <c r="AI25" i="8"/>
  <c r="YE57" i="8"/>
  <c r="AEK25" i="8"/>
  <c r="LG41" i="8"/>
  <c r="LF40" i="8"/>
  <c r="GM33" i="8"/>
  <c r="MD41" i="8"/>
  <c r="MC40" i="8"/>
  <c r="MC147" i="8"/>
  <c r="AFR104" i="8"/>
  <c r="TN48" i="8"/>
  <c r="EF148" i="8"/>
  <c r="JF147" i="8"/>
  <c r="ZB149" i="8"/>
  <c r="ZF149" i="8" s="1"/>
  <c r="EG31" i="8"/>
  <c r="ABV56" i="8"/>
  <c r="LF147" i="8"/>
  <c r="LG152" i="8" s="1"/>
  <c r="FG149" i="8"/>
  <c r="QG41" i="8"/>
  <c r="NV148" i="8"/>
  <c r="HR150" i="8"/>
  <c r="YW105" i="8"/>
  <c r="NI99" i="8"/>
  <c r="MU138" i="8"/>
  <c r="MU142" i="8" s="1"/>
  <c r="MU8" i="8"/>
  <c r="OD17" i="8"/>
  <c r="OE16" i="8"/>
  <c r="MJ138" i="8"/>
  <c r="MM138" i="8" s="1"/>
  <c r="MJ8" i="8"/>
  <c r="MK9" i="8"/>
  <c r="GD139" i="8"/>
  <c r="GH139" i="8" s="1"/>
  <c r="JO13" i="8"/>
  <c r="JM17" i="8"/>
  <c r="QN65" i="8"/>
  <c r="ACR141" i="8"/>
  <c r="ACT7" i="8"/>
  <c r="ADA38" i="8"/>
  <c r="AEJ141" i="8"/>
  <c r="AEN7" i="8"/>
  <c r="YG41" i="8"/>
  <c r="NS53" i="8"/>
  <c r="AAB140" i="8"/>
  <c r="AAC140" i="8" s="1"/>
  <c r="CE138" i="8"/>
  <c r="CE142" i="8" s="1"/>
  <c r="CE8" i="8"/>
  <c r="LG141" i="8"/>
  <c r="DH17" i="8"/>
  <c r="ZI17" i="8"/>
  <c r="KK147" i="8"/>
  <c r="DN138" i="8"/>
  <c r="DO9" i="8"/>
  <c r="ADW138" i="8"/>
  <c r="ADW142" i="8" s="1"/>
  <c r="HY141" i="8"/>
  <c r="IB7" i="8"/>
  <c r="II16" i="8"/>
  <c r="NR149" i="8"/>
  <c r="FJ40" i="8"/>
  <c r="DO49" i="8"/>
  <c r="AEU57" i="8"/>
  <c r="XQ150" i="8"/>
  <c r="RS65" i="8"/>
  <c r="RL150" i="8"/>
  <c r="MV14" i="8"/>
  <c r="SK38" i="8"/>
  <c r="QU150" i="8"/>
  <c r="RR147" i="8"/>
  <c r="RS152" i="8" s="1"/>
  <c r="ABN84" i="8"/>
  <c r="VR17" i="8"/>
  <c r="YU65" i="8"/>
  <c r="KD147" i="8"/>
  <c r="DC14" i="8"/>
  <c r="CY16" i="8"/>
  <c r="ACR57" i="8"/>
  <c r="ACQ56" i="8"/>
  <c r="PS149" i="8"/>
  <c r="BO149" i="8"/>
  <c r="RE150" i="8"/>
  <c r="LN49" i="8"/>
  <c r="AEQ150" i="8"/>
  <c r="EM148" i="8"/>
  <c r="EI152" i="8" s="1"/>
  <c r="AAB149" i="8"/>
  <c r="FT104" i="8"/>
  <c r="GH17" i="8"/>
  <c r="AC140" i="8"/>
  <c r="AEN143" i="8"/>
  <c r="AEM142" i="8"/>
  <c r="ON143" i="8"/>
  <c r="HW142" i="8"/>
  <c r="AAH142" i="8"/>
  <c r="UK142" i="8"/>
  <c r="ZB142" i="8"/>
  <c r="FA8" i="8"/>
  <c r="FC138" i="8"/>
  <c r="FD138" i="8" s="1"/>
  <c r="ZQ141" i="8"/>
  <c r="ZQ8" i="8"/>
  <c r="ZP9" i="8"/>
  <c r="OS141" i="8"/>
  <c r="OW141" i="8" s="1"/>
  <c r="OW7" i="8"/>
  <c r="AAX16" i="8"/>
  <c r="JV45" i="8"/>
  <c r="ACI65" i="8"/>
  <c r="EV147" i="8"/>
  <c r="SI150" i="8"/>
  <c r="MK49" i="8"/>
  <c r="UK64" i="8"/>
  <c r="IX148" i="8"/>
  <c r="ABL16" i="8"/>
  <c r="ABN39" i="8"/>
  <c r="JG149" i="8"/>
  <c r="GV64" i="8"/>
  <c r="GU65" i="8"/>
  <c r="IG150" i="8"/>
  <c r="IG151" i="8" s="1"/>
  <c r="AAO83" i="8"/>
  <c r="HT147" i="8"/>
  <c r="FS149" i="8"/>
  <c r="TT150" i="8"/>
  <c r="PQ57" i="8"/>
  <c r="ADA54" i="8"/>
  <c r="AFU148" i="8"/>
  <c r="AFW152" i="8" s="1"/>
  <c r="PC148" i="8"/>
  <c r="KP150" i="8"/>
  <c r="V124" i="8"/>
  <c r="XL7" i="8"/>
  <c r="JQ143" i="8"/>
  <c r="TG16" i="8"/>
  <c r="TO9" i="8"/>
  <c r="JH139" i="8"/>
  <c r="NJ137" i="8"/>
  <c r="WS143" i="8"/>
  <c r="AAG142" i="8"/>
  <c r="AAF143" i="8"/>
  <c r="FC8" i="8"/>
  <c r="DQ142" i="8"/>
  <c r="DL142" i="8"/>
  <c r="DL143" i="8"/>
  <c r="KY17" i="8"/>
  <c r="AED142" i="8"/>
  <c r="MZ142" i="8"/>
  <c r="OZ141" i="8"/>
  <c r="EG138" i="8"/>
  <c r="AEC142" i="8"/>
  <c r="FB143" i="8"/>
  <c r="NE142" i="8" l="1"/>
  <c r="XJ142" i="8"/>
  <c r="ZP151" i="8"/>
  <c r="GN151" i="8"/>
  <c r="PD141" i="8"/>
  <c r="JQ142" i="8"/>
  <c r="ACI143" i="8"/>
  <c r="YT142" i="8"/>
  <c r="LT142" i="8"/>
  <c r="LN143" i="8"/>
  <c r="RS143" i="8"/>
  <c r="GO142" i="8"/>
  <c r="AFG151" i="8"/>
  <c r="ADA148" i="8"/>
  <c r="ACD137" i="8"/>
  <c r="MM148" i="8"/>
  <c r="VD142" i="8"/>
  <c r="GA138" i="8"/>
  <c r="BU142" i="8"/>
  <c r="ABG137" i="8"/>
  <c r="X142" i="8"/>
  <c r="WT143" i="8"/>
  <c r="GX139" i="8"/>
  <c r="UU139" i="8"/>
  <c r="AS140" i="8"/>
  <c r="QJ137" i="8"/>
  <c r="DC148" i="8"/>
  <c r="FK152" i="8"/>
  <c r="OP152" i="8"/>
  <c r="GE151" i="8"/>
  <c r="QF151" i="8"/>
  <c r="RS151" i="8"/>
  <c r="DM151" i="8"/>
  <c r="ACT146" i="8"/>
  <c r="BW149" i="8"/>
  <c r="VR149" i="8"/>
  <c r="LT152" i="8"/>
  <c r="AFR149" i="8"/>
  <c r="VR147" i="8"/>
  <c r="TN151" i="8"/>
  <c r="IW152" i="8"/>
  <c r="IW151" i="8"/>
  <c r="GQ146" i="8"/>
  <c r="EJ151" i="8"/>
  <c r="GF142" i="8"/>
  <c r="JG142" i="8"/>
  <c r="VN142" i="8"/>
  <c r="UL141" i="8"/>
  <c r="UR143" i="8"/>
  <c r="PC142" i="8"/>
  <c r="LP140" i="8"/>
  <c r="OG141" i="8"/>
  <c r="XH151" i="8"/>
  <c r="YH142" i="8"/>
  <c r="QH152" i="8"/>
  <c r="AAJ148" i="8"/>
  <c r="TK151" i="8"/>
  <c r="QJ140" i="8"/>
  <c r="ADM142" i="8"/>
  <c r="JV139" i="8"/>
  <c r="ZA143" i="8"/>
  <c r="ES142" i="8"/>
  <c r="ACI152" i="8"/>
  <c r="WU142" i="8"/>
  <c r="AFB138" i="8"/>
  <c r="ZC143" i="8"/>
  <c r="HA143" i="8"/>
  <c r="WO138" i="8"/>
  <c r="NS143" i="8"/>
  <c r="CY143" i="8"/>
  <c r="AL139" i="8"/>
  <c r="GA137" i="8"/>
  <c r="FB142" i="8"/>
  <c r="OD151" i="8"/>
  <c r="ACG142" i="8"/>
  <c r="YW141" i="8"/>
  <c r="AFB137" i="8"/>
  <c r="ZK151" i="8"/>
  <c r="XZ139" i="8"/>
  <c r="RN148" i="8"/>
  <c r="VI142" i="8"/>
  <c r="VD152" i="8"/>
  <c r="UJ143" i="8"/>
  <c r="WK151" i="8"/>
  <c r="AAO143" i="8"/>
  <c r="AEE148" i="8"/>
  <c r="JO147" i="8"/>
  <c r="AV152" i="8"/>
  <c r="RN140" i="8"/>
  <c r="X143" i="8"/>
  <c r="TC143" i="8"/>
  <c r="RN137" i="8"/>
  <c r="BP150" i="8"/>
  <c r="QN152" i="8"/>
  <c r="BN151" i="8"/>
  <c r="BD151" i="8"/>
  <c r="NE143" i="8"/>
  <c r="VB143" i="8"/>
  <c r="AZ143" i="8"/>
  <c r="SW143" i="8"/>
  <c r="AS141" i="8"/>
  <c r="ACK138" i="8"/>
  <c r="YP148" i="8"/>
  <c r="YN152" i="8"/>
  <c r="PM142" i="8"/>
  <c r="LP139" i="8"/>
  <c r="BM143" i="8"/>
  <c r="BS142" i="8"/>
  <c r="QS143" i="8"/>
  <c r="BW139" i="8"/>
  <c r="OK143" i="8"/>
  <c r="DJ137" i="8"/>
  <c r="ZT141" i="8"/>
  <c r="ZM140" i="8"/>
  <c r="AFI143" i="8"/>
  <c r="HU148" i="8"/>
  <c r="CR142" i="8"/>
  <c r="YP151" i="8"/>
  <c r="PT147" i="8"/>
  <c r="ADQ142" i="8"/>
  <c r="MV141" i="8"/>
  <c r="GA152" i="8"/>
  <c r="ADX149" i="8"/>
  <c r="UJ152" i="8"/>
  <c r="QM151" i="8"/>
  <c r="WF149" i="8"/>
  <c r="LG142" i="8"/>
  <c r="AX152" i="8"/>
  <c r="AEZ152" i="8"/>
  <c r="VW142" i="8"/>
  <c r="RK152" i="8"/>
  <c r="TK143" i="8"/>
  <c r="SN151" i="8"/>
  <c r="RL152" i="8"/>
  <c r="AS138" i="8"/>
  <c r="ACY152" i="8"/>
  <c r="XC143" i="8"/>
  <c r="AAY142" i="8"/>
  <c r="AEY152" i="8"/>
  <c r="ZA142" i="8"/>
  <c r="MM139" i="8"/>
  <c r="AFB141" i="8"/>
  <c r="FT151" i="8"/>
  <c r="SR152" i="8"/>
  <c r="YP143" i="8"/>
  <c r="PJ143" i="8"/>
  <c r="AZ141" i="8"/>
  <c r="ABC142" i="8"/>
  <c r="ACY142" i="8"/>
  <c r="QA139" i="8"/>
  <c r="DC151" i="8"/>
  <c r="XA142" i="8"/>
  <c r="AEY142" i="8"/>
  <c r="AEA152" i="8"/>
  <c r="LU143" i="8"/>
  <c r="OG142" i="8"/>
  <c r="ADV142" i="8"/>
  <c r="JT142" i="8"/>
  <c r="AFM143" i="8"/>
  <c r="FH143" i="8"/>
  <c r="PQ143" i="8"/>
  <c r="ABC143" i="8"/>
  <c r="ADH147" i="8"/>
  <c r="ADV151" i="8"/>
  <c r="DQ147" i="8"/>
  <c r="KL140" i="8"/>
  <c r="HU141" i="8"/>
  <c r="RU141" i="8"/>
  <c r="CI142" i="8"/>
  <c r="AI152" i="8"/>
  <c r="NS151" i="8"/>
  <c r="FB151" i="8"/>
  <c r="IB138" i="8"/>
  <c r="CH152" i="8"/>
  <c r="FR152" i="8"/>
  <c r="YF152" i="8"/>
  <c r="WT152" i="8"/>
  <c r="UL143" i="8"/>
  <c r="RD142" i="8"/>
  <c r="MK143" i="8"/>
  <c r="HM142" i="8"/>
  <c r="OM143" i="8"/>
  <c r="ZC142" i="8"/>
  <c r="WS142" i="8"/>
  <c r="YU152" i="8"/>
  <c r="ACT140" i="8"/>
  <c r="JC142" i="8"/>
  <c r="KY152" i="8"/>
  <c r="IK143" i="8"/>
  <c r="AAV142" i="8"/>
  <c r="QH151" i="8"/>
  <c r="HA142" i="8"/>
  <c r="ZF139" i="8"/>
  <c r="ACP142" i="8"/>
  <c r="JO137" i="8"/>
  <c r="XX143" i="8"/>
  <c r="AAJ138" i="8"/>
  <c r="SV143" i="8"/>
  <c r="ML142" i="8"/>
  <c r="DV142" i="8"/>
  <c r="AFN151" i="8"/>
  <c r="XC140" i="8"/>
  <c r="ME142" i="8"/>
  <c r="RP142" i="8"/>
  <c r="LB138" i="8"/>
  <c r="WK143" i="8"/>
  <c r="FT143" i="8"/>
  <c r="TS151" i="8"/>
  <c r="LY150" i="8"/>
  <c r="AQ143" i="8"/>
  <c r="PM138" i="8"/>
  <c r="AEW142" i="8"/>
  <c r="MM150" i="8"/>
  <c r="MV143" i="8"/>
  <c r="EC143" i="8"/>
  <c r="AAC138" i="8"/>
  <c r="YG151" i="8"/>
  <c r="OZ142" i="8"/>
  <c r="JH149" i="8"/>
  <c r="YW150" i="8"/>
  <c r="KL137" i="8"/>
  <c r="UQ142" i="8"/>
  <c r="GU143" i="8"/>
  <c r="QW142" i="8"/>
  <c r="VE151" i="8"/>
  <c r="GQ149" i="8"/>
  <c r="OT142" i="8"/>
  <c r="QX147" i="8"/>
  <c r="LI141" i="8"/>
  <c r="FD151" i="8"/>
  <c r="AAJ150" i="8"/>
  <c r="CM148" i="8"/>
  <c r="ABJ151" i="8"/>
  <c r="XZ150" i="8"/>
  <c r="QJ148" i="8"/>
  <c r="ABD152" i="8"/>
  <c r="ABW150" i="8"/>
  <c r="NJ152" i="8"/>
  <c r="XZ149" i="8"/>
  <c r="ADO151" i="8"/>
  <c r="VB148" i="8"/>
  <c r="AEJ151" i="8"/>
  <c r="MZ152" i="8"/>
  <c r="NJ147" i="8"/>
  <c r="XZ147" i="8"/>
  <c r="VY138" i="8"/>
  <c r="Y143" i="8"/>
  <c r="TL142" i="8"/>
  <c r="ABG148" i="8"/>
  <c r="AAQ143" i="8"/>
  <c r="NJ143" i="8"/>
  <c r="YI150" i="8"/>
  <c r="ABN138" i="8"/>
  <c r="IK141" i="8"/>
  <c r="VM143" i="8"/>
  <c r="AEW143" i="8"/>
  <c r="AG142" i="8"/>
  <c r="UH142" i="8"/>
  <c r="RQ142" i="8"/>
  <c r="OT143" i="8"/>
  <c r="KR142" i="8"/>
  <c r="DZ148" i="8"/>
  <c r="GQ147" i="8"/>
  <c r="ZJ143" i="8"/>
  <c r="UU149" i="8"/>
  <c r="LB150" i="8"/>
  <c r="AC149" i="8"/>
  <c r="QQ151" i="8"/>
  <c r="BK151" i="8"/>
  <c r="IO152" i="8"/>
  <c r="JM151" i="8"/>
  <c r="EN150" i="8"/>
  <c r="SR148" i="8"/>
  <c r="AAG152" i="8"/>
  <c r="AEN147" i="8"/>
  <c r="DI151" i="8"/>
  <c r="KL138" i="8"/>
  <c r="OG139" i="8"/>
  <c r="UE149" i="8"/>
  <c r="VB138" i="8"/>
  <c r="ZM152" i="8"/>
  <c r="ACR142" i="8"/>
  <c r="YO142" i="8"/>
  <c r="LM152" i="8"/>
  <c r="AFR137" i="8"/>
  <c r="ZK143" i="8"/>
  <c r="LK142" i="8"/>
  <c r="BF152" i="8"/>
  <c r="NJ142" i="8"/>
  <c r="JV137" i="8"/>
  <c r="EV151" i="8"/>
  <c r="HQ142" i="8"/>
  <c r="MV142" i="8"/>
  <c r="XX152" i="8"/>
  <c r="AFR140" i="8"/>
  <c r="AA152" i="8"/>
  <c r="KE140" i="8"/>
  <c r="UU138" i="8"/>
  <c r="LN152" i="8"/>
  <c r="CT143" i="8"/>
  <c r="EG139" i="8"/>
  <c r="FS142" i="8"/>
  <c r="XW143" i="8"/>
  <c r="QV143" i="8"/>
  <c r="RN143" i="8"/>
  <c r="MT151" i="8"/>
  <c r="DC140" i="8"/>
  <c r="DZ139" i="8"/>
  <c r="ZJ142" i="8"/>
  <c r="JS142" i="8"/>
  <c r="BP143" i="8"/>
  <c r="SR137" i="8"/>
  <c r="ZT143" i="8"/>
  <c r="VY150" i="8"/>
  <c r="HZ142" i="8"/>
  <c r="ABI142" i="8"/>
  <c r="AFI142" i="8"/>
  <c r="LK143" i="8"/>
  <c r="AFK143" i="8"/>
  <c r="VG151" i="8"/>
  <c r="HN147" i="8"/>
  <c r="WD151" i="8"/>
  <c r="HE148" i="8"/>
  <c r="PD138" i="8"/>
  <c r="ADU142" i="8"/>
  <c r="AAN143" i="8"/>
  <c r="AAZ140" i="8"/>
  <c r="AA142" i="8"/>
  <c r="HS151" i="8"/>
  <c r="AG143" i="8"/>
  <c r="YS142" i="8"/>
  <c r="RG140" i="8"/>
  <c r="AFR150" i="8"/>
  <c r="NS138" i="8"/>
  <c r="XS149" i="8"/>
  <c r="PR151" i="8"/>
  <c r="RU143" i="8"/>
  <c r="LF152" i="8"/>
  <c r="TO140" i="8"/>
  <c r="FQ152" i="8"/>
  <c r="PM141" i="8"/>
  <c r="AAW151" i="8"/>
  <c r="NP152" i="8"/>
  <c r="AFY139" i="8"/>
  <c r="Z143" i="8"/>
  <c r="FT147" i="8"/>
  <c r="ABU143" i="8"/>
  <c r="ET152" i="8"/>
  <c r="AZ147" i="8"/>
  <c r="UH152" i="8"/>
  <c r="LI152" i="8"/>
  <c r="CR152" i="8"/>
  <c r="ADQ147" i="8"/>
  <c r="AAC148" i="8"/>
  <c r="HZ152" i="8"/>
  <c r="DJ152" i="8"/>
  <c r="QQ148" i="8"/>
  <c r="KH151" i="8"/>
  <c r="RC151" i="8"/>
  <c r="RZ142" i="8"/>
  <c r="AL141" i="8"/>
  <c r="QO151" i="8"/>
  <c r="ACT148" i="8"/>
  <c r="IY139" i="8"/>
  <c r="YI141" i="8"/>
  <c r="GG142" i="8"/>
  <c r="DU142" i="8"/>
  <c r="RK143" i="8"/>
  <c r="ZF143" i="8"/>
  <c r="YN142" i="8"/>
  <c r="AFK150" i="8"/>
  <c r="GH149" i="8"/>
  <c r="ADA141" i="8"/>
  <c r="ABG139" i="8"/>
  <c r="PW142" i="8"/>
  <c r="DJ140" i="8"/>
  <c r="SK148" i="8"/>
  <c r="XZ148" i="8"/>
  <c r="IQ151" i="8"/>
  <c r="JN151" i="8"/>
  <c r="ADQ148" i="8"/>
  <c r="OG140" i="8"/>
  <c r="XP152" i="8"/>
  <c r="NZ147" i="8"/>
  <c r="AFB147" i="8"/>
  <c r="ABU151" i="8"/>
  <c r="RL151" i="8"/>
  <c r="MF137" i="8"/>
  <c r="HW143" i="8"/>
  <c r="AFM142" i="8"/>
  <c r="JH143" i="8"/>
  <c r="AFB143" i="8"/>
  <c r="EW141" i="8"/>
  <c r="AA151" i="8"/>
  <c r="DJ143" i="8"/>
  <c r="HZ151" i="8"/>
  <c r="Z142" i="8"/>
  <c r="PR142" i="8"/>
  <c r="VX142" i="8"/>
  <c r="HE152" i="8"/>
  <c r="AH143" i="8"/>
  <c r="IB142" i="8"/>
  <c r="ZE151" i="8"/>
  <c r="MU151" i="8"/>
  <c r="SW142" i="8"/>
  <c r="VG143" i="8"/>
  <c r="NB142" i="8"/>
  <c r="JH140" i="8"/>
  <c r="SB152" i="8"/>
  <c r="WY142" i="8"/>
  <c r="BP139" i="8"/>
  <c r="GC142" i="8"/>
  <c r="AU151" i="8"/>
  <c r="TO139" i="8"/>
  <c r="AAI142" i="8"/>
  <c r="AFB149" i="8"/>
  <c r="KB142" i="8"/>
  <c r="AEZ142" i="8"/>
  <c r="MT142" i="8"/>
  <c r="BH151" i="8"/>
  <c r="OP143" i="8"/>
  <c r="VB137" i="8"/>
  <c r="AAZ139" i="8"/>
  <c r="ABE152" i="8"/>
  <c r="DZ149" i="8"/>
  <c r="AEE140" i="8"/>
  <c r="YW142" i="8"/>
  <c r="MJ143" i="8"/>
  <c r="MV139" i="8"/>
  <c r="NZ142" i="8"/>
  <c r="OY143" i="8"/>
  <c r="RQ151" i="8"/>
  <c r="TO148" i="8"/>
  <c r="MZ143" i="8"/>
  <c r="QV142" i="8"/>
  <c r="DO151" i="8"/>
  <c r="AFI151" i="8"/>
  <c r="IR143" i="8"/>
  <c r="WM152" i="8"/>
  <c r="ADX147" i="8"/>
  <c r="BM152" i="8"/>
  <c r="BG152" i="8"/>
  <c r="WV148" i="8"/>
  <c r="DE143" i="8"/>
  <c r="WM143" i="8"/>
  <c r="RG148" i="8"/>
  <c r="NA152" i="8"/>
  <c r="YI147" i="8"/>
  <c r="MB151" i="8"/>
  <c r="QJ150" i="8"/>
  <c r="GA150" i="8"/>
  <c r="ABN150" i="8"/>
  <c r="CK152" i="8"/>
  <c r="AC150" i="8"/>
  <c r="XJ151" i="8"/>
  <c r="FQ143" i="8"/>
  <c r="DQ148" i="8"/>
  <c r="XO142" i="8"/>
  <c r="SA152" i="8"/>
  <c r="BP148" i="8"/>
  <c r="BN152" i="8"/>
  <c r="CI151" i="8"/>
  <c r="WZ152" i="8"/>
  <c r="AAC150" i="8"/>
  <c r="KQ152" i="8"/>
  <c r="TH138" i="8"/>
  <c r="AAA143" i="8"/>
  <c r="ZM147" i="8"/>
  <c r="IK140" i="8"/>
  <c r="AC143" i="8"/>
  <c r="UR152" i="8"/>
  <c r="AFW143" i="8"/>
  <c r="KE139" i="8"/>
  <c r="ZF140" i="8"/>
  <c r="AZ146" i="8"/>
  <c r="GF152" i="8"/>
  <c r="EN149" i="8"/>
  <c r="PD143" i="8"/>
  <c r="LF143" i="8"/>
  <c r="QT151" i="8"/>
  <c r="KC143" i="8"/>
  <c r="PP142" i="8"/>
  <c r="SK150" i="8"/>
  <c r="ADX150" i="8"/>
  <c r="ZR152" i="8"/>
  <c r="ZT149" i="8"/>
  <c r="SR149" i="8"/>
  <c r="NJ139" i="8"/>
  <c r="NC137" i="8"/>
  <c r="QQ150" i="8"/>
  <c r="LM143" i="8"/>
  <c r="AEZ151" i="8"/>
  <c r="ZR151" i="8"/>
  <c r="UU148" i="8"/>
  <c r="ADO152" i="8"/>
  <c r="FT141" i="8"/>
  <c r="RJ142" i="8"/>
  <c r="NS148" i="8"/>
  <c r="VW152" i="8"/>
  <c r="JN142" i="8"/>
  <c r="ACK148" i="8"/>
  <c r="XY142" i="8"/>
  <c r="JE152" i="8"/>
  <c r="SK149" i="8"/>
  <c r="AO151" i="8"/>
  <c r="ADA147" i="8"/>
  <c r="SO152" i="8"/>
  <c r="AI151" i="8"/>
  <c r="TH147" i="8"/>
  <c r="NQ152" i="8"/>
  <c r="DP142" i="8"/>
  <c r="XS143" i="8"/>
  <c r="FZ151" i="8"/>
  <c r="JC143" i="8"/>
  <c r="VV143" i="8"/>
  <c r="QX142" i="8"/>
  <c r="QX139" i="8"/>
  <c r="TO141" i="8"/>
  <c r="AAM151" i="8"/>
  <c r="RU142" i="8"/>
  <c r="AFY142" i="8"/>
  <c r="AEJ142" i="8"/>
  <c r="ZT140" i="8"/>
  <c r="XJ143" i="8"/>
  <c r="TX146" i="8"/>
  <c r="ABN151" i="8"/>
  <c r="JF152" i="8"/>
  <c r="TA141" i="8"/>
  <c r="HR142" i="8"/>
  <c r="UY152" i="8"/>
  <c r="CF140" i="8"/>
  <c r="IF142" i="8"/>
  <c r="NF151" i="8"/>
  <c r="AFR142" i="8"/>
  <c r="TX149" i="8"/>
  <c r="MF152" i="8"/>
  <c r="FT140" i="8"/>
  <c r="AEC151" i="8"/>
  <c r="RN147" i="8"/>
  <c r="ADO143" i="8"/>
  <c r="AEU143" i="8"/>
  <c r="ABS143" i="8"/>
  <c r="ABT142" i="8"/>
  <c r="NW151" i="8"/>
  <c r="NU152" i="8"/>
  <c r="EN143" i="8"/>
  <c r="EM142" i="8"/>
  <c r="OL151" i="8"/>
  <c r="AAC152" i="8"/>
  <c r="AAB151" i="8"/>
  <c r="MR143" i="8"/>
  <c r="MS142" i="8"/>
  <c r="SG142" i="8"/>
  <c r="TZ151" i="8"/>
  <c r="UA152" i="8"/>
  <c r="UE146" i="8"/>
  <c r="UE151" i="8"/>
  <c r="CM143" i="8"/>
  <c r="CL142" i="8"/>
  <c r="AAL142" i="8"/>
  <c r="AAL143" i="8"/>
  <c r="AAQ142" i="8"/>
  <c r="AAQ137" i="8"/>
  <c r="OP151" i="8"/>
  <c r="OL152" i="8"/>
  <c r="OK151" i="8"/>
  <c r="OP146" i="8"/>
  <c r="XR151" i="8"/>
  <c r="XS152" i="8"/>
  <c r="CC143" i="8"/>
  <c r="CF138" i="8"/>
  <c r="BK152" i="8"/>
  <c r="BM151" i="8"/>
  <c r="XV152" i="8"/>
  <c r="XZ151" i="8"/>
  <c r="XU151" i="8"/>
  <c r="XZ146" i="8"/>
  <c r="ADH151" i="8"/>
  <c r="ADH146" i="8"/>
  <c r="ADD152" i="8"/>
  <c r="ADC151" i="8"/>
  <c r="WQ152" i="8"/>
  <c r="WS151" i="8"/>
  <c r="AFT152" i="8"/>
  <c r="AFV151" i="8"/>
  <c r="KE142" i="8"/>
  <c r="KE137" i="8"/>
  <c r="JZ142" i="8"/>
  <c r="JZ143" i="8"/>
  <c r="MH151" i="8"/>
  <c r="MM146" i="8"/>
  <c r="MI152" i="8"/>
  <c r="MM151" i="8"/>
  <c r="DQ137" i="8"/>
  <c r="DO143" i="8"/>
  <c r="DQ138" i="8"/>
  <c r="MD152" i="8"/>
  <c r="AAZ137" i="8"/>
  <c r="HN143" i="8"/>
  <c r="RL143" i="8"/>
  <c r="RN138" i="8"/>
  <c r="OL142" i="8"/>
  <c r="NG143" i="8"/>
  <c r="AA143" i="8"/>
  <c r="AC139" i="8"/>
  <c r="AZ151" i="8"/>
  <c r="WJ143" i="8"/>
  <c r="XU143" i="8"/>
  <c r="CX152" i="8"/>
  <c r="CZ151" i="8"/>
  <c r="OD143" i="8"/>
  <c r="KS141" i="8"/>
  <c r="FC142" i="8"/>
  <c r="IV151" i="8"/>
  <c r="IT152" i="8"/>
  <c r="YE143" i="8"/>
  <c r="ACF152" i="8"/>
  <c r="ACH151" i="8"/>
  <c r="ZI143" i="8"/>
  <c r="RG152" i="8"/>
  <c r="RF151" i="8"/>
  <c r="VT152" i="8"/>
  <c r="VV151" i="8"/>
  <c r="SB143" i="8"/>
  <c r="XH143" i="8"/>
  <c r="XI142" i="8"/>
  <c r="YP139" i="8"/>
  <c r="YL143" i="8"/>
  <c r="KZ142" i="8"/>
  <c r="ZT152" i="8"/>
  <c r="OC142" i="8"/>
  <c r="ABN142" i="8"/>
  <c r="JJ142" i="8"/>
  <c r="DW143" i="8"/>
  <c r="ADX138" i="8"/>
  <c r="AFN143" i="8"/>
  <c r="AFO142" i="8"/>
  <c r="YR142" i="8"/>
  <c r="ACT150" i="8"/>
  <c r="HN138" i="8"/>
  <c r="HI142" i="8"/>
  <c r="MF141" i="8"/>
  <c r="QG142" i="8"/>
  <c r="QF143" i="8"/>
  <c r="RK151" i="8"/>
  <c r="RI152" i="8"/>
  <c r="MF143" i="8"/>
  <c r="ACO143" i="8"/>
  <c r="GQ138" i="8"/>
  <c r="AFU142" i="8"/>
  <c r="AFT143" i="8"/>
  <c r="YI139" i="8"/>
  <c r="VM142" i="8"/>
  <c r="MM147" i="8"/>
  <c r="SB142" i="8"/>
  <c r="WO140" i="8"/>
  <c r="XL137" i="8"/>
  <c r="HJ142" i="8"/>
  <c r="SD152" i="8"/>
  <c r="SC151" i="8"/>
  <c r="ACA142" i="8"/>
  <c r="ABZ143" i="8"/>
  <c r="QQ137" i="8"/>
  <c r="YP150" i="8"/>
  <c r="XV143" i="8"/>
  <c r="XW142" i="8"/>
  <c r="BI140" i="8"/>
  <c r="MV138" i="8"/>
  <c r="AFB148" i="8"/>
  <c r="IM143" i="8"/>
  <c r="OF151" i="8"/>
  <c r="OG152" i="8"/>
  <c r="EZ151" i="8"/>
  <c r="ADW151" i="8"/>
  <c r="ADX152" i="8"/>
  <c r="WR152" i="8"/>
  <c r="RK142" i="8"/>
  <c r="RJ143" i="8"/>
  <c r="MF147" i="8"/>
  <c r="AFG143" i="8"/>
  <c r="DU143" i="8"/>
  <c r="UL142" i="8"/>
  <c r="UG143" i="8"/>
  <c r="AEN152" i="8"/>
  <c r="OG143" i="8"/>
  <c r="OF142" i="8"/>
  <c r="ABW140" i="8"/>
  <c r="PI151" i="8"/>
  <c r="WV140" i="8"/>
  <c r="WQ142" i="8"/>
  <c r="IF143" i="8"/>
  <c r="PM140" i="8"/>
  <c r="NS140" i="8"/>
  <c r="KL147" i="8"/>
  <c r="ACO151" i="8"/>
  <c r="Y151" i="8"/>
  <c r="WO143" i="8"/>
  <c r="ACQ152" i="8"/>
  <c r="CR151" i="8"/>
  <c r="SK140" i="8"/>
  <c r="IJ151" i="8"/>
  <c r="IK152" i="8"/>
  <c r="AW142" i="8"/>
  <c r="AV143" i="8"/>
  <c r="HY152" i="8"/>
  <c r="MQ152" i="8"/>
  <c r="MS151" i="8"/>
  <c r="RB152" i="8"/>
  <c r="RD151" i="8"/>
  <c r="VE152" i="8"/>
  <c r="VI151" i="8"/>
  <c r="VD151" i="8"/>
  <c r="VI146" i="8"/>
  <c r="WN151" i="8"/>
  <c r="WO152" i="8"/>
  <c r="UU140" i="8"/>
  <c r="YW147" i="8"/>
  <c r="LM151" i="8"/>
  <c r="LK152" i="8"/>
  <c r="ADO142" i="8"/>
  <c r="VU151" i="8"/>
  <c r="OD152" i="8"/>
  <c r="FO151" i="8"/>
  <c r="AFF151" i="8"/>
  <c r="AFK151" i="8"/>
  <c r="AFK146" i="8"/>
  <c r="AFG152" i="8"/>
  <c r="LW151" i="8"/>
  <c r="CF148" i="8"/>
  <c r="ACO152" i="8"/>
  <c r="ACQ151" i="8"/>
  <c r="FI151" i="8"/>
  <c r="TJ151" i="8"/>
  <c r="TO151" i="8"/>
  <c r="TO146" i="8"/>
  <c r="TK152" i="8"/>
  <c r="AFF143" i="8"/>
  <c r="AFK142" i="8"/>
  <c r="AFK137" i="8"/>
  <c r="AFF142" i="8"/>
  <c r="PI152" i="8"/>
  <c r="PH151" i="8"/>
  <c r="PM146" i="8"/>
  <c r="PM151" i="8"/>
  <c r="WL143" i="8"/>
  <c r="JF151" i="8"/>
  <c r="ER151" i="8"/>
  <c r="EW151" i="8"/>
  <c r="EW146" i="8"/>
  <c r="ES152" i="8"/>
  <c r="DJ148" i="8"/>
  <c r="UZ152" i="8"/>
  <c r="AEK152" i="8"/>
  <c r="TV142" i="8"/>
  <c r="MS143" i="8"/>
  <c r="OG149" i="8"/>
  <c r="WX151" i="8"/>
  <c r="XC151" i="8"/>
  <c r="WY152" i="8"/>
  <c r="XC146" i="8"/>
  <c r="ABS151" i="8"/>
  <c r="XS150" i="8"/>
  <c r="ABL143" i="8"/>
  <c r="XL152" i="8"/>
  <c r="XK151" i="8"/>
  <c r="FA152" i="8"/>
  <c r="HI143" i="8"/>
  <c r="MX152" i="8"/>
  <c r="MZ151" i="8"/>
  <c r="FF151" i="8"/>
  <c r="FG152" i="8"/>
  <c r="FK146" i="8"/>
  <c r="FK151" i="8"/>
  <c r="WV147" i="8"/>
  <c r="QX152" i="8"/>
  <c r="QW151" i="8"/>
  <c r="GX149" i="8"/>
  <c r="GX151" i="8"/>
  <c r="GT152" i="8"/>
  <c r="GX146" i="8"/>
  <c r="GS151" i="8"/>
  <c r="TH151" i="8"/>
  <c r="TD152" i="8"/>
  <c r="TH146" i="8"/>
  <c r="TC151" i="8"/>
  <c r="EK152" i="8"/>
  <c r="UE147" i="8"/>
  <c r="DC146" i="8"/>
  <c r="SV151" i="8"/>
  <c r="TA146" i="8"/>
  <c r="SW152" i="8"/>
  <c r="TA151" i="8"/>
  <c r="FC151" i="8"/>
  <c r="FD152" i="8"/>
  <c r="WX143" i="8"/>
  <c r="WX142" i="8"/>
  <c r="XC142" i="8"/>
  <c r="XC137" i="8"/>
  <c r="VI139" i="8"/>
  <c r="OW152" i="8"/>
  <c r="OV151" i="8"/>
  <c r="GQ148" i="8"/>
  <c r="BD152" i="8"/>
  <c r="BF151" i="8"/>
  <c r="AFR147" i="8"/>
  <c r="TV151" i="8"/>
  <c r="XO151" i="8"/>
  <c r="CS151" i="8"/>
  <c r="CT152" i="8"/>
  <c r="KX152" i="8"/>
  <c r="KW151" i="8"/>
  <c r="LB146" i="8"/>
  <c r="LB151" i="8"/>
  <c r="ABB152" i="8"/>
  <c r="ABD151" i="8"/>
  <c r="JG151" i="8"/>
  <c r="JH152" i="8"/>
  <c r="VR152" i="8"/>
  <c r="VQ151" i="8"/>
  <c r="GH152" i="8"/>
  <c r="GG151" i="8"/>
  <c r="ADT152" i="8"/>
  <c r="ADS151" i="8"/>
  <c r="ADX151" i="8"/>
  <c r="ADX146" i="8"/>
  <c r="RG149" i="8"/>
  <c r="OG148" i="8"/>
  <c r="ACD141" i="8"/>
  <c r="KQ142" i="8"/>
  <c r="SF151" i="8"/>
  <c r="SG152" i="8"/>
  <c r="SK146" i="8"/>
  <c r="SK151" i="8"/>
  <c r="DJ149" i="8"/>
  <c r="MM149" i="8"/>
  <c r="HC152" i="8"/>
  <c r="BL152" i="8"/>
  <c r="PP152" i="8"/>
  <c r="PO151" i="8"/>
  <c r="PT151" i="8"/>
  <c r="PT146" i="8"/>
  <c r="VI150" i="8"/>
  <c r="HE149" i="8"/>
  <c r="ZP142" i="8"/>
  <c r="EB151" i="8"/>
  <c r="EG151" i="8"/>
  <c r="EC152" i="8"/>
  <c r="EG146" i="8"/>
  <c r="VR151" i="8"/>
  <c r="VM151" i="8"/>
  <c r="VR146" i="8"/>
  <c r="VN152" i="8"/>
  <c r="WD152" i="8"/>
  <c r="PB151" i="8"/>
  <c r="RE142" i="8"/>
  <c r="YF143" i="8"/>
  <c r="XW151" i="8"/>
  <c r="XU152" i="8"/>
  <c r="GD142" i="8"/>
  <c r="AC138" i="8"/>
  <c r="XZ142" i="8"/>
  <c r="FV152" i="8"/>
  <c r="FX151" i="8"/>
  <c r="ABC151" i="8"/>
  <c r="PQ142" i="8"/>
  <c r="PP143" i="8"/>
  <c r="ACA151" i="8"/>
  <c r="ABY152" i="8"/>
  <c r="NC147" i="8"/>
  <c r="NV143" i="8"/>
  <c r="NW142" i="8"/>
  <c r="YF142" i="8"/>
  <c r="AFN142" i="8"/>
  <c r="BO142" i="8"/>
  <c r="AAF142" i="8"/>
  <c r="ACX142" i="8"/>
  <c r="KE143" i="8"/>
  <c r="KD142" i="8"/>
  <c r="SH143" i="8"/>
  <c r="DJ142" i="8"/>
  <c r="JK143" i="8"/>
  <c r="UL148" i="8"/>
  <c r="JZ152" i="8"/>
  <c r="KB151" i="8"/>
  <c r="SD148" i="8"/>
  <c r="GS152" i="8"/>
  <c r="GU151" i="8"/>
  <c r="KL152" i="8"/>
  <c r="KK151" i="8"/>
  <c r="WB143" i="8"/>
  <c r="WC142" i="8"/>
  <c r="EW140" i="8"/>
  <c r="YW137" i="8"/>
  <c r="PT137" i="8"/>
  <c r="SK141" i="8"/>
  <c r="XO143" i="8"/>
  <c r="XP142" i="8"/>
  <c r="XZ141" i="8"/>
  <c r="DX142" i="8"/>
  <c r="OB142" i="8"/>
  <c r="AFT142" i="8"/>
  <c r="QJ147" i="8"/>
  <c r="TE152" i="8"/>
  <c r="ABN148" i="8"/>
  <c r="DH151" i="8"/>
  <c r="ADT142" i="8"/>
  <c r="TZ152" i="8"/>
  <c r="UB151" i="8"/>
  <c r="XG142" i="8"/>
  <c r="ON142" i="8"/>
  <c r="ZT139" i="8"/>
  <c r="ZR143" i="8"/>
  <c r="BF142" i="8"/>
  <c r="GN143" i="8"/>
  <c r="UE138" i="8"/>
  <c r="UE139" i="8"/>
  <c r="TA140" i="8"/>
  <c r="TF151" i="8"/>
  <c r="AW151" i="8"/>
  <c r="AU152" i="8"/>
  <c r="NZ152" i="8"/>
  <c r="NY151" i="8"/>
  <c r="IY138" i="8"/>
  <c r="MX143" i="8"/>
  <c r="AFH142" i="8"/>
  <c r="QF142" i="8"/>
  <c r="AS147" i="8"/>
  <c r="YK151" i="8"/>
  <c r="YP137" i="8"/>
  <c r="ABW139" i="8"/>
  <c r="WD142" i="8"/>
  <c r="FD146" i="8"/>
  <c r="LB152" i="8"/>
  <c r="CC152" i="8"/>
  <c r="CB151" i="8"/>
  <c r="AAQ148" i="8"/>
  <c r="XS148" i="8"/>
  <c r="CH143" i="8"/>
  <c r="KN152" i="8"/>
  <c r="KP151" i="8"/>
  <c r="DA151" i="8"/>
  <c r="SI142" i="8"/>
  <c r="YN151" i="8"/>
  <c r="GX150" i="8"/>
  <c r="QA148" i="8"/>
  <c r="SN142" i="8"/>
  <c r="MH152" i="8"/>
  <c r="MJ151" i="8"/>
  <c r="QX143" i="8"/>
  <c r="ER142" i="8"/>
  <c r="ACA143" i="8"/>
  <c r="ACD138" i="8"/>
  <c r="AFY148" i="8"/>
  <c r="VQ142" i="8"/>
  <c r="BT152" i="8"/>
  <c r="IB143" i="8"/>
  <c r="FT149" i="8"/>
  <c r="MA143" i="8"/>
  <c r="RG150" i="8"/>
  <c r="EN148" i="8"/>
  <c r="LP152" i="8"/>
  <c r="ZC152" i="8"/>
  <c r="WV152" i="8"/>
  <c r="WU151" i="8"/>
  <c r="AAQ138" i="8"/>
  <c r="Z151" i="8"/>
  <c r="FP152" i="8"/>
  <c r="IF151" i="8"/>
  <c r="IK151" i="8"/>
  <c r="IG152" i="8"/>
  <c r="IK146" i="8"/>
  <c r="YD143" i="8"/>
  <c r="YI137" i="8"/>
  <c r="YD142" i="8"/>
  <c r="YI142" i="8"/>
  <c r="DJ151" i="8"/>
  <c r="DF152" i="8"/>
  <c r="DE151" i="8"/>
  <c r="DJ146" i="8"/>
  <c r="LE151" i="8"/>
  <c r="CP152" i="8"/>
  <c r="CT151" i="8"/>
  <c r="CT146" i="8"/>
  <c r="CO151" i="8"/>
  <c r="BP149" i="8"/>
  <c r="AAC147" i="8"/>
  <c r="GQ150" i="8"/>
  <c r="OW140" i="8"/>
  <c r="YP147" i="8"/>
  <c r="NO142" i="8"/>
  <c r="KH152" i="8"/>
  <c r="KL146" i="8"/>
  <c r="KL151" i="8"/>
  <c r="KG151" i="8"/>
  <c r="UI152" i="8"/>
  <c r="JH138" i="8"/>
  <c r="FK150" i="8"/>
  <c r="TU143" i="8"/>
  <c r="GZ151" i="8"/>
  <c r="HA152" i="8"/>
  <c r="HE151" i="8"/>
  <c r="HE146" i="8"/>
  <c r="UU142" i="8"/>
  <c r="UP143" i="8"/>
  <c r="UP142" i="8"/>
  <c r="UU137" i="8"/>
  <c r="SH152" i="8"/>
  <c r="SK147" i="8"/>
  <c r="DF151" i="8"/>
  <c r="AEE146" i="8"/>
  <c r="EW152" i="8"/>
  <c r="JZ151" i="8"/>
  <c r="KE151" i="8"/>
  <c r="KA152" i="8"/>
  <c r="KE146" i="8"/>
  <c r="HU142" i="8"/>
  <c r="HU137" i="8"/>
  <c r="HP142" i="8"/>
  <c r="HP143" i="8"/>
  <c r="ADN151" i="8"/>
  <c r="ADL152" i="8"/>
  <c r="BW152" i="8"/>
  <c r="BV151" i="8"/>
  <c r="PV143" i="8"/>
  <c r="QA142" i="8"/>
  <c r="QA137" i="8"/>
  <c r="PV142" i="8"/>
  <c r="ZB152" i="8"/>
  <c r="ZA151" i="8"/>
  <c r="ZF151" i="8"/>
  <c r="ZF146" i="8"/>
  <c r="RU147" i="8"/>
  <c r="AEK142" i="8"/>
  <c r="AEJ143" i="8"/>
  <c r="Y152" i="8"/>
  <c r="X151" i="8"/>
  <c r="AC146" i="8"/>
  <c r="AC151" i="8"/>
  <c r="GO151" i="8"/>
  <c r="NG152" i="8"/>
  <c r="FH152" i="8"/>
  <c r="VY152" i="8"/>
  <c r="VX151" i="8"/>
  <c r="DQ149" i="8"/>
  <c r="AC148" i="8"/>
  <c r="XS139" i="8"/>
  <c r="RD152" i="8"/>
  <c r="VY149" i="8"/>
  <c r="YP149" i="8"/>
  <c r="CX151" i="8"/>
  <c r="QS151" i="8"/>
  <c r="QT152" i="8"/>
  <c r="QX151" i="8"/>
  <c r="QX146" i="8"/>
  <c r="UJ142" i="8"/>
  <c r="ZB151" i="8"/>
  <c r="EU142" i="8"/>
  <c r="Z152" i="8"/>
  <c r="SX143" i="8"/>
  <c r="YW149" i="8"/>
  <c r="KS150" i="8"/>
  <c r="HA151" i="8"/>
  <c r="ACI151" i="8"/>
  <c r="XY151" i="8"/>
  <c r="XZ152" i="8"/>
  <c r="FD149" i="8"/>
  <c r="IR149" i="8"/>
  <c r="LY149" i="8"/>
  <c r="UC152" i="8"/>
  <c r="YM152" i="8"/>
  <c r="AEB151" i="8"/>
  <c r="ADZ152" i="8"/>
  <c r="ACW151" i="8"/>
  <c r="MD151" i="8"/>
  <c r="ABW142" i="8"/>
  <c r="ABW137" i="8"/>
  <c r="ABR142" i="8"/>
  <c r="ABR143" i="8"/>
  <c r="FJ151" i="8"/>
  <c r="GM151" i="8"/>
  <c r="RE151" i="8"/>
  <c r="IR152" i="8"/>
  <c r="AAC149" i="8"/>
  <c r="XC147" i="8"/>
  <c r="LB148" i="8"/>
  <c r="LV152" i="8"/>
  <c r="QE142" i="8"/>
  <c r="ACB152" i="8"/>
  <c r="PH142" i="8"/>
  <c r="LY140" i="8"/>
  <c r="LY143" i="8"/>
  <c r="SR143" i="8"/>
  <c r="SQ142" i="8"/>
  <c r="NR142" i="8"/>
  <c r="IY143" i="8"/>
  <c r="LV143" i="8"/>
  <c r="UU152" i="8"/>
  <c r="UT151" i="8"/>
  <c r="AEN150" i="8"/>
  <c r="EC142" i="8"/>
  <c r="FH142" i="8"/>
  <c r="LI138" i="8"/>
  <c r="XP151" i="8"/>
  <c r="XN152" i="8"/>
  <c r="VB152" i="8"/>
  <c r="VA151" i="8"/>
  <c r="PT142" i="8"/>
  <c r="QG151" i="8"/>
  <c r="QE152" i="8"/>
  <c r="II142" i="8"/>
  <c r="CP143" i="8"/>
  <c r="AAZ143" i="8"/>
  <c r="XS137" i="8"/>
  <c r="ACQ143" i="8"/>
  <c r="OG138" i="8"/>
  <c r="IU143" i="8"/>
  <c r="IV142" i="8"/>
  <c r="ACT142" i="8"/>
  <c r="PY142" i="8"/>
  <c r="FT142" i="8"/>
  <c r="VR138" i="8"/>
  <c r="EZ143" i="8"/>
  <c r="XG143" i="8"/>
  <c r="GH147" i="8"/>
  <c r="SZ151" i="8"/>
  <c r="TA152" i="8"/>
  <c r="SD143" i="8"/>
  <c r="SC142" i="8"/>
  <c r="AFB140" i="8"/>
  <c r="BE143" i="8"/>
  <c r="UL138" i="8"/>
  <c r="AFB139" i="8"/>
  <c r="TO150" i="8"/>
  <c r="ZM141" i="8"/>
  <c r="RG146" i="8"/>
  <c r="KY143" i="8"/>
  <c r="IV143" i="8"/>
  <c r="ZX152" i="8"/>
  <c r="ZZ151" i="8"/>
  <c r="ABI151" i="8"/>
  <c r="IY152" i="8"/>
  <c r="IX151" i="8"/>
  <c r="UU143" i="8"/>
  <c r="UT142" i="8"/>
  <c r="YK142" i="8"/>
  <c r="EL143" i="8"/>
  <c r="EK142" i="8"/>
  <c r="AFR139" i="8"/>
  <c r="NV142" i="8"/>
  <c r="OC151" i="8"/>
  <c r="YT143" i="8"/>
  <c r="YW143" i="8"/>
  <c r="IK139" i="8"/>
  <c r="II143" i="8"/>
  <c r="VB140" i="8"/>
  <c r="CM137" i="8"/>
  <c r="LF142" i="8"/>
  <c r="AAQ152" i="8"/>
  <c r="AAP151" i="8"/>
  <c r="SD141" i="8"/>
  <c r="VH151" i="8"/>
  <c r="VI152" i="8"/>
  <c r="ADH150" i="8"/>
  <c r="VP143" i="8"/>
  <c r="OU152" i="8"/>
  <c r="SA151" i="8"/>
  <c r="RY152" i="8"/>
  <c r="ACP152" i="8"/>
  <c r="ZM138" i="8"/>
  <c r="ER143" i="8"/>
  <c r="TJ152" i="8"/>
  <c r="TL151" i="8"/>
  <c r="VR143" i="8"/>
  <c r="CJ143" i="8"/>
  <c r="ZF152" i="8"/>
  <c r="RN141" i="8"/>
  <c r="US152" i="8"/>
  <c r="AAZ138" i="8"/>
  <c r="QX150" i="8"/>
  <c r="KA142" i="8"/>
  <c r="QF152" i="8"/>
  <c r="QJ151" i="8"/>
  <c r="QJ146" i="8"/>
  <c r="QE151" i="8"/>
  <c r="ADH152" i="8"/>
  <c r="ADG151" i="8"/>
  <c r="EU143" i="8"/>
  <c r="ACD149" i="8"/>
  <c r="AFI152" i="8"/>
  <c r="VB147" i="8"/>
  <c r="MM152" i="8"/>
  <c r="ML151" i="8"/>
  <c r="ZH151" i="8"/>
  <c r="ZI152" i="8"/>
  <c r="ZM146" i="8"/>
  <c r="ZM151" i="8"/>
  <c r="CM139" i="8"/>
  <c r="QX149" i="8"/>
  <c r="AAL152" i="8"/>
  <c r="AAN151" i="8"/>
  <c r="LL143" i="8"/>
  <c r="LM142" i="8"/>
  <c r="IU152" i="8"/>
  <c r="IT151" i="8"/>
  <c r="IY146" i="8"/>
  <c r="IY151" i="8"/>
  <c r="ABG150" i="8"/>
  <c r="JO138" i="8"/>
  <c r="DW151" i="8"/>
  <c r="DU152" i="8"/>
  <c r="ADS152" i="8"/>
  <c r="ADU151" i="8"/>
  <c r="SG151" i="8"/>
  <c r="FK148" i="8"/>
  <c r="DP151" i="8"/>
  <c r="DQ152" i="8"/>
  <c r="EB152" i="8"/>
  <c r="ED151" i="8"/>
  <c r="FT152" i="8"/>
  <c r="FS151" i="8"/>
  <c r="AFT151" i="8"/>
  <c r="AFY151" i="8"/>
  <c r="AFU152" i="8"/>
  <c r="AFY146" i="8"/>
  <c r="PV151" i="8"/>
  <c r="PW152" i="8"/>
  <c r="QA151" i="8"/>
  <c r="QA146" i="8"/>
  <c r="FD148" i="8"/>
  <c r="IB150" i="8"/>
  <c r="NS150" i="8"/>
  <c r="CH151" i="8"/>
  <c r="ACD151" i="8"/>
  <c r="ABZ152" i="8"/>
  <c r="ABY151" i="8"/>
  <c r="ACD146" i="8"/>
  <c r="MB152" i="8"/>
  <c r="MF146" i="8"/>
  <c r="MA151" i="8"/>
  <c r="MF151" i="8"/>
  <c r="AEK151" i="8"/>
  <c r="AEI152" i="8"/>
  <c r="PD150" i="8"/>
  <c r="CF150" i="8"/>
  <c r="OE151" i="8"/>
  <c r="AAX151" i="8"/>
  <c r="ACP151" i="8"/>
  <c r="KL150" i="8"/>
  <c r="YI152" i="8"/>
  <c r="YH151" i="8"/>
  <c r="HJ152" i="8"/>
  <c r="HN151" i="8"/>
  <c r="HI151" i="8"/>
  <c r="HN146" i="8"/>
  <c r="EB143" i="8"/>
  <c r="EB142" i="8"/>
  <c r="EG142" i="8"/>
  <c r="EG137" i="8"/>
  <c r="BG151" i="8"/>
  <c r="ZL151" i="8"/>
  <c r="JV148" i="8"/>
  <c r="KE149" i="8"/>
  <c r="RJ151" i="8"/>
  <c r="ADE142" i="8"/>
  <c r="ADD143" i="8"/>
  <c r="LP149" i="8"/>
  <c r="XC148" i="8"/>
  <c r="FR151" i="8"/>
  <c r="EW147" i="8"/>
  <c r="YM151" i="8"/>
  <c r="YK152" i="8"/>
  <c r="AFK140" i="8"/>
  <c r="ABG147" i="8"/>
  <c r="AEE152" i="8"/>
  <c r="AED151" i="8"/>
  <c r="CY151" i="8"/>
  <c r="OM152" i="8"/>
  <c r="BU152" i="8"/>
  <c r="TO147" i="8"/>
  <c r="ABL151" i="8"/>
  <c r="FD147" i="8"/>
  <c r="UP151" i="8"/>
  <c r="UU146" i="8"/>
  <c r="UU151" i="8"/>
  <c r="UQ152" i="8"/>
  <c r="EU151" i="8"/>
  <c r="TO137" i="8"/>
  <c r="TJ143" i="8"/>
  <c r="TO142" i="8"/>
  <c r="TJ142" i="8"/>
  <c r="GA141" i="8"/>
  <c r="GA143" i="8"/>
  <c r="AEY151" i="8"/>
  <c r="AEW152" i="8"/>
  <c r="OR151" i="8"/>
  <c r="OW146" i="8"/>
  <c r="OW151" i="8"/>
  <c r="OS152" i="8"/>
  <c r="ZT148" i="8"/>
  <c r="GQ143" i="8"/>
  <c r="KI151" i="8"/>
  <c r="KG152" i="8"/>
  <c r="AR142" i="8"/>
  <c r="AS143" i="8"/>
  <c r="ACT139" i="8"/>
  <c r="ACP143" i="8"/>
  <c r="DG151" i="8"/>
  <c r="DE152" i="8"/>
  <c r="AFY143" i="8"/>
  <c r="AFX142" i="8"/>
  <c r="ADE143" i="8"/>
  <c r="ADH142" i="8"/>
  <c r="ADH138" i="8"/>
  <c r="VP142" i="8"/>
  <c r="PL151" i="8"/>
  <c r="PM152" i="8"/>
  <c r="ADA143" i="8"/>
  <c r="GZ152" i="8"/>
  <c r="HB151" i="8"/>
  <c r="AFO143" i="8"/>
  <c r="AFR138" i="8"/>
  <c r="HW151" i="8"/>
  <c r="IB151" i="8"/>
  <c r="HX152" i="8"/>
  <c r="IB146" i="8"/>
  <c r="IN152" i="8"/>
  <c r="IR151" i="8"/>
  <c r="IR146" i="8"/>
  <c r="IM151" i="8"/>
  <c r="QP151" i="8"/>
  <c r="QQ152" i="8"/>
  <c r="FP142" i="8"/>
  <c r="CL151" i="8"/>
  <c r="CM152" i="8"/>
  <c r="AEQ152" i="8"/>
  <c r="AEU151" i="8"/>
  <c r="AEU146" i="8"/>
  <c r="AEP151" i="8"/>
  <c r="RP151" i="8"/>
  <c r="RQ152" i="8"/>
  <c r="RU146" i="8"/>
  <c r="RU151" i="8"/>
  <c r="AL147" i="8"/>
  <c r="GV151" i="8"/>
  <c r="SB151" i="8"/>
  <c r="MY143" i="8"/>
  <c r="ZM143" i="8"/>
  <c r="AAZ142" i="8"/>
  <c r="ACB143" i="8"/>
  <c r="PX143" i="8"/>
  <c r="CB142" i="8"/>
  <c r="XL143" i="8"/>
  <c r="XI143" i="8"/>
  <c r="DH143" i="8"/>
  <c r="GH142" i="8"/>
  <c r="EV142" i="8"/>
  <c r="TU151" i="8"/>
  <c r="TS152" i="8"/>
  <c r="TU142" i="8"/>
  <c r="TT143" i="8"/>
  <c r="KN142" i="8"/>
  <c r="ABT151" i="8"/>
  <c r="ABR152" i="8"/>
  <c r="QU143" i="8"/>
  <c r="QX140" i="8"/>
  <c r="UE150" i="8"/>
  <c r="XL140" i="8"/>
  <c r="AZ140" i="8"/>
  <c r="RG143" i="8"/>
  <c r="RF142" i="8"/>
  <c r="XV142" i="8"/>
  <c r="IR150" i="8"/>
  <c r="HU138" i="8"/>
  <c r="GF143" i="8"/>
  <c r="VY146" i="8"/>
  <c r="SM143" i="8"/>
  <c r="PT138" i="8"/>
  <c r="WZ143" i="8"/>
  <c r="RG139" i="8"/>
  <c r="VY141" i="8"/>
  <c r="FG143" i="8"/>
  <c r="VY143" i="8"/>
  <c r="YR143" i="8"/>
  <c r="PO143" i="8"/>
  <c r="AFH143" i="8"/>
  <c r="VE142" i="8"/>
  <c r="CJ151" i="8"/>
  <c r="ABB142" i="8"/>
  <c r="EG152" i="8"/>
  <c r="EF151" i="8"/>
  <c r="HY151" i="8"/>
  <c r="HW152" i="8"/>
  <c r="FD141" i="8"/>
  <c r="IR139" i="8"/>
  <c r="SR139" i="8"/>
  <c r="LP137" i="8"/>
  <c r="AAC137" i="8"/>
  <c r="ZZ143" i="8"/>
  <c r="AEU140" i="8"/>
  <c r="CQ142" i="8"/>
  <c r="HI152" i="8"/>
  <c r="HK151" i="8"/>
  <c r="AEE150" i="8"/>
  <c r="SM152" i="8"/>
  <c r="IK138" i="8"/>
  <c r="NO143" i="8"/>
  <c r="NP142" i="8"/>
  <c r="DV151" i="8"/>
  <c r="IP143" i="8"/>
  <c r="ZF142" i="8"/>
  <c r="NN152" i="8"/>
  <c r="NP151" i="8"/>
  <c r="SR140" i="8"/>
  <c r="NZ140" i="8"/>
  <c r="RS142" i="8"/>
  <c r="AL148" i="8"/>
  <c r="BE151" i="8"/>
  <c r="AEN149" i="8"/>
  <c r="QQ147" i="8"/>
  <c r="CA143" i="8"/>
  <c r="FW142" i="8"/>
  <c r="QU151" i="8"/>
  <c r="QS152" i="8"/>
  <c r="JV149" i="8"/>
  <c r="PT149" i="8"/>
  <c r="CP142" i="8"/>
  <c r="ADP142" i="8"/>
  <c r="ADQ143" i="8"/>
  <c r="RC152" i="8"/>
  <c r="CZ143" i="8"/>
  <c r="NC142" i="8"/>
  <c r="YP141" i="8"/>
  <c r="NV151" i="8"/>
  <c r="BU151" i="8"/>
  <c r="GU152" i="8"/>
  <c r="MF148" i="8"/>
  <c r="NA143" i="8"/>
  <c r="NC139" i="8"/>
  <c r="YL152" i="8"/>
  <c r="DC143" i="8"/>
  <c r="KW142" i="8"/>
  <c r="YK143" i="8"/>
  <c r="OW149" i="8"/>
  <c r="ZF150" i="8"/>
  <c r="NJ141" i="8"/>
  <c r="FG151" i="8"/>
  <c r="CM142" i="8"/>
  <c r="SR141" i="8"/>
  <c r="HY142" i="8"/>
  <c r="HX143" i="8"/>
  <c r="ACH143" i="8"/>
  <c r="GM142" i="8"/>
  <c r="ACT151" i="8"/>
  <c r="QQ141" i="8"/>
  <c r="QQ143" i="8"/>
  <c r="JE143" i="8"/>
  <c r="FP151" i="8"/>
  <c r="ZO143" i="8"/>
  <c r="AZ149" i="8"/>
  <c r="QQ149" i="8"/>
  <c r="WY151" i="8"/>
  <c r="BF143" i="8"/>
  <c r="BI138" i="8"/>
  <c r="AAG151" i="8"/>
  <c r="AAE152" i="8"/>
  <c r="GQ151" i="8"/>
  <c r="AER143" i="8"/>
  <c r="AEU138" i="8"/>
  <c r="AEQ142" i="8"/>
  <c r="EE151" i="8"/>
  <c r="RL142" i="8"/>
  <c r="UP152" i="8"/>
  <c r="KO152" i="8"/>
  <c r="KN151" i="8"/>
  <c r="KS151" i="8"/>
  <c r="KS146" i="8"/>
  <c r="ABC152" i="8"/>
  <c r="ABG146" i="8"/>
  <c r="ABB151" i="8"/>
  <c r="ABG151" i="8"/>
  <c r="FK142" i="8"/>
  <c r="FF142" i="8"/>
  <c r="FK137" i="8"/>
  <c r="FF143" i="8"/>
  <c r="EW149" i="8"/>
  <c r="WT151" i="8"/>
  <c r="GD152" i="8"/>
  <c r="GC151" i="8"/>
  <c r="GH151" i="8"/>
  <c r="GH146" i="8"/>
  <c r="OR152" i="8"/>
  <c r="OT151" i="8"/>
  <c r="FK143" i="8"/>
  <c r="JH147" i="8"/>
  <c r="ADH149" i="8"/>
  <c r="BG142" i="8"/>
  <c r="ACJ151" i="8"/>
  <c r="ACK152" i="8"/>
  <c r="XN151" i="8"/>
  <c r="XS146" i="8"/>
  <c r="XS151" i="8"/>
  <c r="XO152" i="8"/>
  <c r="ADE151" i="8"/>
  <c r="ADC152" i="8"/>
  <c r="UL150" i="8"/>
  <c r="TX138" i="8"/>
  <c r="WF148" i="8"/>
  <c r="ZQ152" i="8"/>
  <c r="BR143" i="8"/>
  <c r="BR142" i="8"/>
  <c r="BW137" i="8"/>
  <c r="BW142" i="8"/>
  <c r="EY152" i="8"/>
  <c r="FA151" i="8"/>
  <c r="AAQ150" i="8"/>
  <c r="FT138" i="8"/>
  <c r="ADZ151" i="8"/>
  <c r="YR151" i="8"/>
  <c r="YW151" i="8"/>
  <c r="YW146" i="8"/>
  <c r="YS152" i="8"/>
  <c r="PQ152" i="8"/>
  <c r="QJ152" i="8"/>
  <c r="QI151" i="8"/>
  <c r="WC152" i="8"/>
  <c r="AS150" i="8"/>
  <c r="UJ151" i="8"/>
  <c r="WF151" i="8"/>
  <c r="WB152" i="8"/>
  <c r="WA151" i="8"/>
  <c r="WF146" i="8"/>
  <c r="IB152" i="8"/>
  <c r="IA151" i="8"/>
  <c r="IK147" i="8"/>
  <c r="IP151" i="8"/>
  <c r="AAZ150" i="8"/>
  <c r="ED152" i="8"/>
  <c r="AJ152" i="8"/>
  <c r="AAZ152" i="8"/>
  <c r="AAY151" i="8"/>
  <c r="ZA152" i="8"/>
  <c r="ZC151" i="8"/>
  <c r="IY148" i="8"/>
  <c r="AFA151" i="8"/>
  <c r="AFB152" i="8"/>
  <c r="JJ151" i="8"/>
  <c r="JO146" i="8"/>
  <c r="JO151" i="8"/>
  <c r="JK152" i="8"/>
  <c r="LX151" i="8"/>
  <c r="LY152" i="8"/>
  <c r="QQ146" i="8"/>
  <c r="WF150" i="8"/>
  <c r="YL151" i="8"/>
  <c r="YV151" i="8"/>
  <c r="YW152" i="8"/>
  <c r="AEU147" i="8"/>
  <c r="LI146" i="8"/>
  <c r="HN149" i="8"/>
  <c r="ZH152" i="8"/>
  <c r="ZJ151" i="8"/>
  <c r="PD152" i="8"/>
  <c r="PC151" i="8"/>
  <c r="AEE147" i="8"/>
  <c r="ZJ152" i="8"/>
  <c r="YT152" i="8"/>
  <c r="NZ150" i="8"/>
  <c r="OU151" i="8"/>
  <c r="YO151" i="8"/>
  <c r="YP152" i="8"/>
  <c r="LB149" i="8"/>
  <c r="OT152" i="8"/>
  <c r="AAA151" i="8"/>
  <c r="HP151" i="8"/>
  <c r="HU146" i="8"/>
  <c r="HU151" i="8"/>
  <c r="HQ152" i="8"/>
  <c r="EN147" i="8"/>
  <c r="DC149" i="8"/>
  <c r="TX147" i="8"/>
  <c r="XL148" i="8"/>
  <c r="JH148" i="8"/>
  <c r="PA152" i="8"/>
  <c r="AFU143" i="8"/>
  <c r="YN143" i="8"/>
  <c r="YM142" i="8"/>
  <c r="AEQ151" i="8"/>
  <c r="HU147" i="8"/>
  <c r="SP152" i="8"/>
  <c r="ABT143" i="8"/>
  <c r="HE139" i="8"/>
  <c r="HC143" i="8"/>
  <c r="JO141" i="8"/>
  <c r="JO143" i="8"/>
  <c r="DI142" i="8"/>
  <c r="PD147" i="8"/>
  <c r="NC150" i="8"/>
  <c r="AAB142" i="8"/>
  <c r="AAC143" i="8"/>
  <c r="ACG143" i="8"/>
  <c r="ACH142" i="8"/>
  <c r="KY142" i="8"/>
  <c r="AAW142" i="8"/>
  <c r="AAV143" i="8"/>
  <c r="MV147" i="8"/>
  <c r="AS139" i="8"/>
  <c r="AO143" i="8"/>
  <c r="RR142" i="8"/>
  <c r="ZF147" i="8"/>
  <c r="HM151" i="8"/>
  <c r="HN152" i="8"/>
  <c r="QJ143" i="8"/>
  <c r="BN143" i="8"/>
  <c r="XZ143" i="8"/>
  <c r="GA149" i="8"/>
  <c r="SO151" i="8"/>
  <c r="UX151" i="8"/>
  <c r="AAV151" i="8"/>
  <c r="LP147" i="8"/>
  <c r="DL152" i="8"/>
  <c r="DN151" i="8"/>
  <c r="DM143" i="8"/>
  <c r="DN142" i="8"/>
  <c r="NH143" i="8"/>
  <c r="EN137" i="8"/>
  <c r="TX150" i="8"/>
  <c r="AI143" i="8"/>
  <c r="TN142" i="8"/>
  <c r="TO143" i="8"/>
  <c r="XA143" i="8"/>
  <c r="WC151" i="8"/>
  <c r="WA152" i="8"/>
  <c r="AL143" i="8"/>
  <c r="AK142" i="8"/>
  <c r="VV142" i="8"/>
  <c r="VU143" i="8"/>
  <c r="CQ143" i="8"/>
  <c r="AFX151" i="8"/>
  <c r="AFY152" i="8"/>
  <c r="NJ140" i="8"/>
  <c r="KW152" i="8"/>
  <c r="KY151" i="8"/>
  <c r="ACK137" i="8"/>
  <c r="GT143" i="8"/>
  <c r="GU142" i="8"/>
  <c r="EL152" i="8"/>
  <c r="LF151" i="8"/>
  <c r="LD152" i="8"/>
  <c r="OB152" i="8"/>
  <c r="IB141" i="8"/>
  <c r="ADN143" i="8"/>
  <c r="ADQ138" i="8"/>
  <c r="NX142" i="8"/>
  <c r="YP138" i="8"/>
  <c r="SD150" i="8"/>
  <c r="EM151" i="8"/>
  <c r="EN152" i="8"/>
  <c r="HP152" i="8"/>
  <c r="HR151" i="8"/>
  <c r="NC141" i="8"/>
  <c r="LI150" i="8"/>
  <c r="AAW143" i="8"/>
  <c r="YR152" i="8"/>
  <c r="YT151" i="8"/>
  <c r="AL140" i="8"/>
  <c r="YU142" i="8"/>
  <c r="SX151" i="8"/>
  <c r="SV152" i="8"/>
  <c r="PS151" i="8"/>
  <c r="PT152" i="8"/>
  <c r="JJ152" i="8"/>
  <c r="JL151" i="8"/>
  <c r="PA143" i="8"/>
  <c r="IY149" i="8"/>
  <c r="ZT137" i="8"/>
  <c r="UX143" i="8"/>
  <c r="UY142" i="8"/>
  <c r="JF142" i="8"/>
  <c r="AEB143" i="8"/>
  <c r="AEA142" i="8"/>
  <c r="AAJ147" i="8"/>
  <c r="MH143" i="8"/>
  <c r="MM137" i="8"/>
  <c r="MH142" i="8"/>
  <c r="MM142" i="8"/>
  <c r="TT152" i="8"/>
  <c r="LY151" i="8"/>
  <c r="LT151" i="8"/>
  <c r="LU152" i="8"/>
  <c r="LY146" i="8"/>
  <c r="AAJ140" i="8"/>
  <c r="KL149" i="8"/>
  <c r="ACD148" i="8"/>
  <c r="UR151" i="8"/>
  <c r="MY152" i="8"/>
  <c r="NC151" i="8"/>
  <c r="MX151" i="8"/>
  <c r="NC146" i="8"/>
  <c r="PA142" i="8"/>
  <c r="GQ140" i="8"/>
  <c r="WL152" i="8"/>
  <c r="AFY149" i="8"/>
  <c r="AAU152" i="8"/>
  <c r="LG151" i="8"/>
  <c r="FJ142" i="8"/>
  <c r="JV147" i="8"/>
  <c r="ACT152" i="8"/>
  <c r="ACS151" i="8"/>
  <c r="HK143" i="8"/>
  <c r="HN142" i="8"/>
  <c r="AN151" i="8"/>
  <c r="AO152" i="8"/>
  <c r="AS151" i="8"/>
  <c r="AS146" i="8"/>
  <c r="ACK150" i="8"/>
  <c r="OG151" i="8"/>
  <c r="OB151" i="8"/>
  <c r="OC152" i="8"/>
  <c r="OG146" i="8"/>
  <c r="NC149" i="8"/>
  <c r="ADQ139" i="8"/>
  <c r="HB143" i="8"/>
  <c r="FX152" i="8"/>
  <c r="ZX151" i="8"/>
  <c r="AAC151" i="8"/>
  <c r="ZY152" i="8"/>
  <c r="AAC146" i="8"/>
  <c r="GA151" i="8"/>
  <c r="FV151" i="8"/>
  <c r="FW152" i="8"/>
  <c r="GA146" i="8"/>
  <c r="ADZ143" i="8"/>
  <c r="AEE142" i="8"/>
  <c r="AEE137" i="8"/>
  <c r="ADZ142" i="8"/>
  <c r="EG147" i="8"/>
  <c r="PB152" i="8"/>
  <c r="PA151" i="8"/>
  <c r="AG152" i="8"/>
  <c r="RB143" i="8"/>
  <c r="RG142" i="8"/>
  <c r="RB142" i="8"/>
  <c r="RG137" i="8"/>
  <c r="AAL151" i="8"/>
  <c r="AAQ151" i="8"/>
  <c r="AAQ146" i="8"/>
  <c r="AAM152" i="8"/>
  <c r="ABS152" i="8"/>
  <c r="ABR151" i="8"/>
  <c r="ABW146" i="8"/>
  <c r="ABW151" i="8"/>
  <c r="OG150" i="8"/>
  <c r="ABW148" i="8"/>
  <c r="CI152" i="8"/>
  <c r="ZH143" i="8"/>
  <c r="ZM142" i="8"/>
  <c r="ZH142" i="8"/>
  <c r="ZM137" i="8"/>
  <c r="AEU150" i="8"/>
  <c r="SI151" i="8"/>
  <c r="VG152" i="8"/>
  <c r="SD147" i="8"/>
  <c r="HY143" i="8"/>
  <c r="HX142" i="8"/>
  <c r="BI147" i="8"/>
  <c r="SY143" i="8"/>
  <c r="AY151" i="8"/>
  <c r="AZ152" i="8"/>
  <c r="AAJ149" i="8"/>
  <c r="GX148" i="8"/>
  <c r="PM150" i="8"/>
  <c r="AL151" i="8"/>
  <c r="AG151" i="8"/>
  <c r="AL146" i="8"/>
  <c r="AH152" i="8"/>
  <c r="AS149" i="8"/>
  <c r="PB142" i="8"/>
  <c r="LL152" i="8"/>
  <c r="LK151" i="8"/>
  <c r="LP151" i="8"/>
  <c r="LP146" i="8"/>
  <c r="ADT151" i="8"/>
  <c r="AFK149" i="8"/>
  <c r="UL147" i="8"/>
  <c r="MV152" i="8"/>
  <c r="AAW152" i="8"/>
  <c r="LI151" i="8"/>
  <c r="GQ152" i="8"/>
  <c r="GP151" i="8"/>
  <c r="RT151" i="8"/>
  <c r="RU152" i="8"/>
  <c r="CF151" i="8"/>
  <c r="CA151" i="8"/>
  <c r="CB152" i="8"/>
  <c r="CF146" i="8"/>
  <c r="VI147" i="8"/>
  <c r="ZZ152" i="8"/>
  <c r="GO152" i="8"/>
  <c r="NS146" i="8"/>
  <c r="DJ141" i="8"/>
  <c r="UZ151" i="8"/>
  <c r="HU149" i="8"/>
  <c r="MR151" i="8"/>
  <c r="SO142" i="8"/>
  <c r="SN143" i="8"/>
  <c r="AAU151" i="8"/>
  <c r="AAZ151" i="8"/>
  <c r="AAV152" i="8"/>
  <c r="AAZ146" i="8"/>
  <c r="IR148" i="8"/>
  <c r="ACB151" i="8"/>
  <c r="TW151" i="8"/>
  <c r="TX152" i="8"/>
  <c r="ACK147" i="8"/>
  <c r="BR151" i="8"/>
  <c r="BW151" i="8"/>
  <c r="BS152" i="8"/>
  <c r="BW146" i="8"/>
  <c r="AS142" i="8"/>
  <c r="AS137" i="8"/>
  <c r="AN142" i="8"/>
  <c r="AN143" i="8"/>
  <c r="ACV152" i="8"/>
  <c r="ACX151" i="8"/>
  <c r="AFB150" i="8"/>
  <c r="UY151" i="8"/>
  <c r="UW152" i="8"/>
  <c r="JV152" i="8"/>
  <c r="JU151" i="8"/>
  <c r="BO151" i="8"/>
  <c r="BP152" i="8"/>
  <c r="IF152" i="8"/>
  <c r="IH151" i="8"/>
  <c r="MF138" i="8"/>
  <c r="MA142" i="8"/>
  <c r="QL152" i="8"/>
  <c r="QN151" i="8"/>
  <c r="XI151" i="8"/>
  <c r="XG152" i="8"/>
  <c r="ABW143" i="8"/>
  <c r="JD143" i="8"/>
  <c r="JE142" i="8"/>
  <c r="KI142" i="8"/>
  <c r="KH143" i="8"/>
  <c r="ADA138" i="8"/>
  <c r="ABN152" i="8"/>
  <c r="ABM151" i="8"/>
  <c r="AN152" i="8"/>
  <c r="AP151" i="8"/>
  <c r="VT143" i="8"/>
  <c r="VY142" i="8"/>
  <c r="VT142" i="8"/>
  <c r="VY137" i="8"/>
  <c r="WD143" i="8"/>
  <c r="WF138" i="8"/>
  <c r="JR152" i="8"/>
  <c r="JQ151" i="8"/>
  <c r="JV151" i="8"/>
  <c r="JV146" i="8"/>
  <c r="UK151" i="8"/>
  <c r="UL152" i="8"/>
  <c r="AFR148" i="8"/>
  <c r="AFM152" i="8"/>
  <c r="IB137" i="8"/>
  <c r="NX152" i="8"/>
  <c r="DZ150" i="8"/>
  <c r="WR142" i="8"/>
  <c r="WV139" i="8"/>
  <c r="WJ142" i="8"/>
  <c r="JM143" i="8"/>
  <c r="JO139" i="8"/>
  <c r="LU142" i="8"/>
  <c r="TH152" i="8"/>
  <c r="TG151" i="8"/>
  <c r="TA139" i="8"/>
  <c r="RU138" i="8"/>
  <c r="ABL142" i="8"/>
  <c r="ABK143" i="8"/>
  <c r="PT143" i="8"/>
  <c r="MC142" i="8"/>
  <c r="SZ142" i="8"/>
  <c r="TA143" i="8"/>
  <c r="AAH143" i="8"/>
  <c r="VT151" i="8"/>
  <c r="FP143" i="8"/>
  <c r="FQ142" i="8"/>
  <c r="US142" i="8"/>
  <c r="VM152" i="8"/>
  <c r="VO151" i="8"/>
  <c r="FW143" i="8"/>
  <c r="FX142" i="8"/>
  <c r="QQ138" i="8"/>
  <c r="AL152" i="8"/>
  <c r="AK151" i="8"/>
  <c r="IM152" i="8"/>
  <c r="IO151" i="8"/>
  <c r="FR143" i="8"/>
  <c r="OP148" i="8"/>
  <c r="JO149" i="8"/>
  <c r="ADH141" i="8"/>
  <c r="ADC143" i="8"/>
  <c r="ADP151" i="8"/>
  <c r="ADQ152" i="8"/>
  <c r="ZX143" i="8"/>
  <c r="AC142" i="8"/>
  <c r="HE138" i="8"/>
  <c r="KB143" i="8"/>
  <c r="BW143" i="8"/>
  <c r="NZ137" i="8"/>
  <c r="ZT150" i="8"/>
  <c r="PT139" i="8"/>
  <c r="PD137" i="8"/>
  <c r="PH152" i="8"/>
  <c r="PJ151" i="8"/>
  <c r="KX142" i="8"/>
  <c r="WT142" i="8"/>
  <c r="WV137" i="8"/>
  <c r="EI143" i="8"/>
  <c r="AAF151" i="8"/>
  <c r="LI147" i="8"/>
  <c r="NX143" i="8"/>
  <c r="NS152" i="8"/>
  <c r="NR151" i="8"/>
  <c r="CC151" i="8"/>
  <c r="CA152" i="8"/>
  <c r="AS152" i="8"/>
  <c r="AR151" i="8"/>
  <c r="LB143" i="8"/>
  <c r="ADX141" i="8"/>
  <c r="UA143" i="8"/>
  <c r="UB142" i="8"/>
  <c r="ADD142" i="8"/>
  <c r="ADH137" i="8"/>
  <c r="MJ142" i="8"/>
  <c r="WF137" i="8"/>
  <c r="CT140" i="8"/>
  <c r="GO143" i="8"/>
  <c r="UE148" i="8"/>
  <c r="PT140" i="8"/>
  <c r="AEJ152" i="8"/>
  <c r="TT151" i="8"/>
  <c r="KE147" i="8"/>
  <c r="RB151" i="8"/>
  <c r="WV146" i="8"/>
  <c r="EW148" i="8"/>
  <c r="KG142" i="8"/>
  <c r="ABJ152" i="8"/>
  <c r="ACA152" i="8"/>
  <c r="KO143" i="8"/>
  <c r="AEN137" i="8"/>
  <c r="TH141" i="8"/>
  <c r="MF150" i="8"/>
  <c r="DA142" i="8"/>
  <c r="OW148" i="8"/>
  <c r="CF152" i="8"/>
  <c r="CE151" i="8"/>
  <c r="ADU152" i="8"/>
  <c r="EW143" i="8"/>
  <c r="ACK149" i="8"/>
  <c r="AFR152" i="8"/>
  <c r="AFQ151" i="8"/>
  <c r="ABN139" i="8"/>
  <c r="DH142" i="8"/>
  <c r="CQ152" i="8"/>
  <c r="VB149" i="8"/>
  <c r="ACD152" i="8"/>
  <c r="ACC151" i="8"/>
  <c r="ZF138" i="8"/>
  <c r="NF143" i="8"/>
  <c r="NG142" i="8"/>
  <c r="RP152" i="8"/>
  <c r="RR151" i="8"/>
  <c r="AEN141" i="8"/>
  <c r="ZO142" i="8"/>
  <c r="RU150" i="8"/>
  <c r="QA152" i="8"/>
  <c r="PZ151" i="8"/>
  <c r="VR139" i="8"/>
  <c r="HU152" i="8"/>
  <c r="HT151" i="8"/>
  <c r="XH142" i="8"/>
  <c r="GM152" i="8"/>
  <c r="ABZ151" i="8"/>
  <c r="TC152" i="8"/>
  <c r="TE151" i="8"/>
  <c r="BW147" i="8"/>
  <c r="HU140" i="8"/>
  <c r="AH151" i="8"/>
  <c r="ADM152" i="8"/>
  <c r="ADL151" i="8"/>
  <c r="ADQ151" i="8"/>
  <c r="ADQ146" i="8"/>
  <c r="UX152" i="8"/>
  <c r="VB151" i="8"/>
  <c r="UW151" i="8"/>
  <c r="VB146" i="8"/>
  <c r="VW151" i="8"/>
  <c r="QA150" i="8"/>
  <c r="IN142" i="8"/>
  <c r="BI146" i="8"/>
  <c r="EL151" i="8"/>
  <c r="OZ151" i="8"/>
  <c r="PV152" i="8"/>
  <c r="XZ140" i="8"/>
  <c r="TD151" i="8"/>
  <c r="EJ152" i="8"/>
  <c r="EN151" i="8"/>
  <c r="EI151" i="8"/>
  <c r="EN146" i="8"/>
  <c r="CX142" i="8"/>
  <c r="DC142" i="8"/>
  <c r="CX143" i="8"/>
  <c r="DC137" i="8"/>
  <c r="ZP143" i="8"/>
  <c r="ZQ142" i="8"/>
  <c r="ABI152" i="8"/>
  <c r="ABK151" i="8"/>
  <c r="UC151" i="8"/>
  <c r="NZ149" i="8"/>
  <c r="JR151" i="8"/>
  <c r="PO152" i="8"/>
  <c r="PQ151" i="8"/>
  <c r="AB151" i="8"/>
  <c r="AC152" i="8"/>
  <c r="UD151" i="8"/>
  <c r="UE152" i="8"/>
  <c r="DM152" i="8"/>
  <c r="DL151" i="8"/>
  <c r="DQ146" i="8"/>
  <c r="DQ151" i="8"/>
  <c r="ACV151" i="8"/>
  <c r="ACW152" i="8"/>
  <c r="ADA146" i="8"/>
  <c r="ADA151" i="8"/>
  <c r="MV151" i="8"/>
  <c r="MR152" i="8"/>
  <c r="MQ151" i="8"/>
  <c r="MV146" i="8"/>
  <c r="AQ152" i="8"/>
  <c r="CF147" i="8"/>
  <c r="DC150" i="8"/>
  <c r="MS152" i="8"/>
  <c r="HX151" i="8"/>
  <c r="DV152" i="8"/>
  <c r="DZ151" i="8"/>
  <c r="DU151" i="8"/>
  <c r="DZ146" i="8"/>
  <c r="OW147" i="8"/>
  <c r="CT147" i="8"/>
  <c r="WJ152" i="8"/>
  <c r="WL151" i="8"/>
  <c r="PP151" i="8"/>
  <c r="OK152" i="8"/>
  <c r="BW148" i="8"/>
  <c r="SK142" i="8"/>
  <c r="SK137" i="8"/>
  <c r="SF142" i="8"/>
  <c r="SF143" i="8"/>
  <c r="UZ142" i="8"/>
  <c r="QL151" i="8"/>
  <c r="NN142" i="8"/>
  <c r="NS142" i="8"/>
  <c r="NS137" i="8"/>
  <c r="NN143" i="8"/>
  <c r="RI151" i="8"/>
  <c r="RN146" i="8"/>
  <c r="RN151" i="8"/>
  <c r="RJ152" i="8"/>
  <c r="SX152" i="8"/>
  <c r="NX151" i="8"/>
  <c r="AFF152" i="8"/>
  <c r="AFH151" i="8"/>
  <c r="LD151" i="8"/>
  <c r="QJ149" i="8"/>
  <c r="KZ151" i="8"/>
  <c r="VB141" i="8"/>
  <c r="AEX152" i="8"/>
  <c r="AEW151" i="8"/>
  <c r="AFB146" i="8"/>
  <c r="AFB151" i="8"/>
  <c r="WO147" i="8"/>
  <c r="KA151" i="8"/>
  <c r="TA147" i="8"/>
  <c r="NO152" i="8"/>
  <c r="RZ152" i="8"/>
  <c r="RY151" i="8"/>
  <c r="SD151" i="8"/>
  <c r="SD146" i="8"/>
  <c r="KI152" i="8"/>
  <c r="BI149" i="8"/>
  <c r="GW151" i="8"/>
  <c r="GX152" i="8"/>
  <c r="ADA149" i="8"/>
  <c r="AFN152" i="8"/>
  <c r="AFR151" i="8"/>
  <c r="AFM151" i="8"/>
  <c r="AFR146" i="8"/>
  <c r="UU147" i="8"/>
  <c r="II151" i="8"/>
  <c r="JT152" i="8"/>
  <c r="NF152" i="8"/>
  <c r="NE151" i="8"/>
  <c r="NJ146" i="8"/>
  <c r="NJ151" i="8"/>
  <c r="ET151" i="8"/>
  <c r="ER152" i="8"/>
  <c r="MT152" i="8"/>
  <c r="ADA142" i="8"/>
  <c r="ADA137" i="8"/>
  <c r="ACV142" i="8"/>
  <c r="ACV143" i="8"/>
  <c r="OY151" i="8"/>
  <c r="PD151" i="8"/>
  <c r="OZ152" i="8"/>
  <c r="PD146" i="8"/>
  <c r="GD151" i="8"/>
  <c r="CT150" i="8"/>
  <c r="DC152" i="8"/>
  <c r="DB151" i="8"/>
  <c r="GA139" i="8"/>
  <c r="FY143" i="8"/>
  <c r="MV137" i="8"/>
  <c r="YU143" i="8"/>
  <c r="YW138" i="8"/>
  <c r="SP143" i="8"/>
  <c r="SR138" i="8"/>
  <c r="SI143" i="8"/>
  <c r="XQ143" i="8"/>
  <c r="DQ140" i="8"/>
  <c r="DQ143" i="8"/>
  <c r="RM151" i="8"/>
  <c r="RN152" i="8"/>
  <c r="AFU151" i="8"/>
  <c r="KD151" i="8"/>
  <c r="KE152" i="8"/>
  <c r="SK152" i="8"/>
  <c r="SJ151" i="8"/>
  <c r="UI142" i="8"/>
  <c r="UH143" i="8"/>
  <c r="UL137" i="8"/>
  <c r="BL142" i="8"/>
  <c r="AV151" i="8"/>
  <c r="QA138" i="8"/>
  <c r="VU152" i="8"/>
  <c r="PM149" i="8"/>
  <c r="AER151" i="8"/>
  <c r="AEP152" i="8"/>
  <c r="UI151" i="8"/>
  <c r="UG152" i="8"/>
  <c r="HJ143" i="8"/>
  <c r="HK142" i="8"/>
  <c r="HN137" i="8"/>
  <c r="HZ143" i="8"/>
  <c r="VH142" i="8"/>
  <c r="VI143" i="8"/>
  <c r="OW139" i="8"/>
  <c r="OS143" i="8"/>
  <c r="FK149" i="8"/>
  <c r="IK150" i="8"/>
  <c r="DF143" i="8"/>
  <c r="DG142" i="8"/>
  <c r="SK138" i="8"/>
  <c r="RD143" i="8"/>
  <c r="NJ150" i="8"/>
  <c r="DZ143" i="8"/>
  <c r="DY142" i="8"/>
  <c r="LB147" i="8"/>
  <c r="IO142" i="8"/>
  <c r="IN143" i="8"/>
  <c r="NC138" i="8"/>
  <c r="BS151" i="8"/>
  <c r="ADX139" i="8"/>
  <c r="VR150" i="8"/>
  <c r="ACT143" i="8"/>
  <c r="CF142" i="8"/>
  <c r="EN140" i="8"/>
  <c r="FQ151" i="8"/>
  <c r="FO152" i="8"/>
  <c r="AFR143" i="8"/>
  <c r="AFQ142" i="8"/>
  <c r="ABW152" i="8"/>
  <c r="ABV151" i="8"/>
  <c r="ACB142" i="8"/>
  <c r="AEI151" i="8"/>
  <c r="WQ151" i="8"/>
  <c r="JE151" i="8"/>
  <c r="JC152" i="8"/>
  <c r="CM147" i="8"/>
  <c r="TO149" i="8"/>
  <c r="MI151" i="8"/>
  <c r="AFV143" i="8"/>
  <c r="EN139" i="8"/>
  <c r="EJ143" i="8"/>
  <c r="PW151" i="8"/>
  <c r="YD152" i="8"/>
  <c r="YF151" i="8"/>
  <c r="AAM143" i="8"/>
  <c r="AAN142" i="8"/>
  <c r="WV149" i="8"/>
  <c r="VI149" i="8"/>
  <c r="AEK143" i="8"/>
  <c r="AEN138" i="8"/>
  <c r="PD148" i="8"/>
  <c r="OY152" i="8"/>
  <c r="TC142" i="8"/>
  <c r="DZ152" i="8"/>
  <c r="DY151" i="8"/>
  <c r="AFK152" i="8"/>
  <c r="AFJ151" i="8"/>
  <c r="AAJ152" i="8"/>
  <c r="AAI151" i="8"/>
  <c r="ACT141" i="8"/>
  <c r="NS149" i="8"/>
  <c r="ADE152" i="8"/>
  <c r="OS151" i="8"/>
  <c r="OS142" i="8"/>
  <c r="SD140" i="8"/>
  <c r="OC143" i="8"/>
  <c r="VY148" i="8"/>
  <c r="ACD140" i="8"/>
  <c r="DJ138" i="8"/>
  <c r="RN150" i="8"/>
  <c r="XQ151" i="8"/>
  <c r="NG151" i="8"/>
  <c r="NE152" i="8"/>
  <c r="ACW142" i="8"/>
  <c r="GT151" i="8"/>
  <c r="FD150" i="8"/>
  <c r="ABF151" i="8"/>
  <c r="ABG152" i="8"/>
  <c r="ADH140" i="8"/>
  <c r="TD143" i="8"/>
  <c r="TE142" i="8"/>
  <c r="GL151" i="8"/>
  <c r="IB147" i="8"/>
  <c r="HR152" i="8"/>
  <c r="FT146" i="8"/>
  <c r="OR142" i="8"/>
  <c r="OW142" i="8"/>
  <c r="OR143" i="8"/>
  <c r="OW137" i="8"/>
  <c r="KX151" i="8"/>
  <c r="FF152" i="8"/>
  <c r="FH151" i="8"/>
  <c r="YE151" i="8"/>
  <c r="AAH152" i="8"/>
  <c r="BE152" i="8"/>
  <c r="MV149" i="8"/>
  <c r="FY151" i="8"/>
  <c r="CY142" i="8"/>
  <c r="AEL151" i="8"/>
  <c r="CF149" i="8"/>
  <c r="ZO152" i="8"/>
  <c r="ZQ151" i="8"/>
  <c r="CO152" i="8"/>
  <c r="CQ151" i="8"/>
  <c r="BP147" i="8"/>
  <c r="LU151" i="8"/>
  <c r="PL142" i="8"/>
  <c r="PM143" i="8"/>
  <c r="ACX152" i="8"/>
  <c r="SD149" i="8"/>
  <c r="ABW147" i="8"/>
  <c r="YD151" i="8"/>
  <c r="YE152" i="8"/>
  <c r="YI146" i="8"/>
  <c r="YI151" i="8"/>
  <c r="SN152" i="8"/>
  <c r="SR151" i="8"/>
  <c r="SM151" i="8"/>
  <c r="SR146" i="8"/>
  <c r="LD143" i="8"/>
  <c r="LI142" i="8"/>
  <c r="LI137" i="8"/>
  <c r="LD142" i="8"/>
  <c r="NU151" i="8"/>
  <c r="NZ151" i="8"/>
  <c r="NV152" i="8"/>
  <c r="NZ146" i="8"/>
  <c r="IN151" i="8"/>
  <c r="GT142" i="8"/>
  <c r="HD142" i="8"/>
  <c r="HE143" i="8"/>
  <c r="VF143" i="8"/>
  <c r="VI138" i="8"/>
  <c r="ACG152" i="8"/>
  <c r="ACF151" i="8"/>
  <c r="ACK146" i="8"/>
  <c r="ACK151" i="8"/>
  <c r="IB148" i="8"/>
  <c r="JO152" i="8"/>
  <c r="GX138" i="8"/>
  <c r="XH152" i="8"/>
  <c r="XL151" i="8"/>
  <c r="XG151" i="8"/>
  <c r="XL146" i="8"/>
  <c r="WJ151" i="8"/>
  <c r="WO146" i="8"/>
  <c r="WK152" i="8"/>
  <c r="WO151" i="8"/>
  <c r="WZ151" i="8"/>
  <c r="WX152" i="8"/>
  <c r="MA152" i="8"/>
  <c r="MC151" i="8"/>
  <c r="EN138" i="8"/>
  <c r="AFK148" i="8"/>
  <c r="JD152" i="8"/>
  <c r="JH151" i="8"/>
  <c r="JC151" i="8"/>
  <c r="JH146" i="8"/>
  <c r="GQ142" i="8"/>
  <c r="GQ137" i="8"/>
  <c r="GL142" i="8"/>
  <c r="GL143" i="8"/>
  <c r="US151" i="8"/>
  <c r="UH151" i="8"/>
  <c r="CZ152" i="8"/>
  <c r="AFK147" i="8"/>
  <c r="NZ148" i="8"/>
  <c r="NC152" i="8"/>
  <c r="SW151" i="8"/>
  <c r="DJ150" i="8"/>
  <c r="TU152" i="8"/>
  <c r="KR151" i="8"/>
  <c r="KS152" i="8"/>
  <c r="HU150" i="8"/>
  <c r="AZ150" i="8"/>
  <c r="NJ148" i="8"/>
  <c r="PY151" i="8"/>
  <c r="ABE143" i="8"/>
  <c r="ABG138" i="8"/>
  <c r="IH143" i="8"/>
  <c r="QM152" i="8"/>
  <c r="AAJ151" i="8"/>
  <c r="AAE151" i="8"/>
  <c r="AAF152" i="8"/>
  <c r="AAJ146" i="8"/>
  <c r="FT148" i="8"/>
  <c r="DG152" i="8"/>
  <c r="WB151" i="8"/>
  <c r="HJ151" i="8"/>
  <c r="XI152" i="8"/>
  <c r="ADF151" i="8"/>
  <c r="LP148" i="8"/>
  <c r="KC152" i="8"/>
  <c r="GH148" i="8"/>
  <c r="IY142" i="8"/>
  <c r="IT143" i="8"/>
  <c r="IT142" i="8"/>
  <c r="IY137" i="8"/>
  <c r="ACZ151" i="8"/>
  <c r="ADA152" i="8"/>
  <c r="GX141" i="8"/>
  <c r="CM150" i="8"/>
  <c r="ABL152" i="8"/>
  <c r="CP151" i="8"/>
  <c r="MJ152" i="8"/>
  <c r="LI149" i="8"/>
  <c r="HQ151" i="8"/>
  <c r="ACT147" i="8"/>
  <c r="BP146" i="8"/>
  <c r="JD151" i="8"/>
  <c r="ES151" i="8"/>
  <c r="ZO151" i="8"/>
  <c r="ZT151" i="8"/>
  <c r="ZT146" i="8"/>
  <c r="ZP152" i="8"/>
  <c r="AC147" i="8"/>
  <c r="AG186" i="6" l="1"/>
  <c r="P186" i="6"/>
  <c r="AG185" i="6"/>
  <c r="AF185" i="6"/>
  <c r="AE185" i="6"/>
  <c r="AD185" i="6"/>
  <c r="AC185" i="6"/>
  <c r="AB185" i="6"/>
  <c r="AA185" i="6"/>
  <c r="P185" i="6"/>
  <c r="O185" i="6"/>
  <c r="N185" i="6"/>
  <c r="M185" i="6"/>
  <c r="L185" i="6"/>
  <c r="K185" i="6"/>
  <c r="J185" i="6"/>
  <c r="AG184" i="6"/>
  <c r="P184" i="6"/>
  <c r="AG183" i="6"/>
  <c r="P183" i="6"/>
  <c r="AG182" i="6"/>
  <c r="P182" i="6"/>
  <c r="AG181" i="6"/>
  <c r="P181" i="6"/>
  <c r="AG180" i="6"/>
  <c r="P180" i="6"/>
  <c r="AG179" i="6"/>
  <c r="P179" i="6"/>
  <c r="AG175" i="6"/>
  <c r="P175" i="6"/>
  <c r="AG174" i="6"/>
  <c r="AF174" i="6"/>
  <c r="AE174" i="6"/>
  <c r="AD174" i="6"/>
  <c r="AC174" i="6"/>
  <c r="AB174" i="6"/>
  <c r="AA174" i="6"/>
  <c r="P174" i="6"/>
  <c r="O174" i="6"/>
  <c r="N174" i="6"/>
  <c r="M174" i="6"/>
  <c r="L174" i="6"/>
  <c r="K174" i="6"/>
  <c r="J174" i="6"/>
  <c r="AG173" i="6"/>
  <c r="P173" i="6"/>
  <c r="AG172" i="6"/>
  <c r="P172" i="6"/>
  <c r="AG171" i="6"/>
  <c r="P171" i="6"/>
  <c r="AG170" i="6"/>
  <c r="P170" i="6"/>
  <c r="AG169" i="6"/>
  <c r="P169" i="6"/>
  <c r="AG168" i="6"/>
  <c r="P168" i="6"/>
  <c r="AG164" i="6"/>
  <c r="P164" i="6"/>
  <c r="AG163" i="6"/>
  <c r="AF163" i="6"/>
  <c r="AE163" i="6"/>
  <c r="AD163" i="6"/>
  <c r="AC163" i="6"/>
  <c r="AB163" i="6"/>
  <c r="AA163" i="6"/>
  <c r="P163" i="6"/>
  <c r="O163" i="6"/>
  <c r="N163" i="6"/>
  <c r="M163" i="6"/>
  <c r="L163" i="6"/>
  <c r="K163" i="6"/>
  <c r="J163" i="6"/>
  <c r="AG162" i="6"/>
  <c r="P162" i="6"/>
  <c r="AG161" i="6"/>
  <c r="P161" i="6"/>
  <c r="AG160" i="6"/>
  <c r="P160" i="6"/>
  <c r="AG159" i="6"/>
  <c r="P159" i="6"/>
  <c r="AG158" i="6"/>
  <c r="P158" i="6"/>
  <c r="AG157" i="6"/>
  <c r="P157" i="6"/>
  <c r="AG153" i="6"/>
  <c r="AG152" i="6"/>
  <c r="AF152" i="6"/>
  <c r="AE152" i="6"/>
  <c r="AD152" i="6"/>
  <c r="AC152" i="6"/>
  <c r="AB152" i="6"/>
  <c r="AA152" i="6"/>
  <c r="AG151" i="6"/>
  <c r="AG150" i="6"/>
  <c r="AG149" i="6"/>
  <c r="AG148" i="6"/>
  <c r="AG147" i="6"/>
  <c r="AG146" i="6"/>
  <c r="AG120" i="6"/>
  <c r="P120" i="6"/>
  <c r="AG119" i="6"/>
  <c r="AF119" i="6"/>
  <c r="AE119" i="6"/>
  <c r="AD119" i="6"/>
  <c r="AC119" i="6"/>
  <c r="AB119" i="6"/>
  <c r="AA119" i="6"/>
  <c r="P119" i="6"/>
  <c r="O119" i="6"/>
  <c r="N119" i="6"/>
  <c r="M119" i="6"/>
  <c r="L119" i="6"/>
  <c r="K119" i="6"/>
  <c r="J119" i="6"/>
  <c r="AG118" i="6"/>
  <c r="P118" i="6"/>
  <c r="AG117" i="6"/>
  <c r="P117" i="6"/>
  <c r="AG116" i="6"/>
  <c r="P116" i="6"/>
  <c r="AG115" i="6"/>
  <c r="P115" i="6"/>
  <c r="AG114" i="6"/>
  <c r="P114" i="6"/>
  <c r="AG113" i="6"/>
  <c r="P113" i="6"/>
  <c r="AG109" i="6"/>
  <c r="P109" i="6"/>
  <c r="AG108" i="6"/>
  <c r="AF108" i="6"/>
  <c r="AE108" i="6"/>
  <c r="AD108" i="6"/>
  <c r="AC108" i="6"/>
  <c r="AB108" i="6"/>
  <c r="AA108" i="6"/>
  <c r="P108" i="6"/>
  <c r="O108" i="6"/>
  <c r="N108" i="6"/>
  <c r="M108" i="6"/>
  <c r="L108" i="6"/>
  <c r="K108" i="6"/>
  <c r="J108" i="6"/>
  <c r="AG107" i="6"/>
  <c r="P107" i="6"/>
  <c r="AG106" i="6"/>
  <c r="P106" i="6"/>
  <c r="AG105" i="6"/>
  <c r="P105" i="6"/>
  <c r="AG104" i="6"/>
  <c r="P104" i="6"/>
  <c r="AG103" i="6"/>
  <c r="P103" i="6"/>
  <c r="AG102" i="6"/>
  <c r="P102" i="6"/>
  <c r="AG98" i="6"/>
  <c r="P98" i="6"/>
  <c r="AG97" i="6"/>
  <c r="AF97" i="6"/>
  <c r="AE97" i="6"/>
  <c r="AD97" i="6"/>
  <c r="AC97" i="6"/>
  <c r="AB97" i="6"/>
  <c r="AA97" i="6"/>
  <c r="P97" i="6"/>
  <c r="O97" i="6"/>
  <c r="N97" i="6"/>
  <c r="M97" i="6"/>
  <c r="L97" i="6"/>
  <c r="K97" i="6"/>
  <c r="J97" i="6"/>
  <c r="AG96" i="6"/>
  <c r="P96" i="6"/>
  <c r="AG95" i="6"/>
  <c r="P95" i="6"/>
  <c r="AG94" i="6"/>
  <c r="P94" i="6"/>
  <c r="AG93" i="6"/>
  <c r="P93" i="6"/>
  <c r="AG92" i="6"/>
  <c r="P92" i="6"/>
  <c r="AG91" i="6"/>
  <c r="P91" i="6"/>
  <c r="AG87" i="6"/>
  <c r="P87" i="6"/>
  <c r="AG86" i="6"/>
  <c r="AF86" i="6"/>
  <c r="AE86" i="6"/>
  <c r="AD86" i="6"/>
  <c r="AC86" i="6"/>
  <c r="AB86" i="6"/>
  <c r="AA86" i="6"/>
  <c r="P86" i="6"/>
  <c r="O86" i="6"/>
  <c r="N86" i="6"/>
  <c r="M86" i="6"/>
  <c r="L86" i="6"/>
  <c r="K86" i="6"/>
  <c r="J86" i="6"/>
  <c r="AG85" i="6"/>
  <c r="P85" i="6"/>
  <c r="AG84" i="6"/>
  <c r="P84" i="6"/>
  <c r="AG83" i="6"/>
  <c r="P83" i="6"/>
  <c r="AG82" i="6"/>
  <c r="P82" i="6"/>
  <c r="AG81" i="6"/>
  <c r="P81" i="6"/>
  <c r="AG80" i="6"/>
  <c r="P80" i="6"/>
  <c r="AG76" i="6"/>
  <c r="P76" i="6"/>
  <c r="AG75" i="6"/>
  <c r="AF75" i="6"/>
  <c r="AE75" i="6"/>
  <c r="AD75" i="6"/>
  <c r="AC75" i="6"/>
  <c r="AB75" i="6"/>
  <c r="AA75" i="6"/>
  <c r="P75" i="6"/>
  <c r="O75" i="6"/>
  <c r="N75" i="6"/>
  <c r="M75" i="6"/>
  <c r="L75" i="6"/>
  <c r="K75" i="6"/>
  <c r="J75" i="6"/>
  <c r="AG74" i="6"/>
  <c r="P74" i="6"/>
  <c r="AG73" i="6"/>
  <c r="P73" i="6"/>
  <c r="AG72" i="6"/>
  <c r="P72" i="6"/>
  <c r="AG71" i="6"/>
  <c r="P71" i="6"/>
  <c r="AG70" i="6"/>
  <c r="P70" i="6"/>
  <c r="AG69" i="6"/>
  <c r="P69" i="6"/>
  <c r="AG65" i="6"/>
  <c r="P65" i="6"/>
  <c r="AG64" i="6"/>
  <c r="AF64" i="6"/>
  <c r="AE64" i="6"/>
  <c r="AD64" i="6"/>
  <c r="AC64" i="6"/>
  <c r="AB64" i="6"/>
  <c r="AA64" i="6"/>
  <c r="P64" i="6"/>
  <c r="O64" i="6"/>
  <c r="N64" i="6"/>
  <c r="M64" i="6"/>
  <c r="L64" i="6"/>
  <c r="K64" i="6"/>
  <c r="J64" i="6"/>
  <c r="AG63" i="6"/>
  <c r="P63" i="6"/>
  <c r="AG62" i="6"/>
  <c r="P62" i="6"/>
  <c r="AG61" i="6"/>
  <c r="P61" i="6"/>
  <c r="AG60" i="6"/>
  <c r="P60" i="6"/>
  <c r="AG59" i="6"/>
  <c r="P59" i="6"/>
  <c r="AG58" i="6"/>
  <c r="P58" i="6"/>
  <c r="F49" i="6"/>
  <c r="AD48" i="6" s="1"/>
  <c r="F48" i="6"/>
  <c r="O41" i="6" s="1"/>
  <c r="F47" i="6"/>
  <c r="F46" i="6"/>
  <c r="AD129" i="6" s="1"/>
  <c r="F45" i="6"/>
  <c r="N135" i="6" s="1"/>
  <c r="F44" i="6"/>
  <c r="J150" i="6" s="1"/>
  <c r="F43" i="6"/>
  <c r="N51" i="6" s="1"/>
  <c r="F42" i="6"/>
  <c r="N139" i="6" s="1"/>
  <c r="L41" i="6"/>
  <c r="F41" i="6"/>
  <c r="J48" i="6" s="1"/>
  <c r="AE40" i="6"/>
  <c r="N40" i="6"/>
  <c r="F40" i="6"/>
  <c r="K39" i="6"/>
  <c r="F39" i="6"/>
  <c r="J146" i="6" s="1"/>
  <c r="AB38" i="6"/>
  <c r="F38" i="6"/>
  <c r="AA125" i="6" s="1"/>
  <c r="AD37" i="6"/>
  <c r="M37" i="6"/>
  <c r="F37" i="6"/>
  <c r="J38" i="6" s="1"/>
  <c r="AC36" i="6"/>
  <c r="L36" i="6"/>
  <c r="F36" i="6"/>
  <c r="K51" i="6" s="1"/>
  <c r="F35" i="6"/>
  <c r="F34" i="6"/>
  <c r="M50" i="6" s="1"/>
  <c r="F33" i="6"/>
  <c r="N150" i="6" s="1"/>
  <c r="F32" i="6"/>
  <c r="L138" i="6" s="1"/>
  <c r="F31" i="6"/>
  <c r="AE30" i="6"/>
  <c r="AC30" i="6"/>
  <c r="O30" i="6"/>
  <c r="L30" i="6"/>
  <c r="F30" i="6"/>
  <c r="AE29" i="6"/>
  <c r="AA29" i="6"/>
  <c r="N29" i="6"/>
  <c r="K29" i="6"/>
  <c r="J29" i="6"/>
  <c r="F29" i="6"/>
  <c r="L49" i="6" s="1"/>
  <c r="AB28" i="6"/>
  <c r="M28" i="6"/>
  <c r="J28" i="6"/>
  <c r="F28" i="6"/>
  <c r="AC126" i="6" s="1"/>
  <c r="AD27" i="6"/>
  <c r="AC27" i="6"/>
  <c r="AA27" i="6"/>
  <c r="M27" i="6"/>
  <c r="K27" i="6"/>
  <c r="J27" i="6"/>
  <c r="F27" i="6"/>
  <c r="AB137" i="6" s="1"/>
  <c r="AD26" i="6"/>
  <c r="AC26" i="6"/>
  <c r="M26" i="6"/>
  <c r="L26" i="6"/>
  <c r="F26" i="6"/>
  <c r="AF27" i="6" s="1"/>
  <c r="AF25" i="6"/>
  <c r="AC25" i="6"/>
  <c r="AB25" i="6"/>
  <c r="O25" i="6"/>
  <c r="L25" i="6"/>
  <c r="K25" i="6"/>
  <c r="F25" i="6"/>
  <c r="J139" i="6" s="1"/>
  <c r="F24" i="6"/>
  <c r="F23" i="6"/>
  <c r="AE52" i="6" s="1"/>
  <c r="F22" i="6"/>
  <c r="O51" i="6" s="1"/>
  <c r="F21" i="6"/>
  <c r="AD25" i="6" s="1"/>
  <c r="F20" i="6"/>
  <c r="AB48" i="6" s="1"/>
  <c r="AF19" i="6"/>
  <c r="AC19" i="6"/>
  <c r="AB19" i="6"/>
  <c r="O19" i="6"/>
  <c r="N19" i="6"/>
  <c r="L19" i="6"/>
  <c r="K19" i="6"/>
  <c r="F19" i="6"/>
  <c r="N146" i="6" s="1"/>
  <c r="AF18" i="6"/>
  <c r="AE18" i="6"/>
  <c r="AB18" i="6"/>
  <c r="AA18" i="6"/>
  <c r="O18" i="6"/>
  <c r="N18" i="6"/>
  <c r="M18" i="6"/>
  <c r="K18" i="6"/>
  <c r="J18" i="6"/>
  <c r="F18" i="6"/>
  <c r="N27" i="6" s="1"/>
  <c r="AE17" i="6"/>
  <c r="AD17" i="6"/>
  <c r="AC17" i="6"/>
  <c r="AA17" i="6"/>
  <c r="O17" i="6"/>
  <c r="N17" i="6"/>
  <c r="M17" i="6"/>
  <c r="L17" i="6"/>
  <c r="K17" i="6"/>
  <c r="J17" i="6"/>
  <c r="F17" i="6"/>
  <c r="AD36" i="6" s="1"/>
  <c r="AF16" i="6"/>
  <c r="AE16" i="6"/>
  <c r="AD16" i="6"/>
  <c r="AB16" i="6"/>
  <c r="AA16" i="6"/>
  <c r="O16" i="6"/>
  <c r="M16" i="6"/>
  <c r="L16" i="6"/>
  <c r="J16" i="6"/>
  <c r="F16" i="6"/>
  <c r="AE15" i="6"/>
  <c r="AD15" i="6"/>
  <c r="AC15" i="6"/>
  <c r="AB15" i="6"/>
  <c r="O15" i="6"/>
  <c r="N15" i="6"/>
  <c r="M15" i="6"/>
  <c r="L15" i="6"/>
  <c r="K15" i="6"/>
  <c r="F15" i="6"/>
  <c r="AF14" i="6"/>
  <c r="AE14" i="6"/>
  <c r="AC14" i="6"/>
  <c r="AB14" i="6"/>
  <c r="AA14" i="6"/>
  <c r="O14" i="6"/>
  <c r="N14" i="6"/>
  <c r="L14" i="6"/>
  <c r="K14" i="6"/>
  <c r="J14" i="6"/>
  <c r="F14" i="6"/>
  <c r="AC51" i="6" s="1"/>
  <c r="B10" i="6"/>
  <c r="AF8" i="6"/>
  <c r="AD8" i="6"/>
  <c r="AC8" i="6"/>
  <c r="AB8" i="6"/>
  <c r="AA8" i="6"/>
  <c r="O8" i="6"/>
  <c r="N8" i="6"/>
  <c r="M8" i="6"/>
  <c r="L8" i="6"/>
  <c r="J8" i="6"/>
  <c r="AF7" i="6"/>
  <c r="AE7" i="6"/>
  <c r="AD7" i="6"/>
  <c r="AC7" i="6"/>
  <c r="AB7" i="6"/>
  <c r="AA7" i="6"/>
  <c r="O7" i="6"/>
  <c r="N7" i="6"/>
  <c r="M7" i="6"/>
  <c r="K7" i="6"/>
  <c r="J7" i="6"/>
  <c r="AE6" i="6"/>
  <c r="AD6" i="6"/>
  <c r="AC6" i="6"/>
  <c r="AB6" i="6"/>
  <c r="AA6" i="6"/>
  <c r="O6" i="6"/>
  <c r="N6" i="6"/>
  <c r="M6" i="6"/>
  <c r="L6" i="6"/>
  <c r="K6" i="6"/>
  <c r="J6" i="6"/>
  <c r="AE5" i="6"/>
  <c r="AD5" i="6"/>
  <c r="AC5" i="6"/>
  <c r="AB5" i="6"/>
  <c r="AA5" i="6"/>
  <c r="N5" i="6"/>
  <c r="M5" i="6"/>
  <c r="L5" i="6"/>
  <c r="K5" i="6"/>
  <c r="J5" i="6"/>
  <c r="AF4" i="6"/>
  <c r="AE4" i="6"/>
  <c r="AD4" i="6"/>
  <c r="AC4" i="6"/>
  <c r="AB4" i="6"/>
  <c r="O4" i="6"/>
  <c r="N4" i="6"/>
  <c r="M4" i="6"/>
  <c r="L4" i="6"/>
  <c r="K4" i="6"/>
  <c r="AF3" i="6"/>
  <c r="AE3" i="6"/>
  <c r="AD3" i="6"/>
  <c r="AD10" i="6" s="1"/>
  <c r="AC3" i="6"/>
  <c r="AC9" i="6" s="1"/>
  <c r="AB3" i="6"/>
  <c r="AB9" i="6" s="1"/>
  <c r="AA3" i="6"/>
  <c r="AG9" i="6" s="1"/>
  <c r="N3" i="6"/>
  <c r="N9" i="6" s="1"/>
  <c r="M3" i="6"/>
  <c r="M10" i="6" s="1"/>
  <c r="L3" i="6"/>
  <c r="K3" i="6"/>
  <c r="J3" i="6"/>
  <c r="BV128" i="5"/>
  <c r="BU128" i="5"/>
  <c r="BT128" i="5"/>
  <c r="BS128" i="5"/>
  <c r="BR128" i="5"/>
  <c r="BQ128" i="5"/>
  <c r="BP128" i="5"/>
  <c r="BO128" i="5"/>
  <c r="BC128" i="5"/>
  <c r="BV127" i="5"/>
  <c r="BU127" i="5"/>
  <c r="BT127" i="5"/>
  <c r="BS127" i="5"/>
  <c r="BR127" i="5"/>
  <c r="BQ127" i="5"/>
  <c r="BP127" i="5"/>
  <c r="BO127" i="5"/>
  <c r="BC127" i="5"/>
  <c r="BB127" i="5"/>
  <c r="BA127" i="5"/>
  <c r="AZ127" i="5"/>
  <c r="AY127" i="5"/>
  <c r="AX127" i="5"/>
  <c r="AW127" i="5"/>
  <c r="AV127" i="5"/>
  <c r="BV126" i="5"/>
  <c r="BC126" i="5"/>
  <c r="BV125" i="5"/>
  <c r="BC125" i="5"/>
  <c r="BV124" i="5"/>
  <c r="BC124" i="5"/>
  <c r="BV123" i="5"/>
  <c r="BC123" i="5"/>
  <c r="BV122" i="5"/>
  <c r="BC122" i="5"/>
  <c r="BV121" i="5"/>
  <c r="BC121" i="5"/>
  <c r="BV120" i="5"/>
  <c r="BC120" i="5"/>
  <c r="P96" i="5"/>
  <c r="BQ86" i="5"/>
  <c r="AE86" i="5"/>
  <c r="BQ84" i="5"/>
  <c r="AE84" i="5"/>
  <c r="BQ83" i="5"/>
  <c r="BQ82" i="5"/>
  <c r="AE82" i="5"/>
  <c r="BB73" i="5"/>
  <c r="BB72" i="5"/>
  <c r="BQ71" i="5"/>
  <c r="BQ70" i="5"/>
  <c r="L70" i="5"/>
  <c r="BT69" i="5"/>
  <c r="AH69" i="5"/>
  <c r="L69" i="5"/>
  <c r="BO68" i="5"/>
  <c r="AZ68" i="5"/>
  <c r="AV68" i="5"/>
  <c r="J68" i="5"/>
  <c r="F62" i="5"/>
  <c r="P98" i="5" s="1"/>
  <c r="BA61" i="5"/>
  <c r="AD61" i="5"/>
  <c r="O61" i="5"/>
  <c r="J61" i="5"/>
  <c r="F61" i="5"/>
  <c r="BU85" i="5" s="1"/>
  <c r="BU60" i="5"/>
  <c r="BA60" i="5"/>
  <c r="AX60" i="5"/>
  <c r="L60" i="5"/>
  <c r="F60" i="5"/>
  <c r="BR59" i="5"/>
  <c r="AY59" i="5"/>
  <c r="N59" i="5"/>
  <c r="F59" i="5"/>
  <c r="BS58" i="5"/>
  <c r="AZ58" i="5"/>
  <c r="AW58" i="5"/>
  <c r="AV58" i="5"/>
  <c r="AC58" i="5"/>
  <c r="P58" i="5"/>
  <c r="N58" i="5"/>
  <c r="F58" i="5"/>
  <c r="AX83" i="5" s="1"/>
  <c r="AE57" i="5"/>
  <c r="K57" i="5"/>
  <c r="F57" i="5"/>
  <c r="BQ74" i="5" s="1"/>
  <c r="BS56" i="5"/>
  <c r="BB56" i="5"/>
  <c r="AZ56" i="5"/>
  <c r="AG56" i="5"/>
  <c r="L56" i="5"/>
  <c r="F56" i="5"/>
  <c r="BQ55" i="5"/>
  <c r="BA55" i="5"/>
  <c r="AX55" i="5"/>
  <c r="AI55" i="5"/>
  <c r="O55" i="5"/>
  <c r="F55" i="5"/>
  <c r="F54" i="5"/>
  <c r="BP69" i="5" s="1"/>
  <c r="F53" i="5"/>
  <c r="BU84" i="5" s="1"/>
  <c r="F52" i="5"/>
  <c r="F51" i="5"/>
  <c r="M70" i="5" s="1"/>
  <c r="F50" i="5"/>
  <c r="L83" i="5" s="1"/>
  <c r="F49" i="5"/>
  <c r="P61" i="5" s="1"/>
  <c r="BU48" i="5"/>
  <c r="BR48" i="5"/>
  <c r="BQ48" i="5"/>
  <c r="BB48" i="5"/>
  <c r="AY48" i="5"/>
  <c r="AI48" i="5"/>
  <c r="AD48" i="5"/>
  <c r="P48" i="5"/>
  <c r="L48" i="5"/>
  <c r="K48" i="5"/>
  <c r="F48" i="5"/>
  <c r="BR47" i="5"/>
  <c r="BO47" i="5"/>
  <c r="AY47" i="5"/>
  <c r="AV47" i="5"/>
  <c r="AI47" i="5"/>
  <c r="AG47" i="5"/>
  <c r="M47" i="5"/>
  <c r="F47" i="5"/>
  <c r="BS46" i="5"/>
  <c r="BO46" i="5"/>
  <c r="AZ46" i="5"/>
  <c r="AV46" i="5"/>
  <c r="AG46" i="5"/>
  <c r="AF46" i="5"/>
  <c r="AC46" i="5"/>
  <c r="P46" i="5"/>
  <c r="N46" i="5"/>
  <c r="K46" i="5"/>
  <c r="F46" i="5"/>
  <c r="AX81" i="5" s="1"/>
  <c r="BT45" i="5"/>
  <c r="BS45" i="5"/>
  <c r="BP45" i="5"/>
  <c r="AZ45" i="5"/>
  <c r="AY45" i="5"/>
  <c r="AW45" i="5"/>
  <c r="AV45" i="5"/>
  <c r="AH45" i="5"/>
  <c r="AE45" i="5"/>
  <c r="AD45" i="5"/>
  <c r="M45" i="5"/>
  <c r="L45" i="5"/>
  <c r="J45" i="5"/>
  <c r="F45" i="5"/>
  <c r="BT44" i="5"/>
  <c r="BS44" i="5"/>
  <c r="BP44" i="5"/>
  <c r="BO44" i="5"/>
  <c r="BA44" i="5"/>
  <c r="AZ44" i="5"/>
  <c r="AW44" i="5"/>
  <c r="AV44" i="5"/>
  <c r="AG44" i="5"/>
  <c r="AF44" i="5"/>
  <c r="AD44" i="5"/>
  <c r="AC44" i="5"/>
  <c r="O44" i="5"/>
  <c r="N44" i="5"/>
  <c r="J44" i="5"/>
  <c r="F44" i="5"/>
  <c r="BQ81" i="5" s="1"/>
  <c r="BT43" i="5"/>
  <c r="BQ43" i="5"/>
  <c r="BP43" i="5"/>
  <c r="BA43" i="5"/>
  <c r="AX43" i="5"/>
  <c r="AW43" i="5"/>
  <c r="AH43" i="5"/>
  <c r="AD43" i="5"/>
  <c r="AC43" i="5"/>
  <c r="P43" i="5"/>
  <c r="O43" i="5"/>
  <c r="M43" i="5"/>
  <c r="F43" i="5"/>
  <c r="BU42" i="5"/>
  <c r="BQ42" i="5"/>
  <c r="BB42" i="5"/>
  <c r="AX42" i="5"/>
  <c r="AI42" i="5"/>
  <c r="AG42" i="5"/>
  <c r="AF42" i="5"/>
  <c r="AE42" i="5"/>
  <c r="M42" i="5"/>
  <c r="L42" i="5"/>
  <c r="K42" i="5"/>
  <c r="F42" i="5"/>
  <c r="F41" i="5"/>
  <c r="AH57" i="5" s="1"/>
  <c r="F40" i="5"/>
  <c r="P60" i="5" s="1"/>
  <c r="F39" i="5"/>
  <c r="AC45" i="5" s="1"/>
  <c r="F38" i="5"/>
  <c r="BR45" i="5" s="1"/>
  <c r="F37" i="5"/>
  <c r="F36" i="5"/>
  <c r="BQ87" i="5" s="1"/>
  <c r="BT35" i="5"/>
  <c r="BS35" i="5"/>
  <c r="BR35" i="5"/>
  <c r="BQ35" i="5"/>
  <c r="BP35" i="5"/>
  <c r="BA35" i="5"/>
  <c r="AZ35" i="5"/>
  <c r="AY35" i="5"/>
  <c r="AX35" i="5"/>
  <c r="AW35" i="5"/>
  <c r="AV38" i="5" s="1"/>
  <c r="AH35" i="5"/>
  <c r="AF35" i="5"/>
  <c r="AD35" i="5"/>
  <c r="O35" i="5"/>
  <c r="M35" i="5"/>
  <c r="J35" i="5"/>
  <c r="F35" i="5"/>
  <c r="BU34" i="5"/>
  <c r="BR34" i="5"/>
  <c r="BQ34" i="5"/>
  <c r="BP34" i="5"/>
  <c r="BO34" i="5"/>
  <c r="BB34" i="5"/>
  <c r="AY34" i="5"/>
  <c r="AX34" i="5"/>
  <c r="AW34" i="5"/>
  <c r="AI34" i="5"/>
  <c r="AH34" i="5"/>
  <c r="AG34" i="5"/>
  <c r="AE34" i="5"/>
  <c r="AC34" i="5"/>
  <c r="P34" i="5"/>
  <c r="O34" i="5"/>
  <c r="N34" i="5"/>
  <c r="L34" i="5"/>
  <c r="J34" i="5"/>
  <c r="F34" i="5"/>
  <c r="BU33" i="5"/>
  <c r="BT33" i="5"/>
  <c r="BR33" i="5"/>
  <c r="BP33" i="5"/>
  <c r="BO33" i="5"/>
  <c r="BB33" i="5"/>
  <c r="AY33" i="5"/>
  <c r="AW33" i="5"/>
  <c r="AV33" i="5"/>
  <c r="AI33" i="5"/>
  <c r="AE33" i="5"/>
  <c r="AD33" i="5"/>
  <c r="AC33" i="5"/>
  <c r="P33" i="5"/>
  <c r="N33" i="5"/>
  <c r="M33" i="5"/>
  <c r="F33" i="5"/>
  <c r="BU32" i="5"/>
  <c r="BT32" i="5"/>
  <c r="BS32" i="5"/>
  <c r="BR32" i="5"/>
  <c r="BO32" i="5"/>
  <c r="BB32" i="5"/>
  <c r="BA32" i="5"/>
  <c r="AZ32" i="5"/>
  <c r="AY32" i="5"/>
  <c r="AV32" i="5"/>
  <c r="AI32" i="5"/>
  <c r="AG32" i="5"/>
  <c r="AF32" i="5"/>
  <c r="AD32" i="5"/>
  <c r="AC32" i="5"/>
  <c r="P32" i="5"/>
  <c r="N32" i="5"/>
  <c r="L32" i="5"/>
  <c r="K32" i="5"/>
  <c r="J32" i="5"/>
  <c r="F32" i="5"/>
  <c r="AE85" i="5" s="1"/>
  <c r="BT31" i="5"/>
  <c r="BS31" i="5"/>
  <c r="BR31" i="5"/>
  <c r="BQ31" i="5"/>
  <c r="BP31" i="5"/>
  <c r="BA31" i="5"/>
  <c r="AZ31" i="5"/>
  <c r="AY31" i="5"/>
  <c r="AX31" i="5"/>
  <c r="AW31" i="5"/>
  <c r="AI31" i="5"/>
  <c r="AH31" i="5"/>
  <c r="AG31" i="5"/>
  <c r="AF31" i="5"/>
  <c r="AD31" i="5"/>
  <c r="AC31" i="5"/>
  <c r="P31" i="5"/>
  <c r="M31" i="5"/>
  <c r="L31" i="5"/>
  <c r="K31" i="5"/>
  <c r="J31" i="5"/>
  <c r="F31" i="5"/>
  <c r="BQ56" i="5" s="1"/>
  <c r="BU30" i="5"/>
  <c r="BT30" i="5"/>
  <c r="BQ30" i="5"/>
  <c r="BP30" i="5"/>
  <c r="BO30" i="5"/>
  <c r="BB30" i="5"/>
  <c r="AX30" i="5"/>
  <c r="AW30" i="5"/>
  <c r="AV30" i="5"/>
  <c r="AI30" i="5"/>
  <c r="AH30" i="5"/>
  <c r="AE30" i="5"/>
  <c r="AD30" i="5"/>
  <c r="P30" i="5"/>
  <c r="O30" i="5"/>
  <c r="L30" i="5"/>
  <c r="K30" i="5"/>
  <c r="J30" i="5"/>
  <c r="F30" i="5"/>
  <c r="BU29" i="5"/>
  <c r="BS29" i="5"/>
  <c r="BR29" i="5"/>
  <c r="BO29" i="5"/>
  <c r="BO38" i="5" s="1"/>
  <c r="BB29" i="5"/>
  <c r="AZ29" i="5"/>
  <c r="AY29" i="5"/>
  <c r="AV29" i="5"/>
  <c r="AH29" i="5"/>
  <c r="AG29" i="5"/>
  <c r="AF29" i="5"/>
  <c r="P29" i="5"/>
  <c r="O29" i="5"/>
  <c r="N29" i="5"/>
  <c r="M29" i="5"/>
  <c r="K29" i="5"/>
  <c r="F29" i="5"/>
  <c r="F28" i="5"/>
  <c r="O45" i="5" s="1"/>
  <c r="F27" i="5"/>
  <c r="J33" i="5" s="1"/>
  <c r="F26" i="5"/>
  <c r="BQ25" i="5"/>
  <c r="F25" i="5"/>
  <c r="AH32" i="5" s="1"/>
  <c r="F24" i="5"/>
  <c r="BU44" i="5" s="1"/>
  <c r="F23" i="5"/>
  <c r="M34" i="5" s="1"/>
  <c r="BU22" i="5"/>
  <c r="BU24" i="5" s="1"/>
  <c r="BS22" i="5"/>
  <c r="BR22" i="5"/>
  <c r="BQ22" i="5"/>
  <c r="BP22" i="5"/>
  <c r="BO22" i="5"/>
  <c r="BB22" i="5"/>
  <c r="BA22" i="5"/>
  <c r="AZ22" i="5"/>
  <c r="AX22" i="5"/>
  <c r="AX24" i="5" s="1"/>
  <c r="AW22" i="5"/>
  <c r="AW24" i="5" s="1"/>
  <c r="AV22" i="5"/>
  <c r="AI22" i="5"/>
  <c r="AH22" i="5"/>
  <c r="AE22" i="5"/>
  <c r="AD22" i="5"/>
  <c r="AC22" i="5"/>
  <c r="P22" i="5"/>
  <c r="O22" i="5"/>
  <c r="N22" i="5"/>
  <c r="L22" i="5"/>
  <c r="J22" i="5"/>
  <c r="F22" i="5"/>
  <c r="BT21" i="5"/>
  <c r="BS21" i="5"/>
  <c r="BR21" i="5"/>
  <c r="BQ21" i="5"/>
  <c r="BP21" i="5"/>
  <c r="BO21" i="5"/>
  <c r="BA21" i="5"/>
  <c r="AZ21" i="5"/>
  <c r="AY21" i="5"/>
  <c r="AW21" i="5"/>
  <c r="AV21" i="5"/>
  <c r="AI21" i="5"/>
  <c r="AH21" i="5"/>
  <c r="AG21" i="5"/>
  <c r="AF21" i="5"/>
  <c r="AE21" i="5"/>
  <c r="AC21" i="5"/>
  <c r="P21" i="5"/>
  <c r="N21" i="5"/>
  <c r="M21" i="5"/>
  <c r="L21" i="5"/>
  <c r="F21" i="5"/>
  <c r="BB60" i="5" s="1"/>
  <c r="BU20" i="5"/>
  <c r="BT20" i="5"/>
  <c r="BS20" i="5"/>
  <c r="BQ20" i="5"/>
  <c r="BP20" i="5"/>
  <c r="BO20" i="5"/>
  <c r="BB20" i="5"/>
  <c r="BA20" i="5"/>
  <c r="AZ20" i="5"/>
  <c r="AX20" i="5"/>
  <c r="AW20" i="5"/>
  <c r="AV20" i="5"/>
  <c r="AI20" i="5"/>
  <c r="AH20" i="5"/>
  <c r="AG20" i="5"/>
  <c r="AF20" i="5"/>
  <c r="AD20" i="5"/>
  <c r="AC20" i="5"/>
  <c r="O20" i="5"/>
  <c r="N20" i="5"/>
  <c r="M20" i="5"/>
  <c r="L20" i="5"/>
  <c r="J20" i="5"/>
  <c r="F20" i="5"/>
  <c r="BB74" i="5" s="1"/>
  <c r="BU19" i="5"/>
  <c r="BT19" i="5"/>
  <c r="BS19" i="5"/>
  <c r="BR19" i="5"/>
  <c r="BP19" i="5"/>
  <c r="BP23" i="5" s="1"/>
  <c r="BB19" i="5"/>
  <c r="BA19" i="5"/>
  <c r="AZ19" i="5"/>
  <c r="AY19" i="5"/>
  <c r="AW19" i="5"/>
  <c r="AI19" i="5"/>
  <c r="AH19" i="5"/>
  <c r="AF19" i="5"/>
  <c r="AD19" i="5"/>
  <c r="P19" i="5"/>
  <c r="O19" i="5"/>
  <c r="N19" i="5"/>
  <c r="M19" i="5"/>
  <c r="L19" i="5"/>
  <c r="K19" i="5"/>
  <c r="J19" i="5"/>
  <c r="Q19" i="5" s="1"/>
  <c r="F19" i="5"/>
  <c r="AG45" i="5" s="1"/>
  <c r="BU18" i="5"/>
  <c r="BT18" i="5"/>
  <c r="BR18" i="5"/>
  <c r="BQ18" i="5"/>
  <c r="BP18" i="5"/>
  <c r="BO18" i="5"/>
  <c r="BB18" i="5"/>
  <c r="BA18" i="5"/>
  <c r="AZ18" i="5"/>
  <c r="AY18" i="5"/>
  <c r="AX18" i="5"/>
  <c r="BC18" i="5" s="1"/>
  <c r="AW18" i="5"/>
  <c r="AV18" i="5"/>
  <c r="AI18" i="5"/>
  <c r="AG18" i="5"/>
  <c r="AE18" i="5"/>
  <c r="AD18" i="5"/>
  <c r="AC18" i="5"/>
  <c r="P18" i="5"/>
  <c r="O18" i="5"/>
  <c r="M18" i="5"/>
  <c r="L18" i="5"/>
  <c r="J18" i="5"/>
  <c r="F18" i="5"/>
  <c r="BU17" i="5"/>
  <c r="BT17" i="5"/>
  <c r="BR17" i="5"/>
  <c r="BQ17" i="5"/>
  <c r="BP17" i="5"/>
  <c r="BO17" i="5"/>
  <c r="BB17" i="5"/>
  <c r="BA17" i="5"/>
  <c r="AZ17" i="5"/>
  <c r="AY17" i="5"/>
  <c r="AX17" i="5"/>
  <c r="AV17" i="5"/>
  <c r="AH17" i="5"/>
  <c r="AG17" i="5"/>
  <c r="AF17" i="5"/>
  <c r="AE17" i="5"/>
  <c r="AD17" i="5"/>
  <c r="AC17" i="5"/>
  <c r="O17" i="5"/>
  <c r="N17" i="5"/>
  <c r="M17" i="5"/>
  <c r="L17" i="5"/>
  <c r="K17" i="5"/>
  <c r="J17" i="5"/>
  <c r="F17" i="5"/>
  <c r="BU16" i="5"/>
  <c r="BS16" i="5"/>
  <c r="BR16" i="5"/>
  <c r="BQ16" i="5"/>
  <c r="BP16" i="5"/>
  <c r="BP25" i="5" s="1"/>
  <c r="BO16" i="5"/>
  <c r="BB16" i="5"/>
  <c r="BB25" i="5" s="1"/>
  <c r="AZ16" i="5"/>
  <c r="AY16" i="5"/>
  <c r="AX16" i="5"/>
  <c r="AV16" i="5"/>
  <c r="AI16" i="5"/>
  <c r="AH16" i="5"/>
  <c r="AG16" i="5"/>
  <c r="AF16" i="5"/>
  <c r="AE16" i="5"/>
  <c r="AD16" i="5"/>
  <c r="AC16" i="5"/>
  <c r="P16" i="5"/>
  <c r="O16" i="5"/>
  <c r="N16" i="5"/>
  <c r="M16" i="5"/>
  <c r="L16" i="5"/>
  <c r="L23" i="5" s="1"/>
  <c r="K16" i="5"/>
  <c r="J16" i="5"/>
  <c r="F16" i="5"/>
  <c r="AX44" i="5" s="1"/>
  <c r="F15" i="5"/>
  <c r="L43" i="5" s="1"/>
  <c r="F14" i="5"/>
  <c r="BR10" i="5"/>
  <c r="AY10" i="5"/>
  <c r="AF10" i="5"/>
  <c r="M10" i="5"/>
  <c r="B10" i="5"/>
  <c r="BU9" i="5"/>
  <c r="BT9" i="5"/>
  <c r="BS9" i="5"/>
  <c r="BS11" i="5" s="1"/>
  <c r="BR9" i="5"/>
  <c r="BQ9" i="5"/>
  <c r="BQ11" i="5" s="1"/>
  <c r="BO9" i="5"/>
  <c r="BB9" i="5"/>
  <c r="BA9" i="5"/>
  <c r="AZ9" i="5"/>
  <c r="AZ11" i="5" s="1"/>
  <c r="AY9" i="5"/>
  <c r="AX9" i="5"/>
  <c r="AX11" i="5" s="1"/>
  <c r="AV9" i="5"/>
  <c r="AV11" i="5" s="1"/>
  <c r="AH9" i="5"/>
  <c r="AG9" i="5"/>
  <c r="AF9" i="5"/>
  <c r="AE9" i="5"/>
  <c r="AD9" i="5"/>
  <c r="AC9" i="5"/>
  <c r="P9" i="5"/>
  <c r="O9" i="5"/>
  <c r="N9" i="5"/>
  <c r="M9" i="5"/>
  <c r="L9" i="5"/>
  <c r="J9" i="5"/>
  <c r="BS8" i="5"/>
  <c r="BR8" i="5"/>
  <c r="BQ8" i="5"/>
  <c r="BP8" i="5"/>
  <c r="BO8" i="5"/>
  <c r="BB8" i="5"/>
  <c r="AZ8" i="5"/>
  <c r="AY8" i="5"/>
  <c r="AX8" i="5"/>
  <c r="AW8" i="5"/>
  <c r="AV8" i="5"/>
  <c r="AI8" i="5"/>
  <c r="AH8" i="5"/>
  <c r="AG8" i="5"/>
  <c r="AF8" i="5"/>
  <c r="AC8" i="5"/>
  <c r="P8" i="5"/>
  <c r="O8" i="5"/>
  <c r="N8" i="5"/>
  <c r="M8" i="5"/>
  <c r="L8" i="5"/>
  <c r="K8" i="5"/>
  <c r="J8" i="5"/>
  <c r="Q8" i="5" s="1"/>
  <c r="BU7" i="5"/>
  <c r="BT7" i="5"/>
  <c r="BS7" i="5"/>
  <c r="BR7" i="5"/>
  <c r="BQ7" i="5"/>
  <c r="BP7" i="5"/>
  <c r="BO7" i="5"/>
  <c r="BV7" i="5" s="1"/>
  <c r="BB7" i="5"/>
  <c r="BA7" i="5"/>
  <c r="AZ7" i="5"/>
  <c r="AY7" i="5"/>
  <c r="AX7" i="5"/>
  <c r="AW7" i="5"/>
  <c r="AV7" i="5"/>
  <c r="BC7" i="5" s="1"/>
  <c r="AI7" i="5"/>
  <c r="AH7" i="5"/>
  <c r="AG7" i="5"/>
  <c r="AF7" i="5"/>
  <c r="AE7" i="5"/>
  <c r="AD7" i="5"/>
  <c r="AC7" i="5"/>
  <c r="AJ7" i="5" s="1"/>
  <c r="P7" i="5"/>
  <c r="O7" i="5"/>
  <c r="M7" i="5"/>
  <c r="K7" i="5"/>
  <c r="J7" i="5"/>
  <c r="BU6" i="5"/>
  <c r="BT6" i="5"/>
  <c r="BS6" i="5"/>
  <c r="BR6" i="5"/>
  <c r="BP6" i="5"/>
  <c r="BO6" i="5"/>
  <c r="BB6" i="5"/>
  <c r="BA6" i="5"/>
  <c r="AZ6" i="5"/>
  <c r="AY6" i="5"/>
  <c r="AW6" i="5"/>
  <c r="AV6" i="5"/>
  <c r="AI6" i="5"/>
  <c r="AH6" i="5"/>
  <c r="AG6" i="5"/>
  <c r="AF6" i="5"/>
  <c r="AE6" i="5"/>
  <c r="AD6" i="5"/>
  <c r="AC6" i="5"/>
  <c r="AJ6" i="5" s="1"/>
  <c r="P6" i="5"/>
  <c r="O6" i="5"/>
  <c r="N6" i="5"/>
  <c r="M6" i="5"/>
  <c r="L6" i="5"/>
  <c r="K6" i="5"/>
  <c r="BT5" i="5"/>
  <c r="BS5" i="5"/>
  <c r="BR5" i="5"/>
  <c r="BQ5" i="5"/>
  <c r="BP5" i="5"/>
  <c r="BO5" i="5"/>
  <c r="BA5" i="5"/>
  <c r="AZ5" i="5"/>
  <c r="AY5" i="5"/>
  <c r="AX5" i="5"/>
  <c r="AW5" i="5"/>
  <c r="AV5" i="5"/>
  <c r="AI5" i="5"/>
  <c r="AH5" i="5"/>
  <c r="AF5" i="5"/>
  <c r="AD5" i="5"/>
  <c r="AC5" i="5"/>
  <c r="P5" i="5"/>
  <c r="O5" i="5"/>
  <c r="N5" i="5"/>
  <c r="M5" i="5"/>
  <c r="L5" i="5"/>
  <c r="K5" i="5"/>
  <c r="J5" i="5"/>
  <c r="Q5" i="5" s="1"/>
  <c r="BU4" i="5"/>
  <c r="BT4" i="5"/>
  <c r="BU12" i="5" s="1"/>
  <c r="BS4" i="5"/>
  <c r="BR4" i="5"/>
  <c r="BQ4" i="5"/>
  <c r="BP4" i="5"/>
  <c r="BO4" i="5"/>
  <c r="BV4" i="5" s="1"/>
  <c r="BB4" i="5"/>
  <c r="BA4" i="5"/>
  <c r="AZ4" i="5"/>
  <c r="AY4" i="5"/>
  <c r="AX4" i="5"/>
  <c r="AW4" i="5"/>
  <c r="AH4" i="5"/>
  <c r="AG4" i="5"/>
  <c r="AF4" i="5"/>
  <c r="AE4" i="5"/>
  <c r="AD4" i="5"/>
  <c r="AC4" i="5"/>
  <c r="P4" i="5"/>
  <c r="O4" i="5"/>
  <c r="N4" i="5"/>
  <c r="M4" i="5"/>
  <c r="L4" i="5"/>
  <c r="K4" i="5"/>
  <c r="Q4" i="5" s="1"/>
  <c r="J4" i="5"/>
  <c r="BU3" i="5"/>
  <c r="BT3" i="5"/>
  <c r="BS3" i="5"/>
  <c r="BR3" i="5"/>
  <c r="BP3" i="5"/>
  <c r="BO3" i="5"/>
  <c r="BB3" i="5"/>
  <c r="BA3" i="5"/>
  <c r="AZ3" i="5"/>
  <c r="AZ12" i="5" s="1"/>
  <c r="AY3" i="5"/>
  <c r="AX3" i="5"/>
  <c r="AW3" i="5"/>
  <c r="AI3" i="5"/>
  <c r="AH3" i="5"/>
  <c r="AH10" i="5" s="1"/>
  <c r="AG3" i="5"/>
  <c r="AF3" i="5"/>
  <c r="AE3" i="5"/>
  <c r="AD3" i="5"/>
  <c r="AC3" i="5"/>
  <c r="AC10" i="5" s="1"/>
  <c r="O3" i="5"/>
  <c r="O10" i="5" s="1"/>
  <c r="N3" i="5"/>
  <c r="M3" i="5"/>
  <c r="L3" i="5"/>
  <c r="K3" i="5"/>
  <c r="J3" i="5"/>
  <c r="AG7" i="6" l="1"/>
  <c r="P6" i="6"/>
  <c r="P17" i="6"/>
  <c r="L27" i="6"/>
  <c r="AF17" i="6"/>
  <c r="P9" i="6"/>
  <c r="AD9" i="6"/>
  <c r="L39" i="6"/>
  <c r="AE41" i="6"/>
  <c r="O126" i="6"/>
  <c r="AD138" i="6"/>
  <c r="N147" i="6"/>
  <c r="N152" i="6" s="1"/>
  <c r="O28" i="6"/>
  <c r="O29" i="6"/>
  <c r="AF38" i="6"/>
  <c r="O39" i="6"/>
  <c r="AF41" i="6"/>
  <c r="M48" i="6"/>
  <c r="K49" i="6"/>
  <c r="K128" i="6"/>
  <c r="AF139" i="6"/>
  <c r="AC39" i="6"/>
  <c r="AA40" i="6"/>
  <c r="AA41" i="6"/>
  <c r="O49" i="6"/>
  <c r="K124" i="6"/>
  <c r="N151" i="6"/>
  <c r="AG10" i="6"/>
  <c r="AF28" i="6"/>
  <c r="L29" i="6"/>
  <c r="AC29" i="6"/>
  <c r="O38" i="6"/>
  <c r="AD39" i="6"/>
  <c r="AB41" i="6"/>
  <c r="N124" i="6"/>
  <c r="AB135" i="6"/>
  <c r="K136" i="6"/>
  <c r="AB136" i="6"/>
  <c r="N125" i="6"/>
  <c r="O151" i="6"/>
  <c r="O26" i="6"/>
  <c r="O37" i="6"/>
  <c r="AF26" i="6"/>
  <c r="O48" i="6"/>
  <c r="AF37" i="6"/>
  <c r="AE49" i="6"/>
  <c r="L135" i="6"/>
  <c r="N50" i="6"/>
  <c r="O149" i="6"/>
  <c r="AC135" i="6"/>
  <c r="AE39" i="6"/>
  <c r="AF5" i="6"/>
  <c r="AG5" i="6" s="1"/>
  <c r="K8" i="6"/>
  <c r="K10" i="6" s="1"/>
  <c r="M9" i="6"/>
  <c r="N10" i="6"/>
  <c r="AB10" i="6"/>
  <c r="O21" i="6"/>
  <c r="M135" i="6"/>
  <c r="K50" i="6"/>
  <c r="AD135" i="6"/>
  <c r="AD124" i="6"/>
  <c r="K149" i="6"/>
  <c r="M129" i="6"/>
  <c r="AB39" i="6"/>
  <c r="AB49" i="6"/>
  <c r="K38" i="6"/>
  <c r="AB17" i="6"/>
  <c r="AG17" i="6" s="1"/>
  <c r="K125" i="6"/>
  <c r="N136" i="6"/>
  <c r="AB125" i="6"/>
  <c r="K147" i="6"/>
  <c r="AE136" i="6"/>
  <c r="AD52" i="6"/>
  <c r="AD41" i="6"/>
  <c r="M25" i="6"/>
  <c r="AE27" i="6"/>
  <c r="K28" i="6"/>
  <c r="AE137" i="6"/>
  <c r="AC50" i="6"/>
  <c r="AB127" i="6"/>
  <c r="K137" i="6"/>
  <c r="J147" i="6"/>
  <c r="K126" i="6"/>
  <c r="L38" i="6"/>
  <c r="L28" i="6"/>
  <c r="L50" i="6"/>
  <c r="AC38" i="6"/>
  <c r="AA137" i="6"/>
  <c r="M51" i="6"/>
  <c r="AD51" i="6"/>
  <c r="K150" i="6"/>
  <c r="J137" i="6"/>
  <c r="M127" i="6"/>
  <c r="M29" i="6"/>
  <c r="AD18" i="6"/>
  <c r="AD127" i="6"/>
  <c r="M40" i="6"/>
  <c r="AA37" i="6"/>
  <c r="M47" i="6"/>
  <c r="L129" i="6"/>
  <c r="M147" i="6"/>
  <c r="M139" i="6"/>
  <c r="AC125" i="6"/>
  <c r="AD139" i="6"/>
  <c r="AA48" i="6"/>
  <c r="J26" i="6"/>
  <c r="J37" i="6"/>
  <c r="O3" i="6"/>
  <c r="AG3" i="6"/>
  <c r="AA4" i="6"/>
  <c r="AG4" i="6" s="1"/>
  <c r="O5" i="6"/>
  <c r="P5" i="6" s="1"/>
  <c r="P8" i="6"/>
  <c r="AC10" i="6"/>
  <c r="AD14" i="6"/>
  <c r="AG14" i="6" s="1"/>
  <c r="K140" i="6"/>
  <c r="AB140" i="6"/>
  <c r="N129" i="6"/>
  <c r="O150" i="6"/>
  <c r="AE129" i="6"/>
  <c r="J36" i="6"/>
  <c r="J30" i="6"/>
  <c r="AA19" i="6"/>
  <c r="J47" i="6"/>
  <c r="AA36" i="6"/>
  <c r="AA15" i="6"/>
  <c r="N16" i="6"/>
  <c r="N21" i="6" s="1"/>
  <c r="K129" i="6"/>
  <c r="L149" i="6"/>
  <c r="N140" i="6"/>
  <c r="AB129" i="6"/>
  <c r="AE140" i="6"/>
  <c r="N49" i="6"/>
  <c r="N39" i="6"/>
  <c r="AE38" i="6"/>
  <c r="AE28" i="6"/>
  <c r="AE50" i="6"/>
  <c r="AC18" i="6"/>
  <c r="AG18" i="6" s="1"/>
  <c r="AA139" i="6"/>
  <c r="AA128" i="6"/>
  <c r="O139" i="6"/>
  <c r="O128" i="6"/>
  <c r="N148" i="6"/>
  <c r="K26" i="6"/>
  <c r="K37" i="6"/>
  <c r="AB26" i="6"/>
  <c r="K48" i="6"/>
  <c r="AB37" i="6"/>
  <c r="O20" i="6"/>
  <c r="AE26" i="6"/>
  <c r="AB27" i="6"/>
  <c r="AG27" i="6" s="1"/>
  <c r="AC28" i="6"/>
  <c r="AD29" i="6"/>
  <c r="AA30" i="6"/>
  <c r="M151" i="6"/>
  <c r="L137" i="6"/>
  <c r="AF127" i="6"/>
  <c r="J127" i="6"/>
  <c r="AC137" i="6"/>
  <c r="N36" i="6"/>
  <c r="N30" i="6"/>
  <c r="AE19" i="6"/>
  <c r="AE20" i="6" s="1"/>
  <c r="N47" i="6"/>
  <c r="AE36" i="6"/>
  <c r="N38" i="6"/>
  <c r="L40" i="6"/>
  <c r="AD40" i="6"/>
  <c r="M41" i="6"/>
  <c r="AA47" i="6"/>
  <c r="AF48" i="6"/>
  <c r="AC124" i="6"/>
  <c r="AC140" i="6"/>
  <c r="AC129" i="6"/>
  <c r="L124" i="6"/>
  <c r="J151" i="6"/>
  <c r="AD47" i="6"/>
  <c r="M19" i="6"/>
  <c r="L140" i="6"/>
  <c r="M36" i="6"/>
  <c r="AD30" i="6"/>
  <c r="AE125" i="6"/>
  <c r="J4" i="6"/>
  <c r="P4" i="6" s="1"/>
  <c r="AF6" i="6"/>
  <c r="AG6" i="6" s="1"/>
  <c r="L7" i="6"/>
  <c r="L9" i="6" s="1"/>
  <c r="B8" i="6"/>
  <c r="AE8" i="6"/>
  <c r="AG8" i="6" s="1"/>
  <c r="M146" i="6"/>
  <c r="AA135" i="6"/>
  <c r="AA124" i="6"/>
  <c r="L51" i="6"/>
  <c r="J135" i="6"/>
  <c r="J124" i="6"/>
  <c r="AC40" i="6"/>
  <c r="L18" i="6"/>
  <c r="L20" i="6" s="1"/>
  <c r="M14" i="6"/>
  <c r="J15" i="6"/>
  <c r="P15" i="6" s="1"/>
  <c r="AF15" i="6"/>
  <c r="AF20" i="6" s="1"/>
  <c r="K16" i="6"/>
  <c r="K20" i="6" s="1"/>
  <c r="AC16" i="6"/>
  <c r="AG20" i="6" s="1"/>
  <c r="J19" i="6"/>
  <c r="AD19" i="6"/>
  <c r="P20" i="6"/>
  <c r="L147" i="6"/>
  <c r="AD128" i="6"/>
  <c r="L128" i="6"/>
  <c r="N52" i="6"/>
  <c r="M136" i="6"/>
  <c r="N25" i="6"/>
  <c r="AE25" i="6"/>
  <c r="AD136" i="6"/>
  <c r="N41" i="6"/>
  <c r="O138" i="6"/>
  <c r="O127" i="6"/>
  <c r="AF138" i="6"/>
  <c r="K151" i="6"/>
  <c r="AF49" i="6"/>
  <c r="AF39" i="6"/>
  <c r="O27" i="6"/>
  <c r="AA26" i="6"/>
  <c r="AE126" i="6"/>
  <c r="L148" i="6"/>
  <c r="N127" i="6"/>
  <c r="N137" i="6"/>
  <c r="AE48" i="6"/>
  <c r="N26" i="6"/>
  <c r="N37" i="6"/>
  <c r="N28" i="6"/>
  <c r="M30" i="6"/>
  <c r="AA126" i="6"/>
  <c r="J50" i="6"/>
  <c r="O146" i="6"/>
  <c r="O137" i="6"/>
  <c r="AA38" i="6"/>
  <c r="AA28" i="6"/>
  <c r="AF137" i="6"/>
  <c r="AE37" i="6"/>
  <c r="AE47" i="6"/>
  <c r="N48" i="6"/>
  <c r="AA50" i="6"/>
  <c r="M52" i="6"/>
  <c r="M125" i="6"/>
  <c r="AA127" i="6"/>
  <c r="M148" i="6"/>
  <c r="K127" i="6"/>
  <c r="AB138" i="6"/>
  <c r="N138" i="6"/>
  <c r="AC136" i="6"/>
  <c r="L150" i="6"/>
  <c r="J41" i="6"/>
  <c r="O140" i="6"/>
  <c r="AF140" i="6"/>
  <c r="J129" i="6"/>
  <c r="AA129" i="6"/>
  <c r="AB47" i="6"/>
  <c r="AF47" i="6"/>
  <c r="AC48" i="6"/>
  <c r="AD50" i="6"/>
  <c r="AF51" i="6"/>
  <c r="AF124" i="6"/>
  <c r="J126" i="6"/>
  <c r="AB126" i="6"/>
  <c r="L127" i="6"/>
  <c r="N128" i="6"/>
  <c r="J149" i="6"/>
  <c r="J52" i="6"/>
  <c r="O135" i="6"/>
  <c r="O50" i="6"/>
  <c r="AF125" i="6"/>
  <c r="J125" i="6"/>
  <c r="AF50" i="6"/>
  <c r="AA25" i="6"/>
  <c r="AD28" i="6"/>
  <c r="AD31" i="6" s="1"/>
  <c r="M137" i="6"/>
  <c r="M126" i="6"/>
  <c r="AD137" i="6"/>
  <c r="AD126" i="6"/>
  <c r="AB30" i="6"/>
  <c r="AF30" i="6"/>
  <c r="K138" i="6"/>
  <c r="AD49" i="6"/>
  <c r="AE138" i="6"/>
  <c r="AB36" i="6"/>
  <c r="AF36" i="6"/>
  <c r="AC37" i="6"/>
  <c r="AD38" i="6"/>
  <c r="AD42" i="6" s="1"/>
  <c r="AA51" i="6"/>
  <c r="K139" i="6"/>
  <c r="M39" i="6"/>
  <c r="AA39" i="6"/>
  <c r="AG39" i="6" s="1"/>
  <c r="J40" i="6"/>
  <c r="AB40" i="6"/>
  <c r="AF40" i="6"/>
  <c r="K41" i="6"/>
  <c r="AC41" i="6"/>
  <c r="O136" i="6"/>
  <c r="AE51" i="6"/>
  <c r="K148" i="6"/>
  <c r="AA136" i="6"/>
  <c r="M149" i="6"/>
  <c r="AE135" i="6"/>
  <c r="AB50" i="6"/>
  <c r="K47" i="6"/>
  <c r="O47" i="6"/>
  <c r="AC47" i="6"/>
  <c r="L48" i="6"/>
  <c r="O129" i="6"/>
  <c r="L151" i="6"/>
  <c r="J140" i="6"/>
  <c r="AF129" i="6"/>
  <c r="AA140" i="6"/>
  <c r="M49" i="6"/>
  <c r="AC49" i="6"/>
  <c r="AA52" i="6"/>
  <c r="O124" i="6"/>
  <c r="AE127" i="6"/>
  <c r="AB128" i="6"/>
  <c r="AF135" i="6"/>
  <c r="J148" i="6"/>
  <c r="N149" i="6"/>
  <c r="M150" i="6"/>
  <c r="M128" i="6"/>
  <c r="L139" i="6"/>
  <c r="AC139" i="6"/>
  <c r="AC128" i="6"/>
  <c r="J25" i="6"/>
  <c r="J138" i="6"/>
  <c r="L126" i="6"/>
  <c r="O147" i="6"/>
  <c r="AA138" i="6"/>
  <c r="AB29" i="6"/>
  <c r="AF29" i="6"/>
  <c r="K30" i="6"/>
  <c r="K31" i="6" s="1"/>
  <c r="AC138" i="6"/>
  <c r="K52" i="6"/>
  <c r="L146" i="6"/>
  <c r="AB52" i="6"/>
  <c r="AC127" i="6"/>
  <c r="M138" i="6"/>
  <c r="K36" i="6"/>
  <c r="O36" i="6"/>
  <c r="L37" i="6"/>
  <c r="O125" i="6"/>
  <c r="AA49" i="6"/>
  <c r="AF136" i="6"/>
  <c r="J136" i="6"/>
  <c r="O148" i="6"/>
  <c r="M38" i="6"/>
  <c r="J39" i="6"/>
  <c r="K40" i="6"/>
  <c r="O40" i="6"/>
  <c r="AE139" i="6"/>
  <c r="AE128" i="6"/>
  <c r="M124" i="6"/>
  <c r="AC52" i="6"/>
  <c r="M140" i="6"/>
  <c r="L47" i="6"/>
  <c r="AE124" i="6"/>
  <c r="O52" i="6"/>
  <c r="AF52" i="6"/>
  <c r="K146" i="6"/>
  <c r="K135" i="6"/>
  <c r="J49" i="6"/>
  <c r="J51" i="6"/>
  <c r="AB51" i="6"/>
  <c r="L52" i="6"/>
  <c r="AB124" i="6"/>
  <c r="L125" i="6"/>
  <c r="AD125" i="6"/>
  <c r="N126" i="6"/>
  <c r="AF126" i="6"/>
  <c r="J128" i="6"/>
  <c r="AF128" i="6"/>
  <c r="AG128" i="6" s="1"/>
  <c r="L136" i="6"/>
  <c r="AB139" i="6"/>
  <c r="AD140" i="6"/>
  <c r="BP12" i="5"/>
  <c r="BA10" i="5"/>
  <c r="BV5" i="5"/>
  <c r="BR11" i="5"/>
  <c r="J23" i="5"/>
  <c r="BV18" i="5"/>
  <c r="AJ24" i="5"/>
  <c r="AJ32" i="5"/>
  <c r="BC44" i="5"/>
  <c r="BU10" i="5"/>
  <c r="L10" i="5"/>
  <c r="BB10" i="5"/>
  <c r="BS12" i="5"/>
  <c r="BA11" i="5"/>
  <c r="AZ25" i="5"/>
  <c r="AV24" i="5"/>
  <c r="P36" i="5"/>
  <c r="Q31" i="5"/>
  <c r="BC6" i="5"/>
  <c r="AD10" i="5"/>
  <c r="AY12" i="5"/>
  <c r="BC5" i="5"/>
  <c r="AJ9" i="5"/>
  <c r="AF23" i="5"/>
  <c r="AD23" i="5"/>
  <c r="BA12" i="5"/>
  <c r="O148" i="5"/>
  <c r="AI135" i="5"/>
  <c r="AC122" i="5"/>
  <c r="O137" i="5"/>
  <c r="P124" i="5"/>
  <c r="AI150" i="5"/>
  <c r="AC111" i="5"/>
  <c r="N94" i="5"/>
  <c r="BU109" i="5"/>
  <c r="BB109" i="5"/>
  <c r="P109" i="5"/>
  <c r="AE100" i="5"/>
  <c r="BU96" i="5"/>
  <c r="BP87" i="5"/>
  <c r="AW87" i="5"/>
  <c r="AD72" i="5"/>
  <c r="O70" i="5"/>
  <c r="BB96" i="5"/>
  <c r="N87" i="5"/>
  <c r="BQ69" i="5"/>
  <c r="O59" i="5"/>
  <c r="K47" i="5"/>
  <c r="BO59" i="5"/>
  <c r="AV59" i="5"/>
  <c r="BS47" i="5"/>
  <c r="AZ47" i="5"/>
  <c r="BQ24" i="5"/>
  <c r="K152" i="5"/>
  <c r="K154" i="5" s="1"/>
  <c r="AD148" i="5"/>
  <c r="P125" i="5"/>
  <c r="AC139" i="5"/>
  <c r="AC121" i="5"/>
  <c r="AJ121" i="5" s="1"/>
  <c r="BP98" i="5"/>
  <c r="AG111" i="5"/>
  <c r="AV100" i="5"/>
  <c r="J100" i="5"/>
  <c r="BB111" i="5"/>
  <c r="N135" i="5"/>
  <c r="L109" i="5"/>
  <c r="AW82" i="5"/>
  <c r="BQ113" i="5"/>
  <c r="AV74" i="5"/>
  <c r="AG71" i="5"/>
  <c r="M86" i="5"/>
  <c r="AF82" i="5"/>
  <c r="BR69" i="5"/>
  <c r="M61" i="5"/>
  <c r="BP59" i="5"/>
  <c r="BT47" i="5"/>
  <c r="BU50" i="5" s="1"/>
  <c r="AI94" i="5"/>
  <c r="BU81" i="5"/>
  <c r="AY60" i="5"/>
  <c r="N150" i="5"/>
  <c r="AC146" i="5"/>
  <c r="AD137" i="5"/>
  <c r="K133" i="5"/>
  <c r="AG122" i="5"/>
  <c r="L124" i="5"/>
  <c r="AW98" i="5"/>
  <c r="AC112" i="5"/>
  <c r="BO100" i="5"/>
  <c r="AG95" i="5"/>
  <c r="BU111" i="5"/>
  <c r="P108" i="5"/>
  <c r="L99" i="5"/>
  <c r="BP82" i="5"/>
  <c r="BQ90" i="5" s="1"/>
  <c r="AC84" i="5"/>
  <c r="BO74" i="5"/>
  <c r="AX113" i="5"/>
  <c r="AF74" i="5"/>
  <c r="P84" i="5"/>
  <c r="BB81" i="5"/>
  <c r="M68" i="5"/>
  <c r="AW59" i="5"/>
  <c r="L58" i="5"/>
  <c r="BA47" i="5"/>
  <c r="BB50" i="5" s="1"/>
  <c r="AY69" i="5"/>
  <c r="BR60" i="5"/>
  <c r="K35" i="5"/>
  <c r="Q35" i="5" s="1"/>
  <c r="AG151" i="5"/>
  <c r="N146" i="5"/>
  <c r="AE138" i="5"/>
  <c r="L133" i="5"/>
  <c r="N125" i="5"/>
  <c r="AI122" i="5"/>
  <c r="BT100" i="5"/>
  <c r="AH96" i="5"/>
  <c r="AW94" i="5"/>
  <c r="AZ113" i="5"/>
  <c r="AC109" i="5"/>
  <c r="L112" i="5"/>
  <c r="AH72" i="5"/>
  <c r="BQ107" i="5"/>
  <c r="AV86" i="5"/>
  <c r="J86" i="5"/>
  <c r="AZ74" i="5"/>
  <c r="AZ76" i="5" s="1"/>
  <c r="P99" i="5"/>
  <c r="L74" i="5"/>
  <c r="N61" i="5"/>
  <c r="BT48" i="5"/>
  <c r="BT50" i="5" s="1"/>
  <c r="BQ68" i="5"/>
  <c r="AV60" i="5"/>
  <c r="AD59" i="5"/>
  <c r="BU82" i="5"/>
  <c r="P42" i="5"/>
  <c r="J147" i="5"/>
  <c r="AE134" i="5"/>
  <c r="AE151" i="5"/>
  <c r="L125" i="5"/>
  <c r="J138" i="5"/>
  <c r="O98" i="5"/>
  <c r="AD96" i="5"/>
  <c r="AG112" i="5"/>
  <c r="AG121" i="5"/>
  <c r="BQ95" i="5"/>
  <c r="AX95" i="5"/>
  <c r="L108" i="5"/>
  <c r="AD85" i="5"/>
  <c r="O83" i="5"/>
  <c r="BP74" i="5"/>
  <c r="AW74" i="5"/>
  <c r="BQ108" i="5"/>
  <c r="J69" i="5"/>
  <c r="AX108" i="5"/>
  <c r="BB83" i="5"/>
  <c r="L47" i="5"/>
  <c r="AI73" i="5"/>
  <c r="BS60" i="5"/>
  <c r="AZ60" i="5"/>
  <c r="J60" i="5"/>
  <c r="BU83" i="5"/>
  <c r="P3" i="5"/>
  <c r="P10" i="5" s="1"/>
  <c r="BQ3" i="5"/>
  <c r="AI4" i="5"/>
  <c r="AI10" i="5" s="1"/>
  <c r="AE5" i="5"/>
  <c r="AJ5" i="5" s="1"/>
  <c r="BB5" i="5"/>
  <c r="AY11" i="5" s="1"/>
  <c r="BU5" i="5"/>
  <c r="AX6" i="5"/>
  <c r="AX10" i="5" s="1"/>
  <c r="BQ6" i="5"/>
  <c r="BV6" i="5" s="1"/>
  <c r="L7" i="5"/>
  <c r="Q7" i="5" s="1"/>
  <c r="AD8" i="5"/>
  <c r="AJ8" i="5" s="1"/>
  <c r="BA8" i="5"/>
  <c r="BB11" i="5" s="1"/>
  <c r="BT8" i="5"/>
  <c r="BU11" i="5" s="1"/>
  <c r="K9" i="5"/>
  <c r="K10" i="5" s="1"/>
  <c r="AW9" i="5"/>
  <c r="AW11" i="5" s="1"/>
  <c r="BP9" i="5"/>
  <c r="BP11" i="5" s="1"/>
  <c r="AZ10" i="5"/>
  <c r="BO10" i="5"/>
  <c r="BS10" i="5"/>
  <c r="Q11" i="5"/>
  <c r="AX12" i="5"/>
  <c r="BB12" i="5"/>
  <c r="AD147" i="5"/>
  <c r="K139" i="5"/>
  <c r="L150" i="5"/>
  <c r="M125" i="5"/>
  <c r="AD109" i="5"/>
  <c r="BT98" i="5"/>
  <c r="AG139" i="5"/>
  <c r="AV94" i="5"/>
  <c r="L95" i="5"/>
  <c r="BR107" i="5"/>
  <c r="AI120" i="5"/>
  <c r="L110" i="5"/>
  <c r="AH86" i="5"/>
  <c r="O84" i="5"/>
  <c r="BA71" i="5"/>
  <c r="AX111" i="5"/>
  <c r="AI98" i="5"/>
  <c r="BR81" i="5"/>
  <c r="BB86" i="5"/>
  <c r="AC61" i="5"/>
  <c r="BU74" i="5"/>
  <c r="AE69" i="5"/>
  <c r="M69" i="5"/>
  <c r="BA58" i="5"/>
  <c r="AW16" i="5"/>
  <c r="BA16" i="5"/>
  <c r="BT16" i="5"/>
  <c r="BS17" i="5"/>
  <c r="BV17" i="5" s="1"/>
  <c r="K146" i="5"/>
  <c r="AG146" i="5"/>
  <c r="L135" i="5"/>
  <c r="AD138" i="5"/>
  <c r="L123" i="5"/>
  <c r="AD124" i="5"/>
  <c r="BA113" i="5"/>
  <c r="AW99" i="5"/>
  <c r="AH95" i="5"/>
  <c r="BO112" i="5"/>
  <c r="BS100" i="5"/>
  <c r="BS102" i="5" s="1"/>
  <c r="AI113" i="5"/>
  <c r="M108" i="5"/>
  <c r="BT82" i="5"/>
  <c r="AW73" i="5"/>
  <c r="AZ85" i="5"/>
  <c r="J71" i="5"/>
  <c r="M83" i="5"/>
  <c r="BR72" i="5"/>
  <c r="BS61" i="5"/>
  <c r="AY57" i="5"/>
  <c r="AI83" i="5"/>
  <c r="M60" i="5"/>
  <c r="AD46" i="5"/>
  <c r="AF18" i="5"/>
  <c r="AE19" i="5"/>
  <c r="AE23" i="5" s="1"/>
  <c r="AX19" i="5"/>
  <c r="AX23" i="5" s="1"/>
  <c r="BQ19" i="5"/>
  <c r="BQ23" i="5" s="1"/>
  <c r="K20" i="5"/>
  <c r="J21" i="5"/>
  <c r="N147" i="5"/>
  <c r="AD134" i="5"/>
  <c r="AI123" i="5"/>
  <c r="AE146" i="5"/>
  <c r="J133" i="5"/>
  <c r="J123" i="5"/>
  <c r="O99" i="5"/>
  <c r="AW95" i="5"/>
  <c r="AD95" i="5"/>
  <c r="AV113" i="5"/>
  <c r="BQ100" i="5"/>
  <c r="M111" i="5"/>
  <c r="AF109" i="5"/>
  <c r="BR108" i="5"/>
  <c r="K87" i="5"/>
  <c r="BA83" i="5"/>
  <c r="AH81" i="5"/>
  <c r="BT73" i="5"/>
  <c r="O73" i="5"/>
  <c r="BR82" i="5"/>
  <c r="P59" i="5"/>
  <c r="BO57" i="5"/>
  <c r="AC57" i="5"/>
  <c r="AX58" i="5"/>
  <c r="AG48" i="5"/>
  <c r="AG49" i="5" s="1"/>
  <c r="AD69" i="5"/>
  <c r="M22" i="5"/>
  <c r="M23" i="5" s="1"/>
  <c r="AF22" i="5"/>
  <c r="AJ22" i="5" s="1"/>
  <c r="AY22" i="5"/>
  <c r="AY24" i="5" s="1"/>
  <c r="BC24" i="5"/>
  <c r="AD151" i="5"/>
  <c r="J152" i="5"/>
  <c r="AE139" i="5"/>
  <c r="AF124" i="5"/>
  <c r="M122" i="5"/>
  <c r="N138" i="5"/>
  <c r="BP95" i="5"/>
  <c r="BO113" i="5"/>
  <c r="J110" i="5"/>
  <c r="J98" i="5"/>
  <c r="AI110" i="5"/>
  <c r="AX100" i="5"/>
  <c r="AY108" i="5"/>
  <c r="BT83" i="5"/>
  <c r="BA73" i="5"/>
  <c r="BB76" i="5" s="1"/>
  <c r="N85" i="5"/>
  <c r="AC72" i="5"/>
  <c r="AI96" i="5"/>
  <c r="AY82" i="5"/>
  <c r="AD60" i="5"/>
  <c r="AV57" i="5"/>
  <c r="O56" i="5"/>
  <c r="O62" i="5" s="1"/>
  <c r="P70" i="5"/>
  <c r="BQ58" i="5"/>
  <c r="BQ45" i="5"/>
  <c r="J29" i="5"/>
  <c r="AC29" i="5"/>
  <c r="AH149" i="5"/>
  <c r="AF133" i="5"/>
  <c r="J148" i="5"/>
  <c r="O123" i="5"/>
  <c r="O138" i="5"/>
  <c r="BA108" i="5"/>
  <c r="N98" i="5"/>
  <c r="AC97" i="5"/>
  <c r="AH124" i="5"/>
  <c r="AI107" i="5"/>
  <c r="AX96" i="5"/>
  <c r="BR109" i="5"/>
  <c r="M107" i="5"/>
  <c r="BU95" i="5"/>
  <c r="O87" i="5"/>
  <c r="AZ87" i="5"/>
  <c r="AG86" i="5"/>
  <c r="BS72" i="5"/>
  <c r="BR83" i="5"/>
  <c r="M46" i="5"/>
  <c r="BB71" i="5"/>
  <c r="O69" i="5"/>
  <c r="BB58" i="5"/>
  <c r="AI46" i="5"/>
  <c r="J59" i="5"/>
  <c r="M30" i="5"/>
  <c r="Q30" i="5" s="1"/>
  <c r="AF30" i="5"/>
  <c r="AF36" i="5" s="1"/>
  <c r="AY30" i="5"/>
  <c r="BC30" i="5" s="1"/>
  <c r="BR30" i="5"/>
  <c r="BR36" i="5" s="1"/>
  <c r="AE31" i="5"/>
  <c r="AJ31" i="5" s="1"/>
  <c r="BB31" i="5"/>
  <c r="AY37" i="5" s="1"/>
  <c r="BU31" i="5"/>
  <c r="BU36" i="5" s="1"/>
  <c r="O32" i="5"/>
  <c r="AW32" i="5"/>
  <c r="BC32" i="5" s="1"/>
  <c r="BP32" i="5"/>
  <c r="BV32" i="5" s="1"/>
  <c r="AG33" i="5"/>
  <c r="AZ33" i="5"/>
  <c r="BC36" i="5" s="1"/>
  <c r="BS33" i="5"/>
  <c r="O147" i="5"/>
  <c r="AF152" i="5"/>
  <c r="J137" i="5"/>
  <c r="M126" i="5"/>
  <c r="AH136" i="5"/>
  <c r="AI126" i="5"/>
  <c r="AW110" i="5"/>
  <c r="O110" i="5"/>
  <c r="AH109" i="5"/>
  <c r="BT97" i="5"/>
  <c r="O94" i="5"/>
  <c r="BO107" i="5"/>
  <c r="AF99" i="5"/>
  <c r="BT84" i="5"/>
  <c r="BP70" i="5"/>
  <c r="N83" i="5"/>
  <c r="J70" i="5"/>
  <c r="Q70" i="5" s="1"/>
  <c r="AY94" i="5"/>
  <c r="AX73" i="5"/>
  <c r="O60" i="5"/>
  <c r="AE59" i="5"/>
  <c r="AZ57" i="5"/>
  <c r="AX86" i="5"/>
  <c r="BQ46" i="5"/>
  <c r="AI87" i="5"/>
  <c r="AI89" i="5" s="1"/>
  <c r="AH68" i="5"/>
  <c r="BO55" i="5"/>
  <c r="AF34" i="5"/>
  <c r="L35" i="5"/>
  <c r="P35" i="5"/>
  <c r="AE35" i="5"/>
  <c r="AI35" i="5"/>
  <c r="BB35" i="5"/>
  <c r="BB37" i="5" s="1"/>
  <c r="BU35" i="5"/>
  <c r="M133" i="5"/>
  <c r="N149" i="5"/>
  <c r="AG148" i="5"/>
  <c r="AC138" i="5"/>
  <c r="AF126" i="5"/>
  <c r="P126" i="5"/>
  <c r="BA110" i="5"/>
  <c r="AH110" i="5"/>
  <c r="O109" i="5"/>
  <c r="BP97" i="5"/>
  <c r="AH94" i="5"/>
  <c r="AY100" i="5"/>
  <c r="M99" i="5"/>
  <c r="BU113" i="5"/>
  <c r="BP84" i="5"/>
  <c r="BT72" i="5"/>
  <c r="AG83" i="5"/>
  <c r="AZ82" i="5"/>
  <c r="AC70" i="5"/>
  <c r="AZ69" i="5"/>
  <c r="P87" i="5"/>
  <c r="P89" i="5" s="1"/>
  <c r="AH60" i="5"/>
  <c r="AX59" i="5"/>
  <c r="L59" i="5"/>
  <c r="BB47" i="5"/>
  <c r="O68" i="5"/>
  <c r="BU61" i="5"/>
  <c r="N47" i="5"/>
  <c r="AH46" i="5"/>
  <c r="AY42" i="5"/>
  <c r="BR42" i="5"/>
  <c r="AE43" i="5"/>
  <c r="AJ43" i="5" s="1"/>
  <c r="AI43" i="5"/>
  <c r="BB43" i="5"/>
  <c r="BU43" i="5"/>
  <c r="BU49" i="5" s="1"/>
  <c r="K44" i="5"/>
  <c r="AH44" i="5"/>
  <c r="N45" i="5"/>
  <c r="AH150" i="5"/>
  <c r="O146" i="5"/>
  <c r="L137" i="5"/>
  <c r="AI133" i="5"/>
  <c r="AI125" i="5"/>
  <c r="J121" i="5"/>
  <c r="BT96" i="5"/>
  <c r="N111" i="5"/>
  <c r="AV109" i="5"/>
  <c r="BS107" i="5"/>
  <c r="AC100" i="5"/>
  <c r="BA86" i="5"/>
  <c r="BB94" i="5"/>
  <c r="P94" i="5"/>
  <c r="BO87" i="5"/>
  <c r="N71" i="5"/>
  <c r="AF86" i="5"/>
  <c r="M82" i="5"/>
  <c r="BR73" i="5"/>
  <c r="AE109" i="5"/>
  <c r="BB68" i="5"/>
  <c r="AF61" i="5"/>
  <c r="AF63" i="5" s="1"/>
  <c r="AH47" i="5"/>
  <c r="AY56" i="5"/>
  <c r="AX48" i="5"/>
  <c r="AI56" i="5"/>
  <c r="BT57" i="5"/>
  <c r="K150" i="5"/>
  <c r="AC148" i="5"/>
  <c r="K135" i="5"/>
  <c r="J122" i="5"/>
  <c r="AC137" i="5"/>
  <c r="AI124" i="5"/>
  <c r="BO111" i="5"/>
  <c r="AV111" i="5"/>
  <c r="J111" i="5"/>
  <c r="BO98" i="5"/>
  <c r="AV98" i="5"/>
  <c r="AG94" i="5"/>
  <c r="AI109" i="5"/>
  <c r="L100" i="5"/>
  <c r="BT81" i="5"/>
  <c r="BA81" i="5"/>
  <c r="K72" i="5"/>
  <c r="AH70" i="5"/>
  <c r="AG87" i="5"/>
  <c r="BS73" i="5"/>
  <c r="AZ73" i="5"/>
  <c r="L81" i="5"/>
  <c r="AH59" i="5"/>
  <c r="BU57" i="5"/>
  <c r="BB57" i="5"/>
  <c r="AF59" i="5"/>
  <c r="BP61" i="5"/>
  <c r="AC68" i="5"/>
  <c r="BV75" i="5"/>
  <c r="L71" i="5"/>
  <c r="P72" i="5"/>
  <c r="P74" i="5"/>
  <c r="P76" i="5" s="1"/>
  <c r="AE81" i="5"/>
  <c r="AE83" i="5"/>
  <c r="AE87" i="5"/>
  <c r="P100" i="5"/>
  <c r="P102" i="5" s="1"/>
  <c r="O31" i="5"/>
  <c r="O36" i="5" s="1"/>
  <c r="AC124" i="5"/>
  <c r="L121" i="5"/>
  <c r="AE147" i="5"/>
  <c r="L152" i="5"/>
  <c r="AD98" i="5"/>
  <c r="AV108" i="5"/>
  <c r="N108" i="5"/>
  <c r="BS95" i="5"/>
  <c r="J95" i="5"/>
  <c r="BU112" i="5"/>
  <c r="AI111" i="5"/>
  <c r="AX99" i="5"/>
  <c r="N139" i="5"/>
  <c r="BA85" i="5"/>
  <c r="BP83" i="5"/>
  <c r="AD70" i="5"/>
  <c r="AG81" i="5"/>
  <c r="AV69" i="5"/>
  <c r="AG134" i="5"/>
  <c r="P82" i="5"/>
  <c r="L55" i="5"/>
  <c r="O48" i="5"/>
  <c r="AX47" i="5"/>
  <c r="BU73" i="5"/>
  <c r="BA59" i="5"/>
  <c r="AF45" i="5"/>
  <c r="BP57" i="5"/>
  <c r="Q3" i="5"/>
  <c r="AJ3" i="5"/>
  <c r="BV3" i="5"/>
  <c r="AE8" i="5"/>
  <c r="BU8" i="5"/>
  <c r="BO11" i="5" s="1"/>
  <c r="AI9" i="5"/>
  <c r="AW10" i="5"/>
  <c r="BC11" i="5"/>
  <c r="BV11" i="5"/>
  <c r="M138" i="5"/>
  <c r="J149" i="5"/>
  <c r="AE136" i="5"/>
  <c r="AF151" i="5"/>
  <c r="AH125" i="5"/>
  <c r="K121" i="5"/>
  <c r="AW108" i="5"/>
  <c r="N113" i="5"/>
  <c r="BS110" i="5"/>
  <c r="M98" i="5"/>
  <c r="AF96" i="5"/>
  <c r="BR95" i="5"/>
  <c r="AX97" i="5"/>
  <c r="AH74" i="5"/>
  <c r="AC87" i="5"/>
  <c r="BO83" i="5"/>
  <c r="BO70" i="5"/>
  <c r="P81" i="5"/>
  <c r="AW56" i="5"/>
  <c r="BU55" i="5"/>
  <c r="AX84" i="5"/>
  <c r="AV48" i="5"/>
  <c r="K68" i="5"/>
  <c r="Q68" i="5" s="1"/>
  <c r="AG59" i="5"/>
  <c r="L57" i="5"/>
  <c r="BP46" i="5"/>
  <c r="AW17" i="5"/>
  <c r="BC17" i="5" s="1"/>
  <c r="N18" i="5"/>
  <c r="N23" i="5" s="1"/>
  <c r="BS18" i="5"/>
  <c r="BU25" i="5" s="1"/>
  <c r="AF134" i="5"/>
  <c r="AE149" i="5"/>
  <c r="M147" i="5"/>
  <c r="N120" i="5"/>
  <c r="J136" i="5"/>
  <c r="AE126" i="5"/>
  <c r="K112" i="5"/>
  <c r="BP108" i="5"/>
  <c r="AH108" i="5"/>
  <c r="AD97" i="5"/>
  <c r="O97" i="5"/>
  <c r="AZ110" i="5"/>
  <c r="BQ97" i="5"/>
  <c r="AV83" i="5"/>
  <c r="AX90" i="5" s="1"/>
  <c r="AG82" i="5"/>
  <c r="AV70" i="5"/>
  <c r="AG70" i="5"/>
  <c r="BS68" i="5"/>
  <c r="AY95" i="5"/>
  <c r="L72" i="5"/>
  <c r="BP56" i="5"/>
  <c r="BQ64" i="5" s="1"/>
  <c r="BB55" i="5"/>
  <c r="L86" i="5"/>
  <c r="AH55" i="5"/>
  <c r="BO48" i="5"/>
  <c r="AW46" i="5"/>
  <c r="BC46" i="5" s="1"/>
  <c r="O46" i="5"/>
  <c r="P20" i="5"/>
  <c r="Q20" i="5" s="1"/>
  <c r="AE20" i="5"/>
  <c r="AJ20" i="5" s="1"/>
  <c r="K21" i="5"/>
  <c r="Q24" i="5" s="1"/>
  <c r="O21" i="5"/>
  <c r="O23" i="5" s="1"/>
  <c r="AD21" i="5"/>
  <c r="AJ21" i="5" s="1"/>
  <c r="AG22" i="5"/>
  <c r="M150" i="5"/>
  <c r="K136" i="5"/>
  <c r="AG126" i="5"/>
  <c r="P121" i="5"/>
  <c r="AH112" i="5"/>
  <c r="AG135" i="5"/>
  <c r="BS111" i="5"/>
  <c r="N109" i="5"/>
  <c r="BO97" i="5"/>
  <c r="BV97" i="5" s="1"/>
  <c r="AY98" i="5"/>
  <c r="AI147" i="5"/>
  <c r="BB110" i="5"/>
  <c r="AE98" i="5"/>
  <c r="L97" i="5"/>
  <c r="AW81" i="5"/>
  <c r="K71" i="5"/>
  <c r="BO84" i="5"/>
  <c r="BV84" i="5" s="1"/>
  <c r="M81" i="5"/>
  <c r="BA56" i="5"/>
  <c r="AH48" i="5"/>
  <c r="AI68" i="5"/>
  <c r="M57" i="5"/>
  <c r="AZ48" i="5"/>
  <c r="BP47" i="5"/>
  <c r="AI85" i="5"/>
  <c r="BU69" i="5"/>
  <c r="AW68" i="5"/>
  <c r="BS59" i="5"/>
  <c r="M48" i="5"/>
  <c r="Q23" i="5"/>
  <c r="AJ23" i="5"/>
  <c r="BC23" i="5"/>
  <c r="BV23" i="5"/>
  <c r="O151" i="5"/>
  <c r="P137" i="5"/>
  <c r="AF148" i="5"/>
  <c r="AC136" i="5"/>
  <c r="K125" i="5"/>
  <c r="AE122" i="5"/>
  <c r="K94" i="5"/>
  <c r="AZ111" i="5"/>
  <c r="AC108" i="5"/>
  <c r="AV97" i="5"/>
  <c r="BR98" i="5"/>
  <c r="BU110" i="5"/>
  <c r="L113" i="5"/>
  <c r="AF94" i="5"/>
  <c r="O82" i="5"/>
  <c r="BP81" i="5"/>
  <c r="AV84" i="5"/>
  <c r="AG84" i="5"/>
  <c r="N69" i="5"/>
  <c r="BB69" i="5"/>
  <c r="BT56" i="5"/>
  <c r="BS48" i="5"/>
  <c r="AW47" i="5"/>
  <c r="BC47" i="5" s="1"/>
  <c r="L46" i="5"/>
  <c r="AF70" i="5"/>
  <c r="BP68" i="5"/>
  <c r="AZ59" i="5"/>
  <c r="AH58" i="5"/>
  <c r="J55" i="5"/>
  <c r="BO25" i="5"/>
  <c r="K149" i="5"/>
  <c r="M135" i="5"/>
  <c r="AG150" i="5"/>
  <c r="AI138" i="5"/>
  <c r="N124" i="5"/>
  <c r="AH121" i="5"/>
  <c r="BP109" i="5"/>
  <c r="AH100" i="5"/>
  <c r="AG107" i="5"/>
  <c r="AZ96" i="5"/>
  <c r="M100" i="5"/>
  <c r="P112" i="5"/>
  <c r="BU99" i="5"/>
  <c r="AD86" i="5"/>
  <c r="AZ70" i="5"/>
  <c r="AX112" i="5"/>
  <c r="BR74" i="5"/>
  <c r="M72" i="5"/>
  <c r="BB87" i="5"/>
  <c r="L84" i="5"/>
  <c r="AE73" i="5"/>
  <c r="AI61" i="5"/>
  <c r="K58" i="5"/>
  <c r="AF48" i="5"/>
  <c r="BA46" i="5"/>
  <c r="AD29" i="5"/>
  <c r="AW29" i="5"/>
  <c r="BA29" i="5"/>
  <c r="BP29" i="5"/>
  <c r="BT29" i="5"/>
  <c r="N30" i="5"/>
  <c r="AC30" i="5"/>
  <c r="AJ30" i="5" s="1"/>
  <c r="AG30" i="5"/>
  <c r="AZ30" i="5"/>
  <c r="BS30" i="5"/>
  <c r="AG147" i="5"/>
  <c r="P134" i="5"/>
  <c r="AE125" i="5"/>
  <c r="P151" i="5"/>
  <c r="AH98" i="5"/>
  <c r="K96" i="5"/>
  <c r="BS112" i="5"/>
  <c r="AZ112" i="5"/>
  <c r="N112" i="5"/>
  <c r="BS99" i="5"/>
  <c r="AZ99" i="5"/>
  <c r="K85" i="5"/>
  <c r="AH83" i="5"/>
  <c r="AG138" i="5"/>
  <c r="N121" i="5"/>
  <c r="BO85" i="5"/>
  <c r="AV85" i="5"/>
  <c r="AC69" i="5"/>
  <c r="BP48" i="5"/>
  <c r="AW48" i="5"/>
  <c r="AC60" i="5"/>
  <c r="AD63" i="5" s="1"/>
  <c r="AE108" i="5"/>
  <c r="BA68" i="5"/>
  <c r="AE32" i="5"/>
  <c r="AX32" i="5"/>
  <c r="BA37" i="5" s="1"/>
  <c r="BQ32" i="5"/>
  <c r="K33" i="5"/>
  <c r="Q33" i="5" s="1"/>
  <c r="O33" i="5"/>
  <c r="AH33" i="5"/>
  <c r="AH36" i="5" s="1"/>
  <c r="BA33" i="5"/>
  <c r="AV34" i="5"/>
  <c r="AZ34" i="5"/>
  <c r="BS34" i="5"/>
  <c r="BV34" i="5" s="1"/>
  <c r="AH146" i="5"/>
  <c r="J151" i="5"/>
  <c r="P138" i="5"/>
  <c r="AD133" i="5"/>
  <c r="J124" i="5"/>
  <c r="AE121" i="5"/>
  <c r="K98" i="5"/>
  <c r="BO108" i="5"/>
  <c r="BV108" i="5" s="1"/>
  <c r="AG108" i="5"/>
  <c r="AZ95" i="5"/>
  <c r="AC95" i="5"/>
  <c r="BB112" i="5"/>
  <c r="P111" i="5"/>
  <c r="BQ99" i="5"/>
  <c r="BT85" i="5"/>
  <c r="AW83" i="5"/>
  <c r="N81" i="5"/>
  <c r="BO69" i="5"/>
  <c r="K70" i="5"/>
  <c r="AE55" i="5"/>
  <c r="BQ47" i="5"/>
  <c r="BT59" i="5"/>
  <c r="AI82" i="5"/>
  <c r="BB36" i="5"/>
  <c r="AD152" i="5"/>
  <c r="J134" i="5"/>
  <c r="Q134" i="5" s="1"/>
  <c r="AH139" i="5"/>
  <c r="AH141" i="5" s="1"/>
  <c r="AG125" i="5"/>
  <c r="P122" i="5"/>
  <c r="P147" i="5"/>
  <c r="BA100" i="5"/>
  <c r="O96" i="5"/>
  <c r="BP94" i="5"/>
  <c r="BS113" i="5"/>
  <c r="J109" i="5"/>
  <c r="O72" i="5"/>
  <c r="BO86" i="5"/>
  <c r="AC86" i="5"/>
  <c r="BS74" i="5"/>
  <c r="AX107" i="5"/>
  <c r="AI99" i="5"/>
  <c r="BB82" i="5"/>
  <c r="AG61" i="5"/>
  <c r="BA48" i="5"/>
  <c r="L87" i="5"/>
  <c r="AX68" i="5"/>
  <c r="BO60" i="5"/>
  <c r="K59" i="5"/>
  <c r="AE112" i="5"/>
  <c r="AE74" i="5"/>
  <c r="J42" i="5"/>
  <c r="N42" i="5"/>
  <c r="AC42" i="5"/>
  <c r="AV42" i="5"/>
  <c r="AZ42" i="5"/>
  <c r="BO42" i="5"/>
  <c r="BS42" i="5"/>
  <c r="N122" i="5"/>
  <c r="L148" i="5"/>
  <c r="O139" i="5"/>
  <c r="AH135" i="5"/>
  <c r="AE124" i="5"/>
  <c r="BA96" i="5"/>
  <c r="J112" i="5"/>
  <c r="BO109" i="5"/>
  <c r="AZ107" i="5"/>
  <c r="N95" i="5"/>
  <c r="AI152" i="5"/>
  <c r="AI108" i="5"/>
  <c r="AE99" i="5"/>
  <c r="BT86" i="5"/>
  <c r="AV87" i="5"/>
  <c r="J84" i="5"/>
  <c r="M74" i="5"/>
  <c r="M76" i="5" s="1"/>
  <c r="AY73" i="5"/>
  <c r="AF68" i="5"/>
  <c r="BU94" i="5"/>
  <c r="AE58" i="5"/>
  <c r="AC48" i="5"/>
  <c r="AI84" i="5"/>
  <c r="BU68" i="5"/>
  <c r="BR56" i="5"/>
  <c r="J47" i="5"/>
  <c r="AF43" i="5"/>
  <c r="AF49" i="5" s="1"/>
  <c r="AY43" i="5"/>
  <c r="BR43" i="5"/>
  <c r="L44" i="5"/>
  <c r="P44" i="5"/>
  <c r="AE44" i="5"/>
  <c r="AJ44" i="5" s="1"/>
  <c r="AI44" i="5"/>
  <c r="BB44" i="5"/>
  <c r="BQ44" i="5"/>
  <c r="BV44" i="5" s="1"/>
  <c r="K45" i="5"/>
  <c r="BA45" i="5"/>
  <c r="J46" i="5"/>
  <c r="Q46" i="5" s="1"/>
  <c r="BU51" i="5"/>
  <c r="AC151" i="5"/>
  <c r="AE137" i="5"/>
  <c r="M148" i="5"/>
  <c r="O136" i="5"/>
  <c r="J125" i="5"/>
  <c r="BA111" i="5"/>
  <c r="AD108" i="5"/>
  <c r="AE120" i="5"/>
  <c r="BS108" i="5"/>
  <c r="N97" i="5"/>
  <c r="AG96" i="5"/>
  <c r="AV95" i="5"/>
  <c r="BC95" i="5" s="1"/>
  <c r="BQ98" i="5"/>
  <c r="L111" i="5"/>
  <c r="O71" i="5"/>
  <c r="AZ83" i="5"/>
  <c r="AC83" i="5"/>
  <c r="BO81" i="5"/>
  <c r="AC74" i="5"/>
  <c r="M87" i="5"/>
  <c r="AY68" i="5"/>
  <c r="BR61" i="5"/>
  <c r="AG60" i="5"/>
  <c r="AV56" i="5"/>
  <c r="BC56" i="5" s="1"/>
  <c r="BQ72" i="5"/>
  <c r="AF55" i="5"/>
  <c r="AY55" i="5"/>
  <c r="BR55" i="5"/>
  <c r="P56" i="5"/>
  <c r="AX56" i="5"/>
  <c r="AX62" i="5" s="1"/>
  <c r="O57" i="5"/>
  <c r="AW57" i="5"/>
  <c r="BA63" i="5" s="1"/>
  <c r="M59" i="5"/>
  <c r="AE60" i="5"/>
  <c r="AH61" i="5"/>
  <c r="BT61" i="5"/>
  <c r="AG68" i="5"/>
  <c r="BT68" i="5"/>
  <c r="AX69" i="5"/>
  <c r="AE70" i="5"/>
  <c r="AE71" i="5"/>
  <c r="BQ85" i="5"/>
  <c r="BQ88" i="5" s="1"/>
  <c r="AE107" i="5"/>
  <c r="AF137" i="5"/>
  <c r="AC149" i="5"/>
  <c r="P148" i="5"/>
  <c r="O134" i="5"/>
  <c r="AC125" i="5"/>
  <c r="AW109" i="5"/>
  <c r="K108" i="5"/>
  <c r="L120" i="5"/>
  <c r="AG97" i="5"/>
  <c r="BS96" i="5"/>
  <c r="N96" i="5"/>
  <c r="AH71" i="5"/>
  <c r="BQ112" i="5"/>
  <c r="BB99" i="5"/>
  <c r="J83" i="5"/>
  <c r="J74" i="5"/>
  <c r="BS70" i="5"/>
  <c r="AF87" i="5"/>
  <c r="AF89" i="5" s="1"/>
  <c r="AY74" i="5"/>
  <c r="P47" i="5"/>
  <c r="AX85" i="5"/>
  <c r="N60" i="5"/>
  <c r="O63" i="5" s="1"/>
  <c r="BU87" i="5"/>
  <c r="BU89" i="5" s="1"/>
  <c r="BT46" i="5"/>
  <c r="BQ51" i="5" s="1"/>
  <c r="AF33" i="5"/>
  <c r="L49" i="5"/>
  <c r="K43" i="5"/>
  <c r="AF47" i="5"/>
  <c r="N68" i="5"/>
  <c r="AV3" i="5"/>
  <c r="AV4" i="5"/>
  <c r="BC4" i="5" s="1"/>
  <c r="AG5" i="5"/>
  <c r="AG10" i="5" s="1"/>
  <c r="J6" i="5"/>
  <c r="Q6" i="5" s="1"/>
  <c r="N7" i="5"/>
  <c r="N10" i="5" s="1"/>
  <c r="B8" i="5"/>
  <c r="BC9" i="5"/>
  <c r="BV9" i="5"/>
  <c r="AC152" i="5"/>
  <c r="J126" i="5"/>
  <c r="P152" i="5"/>
  <c r="AH137" i="5"/>
  <c r="N134" i="5"/>
  <c r="BT113" i="5"/>
  <c r="O111" i="5"/>
  <c r="BP99" i="5"/>
  <c r="AV112" i="5"/>
  <c r="AG110" i="5"/>
  <c r="AZ100" i="5"/>
  <c r="AG99" i="5"/>
  <c r="J96" i="5"/>
  <c r="AF121" i="5"/>
  <c r="AD84" i="5"/>
  <c r="BA82" i="5"/>
  <c r="K82" i="5"/>
  <c r="BP73" i="5"/>
  <c r="BS85" i="5"/>
  <c r="N73" i="5"/>
  <c r="AF73" i="5"/>
  <c r="AY72" i="5"/>
  <c r="AZ61" i="5"/>
  <c r="P55" i="5"/>
  <c r="Q63" i="5" s="1"/>
  <c r="AI58" i="5"/>
  <c r="BR57" i="5"/>
  <c r="N48" i="5"/>
  <c r="AD47" i="5"/>
  <c r="Q16" i="5"/>
  <c r="AJ16" i="5"/>
  <c r="BC16" i="5"/>
  <c r="BV16" i="5"/>
  <c r="P17" i="5"/>
  <c r="Q17" i="5" s="1"/>
  <c r="AI17" i="5"/>
  <c r="AJ17" i="5" s="1"/>
  <c r="K18" i="5"/>
  <c r="AH18" i="5"/>
  <c r="AH23" i="5" s="1"/>
  <c r="AC19" i="5"/>
  <c r="AG19" i="5"/>
  <c r="AG23" i="5" s="1"/>
  <c r="AV19" i="5"/>
  <c r="BO19" i="5"/>
  <c r="BV19" i="5" s="1"/>
  <c r="AH148" i="5"/>
  <c r="N151" i="5"/>
  <c r="P133" i="5"/>
  <c r="AC133" i="5"/>
  <c r="AG123" i="5"/>
  <c r="K99" i="5"/>
  <c r="BA98" i="5"/>
  <c r="O122" i="5"/>
  <c r="J107" i="5"/>
  <c r="BO94" i="5"/>
  <c r="AC94" i="5"/>
  <c r="AF112" i="5"/>
  <c r="AY107" i="5"/>
  <c r="BT71" i="5"/>
  <c r="BQ111" i="5"/>
  <c r="J85" i="5"/>
  <c r="AF85" i="5"/>
  <c r="AY81" i="5"/>
  <c r="AI71" i="5"/>
  <c r="N56" i="5"/>
  <c r="O64" i="5" s="1"/>
  <c r="BU86" i="5"/>
  <c r="BT58" i="5"/>
  <c r="AF56" i="5"/>
  <c r="AY20" i="5"/>
  <c r="BA24" i="5" s="1"/>
  <c r="BR20" i="5"/>
  <c r="BR23" i="5" s="1"/>
  <c r="AX21" i="5"/>
  <c r="BB21" i="5"/>
  <c r="BB23" i="5" s="1"/>
  <c r="BU21" i="5"/>
  <c r="BV21" i="5" s="1"/>
  <c r="K22" i="5"/>
  <c r="Q22" i="5" s="1"/>
  <c r="BT22" i="5"/>
  <c r="BT24" i="5" s="1"/>
  <c r="AV23" i="5"/>
  <c r="AZ23" i="5"/>
  <c r="AH152" i="5"/>
  <c r="L139" i="5"/>
  <c r="L146" i="5"/>
  <c r="AH133" i="5"/>
  <c r="AD113" i="5"/>
  <c r="BT107" i="5"/>
  <c r="BA107" i="5"/>
  <c r="O107" i="5"/>
  <c r="BT94" i="5"/>
  <c r="BA94" i="5"/>
  <c r="O126" i="5"/>
  <c r="AC99" i="5"/>
  <c r="AJ99" i="5" s="1"/>
  <c r="AD120" i="5"/>
  <c r="P95" i="5"/>
  <c r="BS86" i="5"/>
  <c r="AZ86" i="5"/>
  <c r="AC82" i="5"/>
  <c r="AG74" i="5"/>
  <c r="BO72" i="5"/>
  <c r="AV72" i="5"/>
  <c r="P86" i="5"/>
  <c r="L68" i="5"/>
  <c r="AE46" i="5"/>
  <c r="AJ46" i="5" s="1"/>
  <c r="L61" i="5"/>
  <c r="L63" i="5" s="1"/>
  <c r="AG55" i="5"/>
  <c r="L136" i="5"/>
  <c r="AE135" i="5"/>
  <c r="M146" i="5"/>
  <c r="AD123" i="5"/>
  <c r="BP110" i="5"/>
  <c r="BA97" i="5"/>
  <c r="J113" i="5"/>
  <c r="AV107" i="5"/>
  <c r="AI151" i="5"/>
  <c r="AE96" i="5"/>
  <c r="K122" i="5"/>
  <c r="AF113" i="5"/>
  <c r="BR94" i="5"/>
  <c r="BA84" i="5"/>
  <c r="AD81" i="5"/>
  <c r="AD73" i="5"/>
  <c r="AW70" i="5"/>
  <c r="N72" i="5"/>
  <c r="BS57" i="5"/>
  <c r="L82" i="5"/>
  <c r="K55" i="5"/>
  <c r="AX46" i="5"/>
  <c r="BB51" i="5" s="1"/>
  <c r="P97" i="5"/>
  <c r="BQ73" i="5"/>
  <c r="BO77" i="5" s="1"/>
  <c r="AI57" i="5"/>
  <c r="AV55" i="5"/>
  <c r="AC47" i="5"/>
  <c r="AJ47" i="5" s="1"/>
  <c r="L29" i="5"/>
  <c r="AE29" i="5"/>
  <c r="AI29" i="5"/>
  <c r="AI36" i="5" s="1"/>
  <c r="AX29" i="5"/>
  <c r="BQ29" i="5"/>
  <c r="BP37" i="5" s="1"/>
  <c r="BA30" i="5"/>
  <c r="BB38" i="5" s="1"/>
  <c r="N31" i="5"/>
  <c r="AV31" i="5"/>
  <c r="BO31" i="5"/>
  <c r="M139" i="5"/>
  <c r="AI134" i="5"/>
  <c r="AE150" i="5"/>
  <c r="J120" i="5"/>
  <c r="AF120" i="5"/>
  <c r="L149" i="5"/>
  <c r="K111" i="5"/>
  <c r="AD110" i="5"/>
  <c r="BT108" i="5"/>
  <c r="AD100" i="5"/>
  <c r="BQ96" i="5"/>
  <c r="AY109" i="5"/>
  <c r="K74" i="5"/>
  <c r="BB95" i="5"/>
  <c r="BS87" i="5"/>
  <c r="BS89" i="5" s="1"/>
  <c r="J81" i="5"/>
  <c r="AZ72" i="5"/>
  <c r="M95" i="5"/>
  <c r="AY83" i="5"/>
  <c r="N57" i="5"/>
  <c r="AD56" i="5"/>
  <c r="AI72" i="5"/>
  <c r="BU71" i="5"/>
  <c r="BU58" i="5"/>
  <c r="BU45" i="5"/>
  <c r="M32" i="5"/>
  <c r="Q32" i="5" s="1"/>
  <c r="L33" i="5"/>
  <c r="AX33" i="5"/>
  <c r="BC33" i="5" s="1"/>
  <c r="BQ33" i="5"/>
  <c r="BV33" i="5" s="1"/>
  <c r="K34" i="5"/>
  <c r="Q34" i="5" s="1"/>
  <c r="AD34" i="5"/>
  <c r="AJ34" i="5" s="1"/>
  <c r="BA34" i="5"/>
  <c r="AY38" i="5" s="1"/>
  <c r="BT34" i="5"/>
  <c r="BR38" i="5" s="1"/>
  <c r="N35" i="5"/>
  <c r="AC35" i="5"/>
  <c r="AG35" i="5"/>
  <c r="AV35" i="5"/>
  <c r="BO35" i="5"/>
  <c r="O150" i="5"/>
  <c r="AC150" i="5"/>
  <c r="AI137" i="5"/>
  <c r="K137" i="5"/>
  <c r="AD126" i="5"/>
  <c r="AD128" i="5" s="1"/>
  <c r="O120" i="5"/>
  <c r="AH113" i="5"/>
  <c r="BP111" i="5"/>
  <c r="BA109" i="5"/>
  <c r="K107" i="5"/>
  <c r="AG100" i="5"/>
  <c r="BO96" i="5"/>
  <c r="L94" i="5"/>
  <c r="O85" i="5"/>
  <c r="AD83" i="5"/>
  <c r="BP72" i="5"/>
  <c r="BA70" i="5"/>
  <c r="AV77" i="5" s="1"/>
  <c r="BB98" i="5"/>
  <c r="AZ81" i="5"/>
  <c r="AC73" i="5"/>
  <c r="P69" i="5"/>
  <c r="AE47" i="5"/>
  <c r="J56" i="5"/>
  <c r="O47" i="5"/>
  <c r="BB46" i="5"/>
  <c r="BB49" i="5" s="1"/>
  <c r="BQ61" i="5"/>
  <c r="AZ55" i="5"/>
  <c r="AY36" i="5"/>
  <c r="BV36" i="5"/>
  <c r="AF136" i="5"/>
  <c r="M136" i="5"/>
  <c r="AF149" i="5"/>
  <c r="M149" i="5"/>
  <c r="M123" i="5"/>
  <c r="BR97" i="5"/>
  <c r="AY97" i="5"/>
  <c r="AF97" i="5"/>
  <c r="M97" i="5"/>
  <c r="AF123" i="5"/>
  <c r="BR110" i="5"/>
  <c r="AY110" i="5"/>
  <c r="AF110" i="5"/>
  <c r="M110" i="5"/>
  <c r="BR84" i="5"/>
  <c r="AY84" i="5"/>
  <c r="AF84" i="5"/>
  <c r="M84" i="5"/>
  <c r="BR58" i="5"/>
  <c r="AY58" i="5"/>
  <c r="BC58" i="5" s="1"/>
  <c r="AF58" i="5"/>
  <c r="M58" i="5"/>
  <c r="BR71" i="5"/>
  <c r="AY71" i="5"/>
  <c r="AF71" i="5"/>
  <c r="M71" i="5"/>
  <c r="K148" i="5"/>
  <c r="AC135" i="5"/>
  <c r="AJ135" i="5" s="1"/>
  <c r="O135" i="5"/>
  <c r="AH120" i="5"/>
  <c r="O113" i="5"/>
  <c r="AW111" i="5"/>
  <c r="BT109" i="5"/>
  <c r="AD107" i="5"/>
  <c r="N100" i="5"/>
  <c r="AV96" i="5"/>
  <c r="BC96" i="5" s="1"/>
  <c r="AI148" i="5"/>
  <c r="AE94" i="5"/>
  <c r="K126" i="5"/>
  <c r="BU98" i="5"/>
  <c r="AH85" i="5"/>
  <c r="K83" i="5"/>
  <c r="AW72" i="5"/>
  <c r="BT70" i="5"/>
  <c r="BS81" i="5"/>
  <c r="J73" i="5"/>
  <c r="AX87" i="5"/>
  <c r="AC56" i="5"/>
  <c r="AJ56" i="5" s="1"/>
  <c r="BU46" i="5"/>
  <c r="AI69" i="5"/>
  <c r="AX61" i="5"/>
  <c r="BS55" i="5"/>
  <c r="O42" i="5"/>
  <c r="AD42" i="5"/>
  <c r="AH42" i="5"/>
  <c r="AW42" i="5"/>
  <c r="BA42" i="5"/>
  <c r="BP42" i="5"/>
  <c r="BT42" i="5"/>
  <c r="J43" i="5"/>
  <c r="Q43" i="5" s="1"/>
  <c r="N43" i="5"/>
  <c r="AG43" i="5"/>
  <c r="AV43" i="5"/>
  <c r="AZ43" i="5"/>
  <c r="BO43" i="5"/>
  <c r="BS43" i="5"/>
  <c r="K151" i="5"/>
  <c r="P135" i="5"/>
  <c r="AF146" i="5"/>
  <c r="AD136" i="5"/>
  <c r="AC120" i="5"/>
  <c r="M120" i="5"/>
  <c r="BP112" i="5"/>
  <c r="AD111" i="5"/>
  <c r="K110" i="5"/>
  <c r="K100" i="5"/>
  <c r="K102" i="5" s="1"/>
  <c r="AV99" i="5"/>
  <c r="BS98" i="5"/>
  <c r="AY111" i="5"/>
  <c r="AF95" i="5"/>
  <c r="AD74" i="5"/>
  <c r="AC81" i="5"/>
  <c r="BO71" i="5"/>
  <c r="AY85" i="5"/>
  <c r="AG57" i="5"/>
  <c r="K56" i="5"/>
  <c r="AY46" i="5"/>
  <c r="BO45" i="5"/>
  <c r="BV45" i="5" s="1"/>
  <c r="L85" i="5"/>
  <c r="AW55" i="5"/>
  <c r="J48" i="5"/>
  <c r="M44" i="5"/>
  <c r="M49" i="5" s="1"/>
  <c r="AY44" i="5"/>
  <c r="BR44" i="5"/>
  <c r="P45" i="5"/>
  <c r="AI45" i="5"/>
  <c r="AI49" i="5" s="1"/>
  <c r="AX45" i="5"/>
  <c r="AX49" i="5" s="1"/>
  <c r="BB45" i="5"/>
  <c r="AX51" i="5" s="1"/>
  <c r="AE48" i="5"/>
  <c r="AE49" i="5" s="1"/>
  <c r="P63" i="5"/>
  <c r="M55" i="5"/>
  <c r="BA64" i="5"/>
  <c r="AE56" i="5"/>
  <c r="BU56" i="5"/>
  <c r="AD57" i="5"/>
  <c r="BA57" i="5"/>
  <c r="J58" i="5"/>
  <c r="AG58" i="5"/>
  <c r="BO58" i="5"/>
  <c r="AI60" i="5"/>
  <c r="AI62" i="5" s="1"/>
  <c r="BQ60" i="5"/>
  <c r="K61" i="5"/>
  <c r="AW61" i="5"/>
  <c r="J77" i="5"/>
  <c r="AV75" i="5"/>
  <c r="AX70" i="5"/>
  <c r="AZ77" i="5" s="1"/>
  <c r="AX71" i="5"/>
  <c r="P73" i="5"/>
  <c r="AE111" i="5"/>
  <c r="AD149" i="5"/>
  <c r="AF139" i="5"/>
  <c r="K134" i="5"/>
  <c r="P150" i="5"/>
  <c r="K123" i="5"/>
  <c r="AD122" i="5"/>
  <c r="BT110" i="5"/>
  <c r="AW97" i="5"/>
  <c r="AC113" i="5"/>
  <c r="BR100" i="5"/>
  <c r="BB113" i="5"/>
  <c r="L96" i="5"/>
  <c r="M113" i="5"/>
  <c r="AW84" i="5"/>
  <c r="K81" i="5"/>
  <c r="K73" i="5"/>
  <c r="BA72" i="5"/>
  <c r="BS82" i="5"/>
  <c r="AG72" i="5"/>
  <c r="BS69" i="5"/>
  <c r="AI97" i="5"/>
  <c r="AD146" i="5"/>
  <c r="N152" i="5"/>
  <c r="AD139" i="5"/>
  <c r="BP113" i="5"/>
  <c r="AW113" i="5"/>
  <c r="K113" i="5"/>
  <c r="AH107" i="5"/>
  <c r="BP100" i="5"/>
  <c r="AW100" i="5"/>
  <c r="J99" i="5"/>
  <c r="N133" i="5"/>
  <c r="AH126" i="5"/>
  <c r="AH128" i="5" s="1"/>
  <c r="K120" i="5"/>
  <c r="J82" i="5"/>
  <c r="N74" i="5"/>
  <c r="N55" i="5"/>
  <c r="AC55" i="5"/>
  <c r="O152" i="5"/>
  <c r="AE152" i="5"/>
  <c r="AH134" i="5"/>
  <c r="N123" i="5"/>
  <c r="AD99" i="5"/>
  <c r="AW96" i="5"/>
  <c r="BS109" i="5"/>
  <c r="AC107" i="5"/>
  <c r="J94" i="5"/>
  <c r="N137" i="5"/>
  <c r="AH122" i="5"/>
  <c r="AY113" i="5"/>
  <c r="M112" i="5"/>
  <c r="BU100" i="5"/>
  <c r="BP71" i="5"/>
  <c r="AC85" i="5"/>
  <c r="BO82" i="5"/>
  <c r="AY87" i="5"/>
  <c r="M85" i="5"/>
  <c r="M56" i="5"/>
  <c r="P57" i="5"/>
  <c r="AX57" i="5"/>
  <c r="BQ57" i="5"/>
  <c r="BQ62" i="5" s="1"/>
  <c r="O58" i="5"/>
  <c r="AD58" i="5"/>
  <c r="AJ58" i="5" s="1"/>
  <c r="BP58" i="5"/>
  <c r="AC59" i="5"/>
  <c r="AJ59" i="5" s="1"/>
  <c r="AH151" i="5"/>
  <c r="N148" i="5"/>
  <c r="AE133" i="5"/>
  <c r="AC126" i="5"/>
  <c r="O133" i="5"/>
  <c r="AH111" i="5"/>
  <c r="BP107" i="5"/>
  <c r="BT95" i="5"/>
  <c r="N110" i="5"/>
  <c r="N99" i="5"/>
  <c r="AC96" i="5"/>
  <c r="M121" i="5"/>
  <c r="BB108" i="5"/>
  <c r="AX94" i="5"/>
  <c r="AW86" i="5"/>
  <c r="K84" i="5"/>
  <c r="AD82" i="5"/>
  <c r="AG73" i="5"/>
  <c r="M73" i="5"/>
  <c r="AF60" i="5"/>
  <c r="AE61" i="5"/>
  <c r="BB61" i="5"/>
  <c r="BA62" i="5"/>
  <c r="AD68" i="5"/>
  <c r="AY70" i="5"/>
  <c r="BR70" i="5"/>
  <c r="AE72" i="5"/>
  <c r="AI81" i="5"/>
  <c r="AI86" i="5"/>
  <c r="K147" i="5"/>
  <c r="AI136" i="5"/>
  <c r="AF150" i="5"/>
  <c r="AG124" i="5"/>
  <c r="J135" i="5"/>
  <c r="Q135" i="5" s="1"/>
  <c r="O121" i="5"/>
  <c r="BT111" i="5"/>
  <c r="O100" i="5"/>
  <c r="AZ108" i="5"/>
  <c r="N107" i="5"/>
  <c r="BO95" i="5"/>
  <c r="AF100" i="5"/>
  <c r="AI112" i="5"/>
  <c r="AX98" i="5"/>
  <c r="K86" i="5"/>
  <c r="BS83" i="5"/>
  <c r="AV81" i="5"/>
  <c r="AF72" i="5"/>
  <c r="O149" i="5"/>
  <c r="M137" i="5"/>
  <c r="AE148" i="5"/>
  <c r="AC134" i="5"/>
  <c r="AD125" i="5"/>
  <c r="L122" i="5"/>
  <c r="AD94" i="5"/>
  <c r="BO110" i="5"/>
  <c r="J108" i="5"/>
  <c r="BR96" i="5"/>
  <c r="BT87" i="5"/>
  <c r="BT89" i="5" s="1"/>
  <c r="AH82" i="5"/>
  <c r="BT74" i="5"/>
  <c r="BB97" i="5"/>
  <c r="N84" i="5"/>
  <c r="AV73" i="5"/>
  <c r="AG69" i="5"/>
  <c r="AX109" i="5"/>
  <c r="M94" i="5"/>
  <c r="AF135" i="5"/>
  <c r="J150" i="5"/>
  <c r="K138" i="5"/>
  <c r="N126" i="5"/>
  <c r="N128" i="5" s="1"/>
  <c r="AI121" i="5"/>
  <c r="O112" i="5"/>
  <c r="AI149" i="5"/>
  <c r="AV110" i="5"/>
  <c r="AG109" i="5"/>
  <c r="AY96" i="5"/>
  <c r="L98" i="5"/>
  <c r="AE97" i="5"/>
  <c r="BU97" i="5"/>
  <c r="BA87" i="5"/>
  <c r="BA74" i="5"/>
  <c r="AD71" i="5"/>
  <c r="BQ109" i="5"/>
  <c r="BO73" i="5"/>
  <c r="AF81" i="5"/>
  <c r="AD55" i="5"/>
  <c r="BP55" i="5"/>
  <c r="BT55" i="5"/>
  <c r="BO56" i="5"/>
  <c r="AF138" i="5"/>
  <c r="AG149" i="5"/>
  <c r="P136" i="5"/>
  <c r="M151" i="5"/>
  <c r="AG120" i="5"/>
  <c r="L126" i="5"/>
  <c r="BT112" i="5"/>
  <c r="AD112" i="5"/>
  <c r="O108" i="5"/>
  <c r="AH97" i="5"/>
  <c r="K97" i="5"/>
  <c r="BS97" i="5"/>
  <c r="AY99" i="5"/>
  <c r="BS84" i="5"/>
  <c r="N82" i="5"/>
  <c r="N70" i="5"/>
  <c r="AX110" i="5"/>
  <c r="AF57" i="5"/>
  <c r="M134" i="5"/>
  <c r="AF147" i="5"/>
  <c r="P149" i="5"/>
  <c r="O125" i="5"/>
  <c r="AD121" i="5"/>
  <c r="BA112" i="5"/>
  <c r="AG113" i="5"/>
  <c r="AG115" i="5" s="1"/>
  <c r="AZ97" i="5"/>
  <c r="BR99" i="5"/>
  <c r="AF98" i="5"/>
  <c r="M96" i="5"/>
  <c r="AG136" i="5"/>
  <c r="L107" i="5"/>
  <c r="O74" i="5"/>
  <c r="BQ110" i="5"/>
  <c r="J87" i="5"/>
  <c r="AZ84" i="5"/>
  <c r="AY61" i="5"/>
  <c r="AY63" i="5" s="1"/>
  <c r="P68" i="5"/>
  <c r="AE68" i="5"/>
  <c r="BA69" i="5"/>
  <c r="AI70" i="5"/>
  <c r="BB70" i="5"/>
  <c r="BU70" i="5"/>
  <c r="P71" i="5"/>
  <c r="BU72" i="5"/>
  <c r="AI74" i="5"/>
  <c r="AX82" i="5"/>
  <c r="AX88" i="5" s="1"/>
  <c r="AE113" i="5"/>
  <c r="AE115" i="5" s="1"/>
  <c r="AC147" i="5"/>
  <c r="M152" i="5"/>
  <c r="AH123" i="5"/>
  <c r="N136" i="5"/>
  <c r="AW112" i="5"/>
  <c r="AG137" i="5"/>
  <c r="O124" i="5"/>
  <c r="BO99" i="5"/>
  <c r="BV99" i="5" s="1"/>
  <c r="AZ98" i="5"/>
  <c r="AG98" i="5"/>
  <c r="J97" i="5"/>
  <c r="P107" i="5"/>
  <c r="BR111" i="5"/>
  <c r="AF107" i="5"/>
  <c r="AH87" i="5"/>
  <c r="AH89" i="5" s="1"/>
  <c r="N86" i="5"/>
  <c r="AV71" i="5"/>
  <c r="BR85" i="5"/>
  <c r="BR46" i="5"/>
  <c r="BV46" i="5" s="1"/>
  <c r="BU47" i="5"/>
  <c r="AH147" i="5"/>
  <c r="L134" i="5"/>
  <c r="M124" i="5"/>
  <c r="AF122" i="5"/>
  <c r="BT99" i="5"/>
  <c r="AG133" i="5"/>
  <c r="AC110" i="5"/>
  <c r="AJ110" i="5" s="1"/>
  <c r="AC98" i="5"/>
  <c r="AJ98" i="5" s="1"/>
  <c r="AZ94" i="5"/>
  <c r="P110" i="5"/>
  <c r="BU107" i="5"/>
  <c r="P146" i="5"/>
  <c r="AY112" i="5"/>
  <c r="BP85" i="5"/>
  <c r="AG85" i="5"/>
  <c r="J72" i="5"/>
  <c r="Q72" i="5" s="1"/>
  <c r="BS71" i="5"/>
  <c r="AY86" i="5"/>
  <c r="AG152" i="5"/>
  <c r="P139" i="5"/>
  <c r="P141" i="5" s="1"/>
  <c r="P123" i="5"/>
  <c r="L151" i="5"/>
  <c r="AH138" i="5"/>
  <c r="AC123" i="5"/>
  <c r="AJ123" i="5" s="1"/>
  <c r="BA99" i="5"/>
  <c r="AH99" i="5"/>
  <c r="K95" i="5"/>
  <c r="BS94" i="5"/>
  <c r="BB107" i="5"/>
  <c r="BR112" i="5"/>
  <c r="AF111" i="5"/>
  <c r="M109" i="5"/>
  <c r="AD87" i="5"/>
  <c r="AW85" i="5"/>
  <c r="O81" i="5"/>
  <c r="AH73" i="5"/>
  <c r="AZ71" i="5"/>
  <c r="BR86" i="5"/>
  <c r="AH56" i="5"/>
  <c r="AI64" i="5" s="1"/>
  <c r="J57" i="5"/>
  <c r="Q57" i="5" s="1"/>
  <c r="AD150" i="5"/>
  <c r="AI139" i="5"/>
  <c r="AE123" i="5"/>
  <c r="L147" i="5"/>
  <c r="J139" i="5"/>
  <c r="AW107" i="5"/>
  <c r="BA95" i="5"/>
  <c r="O95" i="5"/>
  <c r="P113" i="5"/>
  <c r="BU108" i="5"/>
  <c r="BQ94" i="5"/>
  <c r="K124" i="5"/>
  <c r="AF108" i="5"/>
  <c r="BP86" i="5"/>
  <c r="BQ89" i="5" s="1"/>
  <c r="AC71" i="5"/>
  <c r="AI100" i="5"/>
  <c r="AI102" i="5" s="1"/>
  <c r="AF83" i="5"/>
  <c r="AI59" i="5"/>
  <c r="BB59" i="5"/>
  <c r="BQ59" i="5"/>
  <c r="BU59" i="5"/>
  <c r="K60" i="5"/>
  <c r="AW60" i="5"/>
  <c r="BP60" i="5"/>
  <c r="BT60" i="5"/>
  <c r="AV61" i="5"/>
  <c r="BO61" i="5"/>
  <c r="J146" i="5"/>
  <c r="L138" i="5"/>
  <c r="AD135" i="5"/>
  <c r="K109" i="5"/>
  <c r="BP96" i="5"/>
  <c r="AI146" i="5"/>
  <c r="AZ109" i="5"/>
  <c r="AF125" i="5"/>
  <c r="P120" i="5"/>
  <c r="AE95" i="5"/>
  <c r="BR113" i="5"/>
  <c r="O86" i="5"/>
  <c r="AH84" i="5"/>
  <c r="AW71" i="5"/>
  <c r="BB100" i="5"/>
  <c r="AV82" i="5"/>
  <c r="BR87" i="5"/>
  <c r="BR89" i="5" s="1"/>
  <c r="BR68" i="5"/>
  <c r="K69" i="5"/>
  <c r="Q75" i="5" s="1"/>
  <c r="AF69" i="5"/>
  <c r="AW69" i="5"/>
  <c r="BC75" i="5" s="1"/>
  <c r="AX72" i="5"/>
  <c r="L73" i="5"/>
  <c r="AX74" i="5"/>
  <c r="P83" i="5"/>
  <c r="BB84" i="5"/>
  <c r="P85" i="5"/>
  <c r="BB85" i="5"/>
  <c r="AI95" i="5"/>
  <c r="AE110" i="5"/>
  <c r="P27" i="6" l="1"/>
  <c r="AB21" i="6"/>
  <c r="O31" i="6"/>
  <c r="K141" i="6"/>
  <c r="AE130" i="6"/>
  <c r="M130" i="6"/>
  <c r="P125" i="6"/>
  <c r="AB141" i="6"/>
  <c r="P152" i="6"/>
  <c r="P18" i="6"/>
  <c r="AB20" i="6"/>
  <c r="L31" i="6"/>
  <c r="AC21" i="6"/>
  <c r="K9" i="6"/>
  <c r="P29" i="6"/>
  <c r="L21" i="6"/>
  <c r="L43" i="6"/>
  <c r="P48" i="6"/>
  <c r="AG139" i="6"/>
  <c r="P49" i="6"/>
  <c r="AG29" i="6"/>
  <c r="J152" i="6"/>
  <c r="AG41" i="6"/>
  <c r="N141" i="6"/>
  <c r="AG40" i="6"/>
  <c r="J9" i="6"/>
  <c r="AF9" i="6"/>
  <c r="AF21" i="6"/>
  <c r="P39" i="6"/>
  <c r="P149" i="6"/>
  <c r="P150" i="6"/>
  <c r="K32" i="6"/>
  <c r="AD130" i="6"/>
  <c r="AE21" i="6"/>
  <c r="P139" i="6"/>
  <c r="AG137" i="6"/>
  <c r="O152" i="6"/>
  <c r="L32" i="6"/>
  <c r="AC31" i="6"/>
  <c r="P38" i="6"/>
  <c r="K130" i="6"/>
  <c r="AD141" i="6"/>
  <c r="O32" i="6"/>
  <c r="AG16" i="6"/>
  <c r="AF141" i="6"/>
  <c r="P54" i="6"/>
  <c r="P52" i="6"/>
  <c r="AG131" i="6"/>
  <c r="AG129" i="6"/>
  <c r="AG127" i="6"/>
  <c r="L42" i="6"/>
  <c r="M42" i="6"/>
  <c r="M43" i="6"/>
  <c r="P153" i="6"/>
  <c r="P151" i="6"/>
  <c r="N43" i="6"/>
  <c r="N42" i="6"/>
  <c r="P26" i="6"/>
  <c r="M53" i="6"/>
  <c r="M54" i="6"/>
  <c r="P7" i="6"/>
  <c r="K152" i="6"/>
  <c r="L53" i="6"/>
  <c r="L54" i="6"/>
  <c r="AG136" i="6"/>
  <c r="O42" i="6"/>
  <c r="O43" i="6"/>
  <c r="P142" i="6"/>
  <c r="P140" i="6"/>
  <c r="AC54" i="6"/>
  <c r="AC53" i="6"/>
  <c r="AE141" i="6"/>
  <c r="AC42" i="6"/>
  <c r="AC43" i="6"/>
  <c r="AG125" i="6"/>
  <c r="P126" i="6"/>
  <c r="P131" i="6"/>
  <c r="P129" i="6"/>
  <c r="AE53" i="6"/>
  <c r="AE54" i="6"/>
  <c r="AG28" i="6"/>
  <c r="P50" i="6"/>
  <c r="N32" i="6"/>
  <c r="N31" i="6"/>
  <c r="M21" i="6"/>
  <c r="M20" i="6"/>
  <c r="P141" i="6"/>
  <c r="P135" i="6"/>
  <c r="J141" i="6"/>
  <c r="M152" i="6"/>
  <c r="L130" i="6"/>
  <c r="J20" i="6"/>
  <c r="AC130" i="6"/>
  <c r="N54" i="6"/>
  <c r="N53" i="6"/>
  <c r="AA20" i="6"/>
  <c r="AG15" i="6"/>
  <c r="P32" i="6"/>
  <c r="P30" i="6"/>
  <c r="P14" i="6"/>
  <c r="O9" i="6"/>
  <c r="O10" i="6"/>
  <c r="AG48" i="6"/>
  <c r="P137" i="6"/>
  <c r="M32" i="6"/>
  <c r="M31" i="6"/>
  <c r="AC20" i="6"/>
  <c r="L141" i="6"/>
  <c r="P10" i="6"/>
  <c r="AD43" i="6"/>
  <c r="P136" i="6"/>
  <c r="P31" i="6"/>
  <c r="J32" i="6"/>
  <c r="J31" i="6"/>
  <c r="P25" i="6"/>
  <c r="AG54" i="6"/>
  <c r="AG52" i="6"/>
  <c r="AE32" i="6"/>
  <c r="AE31" i="6"/>
  <c r="AA141" i="6"/>
  <c r="AG141" i="6"/>
  <c r="AG135" i="6"/>
  <c r="AE42" i="6"/>
  <c r="AE43" i="6"/>
  <c r="AB31" i="6"/>
  <c r="AB32" i="6"/>
  <c r="AG21" i="6"/>
  <c r="AG19" i="6"/>
  <c r="P128" i="6"/>
  <c r="P51" i="6"/>
  <c r="AG49" i="6"/>
  <c r="K42" i="6"/>
  <c r="K43" i="6"/>
  <c r="L152" i="6"/>
  <c r="O54" i="6"/>
  <c r="O53" i="6"/>
  <c r="AG43" i="6"/>
  <c r="AF43" i="6"/>
  <c r="AF42" i="6"/>
  <c r="AA32" i="6"/>
  <c r="AG31" i="6"/>
  <c r="AA31" i="6"/>
  <c r="AG25" i="6"/>
  <c r="AF130" i="6"/>
  <c r="AF54" i="6"/>
  <c r="AF53" i="6"/>
  <c r="AG38" i="6"/>
  <c r="AG126" i="6"/>
  <c r="AG26" i="6"/>
  <c r="AC32" i="6"/>
  <c r="P16" i="6"/>
  <c r="AD32" i="6"/>
  <c r="P127" i="6"/>
  <c r="AG30" i="6"/>
  <c r="AG32" i="6"/>
  <c r="AA42" i="6"/>
  <c r="AG36" i="6"/>
  <c r="AA43" i="6"/>
  <c r="AG42" i="6"/>
  <c r="J43" i="6"/>
  <c r="P42" i="6"/>
  <c r="J42" i="6"/>
  <c r="P36" i="6"/>
  <c r="P28" i="6"/>
  <c r="AA10" i="6"/>
  <c r="K21" i="6"/>
  <c r="J10" i="6"/>
  <c r="AC141" i="6"/>
  <c r="AF32" i="6"/>
  <c r="AF31" i="6"/>
  <c r="N130" i="6"/>
  <c r="N20" i="6"/>
  <c r="P3" i="6"/>
  <c r="AA21" i="6"/>
  <c r="P41" i="6"/>
  <c r="P43" i="6"/>
  <c r="P130" i="6"/>
  <c r="P124" i="6"/>
  <c r="J130" i="6"/>
  <c r="AD21" i="6"/>
  <c r="AD20" i="6"/>
  <c r="AB130" i="6"/>
  <c r="P138" i="6"/>
  <c r="P148" i="6"/>
  <c r="O130" i="6"/>
  <c r="AG142" i="6"/>
  <c r="AG140" i="6"/>
  <c r="K54" i="6"/>
  <c r="K53" i="6"/>
  <c r="P40" i="6"/>
  <c r="AG51" i="6"/>
  <c r="AB43" i="6"/>
  <c r="AB42" i="6"/>
  <c r="O141" i="6"/>
  <c r="AB54" i="6"/>
  <c r="AB53" i="6"/>
  <c r="AG50" i="6"/>
  <c r="AG138" i="6"/>
  <c r="P21" i="6"/>
  <c r="P19" i="6"/>
  <c r="AA130" i="6"/>
  <c r="AG130" i="6"/>
  <c r="AG124" i="6"/>
  <c r="AD53" i="6"/>
  <c r="AD54" i="6"/>
  <c r="P146" i="6"/>
  <c r="AA53" i="6"/>
  <c r="AG47" i="6"/>
  <c r="AA54" i="6"/>
  <c r="AG53" i="6"/>
  <c r="J54" i="6"/>
  <c r="P53" i="6"/>
  <c r="P47" i="6"/>
  <c r="J53" i="6"/>
  <c r="P37" i="6"/>
  <c r="AG37" i="6"/>
  <c r="P147" i="6"/>
  <c r="M141" i="6"/>
  <c r="AF10" i="6"/>
  <c r="AA9" i="6"/>
  <c r="AE10" i="6"/>
  <c r="J21" i="6"/>
  <c r="L10" i="6"/>
  <c r="AE9" i="6"/>
  <c r="AD62" i="5"/>
  <c r="AD64" i="5"/>
  <c r="BC110" i="5"/>
  <c r="M103" i="5"/>
  <c r="M101" i="5"/>
  <c r="AJ128" i="5"/>
  <c r="AJ126" i="5"/>
  <c r="AC128" i="5"/>
  <c r="BP115" i="5"/>
  <c r="M129" i="5"/>
  <c r="M127" i="5"/>
  <c r="AW51" i="5"/>
  <c r="AW49" i="5"/>
  <c r="L103" i="5"/>
  <c r="L101" i="5"/>
  <c r="J115" i="5"/>
  <c r="Q115" i="5"/>
  <c r="Q113" i="5"/>
  <c r="M155" i="5"/>
  <c r="M153" i="5"/>
  <c r="O114" i="5"/>
  <c r="O116" i="5"/>
  <c r="AC142" i="5"/>
  <c r="AJ140" i="5"/>
  <c r="AJ133" i="5"/>
  <c r="AC140" i="5"/>
  <c r="BV60" i="5"/>
  <c r="Q109" i="5"/>
  <c r="AD140" i="5"/>
  <c r="AD142" i="5"/>
  <c r="AH102" i="5"/>
  <c r="K103" i="5"/>
  <c r="K101" i="5"/>
  <c r="BB62" i="5"/>
  <c r="BB64" i="5"/>
  <c r="AE128" i="5"/>
  <c r="AJ89" i="5"/>
  <c r="AC89" i="5"/>
  <c r="AJ87" i="5"/>
  <c r="BA90" i="5"/>
  <c r="BA88" i="5"/>
  <c r="Q122" i="5"/>
  <c r="BR50" i="5"/>
  <c r="BS114" i="5"/>
  <c r="BS116" i="5"/>
  <c r="BR49" i="5"/>
  <c r="BR51" i="5"/>
  <c r="AF128" i="5"/>
  <c r="M142" i="5"/>
  <c r="M140" i="5"/>
  <c r="O89" i="5"/>
  <c r="BT25" i="5"/>
  <c r="BT23" i="5"/>
  <c r="AI129" i="5"/>
  <c r="AI127" i="5"/>
  <c r="Q69" i="5"/>
  <c r="AW101" i="5"/>
  <c r="AW103" i="5"/>
  <c r="BO76" i="5"/>
  <c r="BV76" i="5"/>
  <c r="BV74" i="5"/>
  <c r="Q44" i="5"/>
  <c r="AJ45" i="5"/>
  <c r="BT11" i="5"/>
  <c r="AX76" i="5"/>
  <c r="BC82" i="5"/>
  <c r="BV63" i="5"/>
  <c r="BV61" i="5"/>
  <c r="BO63" i="5"/>
  <c r="AJ71" i="5"/>
  <c r="BQ101" i="5"/>
  <c r="BQ103" i="5"/>
  <c r="O88" i="5"/>
  <c r="O90" i="5"/>
  <c r="AG154" i="5"/>
  <c r="BU116" i="5"/>
  <c r="BU114" i="5"/>
  <c r="Q97" i="5"/>
  <c r="AE77" i="5"/>
  <c r="AE75" i="5"/>
  <c r="Q61" i="5"/>
  <c r="O76" i="5"/>
  <c r="BV56" i="5"/>
  <c r="AF88" i="5"/>
  <c r="AF90" i="5"/>
  <c r="BA76" i="5"/>
  <c r="AF102" i="5"/>
  <c r="O102" i="5"/>
  <c r="AJ96" i="5"/>
  <c r="BP116" i="5"/>
  <c r="BP114" i="5"/>
  <c r="AE140" i="5"/>
  <c r="AE142" i="5"/>
  <c r="AY89" i="5"/>
  <c r="BU102" i="5"/>
  <c r="AE154" i="5"/>
  <c r="N76" i="5"/>
  <c r="N142" i="5"/>
  <c r="N140" i="5"/>
  <c r="AH116" i="5"/>
  <c r="AH114" i="5"/>
  <c r="AD141" i="5"/>
  <c r="AW63" i="5"/>
  <c r="BV58" i="5"/>
  <c r="Q48" i="5"/>
  <c r="Q50" i="5"/>
  <c r="BV71" i="5"/>
  <c r="AC129" i="5"/>
  <c r="AJ120" i="5"/>
  <c r="AC127" i="5"/>
  <c r="AJ127" i="5"/>
  <c r="BC43" i="5"/>
  <c r="BT51" i="5"/>
  <c r="BT49" i="5"/>
  <c r="AH49" i="5"/>
  <c r="AX63" i="5"/>
  <c r="AX89" i="5"/>
  <c r="K128" i="5"/>
  <c r="N102" i="5"/>
  <c r="O115" i="5"/>
  <c r="AJ73" i="5"/>
  <c r="BV96" i="5"/>
  <c r="BO37" i="5"/>
  <c r="BV37" i="5"/>
  <c r="BV35" i="5"/>
  <c r="AD102" i="5"/>
  <c r="BC62" i="5"/>
  <c r="AV64" i="5"/>
  <c r="AV62" i="5"/>
  <c r="BC55" i="5"/>
  <c r="BV72" i="5"/>
  <c r="O128" i="5"/>
  <c r="BA116" i="5"/>
  <c r="BA114" i="5"/>
  <c r="L155" i="5"/>
  <c r="L153" i="5"/>
  <c r="AC101" i="5"/>
  <c r="AC103" i="5"/>
  <c r="AJ101" i="5"/>
  <c r="AJ94" i="5"/>
  <c r="P142" i="5"/>
  <c r="P140" i="5"/>
  <c r="BC19" i="5"/>
  <c r="K23" i="5"/>
  <c r="Q18" i="5"/>
  <c r="AZ63" i="5"/>
  <c r="AZ102" i="5"/>
  <c r="P154" i="5"/>
  <c r="AZ75" i="5"/>
  <c r="AJ149" i="5"/>
  <c r="AG75" i="5"/>
  <c r="AG77" i="5"/>
  <c r="AY62" i="5"/>
  <c r="AY64" i="5"/>
  <c r="AC76" i="5"/>
  <c r="AJ76" i="5"/>
  <c r="AJ74" i="5"/>
  <c r="AY50" i="5"/>
  <c r="Q45" i="5"/>
  <c r="BU77" i="5"/>
  <c r="BU75" i="5"/>
  <c r="BU103" i="5"/>
  <c r="BU101" i="5"/>
  <c r="Q84" i="5"/>
  <c r="BV109" i="5"/>
  <c r="BS49" i="5"/>
  <c r="BS51" i="5"/>
  <c r="AE76" i="5"/>
  <c r="AX77" i="5"/>
  <c r="AX75" i="5"/>
  <c r="AJ86" i="5"/>
  <c r="BS115" i="5"/>
  <c r="AJ95" i="5"/>
  <c r="AW50" i="5"/>
  <c r="BV85" i="5"/>
  <c r="BS36" i="5"/>
  <c r="N36" i="5"/>
  <c r="BC29" i="5"/>
  <c r="AW38" i="5"/>
  <c r="AW36" i="5"/>
  <c r="BB89" i="5"/>
  <c r="M102" i="5"/>
  <c r="BP75" i="5"/>
  <c r="BP77" i="5"/>
  <c r="BS50" i="5"/>
  <c r="AF101" i="5"/>
  <c r="AF103" i="5"/>
  <c r="BC97" i="5"/>
  <c r="AY23" i="5"/>
  <c r="BV47" i="5"/>
  <c r="BO50" i="5"/>
  <c r="BV50" i="5"/>
  <c r="BV48" i="5"/>
  <c r="Q136" i="5"/>
  <c r="AV50" i="5"/>
  <c r="BC50" i="5"/>
  <c r="BC48" i="5"/>
  <c r="P90" i="5"/>
  <c r="P88" i="5"/>
  <c r="AH76" i="5"/>
  <c r="Q149" i="5"/>
  <c r="AJ11" i="5"/>
  <c r="BQ76" i="5"/>
  <c r="L64" i="5"/>
  <c r="L62" i="5"/>
  <c r="AG90" i="5"/>
  <c r="AG88" i="5"/>
  <c r="N141" i="5"/>
  <c r="Q95" i="5"/>
  <c r="AJ124" i="5"/>
  <c r="AE89" i="5"/>
  <c r="BO75" i="5"/>
  <c r="AG89" i="5"/>
  <c r="BT90" i="5"/>
  <c r="BT88" i="5"/>
  <c r="BC98" i="5"/>
  <c r="BV111" i="5"/>
  <c r="AX50" i="5"/>
  <c r="BB77" i="5"/>
  <c r="BB75" i="5"/>
  <c r="BB103" i="5"/>
  <c r="BB101" i="5"/>
  <c r="BC109" i="5"/>
  <c r="AY51" i="5"/>
  <c r="AY49" i="5"/>
  <c r="AY102" i="5"/>
  <c r="AJ138" i="5"/>
  <c r="BU38" i="5"/>
  <c r="BO114" i="5"/>
  <c r="BV114" i="5"/>
  <c r="BO116" i="5"/>
  <c r="BV107" i="5"/>
  <c r="M128" i="5"/>
  <c r="AI114" i="5"/>
  <c r="AI116" i="5"/>
  <c r="AF140" i="5"/>
  <c r="AF142" i="5"/>
  <c r="BC57" i="5"/>
  <c r="AJ72" i="5"/>
  <c r="Q110" i="5"/>
  <c r="AE155" i="5"/>
  <c r="AE153" i="5"/>
  <c r="Q21" i="5"/>
  <c r="BV112" i="5"/>
  <c r="AG153" i="5"/>
  <c r="AG155" i="5"/>
  <c r="BA23" i="5"/>
  <c r="BA25" i="5"/>
  <c r="BR90" i="5"/>
  <c r="BR88" i="5"/>
  <c r="BR116" i="5"/>
  <c r="BR114" i="5"/>
  <c r="K141" i="5"/>
  <c r="Q60" i="5"/>
  <c r="Q138" i="5"/>
  <c r="Q147" i="5"/>
  <c r="N63" i="5"/>
  <c r="Q86" i="5"/>
  <c r="L142" i="5"/>
  <c r="L140" i="5"/>
  <c r="AJ84" i="5"/>
  <c r="BU88" i="5"/>
  <c r="BU90" i="5"/>
  <c r="M63" i="5"/>
  <c r="AV102" i="5"/>
  <c r="BC102" i="5"/>
  <c r="BC100" i="5"/>
  <c r="AJ141" i="5"/>
  <c r="AJ139" i="5"/>
  <c r="AC141" i="5"/>
  <c r="BV59" i="5"/>
  <c r="N89" i="5"/>
  <c r="AW89" i="5"/>
  <c r="AJ111" i="5"/>
  <c r="AJ122" i="5"/>
  <c r="Q10" i="5"/>
  <c r="M36" i="5"/>
  <c r="AJ18" i="5"/>
  <c r="P23" i="5"/>
  <c r="BS38" i="5"/>
  <c r="AJ4" i="5"/>
  <c r="BV30" i="5"/>
  <c r="K36" i="5"/>
  <c r="AI23" i="5"/>
  <c r="BC8" i="5"/>
  <c r="J10" i="5"/>
  <c r="BT37" i="5"/>
  <c r="BC20" i="5"/>
  <c r="BU23" i="5"/>
  <c r="BV10" i="5"/>
  <c r="AW12" i="5"/>
  <c r="BO23" i="5"/>
  <c r="BS103" i="5"/>
  <c r="BS101" i="5"/>
  <c r="M115" i="5"/>
  <c r="BS64" i="5"/>
  <c r="BS62" i="5"/>
  <c r="AJ37" i="5"/>
  <c r="AJ35" i="5"/>
  <c r="AX38" i="5"/>
  <c r="AX36" i="5"/>
  <c r="AH140" i="5"/>
  <c r="AH142" i="5"/>
  <c r="Q85" i="5"/>
  <c r="P64" i="5"/>
  <c r="P62" i="5"/>
  <c r="Q83" i="5"/>
  <c r="BR62" i="5"/>
  <c r="BR64" i="5"/>
  <c r="AV51" i="5"/>
  <c r="AV49" i="5"/>
  <c r="BC49" i="5"/>
  <c r="BC42" i="5"/>
  <c r="BS76" i="5"/>
  <c r="BA102" i="5"/>
  <c r="AE62" i="5"/>
  <c r="AE64" i="5"/>
  <c r="AJ60" i="5"/>
  <c r="BA38" i="5"/>
  <c r="BA36" i="5"/>
  <c r="BS25" i="5"/>
  <c r="AI77" i="5"/>
  <c r="AI75" i="5"/>
  <c r="BS77" i="5"/>
  <c r="BS75" i="5"/>
  <c r="AX64" i="5"/>
  <c r="BC69" i="5"/>
  <c r="BP63" i="5"/>
  <c r="BC111" i="5"/>
  <c r="Q121" i="5"/>
  <c r="Q148" i="5"/>
  <c r="BA115" i="5"/>
  <c r="AJ112" i="5"/>
  <c r="J102" i="5"/>
  <c r="Q102" i="5"/>
  <c r="Q100" i="5"/>
  <c r="BC59" i="5"/>
  <c r="N103" i="5"/>
  <c r="N101" i="5"/>
  <c r="BB24" i="5"/>
  <c r="BO24" i="5"/>
  <c r="BB102" i="5"/>
  <c r="BR115" i="5"/>
  <c r="BC63" i="5"/>
  <c r="BC61" i="5"/>
  <c r="AV63" i="5"/>
  <c r="AW116" i="5"/>
  <c r="AW114" i="5"/>
  <c r="AI141" i="5"/>
  <c r="AG142" i="5"/>
  <c r="AG140" i="5"/>
  <c r="AF114" i="5"/>
  <c r="AF116" i="5"/>
  <c r="M154" i="5"/>
  <c r="AI76" i="5"/>
  <c r="P77" i="5"/>
  <c r="P75" i="5"/>
  <c r="L116" i="5"/>
  <c r="L114" i="5"/>
  <c r="BT64" i="5"/>
  <c r="BT62" i="5"/>
  <c r="BV73" i="5"/>
  <c r="BA89" i="5"/>
  <c r="Q150" i="5"/>
  <c r="BT76" i="5"/>
  <c r="Q108" i="5"/>
  <c r="BV95" i="5"/>
  <c r="AI90" i="5"/>
  <c r="AI88" i="5"/>
  <c r="AD75" i="5"/>
  <c r="AD77" i="5"/>
  <c r="BB63" i="5"/>
  <c r="AX103" i="5"/>
  <c r="AX101" i="5"/>
  <c r="BV82" i="5"/>
  <c r="J103" i="5"/>
  <c r="J101" i="5"/>
  <c r="Q101" i="5"/>
  <c r="Q94" i="5"/>
  <c r="O154" i="5"/>
  <c r="Q82" i="5"/>
  <c r="Q99" i="5"/>
  <c r="K115" i="5"/>
  <c r="N154" i="5"/>
  <c r="K88" i="5"/>
  <c r="K90" i="5"/>
  <c r="BB115" i="5"/>
  <c r="BC68" i="5"/>
  <c r="K63" i="5"/>
  <c r="M64" i="5"/>
  <c r="M62" i="5"/>
  <c r="AW64" i="5"/>
  <c r="AW62" i="5"/>
  <c r="AC90" i="5"/>
  <c r="AC88" i="5"/>
  <c r="AJ88" i="5"/>
  <c r="AJ81" i="5"/>
  <c r="BP51" i="5"/>
  <c r="BP49" i="5"/>
  <c r="AD49" i="5"/>
  <c r="Q73" i="5"/>
  <c r="AE103" i="5"/>
  <c r="AE101" i="5"/>
  <c r="AD116" i="5"/>
  <c r="AD114" i="5"/>
  <c r="AH129" i="5"/>
  <c r="AH127" i="5"/>
  <c r="AZ64" i="5"/>
  <c r="AZ62" i="5"/>
  <c r="Q56" i="5"/>
  <c r="AZ90" i="5"/>
  <c r="AZ88" i="5"/>
  <c r="AG102" i="5"/>
  <c r="AH115" i="5"/>
  <c r="AV37" i="5"/>
  <c r="BC37" i="5"/>
  <c r="BC35" i="5"/>
  <c r="K76" i="5"/>
  <c r="AF129" i="5"/>
  <c r="AF127" i="5"/>
  <c r="M141" i="5"/>
  <c r="AE36" i="5"/>
  <c r="K64" i="5"/>
  <c r="K62" i="5"/>
  <c r="J63" i="5"/>
  <c r="BR103" i="5"/>
  <c r="BR101" i="5"/>
  <c r="L77" i="5"/>
  <c r="L75" i="5"/>
  <c r="AG76" i="5"/>
  <c r="BA101" i="5"/>
  <c r="BA103" i="5"/>
  <c r="BT114" i="5"/>
  <c r="BT116" i="5"/>
  <c r="L141" i="5"/>
  <c r="BC21" i="5"/>
  <c r="AY90" i="5"/>
  <c r="AY88" i="5"/>
  <c r="BO103" i="5"/>
  <c r="BO101" i="5"/>
  <c r="BV101" i="5"/>
  <c r="BV94" i="5"/>
  <c r="BT115" i="5"/>
  <c r="Q126" i="5"/>
  <c r="J128" i="5"/>
  <c r="Q128" i="5"/>
  <c r="N77" i="5"/>
  <c r="N75" i="5"/>
  <c r="AJ33" i="5"/>
  <c r="AJ125" i="5"/>
  <c r="BT63" i="5"/>
  <c r="AF62" i="5"/>
  <c r="AF64" i="5"/>
  <c r="BR63" i="5"/>
  <c r="BV88" i="5"/>
  <c r="BO88" i="5"/>
  <c r="BV81" i="5"/>
  <c r="BO90" i="5"/>
  <c r="AF75" i="5"/>
  <c r="AF77" i="5"/>
  <c r="BC89" i="5"/>
  <c r="BC87" i="5"/>
  <c r="AV89" i="5"/>
  <c r="AI154" i="5"/>
  <c r="Q112" i="5"/>
  <c r="O141" i="5"/>
  <c r="BO49" i="5"/>
  <c r="BO51" i="5"/>
  <c r="BV49" i="5"/>
  <c r="BV42" i="5"/>
  <c r="AC49" i="5"/>
  <c r="AJ49" i="5"/>
  <c r="AJ42" i="5"/>
  <c r="L89" i="5"/>
  <c r="BV86" i="5"/>
  <c r="BP101" i="5"/>
  <c r="BP103" i="5"/>
  <c r="AD154" i="5"/>
  <c r="BV69" i="5"/>
  <c r="Q151" i="5"/>
  <c r="BC34" i="5"/>
  <c r="BA75" i="5"/>
  <c r="BA77" i="5"/>
  <c r="BP50" i="5"/>
  <c r="AZ36" i="5"/>
  <c r="BT36" i="5"/>
  <c r="BT38" i="5"/>
  <c r="AD36" i="5"/>
  <c r="AI63" i="5"/>
  <c r="Q62" i="5"/>
  <c r="J64" i="5"/>
  <c r="J62" i="5"/>
  <c r="Q55" i="5"/>
  <c r="BC84" i="5"/>
  <c r="L115" i="5"/>
  <c r="AJ108" i="5"/>
  <c r="AW75" i="5"/>
  <c r="AW77" i="5"/>
  <c r="AZ50" i="5"/>
  <c r="AW90" i="5"/>
  <c r="AW88" i="5"/>
  <c r="AG128" i="5"/>
  <c r="AH62" i="5"/>
  <c r="AH64" i="5"/>
  <c r="BC70" i="5"/>
  <c r="N129" i="5"/>
  <c r="N127" i="5"/>
  <c r="BV70" i="5"/>
  <c r="BT10" i="5"/>
  <c r="L154" i="5"/>
  <c r="AW37" i="5"/>
  <c r="L90" i="5"/>
  <c r="L88" i="5"/>
  <c r="L102" i="5"/>
  <c r="BV98" i="5"/>
  <c r="AJ148" i="5"/>
  <c r="AI140" i="5"/>
  <c r="AI142" i="5"/>
  <c r="BU63" i="5"/>
  <c r="AJ70" i="5"/>
  <c r="AH101" i="5"/>
  <c r="AH103" i="5"/>
  <c r="Q37" i="5"/>
  <c r="BV62" i="5"/>
  <c r="BO64" i="5"/>
  <c r="BV55" i="5"/>
  <c r="BO62" i="5"/>
  <c r="O103" i="5"/>
  <c r="O101" i="5"/>
  <c r="Q137" i="5"/>
  <c r="Q59" i="5"/>
  <c r="M116" i="5"/>
  <c r="M114" i="5"/>
  <c r="AX102" i="5"/>
  <c r="BO115" i="5"/>
  <c r="BV115" i="5"/>
  <c r="BV113" i="5"/>
  <c r="BR25" i="5"/>
  <c r="AJ57" i="5"/>
  <c r="K89" i="5"/>
  <c r="BQ102" i="5"/>
  <c r="Q71" i="5"/>
  <c r="K155" i="5"/>
  <c r="K153" i="5"/>
  <c r="AW25" i="5"/>
  <c r="AW23" i="5"/>
  <c r="BU76" i="5"/>
  <c r="BQ10" i="5"/>
  <c r="BQ12" i="5"/>
  <c r="AW76" i="5"/>
  <c r="BC60" i="5"/>
  <c r="L76" i="5"/>
  <c r="BC86" i="5"/>
  <c r="AJ109" i="5"/>
  <c r="BT102" i="5"/>
  <c r="AF76" i="5"/>
  <c r="AC153" i="5"/>
  <c r="AC155" i="5"/>
  <c r="AJ153" i="5"/>
  <c r="AJ146" i="5"/>
  <c r="AI103" i="5"/>
  <c r="AI101" i="5"/>
  <c r="AV76" i="5"/>
  <c r="BC76" i="5"/>
  <c r="BC74" i="5"/>
  <c r="BP89" i="5"/>
  <c r="BR37" i="5"/>
  <c r="BV20" i="5"/>
  <c r="BT12" i="5"/>
  <c r="BS23" i="5"/>
  <c r="AE10" i="5"/>
  <c r="BV22" i="5"/>
  <c r="BS24" i="5"/>
  <c r="BV8" i="5"/>
  <c r="BP24" i="5"/>
  <c r="AY25" i="5"/>
  <c r="Q9" i="5"/>
  <c r="AJ10" i="5"/>
  <c r="P127" i="5"/>
  <c r="P129" i="5"/>
  <c r="J155" i="5"/>
  <c r="J153" i="5"/>
  <c r="Q153" i="5"/>
  <c r="Q146" i="5"/>
  <c r="P155" i="5"/>
  <c r="P153" i="5"/>
  <c r="P116" i="5"/>
  <c r="P114" i="5"/>
  <c r="AG129" i="5"/>
  <c r="AG127" i="5"/>
  <c r="AD101" i="5"/>
  <c r="AD103" i="5"/>
  <c r="AV90" i="5"/>
  <c r="AV88" i="5"/>
  <c r="BC88" i="5"/>
  <c r="BC81" i="5"/>
  <c r="N64" i="5"/>
  <c r="N62" i="5"/>
  <c r="BP102" i="5"/>
  <c r="AC115" i="5"/>
  <c r="AJ115" i="5"/>
  <c r="AJ113" i="5"/>
  <c r="AV36" i="5"/>
  <c r="BC31" i="5"/>
  <c r="AD88" i="5"/>
  <c r="AD90" i="5"/>
  <c r="BC72" i="5"/>
  <c r="AY76" i="5"/>
  <c r="BT75" i="5"/>
  <c r="BT77" i="5"/>
  <c r="M89" i="5"/>
  <c r="AE129" i="5"/>
  <c r="AE127" i="5"/>
  <c r="AZ114" i="5"/>
  <c r="AZ116" i="5"/>
  <c r="J49" i="5"/>
  <c r="Q49" i="5"/>
  <c r="Q42" i="5"/>
  <c r="AG63" i="5"/>
  <c r="BC85" i="5"/>
  <c r="BC83" i="5"/>
  <c r="K77" i="5"/>
  <c r="K75" i="5"/>
  <c r="BC108" i="5"/>
  <c r="AG101" i="5"/>
  <c r="AG103" i="5"/>
  <c r="P103" i="5"/>
  <c r="P101" i="5"/>
  <c r="O155" i="5"/>
  <c r="O153" i="5"/>
  <c r="Q36" i="5"/>
  <c r="J36" i="5"/>
  <c r="Q29" i="5"/>
  <c r="Q98" i="5"/>
  <c r="J154" i="5"/>
  <c r="Q154" i="5"/>
  <c r="Q152" i="5"/>
  <c r="AH88" i="5"/>
  <c r="AH90" i="5"/>
  <c r="Q140" i="5"/>
  <c r="Q133" i="5"/>
  <c r="J142" i="5"/>
  <c r="J140" i="5"/>
  <c r="AG141" i="5"/>
  <c r="BB90" i="5"/>
  <c r="BB88" i="5"/>
  <c r="K142" i="5"/>
  <c r="K140" i="5"/>
  <c r="AE102" i="5"/>
  <c r="AX25" i="5"/>
  <c r="BR77" i="5"/>
  <c r="BR75" i="5"/>
  <c r="AI155" i="5"/>
  <c r="AI153" i="5"/>
  <c r="P115" i="5"/>
  <c r="Q141" i="5"/>
  <c r="Q139" i="5"/>
  <c r="J141" i="5"/>
  <c r="AD89" i="5"/>
  <c r="BB116" i="5"/>
  <c r="BB114" i="5"/>
  <c r="AZ101" i="5"/>
  <c r="AZ103" i="5"/>
  <c r="BC71" i="5"/>
  <c r="AJ147" i="5"/>
  <c r="Q89" i="5"/>
  <c r="Q87" i="5"/>
  <c r="J89" i="5"/>
  <c r="L128" i="5"/>
  <c r="BP64" i="5"/>
  <c r="BP62" i="5"/>
  <c r="BC73" i="5"/>
  <c r="BV110" i="5"/>
  <c r="AJ134" i="5"/>
  <c r="N116" i="5"/>
  <c r="N114" i="5"/>
  <c r="AE63" i="5"/>
  <c r="O142" i="5"/>
  <c r="O140" i="5"/>
  <c r="AJ85" i="5"/>
  <c r="AY115" i="5"/>
  <c r="AC116" i="5"/>
  <c r="AC114" i="5"/>
  <c r="AJ114" i="5"/>
  <c r="AJ107" i="5"/>
  <c r="AC64" i="5"/>
  <c r="AJ62" i="5"/>
  <c r="AC62" i="5"/>
  <c r="AJ55" i="5"/>
  <c r="K129" i="5"/>
  <c r="K127" i="5"/>
  <c r="AW102" i="5"/>
  <c r="AW115" i="5"/>
  <c r="AD153" i="5"/>
  <c r="AD155" i="5"/>
  <c r="BR102" i="5"/>
  <c r="AF141" i="5"/>
  <c r="J75" i="5"/>
  <c r="Q58" i="5"/>
  <c r="BC45" i="5"/>
  <c r="AD76" i="5"/>
  <c r="BC99" i="5"/>
  <c r="AF153" i="5"/>
  <c r="AF155" i="5"/>
  <c r="BV43" i="5"/>
  <c r="BA51" i="5"/>
  <c r="BA49" i="5"/>
  <c r="O49" i="5"/>
  <c r="BS90" i="5"/>
  <c r="BS88" i="5"/>
  <c r="BQ63" i="5"/>
  <c r="K116" i="5"/>
  <c r="K114" i="5"/>
  <c r="O129" i="5"/>
  <c r="O127" i="5"/>
  <c r="AJ150" i="5"/>
  <c r="J88" i="5"/>
  <c r="Q88" i="5"/>
  <c r="Q81" i="5"/>
  <c r="J90" i="5"/>
  <c r="J129" i="5"/>
  <c r="Q120" i="5"/>
  <c r="J127" i="5"/>
  <c r="Q127" i="5"/>
  <c r="BV31" i="5"/>
  <c r="BO36" i="5"/>
  <c r="BQ36" i="5"/>
  <c r="BQ38" i="5"/>
  <c r="L36" i="5"/>
  <c r="AF115" i="5"/>
  <c r="AV116" i="5"/>
  <c r="AV114" i="5"/>
  <c r="BC114" i="5"/>
  <c r="BC107" i="5"/>
  <c r="AG64" i="5"/>
  <c r="AG62" i="5"/>
  <c r="AJ82" i="5"/>
  <c r="AD129" i="5"/>
  <c r="AD127" i="5"/>
  <c r="BT101" i="5"/>
  <c r="BT103" i="5"/>
  <c r="AD115" i="5"/>
  <c r="AH154" i="5"/>
  <c r="AY116" i="5"/>
  <c r="AY114" i="5"/>
  <c r="J116" i="5"/>
  <c r="J114" i="5"/>
  <c r="Q114" i="5"/>
  <c r="Q107" i="5"/>
  <c r="AJ19" i="5"/>
  <c r="Q96" i="5"/>
  <c r="BC112" i="5"/>
  <c r="AC154" i="5"/>
  <c r="AJ154" i="5"/>
  <c r="AJ152" i="5"/>
  <c r="AV12" i="5"/>
  <c r="BC3" i="5"/>
  <c r="BC10" i="5"/>
  <c r="AV10" i="5"/>
  <c r="K49" i="5"/>
  <c r="J76" i="5"/>
  <c r="Q76" i="5"/>
  <c r="Q74" i="5"/>
  <c r="L127" i="5"/>
  <c r="L129" i="5"/>
  <c r="AE116" i="5"/>
  <c r="AE114" i="5"/>
  <c r="AH63" i="5"/>
  <c r="AY77" i="5"/>
  <c r="AY75" i="5"/>
  <c r="AJ83" i="5"/>
  <c r="Q125" i="5"/>
  <c r="AJ151" i="5"/>
  <c r="Q47" i="5"/>
  <c r="AJ50" i="5"/>
  <c r="AJ48" i="5"/>
  <c r="AZ51" i="5"/>
  <c r="AZ49" i="5"/>
  <c r="N49" i="5"/>
  <c r="BA50" i="5"/>
  <c r="AX116" i="5"/>
  <c r="AX114" i="5"/>
  <c r="N90" i="5"/>
  <c r="N88" i="5"/>
  <c r="Q124" i="5"/>
  <c r="AH153" i="5"/>
  <c r="AH155" i="5"/>
  <c r="AJ69" i="5"/>
  <c r="AG36" i="5"/>
  <c r="BP38" i="5"/>
  <c r="BP36" i="5"/>
  <c r="BV29" i="5"/>
  <c r="BR76" i="5"/>
  <c r="AG116" i="5"/>
  <c r="AG114" i="5"/>
  <c r="BP88" i="5"/>
  <c r="BP90" i="5"/>
  <c r="AJ136" i="5"/>
  <c r="M90" i="5"/>
  <c r="M88" i="5"/>
  <c r="BU64" i="5"/>
  <c r="BU62" i="5"/>
  <c r="BV83" i="5"/>
  <c r="N115" i="5"/>
  <c r="BP10" i="5"/>
  <c r="BQ49" i="5"/>
  <c r="AE90" i="5"/>
  <c r="AE88" i="5"/>
  <c r="BV68" i="5"/>
  <c r="AC75" i="5"/>
  <c r="AC77" i="5"/>
  <c r="AJ75" i="5"/>
  <c r="AJ68" i="5"/>
  <c r="Q111" i="5"/>
  <c r="AJ137" i="5"/>
  <c r="BV89" i="5"/>
  <c r="BO89" i="5"/>
  <c r="BV87" i="5"/>
  <c r="AC102" i="5"/>
  <c r="AJ102" i="5"/>
  <c r="AJ100" i="5"/>
  <c r="O77" i="5"/>
  <c r="O75" i="5"/>
  <c r="BU115" i="5"/>
  <c r="P128" i="5"/>
  <c r="BU37" i="5"/>
  <c r="AH75" i="5"/>
  <c r="AH77" i="5"/>
  <c r="AY103" i="5"/>
  <c r="AY101" i="5"/>
  <c r="AI128" i="5"/>
  <c r="AF154" i="5"/>
  <c r="AZ38" i="5"/>
  <c r="AZ89" i="5"/>
  <c r="AJ97" i="5"/>
  <c r="AJ36" i="5"/>
  <c r="AC36" i="5"/>
  <c r="AJ29" i="5"/>
  <c r="AE141" i="5"/>
  <c r="BV24" i="5"/>
  <c r="BC22" i="5"/>
  <c r="BV57" i="5"/>
  <c r="AV115" i="5"/>
  <c r="BC115" i="5"/>
  <c r="BC113" i="5"/>
  <c r="Q123" i="5"/>
  <c r="BS63" i="5"/>
  <c r="AI115" i="5"/>
  <c r="AJ63" i="5"/>
  <c r="AJ61" i="5"/>
  <c r="AC63" i="5"/>
  <c r="AV101" i="5"/>
  <c r="BC101" i="5"/>
  <c r="BC94" i="5"/>
  <c r="AV103" i="5"/>
  <c r="BP76" i="5"/>
  <c r="P49" i="5"/>
  <c r="BQ77" i="5"/>
  <c r="BQ75" i="5"/>
  <c r="BQ116" i="5"/>
  <c r="BQ114" i="5"/>
  <c r="AZ115" i="5"/>
  <c r="N155" i="5"/>
  <c r="N153" i="5"/>
  <c r="M77" i="5"/>
  <c r="M75" i="5"/>
  <c r="AX115" i="5"/>
  <c r="BO102" i="5"/>
  <c r="BV102" i="5"/>
  <c r="BV100" i="5"/>
  <c r="BQ115" i="5"/>
  <c r="AZ37" i="5"/>
  <c r="BR24" i="5"/>
  <c r="AV25" i="5"/>
  <c r="BO12" i="5"/>
  <c r="BS37" i="5"/>
  <c r="AC23" i="5"/>
  <c r="BQ50" i="5"/>
  <c r="BQ37" i="5"/>
  <c r="AX37" i="5"/>
  <c r="AZ24" i="5"/>
  <c r="BR1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tc={1159A62E-FF95-43C9-8C03-DD060DF27A48}</author>
  </authors>
  <commentList>
    <comment ref="K1" authorId="0" shapeId="0" xr:uid="{1159A62E-FF95-43C9-8C03-DD060DF27A48}">
      <text>
        <t>[Threaded comment]
Your version of Excel allows you to read this threaded comment; however, any edits to it will get removed if the file is opened in a newer version of Excel. Learn more: https://go.microsoft.com/fwlink/?linkid=870924
Comment:
    Thanks to Aale de Winkel and Harvey Heinz. www.magichypercubes.com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R10" authorId="0" shapeId="0" xr:uid="{A29C02FD-0DF6-4F90-BF4A-4CF84A7D4B64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from Pfeffermann, year 1894.
www.multimagie.com</t>
        </r>
      </text>
    </comment>
    <comment ref="AI10" authorId="0" shapeId="0" xr:uid="{DD480053-25F9-4FDF-B0F9-8052DAC76CE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 that F4 A3 = A5 F2</t>
        </r>
      </text>
    </comment>
    <comment ref="R21" authorId="0" shapeId="0" xr:uid="{90CD8A96-E4A7-4E22-84DE-EE951606465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Modefied from n6:1.1a, with new diagonals</t>
        </r>
      </text>
    </comment>
    <comment ref="AI21" authorId="0" shapeId="0" xr:uid="{2ADE142B-EC90-4D51-95E1-657964F137C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 that A3 F4 = F2 A5</t>
        </r>
      </text>
    </comment>
    <comment ref="R32" authorId="0" shapeId="0" xr:uid="{7B0FC2B8-68BE-4059-92F4-7E0839B9F27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Modefied from n6:2.1a, with new diagonals</t>
        </r>
      </text>
    </comment>
    <comment ref="AI32" authorId="0" shapeId="0" xr:uid="{7A0B0647-A98A-4DA2-9530-5F0B1AB3722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 that A3 F4 = F2 A5</t>
        </r>
      </text>
    </comment>
    <comment ref="R43" authorId="0" shapeId="0" xr:uid="{0447A96E-1330-4021-996E-057774BAAE7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Modefied from n6:2.1a, with new diagonals</t>
        </r>
      </text>
    </comment>
    <comment ref="AI43" authorId="0" shapeId="0" xr:uid="{FBC71240-EE24-4F58-871A-C72975FE5270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 that A3 F4 = F2 A5</t>
        </r>
      </text>
    </comment>
    <comment ref="R54" authorId="0" shapeId="0" xr:uid="{BE0084CB-18A6-4240-BF74-D43A84092D51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Modefied from n6:3.1a, with new diagonals</t>
        </r>
      </text>
    </comment>
    <comment ref="AI54" authorId="0" shapeId="0" xr:uid="{EDCE69FB-CC5B-48A7-94B4-04E49E9127B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 that A3 F4 = F2 A5</t>
        </r>
      </text>
    </comment>
    <comment ref="R65" authorId="0" shapeId="0" xr:uid="{940CAD2B-7EBE-4E23-A163-EF5391DC20A9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12+25 = 13+24
Note: 35+2 = 6+31</t>
        </r>
      </text>
    </comment>
    <comment ref="AI65" authorId="0" shapeId="0" xr:uid="{3650917E-2441-4069-831F-410DAAB3DC49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76" authorId="0" shapeId="0" xr:uid="{BAE14256-8087-4321-8B72-0EE68E706DCF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12+25 = 13+24
Note: 35+2 = 6+31</t>
        </r>
      </text>
    </comment>
    <comment ref="AI76" authorId="0" shapeId="0" xr:uid="{A92CC837-D9C6-44A0-A10F-D7F47D91140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87" authorId="0" shapeId="0" xr:uid="{3860F342-64CE-48DA-BFDE-E45BD1A01A4C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34+3 = 5+32
Note: 18+19 = 27+10</t>
        </r>
      </text>
    </comment>
    <comment ref="AI87" authorId="0" shapeId="0" xr:uid="{9B835C16-6EB8-4B69-8C6B-D933677E7E98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98" authorId="0" shapeId="0" xr:uid="{BD764104-FA69-426B-9D63-866E19A516A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34+3 = 5+32
Note: 18+19 = 27+10</t>
        </r>
      </text>
    </comment>
    <comment ref="AI98" authorId="0" shapeId="0" xr:uid="{2887CE29-3801-4687-88E8-F99DD02E64F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109" authorId="0" shapeId="0" xr:uid="{4D1019FE-A763-45F1-910E-F2524C2509C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13+24 = 3+34
Note: 31+6 = 2+35
</t>
        </r>
      </text>
    </comment>
    <comment ref="AI109" authorId="0" shapeId="0" xr:uid="{DA2EF807-32B3-4082-86E9-78E2C93EE49F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120" authorId="0" shapeId="0" xr:uid="{BA45DFC4-1C42-446A-B978-1CC26697CDA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13+24 = 3+34
Note: 31+6 = 2+35
</t>
        </r>
      </text>
    </comment>
    <comment ref="AI120" authorId="0" shapeId="0" xr:uid="{4EED305F-D4F0-4C0C-BC3E-AFA98C34199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AI131" authorId="0" shapeId="0" xr:uid="{C620806E-308C-45EF-9AAD-262E5A5DCF04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 that D1 C6 = D6 C1, C5 D2 = D5 C2
E3 B4 =E4 B3, A4 F3 = F4 A3</t>
        </r>
      </text>
    </comment>
    <comment ref="R142" authorId="0" shapeId="0" xr:uid="{C6BA563D-311D-4B1E-BE6E-18D07E88CA50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Similar Magic Square on: www.wikipedia.org</t>
        </r>
      </text>
    </comment>
    <comment ref="R153" authorId="0" shapeId="0" xr:uid="{671A1D82-C71D-484F-B9E3-B4D5CFBF6EAA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Similar Magic Square on: www.wikipedia.org</t>
        </r>
      </text>
    </comment>
    <comment ref="R164" authorId="0" shapeId="0" xr:uid="{94DA6A11-D6A1-45DF-8B18-753CAD3B2159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12+25 = 24+13</t>
        </r>
      </text>
    </comment>
    <comment ref="AI164" authorId="0" shapeId="0" xr:uid="{40731220-A8F2-450C-A949-AA37080B2CE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175" authorId="0" shapeId="0" xr:uid="{51584117-7BF7-476F-BDFA-0278705E40FE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Note: 12+25 = 24+13</t>
        </r>
      </text>
    </comment>
    <comment ref="AI175" authorId="0" shapeId="0" xr:uid="{7D5ED429-5BF4-40BD-B5A5-3B39334BCA0C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Mikael Hermansson, May 2022.</t>
        </r>
      </text>
    </comment>
    <comment ref="R186" authorId="0" shapeId="0" xr:uid="{373075B2-F57F-4E17-8C23-D36FA7F51E3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https://digilander.libero.it/ice00/magic/prime/orderConstant.html</t>
        </r>
      </text>
    </comment>
    <comment ref="AI186" authorId="0" shapeId="0" xr:uid="{917A1E88-FA01-4397-8514-4DF58BF94FB3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Construction: M. Hermansson, May 2022.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S11" authorId="0" shapeId="0" xr:uid="{65F5B0AC-D567-425D-B939-2969EAEEC88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from G. Pfeffermann 1891</t>
        </r>
      </text>
    </comment>
    <comment ref="AL11" authorId="0" shapeId="0" xr:uid="{F22DE38D-720F-41DC-ADBF-5B77270DC63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Transformation of both Integer and Letter from n7:1.1b.</t>
        </r>
      </text>
    </comment>
    <comment ref="S24" authorId="0" shapeId="0" xr:uid="{29B25A2D-25D3-4E24-8131-4B72DE6C4426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"nearly" bimagic square, by Christian Boyer, 2001.</t>
        </r>
      </text>
    </comment>
    <comment ref="S37" authorId="0" shapeId="0" xr:uid="{CB1AB99D-05DA-40B2-9CA8-A5173FD1CB1F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"nearly" bimagic square, by Walter Trump, 2002.</t>
        </r>
      </text>
    </comment>
    <comment ref="S50" authorId="0" shapeId="0" xr:uid="{4679790A-7878-4F01-80C7-C1967EA92D09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"nearly" bimagic square, by Pan Fengchu, 2004.</t>
        </r>
      </text>
    </comment>
    <comment ref="BE128" authorId="0" shapeId="0" xr:uid="{320E7EDF-2E11-4EBE-A5BB-2ECF79E4A9C2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Cross-product of Prime Magic Square. 
https://digilander.libero.it/ice00/magic/prime/orderConstant.html</t>
        </r>
      </text>
    </comment>
    <comment ref="BX128" authorId="0" shapeId="0" xr:uid="{37A517DB-28E8-4DD6-950C-7A2E7D99E157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by Rouanet 2018.</t>
        </r>
      </text>
    </comment>
  </commentList>
</comments>
</file>

<file path=xl/sharedStrings.xml><?xml version="1.0" encoding="utf-8"?>
<sst xmlns="http://schemas.openxmlformats.org/spreadsheetml/2006/main" count="6934" uniqueCount="1466">
  <si>
    <t xml:space="preserve"> </t>
  </si>
  <si>
    <t>Put only in one Integer in a and d.</t>
  </si>
  <si>
    <t>a =</t>
  </si>
  <si>
    <t>a = 0,1,2,3……</t>
  </si>
  <si>
    <t>[-∞ &lt; a &lt; ∞]</t>
  </si>
  <si>
    <t>G5</t>
  </si>
  <si>
    <t>C4</t>
  </si>
  <si>
    <t>A3</t>
  </si>
  <si>
    <t>E6</t>
  </si>
  <si>
    <t>F2</t>
  </si>
  <si>
    <t>D7</t>
  </si>
  <si>
    <t>B2</t>
  </si>
  <si>
    <t>C6</t>
  </si>
  <si>
    <t>A7</t>
  </si>
  <si>
    <t>E4</t>
  </si>
  <si>
    <t>D3</t>
  </si>
  <si>
    <t>B6</t>
  </si>
  <si>
    <t>A1</t>
  </si>
  <si>
    <t>E2</t>
  </si>
  <si>
    <t>F4</t>
  </si>
  <si>
    <t>B4</t>
  </si>
  <si>
    <t>C2</t>
  </si>
  <si>
    <t>F6</t>
  </si>
  <si>
    <t>D1</t>
  </si>
  <si>
    <t>E1</t>
  </si>
  <si>
    <t>D5</t>
  </si>
  <si>
    <t>G3</t>
  </si>
  <si>
    <t>F1</t>
  </si>
  <si>
    <t>G7</t>
  </si>
  <si>
    <t>E7</t>
  </si>
  <si>
    <t>F3</t>
  </si>
  <si>
    <t>G1</t>
  </si>
  <si>
    <t>E3</t>
  </si>
  <si>
    <t>F7</t>
  </si>
  <si>
    <t>d =</t>
  </si>
  <si>
    <t>d = 1,2,3,4……</t>
  </si>
  <si>
    <t>num: [d ≠ 0]</t>
  </si>
  <si>
    <t>B1</t>
  </si>
  <si>
    <t>A5</t>
  </si>
  <si>
    <t>C1</t>
  </si>
  <si>
    <t>B7</t>
  </si>
  <si>
    <t>C3</t>
  </si>
  <si>
    <t>B3</t>
  </si>
  <si>
    <t>C7</t>
  </si>
  <si>
    <t>A4</t>
  </si>
  <si>
    <t>D2</t>
  </si>
  <si>
    <t>A6</t>
  </si>
  <si>
    <t>D4</t>
  </si>
  <si>
    <t>A2</t>
  </si>
  <si>
    <t>D6</t>
  </si>
  <si>
    <t>Σ =</t>
  </si>
  <si>
    <t>E5</t>
  </si>
  <si>
    <t>G4</t>
  </si>
  <si>
    <t>G6</t>
  </si>
  <si>
    <t>G2</t>
  </si>
  <si>
    <t>B5</t>
  </si>
  <si>
    <t>Σ(n:a,d) = ½·n·[2·a + d·(n^2 -1)]</t>
  </si>
  <si>
    <t>[Hunter and Madachy 1975]</t>
  </si>
  <si>
    <t>F5</t>
  </si>
  <si>
    <t>MS order n =</t>
  </si>
  <si>
    <t>C5</t>
  </si>
  <si>
    <t>The Key</t>
  </si>
  <si>
    <t>=</t>
  </si>
  <si>
    <t>MQM copy right © 2019</t>
  </si>
  <si>
    <t>C</t>
  </si>
  <si>
    <t>B</t>
  </si>
  <si>
    <t>Partially Bimagic Square n7:1.1a</t>
  </si>
  <si>
    <t>MS Matrix n7:1.1b</t>
  </si>
  <si>
    <t>Partially Bimagic Square n7:1.2a</t>
  </si>
  <si>
    <t>MS Matrix n7:1.2b</t>
  </si>
  <si>
    <t>Magic Square n7:13.1a</t>
  </si>
  <si>
    <t>Euler Matrix n7:13.1b</t>
  </si>
  <si>
    <t>Magic Square n7:13.2a</t>
  </si>
  <si>
    <t>Euler Matrix n7:13.2b</t>
  </si>
  <si>
    <t>Σy = sum(A1:G7) /n</t>
  </si>
  <si>
    <t>Nearly Bimagic Square n7:2.1a</t>
  </si>
  <si>
    <t>MS Matrix n7:2.1b</t>
  </si>
  <si>
    <t>Nearly Bimagic Square n7:2.2a</t>
  </si>
  <si>
    <t>MS Matrix n7:2.2b</t>
  </si>
  <si>
    <t>Magic Square n7:14.1a</t>
  </si>
  <si>
    <t>Euler Matrix n7:14.1b</t>
  </si>
  <si>
    <t>Magic Square n7:14.2a</t>
  </si>
  <si>
    <t>Euler Matrix n7:14.2b</t>
  </si>
  <si>
    <t>Nearly Bimagic Square n7:3.1a</t>
  </si>
  <si>
    <t>MS Matrix n7:3.1b</t>
  </si>
  <si>
    <t>Nearly Bimagic Square n7:3.2a</t>
  </si>
  <si>
    <t>MS Matrix n7:3.2b</t>
  </si>
  <si>
    <t>Magic Square n7:15.1a</t>
  </si>
  <si>
    <t>Euler Matrix n7:15.1b</t>
  </si>
  <si>
    <t>Magic Square n7:15.2a</t>
  </si>
  <si>
    <t>Euler Matrix n7:15.2b</t>
  </si>
  <si>
    <t>Nearly Bimagic Square n7:4.1a</t>
  </si>
  <si>
    <t>MS Matrix n7:4.1b</t>
  </si>
  <si>
    <t>Nearly Bimagic Square n7:4.2a</t>
  </si>
  <si>
    <t>MS Matrix n7:4.2b</t>
  </si>
  <si>
    <t>Magic Square n7:16.1a</t>
  </si>
  <si>
    <t>Euler Matrix n7:16.1b</t>
  </si>
  <si>
    <t>Magic Square n7:16.2a</t>
  </si>
  <si>
    <t>Euler Matrix n7:16.2b</t>
  </si>
  <si>
    <t>Partially Bimagic Square n7:5.1a</t>
  </si>
  <si>
    <t>Euler Matrix n7:5.1b</t>
  </si>
  <si>
    <t>Partially Bimagic Square n7:5.2a</t>
  </si>
  <si>
    <t>Euler Matrix n7:5.2b</t>
  </si>
  <si>
    <t>Magic Square n7:17.1a</t>
  </si>
  <si>
    <t>Euler Matrix n7:17.1b</t>
  </si>
  <si>
    <t>Magic Square n7:17.2a</t>
  </si>
  <si>
    <t>Euler Matrix n7:17.2b</t>
  </si>
  <si>
    <t>Partially Bimagic Square n7:6.1a</t>
  </si>
  <si>
    <t>Euler Matrix n7:6.1b</t>
  </si>
  <si>
    <t>Partially Bimagic Square n7:6.2a</t>
  </si>
  <si>
    <t>Euler Matrix n7:6.2b</t>
  </si>
  <si>
    <t>Magic Square n7:18.1a</t>
  </si>
  <si>
    <t>Euler Matrix n7:18.1b</t>
  </si>
  <si>
    <t>Magic Square n7:18.2a</t>
  </si>
  <si>
    <t>Euler Matrix n7:18.2b</t>
  </si>
  <si>
    <t>Partially Bimagic Square n7:7.1a</t>
  </si>
  <si>
    <t>Euler Matrix n7:7.1b</t>
  </si>
  <si>
    <t>Partially Bimagic Square n7:7.2a</t>
  </si>
  <si>
    <t>Euler Matrix n7:7.2b</t>
  </si>
  <si>
    <t>Magic Square n7:19.1a</t>
  </si>
  <si>
    <t>Euler Matrix n7:19.1b</t>
  </si>
  <si>
    <t>Magic Square n7:19.2a</t>
  </si>
  <si>
    <t>Euler Matrix n7:19.2b</t>
  </si>
  <si>
    <t>Magic Square n7:8.2a</t>
  </si>
  <si>
    <t>Euler Matrix n7:8.2b</t>
  </si>
  <si>
    <t>Magic Square n7:20.1a</t>
  </si>
  <si>
    <t>Euler Matrix n7:20.1b</t>
  </si>
  <si>
    <t>Magic Square n7:20.2a</t>
  </si>
  <si>
    <t>Euler Matrix n7:20.2b</t>
  </si>
  <si>
    <t>Magic Square n7:9.1a</t>
  </si>
  <si>
    <t>Euler Matrix n7:9.1b</t>
  </si>
  <si>
    <t>Magic Square n7:9.2a</t>
  </si>
  <si>
    <t>Euler Matrix n7:9.2b</t>
  </si>
  <si>
    <t>Magic Square n7:21.1a</t>
  </si>
  <si>
    <t>Euler Matrix n7:21.1b</t>
  </si>
  <si>
    <t>Magic Square n7:21.2a</t>
  </si>
  <si>
    <t>Euler Matrix n7:21.2b</t>
  </si>
  <si>
    <t>Magic Square n7:10.2a</t>
  </si>
  <si>
    <t>Euler Matrix n7:10.2b</t>
  </si>
  <si>
    <t>Prime Magic Square n7:1a</t>
  </si>
  <si>
    <t>Prime Matrix n7:1b</t>
  </si>
  <si>
    <t>Nearly Prime Magic Square n7:2a</t>
  </si>
  <si>
    <t>Prime Matrix n7:2b</t>
  </si>
  <si>
    <t>Magic Square n7:11.1a</t>
  </si>
  <si>
    <t>Euler Matrix n7:11.1b</t>
  </si>
  <si>
    <t>Magic Square n7:11.2a</t>
  </si>
  <si>
    <t>Euler Matrix n7:11.2b</t>
  </si>
  <si>
    <t>Magic Square n7:12.1a</t>
  </si>
  <si>
    <t>Euler Matrix n7:12.1b</t>
  </si>
  <si>
    <t>Magic Square n7:12.2a</t>
  </si>
  <si>
    <t>Euler Matrix n7:12.2b</t>
  </si>
  <si>
    <t>No panmagic squares of order 4k+2 if k=1</t>
  </si>
  <si>
    <t>Magic Square n6:1.1a</t>
  </si>
  <si>
    <t>Matrix n6:1.1b</t>
  </si>
  <si>
    <t>Magic Square n6:1.2a</t>
  </si>
  <si>
    <t>Matrix n6:1.2b</t>
  </si>
  <si>
    <t>(Combination pattern, no symmetry with integer)</t>
  </si>
  <si>
    <t>1.</t>
  </si>
  <si>
    <t>2.</t>
  </si>
  <si>
    <t>A</t>
  </si>
  <si>
    <t>D</t>
  </si>
  <si>
    <t>E</t>
  </si>
  <si>
    <t>F</t>
  </si>
  <si>
    <t>Σy = sum(A1:F6) /n</t>
  </si>
  <si>
    <t>3.</t>
  </si>
  <si>
    <t>4.</t>
  </si>
  <si>
    <t>Magic Square n6:2.1a</t>
  </si>
  <si>
    <t>Matrix n6:2.1b</t>
  </si>
  <si>
    <t>Magic Square n6:2.2a</t>
  </si>
  <si>
    <t>Matrix n6:2.2b</t>
  </si>
  <si>
    <t>5.</t>
  </si>
  <si>
    <t>6.</t>
  </si>
  <si>
    <t>Magic Square n6:3.1a</t>
  </si>
  <si>
    <t>Matrix n6:3.1b</t>
  </si>
  <si>
    <t>Magic Square n6:3.2a</t>
  </si>
  <si>
    <t>Matrix n6:3.2b</t>
  </si>
  <si>
    <t>7.</t>
  </si>
  <si>
    <t>8.</t>
  </si>
  <si>
    <t>Magic Square n6:4.1a</t>
  </si>
  <si>
    <t>Matrix n6:4.1b</t>
  </si>
  <si>
    <t>Magic Square n6:4.2a</t>
  </si>
  <si>
    <t>Matrix n6:4.2b</t>
  </si>
  <si>
    <t>9.</t>
  </si>
  <si>
    <t>10.</t>
  </si>
  <si>
    <t>11.</t>
  </si>
  <si>
    <t>12.</t>
  </si>
  <si>
    <t>Magic Square n6:5.1a</t>
  </si>
  <si>
    <t>Matrix n6:5.1b</t>
  </si>
  <si>
    <t>Magic Square n6:5.2a</t>
  </si>
  <si>
    <t>Matrix n6:5.2b</t>
  </si>
  <si>
    <t>MQM copy right © 2021</t>
  </si>
  <si>
    <t>13.</t>
  </si>
  <si>
    <t>14.</t>
  </si>
  <si>
    <t>Magic Square n6:6.1a</t>
  </si>
  <si>
    <t>Matrix n6:6.1b</t>
  </si>
  <si>
    <t>Magic Square n6:6.2a</t>
  </si>
  <si>
    <t>Matrix n6:6.2b</t>
  </si>
  <si>
    <t>15.</t>
  </si>
  <si>
    <t>16.</t>
  </si>
  <si>
    <t>Magic Square n6:6.3a</t>
  </si>
  <si>
    <t>Matrix n6:6.3b</t>
  </si>
  <si>
    <t>Magic Square n6:6.4a</t>
  </si>
  <si>
    <t>Matrix n6:6.4b</t>
  </si>
  <si>
    <t>Magic Square n6:7.1a</t>
  </si>
  <si>
    <t>Matrix n6:7.1b</t>
  </si>
  <si>
    <t>Magic Square n6:7.2a</t>
  </si>
  <si>
    <t>Matrix n6:7.2b</t>
  </si>
  <si>
    <t>Magic Square n6:7.3a</t>
  </si>
  <si>
    <t>Matrix n6:7.3b</t>
  </si>
  <si>
    <t>Magic Square n6:7.4a</t>
  </si>
  <si>
    <t>Matrix n6:7.4b</t>
  </si>
  <si>
    <t>Magic Square n6:8.1a</t>
  </si>
  <si>
    <t>Matrix n6:8.1b</t>
  </si>
  <si>
    <t>Magic Square n6:8.2a</t>
  </si>
  <si>
    <t>Matrix n6:8.2b</t>
  </si>
  <si>
    <t>Magic Square n6:8.3a</t>
  </si>
  <si>
    <t>Matrix n6:8.3b</t>
  </si>
  <si>
    <t>Magic Square n6:8.4a</t>
  </si>
  <si>
    <t>Matrix n6:8.4b</t>
  </si>
  <si>
    <t>Magic Square n6:9.1a</t>
  </si>
  <si>
    <t>Matrix n6:9.1b</t>
  </si>
  <si>
    <t>Magic Square n6:9.2a</t>
  </si>
  <si>
    <t>Matrix n6:9.2b</t>
  </si>
  <si>
    <t>Magic Square n6:10.1a</t>
  </si>
  <si>
    <t>Matrix n6:10.1b</t>
  </si>
  <si>
    <t>Magic Square n6:10.2a</t>
  </si>
  <si>
    <t>Matrix n6:10.2b</t>
  </si>
  <si>
    <t>Magic Square n6:11.1a</t>
  </si>
  <si>
    <t>Matrix n6:11.1b</t>
  </si>
  <si>
    <t>Extra Magic Square n6:13.1a</t>
  </si>
  <si>
    <t>Matrix n6:13.1b</t>
  </si>
  <si>
    <t>Extra Magic Square n6:13.2a</t>
  </si>
  <si>
    <t>Matrix n6:13.2b</t>
  </si>
  <si>
    <t>Extra Magic Square n6:13.3a</t>
  </si>
  <si>
    <t>Matrix n6:13.3b</t>
  </si>
  <si>
    <t>Extra Magic Square n6:13.4a</t>
  </si>
  <si>
    <t>Matrix n6:13.4b</t>
  </si>
  <si>
    <t>Prime Magic Square n6:13.1a</t>
  </si>
  <si>
    <t>Prime Magic Square n6:13.2a</t>
  </si>
  <si>
    <t xml:space="preserve">Complete list of 880 Magic Square of Order 4 </t>
  </si>
  <si>
    <t>#001</t>
  </si>
  <si>
    <t>#002</t>
  </si>
  <si>
    <t>#003</t>
  </si>
  <si>
    <t>#004</t>
  </si>
  <si>
    <t>#005</t>
  </si>
  <si>
    <t>#006</t>
  </si>
  <si>
    <t>#007</t>
  </si>
  <si>
    <t>#008</t>
  </si>
  <si>
    <t>#009</t>
  </si>
  <si>
    <t>#010</t>
  </si>
  <si>
    <t>#011</t>
  </si>
  <si>
    <t>#012</t>
  </si>
  <si>
    <t>#013</t>
  </si>
  <si>
    <t>#014</t>
  </si>
  <si>
    <t>#015</t>
  </si>
  <si>
    <t>#016</t>
  </si>
  <si>
    <t>#017</t>
  </si>
  <si>
    <t>#018</t>
  </si>
  <si>
    <t>#019</t>
  </si>
  <si>
    <t>#020</t>
  </si>
  <si>
    <t>#021</t>
  </si>
  <si>
    <t>#022</t>
  </si>
  <si>
    <t>#023</t>
  </si>
  <si>
    <t>#025</t>
  </si>
  <si>
    <t>#026</t>
  </si>
  <si>
    <t>#027</t>
  </si>
  <si>
    <t>#028</t>
  </si>
  <si>
    <t>#029</t>
  </si>
  <si>
    <t>#030</t>
  </si>
  <si>
    <t>#031</t>
  </si>
  <si>
    <t>#032</t>
  </si>
  <si>
    <t>#033</t>
  </si>
  <si>
    <t>#034</t>
  </si>
  <si>
    <t>#035</t>
  </si>
  <si>
    <t>#036</t>
  </si>
  <si>
    <t>#037</t>
  </si>
  <si>
    <t>#038</t>
  </si>
  <si>
    <t>#039</t>
  </si>
  <si>
    <t>#040</t>
  </si>
  <si>
    <t>#041</t>
  </si>
  <si>
    <t>#042</t>
  </si>
  <si>
    <t>#043</t>
  </si>
  <si>
    <t>#044</t>
  </si>
  <si>
    <t>#045</t>
  </si>
  <si>
    <t>#046</t>
  </si>
  <si>
    <t>#047</t>
  </si>
  <si>
    <t>#048</t>
  </si>
  <si>
    <t>#049</t>
  </si>
  <si>
    <t>#050</t>
  </si>
  <si>
    <t>#051</t>
  </si>
  <si>
    <t>#052</t>
  </si>
  <si>
    <t>#053</t>
  </si>
  <si>
    <t>#054</t>
  </si>
  <si>
    <t>#055</t>
  </si>
  <si>
    <t>#056</t>
  </si>
  <si>
    <t>#057</t>
  </si>
  <si>
    <t>#058</t>
  </si>
  <si>
    <t>#059</t>
  </si>
  <si>
    <t>#060</t>
  </si>
  <si>
    <t>#061</t>
  </si>
  <si>
    <t>#062</t>
  </si>
  <si>
    <t>#063</t>
  </si>
  <si>
    <t>#064</t>
  </si>
  <si>
    <t>#065</t>
  </si>
  <si>
    <t>#066</t>
  </si>
  <si>
    <t>#067</t>
  </si>
  <si>
    <t>#068</t>
  </si>
  <si>
    <t>#069</t>
  </si>
  <si>
    <t>#070</t>
  </si>
  <si>
    <t>#071</t>
  </si>
  <si>
    <t>#072</t>
  </si>
  <si>
    <t>#073</t>
  </si>
  <si>
    <t>#074</t>
  </si>
  <si>
    <t>#075</t>
  </si>
  <si>
    <t>#076</t>
  </si>
  <si>
    <t>#077</t>
  </si>
  <si>
    <t>#078</t>
  </si>
  <si>
    <t>#079</t>
  </si>
  <si>
    <t>#080</t>
  </si>
  <si>
    <t>#081</t>
  </si>
  <si>
    <t>#082</t>
  </si>
  <si>
    <t>#083</t>
  </si>
  <si>
    <t>#084</t>
  </si>
  <si>
    <t>#085</t>
  </si>
  <si>
    <t>#086</t>
  </si>
  <si>
    <t>#087</t>
  </si>
  <si>
    <t>#088</t>
  </si>
  <si>
    <t>#089</t>
  </si>
  <si>
    <t>#090</t>
  </si>
  <si>
    <t>#091</t>
  </si>
  <si>
    <t>#092</t>
  </si>
  <si>
    <t>#093</t>
  </si>
  <si>
    <t>#094</t>
  </si>
  <si>
    <t>#095</t>
  </si>
  <si>
    <t>#096</t>
  </si>
  <si>
    <t>#097</t>
  </si>
  <si>
    <t>#098</t>
  </si>
  <si>
    <t>#099</t>
  </si>
  <si>
    <t>#100</t>
  </si>
  <si>
    <t>.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</si>
  <si>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</si>
  <si>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</si>
  <si>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</si>
  <si>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</si>
  <si>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</si>
  <si>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</si>
  <si>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</si>
  <si>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</si>
  <si>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</si>
  <si>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#110</t>
  </si>
  <si>
    <t>#111</t>
  </si>
  <si>
    <t>#112</t>
  </si>
  <si>
    <t>#113</t>
  </si>
  <si>
    <t>#114</t>
  </si>
  <si>
    <t>#115</t>
  </si>
  <si>
    <t>#116</t>
  </si>
  <si>
    <t>#117</t>
  </si>
  <si>
    <t>#118</t>
  </si>
  <si>
    <t>#119</t>
  </si>
  <si>
    <t>#120</t>
  </si>
  <si>
    <t>#121</t>
  </si>
  <si>
    <t>#122</t>
  </si>
  <si>
    <t>#123</t>
  </si>
  <si>
    <t>#124</t>
  </si>
  <si>
    <t>#125</t>
  </si>
  <si>
    <t>#126</t>
  </si>
  <si>
    <t>#127</t>
  </si>
  <si>
    <t>#128</t>
  </si>
  <si>
    <t>#129</t>
  </si>
  <si>
    <t>#130</t>
  </si>
  <si>
    <t>#131</t>
  </si>
  <si>
    <t>#132</t>
  </si>
  <si>
    <t>#133</t>
  </si>
  <si>
    <t>#134</t>
  </si>
  <si>
    <t>#135</t>
  </si>
  <si>
    <t>#136</t>
  </si>
  <si>
    <t>#137</t>
  </si>
  <si>
    <t>#138</t>
  </si>
  <si>
    <t>#139</t>
  </si>
  <si>
    <t>#140</t>
  </si>
  <si>
    <t>#141</t>
  </si>
  <si>
    <t>#142</t>
  </si>
  <si>
    <t>#143</t>
  </si>
  <si>
    <t>#144</t>
  </si>
  <si>
    <t>#145</t>
  </si>
  <si>
    <t>#146</t>
  </si>
  <si>
    <t>#147</t>
  </si>
  <si>
    <t>#148</t>
  </si>
  <si>
    <t>#149</t>
  </si>
  <si>
    <t>#150</t>
  </si>
  <si>
    <t>#151</t>
  </si>
  <si>
    <t>#152</t>
  </si>
  <si>
    <t>#153</t>
  </si>
  <si>
    <t>#154</t>
  </si>
  <si>
    <t>#155</t>
  </si>
  <si>
    <t>#156</t>
  </si>
  <si>
    <t>#157</t>
  </si>
  <si>
    <t>#158</t>
  </si>
  <si>
    <t>#159</t>
  </si>
  <si>
    <t>#160</t>
  </si>
  <si>
    <t>#161</t>
  </si>
  <si>
    <t>#162</t>
  </si>
  <si>
    <t>#163</t>
  </si>
  <si>
    <t>#164</t>
  </si>
  <si>
    <t>#165</t>
  </si>
  <si>
    <t>#166</t>
  </si>
  <si>
    <t>#167</t>
  </si>
  <si>
    <t>#168</t>
  </si>
  <si>
    <t>#169</t>
  </si>
  <si>
    <t>#170</t>
  </si>
  <si>
    <t>#171</t>
  </si>
  <si>
    <t>#172</t>
  </si>
  <si>
    <t>#173</t>
  </si>
  <si>
    <t>#174</t>
  </si>
  <si>
    <t>#175</t>
  </si>
  <si>
    <t>#176</t>
  </si>
  <si>
    <t>#177</t>
  </si>
  <si>
    <t>#178</t>
  </si>
  <si>
    <t>#179</t>
  </si>
  <si>
    <t>#180</t>
  </si>
  <si>
    <t>#181</t>
  </si>
  <si>
    <t>#182</t>
  </si>
  <si>
    <t>#183</t>
  </si>
  <si>
    <t>#184</t>
  </si>
  <si>
    <t>#185</t>
  </si>
  <si>
    <t>#186</t>
  </si>
  <si>
    <t>#187</t>
  </si>
  <si>
    <t>#188</t>
  </si>
  <si>
    <t>#189</t>
  </si>
  <si>
    <t>#190</t>
  </si>
  <si>
    <t>#191</t>
  </si>
  <si>
    <t>#192</t>
  </si>
  <si>
    <t>#193</t>
  </si>
  <si>
    <t>#194</t>
  </si>
  <si>
    <t>#195</t>
  </si>
  <si>
    <t>#196</t>
  </si>
  <si>
    <t>#197</t>
  </si>
  <si>
    <t>#198</t>
  </si>
  <si>
    <t>#199</t>
  </si>
  <si>
    <t>#200</t>
  </si>
  <si>
    <t>#201</t>
  </si>
  <si>
    <t>#202</t>
  </si>
  <si>
    <t>#203</t>
  </si>
  <si>
    <t>#204</t>
  </si>
  <si>
    <t>#205</t>
  </si>
  <si>
    <t>#206</t>
  </si>
  <si>
    <t>#207</t>
  </si>
  <si>
    <t>#208</t>
  </si>
  <si>
    <t>#209</t>
  </si>
  <si>
    <t>#210</t>
  </si>
  <si>
    <t>#211</t>
  </si>
  <si>
    <t>#212</t>
  </si>
  <si>
    <t>#213</t>
  </si>
  <si>
    <t>#214</t>
  </si>
  <si>
    <t>#215</t>
  </si>
  <si>
    <t>#216</t>
  </si>
  <si>
    <t>#217</t>
  </si>
  <si>
    <t>#218</t>
  </si>
  <si>
    <t>#219</t>
  </si>
  <si>
    <t>#220</t>
  </si>
  <si>
    <t>#221</t>
  </si>
  <si>
    <t>#222</t>
  </si>
  <si>
    <t>#223</t>
  </si>
  <si>
    <t>#224</t>
  </si>
  <si>
    <t>#225</t>
  </si>
  <si>
    <t>#226</t>
  </si>
  <si>
    <t>#227</t>
  </si>
  <si>
    <t>#228</t>
  </si>
  <si>
    <t>#229</t>
  </si>
  <si>
    <t>#230</t>
  </si>
  <si>
    <t>#231</t>
  </si>
  <si>
    <t>#232</t>
  </si>
  <si>
    <t>#233</t>
  </si>
  <si>
    <t>#234</t>
  </si>
  <si>
    <t>#235</t>
  </si>
  <si>
    <t>#236</t>
  </si>
  <si>
    <t>#237</t>
  </si>
  <si>
    <t>#238</t>
  </si>
  <si>
    <t>#239</t>
  </si>
  <si>
    <t>#240</t>
  </si>
  <si>
    <t>#241</t>
  </si>
  <si>
    <t>#242</t>
  </si>
  <si>
    <t>#243</t>
  </si>
  <si>
    <t>#244</t>
  </si>
  <si>
    <t>#245</t>
  </si>
  <si>
    <t>#246</t>
  </si>
  <si>
    <t>#247</t>
  </si>
  <si>
    <t>#248</t>
  </si>
  <si>
    <t>#249</t>
  </si>
  <si>
    <t>#250</t>
  </si>
  <si>
    <t>#251</t>
  </si>
  <si>
    <t>#252</t>
  </si>
  <si>
    <t>#253</t>
  </si>
  <si>
    <t>#254</t>
  </si>
  <si>
    <t>#255</t>
  </si>
  <si>
    <t>#256</t>
  </si>
  <si>
    <t>#257</t>
  </si>
  <si>
    <t>#258</t>
  </si>
  <si>
    <t>#259</t>
  </si>
  <si>
    <t>#260</t>
  </si>
  <si>
    <t>#261</t>
  </si>
  <si>
    <t>#262</t>
  </si>
  <si>
    <t>#263</t>
  </si>
  <si>
    <t>#264</t>
  </si>
  <si>
    <t>#265</t>
  </si>
  <si>
    <t>#267</t>
  </si>
  <si>
    <t>#268</t>
  </si>
  <si>
    <t>#269</t>
  </si>
  <si>
    <t>#270</t>
  </si>
  <si>
    <t>#271</t>
  </si>
  <si>
    <t>#272</t>
  </si>
  <si>
    <t>#273</t>
  </si>
  <si>
    <t>#274</t>
  </si>
  <si>
    <t>#275</t>
  </si>
  <si>
    <t>#276</t>
  </si>
  <si>
    <t>#277</t>
  </si>
  <si>
    <t>#278</t>
  </si>
  <si>
    <t>#279</t>
  </si>
  <si>
    <t>#280</t>
  </si>
  <si>
    <t>#281</t>
  </si>
  <si>
    <t>#282</t>
  </si>
  <si>
    <t>#283</t>
  </si>
  <si>
    <t>#284</t>
  </si>
  <si>
    <t>#285</t>
  </si>
  <si>
    <t>#286</t>
  </si>
  <si>
    <t>#287</t>
  </si>
  <si>
    <t>#288</t>
  </si>
  <si>
    <t>#289</t>
  </si>
  <si>
    <t>#290</t>
  </si>
  <si>
    <t>#291</t>
  </si>
  <si>
    <t>#292</t>
  </si>
  <si>
    <t>#293</t>
  </si>
  <si>
    <t>#294</t>
  </si>
  <si>
    <t>#295</t>
  </si>
  <si>
    <t>#296</t>
  </si>
  <si>
    <t>#297</t>
  </si>
  <si>
    <t>#298</t>
  </si>
  <si>
    <t>#299</t>
  </si>
  <si>
    <t>#300</t>
  </si>
  <si>
    <t>#301</t>
  </si>
  <si>
    <t>#302</t>
  </si>
  <si>
    <t>#303</t>
  </si>
  <si>
    <t>#304</t>
  </si>
  <si>
    <t>#305</t>
  </si>
  <si>
    <t>#306</t>
  </si>
  <si>
    <t>#307</t>
  </si>
  <si>
    <t>#308</t>
  </si>
  <si>
    <t>#309</t>
  </si>
  <si>
    <t>#310</t>
  </si>
  <si>
    <t>#311</t>
  </si>
  <si>
    <t>#312</t>
  </si>
  <si>
    <t>#313</t>
  </si>
  <si>
    <t>#314</t>
  </si>
  <si>
    <t>#315</t>
  </si>
  <si>
    <t>#316</t>
  </si>
  <si>
    <t>#317</t>
  </si>
  <si>
    <t>#318</t>
  </si>
  <si>
    <t>#319</t>
  </si>
  <si>
    <t>#320</t>
  </si>
  <si>
    <t>#321</t>
  </si>
  <si>
    <t>#322</t>
  </si>
  <si>
    <t>#323</t>
  </si>
  <si>
    <t>#324</t>
  </si>
  <si>
    <t>#325</t>
  </si>
  <si>
    <t>#326</t>
  </si>
  <si>
    <t>#327</t>
  </si>
  <si>
    <t>#328</t>
  </si>
  <si>
    <t>#329</t>
  </si>
  <si>
    <t>#330</t>
  </si>
  <si>
    <t>#331</t>
  </si>
  <si>
    <t>#332</t>
  </si>
  <si>
    <t>#333</t>
  </si>
  <si>
    <t>#334</t>
  </si>
  <si>
    <t>#335</t>
  </si>
  <si>
    <t>#336</t>
  </si>
  <si>
    <t>#337</t>
  </si>
  <si>
    <t>#338</t>
  </si>
  <si>
    <t>#339</t>
  </si>
  <si>
    <t>#340</t>
  </si>
  <si>
    <t>#341</t>
  </si>
  <si>
    <t>#342</t>
  </si>
  <si>
    <t>#343</t>
  </si>
  <si>
    <t>#344</t>
  </si>
  <si>
    <t>#345</t>
  </si>
  <si>
    <t>#346</t>
  </si>
  <si>
    <t>#347</t>
  </si>
  <si>
    <t>#348</t>
  </si>
  <si>
    <t>#349</t>
  </si>
  <si>
    <t>#350</t>
  </si>
  <si>
    <t>#351</t>
  </si>
  <si>
    <t>#352</t>
  </si>
  <si>
    <t>#353</t>
  </si>
  <si>
    <t>#354</t>
  </si>
  <si>
    <t>#355</t>
  </si>
  <si>
    <t>#356</t>
  </si>
  <si>
    <t>#357</t>
  </si>
  <si>
    <t>#358</t>
  </si>
  <si>
    <t>#359</t>
  </si>
  <si>
    <t>#360</t>
  </si>
  <si>
    <t>#361</t>
  </si>
  <si>
    <t>#362</t>
  </si>
  <si>
    <t>#363</t>
  </si>
  <si>
    <t>#364</t>
  </si>
  <si>
    <t>#365</t>
  </si>
  <si>
    <t>#366</t>
  </si>
  <si>
    <t>#367</t>
  </si>
  <si>
    <t>#368</t>
  </si>
  <si>
    <t>#369</t>
  </si>
  <si>
    <t>#370</t>
  </si>
  <si>
    <t>#371</t>
  </si>
  <si>
    <t>#372</t>
  </si>
  <si>
    <t>#373</t>
  </si>
  <si>
    <t>#374</t>
  </si>
  <si>
    <t>#375</t>
  </si>
  <si>
    <t>#376</t>
  </si>
  <si>
    <t>#377</t>
  </si>
  <si>
    <t>#378</t>
  </si>
  <si>
    <t>#379</t>
  </si>
  <si>
    <t>#380</t>
  </si>
  <si>
    <t>#381</t>
  </si>
  <si>
    <t>#382</t>
  </si>
  <si>
    <t>#383</t>
  </si>
  <si>
    <t>#384</t>
  </si>
  <si>
    <t>#385</t>
  </si>
  <si>
    <t>#386</t>
  </si>
  <si>
    <t>#387</t>
  </si>
  <si>
    <t>#388</t>
  </si>
  <si>
    <t>#389</t>
  </si>
  <si>
    <t>#390</t>
  </si>
  <si>
    <t>#391</t>
  </si>
  <si>
    <t>#392</t>
  </si>
  <si>
    <t>#393</t>
  </si>
  <si>
    <t>#394</t>
  </si>
  <si>
    <t>#395</t>
  </si>
  <si>
    <t>#396</t>
  </si>
  <si>
    <t>#397</t>
  </si>
  <si>
    <t>#398</t>
  </si>
  <si>
    <t>#399</t>
  </si>
  <si>
    <t>#400</t>
  </si>
  <si>
    <t>#401</t>
  </si>
  <si>
    <t>#402</t>
  </si>
  <si>
    <t>#403</t>
  </si>
  <si>
    <t>#404</t>
  </si>
  <si>
    <t>#405</t>
  </si>
  <si>
    <t>#406</t>
  </si>
  <si>
    <t>#407</t>
  </si>
  <si>
    <t>#408</t>
  </si>
  <si>
    <t>#409</t>
  </si>
  <si>
    <t>#410</t>
  </si>
  <si>
    <t>#411</t>
  </si>
  <si>
    <t>#412</t>
  </si>
  <si>
    <t>#413</t>
  </si>
  <si>
    <t>#414</t>
  </si>
  <si>
    <t>#415</t>
  </si>
  <si>
    <t>#416</t>
  </si>
  <si>
    <t>#417</t>
  </si>
  <si>
    <t>#418</t>
  </si>
  <si>
    <t>#419</t>
  </si>
  <si>
    <t>#420</t>
  </si>
  <si>
    <t>#421</t>
  </si>
  <si>
    <t>#422</t>
  </si>
  <si>
    <t>#423</t>
  </si>
  <si>
    <t>#424</t>
  </si>
  <si>
    <t>#425</t>
  </si>
  <si>
    <t>#426</t>
  </si>
  <si>
    <t>#427</t>
  </si>
  <si>
    <t>#428</t>
  </si>
  <si>
    <t>#429</t>
  </si>
  <si>
    <t>#430</t>
  </si>
  <si>
    <t>#431</t>
  </si>
  <si>
    <t>#432</t>
  </si>
  <si>
    <t>#433</t>
  </si>
  <si>
    <t>#434</t>
  </si>
  <si>
    <t>#435</t>
  </si>
  <si>
    <t>#436</t>
  </si>
  <si>
    <t>#437</t>
  </si>
  <si>
    <t>#438</t>
  </si>
  <si>
    <t>#439</t>
  </si>
  <si>
    <t>#440</t>
  </si>
  <si>
    <t>#441</t>
  </si>
  <si>
    <t>#442</t>
  </si>
  <si>
    <t>#443</t>
  </si>
  <si>
    <t>#444</t>
  </si>
  <si>
    <t>#445</t>
  </si>
  <si>
    <t>#446</t>
  </si>
  <si>
    <t>#447</t>
  </si>
  <si>
    <t>#448</t>
  </si>
  <si>
    <t>#449</t>
  </si>
  <si>
    <t>#450</t>
  </si>
  <si>
    <t>#451</t>
  </si>
  <si>
    <t>#452</t>
  </si>
  <si>
    <t>#453</t>
  </si>
  <si>
    <t>#454</t>
  </si>
  <si>
    <t>#455</t>
  </si>
  <si>
    <t>#456</t>
  </si>
  <si>
    <t>#457</t>
  </si>
  <si>
    <t>#458</t>
  </si>
  <si>
    <t>#459</t>
  </si>
  <si>
    <t>#460</t>
  </si>
  <si>
    <t>#461</t>
  </si>
  <si>
    <t>#462</t>
  </si>
  <si>
    <t>#463</t>
  </si>
  <si>
    <t>#464</t>
  </si>
  <si>
    <t>#465</t>
  </si>
  <si>
    <t>#466</t>
  </si>
  <si>
    <t>#467</t>
  </si>
  <si>
    <t>#468</t>
  </si>
  <si>
    <t>#469</t>
  </si>
  <si>
    <t>#470</t>
  </si>
  <si>
    <t>#471</t>
  </si>
  <si>
    <t>#472</t>
  </si>
  <si>
    <t>#473</t>
  </si>
  <si>
    <t>#474</t>
  </si>
  <si>
    <t>#475</t>
  </si>
  <si>
    <t>#476</t>
  </si>
  <si>
    <t>#477</t>
  </si>
  <si>
    <t>#478</t>
  </si>
  <si>
    <t>#479</t>
  </si>
  <si>
    <t>#480</t>
  </si>
  <si>
    <t>#481</t>
  </si>
  <si>
    <t>#482</t>
  </si>
  <si>
    <t>#483</t>
  </si>
  <si>
    <t>#484</t>
  </si>
  <si>
    <t>#485</t>
  </si>
  <si>
    <t>#486</t>
  </si>
  <si>
    <t>#487</t>
  </si>
  <si>
    <t>#488</t>
  </si>
  <si>
    <t>#489</t>
  </si>
  <si>
    <t>#490</t>
  </si>
  <si>
    <t>#491</t>
  </si>
  <si>
    <t>#492</t>
  </si>
  <si>
    <t>#493</t>
  </si>
  <si>
    <t>#494</t>
  </si>
  <si>
    <t>#495</t>
  </si>
  <si>
    <t>#496</t>
  </si>
  <si>
    <t>#497</t>
  </si>
  <si>
    <t>#498</t>
  </si>
  <si>
    <t>#499</t>
  </si>
  <si>
    <t>#500</t>
  </si>
  <si>
    <t>#501</t>
  </si>
  <si>
    <t>#502</t>
  </si>
  <si>
    <t>#503</t>
  </si>
  <si>
    <t>#504</t>
  </si>
  <si>
    <t>#505</t>
  </si>
  <si>
    <t>#506</t>
  </si>
  <si>
    <t>#507</t>
  </si>
  <si>
    <t>#508</t>
  </si>
  <si>
    <t>#509</t>
  </si>
  <si>
    <t>#510</t>
  </si>
  <si>
    <t>#511</t>
  </si>
  <si>
    <t>#512</t>
  </si>
  <si>
    <t>#513</t>
  </si>
  <si>
    <t>#514</t>
  </si>
  <si>
    <t>#515</t>
  </si>
  <si>
    <t>#516</t>
  </si>
  <si>
    <t>#517</t>
  </si>
  <si>
    <t>#518</t>
  </si>
  <si>
    <t>#519</t>
  </si>
  <si>
    <t>#520</t>
  </si>
  <si>
    <t>#521</t>
  </si>
  <si>
    <t>#522</t>
  </si>
  <si>
    <t>#523</t>
  </si>
  <si>
    <t>#524</t>
  </si>
  <si>
    <t>#525</t>
  </si>
  <si>
    <t>#526</t>
  </si>
  <si>
    <t>#527</t>
  </si>
  <si>
    <t>#528</t>
  </si>
  <si>
    <t>#529</t>
  </si>
  <si>
    <t>#530</t>
  </si>
  <si>
    <t>#531</t>
  </si>
  <si>
    <t>#532</t>
  </si>
  <si>
    <t>#533</t>
  </si>
  <si>
    <t>#534</t>
  </si>
  <si>
    <t>#535</t>
  </si>
  <si>
    <t>#536</t>
  </si>
  <si>
    <t xml:space="preserve">#537 </t>
  </si>
  <si>
    <t>#538</t>
  </si>
  <si>
    <t>#539</t>
  </si>
  <si>
    <t>#540</t>
  </si>
  <si>
    <t>#541</t>
  </si>
  <si>
    <t>#542</t>
  </si>
  <si>
    <t>#543</t>
  </si>
  <si>
    <t>#544</t>
  </si>
  <si>
    <t>#545</t>
  </si>
  <si>
    <t>#546</t>
  </si>
  <si>
    <t>#547</t>
  </si>
  <si>
    <t>#548</t>
  </si>
  <si>
    <t>#549</t>
  </si>
  <si>
    <t>#550</t>
  </si>
  <si>
    <t>#551</t>
  </si>
  <si>
    <t>#552</t>
  </si>
  <si>
    <t>#553</t>
  </si>
  <si>
    <t>#554</t>
  </si>
  <si>
    <t>#555</t>
  </si>
  <si>
    <t>#556</t>
  </si>
  <si>
    <t>#557</t>
  </si>
  <si>
    <t>#558</t>
  </si>
  <si>
    <t>#559</t>
  </si>
  <si>
    <t>#560</t>
  </si>
  <si>
    <t>#561</t>
  </si>
  <si>
    <t>#562</t>
  </si>
  <si>
    <t>#563</t>
  </si>
  <si>
    <t>#564</t>
  </si>
  <si>
    <t>#565</t>
  </si>
  <si>
    <t>#566</t>
  </si>
  <si>
    <t>#567</t>
  </si>
  <si>
    <t>#568</t>
  </si>
  <si>
    <t>#569</t>
  </si>
  <si>
    <t>#570</t>
  </si>
  <si>
    <t>#571</t>
  </si>
  <si>
    <t>#572</t>
  </si>
  <si>
    <t>#573</t>
  </si>
  <si>
    <t>#574</t>
  </si>
  <si>
    <t>#575</t>
  </si>
  <si>
    <t>#576</t>
  </si>
  <si>
    <t>#577</t>
  </si>
  <si>
    <t>#578</t>
  </si>
  <si>
    <t>#579</t>
  </si>
  <si>
    <t>#580</t>
  </si>
  <si>
    <t>#581</t>
  </si>
  <si>
    <t>#582</t>
  </si>
  <si>
    <t>#583</t>
  </si>
  <si>
    <t>#584</t>
  </si>
  <si>
    <t>#585</t>
  </si>
  <si>
    <t>#586</t>
  </si>
  <si>
    <t>#587</t>
  </si>
  <si>
    <t>#588</t>
  </si>
  <si>
    <t>#589</t>
  </si>
  <si>
    <t>#590</t>
  </si>
  <si>
    <t>#591</t>
  </si>
  <si>
    <t>#592</t>
  </si>
  <si>
    <t>#593</t>
  </si>
  <si>
    <t>#594</t>
  </si>
  <si>
    <t>#595</t>
  </si>
  <si>
    <t>#596</t>
  </si>
  <si>
    <t>#597</t>
  </si>
  <si>
    <t>#598</t>
  </si>
  <si>
    <t>#599</t>
  </si>
  <si>
    <t>#600</t>
  </si>
  <si>
    <t>#601</t>
  </si>
  <si>
    <t>#602</t>
  </si>
  <si>
    <t>#603</t>
  </si>
  <si>
    <t>#604</t>
  </si>
  <si>
    <t>#605</t>
  </si>
  <si>
    <t>#606</t>
  </si>
  <si>
    <t>#607</t>
  </si>
  <si>
    <t>#608</t>
  </si>
  <si>
    <t>#609</t>
  </si>
  <si>
    <t>#610</t>
  </si>
  <si>
    <t>#611</t>
  </si>
  <si>
    <t>#612</t>
  </si>
  <si>
    <t>#613</t>
  </si>
  <si>
    <t>#614</t>
  </si>
  <si>
    <t>#615</t>
  </si>
  <si>
    <t>#616</t>
  </si>
  <si>
    <t>#617</t>
  </si>
  <si>
    <t>#618</t>
  </si>
  <si>
    <t>#619</t>
  </si>
  <si>
    <t>#620</t>
  </si>
  <si>
    <t>#621</t>
  </si>
  <si>
    <t>#622</t>
  </si>
  <si>
    <t>#623</t>
  </si>
  <si>
    <t>#624</t>
  </si>
  <si>
    <t>#625</t>
  </si>
  <si>
    <t>#626</t>
  </si>
  <si>
    <t>#627</t>
  </si>
  <si>
    <t>#628</t>
  </si>
  <si>
    <t>#629</t>
  </si>
  <si>
    <t>#630</t>
  </si>
  <si>
    <t>#631</t>
  </si>
  <si>
    <t>#632</t>
  </si>
  <si>
    <t>#633</t>
  </si>
  <si>
    <t>#634</t>
  </si>
  <si>
    <t>#635</t>
  </si>
  <si>
    <t>#636</t>
  </si>
  <si>
    <t>#637</t>
  </si>
  <si>
    <t>#638</t>
  </si>
  <si>
    <t>#639</t>
  </si>
  <si>
    <t>#640</t>
  </si>
  <si>
    <t>#641</t>
  </si>
  <si>
    <t>#642</t>
  </si>
  <si>
    <t>#643</t>
  </si>
  <si>
    <t>#644</t>
  </si>
  <si>
    <t>#645</t>
  </si>
  <si>
    <t>#646</t>
  </si>
  <si>
    <t>#647</t>
  </si>
  <si>
    <t>#648</t>
  </si>
  <si>
    <t>#649</t>
  </si>
  <si>
    <t>#650</t>
  </si>
  <si>
    <t>#651</t>
  </si>
  <si>
    <t>#652</t>
  </si>
  <si>
    <t>#653</t>
  </si>
  <si>
    <t>#654</t>
  </si>
  <si>
    <t>#655</t>
  </si>
  <si>
    <t>#656</t>
  </si>
  <si>
    <t>#657</t>
  </si>
  <si>
    <t>#658</t>
  </si>
  <si>
    <t>#659</t>
  </si>
  <si>
    <t>#660</t>
  </si>
  <si>
    <t>#661</t>
  </si>
  <si>
    <t>#662</t>
  </si>
  <si>
    <t>#663</t>
  </si>
  <si>
    <t>#664</t>
  </si>
  <si>
    <t>#665</t>
  </si>
  <si>
    <t>#666</t>
  </si>
  <si>
    <t>#667</t>
  </si>
  <si>
    <t>#668</t>
  </si>
  <si>
    <t>#669</t>
  </si>
  <si>
    <t>#670</t>
  </si>
  <si>
    <t>#671</t>
  </si>
  <si>
    <t>#672</t>
  </si>
  <si>
    <t>#673</t>
  </si>
  <si>
    <t>#674</t>
  </si>
  <si>
    <t>#675</t>
  </si>
  <si>
    <t>#676</t>
  </si>
  <si>
    <t>#677</t>
  </si>
  <si>
    <t>#678</t>
  </si>
  <si>
    <t>#679</t>
  </si>
  <si>
    <t>#680</t>
  </si>
  <si>
    <t>#681</t>
  </si>
  <si>
    <t>#682</t>
  </si>
  <si>
    <t>#683</t>
  </si>
  <si>
    <t>#684</t>
  </si>
  <si>
    <t>#685</t>
  </si>
  <si>
    <t>#686</t>
  </si>
  <si>
    <t>#687</t>
  </si>
  <si>
    <t>#688</t>
  </si>
  <si>
    <t>#689</t>
  </si>
  <si>
    <t>#690</t>
  </si>
  <si>
    <t>#691</t>
  </si>
  <si>
    <t>#692</t>
  </si>
  <si>
    <t>#693</t>
  </si>
  <si>
    <t>#694</t>
  </si>
  <si>
    <t>#695</t>
  </si>
  <si>
    <t>#696</t>
  </si>
  <si>
    <t>#697</t>
  </si>
  <si>
    <t>#698</t>
  </si>
  <si>
    <t>#699</t>
  </si>
  <si>
    <t>#700</t>
  </si>
  <si>
    <t>#701</t>
  </si>
  <si>
    <t>#702</t>
  </si>
  <si>
    <t>#703</t>
  </si>
  <si>
    <t>#704</t>
  </si>
  <si>
    <t>#705</t>
  </si>
  <si>
    <t>#706</t>
  </si>
  <si>
    <t>#707</t>
  </si>
  <si>
    <t>#708</t>
  </si>
  <si>
    <t>#709</t>
  </si>
  <si>
    <t>#710</t>
  </si>
  <si>
    <t>#711</t>
  </si>
  <si>
    <t>#712</t>
  </si>
  <si>
    <t>#713</t>
  </si>
  <si>
    <t>#714</t>
  </si>
  <si>
    <t>#715</t>
  </si>
  <si>
    <t>#716</t>
  </si>
  <si>
    <t>#717</t>
  </si>
  <si>
    <t>#718</t>
  </si>
  <si>
    <t>#719</t>
  </si>
  <si>
    <t>#720</t>
  </si>
  <si>
    <t>#721</t>
  </si>
  <si>
    <t>#722</t>
  </si>
  <si>
    <t>#723</t>
  </si>
  <si>
    <t>#724</t>
  </si>
  <si>
    <t>#725</t>
  </si>
  <si>
    <t>#726</t>
  </si>
  <si>
    <t>#727</t>
  </si>
  <si>
    <t>#728</t>
  </si>
  <si>
    <t>#729</t>
  </si>
  <si>
    <t>#730</t>
  </si>
  <si>
    <t>#731</t>
  </si>
  <si>
    <t>#732</t>
  </si>
  <si>
    <t>#733</t>
  </si>
  <si>
    <t>#734</t>
  </si>
  <si>
    <t>#735</t>
  </si>
  <si>
    <t>#736</t>
  </si>
  <si>
    <t>#737</t>
  </si>
  <si>
    <t>#738</t>
  </si>
  <si>
    <t>#739</t>
  </si>
  <si>
    <t>#740</t>
  </si>
  <si>
    <t>#741</t>
  </si>
  <si>
    <t>#742</t>
  </si>
  <si>
    <t>#743</t>
  </si>
  <si>
    <t>#744</t>
  </si>
  <si>
    <t>#745</t>
  </si>
  <si>
    <t>#746</t>
  </si>
  <si>
    <t>#747</t>
  </si>
  <si>
    <t>#748</t>
  </si>
  <si>
    <t>#749</t>
  </si>
  <si>
    <t>#750</t>
  </si>
  <si>
    <t>#751</t>
  </si>
  <si>
    <t>#752</t>
  </si>
  <si>
    <t>#753</t>
  </si>
  <si>
    <t>#754</t>
  </si>
  <si>
    <t>#755</t>
  </si>
  <si>
    <t>#756</t>
  </si>
  <si>
    <t>#757</t>
  </si>
  <si>
    <t>#758</t>
  </si>
  <si>
    <t>#759</t>
  </si>
  <si>
    <t>#760</t>
  </si>
  <si>
    <t>#761</t>
  </si>
  <si>
    <t>#762</t>
  </si>
  <si>
    <t>#763</t>
  </si>
  <si>
    <t>#764</t>
  </si>
  <si>
    <t>#765</t>
  </si>
  <si>
    <t>#766</t>
  </si>
  <si>
    <t>#767</t>
  </si>
  <si>
    <t>#768</t>
  </si>
  <si>
    <t>#769</t>
  </si>
  <si>
    <t>#770</t>
  </si>
  <si>
    <t>#771</t>
  </si>
  <si>
    <t>#772</t>
  </si>
  <si>
    <t>#773</t>
  </si>
  <si>
    <t>#774</t>
  </si>
  <si>
    <t>#775</t>
  </si>
  <si>
    <t>#776</t>
  </si>
  <si>
    <t>#777</t>
  </si>
  <si>
    <t>#778</t>
  </si>
  <si>
    <t>#779</t>
  </si>
  <si>
    <t>#780</t>
  </si>
  <si>
    <t>#781</t>
  </si>
  <si>
    <t>#782</t>
  </si>
  <si>
    <t>#783</t>
  </si>
  <si>
    <t>#784</t>
  </si>
  <si>
    <t>#785</t>
  </si>
  <si>
    <t>#786</t>
  </si>
  <si>
    <t>#787</t>
  </si>
  <si>
    <t>#788</t>
  </si>
  <si>
    <t>#789</t>
  </si>
  <si>
    <t>#790</t>
  </si>
  <si>
    <t>#791</t>
  </si>
  <si>
    <t>#792</t>
  </si>
  <si>
    <t>#793</t>
  </si>
  <si>
    <t>#794</t>
  </si>
  <si>
    <t>#795</t>
  </si>
  <si>
    <t>#796</t>
  </si>
  <si>
    <t>#797</t>
  </si>
  <si>
    <t>#798</t>
  </si>
  <si>
    <t>#799</t>
  </si>
  <si>
    <t>#800</t>
  </si>
  <si>
    <t>#801</t>
  </si>
  <si>
    <t>#802</t>
  </si>
  <si>
    <t>#803</t>
  </si>
  <si>
    <t>#804</t>
  </si>
  <si>
    <t>#805</t>
  </si>
  <si>
    <t>#806</t>
  </si>
  <si>
    <t>#807</t>
  </si>
  <si>
    <t>#808</t>
  </si>
  <si>
    <t>#809</t>
  </si>
  <si>
    <t>#810</t>
  </si>
  <si>
    <t>#811</t>
  </si>
  <si>
    <t>#812</t>
  </si>
  <si>
    <t>#813</t>
  </si>
  <si>
    <t>#814</t>
  </si>
  <si>
    <t>#815</t>
  </si>
  <si>
    <t>#816</t>
  </si>
  <si>
    <t>#817</t>
  </si>
  <si>
    <t>#818</t>
  </si>
  <si>
    <t>#819</t>
  </si>
  <si>
    <t>#820</t>
  </si>
  <si>
    <t>#821</t>
  </si>
  <si>
    <t>#822</t>
  </si>
  <si>
    <t>#823</t>
  </si>
  <si>
    <t>#824</t>
  </si>
  <si>
    <t>#825</t>
  </si>
  <si>
    <t>#826</t>
  </si>
  <si>
    <t>#827</t>
  </si>
  <si>
    <t>#828</t>
  </si>
  <si>
    <t>#829</t>
  </si>
  <si>
    <t>#830</t>
  </si>
  <si>
    <t>#831</t>
  </si>
  <si>
    <t>#832</t>
  </si>
  <si>
    <t>#833</t>
  </si>
  <si>
    <t>#834</t>
  </si>
  <si>
    <t>#835</t>
  </si>
  <si>
    <t>#836</t>
  </si>
  <si>
    <t>#837</t>
  </si>
  <si>
    <t>#838</t>
  </si>
  <si>
    <t>#839</t>
  </si>
  <si>
    <t>#840</t>
  </si>
  <si>
    <t>#841</t>
  </si>
  <si>
    <t>#842</t>
  </si>
  <si>
    <t>#843</t>
  </si>
  <si>
    <t>#844</t>
  </si>
  <si>
    <t>#845</t>
  </si>
  <si>
    <t>#846</t>
  </si>
  <si>
    <t>#847</t>
  </si>
  <si>
    <t>#848</t>
  </si>
  <si>
    <t>#849</t>
  </si>
  <si>
    <t>#850</t>
  </si>
  <si>
    <t>#851</t>
  </si>
  <si>
    <t>#852</t>
  </si>
  <si>
    <t>#853</t>
  </si>
  <si>
    <t>#854</t>
  </si>
  <si>
    <t>#855</t>
  </si>
  <si>
    <t>#856</t>
  </si>
  <si>
    <t>#857</t>
  </si>
  <si>
    <t>#858</t>
  </si>
  <si>
    <t>#859</t>
  </si>
  <si>
    <t>#860</t>
  </si>
  <si>
    <t>#861</t>
  </si>
  <si>
    <t>#862</t>
  </si>
  <si>
    <t>#863</t>
  </si>
  <si>
    <t>#864</t>
  </si>
  <si>
    <t>#865</t>
  </si>
  <si>
    <t>#866</t>
  </si>
  <si>
    <t>#867</t>
  </si>
  <si>
    <t>#868</t>
  </si>
  <si>
    <t>#869</t>
  </si>
  <si>
    <t>#870</t>
  </si>
  <si>
    <t>#871</t>
  </si>
  <si>
    <t>#872</t>
  </si>
  <si>
    <t>#873</t>
  </si>
  <si>
    <t>#874</t>
  </si>
  <si>
    <t>#875</t>
  </si>
  <si>
    <t>#876</t>
  </si>
  <si>
    <t>#877</t>
  </si>
  <si>
    <t>#878</t>
  </si>
  <si>
    <t>#879</t>
  </si>
  <si>
    <t>#880</t>
  </si>
  <si>
    <t>Old Original Magic Square n5</t>
  </si>
  <si>
    <t>Magic Square 1:1.1</t>
  </si>
  <si>
    <t>Magic Square 1:2.1</t>
  </si>
  <si>
    <t>Magic Square 2:1.1</t>
  </si>
  <si>
    <t>Magic Square 2:2.1</t>
  </si>
  <si>
    <t>Magic Square 3:1.1</t>
  </si>
  <si>
    <t>Magic Square 4:1.1</t>
  </si>
  <si>
    <t>Magic Square 4:2.1</t>
  </si>
  <si>
    <t>Magic Square 5:1.1</t>
  </si>
  <si>
    <t>Magic Square 5:2.1</t>
  </si>
  <si>
    <t>Magic Square 5:3.1</t>
  </si>
  <si>
    <t>Magic Square 6:1.1</t>
  </si>
  <si>
    <t>Magic Square 6:2.1</t>
  </si>
  <si>
    <t>Magic Square 6:3.1</t>
  </si>
  <si>
    <t>Magic Square 7:1.1</t>
  </si>
  <si>
    <t>Magic Square 7:2.1</t>
  </si>
  <si>
    <t>Magic Square 8:1.1</t>
  </si>
  <si>
    <t>Magic Square 8:2.1</t>
  </si>
  <si>
    <t>Magic Square 8:3.1</t>
  </si>
  <si>
    <t>Magic Square 9:1.1</t>
  </si>
  <si>
    <t>Magic Square 9:2.1</t>
  </si>
  <si>
    <t>Magic Square 10:1.1</t>
  </si>
  <si>
    <t>Magic Square 10:2.1</t>
  </si>
  <si>
    <t>Magic Square 11:1.1</t>
  </si>
  <si>
    <t>Magic Square 11:2.1</t>
  </si>
  <si>
    <t>Magic Square 11:3.1</t>
  </si>
  <si>
    <t>Magic Square 12:1.1</t>
  </si>
  <si>
    <t>Magic Square 12:2.1</t>
  </si>
  <si>
    <t>Magic Square 13:1.1</t>
  </si>
  <si>
    <t>Magic Square 13:2.1</t>
  </si>
  <si>
    <t>Magic Square 14:1.1</t>
  </si>
  <si>
    <t>Magic Square 14:2.1</t>
  </si>
  <si>
    <t>Magic Square 14:3.1</t>
  </si>
  <si>
    <t>Magic Square 15:1.1</t>
  </si>
  <si>
    <t>Magic Square 15:2.1</t>
  </si>
  <si>
    <t>Magic Square 16:1.1</t>
  </si>
  <si>
    <t>Magic Square 16:2.1</t>
  </si>
  <si>
    <t>Magic Square 16:3.1</t>
  </si>
  <si>
    <t>Σy = sum(A1:E5) /n</t>
  </si>
  <si>
    <t>The</t>
  </si>
  <si>
    <t>Key</t>
  </si>
  <si>
    <t xml:space="preserve">A1  </t>
  </si>
  <si>
    <t xml:space="preserve">A2  </t>
  </si>
  <si>
    <t xml:space="preserve">A3  </t>
  </si>
  <si>
    <t xml:space="preserve">A4  </t>
  </si>
  <si>
    <t xml:space="preserve">A5  </t>
  </si>
  <si>
    <t xml:space="preserve">B1  </t>
  </si>
  <si>
    <t xml:space="preserve">B2  </t>
  </si>
  <si>
    <t xml:space="preserve">B3  </t>
  </si>
  <si>
    <t xml:space="preserve">B4  </t>
  </si>
  <si>
    <t xml:space="preserve">B5  </t>
  </si>
  <si>
    <t xml:space="preserve">C1  </t>
  </si>
  <si>
    <t xml:space="preserve">C2  </t>
  </si>
  <si>
    <t xml:space="preserve">C3  </t>
  </si>
  <si>
    <t xml:space="preserve">C4  </t>
  </si>
  <si>
    <t xml:space="preserve">C5  </t>
  </si>
  <si>
    <t xml:space="preserve">D1  </t>
  </si>
  <si>
    <t xml:space="preserve">D2  </t>
  </si>
  <si>
    <t xml:space="preserve">D3  </t>
  </si>
  <si>
    <t xml:space="preserve">D4  </t>
  </si>
  <si>
    <t xml:space="preserve">D5  </t>
  </si>
  <si>
    <t xml:space="preserve">E1  </t>
  </si>
  <si>
    <t xml:space="preserve">E2  </t>
  </si>
  <si>
    <t xml:space="preserve">E3  </t>
  </si>
  <si>
    <t xml:space="preserve">E4  </t>
  </si>
  <si>
    <t xml:space="preserve">E5  </t>
  </si>
  <si>
    <t>Key 1</t>
  </si>
  <si>
    <t>Σ = 60</t>
  </si>
  <si>
    <t>a = 0, d = 1</t>
  </si>
  <si>
    <t>Magic Square 1:1.2</t>
  </si>
  <si>
    <t>Magic Square 1:2.2</t>
  </si>
  <si>
    <t>Magic Square 2:1.2</t>
  </si>
  <si>
    <t>Magic Square 2:2.2</t>
  </si>
  <si>
    <t>Magic Square 3:1.2</t>
  </si>
  <si>
    <t>Magic Square 4:1.2</t>
  </si>
  <si>
    <t>Magic Square 4:2.2</t>
  </si>
  <si>
    <t>Magic Square 5:1.2</t>
  </si>
  <si>
    <t>Magic Square 5:2.2</t>
  </si>
  <si>
    <t>Magic Square 5:3.2</t>
  </si>
  <si>
    <t>Magic Square 6:1.2</t>
  </si>
  <si>
    <t>Magic Square 6:2.2</t>
  </si>
  <si>
    <t>Magic Square 6:3.2</t>
  </si>
  <si>
    <t>Magic Square 7:1.2</t>
  </si>
  <si>
    <t>Magic Square 7:2.2</t>
  </si>
  <si>
    <t>Magic Square 8:1.2</t>
  </si>
  <si>
    <t>Magic Square 8:2.2</t>
  </si>
  <si>
    <t>Magic Square 8:3.2</t>
  </si>
  <si>
    <t>Magic Square 9:1.2</t>
  </si>
  <si>
    <t>Magic Square 9:2.2</t>
  </si>
  <si>
    <t>Magic Square 10:1.2</t>
  </si>
  <si>
    <t>Magic Square 10:2.2</t>
  </si>
  <si>
    <t>Magic Square 11:1.2</t>
  </si>
  <si>
    <t>Magic Square 11:2.2</t>
  </si>
  <si>
    <t>Magic Square 11:3.2</t>
  </si>
  <si>
    <t>Magic Square 12:1.2</t>
  </si>
  <si>
    <t>Magic Square 12:2.2</t>
  </si>
  <si>
    <t>Magic Square 13:1.2</t>
  </si>
  <si>
    <t>Magic Square 13:2.2</t>
  </si>
  <si>
    <t>Magic Square 14:1.2</t>
  </si>
  <si>
    <t>Magic Square 14:2.2</t>
  </si>
  <si>
    <t>Magic Square 14:3.2</t>
  </si>
  <si>
    <t>Magic Square 15:1.2</t>
  </si>
  <si>
    <t>Magic Square 15:2.2</t>
  </si>
  <si>
    <t>Magic Square 16:1.2</t>
  </si>
  <si>
    <t>Magic Square 16:2.2</t>
  </si>
  <si>
    <t>Magic Square 16:3.2</t>
  </si>
  <si>
    <t>Key 4</t>
  </si>
  <si>
    <t>Σ = 125</t>
  </si>
  <si>
    <t>a = 1, d = 2</t>
  </si>
  <si>
    <t>Key 5</t>
  </si>
  <si>
    <t>Σ = 130</t>
  </si>
  <si>
    <t>a = 2, d = 2</t>
  </si>
  <si>
    <t>Key 8</t>
  </si>
  <si>
    <t>Σ = 190</t>
  </si>
  <si>
    <t>a = 2, d = 3</t>
  </si>
  <si>
    <t>Key 1 (5:1)</t>
  </si>
  <si>
    <t>Key 1 (13:1)</t>
  </si>
  <si>
    <t>Additional MS 1:1.1 3+6</t>
  </si>
  <si>
    <t>Additional MS 1:2.1 1+4</t>
  </si>
  <si>
    <t>Additional MS 1:2.1 2+5</t>
  </si>
  <si>
    <t>Additional MS 1:2.1 3+6</t>
  </si>
  <si>
    <t>Additional MS 2:1.1 1+4</t>
  </si>
  <si>
    <t>Additional MS 2:1.1 2+5</t>
  </si>
  <si>
    <t>Additional MS 2:1.1 3+6</t>
  </si>
  <si>
    <t>Additional MS 2:2.1 1+4</t>
  </si>
  <si>
    <t>Additional MS 2:2.1 2+5</t>
  </si>
  <si>
    <t>Additional MS 2:2.1 3+6</t>
  </si>
  <si>
    <t>Additional MS 3:1.1 1+4</t>
  </si>
  <si>
    <t>Additional MS 3:1.1 2+5</t>
  </si>
  <si>
    <t>Additional MS 3:1.1 3+6</t>
  </si>
  <si>
    <t>Additional MS 4:1.1 1+4</t>
  </si>
  <si>
    <t>Additional MS 4:1.1 2+5</t>
  </si>
  <si>
    <t>Additional MS 4:1.1 3+6</t>
  </si>
  <si>
    <t>Additional MS 4:2.1 1+4</t>
  </si>
  <si>
    <t>Additional MS 4:2.1 2+5</t>
  </si>
  <si>
    <t>Additional MS 4:2.1 3+6</t>
  </si>
  <si>
    <t>Additional MS 5:1.1 1+4</t>
  </si>
  <si>
    <t>Additional MS 5:1.1 2+5</t>
  </si>
  <si>
    <t>Additional MS 5:1.1 3+6</t>
  </si>
  <si>
    <t>Additional MS 5:2.1 1+4</t>
  </si>
  <si>
    <t>Additional MS 5:2.1 2+5</t>
  </si>
  <si>
    <t>Additional MS 5:2.1 3+6</t>
  </si>
  <si>
    <t>Additional MS 5:3.1 1+4</t>
  </si>
  <si>
    <t>Additional MS 5:3.1 2+5</t>
  </si>
  <si>
    <t>Additional MS 5:3.1 3+6</t>
  </si>
  <si>
    <t>Additional MS 6:1.1 1+4</t>
  </si>
  <si>
    <t>Additional MS 6:1.1 2+5</t>
  </si>
  <si>
    <t>Additional MS 6:1.1 3+6</t>
  </si>
  <si>
    <t>Additional MS 6:2.1 1+4</t>
  </si>
  <si>
    <t>Additional MS 6:2.1 2+5</t>
  </si>
  <si>
    <t>Additional MS 6:2.1 3+6</t>
  </si>
  <si>
    <t>Additional MS 6:3.1 1+4</t>
  </si>
  <si>
    <t>Additional MS 6:3.1 2+5</t>
  </si>
  <si>
    <t>Additional MS 6:3.1 3+6</t>
  </si>
  <si>
    <t>Additional MS 7:1.1 1+4</t>
  </si>
  <si>
    <t>Additional MS 7:1.1 2+5</t>
  </si>
  <si>
    <t>Additional MS 7:1.1 3+6</t>
  </si>
  <si>
    <t>Additional MS 7:2.1 1+4</t>
  </si>
  <si>
    <t>Additional MS 7:2.1 2+5</t>
  </si>
  <si>
    <t>Additional MS 7:2.1 3+6</t>
  </si>
  <si>
    <t>Additional MS 8:1.1 1+4</t>
  </si>
  <si>
    <t>Additional MS 8:1.1 2+5</t>
  </si>
  <si>
    <t>Additional MS 8:1.1 3+6</t>
  </si>
  <si>
    <t>Additional MS 8:2.1 1+4</t>
  </si>
  <si>
    <t>Additional MS 8:2.1 2+5</t>
  </si>
  <si>
    <t>Additional MS 8:2.1 3+6</t>
  </si>
  <si>
    <t>Additional MS 8:3.1 1+4</t>
  </si>
  <si>
    <t>Additional MS 8:3.1 2+5</t>
  </si>
  <si>
    <t>Additional MS 8:3.1 3+6</t>
  </si>
  <si>
    <t>Additional MS 9:1.1 1+4</t>
  </si>
  <si>
    <t>Additional MS 9:1.1 2+5</t>
  </si>
  <si>
    <t>Additional MS 9:1.1 3+6</t>
  </si>
  <si>
    <t>Additional MS 9:2.1 1+4</t>
  </si>
  <si>
    <t>Additional MS 9:2.1 2+5</t>
  </si>
  <si>
    <t>Additional MS 9:2.1 3+6</t>
  </si>
  <si>
    <t>Additional MS 10:1.1 1+4</t>
  </si>
  <si>
    <t>Additional MS 10:1.1 2+5</t>
  </si>
  <si>
    <t>Additional MS 10:1.1 3+6</t>
  </si>
  <si>
    <t>Additional MS 10:2.1 1+4</t>
  </si>
  <si>
    <t>Additional MS 10:2.1 2+5</t>
  </si>
  <si>
    <t>Additional MS 10:2.1 3+6</t>
  </si>
  <si>
    <t>Additional MS 11:1.1 1+4</t>
  </si>
  <si>
    <t>Additional MS 11:1.1 2+5</t>
  </si>
  <si>
    <t>Additional MS 11:1.1 3+6</t>
  </si>
  <si>
    <t>Additional MS 11:2.1 1+4</t>
  </si>
  <si>
    <t>Additional MS 11:2.1 2+5</t>
  </si>
  <si>
    <t>Additional MS 11:2.1 3+6</t>
  </si>
  <si>
    <t>Additional MS 11:3.1 1+4</t>
  </si>
  <si>
    <t>Additional MS 11:3.1 2+5</t>
  </si>
  <si>
    <t>Additional MS 11:3.1 3+6</t>
  </si>
  <si>
    <t>Additional MS 12:1.1 1+4</t>
  </si>
  <si>
    <t>Additional MS 12:1.1 2+5</t>
  </si>
  <si>
    <t>Additional MS 12:1.1 3+6</t>
  </si>
  <si>
    <t>Additional MS 12:2.1 1+4</t>
  </si>
  <si>
    <t>Additional MS 12:2.1 2+5</t>
  </si>
  <si>
    <t>Additional MS 12:2.1 3+6</t>
  </si>
  <si>
    <t>Additional MS 13:1.1 1+4</t>
  </si>
  <si>
    <t>Additional MS 13:1.1 2+5</t>
  </si>
  <si>
    <t>Additional MS 13:1.1 3+6</t>
  </si>
  <si>
    <t>Additional MS 13:2.1 1+4</t>
  </si>
  <si>
    <t>Additional MS 13:2.1 2+5</t>
  </si>
  <si>
    <t>Additional MS 13:2.1 3+6</t>
  </si>
  <si>
    <t>Additional MS 14:1.1 1+4</t>
  </si>
  <si>
    <t>Additional MS 14:1.1 2+5</t>
  </si>
  <si>
    <t>Additional MS 14:1.1 3+6</t>
  </si>
  <si>
    <t>Additional MS 14:2.1 1+4</t>
  </si>
  <si>
    <t>Additional MS 14:2.1 2+5</t>
  </si>
  <si>
    <t>Additional MS 14:2.1 3+6</t>
  </si>
  <si>
    <t>Additional MS 14:3.1 1+4</t>
  </si>
  <si>
    <t>Additional MS 14:3.1 2+5</t>
  </si>
  <si>
    <t>Additional MS 14:3.1 3+6</t>
  </si>
  <si>
    <t>Additional MS 15:1.1 1+4</t>
  </si>
  <si>
    <t>Additional MS 15:1.1 2+5</t>
  </si>
  <si>
    <t>Additional MS 15:1.1 3+6</t>
  </si>
  <si>
    <t>Additional MS 15:2.1 1+4</t>
  </si>
  <si>
    <t>Additional MS 15:2.1 2+5</t>
  </si>
  <si>
    <t>Additional MS 15:2.1 3+6</t>
  </si>
  <si>
    <t>Additional MS 16:1.1 1+4</t>
  </si>
  <si>
    <t>Additional MS 16:1.1 2+5</t>
  </si>
  <si>
    <t>Additional MS 16:1.1 3+6</t>
  </si>
  <si>
    <t>Additional MS 16:2.1 1+4</t>
  </si>
  <si>
    <t>Additional MS 16:2.1 2+5</t>
  </si>
  <si>
    <t>Additional MS 16:2.1 3+6</t>
  </si>
  <si>
    <t>Additional MS 16:3.1 1+4</t>
  </si>
  <si>
    <t>Additional MS 16:3.1 2+5</t>
  </si>
  <si>
    <t>Additional MS 16:3.1 3+6</t>
  </si>
  <si>
    <t>Key 4 (5:1)</t>
  </si>
  <si>
    <t>Key 4 (13:1)</t>
  </si>
  <si>
    <t>Additional MS 1:1.2 3+6</t>
  </si>
  <si>
    <t>Additional MS 1:2.2 1+4</t>
  </si>
  <si>
    <t>Additional MS 1:2.2 2+5</t>
  </si>
  <si>
    <t>Additional MS 1:2.2 3+6</t>
  </si>
  <si>
    <t>Additional MS 2:1.2 1+4</t>
  </si>
  <si>
    <t>Additional MS 2:1.2 2+5</t>
  </si>
  <si>
    <t>Additional MS 2:1.2 3+6</t>
  </si>
  <si>
    <t>Additional MS 2:2.2 1+4</t>
  </si>
  <si>
    <t>Additional MS 2:2.2 2+5</t>
  </si>
  <si>
    <t>Additional MS 2:2.2 3+6</t>
  </si>
  <si>
    <t>Additional MS 3:1.2 1+4</t>
  </si>
  <si>
    <t>Additional MS 3:1.2 2+5</t>
  </si>
  <si>
    <t>Additional MS 3:1.2 3+6</t>
  </si>
  <si>
    <t>Additional MS 4:1.2 1+4</t>
  </si>
  <si>
    <t>Additional MS 4:1.2 2+5</t>
  </si>
  <si>
    <t>Additional MS 4:1.2 3+6</t>
  </si>
  <si>
    <t>Additional MS 4:2.2 1+4</t>
  </si>
  <si>
    <t>Additional MS 4:2.2 2+5</t>
  </si>
  <si>
    <t>Additional MS 4:2.2 3+6</t>
  </si>
  <si>
    <t>Additional MS 5:1.2 1+4</t>
  </si>
  <si>
    <t>Additional MS 5:1.2 2+5</t>
  </si>
  <si>
    <t>Additional MS 5:1.2 3+6</t>
  </si>
  <si>
    <t>Additional MS 5:2.2 1+4</t>
  </si>
  <si>
    <t>Additional MS 5:2.2 2+5</t>
  </si>
  <si>
    <t>Additional MS 5:2.2 3+6</t>
  </si>
  <si>
    <t>Additional MS 5:3.2 1+4</t>
  </si>
  <si>
    <t>Additional MS 5:3.2 2+5</t>
  </si>
  <si>
    <t>Additional MS 5:3.2 3+6</t>
  </si>
  <si>
    <t>Additional MS 6:1.2 1+4</t>
  </si>
  <si>
    <t>Additional MS 6:1.2 2+5</t>
  </si>
  <si>
    <t>Additional MS 6:1.2 3+6</t>
  </si>
  <si>
    <t>Additional MS 6:2.2 1+4</t>
  </si>
  <si>
    <t>Additional MS 6:2.2 2+5</t>
  </si>
  <si>
    <t>Additional MS 6:2.2 3+6</t>
  </si>
  <si>
    <t>Additional MS 6:3.2 1+4</t>
  </si>
  <si>
    <t>Additional MS 6:3.2 2+5</t>
  </si>
  <si>
    <t>Additional MS 6:3.2 3+6</t>
  </si>
  <si>
    <t>Additional MS 7:1.2 1+4</t>
  </si>
  <si>
    <t>Additional MS 7:1.2 2+5</t>
  </si>
  <si>
    <t>Additional MS 7:1.2 3+6</t>
  </si>
  <si>
    <t>Additional MS 7:2.2 1+4</t>
  </si>
  <si>
    <t>Additional MS 7:2.2 2+5</t>
  </si>
  <si>
    <t>Additional MS 7:2.2 3+6</t>
  </si>
  <si>
    <t>Additional MS 8:1.2 1+4</t>
  </si>
  <si>
    <t>Additional MS 8:1.2 2+5</t>
  </si>
  <si>
    <t>Additional MS 8:1.2 3+6</t>
  </si>
  <si>
    <t>Additional MS 8:2.2 1+4</t>
  </si>
  <si>
    <t>Additional MS 8:2.2 2+5</t>
  </si>
  <si>
    <t>Additional MS 8:2.2 3+6</t>
  </si>
  <si>
    <t>Additional MS 8:3.2 1+4</t>
  </si>
  <si>
    <t>Additional MS 8:3.2 2+5</t>
  </si>
  <si>
    <t>Additional MS 8:3.2 3+6</t>
  </si>
  <si>
    <t>Additional MS 9:1.2 1+4</t>
  </si>
  <si>
    <t>Additional MS 9:1.2 2+5</t>
  </si>
  <si>
    <t>Additional MS 9:1.2 3+6</t>
  </si>
  <si>
    <t>Additional MS 9:2.2 1+4</t>
  </si>
  <si>
    <t>Additional MS 9:2.2 2+5</t>
  </si>
  <si>
    <t>Additional MS 9:2.2 3+6</t>
  </si>
  <si>
    <t>Additional MS 10:1.2 1+4</t>
  </si>
  <si>
    <t>Additional MS 10:1.2 2+5</t>
  </si>
  <si>
    <t>Additional MS 10:1.2 3+6</t>
  </si>
  <si>
    <t>Additional MS 10:2.2 1+4</t>
  </si>
  <si>
    <t>Additional MS 10:2.2 2+5</t>
  </si>
  <si>
    <t>Additional MS 10:2.2 3+6</t>
  </si>
  <si>
    <t>Additional MS 11:1.2 1+4</t>
  </si>
  <si>
    <t>Additional MS 11:1.2 2+5</t>
  </si>
  <si>
    <t>Additional MS 11:1.2 3+6</t>
  </si>
  <si>
    <t>Additional MS 11:2.2 1+4</t>
  </si>
  <si>
    <t>Additional MS 11:2.2 2+5</t>
  </si>
  <si>
    <t>Additional MS 11:2.2 3+6</t>
  </si>
  <si>
    <t>Additional MS 11:3.2 1+4</t>
  </si>
  <si>
    <t>Additional MS 11:3.2 2+5</t>
  </si>
  <si>
    <t>Additional MS 11:3.2 3+6</t>
  </si>
  <si>
    <t>Additional MS 12:1.2 1+4</t>
  </si>
  <si>
    <t>Additional MS 12:1.2 2+5</t>
  </si>
  <si>
    <t>Additional MS 12:1.2 3+6</t>
  </si>
  <si>
    <t>Additional MS 12:2.2 1+4</t>
  </si>
  <si>
    <t>Additional MS 12:2.2 2+5</t>
  </si>
  <si>
    <t>Additional MS 12:2.2 3+6</t>
  </si>
  <si>
    <t>Additional MS 13:1.2 1+4</t>
  </si>
  <si>
    <t>Additional MS 13:1.2 2+5</t>
  </si>
  <si>
    <t>Additional MS 13:1.2 3+6</t>
  </si>
  <si>
    <t>Additional MS 13:2.2 1+4</t>
  </si>
  <si>
    <t>Additional MS 13:2.2 2+5</t>
  </si>
  <si>
    <t>Additional MS 13:2.2 3+6</t>
  </si>
  <si>
    <t>Additional MS 14:1.2 1+4</t>
  </si>
  <si>
    <t>Additional MS 14:1.2 2+5</t>
  </si>
  <si>
    <t>Additional MS 14:1.2 3+6</t>
  </si>
  <si>
    <t>Additional MS 14:2.2 1+4</t>
  </si>
  <si>
    <t>Additional MS 14:2.2 2+5</t>
  </si>
  <si>
    <t>Additional MS 14:2.2 3+6</t>
  </si>
  <si>
    <t>Additional MS 14:3.2 1+4</t>
  </si>
  <si>
    <t>Additional MS 14:3.2 2+5</t>
  </si>
  <si>
    <t>Additional MS 14:3.2 3+6</t>
  </si>
  <si>
    <t>Additional MS 15:1.2 1+4</t>
  </si>
  <si>
    <t>Additional MS 15:1.2 2+5</t>
  </si>
  <si>
    <t>Additional MS 15:1.2 3+6</t>
  </si>
  <si>
    <t>Additional MS 15:2.2 1+4</t>
  </si>
  <si>
    <t>Additional MS 15:2.2 2+5</t>
  </si>
  <si>
    <t>Additional MS 15:2.2 3+6</t>
  </si>
  <si>
    <t>Additional MS 16:1.2 1+4</t>
  </si>
  <si>
    <t>Additional MS 16:1.2 2+5</t>
  </si>
  <si>
    <t>Additional MS 16:1.2 3+6</t>
  </si>
  <si>
    <t>Additional MS 16:2.2 1+4</t>
  </si>
  <si>
    <t>Additional MS 16:2.2 2+5</t>
  </si>
  <si>
    <t>Additional MS 16:2.2 3+6</t>
  </si>
  <si>
    <t>Additional MS 16:3.2 1+4</t>
  </si>
  <si>
    <t>Additional MS 16:3.2 2+5</t>
  </si>
  <si>
    <t>Additional MS 16:3.2 3+6</t>
  </si>
  <si>
    <t>Key 5 (5:1)</t>
  </si>
  <si>
    <t>Key 5 (13:1)</t>
  </si>
  <si>
    <t>Key 9</t>
  </si>
  <si>
    <t>Σ = 195</t>
  </si>
  <si>
    <t>a = 3, d = 3</t>
  </si>
  <si>
    <t>Key 8(5:1)</t>
  </si>
  <si>
    <t>Key 8 (13:1)</t>
  </si>
  <si>
    <t>Key 9 (5:1)</t>
  </si>
  <si>
    <t>Key 9 (13:1)</t>
  </si>
  <si>
    <r>
      <t xml:space="preserve">Database </t>
    </r>
    <r>
      <rPr>
        <vertAlign val="superscript"/>
        <sz val="9"/>
        <color rgb="FF7030A0"/>
        <rFont val="Calibri"/>
        <family val="2"/>
        <scheme val="minor"/>
      </rPr>
      <t xml:space="preserve">TM </t>
    </r>
    <r>
      <rPr>
        <sz val="9"/>
        <color rgb="FF7030A0"/>
        <rFont val="Calibri"/>
        <family val="2"/>
        <scheme val="minor"/>
      </rPr>
      <t>2012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</si>
</sst>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7030A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vertAlign val="superscript"/>
      <sz val="9"/>
      <color rgb="FF7030A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CCC"/>
        <bgColor indexed="64"/>
      </patternFill>
    </fill>
  </fills>
  <borders count="65">
    <border>
      <left/>
      <right/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hair">
        <color theme="0"/>
      </left>
      <right style="medium">
        <color rgb="FFFFFF00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dotted">
        <color theme="0" tint="-0.14996795556505021"/>
      </left>
      <right style="dotted">
        <color theme="0" tint="-0.14996795556505021"/>
      </right>
      <top/>
      <bottom/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medium">
        <color rgb="FFFFFF00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medium">
        <color rgb="FFFFFF00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/>
      <right/>
      <top style="thin">
        <color rgb="FF7030A0"/>
      </top>
      <bottom/>
      <diagonal/>
    </border>
    <border>
      <left style="medium">
        <color rgb="FFFFFF00"/>
      </left>
      <right style="dotted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/>
      </left>
      <right style="dotted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/>
      </left>
      <right style="dotted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/>
      </left>
      <right style="dotted">
        <color theme="0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/>
      <right style="dotted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/>
      </right>
      <top style="dotted">
        <color theme="0" tint="-0.14996795556505021"/>
      </top>
      <bottom style="medium">
        <color rgb="FFFFFF00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05">
    <xf numFmtId="0" fontId="0" fillId="0" borderId="0" xfId="0"/>
    <xf numFmtId="0" fontId="2" fillId="0" borderId="0" xfId="0" applyFon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3" fillId="0" borderId="5" xfId="0" applyFont="1" applyBorder="1"/>
    <xf numFmtId="0" fontId="3" fillId="0" borderId="6" xfId="0" applyFont="1" applyBorder="1"/>
    <xf numFmtId="0" fontId="3" fillId="0" borderId="7" xfId="0" applyFont="1" applyBorder="1"/>
    <xf numFmtId="0" fontId="2" fillId="3" borderId="9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4" fillId="0" borderId="14" xfId="0" applyFont="1" applyBorder="1"/>
    <xf numFmtId="0" fontId="4" fillId="0" borderId="15" xfId="0" applyFont="1" applyBorder="1"/>
    <xf numFmtId="0" fontId="2" fillId="0" borderId="16" xfId="0" applyFont="1" applyBorder="1"/>
    <xf numFmtId="0" fontId="2" fillId="3" borderId="19" xfId="0" applyFont="1" applyFill="1" applyBorder="1"/>
    <xf numFmtId="0" fontId="2" fillId="3" borderId="20" xfId="0" applyFont="1" applyFill="1" applyBorder="1"/>
    <xf numFmtId="0" fontId="2" fillId="3" borderId="21" xfId="0" applyFont="1" applyFill="1" applyBorder="1"/>
    <xf numFmtId="0" fontId="2" fillId="4" borderId="0" xfId="0" applyFont="1" applyFill="1"/>
    <xf numFmtId="0" fontId="2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right"/>
    </xf>
    <xf numFmtId="0" fontId="5" fillId="3" borderId="0" xfId="0" applyFont="1" applyFill="1" applyAlignment="1">
      <alignment horizontal="left"/>
    </xf>
    <xf numFmtId="0" fontId="6" fillId="3" borderId="0" xfId="0" applyFont="1" applyFill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22" xfId="0" applyFont="1" applyBorder="1"/>
    <xf numFmtId="0" fontId="2" fillId="3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" fillId="0" borderId="23" xfId="0" applyFont="1" applyBorder="1"/>
    <xf numFmtId="0" fontId="8" fillId="3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9" fillId="3" borderId="0" xfId="0" applyFont="1" applyFill="1" applyAlignment="1">
      <alignment horizontal="left"/>
    </xf>
    <xf numFmtId="0" fontId="9" fillId="3" borderId="0" xfId="0" applyFont="1" applyFill="1" applyAlignment="1">
      <alignment horizontal="center"/>
    </xf>
    <xf numFmtId="0" fontId="7" fillId="3" borderId="0" xfId="0" applyFont="1" applyFill="1"/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4" fillId="0" borderId="0" xfId="0" applyFont="1"/>
    <xf numFmtId="0" fontId="3" fillId="0" borderId="0" xfId="0" applyFont="1"/>
    <xf numFmtId="0" fontId="7" fillId="6" borderId="11" xfId="0" applyFont="1" applyFill="1" applyBorder="1" applyAlignment="1">
      <alignment horizontal="center"/>
    </xf>
    <xf numFmtId="0" fontId="7" fillId="7" borderId="11" xfId="0" applyFont="1" applyFill="1" applyBorder="1" applyAlignment="1">
      <alignment horizontal="center"/>
    </xf>
    <xf numFmtId="0" fontId="2" fillId="8" borderId="0" xfId="0" applyFont="1" applyFill="1"/>
    <xf numFmtId="0" fontId="4" fillId="3" borderId="2" xfId="0" applyFont="1" applyFill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9" fillId="0" borderId="17" xfId="0" applyFont="1" applyBorder="1"/>
    <xf numFmtId="0" fontId="9" fillId="0" borderId="18" xfId="0" applyFont="1" applyBorder="1"/>
    <xf numFmtId="0" fontId="9" fillId="0" borderId="8" xfId="0" applyFont="1" applyBorder="1"/>
    <xf numFmtId="0" fontId="9" fillId="0" borderId="13" xfId="0" applyFont="1" applyBorder="1"/>
    <xf numFmtId="0" fontId="9" fillId="0" borderId="12" xfId="0" applyFont="1" applyBorder="1"/>
    <xf numFmtId="0" fontId="2" fillId="0" borderId="14" xfId="0" applyFont="1" applyBorder="1"/>
    <xf numFmtId="0" fontId="2" fillId="0" borderId="15" xfId="0" applyFont="1" applyBorder="1"/>
    <xf numFmtId="0" fontId="9" fillId="0" borderId="16" xfId="0" applyFont="1" applyBorder="1"/>
    <xf numFmtId="0" fontId="4" fillId="0" borderId="0" xfId="0" applyFont="1" applyAlignment="1">
      <alignment horizontal="center"/>
    </xf>
    <xf numFmtId="0" fontId="2" fillId="0" borderId="4" xfId="0" applyFont="1" applyBorder="1"/>
    <xf numFmtId="0" fontId="9" fillId="0" borderId="5" xfId="0" applyFont="1" applyBorder="1"/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8" fillId="3" borderId="0" xfId="0" applyFont="1" applyFill="1"/>
    <xf numFmtId="0" fontId="4" fillId="3" borderId="2" xfId="0" applyFont="1" applyFill="1" applyBorder="1"/>
    <xf numFmtId="0" fontId="2" fillId="3" borderId="33" xfId="0" applyFont="1" applyFill="1" applyBorder="1"/>
    <xf numFmtId="0" fontId="4" fillId="3" borderId="0" xfId="0" applyFont="1" applyFill="1"/>
    <xf numFmtId="0" fontId="9" fillId="0" borderId="6" xfId="0" applyFont="1" applyBorder="1"/>
    <xf numFmtId="0" fontId="4" fillId="0" borderId="10" xfId="0" applyFont="1" applyBorder="1"/>
    <xf numFmtId="0" fontId="4" fillId="0" borderId="11" xfId="0" applyFont="1" applyBorder="1"/>
    <xf numFmtId="0" fontId="2" fillId="0" borderId="2" xfId="0" applyFont="1" applyBorder="1"/>
    <xf numFmtId="0" fontId="10" fillId="3" borderId="1" xfId="0" applyFont="1" applyFill="1" applyBorder="1"/>
    <xf numFmtId="0" fontId="10" fillId="3" borderId="2" xfId="0" applyFont="1" applyFill="1" applyBorder="1"/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/>
    <xf numFmtId="0" fontId="10" fillId="3" borderId="4" xfId="0" applyFont="1" applyFill="1" applyBorder="1"/>
    <xf numFmtId="0" fontId="10" fillId="0" borderId="8" xfId="0" applyFont="1" applyBorder="1"/>
    <xf numFmtId="0" fontId="10" fillId="3" borderId="0" xfId="0" applyFont="1" applyFill="1"/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3" borderId="9" xfId="0" applyFont="1" applyFill="1" applyBorder="1"/>
    <xf numFmtId="0" fontId="10" fillId="0" borderId="13" xfId="0" applyFont="1" applyBorder="1"/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/>
    <xf numFmtId="0" fontId="10" fillId="0" borderId="18" xfId="0" applyFont="1" applyBorder="1"/>
    <xf numFmtId="0" fontId="10" fillId="0" borderId="12" xfId="0" applyFont="1" applyBorder="1"/>
    <xf numFmtId="0" fontId="10" fillId="0" borderId="14" xfId="0" applyFont="1" applyBorder="1"/>
    <xf numFmtId="0" fontId="10" fillId="0" borderId="15" xfId="0" applyFont="1" applyBorder="1"/>
    <xf numFmtId="0" fontId="10" fillId="0" borderId="16" xfId="0" applyFont="1" applyBorder="1"/>
    <xf numFmtId="0" fontId="10" fillId="3" borderId="19" xfId="0" applyFont="1" applyFill="1" applyBorder="1"/>
    <xf numFmtId="0" fontId="10" fillId="3" borderId="30" xfId="0" applyFont="1" applyFill="1" applyBorder="1"/>
    <xf numFmtId="0" fontId="10" fillId="3" borderId="20" xfId="0" applyFont="1" applyFill="1" applyBorder="1"/>
    <xf numFmtId="0" fontId="10" fillId="3" borderId="21" xfId="0" applyFont="1" applyFill="1" applyBorder="1"/>
    <xf numFmtId="0" fontId="12" fillId="3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2" fillId="3" borderId="34" xfId="0" applyFont="1" applyFill="1" applyBorder="1"/>
    <xf numFmtId="0" fontId="2" fillId="3" borderId="35" xfId="0" applyFont="1" applyFill="1" applyBorder="1"/>
    <xf numFmtId="0" fontId="5" fillId="0" borderId="0" xfId="0" applyFont="1" applyAlignment="1">
      <alignment horizontal="left"/>
    </xf>
    <xf numFmtId="0" fontId="4" fillId="3" borderId="2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2" fillId="0" borderId="0" xfId="0" applyNumberFormat="1" applyFont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0" borderId="5" xfId="1" applyFont="1" applyBorder="1"/>
    <xf numFmtId="0" fontId="3" fillId="0" borderId="6" xfId="1" applyFont="1" applyBorder="1"/>
    <xf numFmtId="0" fontId="3" fillId="0" borderId="7" xfId="1" applyFont="1" applyBorder="1"/>
    <xf numFmtId="0" fontId="9" fillId="0" borderId="44" xfId="0" applyFont="1" applyBorder="1"/>
    <xf numFmtId="0" fontId="3" fillId="0" borderId="5" xfId="2" applyFont="1" applyBorder="1" applyAlignment="1">
      <alignment horizontal="center"/>
    </xf>
    <xf numFmtId="0" fontId="3" fillId="9" borderId="6" xfId="2" applyFont="1" applyFill="1" applyBorder="1" applyAlignment="1">
      <alignment horizontal="center"/>
    </xf>
    <xf numFmtId="0" fontId="3" fillId="10" borderId="6" xfId="2" applyFont="1" applyFill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3" fillId="0" borderId="5" xfId="3" applyFont="1" applyBorder="1"/>
    <xf numFmtId="0" fontId="3" fillId="0" borderId="6" xfId="3" applyFont="1" applyBorder="1"/>
    <xf numFmtId="0" fontId="3" fillId="0" borderId="7" xfId="3" applyFont="1" applyBorder="1"/>
    <xf numFmtId="0" fontId="3" fillId="0" borderId="5" xfId="4" applyFont="1" applyBorder="1" applyAlignment="1">
      <alignment horizontal="center"/>
    </xf>
    <xf numFmtId="0" fontId="3" fillId="9" borderId="6" xfId="4" applyFont="1" applyFill="1" applyBorder="1" applyAlignment="1">
      <alignment horizontal="center"/>
    </xf>
    <xf numFmtId="0" fontId="3" fillId="10" borderId="6" xfId="4" applyFont="1" applyFill="1" applyBorder="1" applyAlignment="1">
      <alignment horizontal="center"/>
    </xf>
    <xf numFmtId="0" fontId="3" fillId="0" borderId="7" xfId="4" applyFont="1" applyBorder="1" applyAlignment="1">
      <alignment horizontal="center"/>
    </xf>
    <xf numFmtId="0" fontId="3" fillId="0" borderId="10" xfId="1" applyFont="1" applyBorder="1"/>
    <xf numFmtId="0" fontId="3" fillId="0" borderId="11" xfId="1" applyFont="1" applyBorder="1"/>
    <xf numFmtId="0" fontId="3" fillId="0" borderId="12" xfId="1" applyFont="1" applyBorder="1"/>
    <xf numFmtId="0" fontId="9" fillId="0" borderId="45" xfId="0" applyFont="1" applyBorder="1"/>
    <xf numFmtId="0" fontId="3" fillId="6" borderId="10" xfId="2" applyFont="1" applyFill="1" applyBorder="1" applyAlignment="1">
      <alignment horizontal="center"/>
    </xf>
    <xf numFmtId="0" fontId="3" fillId="0" borderId="11" xfId="2" applyFont="1" applyBorder="1" applyAlignment="1">
      <alignment horizontal="center"/>
    </xf>
    <xf numFmtId="0" fontId="3" fillId="7" borderId="12" xfId="2" applyFont="1" applyFill="1" applyBorder="1" applyAlignment="1">
      <alignment horizontal="center"/>
    </xf>
    <xf numFmtId="0" fontId="3" fillId="0" borderId="10" xfId="3" applyFont="1" applyBorder="1"/>
    <xf numFmtId="0" fontId="3" fillId="0" borderId="11" xfId="3" applyFont="1" applyBorder="1"/>
    <xf numFmtId="0" fontId="3" fillId="0" borderId="12" xfId="3" applyFont="1" applyBorder="1"/>
    <xf numFmtId="0" fontId="3" fillId="7" borderId="10" xfId="4" applyFont="1" applyFill="1" applyBorder="1" applyAlignment="1">
      <alignment horizontal="center"/>
    </xf>
    <xf numFmtId="0" fontId="3" fillId="0" borderId="11" xfId="4" applyFont="1" applyBorder="1" applyAlignment="1">
      <alignment horizontal="center"/>
    </xf>
    <xf numFmtId="0" fontId="3" fillId="6" borderId="12" xfId="4" applyFont="1" applyFill="1" applyBorder="1" applyAlignment="1">
      <alignment horizontal="center"/>
    </xf>
    <xf numFmtId="0" fontId="3" fillId="0" borderId="14" xfId="1" applyFont="1" applyBorder="1"/>
    <xf numFmtId="0" fontId="3" fillId="0" borderId="15" xfId="1" applyFont="1" applyBorder="1"/>
    <xf numFmtId="0" fontId="3" fillId="0" borderId="16" xfId="1" applyFont="1" applyBorder="1"/>
    <xf numFmtId="0" fontId="3" fillId="0" borderId="14" xfId="2" applyFont="1" applyBorder="1" applyAlignment="1">
      <alignment horizontal="center"/>
    </xf>
    <xf numFmtId="0" fontId="3" fillId="9" borderId="15" xfId="2" applyFont="1" applyFill="1" applyBorder="1" applyAlignment="1">
      <alignment horizontal="center"/>
    </xf>
    <xf numFmtId="0" fontId="3" fillId="10" borderId="15" xfId="2" applyFont="1" applyFill="1" applyBorder="1" applyAlignment="1">
      <alignment horizontal="center"/>
    </xf>
    <xf numFmtId="0" fontId="3" fillId="0" borderId="16" xfId="2" applyFont="1" applyBorder="1" applyAlignment="1">
      <alignment horizontal="center"/>
    </xf>
    <xf numFmtId="0" fontId="3" fillId="0" borderId="14" xfId="3" applyFont="1" applyBorder="1"/>
    <xf numFmtId="0" fontId="3" fillId="0" borderId="15" xfId="3" applyFont="1" applyBorder="1"/>
    <xf numFmtId="0" fontId="3" fillId="0" borderId="16" xfId="3" applyFont="1" applyBorder="1"/>
    <xf numFmtId="0" fontId="3" fillId="0" borderId="14" xfId="4" applyFont="1" applyBorder="1" applyAlignment="1">
      <alignment horizontal="center"/>
    </xf>
    <xf numFmtId="0" fontId="3" fillId="9" borderId="15" xfId="4" applyFont="1" applyFill="1" applyBorder="1" applyAlignment="1">
      <alignment horizontal="center"/>
    </xf>
    <xf numFmtId="0" fontId="3" fillId="10" borderId="15" xfId="4" applyFont="1" applyFill="1" applyBorder="1" applyAlignment="1">
      <alignment horizontal="center"/>
    </xf>
    <xf numFmtId="0" fontId="3" fillId="0" borderId="16" xfId="4" applyFont="1" applyBorder="1" applyAlignment="1">
      <alignment horizontal="center"/>
    </xf>
    <xf numFmtId="0" fontId="2" fillId="0" borderId="32" xfId="0" applyFont="1" applyBorder="1"/>
    <xf numFmtId="0" fontId="2" fillId="0" borderId="46" xfId="0" applyFont="1" applyBorder="1"/>
    <xf numFmtId="0" fontId="2" fillId="3" borderId="47" xfId="0" applyFont="1" applyFill="1" applyBorder="1"/>
    <xf numFmtId="0" fontId="2" fillId="0" borderId="48" xfId="0" applyFont="1" applyBorder="1"/>
    <xf numFmtId="0" fontId="9" fillId="3" borderId="2" xfId="0" applyFont="1" applyFill="1" applyBorder="1"/>
    <xf numFmtId="0" fontId="3" fillId="0" borderId="5" xfId="5" applyFont="1" applyBorder="1"/>
    <xf numFmtId="0" fontId="3" fillId="0" borderId="6" xfId="5" applyFont="1" applyBorder="1"/>
    <xf numFmtId="0" fontId="3" fillId="0" borderId="7" xfId="5" applyFont="1" applyBorder="1"/>
    <xf numFmtId="0" fontId="3" fillId="0" borderId="5" xfId="6" applyFont="1" applyBorder="1" applyAlignment="1">
      <alignment horizontal="center"/>
    </xf>
    <xf numFmtId="0" fontId="3" fillId="10" borderId="6" xfId="6" applyFont="1" applyFill="1" applyBorder="1" applyAlignment="1">
      <alignment horizontal="center"/>
    </xf>
    <xf numFmtId="0" fontId="3" fillId="9" borderId="6" xfId="6" applyFont="1" applyFill="1" applyBorder="1" applyAlignment="1">
      <alignment horizontal="center"/>
    </xf>
    <xf numFmtId="0" fontId="3" fillId="0" borderId="7" xfId="6" applyFont="1" applyBorder="1" applyAlignment="1">
      <alignment horizontal="center"/>
    </xf>
    <xf numFmtId="0" fontId="3" fillId="0" borderId="5" xfId="7" applyFont="1" applyBorder="1"/>
    <xf numFmtId="0" fontId="3" fillId="0" borderId="6" xfId="7" applyFont="1" applyBorder="1"/>
    <xf numFmtId="0" fontId="3" fillId="0" borderId="7" xfId="7" applyFont="1" applyBorder="1"/>
    <xf numFmtId="0" fontId="3" fillId="0" borderId="5" xfId="8" applyFont="1" applyBorder="1" applyAlignment="1">
      <alignment horizontal="center"/>
    </xf>
    <xf numFmtId="0" fontId="3" fillId="10" borderId="6" xfId="8" applyFont="1" applyFill="1" applyBorder="1" applyAlignment="1">
      <alignment horizontal="center"/>
    </xf>
    <xf numFmtId="0" fontId="3" fillId="9" borderId="6" xfId="8" applyFont="1" applyFill="1" applyBorder="1" applyAlignment="1">
      <alignment horizontal="center"/>
    </xf>
    <xf numFmtId="0" fontId="3" fillId="0" borderId="7" xfId="8" applyFont="1" applyBorder="1" applyAlignment="1">
      <alignment horizontal="center"/>
    </xf>
    <xf numFmtId="0" fontId="3" fillId="0" borderId="10" xfId="5" applyFont="1" applyBorder="1"/>
    <xf numFmtId="0" fontId="3" fillId="0" borderId="11" xfId="5" applyFont="1" applyBorder="1"/>
    <xf numFmtId="0" fontId="3" fillId="0" borderId="12" xfId="5" applyFont="1" applyBorder="1"/>
    <xf numFmtId="0" fontId="3" fillId="6" borderId="10" xfId="6" applyFont="1" applyFill="1" applyBorder="1" applyAlignment="1">
      <alignment horizontal="center"/>
    </xf>
    <xf numFmtId="0" fontId="3" fillId="0" borderId="11" xfId="6" applyFont="1" applyBorder="1" applyAlignment="1">
      <alignment horizontal="center"/>
    </xf>
    <xf numFmtId="0" fontId="3" fillId="7" borderId="12" xfId="6" applyFont="1" applyFill="1" applyBorder="1" applyAlignment="1">
      <alignment horizontal="center"/>
    </xf>
    <xf numFmtId="0" fontId="3" fillId="0" borderId="10" xfId="7" applyFont="1" applyBorder="1"/>
    <xf numFmtId="0" fontId="3" fillId="0" borderId="11" xfId="7" applyFont="1" applyBorder="1"/>
    <xf numFmtId="0" fontId="3" fillId="0" borderId="12" xfId="7" applyFont="1" applyBorder="1"/>
    <xf numFmtId="0" fontId="3" fillId="7" borderId="10" xfId="8" applyFont="1" applyFill="1" applyBorder="1" applyAlignment="1">
      <alignment horizontal="center"/>
    </xf>
    <xf numFmtId="0" fontId="3" fillId="0" borderId="11" xfId="8" applyFont="1" applyBorder="1" applyAlignment="1">
      <alignment horizontal="center"/>
    </xf>
    <xf numFmtId="0" fontId="3" fillId="6" borderId="12" xfId="8" applyFont="1" applyFill="1" applyBorder="1" applyAlignment="1">
      <alignment horizontal="center"/>
    </xf>
    <xf numFmtId="0" fontId="3" fillId="0" borderId="14" xfId="5" applyFont="1" applyBorder="1"/>
    <xf numFmtId="0" fontId="3" fillId="0" borderId="15" xfId="5" applyFont="1" applyBorder="1"/>
    <xf numFmtId="0" fontId="3" fillId="0" borderId="16" xfId="5" applyFont="1" applyBorder="1"/>
    <xf numFmtId="0" fontId="3" fillId="0" borderId="14" xfId="6" applyFont="1" applyBorder="1" applyAlignment="1">
      <alignment horizontal="center"/>
    </xf>
    <xf numFmtId="0" fontId="3" fillId="10" borderId="15" xfId="6" applyFont="1" applyFill="1" applyBorder="1" applyAlignment="1">
      <alignment horizontal="center"/>
    </xf>
    <xf numFmtId="0" fontId="3" fillId="9" borderId="15" xfId="6" applyFont="1" applyFill="1" applyBorder="1" applyAlignment="1">
      <alignment horizontal="center"/>
    </xf>
    <xf numFmtId="0" fontId="3" fillId="0" borderId="16" xfId="6" applyFont="1" applyBorder="1" applyAlignment="1">
      <alignment horizontal="center"/>
    </xf>
    <xf numFmtId="0" fontId="3" fillId="0" borderId="14" xfId="7" applyFont="1" applyBorder="1"/>
    <xf numFmtId="0" fontId="3" fillId="0" borderId="15" xfId="7" applyFont="1" applyBorder="1"/>
    <xf numFmtId="0" fontId="3" fillId="0" borderId="16" xfId="7" applyFont="1" applyBorder="1"/>
    <xf numFmtId="0" fontId="3" fillId="0" borderId="14" xfId="8" applyFont="1" applyBorder="1" applyAlignment="1">
      <alignment horizontal="center"/>
    </xf>
    <xf numFmtId="0" fontId="3" fillId="10" borderId="15" xfId="8" applyFont="1" applyFill="1" applyBorder="1" applyAlignment="1">
      <alignment horizontal="center"/>
    </xf>
    <xf numFmtId="0" fontId="3" fillId="9" borderId="15" xfId="8" applyFont="1" applyFill="1" applyBorder="1" applyAlignment="1">
      <alignment horizontal="center"/>
    </xf>
    <xf numFmtId="0" fontId="3" fillId="0" borderId="16" xfId="8" applyFont="1" applyBorder="1" applyAlignment="1">
      <alignment horizontal="center"/>
    </xf>
    <xf numFmtId="0" fontId="3" fillId="0" borderId="5" xfId="9" applyFont="1" applyBorder="1"/>
    <xf numFmtId="0" fontId="3" fillId="0" borderId="6" xfId="9" applyFont="1" applyBorder="1"/>
    <xf numFmtId="0" fontId="3" fillId="0" borderId="7" xfId="9" applyFont="1" applyBorder="1"/>
    <xf numFmtId="0" fontId="4" fillId="9" borderId="6" xfId="0" applyFont="1" applyFill="1" applyBorder="1" applyAlignment="1">
      <alignment horizontal="center"/>
    </xf>
    <xf numFmtId="2" fontId="4" fillId="10" borderId="6" xfId="0" applyNumberFormat="1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3" fillId="0" borderId="10" xfId="9" applyFont="1" applyBorder="1"/>
    <xf numFmtId="0" fontId="3" fillId="0" borderId="11" xfId="9" applyFont="1" applyBorder="1"/>
    <xf numFmtId="0" fontId="3" fillId="0" borderId="12" xfId="9" applyFont="1" applyBorder="1"/>
    <xf numFmtId="0" fontId="4" fillId="6" borderId="10" xfId="0" applyFont="1" applyFill="1" applyBorder="1" applyAlignment="1">
      <alignment horizontal="center"/>
    </xf>
    <xf numFmtId="0" fontId="4" fillId="7" borderId="12" xfId="0" applyFont="1" applyFill="1" applyBorder="1" applyAlignment="1">
      <alignment horizontal="center"/>
    </xf>
    <xf numFmtId="0" fontId="4" fillId="7" borderId="10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3" fillId="0" borderId="14" xfId="9" applyFont="1" applyBorder="1"/>
    <xf numFmtId="0" fontId="3" fillId="0" borderId="15" xfId="9" applyFont="1" applyBorder="1"/>
    <xf numFmtId="0" fontId="3" fillId="0" borderId="16" xfId="9" applyFont="1" applyBorder="1"/>
    <xf numFmtId="0" fontId="4" fillId="9" borderId="15" xfId="0" applyFont="1" applyFill="1" applyBorder="1" applyAlignment="1">
      <alignment horizontal="center"/>
    </xf>
    <xf numFmtId="0" fontId="4" fillId="10" borderId="15" xfId="0" applyFont="1" applyFill="1" applyBorder="1" applyAlignment="1">
      <alignment horizontal="center"/>
    </xf>
    <xf numFmtId="2" fontId="4" fillId="9" borderId="6" xfId="0" applyNumberFormat="1" applyFont="1" applyFill="1" applyBorder="1" applyAlignment="1">
      <alignment horizontal="center"/>
    </xf>
    <xf numFmtId="0" fontId="11" fillId="0" borderId="14" xfId="0" applyFont="1" applyBorder="1"/>
    <xf numFmtId="0" fontId="11" fillId="0" borderId="15" xfId="0" applyFont="1" applyBorder="1"/>
    <xf numFmtId="0" fontId="4" fillId="9" borderId="11" xfId="0" applyFont="1" applyFill="1" applyBorder="1" applyAlignment="1">
      <alignment horizontal="center"/>
    </xf>
    <xf numFmtId="0" fontId="4" fillId="10" borderId="11" xfId="0" applyFont="1" applyFill="1" applyBorder="1" applyAlignment="1">
      <alignment horizontal="center"/>
    </xf>
    <xf numFmtId="0" fontId="9" fillId="0" borderId="49" xfId="0" applyFont="1" applyBorder="1"/>
    <xf numFmtId="0" fontId="4" fillId="3" borderId="30" xfId="0" applyFont="1" applyFill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0" fontId="7" fillId="0" borderId="5" xfId="10" applyFont="1" applyBorder="1"/>
    <xf numFmtId="0" fontId="7" fillId="0" borderId="6" xfId="10" applyFont="1" applyBorder="1"/>
    <xf numFmtId="0" fontId="7" fillId="0" borderId="7" xfId="10" applyFont="1" applyBorder="1"/>
    <xf numFmtId="2" fontId="7" fillId="0" borderId="6" xfId="0" applyNumberFormat="1" applyFont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4" fillId="7" borderId="11" xfId="0" applyFont="1" applyFill="1" applyBorder="1" applyAlignment="1">
      <alignment horizontal="center"/>
    </xf>
    <xf numFmtId="0" fontId="7" fillId="0" borderId="10" xfId="10" applyFont="1" applyBorder="1"/>
    <xf numFmtId="0" fontId="7" fillId="0" borderId="11" xfId="10" applyFont="1" applyBorder="1"/>
    <xf numFmtId="0" fontId="7" fillId="0" borderId="12" xfId="10" applyFont="1" applyBorder="1"/>
    <xf numFmtId="0" fontId="7" fillId="0" borderId="14" xfId="10" applyFont="1" applyBorder="1"/>
    <xf numFmtId="0" fontId="7" fillId="0" borderId="15" xfId="10" applyFont="1" applyBorder="1"/>
    <xf numFmtId="0" fontId="7" fillId="0" borderId="16" xfId="10" applyFont="1" applyBorder="1"/>
    <xf numFmtId="0" fontId="3" fillId="0" borderId="5" xfId="11" applyFont="1" applyBorder="1"/>
    <xf numFmtId="0" fontId="3" fillId="0" borderId="6" xfId="11" applyFont="1" applyBorder="1"/>
    <xf numFmtId="0" fontId="3" fillId="0" borderId="7" xfId="11" applyFont="1" applyBorder="1"/>
    <xf numFmtId="0" fontId="3" fillId="0" borderId="10" xfId="11" applyFont="1" applyBorder="1"/>
    <xf numFmtId="0" fontId="3" fillId="0" borderId="11" xfId="11" applyFont="1" applyBorder="1"/>
    <xf numFmtId="0" fontId="3" fillId="0" borderId="12" xfId="11" applyFont="1" applyBorder="1"/>
    <xf numFmtId="0" fontId="3" fillId="0" borderId="14" xfId="11" applyFont="1" applyBorder="1"/>
    <xf numFmtId="0" fontId="3" fillId="0" borderId="15" xfId="11" applyFont="1" applyBorder="1"/>
    <xf numFmtId="0" fontId="3" fillId="0" borderId="16" xfId="11" applyFont="1" applyBorder="1"/>
    <xf numFmtId="0" fontId="7" fillId="0" borderId="5" xfId="12" applyFont="1" applyBorder="1"/>
    <xf numFmtId="0" fontId="7" fillId="0" borderId="6" xfId="12" applyFont="1" applyBorder="1"/>
    <xf numFmtId="0" fontId="7" fillId="0" borderId="7" xfId="12" applyFont="1" applyBorder="1"/>
    <xf numFmtId="0" fontId="7" fillId="0" borderId="5" xfId="13" applyFont="1" applyBorder="1" applyAlignment="1">
      <alignment horizontal="center"/>
    </xf>
    <xf numFmtId="0" fontId="7" fillId="0" borderId="6" xfId="13" applyFont="1" applyBorder="1" applyAlignment="1">
      <alignment horizontal="center"/>
    </xf>
    <xf numFmtId="0" fontId="7" fillId="0" borderId="7" xfId="13" applyFont="1" applyBorder="1" applyAlignment="1">
      <alignment horizontal="center"/>
    </xf>
    <xf numFmtId="0" fontId="7" fillId="0" borderId="10" xfId="12" applyFont="1" applyBorder="1"/>
    <xf numFmtId="0" fontId="7" fillId="0" borderId="11" xfId="12" applyFont="1" applyBorder="1"/>
    <xf numFmtId="0" fontId="7" fillId="0" borderId="12" xfId="12" applyFont="1" applyBorder="1"/>
    <xf numFmtId="0" fontId="7" fillId="0" borderId="10" xfId="13" applyFont="1" applyBorder="1" applyAlignment="1">
      <alignment horizontal="center"/>
    </xf>
    <xf numFmtId="0" fontId="7" fillId="7" borderId="11" xfId="13" applyFont="1" applyFill="1" applyBorder="1" applyAlignment="1">
      <alignment horizontal="center"/>
    </xf>
    <xf numFmtId="0" fontId="7" fillId="0" borderId="12" xfId="13" applyFont="1" applyBorder="1" applyAlignment="1">
      <alignment horizontal="center"/>
    </xf>
    <xf numFmtId="0" fontId="7" fillId="6" borderId="11" xfId="13" applyFont="1" applyFill="1" applyBorder="1" applyAlignment="1">
      <alignment horizontal="center"/>
    </xf>
    <xf numFmtId="0" fontId="7" fillId="0" borderId="11" xfId="13" applyFont="1" applyBorder="1" applyAlignment="1">
      <alignment horizontal="center"/>
    </xf>
    <xf numFmtId="0" fontId="7" fillId="0" borderId="14" xfId="12" applyFont="1" applyBorder="1"/>
    <xf numFmtId="0" fontId="7" fillId="0" borderId="15" xfId="12" applyFont="1" applyBorder="1"/>
    <xf numFmtId="0" fontId="7" fillId="0" borderId="16" xfId="12" applyFont="1" applyBorder="1"/>
    <xf numFmtId="0" fontId="7" fillId="0" borderId="14" xfId="13" applyFont="1" applyBorder="1" applyAlignment="1">
      <alignment horizontal="center"/>
    </xf>
    <xf numFmtId="0" fontId="7" fillId="0" borderId="15" xfId="13" applyFont="1" applyBorder="1" applyAlignment="1">
      <alignment horizontal="center"/>
    </xf>
    <xf numFmtId="0" fontId="7" fillId="0" borderId="16" xfId="13" applyFont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0" fontId="16" fillId="0" borderId="0" xfId="0" applyFont="1"/>
    <xf numFmtId="0" fontId="15" fillId="0" borderId="0" xfId="0" applyFont="1"/>
    <xf numFmtId="0" fontId="17" fillId="0" borderId="0" xfId="0" applyFont="1"/>
    <xf numFmtId="0" fontId="16" fillId="11" borderId="1" xfId="0" applyFont="1" applyFill="1" applyBorder="1"/>
    <xf numFmtId="0" fontId="16" fillId="11" borderId="2" xfId="0" applyFont="1" applyFill="1" applyBorder="1"/>
    <xf numFmtId="0" fontId="16" fillId="11" borderId="3" xfId="0" applyFont="1" applyFill="1" applyBorder="1"/>
    <xf numFmtId="0" fontId="16" fillId="11" borderId="4" xfId="0" applyFont="1" applyFill="1" applyBorder="1"/>
    <xf numFmtId="0" fontId="18" fillId="0" borderId="5" xfId="0" applyFont="1" applyBorder="1"/>
    <xf numFmtId="0" fontId="18" fillId="0" borderId="6" xfId="0" applyFont="1" applyBorder="1"/>
    <xf numFmtId="0" fontId="18" fillId="0" borderId="7" xfId="0" applyFont="1" applyBorder="1"/>
    <xf numFmtId="0" fontId="19" fillId="0" borderId="8" xfId="0" applyFont="1" applyBorder="1"/>
    <xf numFmtId="0" fontId="16" fillId="11" borderId="9" xfId="0" applyFont="1" applyFill="1" applyBorder="1"/>
    <xf numFmtId="0" fontId="18" fillId="0" borderId="10" xfId="0" applyFont="1" applyBorder="1"/>
    <xf numFmtId="0" fontId="18" fillId="0" borderId="11" xfId="0" applyFont="1" applyBorder="1"/>
    <xf numFmtId="0" fontId="18" fillId="0" borderId="12" xfId="0" applyFont="1" applyBorder="1"/>
    <xf numFmtId="0" fontId="19" fillId="0" borderId="13" xfId="0" applyFont="1" applyBorder="1"/>
    <xf numFmtId="0" fontId="18" fillId="0" borderId="14" xfId="0" applyFont="1" applyBorder="1"/>
    <xf numFmtId="0" fontId="18" fillId="0" borderId="15" xfId="0" applyFont="1" applyBorder="1"/>
    <xf numFmtId="0" fontId="18" fillId="0" borderId="16" xfId="0" applyFont="1" applyBorder="1"/>
    <xf numFmtId="0" fontId="19" fillId="0" borderId="17" xfId="0" applyFont="1" applyBorder="1"/>
    <xf numFmtId="0" fontId="19" fillId="0" borderId="18" xfId="0" applyFont="1" applyBorder="1"/>
    <xf numFmtId="0" fontId="16" fillId="0" borderId="12" xfId="0" applyFont="1" applyBorder="1"/>
    <xf numFmtId="0" fontId="20" fillId="10" borderId="14" xfId="0" applyFont="1" applyFill="1" applyBorder="1"/>
    <xf numFmtId="0" fontId="20" fillId="9" borderId="15" xfId="0" applyFont="1" applyFill="1" applyBorder="1"/>
    <xf numFmtId="0" fontId="20" fillId="7" borderId="15" xfId="0" applyFont="1" applyFill="1" applyBorder="1"/>
    <xf numFmtId="0" fontId="20" fillId="6" borderId="15" xfId="0" applyFont="1" applyFill="1" applyBorder="1"/>
    <xf numFmtId="0" fontId="16" fillId="0" borderId="16" xfId="0" applyFont="1" applyBorder="1"/>
    <xf numFmtId="0" fontId="16" fillId="11" borderId="19" xfId="0" applyFont="1" applyFill="1" applyBorder="1"/>
    <xf numFmtId="0" fontId="16" fillId="11" borderId="20" xfId="0" applyFont="1" applyFill="1" applyBorder="1"/>
    <xf numFmtId="0" fontId="16" fillId="11" borderId="21" xfId="0" applyFont="1" applyFill="1" applyBorder="1"/>
    <xf numFmtId="0" fontId="2" fillId="11" borderId="0" xfId="0" applyFont="1" applyFill="1"/>
    <xf numFmtId="0" fontId="8" fillId="2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21" fillId="11" borderId="0" xfId="0" applyFont="1" applyFill="1"/>
    <xf numFmtId="0" fontId="21" fillId="11" borderId="0" xfId="0" applyFont="1" applyFill="1" applyAlignment="1">
      <alignment horizontal="left"/>
    </xf>
    <xf numFmtId="0" fontId="21" fillId="11" borderId="0" xfId="0" applyFont="1" applyFill="1" applyAlignment="1">
      <alignment horizontal="right"/>
    </xf>
    <xf numFmtId="0" fontId="2" fillId="11" borderId="0" xfId="0" applyFont="1" applyFill="1" applyAlignment="1">
      <alignment horizontal="left"/>
    </xf>
    <xf numFmtId="0" fontId="6" fillId="11" borderId="0" xfId="0" applyFont="1" applyFill="1" applyAlignment="1">
      <alignment horizontal="center"/>
    </xf>
    <xf numFmtId="0" fontId="2" fillId="11" borderId="0" xfId="0" applyFont="1" applyFill="1" applyAlignment="1">
      <alignment horizontal="center"/>
    </xf>
    <xf numFmtId="2" fontId="2" fillId="11" borderId="0" xfId="0" applyNumberFormat="1" applyFont="1" applyFill="1" applyAlignment="1">
      <alignment horizontal="left"/>
    </xf>
    <xf numFmtId="0" fontId="2" fillId="11" borderId="9" xfId="0" applyFont="1" applyFill="1" applyBorder="1"/>
    <xf numFmtId="0" fontId="3" fillId="0" borderId="14" xfId="0" applyFont="1" applyBorder="1" applyAlignment="1">
      <alignment horizontal="right"/>
    </xf>
    <xf numFmtId="0" fontId="9" fillId="12" borderId="14" xfId="0" applyFont="1" applyFill="1" applyBorder="1"/>
    <xf numFmtId="0" fontId="9" fillId="10" borderId="15" xfId="0" applyFont="1" applyFill="1" applyBorder="1"/>
    <xf numFmtId="0" fontId="9" fillId="7" borderId="15" xfId="0" applyFont="1" applyFill="1" applyBorder="1"/>
    <xf numFmtId="0" fontId="9" fillId="6" borderId="15" xfId="0" applyFont="1" applyFill="1" applyBorder="1"/>
    <xf numFmtId="0" fontId="9" fillId="9" borderId="15" xfId="0" applyFont="1" applyFill="1" applyBorder="1"/>
    <xf numFmtId="0" fontId="9" fillId="3" borderId="0" xfId="0" applyFont="1" applyFill="1"/>
    <xf numFmtId="0" fontId="12" fillId="11" borderId="0" xfId="0" applyFont="1" applyFill="1" applyAlignment="1">
      <alignment horizontal="left"/>
    </xf>
    <xf numFmtId="0" fontId="6" fillId="11" borderId="0" xfId="0" applyFont="1" applyFill="1" applyAlignment="1">
      <alignment horizontal="left"/>
    </xf>
    <xf numFmtId="0" fontId="5" fillId="11" borderId="0" xfId="0" applyFont="1" applyFill="1" applyAlignment="1">
      <alignment horizontal="right"/>
    </xf>
    <xf numFmtId="0" fontId="5" fillId="11" borderId="0" xfId="0" applyFont="1" applyFill="1" applyAlignment="1">
      <alignment horizontal="left"/>
    </xf>
    <xf numFmtId="0" fontId="22" fillId="11" borderId="0" xfId="0" applyFont="1" applyFill="1" applyAlignment="1">
      <alignment horizontal="center"/>
    </xf>
    <xf numFmtId="0" fontId="22" fillId="11" borderId="0" xfId="0" applyFont="1" applyFill="1" applyAlignment="1">
      <alignment horizontal="left"/>
    </xf>
    <xf numFmtId="0" fontId="2" fillId="0" borderId="24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" borderId="0" xfId="0" applyFont="1" applyFill="1"/>
    <xf numFmtId="0" fontId="9" fillId="9" borderId="17" xfId="0" applyFont="1" applyFill="1" applyBorder="1"/>
    <xf numFmtId="0" fontId="9" fillId="9" borderId="15" xfId="0" applyFont="1" applyFill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2" fillId="11" borderId="53" xfId="0" applyFont="1" applyFill="1" applyBorder="1"/>
    <xf numFmtId="0" fontId="3" fillId="11" borderId="53" xfId="0" applyFont="1" applyFill="1" applyBorder="1" applyAlignment="1">
      <alignment horizontal="center"/>
    </xf>
    <xf numFmtId="0" fontId="3" fillId="0" borderId="17" xfId="0" applyFont="1" applyBorder="1"/>
    <xf numFmtId="0" fontId="3" fillId="0" borderId="18" xfId="0" applyFont="1" applyBorder="1"/>
    <xf numFmtId="0" fontId="9" fillId="3" borderId="4" xfId="0" applyFont="1" applyFill="1" applyBorder="1"/>
    <xf numFmtId="0" fontId="2" fillId="0" borderId="54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0" fontId="3" fillId="0" borderId="56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2" fillId="3" borderId="2" xfId="0" applyFont="1" applyFill="1" applyBorder="1" applyAlignment="1">
      <alignment horizontal="left"/>
    </xf>
    <xf numFmtId="0" fontId="4" fillId="3" borderId="1" xfId="0" applyFont="1" applyFill="1" applyBorder="1"/>
    <xf numFmtId="0" fontId="4" fillId="3" borderId="4" xfId="0" applyFont="1" applyFill="1" applyBorder="1"/>
    <xf numFmtId="0" fontId="4" fillId="12" borderId="14" xfId="0" applyFont="1" applyFill="1" applyBorder="1"/>
    <xf numFmtId="0" fontId="3" fillId="0" borderId="11" xfId="0" quotePrefix="1" applyFont="1" applyBorder="1"/>
    <xf numFmtId="0" fontId="3" fillId="0" borderId="12" xfId="0" quotePrefix="1" applyFont="1" applyBorder="1"/>
    <xf numFmtId="0" fontId="10" fillId="12" borderId="14" xfId="0" applyFont="1" applyFill="1" applyBorder="1"/>
    <xf numFmtId="0" fontId="10" fillId="10" borderId="15" xfId="0" applyFont="1" applyFill="1" applyBorder="1"/>
    <xf numFmtId="0" fontId="10" fillId="7" borderId="15" xfId="0" applyFont="1" applyFill="1" applyBorder="1"/>
    <xf numFmtId="0" fontId="10" fillId="6" borderId="15" xfId="0" applyFont="1" applyFill="1" applyBorder="1"/>
    <xf numFmtId="0" fontId="10" fillId="9" borderId="15" xfId="0" applyFont="1" applyFill="1" applyBorder="1"/>
    <xf numFmtId="0" fontId="2" fillId="11" borderId="30" xfId="0" applyFont="1" applyFill="1" applyBorder="1"/>
    <xf numFmtId="0" fontId="2" fillId="2" borderId="30" xfId="0" applyFont="1" applyFill="1" applyBorder="1"/>
    <xf numFmtId="0" fontId="2" fillId="11" borderId="33" xfId="0" applyFont="1" applyFill="1" applyBorder="1"/>
    <xf numFmtId="0" fontId="2" fillId="11" borderId="4" xfId="0" applyFont="1" applyFill="1" applyBorder="1"/>
    <xf numFmtId="0" fontId="2" fillId="2" borderId="33" xfId="0" applyFont="1" applyFill="1" applyBorder="1"/>
    <xf numFmtId="0" fontId="2" fillId="11" borderId="2" xfId="0" applyFont="1" applyFill="1" applyBorder="1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</cellXfs>
  <cellStyles count="14">
    <cellStyle name="Normal" xfId="0" builtinId="0"/>
    <cellStyle name="Normal 11 2" xfId="1" xr:uid="{9D4E4E0D-B25C-4DED-8E1D-13F371739202}"/>
    <cellStyle name="Normal 11 3" xfId="2" xr:uid="{E62AEACE-E1DD-4162-ADC8-D3D7DEB19BEE}"/>
    <cellStyle name="Normal 11 4" xfId="3" xr:uid="{F4B84D84-4E6A-4C9F-9682-F9BC2E9A16FD}"/>
    <cellStyle name="Normal 11 5" xfId="4" xr:uid="{7A152EA3-A4D9-4976-970C-7F406F637373}"/>
    <cellStyle name="Normal 11 6" xfId="5" xr:uid="{455F9331-409F-4089-8E42-2EC0FD7B74F4}"/>
    <cellStyle name="Normal 11 7" xfId="6" xr:uid="{9E9C0414-F328-434C-9F0B-6F3A2494B684}"/>
    <cellStyle name="Normal 11 8" xfId="7" xr:uid="{7F518DA8-F8E7-47CA-87C8-E6AABF1083AC}"/>
    <cellStyle name="Normal 11 9" xfId="8" xr:uid="{C9D77EE7-5251-4BFD-9597-AF9E2DFAF070}"/>
    <cellStyle name="Normal 14" xfId="10" xr:uid="{1F1FA212-28CE-4292-9395-3EF72529B142}"/>
    <cellStyle name="Normal 15" xfId="13" xr:uid="{5D3C6935-FE37-4318-B8EA-788342A15CBD}"/>
    <cellStyle name="Normal 16 2" xfId="12" xr:uid="{84DAF601-FE07-46C6-BE52-F1C26818D029}"/>
    <cellStyle name="Normal 2 2" xfId="9" xr:uid="{AE90442A-186B-4EEA-AE82-DC7C971FED5D}"/>
    <cellStyle name="Normal 7" xfId="11" xr:uid="{EF756277-85A9-4841-91D1-1B78118D68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ikael Hermansson" id="{F2B9AF0F-9C6F-4897-99E8-B5AEC6B362F8}" userId="fcfeaf817d3d7257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" dT="2023-11-04T20:05:54.00" personId="{F2B9AF0F-9C6F-4897-99E8-B5AEC6B362F8}" id="{1159A62E-FF95-43C9-8C03-DD060DF27A48}">
    <text>Thanks to Aale de Winkel and Harvey Heinz. www.magichypercubes.com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30EE6-7ADC-4D02-BBE5-83F5708A5BA8}">
  <sheetPr>
    <tabColor rgb="FFC00000"/>
  </sheetPr>
  <dimension ref="B1:CB880"/>
  <sheetViews>
    <sheetView tabSelected="1" workbookViewId="0"/>
  </sheetViews>
  <sheetFormatPr defaultRowHeight="12.75" x14ac:dyDescent="0.2"/>
  <cols>
    <col min="1" max="2" width="3.7109375" style="306" customWidth="1"/>
    <col min="3" max="7" width="6.7109375" style="306" customWidth="1"/>
    <col min="8" max="10" width="3.7109375" style="306" customWidth="1"/>
    <col min="11" max="15" width="6.7109375" style="306" customWidth="1"/>
    <col min="16" max="18" width="3.7109375" style="306" customWidth="1"/>
    <col min="19" max="23" width="6.7109375" style="306" customWidth="1"/>
    <col min="24" max="26" width="3.7109375" style="306" customWidth="1"/>
    <col min="27" max="31" width="6.7109375" style="306" customWidth="1"/>
    <col min="32" max="34" width="3.7109375" style="306" customWidth="1"/>
    <col min="35" max="39" width="6.7109375" style="306" customWidth="1"/>
    <col min="40" max="42" width="3.7109375" style="306" customWidth="1"/>
    <col min="43" max="47" width="6.7109375" style="306" customWidth="1"/>
    <col min="48" max="50" width="3.7109375" style="306" customWidth="1"/>
    <col min="51" max="55" width="6.7109375" style="306" customWidth="1"/>
    <col min="56" max="58" width="3.7109375" style="306" customWidth="1"/>
    <col min="59" max="63" width="6.7109375" style="306" customWidth="1"/>
    <col min="64" max="66" width="3.7109375" style="306" customWidth="1"/>
    <col min="67" max="71" width="6.7109375" style="306" customWidth="1"/>
    <col min="72" max="74" width="3.7109375" style="306" customWidth="1"/>
    <col min="75" max="79" width="6.7109375" style="306" customWidth="1"/>
    <col min="80" max="80" width="3.85546875" style="306" customWidth="1"/>
    <col min="81" max="81" width="3.7109375" style="306" customWidth="1"/>
    <col min="82" max="16384" width="9.140625" style="306"/>
  </cols>
  <sheetData>
    <row r="1" spans="2:80" ht="15" x14ac:dyDescent="0.25">
      <c r="C1" s="307" t="s">
        <v>239</v>
      </c>
      <c r="D1" s="308"/>
      <c r="E1" s="308"/>
      <c r="F1" s="308"/>
      <c r="G1" s="308"/>
    </row>
    <row r="2" spans="2:80" ht="13.5" thickBot="1" x14ac:dyDescent="0.25">
      <c r="B2" s="306" t="s">
        <v>240</v>
      </c>
      <c r="J2" s="306" t="s">
        <v>241</v>
      </c>
      <c r="R2" s="306" t="s">
        <v>242</v>
      </c>
      <c r="Z2" s="306" t="s">
        <v>243</v>
      </c>
      <c r="AH2" s="306" t="s">
        <v>244</v>
      </c>
      <c r="AP2" s="306" t="s">
        <v>245</v>
      </c>
      <c r="AX2" s="306" t="s">
        <v>246</v>
      </c>
      <c r="BF2" s="306" t="s">
        <v>247</v>
      </c>
      <c r="BN2" s="306" t="s">
        <v>248</v>
      </c>
      <c r="BV2" s="306" t="s">
        <v>249</v>
      </c>
    </row>
    <row r="3" spans="2:80" ht="13.5" thickBot="1" x14ac:dyDescent="0.25">
      <c r="B3" s="309"/>
      <c r="C3" s="310"/>
      <c r="D3" s="310"/>
      <c r="E3" s="310"/>
      <c r="F3" s="310"/>
      <c r="G3" s="310"/>
      <c r="H3" s="311"/>
      <c r="J3" s="309"/>
      <c r="K3" s="310"/>
      <c r="L3" s="310"/>
      <c r="M3" s="310"/>
      <c r="N3" s="310"/>
      <c r="O3" s="310"/>
      <c r="P3" s="311"/>
      <c r="R3" s="309"/>
      <c r="S3" s="310"/>
      <c r="T3" s="310"/>
      <c r="U3" s="310"/>
      <c r="V3" s="310"/>
      <c r="W3" s="310"/>
      <c r="X3" s="311"/>
      <c r="Z3" s="309"/>
      <c r="AA3" s="310"/>
      <c r="AB3" s="310"/>
      <c r="AC3" s="310"/>
      <c r="AD3" s="310"/>
      <c r="AE3" s="310"/>
      <c r="AF3" s="311"/>
      <c r="AH3" s="309"/>
      <c r="AI3" s="310"/>
      <c r="AJ3" s="310"/>
      <c r="AK3" s="310"/>
      <c r="AL3" s="310"/>
      <c r="AM3" s="310"/>
      <c r="AN3" s="311"/>
      <c r="AP3" s="309"/>
      <c r="AQ3" s="310"/>
      <c r="AR3" s="310"/>
      <c r="AS3" s="310"/>
      <c r="AT3" s="310"/>
      <c r="AU3" s="310"/>
      <c r="AV3" s="311"/>
      <c r="AX3" s="309"/>
      <c r="AY3" s="310"/>
      <c r="AZ3" s="310"/>
      <c r="BA3" s="310"/>
      <c r="BB3" s="310"/>
      <c r="BC3" s="310"/>
      <c r="BD3" s="311"/>
      <c r="BF3" s="309"/>
      <c r="BG3" s="310"/>
      <c r="BH3" s="310"/>
      <c r="BI3" s="310"/>
      <c r="BJ3" s="310"/>
      <c r="BK3" s="310"/>
      <c r="BL3" s="311"/>
      <c r="BN3" s="309"/>
      <c r="BO3" s="310"/>
      <c r="BP3" s="310"/>
      <c r="BQ3" s="310"/>
      <c r="BR3" s="310"/>
      <c r="BS3" s="310"/>
      <c r="BT3" s="311"/>
      <c r="BV3" s="309"/>
      <c r="BW3" s="310"/>
      <c r="BX3" s="310"/>
      <c r="BY3" s="310"/>
      <c r="BZ3" s="310"/>
      <c r="CA3" s="310"/>
      <c r="CB3" s="311"/>
    </row>
    <row r="4" spans="2:80" x14ac:dyDescent="0.2">
      <c r="B4" s="312"/>
      <c r="C4" s="313">
        <v>1</v>
      </c>
      <c r="D4" s="314">
        <v>2</v>
      </c>
      <c r="E4" s="314">
        <v>15</v>
      </c>
      <c r="F4" s="315">
        <v>16</v>
      </c>
      <c r="G4" s="316">
        <f>SUM(C4:F4)</f>
        <v>34</v>
      </c>
      <c r="H4" s="317"/>
      <c r="J4" s="312"/>
      <c r="K4" s="313">
        <v>1</v>
      </c>
      <c r="L4" s="314">
        <v>2</v>
      </c>
      <c r="M4" s="314">
        <v>15</v>
      </c>
      <c r="N4" s="315">
        <v>16</v>
      </c>
      <c r="O4" s="316">
        <f>SUM(K4:N4)</f>
        <v>34</v>
      </c>
      <c r="P4" s="317"/>
      <c r="R4" s="312"/>
      <c r="S4" s="313">
        <v>1</v>
      </c>
      <c r="T4" s="314">
        <v>2</v>
      </c>
      <c r="U4" s="314">
        <v>16</v>
      </c>
      <c r="V4" s="315">
        <v>15</v>
      </c>
      <c r="W4" s="316">
        <f>SUM(S4:V4)</f>
        <v>34</v>
      </c>
      <c r="X4" s="317"/>
      <c r="Z4" s="312"/>
      <c r="AA4" s="313">
        <v>1</v>
      </c>
      <c r="AB4" s="314">
        <v>3</v>
      </c>
      <c r="AC4" s="314">
        <v>14</v>
      </c>
      <c r="AD4" s="315">
        <v>16</v>
      </c>
      <c r="AE4" s="316">
        <f>SUM(AA4:AD4)</f>
        <v>34</v>
      </c>
      <c r="AF4" s="317"/>
      <c r="AH4" s="312"/>
      <c r="AI4" s="313">
        <v>1</v>
      </c>
      <c r="AJ4" s="314">
        <v>3</v>
      </c>
      <c r="AK4" s="314">
        <v>14</v>
      </c>
      <c r="AL4" s="315">
        <v>16</v>
      </c>
      <c r="AM4" s="316">
        <f>SUM(AI4:AL4)</f>
        <v>34</v>
      </c>
      <c r="AN4" s="317"/>
      <c r="AP4" s="312"/>
      <c r="AQ4" s="313">
        <v>1</v>
      </c>
      <c r="AR4" s="314">
        <v>3</v>
      </c>
      <c r="AS4" s="314">
        <v>14</v>
      </c>
      <c r="AT4" s="315">
        <v>16</v>
      </c>
      <c r="AU4" s="316">
        <f>SUM(AQ4:AT4)</f>
        <v>34</v>
      </c>
      <c r="AV4" s="317"/>
      <c r="AX4" s="312"/>
      <c r="AY4" s="313">
        <v>1</v>
      </c>
      <c r="AZ4" s="314">
        <v>3</v>
      </c>
      <c r="BA4" s="314">
        <v>14</v>
      </c>
      <c r="BB4" s="315">
        <v>16</v>
      </c>
      <c r="BC4" s="316">
        <f>SUM(AY4:BB4)</f>
        <v>34</v>
      </c>
      <c r="BD4" s="317"/>
      <c r="BF4" s="312"/>
      <c r="BG4" s="313">
        <v>1</v>
      </c>
      <c r="BH4" s="314">
        <v>3</v>
      </c>
      <c r="BI4" s="314">
        <v>16</v>
      </c>
      <c r="BJ4" s="315">
        <v>14</v>
      </c>
      <c r="BK4" s="316">
        <f>SUM(BG4:BJ4)</f>
        <v>34</v>
      </c>
      <c r="BL4" s="317"/>
      <c r="BN4" s="312"/>
      <c r="BO4" s="313">
        <v>1</v>
      </c>
      <c r="BP4" s="314">
        <v>3</v>
      </c>
      <c r="BQ4" s="314">
        <v>16</v>
      </c>
      <c r="BR4" s="315">
        <v>14</v>
      </c>
      <c r="BS4" s="316">
        <f>SUM(BO4:BR4)</f>
        <v>34</v>
      </c>
      <c r="BT4" s="317"/>
      <c r="BV4" s="312"/>
      <c r="BW4" s="313">
        <v>1</v>
      </c>
      <c r="BX4" s="314">
        <v>3</v>
      </c>
      <c r="BY4" s="314">
        <v>16</v>
      </c>
      <c r="BZ4" s="315">
        <v>14</v>
      </c>
      <c r="CA4" s="316">
        <f>SUM(BW4:BZ4)</f>
        <v>34</v>
      </c>
      <c r="CB4" s="317"/>
    </row>
    <row r="5" spans="2:80" x14ac:dyDescent="0.2">
      <c r="B5" s="312"/>
      <c r="C5" s="318">
        <v>12</v>
      </c>
      <c r="D5" s="319">
        <v>14</v>
      </c>
      <c r="E5" s="319">
        <v>3</v>
      </c>
      <c r="F5" s="320">
        <v>5</v>
      </c>
      <c r="G5" s="321">
        <f>SUM(C5:F5)</f>
        <v>34</v>
      </c>
      <c r="H5" s="317"/>
      <c r="J5" s="312"/>
      <c r="K5" s="318">
        <v>13</v>
      </c>
      <c r="L5" s="319">
        <v>14</v>
      </c>
      <c r="M5" s="319">
        <v>3</v>
      </c>
      <c r="N5" s="320">
        <v>4</v>
      </c>
      <c r="O5" s="321">
        <f>SUM(K5:N5)</f>
        <v>34</v>
      </c>
      <c r="P5" s="317"/>
      <c r="R5" s="312"/>
      <c r="S5" s="318">
        <v>13</v>
      </c>
      <c r="T5" s="319">
        <v>14</v>
      </c>
      <c r="U5" s="319">
        <v>4</v>
      </c>
      <c r="V5" s="320">
        <v>3</v>
      </c>
      <c r="W5" s="321">
        <f>SUM(S5:V5)</f>
        <v>34</v>
      </c>
      <c r="X5" s="317"/>
      <c r="Z5" s="312"/>
      <c r="AA5" s="318">
        <v>10</v>
      </c>
      <c r="AB5" s="319">
        <v>13</v>
      </c>
      <c r="AC5" s="319">
        <v>4</v>
      </c>
      <c r="AD5" s="320">
        <v>7</v>
      </c>
      <c r="AE5" s="321">
        <f>SUM(AA5:AD5)</f>
        <v>34</v>
      </c>
      <c r="AF5" s="317"/>
      <c r="AH5" s="312"/>
      <c r="AI5" s="318">
        <v>12</v>
      </c>
      <c r="AJ5" s="319">
        <v>13</v>
      </c>
      <c r="AK5" s="319">
        <v>4</v>
      </c>
      <c r="AL5" s="320">
        <v>5</v>
      </c>
      <c r="AM5" s="321">
        <f>SUM(AI5:AL5)</f>
        <v>34</v>
      </c>
      <c r="AN5" s="317"/>
      <c r="AP5" s="312"/>
      <c r="AQ5" s="318">
        <v>15</v>
      </c>
      <c r="AR5" s="319">
        <v>13</v>
      </c>
      <c r="AS5" s="319">
        <v>4</v>
      </c>
      <c r="AT5" s="320">
        <v>2</v>
      </c>
      <c r="AU5" s="321">
        <f>SUM(AQ5:AT5)</f>
        <v>34</v>
      </c>
      <c r="AV5" s="317"/>
      <c r="AX5" s="312"/>
      <c r="AY5" s="318">
        <v>15</v>
      </c>
      <c r="AZ5" s="319">
        <v>13</v>
      </c>
      <c r="BA5" s="319">
        <v>4</v>
      </c>
      <c r="BB5" s="320">
        <v>2</v>
      </c>
      <c r="BC5" s="321">
        <f>SUM(AY5:BB5)</f>
        <v>34</v>
      </c>
      <c r="BD5" s="317"/>
      <c r="BF5" s="312"/>
      <c r="BG5" s="318">
        <v>8</v>
      </c>
      <c r="BH5" s="319">
        <v>15</v>
      </c>
      <c r="BI5" s="319">
        <v>2</v>
      </c>
      <c r="BJ5" s="320">
        <v>9</v>
      </c>
      <c r="BK5" s="321">
        <f>SUM(BG5:BJ5)</f>
        <v>34</v>
      </c>
      <c r="BL5" s="317"/>
      <c r="BN5" s="312"/>
      <c r="BO5" s="318">
        <v>12</v>
      </c>
      <c r="BP5" s="319">
        <v>15</v>
      </c>
      <c r="BQ5" s="319">
        <v>2</v>
      </c>
      <c r="BR5" s="320">
        <v>5</v>
      </c>
      <c r="BS5" s="321">
        <f>SUM(BO5:BR5)</f>
        <v>34</v>
      </c>
      <c r="BT5" s="317"/>
      <c r="BV5" s="312"/>
      <c r="BW5" s="318">
        <v>13</v>
      </c>
      <c r="BX5" s="319">
        <v>15</v>
      </c>
      <c r="BY5" s="319">
        <v>2</v>
      </c>
      <c r="BZ5" s="320">
        <v>4</v>
      </c>
      <c r="CA5" s="321">
        <f>SUM(BW5:BZ5)</f>
        <v>34</v>
      </c>
      <c r="CB5" s="317"/>
    </row>
    <row r="6" spans="2:80" x14ac:dyDescent="0.2">
      <c r="B6" s="312"/>
      <c r="C6" s="318">
        <v>13</v>
      </c>
      <c r="D6" s="319">
        <v>7</v>
      </c>
      <c r="E6" s="319">
        <v>10</v>
      </c>
      <c r="F6" s="320">
        <v>4</v>
      </c>
      <c r="G6" s="321">
        <f>SUM(C6:F6)</f>
        <v>34</v>
      </c>
      <c r="H6" s="317"/>
      <c r="J6" s="312"/>
      <c r="K6" s="318">
        <v>12</v>
      </c>
      <c r="L6" s="319">
        <v>7</v>
      </c>
      <c r="M6" s="319">
        <v>10</v>
      </c>
      <c r="N6" s="320">
        <v>5</v>
      </c>
      <c r="O6" s="321">
        <f>SUM(K6:N6)</f>
        <v>34</v>
      </c>
      <c r="P6" s="317"/>
      <c r="R6" s="312"/>
      <c r="S6" s="318">
        <v>12</v>
      </c>
      <c r="T6" s="319">
        <v>7</v>
      </c>
      <c r="U6" s="319">
        <v>9</v>
      </c>
      <c r="V6" s="320">
        <v>6</v>
      </c>
      <c r="W6" s="321">
        <f>SUM(S6:V6)</f>
        <v>34</v>
      </c>
      <c r="X6" s="317"/>
      <c r="Z6" s="312"/>
      <c r="AA6" s="318">
        <v>15</v>
      </c>
      <c r="AB6" s="319">
        <v>6</v>
      </c>
      <c r="AC6" s="319">
        <v>11</v>
      </c>
      <c r="AD6" s="320">
        <v>2</v>
      </c>
      <c r="AE6" s="321">
        <f>SUM(AA6:AD6)</f>
        <v>34</v>
      </c>
      <c r="AF6" s="317"/>
      <c r="AH6" s="312"/>
      <c r="AI6" s="318">
        <v>15</v>
      </c>
      <c r="AJ6" s="319">
        <v>8</v>
      </c>
      <c r="AK6" s="319">
        <v>9</v>
      </c>
      <c r="AL6" s="320">
        <v>2</v>
      </c>
      <c r="AM6" s="321">
        <f>SUM(AI6:AL6)</f>
        <v>34</v>
      </c>
      <c r="AN6" s="317"/>
      <c r="AP6" s="312"/>
      <c r="AQ6" s="318">
        <v>10</v>
      </c>
      <c r="AR6" s="319">
        <v>6</v>
      </c>
      <c r="AS6" s="319">
        <v>11</v>
      </c>
      <c r="AT6" s="320">
        <v>7</v>
      </c>
      <c r="AU6" s="321">
        <f>SUM(AQ6:AT6)</f>
        <v>34</v>
      </c>
      <c r="AV6" s="317"/>
      <c r="AX6" s="312"/>
      <c r="AY6" s="318">
        <v>12</v>
      </c>
      <c r="AZ6" s="319">
        <v>8</v>
      </c>
      <c r="BA6" s="319">
        <v>9</v>
      </c>
      <c r="BB6" s="320">
        <v>5</v>
      </c>
      <c r="BC6" s="321">
        <f>SUM(AY6:BB6)</f>
        <v>34</v>
      </c>
      <c r="BD6" s="317"/>
      <c r="BF6" s="312"/>
      <c r="BG6" s="318">
        <v>13</v>
      </c>
      <c r="BH6" s="319">
        <v>6</v>
      </c>
      <c r="BI6" s="319">
        <v>11</v>
      </c>
      <c r="BJ6" s="320">
        <v>4</v>
      </c>
      <c r="BK6" s="321">
        <f>SUM(BG6:BJ6)</f>
        <v>34</v>
      </c>
      <c r="BL6" s="317"/>
      <c r="BN6" s="312"/>
      <c r="BO6" s="318">
        <v>13</v>
      </c>
      <c r="BP6" s="319">
        <v>10</v>
      </c>
      <c r="BQ6" s="319">
        <v>7</v>
      </c>
      <c r="BR6" s="320">
        <v>4</v>
      </c>
      <c r="BS6" s="321">
        <f>SUM(BO6:BR6)</f>
        <v>34</v>
      </c>
      <c r="BT6" s="317"/>
      <c r="BV6" s="312"/>
      <c r="BW6" s="318">
        <v>8</v>
      </c>
      <c r="BX6" s="319">
        <v>6</v>
      </c>
      <c r="BY6" s="319">
        <v>11</v>
      </c>
      <c r="BZ6" s="320">
        <v>9</v>
      </c>
      <c r="CA6" s="321">
        <f>SUM(BW6:BZ6)</f>
        <v>34</v>
      </c>
      <c r="CB6" s="317"/>
    </row>
    <row r="7" spans="2:80" ht="13.5" thickBot="1" x14ac:dyDescent="0.25">
      <c r="B7" s="312"/>
      <c r="C7" s="322">
        <v>8</v>
      </c>
      <c r="D7" s="323">
        <v>11</v>
      </c>
      <c r="E7" s="323">
        <v>6</v>
      </c>
      <c r="F7" s="324">
        <v>9</v>
      </c>
      <c r="G7" s="321">
        <f>SUM(C7:F7)</f>
        <v>34</v>
      </c>
      <c r="H7" s="317"/>
      <c r="J7" s="312"/>
      <c r="K7" s="322">
        <v>8</v>
      </c>
      <c r="L7" s="323">
        <v>11</v>
      </c>
      <c r="M7" s="323">
        <v>6</v>
      </c>
      <c r="N7" s="324">
        <v>9</v>
      </c>
      <c r="O7" s="321">
        <f>SUM(K7:N7)</f>
        <v>34</v>
      </c>
      <c r="P7" s="317"/>
      <c r="R7" s="312"/>
      <c r="S7" s="322">
        <v>8</v>
      </c>
      <c r="T7" s="323">
        <v>11</v>
      </c>
      <c r="U7" s="323">
        <v>5</v>
      </c>
      <c r="V7" s="324">
        <v>10</v>
      </c>
      <c r="W7" s="321">
        <f>SUM(S7:V7)</f>
        <v>34</v>
      </c>
      <c r="X7" s="317"/>
      <c r="Z7" s="312"/>
      <c r="AA7" s="322">
        <v>8</v>
      </c>
      <c r="AB7" s="323">
        <v>12</v>
      </c>
      <c r="AC7" s="323">
        <v>5</v>
      </c>
      <c r="AD7" s="324">
        <v>9</v>
      </c>
      <c r="AE7" s="321">
        <f>SUM(AA7:AD7)</f>
        <v>34</v>
      </c>
      <c r="AF7" s="317"/>
      <c r="AH7" s="312"/>
      <c r="AI7" s="322">
        <v>6</v>
      </c>
      <c r="AJ7" s="323">
        <v>10</v>
      </c>
      <c r="AK7" s="323">
        <v>7</v>
      </c>
      <c r="AL7" s="324">
        <v>11</v>
      </c>
      <c r="AM7" s="321">
        <f>SUM(AI7:AL7)</f>
        <v>34</v>
      </c>
      <c r="AN7" s="317"/>
      <c r="AP7" s="312"/>
      <c r="AQ7" s="322">
        <v>8</v>
      </c>
      <c r="AR7" s="323">
        <v>12</v>
      </c>
      <c r="AS7" s="323">
        <v>5</v>
      </c>
      <c r="AT7" s="324">
        <v>9</v>
      </c>
      <c r="AU7" s="321">
        <f>SUM(AQ7:AT7)</f>
        <v>34</v>
      </c>
      <c r="AV7" s="317"/>
      <c r="AX7" s="312"/>
      <c r="AY7" s="322">
        <v>6</v>
      </c>
      <c r="AZ7" s="323">
        <v>10</v>
      </c>
      <c r="BA7" s="323">
        <v>7</v>
      </c>
      <c r="BB7" s="324">
        <v>11</v>
      </c>
      <c r="BC7" s="321">
        <f>SUM(AY7:BB7)</f>
        <v>34</v>
      </c>
      <c r="BD7" s="317"/>
      <c r="BF7" s="312"/>
      <c r="BG7" s="322">
        <v>12</v>
      </c>
      <c r="BH7" s="323">
        <v>10</v>
      </c>
      <c r="BI7" s="323">
        <v>5</v>
      </c>
      <c r="BJ7" s="324">
        <v>7</v>
      </c>
      <c r="BK7" s="321">
        <f>SUM(BG7:BJ7)</f>
        <v>34</v>
      </c>
      <c r="BL7" s="317"/>
      <c r="BN7" s="312"/>
      <c r="BO7" s="322">
        <v>8</v>
      </c>
      <c r="BP7" s="323">
        <v>6</v>
      </c>
      <c r="BQ7" s="323">
        <v>9</v>
      </c>
      <c r="BR7" s="324">
        <v>11</v>
      </c>
      <c r="BS7" s="321">
        <f>SUM(BO7:BR7)</f>
        <v>34</v>
      </c>
      <c r="BT7" s="317"/>
      <c r="BV7" s="312"/>
      <c r="BW7" s="322">
        <v>12</v>
      </c>
      <c r="BX7" s="323">
        <v>10</v>
      </c>
      <c r="BY7" s="323">
        <v>5</v>
      </c>
      <c r="BZ7" s="324">
        <v>7</v>
      </c>
      <c r="CA7" s="321">
        <f>SUM(BW7:BZ7)</f>
        <v>34</v>
      </c>
      <c r="CB7" s="317"/>
    </row>
    <row r="8" spans="2:80" x14ac:dyDescent="0.2">
      <c r="B8" s="312"/>
      <c r="C8" s="325">
        <f>SUM(C4:C7)</f>
        <v>34</v>
      </c>
      <c r="D8" s="326">
        <f>SUM(D4:D7)</f>
        <v>34</v>
      </c>
      <c r="E8" s="326">
        <f>SUM(E4:E7)</f>
        <v>34</v>
      </c>
      <c r="F8" s="326">
        <f>SUM(F4:F7)</f>
        <v>34</v>
      </c>
      <c r="G8" s="327">
        <f>SUM(C4,D5,E6,F7)</f>
        <v>34</v>
      </c>
      <c r="H8" s="317"/>
      <c r="J8" s="312"/>
      <c r="K8" s="325">
        <f>SUM(K4:K7)</f>
        <v>34</v>
      </c>
      <c r="L8" s="326">
        <f>SUM(L4:L7)</f>
        <v>34</v>
      </c>
      <c r="M8" s="326">
        <f>SUM(M4:M7)</f>
        <v>34</v>
      </c>
      <c r="N8" s="326">
        <f>SUM(N4:N7)</f>
        <v>34</v>
      </c>
      <c r="O8" s="327">
        <f>SUM(K4,L5,M6,N7)</f>
        <v>34</v>
      </c>
      <c r="P8" s="317"/>
      <c r="R8" s="312"/>
      <c r="S8" s="325">
        <f>SUM(S4:S7)</f>
        <v>34</v>
      </c>
      <c r="T8" s="326">
        <f>SUM(T4:T7)</f>
        <v>34</v>
      </c>
      <c r="U8" s="326">
        <f>SUM(U4:U7)</f>
        <v>34</v>
      </c>
      <c r="V8" s="326">
        <f>SUM(V4:V7)</f>
        <v>34</v>
      </c>
      <c r="W8" s="327">
        <f>SUM(S4,T5,U6,V7)</f>
        <v>34</v>
      </c>
      <c r="X8" s="317"/>
      <c r="Z8" s="312"/>
      <c r="AA8" s="325">
        <f>SUM(AA4:AA7)</f>
        <v>34</v>
      </c>
      <c r="AB8" s="326">
        <f>SUM(AB4:AB7)</f>
        <v>34</v>
      </c>
      <c r="AC8" s="326">
        <f>SUM(AC4:AC7)</f>
        <v>34</v>
      </c>
      <c r="AD8" s="326">
        <f>SUM(AD4:AD7)</f>
        <v>34</v>
      </c>
      <c r="AE8" s="327">
        <f>SUM(AA4,AB5,AC6,AD7)</f>
        <v>34</v>
      </c>
      <c r="AF8" s="317"/>
      <c r="AH8" s="312"/>
      <c r="AI8" s="325">
        <f>SUM(AI4:AI7)</f>
        <v>34</v>
      </c>
      <c r="AJ8" s="326">
        <f>SUM(AJ4:AJ7)</f>
        <v>34</v>
      </c>
      <c r="AK8" s="326">
        <f>SUM(AK4:AK7)</f>
        <v>34</v>
      </c>
      <c r="AL8" s="326">
        <f>SUM(AL4:AL7)</f>
        <v>34</v>
      </c>
      <c r="AM8" s="327">
        <f>SUM(AI4,AJ5,AK6,AL7)</f>
        <v>34</v>
      </c>
      <c r="AN8" s="317"/>
      <c r="AP8" s="312"/>
      <c r="AQ8" s="325">
        <f>SUM(AQ4:AQ7)</f>
        <v>34</v>
      </c>
      <c r="AR8" s="326">
        <f>SUM(AR4:AR7)</f>
        <v>34</v>
      </c>
      <c r="AS8" s="326">
        <f>SUM(AS4:AS7)</f>
        <v>34</v>
      </c>
      <c r="AT8" s="326">
        <f>SUM(AT4:AT7)</f>
        <v>34</v>
      </c>
      <c r="AU8" s="327">
        <f>SUM(AQ4,AR5,AS6,AT7)</f>
        <v>34</v>
      </c>
      <c r="AV8" s="317"/>
      <c r="AX8" s="312"/>
      <c r="AY8" s="325">
        <f>SUM(AY4:AY7)</f>
        <v>34</v>
      </c>
      <c r="AZ8" s="326">
        <f>SUM(AZ4:AZ7)</f>
        <v>34</v>
      </c>
      <c r="BA8" s="326">
        <f>SUM(BA4:BA7)</f>
        <v>34</v>
      </c>
      <c r="BB8" s="326">
        <f>SUM(BB4:BB7)</f>
        <v>34</v>
      </c>
      <c r="BC8" s="327">
        <f>SUM(AY4,AZ5,BA6,BB7)</f>
        <v>34</v>
      </c>
      <c r="BD8" s="317"/>
      <c r="BF8" s="312"/>
      <c r="BG8" s="325">
        <f>SUM(BG4:BG7)</f>
        <v>34</v>
      </c>
      <c r="BH8" s="326">
        <f>SUM(BH4:BH7)</f>
        <v>34</v>
      </c>
      <c r="BI8" s="326">
        <f>SUM(BI4:BI7)</f>
        <v>34</v>
      </c>
      <c r="BJ8" s="326">
        <f>SUM(BJ4:BJ7)</f>
        <v>34</v>
      </c>
      <c r="BK8" s="327">
        <f>SUM(BG4,BH5,BI6,BJ7)</f>
        <v>34</v>
      </c>
      <c r="BL8" s="317"/>
      <c r="BN8" s="312"/>
      <c r="BO8" s="325">
        <f>SUM(BO4:BO7)</f>
        <v>34</v>
      </c>
      <c r="BP8" s="326">
        <f>SUM(BP4:BP7)</f>
        <v>34</v>
      </c>
      <c r="BQ8" s="326">
        <f>SUM(BQ4:BQ7)</f>
        <v>34</v>
      </c>
      <c r="BR8" s="326">
        <f>SUM(BR4:BR7)</f>
        <v>34</v>
      </c>
      <c r="BS8" s="327">
        <f>SUM(BO4,BP5,BQ6,BR7)</f>
        <v>34</v>
      </c>
      <c r="BT8" s="317"/>
      <c r="BV8" s="312"/>
      <c r="BW8" s="325">
        <f>SUM(BW4:BW7)</f>
        <v>34</v>
      </c>
      <c r="BX8" s="326">
        <f>SUM(BX4:BX7)</f>
        <v>34</v>
      </c>
      <c r="BY8" s="326">
        <f>SUM(BY4:BY7)</f>
        <v>34</v>
      </c>
      <c r="BZ8" s="326">
        <f>SUM(BZ4:BZ7)</f>
        <v>34</v>
      </c>
      <c r="CA8" s="327">
        <f>SUM(BW4,BX5,BY6,BZ7)</f>
        <v>34</v>
      </c>
      <c r="CB8" s="317"/>
    </row>
    <row r="9" spans="2:80" ht="13.5" thickBot="1" x14ac:dyDescent="0.25">
      <c r="B9" s="312"/>
      <c r="C9" s="328">
        <f>SUM(D4,E4,D7,E7)</f>
        <v>34</v>
      </c>
      <c r="D9" s="329">
        <f>SUM(C4,F4,C7,F7)</f>
        <v>34</v>
      </c>
      <c r="E9" s="330">
        <f>SUM(C5,C6,F5,F6)</f>
        <v>34</v>
      </c>
      <c r="F9" s="331">
        <f>SUM(D5,E5,D6,E6)</f>
        <v>34</v>
      </c>
      <c r="G9" s="332">
        <f>SUM(C7,D6,E5,F4)</f>
        <v>34</v>
      </c>
      <c r="H9" s="317"/>
      <c r="J9" s="312"/>
      <c r="K9" s="328">
        <f>SUM(L4,M4,L7,M7)</f>
        <v>34</v>
      </c>
      <c r="L9" s="329">
        <f>SUM(K4,N4,K7,N7)</f>
        <v>34</v>
      </c>
      <c r="M9" s="330">
        <f>SUM(K5,K6,N5,N6)</f>
        <v>34</v>
      </c>
      <c r="N9" s="331">
        <f>SUM(L5,M5,L6,M6)</f>
        <v>34</v>
      </c>
      <c r="O9" s="332">
        <f>SUM(K7,L6,M5,N4)</f>
        <v>34</v>
      </c>
      <c r="P9" s="317"/>
      <c r="R9" s="312"/>
      <c r="S9" s="328">
        <f>SUM(T4,U4,T7,U7)</f>
        <v>34</v>
      </c>
      <c r="T9" s="329">
        <f>SUM(S4,V4,S7,V7)</f>
        <v>34</v>
      </c>
      <c r="U9" s="330">
        <f>SUM(S5,S6,V5,V6)</f>
        <v>34</v>
      </c>
      <c r="V9" s="331">
        <f>SUM(T5,U5,T6,U6)</f>
        <v>34</v>
      </c>
      <c r="W9" s="332">
        <f>SUM(S7,T6,U5,V4)</f>
        <v>34</v>
      </c>
      <c r="X9" s="317"/>
      <c r="Z9" s="312"/>
      <c r="AA9" s="328">
        <f>SUM(AB4,AC4,AB7,AC7)</f>
        <v>34</v>
      </c>
      <c r="AB9" s="329">
        <f>SUM(AA4,AD4,AA7,AD7)</f>
        <v>34</v>
      </c>
      <c r="AC9" s="330">
        <f>SUM(AA5,AA6,AD5,AD6)</f>
        <v>34</v>
      </c>
      <c r="AD9" s="331">
        <f>SUM(AB5,AC5,AB6,AC6)</f>
        <v>34</v>
      </c>
      <c r="AE9" s="332">
        <f>SUM(AA7,AB6,AC5,AD4)</f>
        <v>34</v>
      </c>
      <c r="AF9" s="317"/>
      <c r="AH9" s="312"/>
      <c r="AI9" s="328">
        <f>SUM(AJ4,AK4,AJ7,AK7)</f>
        <v>34</v>
      </c>
      <c r="AJ9" s="329">
        <f>SUM(AI4,AL4,AI7,AL7)</f>
        <v>34</v>
      </c>
      <c r="AK9" s="330">
        <f>SUM(AI5,AI6,AL5,AL6)</f>
        <v>34</v>
      </c>
      <c r="AL9" s="331">
        <f>SUM(AJ5,AK5,AJ6,AK6)</f>
        <v>34</v>
      </c>
      <c r="AM9" s="332">
        <f>SUM(AI7,AJ6,AK5,AL4)</f>
        <v>34</v>
      </c>
      <c r="AN9" s="317"/>
      <c r="AP9" s="312"/>
      <c r="AQ9" s="328">
        <f>SUM(AR4,AS4,AR7,AS7)</f>
        <v>34</v>
      </c>
      <c r="AR9" s="329">
        <f>SUM(AQ4,AT4,AQ7,AT7)</f>
        <v>34</v>
      </c>
      <c r="AS9" s="330">
        <f>SUM(AQ5,AQ6,AT5,AT6)</f>
        <v>34</v>
      </c>
      <c r="AT9" s="331">
        <f>SUM(AR5,AS5,AR6,AS6)</f>
        <v>34</v>
      </c>
      <c r="AU9" s="332">
        <f>SUM(AQ7,AR6,AS5,AT4)</f>
        <v>34</v>
      </c>
      <c r="AV9" s="317"/>
      <c r="AX9" s="312"/>
      <c r="AY9" s="328">
        <f>SUM(AZ4,BA4,AZ7,BA7)</f>
        <v>34</v>
      </c>
      <c r="AZ9" s="329">
        <f>SUM(AY4,BB4,AY7,BB7)</f>
        <v>34</v>
      </c>
      <c r="BA9" s="330">
        <f>SUM(AY5,AY6,BB5,BB6)</f>
        <v>34</v>
      </c>
      <c r="BB9" s="331">
        <f>SUM(AZ5,BA5,AZ6,BA6)</f>
        <v>34</v>
      </c>
      <c r="BC9" s="332">
        <f>SUM(AY7,AZ6,BA5,BB4)</f>
        <v>34</v>
      </c>
      <c r="BD9" s="317"/>
      <c r="BF9" s="312"/>
      <c r="BG9" s="328">
        <f>SUM(BH4,BI4,BH7,BI7)</f>
        <v>34</v>
      </c>
      <c r="BH9" s="329">
        <f>SUM(BG4,BJ4,BG7,BJ7)</f>
        <v>34</v>
      </c>
      <c r="BI9" s="330">
        <f>SUM(BG5,BG6,BJ5,BJ6)</f>
        <v>34</v>
      </c>
      <c r="BJ9" s="331">
        <f>SUM(BH5,BI5,BH6,BI6)</f>
        <v>34</v>
      </c>
      <c r="BK9" s="332">
        <f>SUM(BG7,BH6,BI5,BJ4)</f>
        <v>34</v>
      </c>
      <c r="BL9" s="317"/>
      <c r="BN9" s="312"/>
      <c r="BO9" s="328">
        <f>SUM(BP4,BQ4,BP7,BQ7)</f>
        <v>34</v>
      </c>
      <c r="BP9" s="329">
        <f>SUM(BO4,BR4,BO7,BR7)</f>
        <v>34</v>
      </c>
      <c r="BQ9" s="330">
        <f>SUM(BO5,BO6,BR5,BR6)</f>
        <v>34</v>
      </c>
      <c r="BR9" s="331">
        <f>SUM(BP5,BQ5,BP6,BQ6)</f>
        <v>34</v>
      </c>
      <c r="BS9" s="332">
        <f>SUM(BO7,BP6,BQ5,BR4)</f>
        <v>34</v>
      </c>
      <c r="BT9" s="317"/>
      <c r="BV9" s="312"/>
      <c r="BW9" s="328">
        <f>SUM(BX4,BY4,BX7,BY7)</f>
        <v>34</v>
      </c>
      <c r="BX9" s="329">
        <f>SUM(BW4,BZ4,BW7,BZ7)</f>
        <v>34</v>
      </c>
      <c r="BY9" s="330">
        <f>SUM(BW5,BW6,BZ5,BZ6)</f>
        <v>34</v>
      </c>
      <c r="BZ9" s="331">
        <f>SUM(BX5,BY5,BX6,BY6)</f>
        <v>34</v>
      </c>
      <c r="CA9" s="332">
        <f>SUM(BW7,BX6,BY5,BZ4)</f>
        <v>34</v>
      </c>
      <c r="CB9" s="317"/>
    </row>
    <row r="10" spans="2:80" ht="13.5" thickBot="1" x14ac:dyDescent="0.25">
      <c r="B10" s="333"/>
      <c r="C10" s="334"/>
      <c r="D10" s="334"/>
      <c r="E10" s="334"/>
      <c r="F10" s="334"/>
      <c r="G10" s="334"/>
      <c r="H10" s="335"/>
      <c r="J10" s="333"/>
      <c r="K10" s="334"/>
      <c r="L10" s="334"/>
      <c r="M10" s="334"/>
      <c r="N10" s="334"/>
      <c r="O10" s="334"/>
      <c r="P10" s="335"/>
      <c r="R10" s="333"/>
      <c r="S10" s="334"/>
      <c r="T10" s="334"/>
      <c r="U10" s="334"/>
      <c r="V10" s="334"/>
      <c r="W10" s="334"/>
      <c r="X10" s="335"/>
      <c r="Z10" s="333"/>
      <c r="AA10" s="334"/>
      <c r="AB10" s="334"/>
      <c r="AC10" s="334"/>
      <c r="AD10" s="334"/>
      <c r="AE10" s="334"/>
      <c r="AF10" s="335"/>
      <c r="AH10" s="333"/>
      <c r="AI10" s="334"/>
      <c r="AJ10" s="334"/>
      <c r="AK10" s="334"/>
      <c r="AL10" s="334"/>
      <c r="AM10" s="334"/>
      <c r="AN10" s="335"/>
      <c r="AP10" s="333"/>
      <c r="AQ10" s="334"/>
      <c r="AR10" s="334"/>
      <c r="AS10" s="334"/>
      <c r="AT10" s="334"/>
      <c r="AU10" s="334"/>
      <c r="AV10" s="335"/>
      <c r="AX10" s="333"/>
      <c r="AY10" s="334"/>
      <c r="AZ10" s="334"/>
      <c r="BA10" s="334"/>
      <c r="BB10" s="334"/>
      <c r="BC10" s="334"/>
      <c r="BD10" s="335"/>
      <c r="BF10" s="333"/>
      <c r="BG10" s="334"/>
      <c r="BH10" s="334"/>
      <c r="BI10" s="334"/>
      <c r="BJ10" s="334"/>
      <c r="BK10" s="334"/>
      <c r="BL10" s="335"/>
      <c r="BN10" s="333"/>
      <c r="BO10" s="334"/>
      <c r="BP10" s="334"/>
      <c r="BQ10" s="334"/>
      <c r="BR10" s="334"/>
      <c r="BS10" s="334"/>
      <c r="BT10" s="335"/>
      <c r="BV10" s="333"/>
      <c r="BW10" s="334"/>
      <c r="BX10" s="334"/>
      <c r="BY10" s="334"/>
      <c r="BZ10" s="334"/>
      <c r="CA10" s="334"/>
      <c r="CB10" s="335"/>
    </row>
    <row r="12" spans="2:80" ht="13.5" thickBot="1" x14ac:dyDescent="0.25">
      <c r="B12" s="306" t="s">
        <v>250</v>
      </c>
      <c r="J12" s="306" t="s">
        <v>251</v>
      </c>
      <c r="R12" s="306" t="s">
        <v>252</v>
      </c>
      <c r="Z12" s="306" t="s">
        <v>253</v>
      </c>
      <c r="AH12" s="306" t="s">
        <v>254</v>
      </c>
      <c r="AP12" s="306" t="s">
        <v>255</v>
      </c>
      <c r="AX12" s="306" t="s">
        <v>256</v>
      </c>
      <c r="BF12" s="306" t="s">
        <v>257</v>
      </c>
      <c r="BN12" s="306" t="s">
        <v>258</v>
      </c>
      <c r="BV12" s="306" t="s">
        <v>259</v>
      </c>
    </row>
    <row r="13" spans="2:80" ht="13.5" thickBot="1" x14ac:dyDescent="0.25">
      <c r="B13" s="309"/>
      <c r="C13" s="310"/>
      <c r="D13" s="310"/>
      <c r="E13" s="310"/>
      <c r="F13" s="310"/>
      <c r="G13" s="310"/>
      <c r="H13" s="311"/>
      <c r="J13" s="309"/>
      <c r="K13" s="310"/>
      <c r="L13" s="310"/>
      <c r="M13" s="310"/>
      <c r="N13" s="310"/>
      <c r="O13" s="310"/>
      <c r="P13" s="311"/>
      <c r="R13" s="309"/>
      <c r="S13" s="310"/>
      <c r="T13" s="310"/>
      <c r="U13" s="310"/>
      <c r="V13" s="310"/>
      <c r="W13" s="310"/>
      <c r="X13" s="311"/>
      <c r="Z13" s="309"/>
      <c r="AA13" s="310"/>
      <c r="AB13" s="310"/>
      <c r="AC13" s="310"/>
      <c r="AD13" s="310"/>
      <c r="AE13" s="310"/>
      <c r="AF13" s="311"/>
      <c r="AH13" s="309"/>
      <c r="AI13" s="310"/>
      <c r="AJ13" s="310"/>
      <c r="AK13" s="310"/>
      <c r="AL13" s="310"/>
      <c r="AM13" s="310"/>
      <c r="AN13" s="311"/>
      <c r="AP13" s="309"/>
      <c r="AQ13" s="310"/>
      <c r="AR13" s="310"/>
      <c r="AS13" s="310"/>
      <c r="AT13" s="310"/>
      <c r="AU13" s="310"/>
      <c r="AV13" s="311"/>
      <c r="AX13" s="309"/>
      <c r="AY13" s="310"/>
      <c r="AZ13" s="310"/>
      <c r="BA13" s="310"/>
      <c r="BB13" s="310"/>
      <c r="BC13" s="310"/>
      <c r="BD13" s="311"/>
      <c r="BF13" s="309"/>
      <c r="BG13" s="310"/>
      <c r="BH13" s="310"/>
      <c r="BI13" s="310"/>
      <c r="BJ13" s="310"/>
      <c r="BK13" s="310"/>
      <c r="BL13" s="311"/>
      <c r="BN13" s="309"/>
      <c r="BO13" s="310"/>
      <c r="BP13" s="310"/>
      <c r="BQ13" s="310"/>
      <c r="BR13" s="310"/>
      <c r="BS13" s="310"/>
      <c r="BT13" s="311"/>
      <c r="BV13" s="309"/>
      <c r="BW13" s="310"/>
      <c r="BX13" s="310"/>
      <c r="BY13" s="310"/>
      <c r="BZ13" s="310"/>
      <c r="CA13" s="310"/>
      <c r="CB13" s="311"/>
    </row>
    <row r="14" spans="2:80" x14ac:dyDescent="0.2">
      <c r="B14" s="312"/>
      <c r="C14" s="313">
        <v>1</v>
      </c>
      <c r="D14" s="314">
        <v>3</v>
      </c>
      <c r="E14" s="314">
        <v>16</v>
      </c>
      <c r="F14" s="315">
        <v>14</v>
      </c>
      <c r="G14" s="316">
        <f>SUM(C14:F14)</f>
        <v>34</v>
      </c>
      <c r="H14" s="317"/>
      <c r="J14" s="312"/>
      <c r="K14" s="313">
        <v>1</v>
      </c>
      <c r="L14" s="314">
        <v>4</v>
      </c>
      <c r="M14" s="314">
        <v>13</v>
      </c>
      <c r="N14" s="315">
        <v>16</v>
      </c>
      <c r="O14" s="316">
        <f>SUM(K14:N14)</f>
        <v>34</v>
      </c>
      <c r="P14" s="317"/>
      <c r="R14" s="312"/>
      <c r="S14" s="313">
        <v>1</v>
      </c>
      <c r="T14" s="314">
        <v>4</v>
      </c>
      <c r="U14" s="314">
        <v>13</v>
      </c>
      <c r="V14" s="315">
        <v>16</v>
      </c>
      <c r="W14" s="316">
        <f>SUM(S14:V14)</f>
        <v>34</v>
      </c>
      <c r="X14" s="317"/>
      <c r="Z14" s="312"/>
      <c r="AA14" s="313">
        <v>1</v>
      </c>
      <c r="AB14" s="314">
        <v>4</v>
      </c>
      <c r="AC14" s="314">
        <v>13</v>
      </c>
      <c r="AD14" s="315">
        <v>16</v>
      </c>
      <c r="AE14" s="316">
        <f>SUM(AA14:AD14)</f>
        <v>34</v>
      </c>
      <c r="AF14" s="317"/>
      <c r="AH14" s="312"/>
      <c r="AI14" s="313">
        <v>1</v>
      </c>
      <c r="AJ14" s="314">
        <v>4</v>
      </c>
      <c r="AK14" s="314">
        <v>13</v>
      </c>
      <c r="AL14" s="315">
        <v>16</v>
      </c>
      <c r="AM14" s="316">
        <f>SUM(AI14:AL14)</f>
        <v>34</v>
      </c>
      <c r="AN14" s="317"/>
      <c r="AP14" s="312"/>
      <c r="AQ14" s="313">
        <v>1</v>
      </c>
      <c r="AR14" s="314">
        <v>4</v>
      </c>
      <c r="AS14" s="314">
        <v>13</v>
      </c>
      <c r="AT14" s="315">
        <v>16</v>
      </c>
      <c r="AU14" s="316">
        <f>SUM(AQ14:AT14)</f>
        <v>34</v>
      </c>
      <c r="AV14" s="317"/>
      <c r="AX14" s="312"/>
      <c r="AY14" s="313">
        <v>1</v>
      </c>
      <c r="AZ14" s="314">
        <v>4</v>
      </c>
      <c r="BA14" s="314">
        <v>13</v>
      </c>
      <c r="BB14" s="315">
        <v>16</v>
      </c>
      <c r="BC14" s="316">
        <f>SUM(AY14:BB14)</f>
        <v>34</v>
      </c>
      <c r="BD14" s="317"/>
      <c r="BF14" s="312"/>
      <c r="BG14" s="313">
        <v>1</v>
      </c>
      <c r="BH14" s="314">
        <v>4</v>
      </c>
      <c r="BI14" s="314">
        <v>13</v>
      </c>
      <c r="BJ14" s="315">
        <v>16</v>
      </c>
      <c r="BK14" s="316">
        <f>SUM(BG14:BJ14)</f>
        <v>34</v>
      </c>
      <c r="BL14" s="317"/>
      <c r="BN14" s="312"/>
      <c r="BO14" s="313">
        <v>1</v>
      </c>
      <c r="BP14" s="314">
        <v>4</v>
      </c>
      <c r="BQ14" s="314">
        <v>13</v>
      </c>
      <c r="BR14" s="315">
        <v>16</v>
      </c>
      <c r="BS14" s="316">
        <f>SUM(BO14:BR14)</f>
        <v>34</v>
      </c>
      <c r="BT14" s="317"/>
      <c r="BV14" s="312"/>
      <c r="BW14" s="313">
        <v>1</v>
      </c>
      <c r="BX14" s="314">
        <v>4</v>
      </c>
      <c r="BY14" s="314">
        <v>14</v>
      </c>
      <c r="BZ14" s="315">
        <v>15</v>
      </c>
      <c r="CA14" s="316">
        <f>SUM(BW14:BZ14)</f>
        <v>34</v>
      </c>
      <c r="CB14" s="317"/>
    </row>
    <row r="15" spans="2:80" x14ac:dyDescent="0.2">
      <c r="B15" s="312"/>
      <c r="C15" s="318">
        <v>13</v>
      </c>
      <c r="D15" s="319">
        <v>15</v>
      </c>
      <c r="E15" s="319">
        <v>2</v>
      </c>
      <c r="F15" s="320">
        <v>4</v>
      </c>
      <c r="G15" s="321">
        <f>SUM(C15:F15)</f>
        <v>34</v>
      </c>
      <c r="H15" s="317"/>
      <c r="J15" s="312"/>
      <c r="K15" s="318">
        <v>8</v>
      </c>
      <c r="L15" s="319">
        <v>14</v>
      </c>
      <c r="M15" s="319">
        <v>3</v>
      </c>
      <c r="N15" s="320">
        <v>9</v>
      </c>
      <c r="O15" s="321">
        <f>SUM(K15:N15)</f>
        <v>34</v>
      </c>
      <c r="P15" s="317"/>
      <c r="R15" s="312"/>
      <c r="S15" s="318">
        <v>8</v>
      </c>
      <c r="T15" s="319">
        <v>15</v>
      </c>
      <c r="U15" s="319">
        <v>2</v>
      </c>
      <c r="V15" s="320">
        <v>9</v>
      </c>
      <c r="W15" s="321">
        <f>SUM(S15:V15)</f>
        <v>34</v>
      </c>
      <c r="X15" s="317"/>
      <c r="Z15" s="312"/>
      <c r="AA15" s="318">
        <v>12</v>
      </c>
      <c r="AB15" s="319">
        <v>14</v>
      </c>
      <c r="AC15" s="319">
        <v>3</v>
      </c>
      <c r="AD15" s="320">
        <v>5</v>
      </c>
      <c r="AE15" s="321">
        <f>SUM(AA15:AD15)</f>
        <v>34</v>
      </c>
      <c r="AF15" s="317"/>
      <c r="AH15" s="312"/>
      <c r="AI15" s="318">
        <v>12</v>
      </c>
      <c r="AJ15" s="319">
        <v>15</v>
      </c>
      <c r="AK15" s="319">
        <v>2</v>
      </c>
      <c r="AL15" s="320">
        <v>5</v>
      </c>
      <c r="AM15" s="321">
        <f>SUM(AI15:AL15)</f>
        <v>34</v>
      </c>
      <c r="AN15" s="317"/>
      <c r="AP15" s="312"/>
      <c r="AQ15" s="318">
        <v>14</v>
      </c>
      <c r="AR15" s="319">
        <v>15</v>
      </c>
      <c r="AS15" s="319">
        <v>2</v>
      </c>
      <c r="AT15" s="320">
        <v>3</v>
      </c>
      <c r="AU15" s="321">
        <f>SUM(AQ15:AT15)</f>
        <v>34</v>
      </c>
      <c r="AV15" s="317"/>
      <c r="AX15" s="312"/>
      <c r="AY15" s="318">
        <v>14</v>
      </c>
      <c r="AZ15" s="319">
        <v>15</v>
      </c>
      <c r="BA15" s="319">
        <v>2</v>
      </c>
      <c r="BB15" s="320">
        <v>3</v>
      </c>
      <c r="BC15" s="321">
        <f>SUM(AY15:BB15)</f>
        <v>34</v>
      </c>
      <c r="BD15" s="317"/>
      <c r="BF15" s="312"/>
      <c r="BG15" s="318">
        <v>15</v>
      </c>
      <c r="BH15" s="319">
        <v>14</v>
      </c>
      <c r="BI15" s="319">
        <v>3</v>
      </c>
      <c r="BJ15" s="320">
        <v>2</v>
      </c>
      <c r="BK15" s="321">
        <f>SUM(BG15:BJ15)</f>
        <v>34</v>
      </c>
      <c r="BL15" s="317"/>
      <c r="BN15" s="312"/>
      <c r="BO15" s="318">
        <v>15</v>
      </c>
      <c r="BP15" s="319">
        <v>14</v>
      </c>
      <c r="BQ15" s="319">
        <v>3</v>
      </c>
      <c r="BR15" s="320">
        <v>2</v>
      </c>
      <c r="BS15" s="321">
        <f>SUM(BO15:BR15)</f>
        <v>34</v>
      </c>
      <c r="BT15" s="317"/>
      <c r="BV15" s="312"/>
      <c r="BW15" s="318">
        <v>9</v>
      </c>
      <c r="BX15" s="319">
        <v>12</v>
      </c>
      <c r="BY15" s="319">
        <v>6</v>
      </c>
      <c r="BZ15" s="320">
        <v>7</v>
      </c>
      <c r="CA15" s="321">
        <f>SUM(BW15:BZ15)</f>
        <v>34</v>
      </c>
      <c r="CB15" s="317"/>
    </row>
    <row r="16" spans="2:80" x14ac:dyDescent="0.2">
      <c r="B16" s="312"/>
      <c r="C16" s="318">
        <v>12</v>
      </c>
      <c r="D16" s="319">
        <v>10</v>
      </c>
      <c r="E16" s="319">
        <v>7</v>
      </c>
      <c r="F16" s="320">
        <v>5</v>
      </c>
      <c r="G16" s="321">
        <f>SUM(C16:F16)</f>
        <v>34</v>
      </c>
      <c r="H16" s="317"/>
      <c r="J16" s="312"/>
      <c r="K16" s="318">
        <v>15</v>
      </c>
      <c r="L16" s="319">
        <v>5</v>
      </c>
      <c r="M16" s="319">
        <v>12</v>
      </c>
      <c r="N16" s="320">
        <v>2</v>
      </c>
      <c r="O16" s="321">
        <f>SUM(K16:N16)</f>
        <v>34</v>
      </c>
      <c r="P16" s="317"/>
      <c r="R16" s="312"/>
      <c r="S16" s="318">
        <v>14</v>
      </c>
      <c r="T16" s="319">
        <v>5</v>
      </c>
      <c r="U16" s="319">
        <v>12</v>
      </c>
      <c r="V16" s="320">
        <v>3</v>
      </c>
      <c r="W16" s="321">
        <f>SUM(S16:V16)</f>
        <v>34</v>
      </c>
      <c r="X16" s="317"/>
      <c r="Z16" s="312"/>
      <c r="AA16" s="318">
        <v>15</v>
      </c>
      <c r="AB16" s="319">
        <v>9</v>
      </c>
      <c r="AC16" s="319">
        <v>8</v>
      </c>
      <c r="AD16" s="320">
        <v>2</v>
      </c>
      <c r="AE16" s="321">
        <f>SUM(AA16:AD16)</f>
        <v>34</v>
      </c>
      <c r="AF16" s="317"/>
      <c r="AH16" s="312"/>
      <c r="AI16" s="318">
        <v>14</v>
      </c>
      <c r="AJ16" s="319">
        <v>9</v>
      </c>
      <c r="AK16" s="319">
        <v>8</v>
      </c>
      <c r="AL16" s="320">
        <v>3</v>
      </c>
      <c r="AM16" s="321">
        <f>SUM(AI16:AL16)</f>
        <v>34</v>
      </c>
      <c r="AN16" s="317"/>
      <c r="AP16" s="312"/>
      <c r="AQ16" s="318">
        <v>8</v>
      </c>
      <c r="AR16" s="319">
        <v>5</v>
      </c>
      <c r="AS16" s="319">
        <v>12</v>
      </c>
      <c r="AT16" s="320">
        <v>9</v>
      </c>
      <c r="AU16" s="321">
        <f>SUM(AQ16:AT16)</f>
        <v>34</v>
      </c>
      <c r="AV16" s="317"/>
      <c r="AX16" s="312"/>
      <c r="AY16" s="318">
        <v>12</v>
      </c>
      <c r="AZ16" s="319">
        <v>9</v>
      </c>
      <c r="BA16" s="319">
        <v>8</v>
      </c>
      <c r="BB16" s="320">
        <v>5</v>
      </c>
      <c r="BC16" s="321">
        <f>SUM(AY16:BB16)</f>
        <v>34</v>
      </c>
      <c r="BD16" s="317"/>
      <c r="BF16" s="312"/>
      <c r="BG16" s="318">
        <v>8</v>
      </c>
      <c r="BH16" s="319">
        <v>5</v>
      </c>
      <c r="BI16" s="319">
        <v>12</v>
      </c>
      <c r="BJ16" s="320">
        <v>9</v>
      </c>
      <c r="BK16" s="321">
        <f>SUM(BG16:BJ16)</f>
        <v>34</v>
      </c>
      <c r="BL16" s="317"/>
      <c r="BN16" s="312"/>
      <c r="BO16" s="318">
        <v>12</v>
      </c>
      <c r="BP16" s="319">
        <v>9</v>
      </c>
      <c r="BQ16" s="319">
        <v>8</v>
      </c>
      <c r="BR16" s="320">
        <v>5</v>
      </c>
      <c r="BS16" s="321">
        <f>SUM(BO16:BR16)</f>
        <v>34</v>
      </c>
      <c r="BT16" s="317"/>
      <c r="BV16" s="312"/>
      <c r="BW16" s="318">
        <v>16</v>
      </c>
      <c r="BX16" s="319">
        <v>5</v>
      </c>
      <c r="BY16" s="319">
        <v>11</v>
      </c>
      <c r="BZ16" s="320">
        <v>2</v>
      </c>
      <c r="CA16" s="321">
        <f>SUM(BW16:BZ16)</f>
        <v>34</v>
      </c>
      <c r="CB16" s="317"/>
    </row>
    <row r="17" spans="2:80" ht="13.5" thickBot="1" x14ac:dyDescent="0.25">
      <c r="B17" s="312"/>
      <c r="C17" s="322">
        <v>8</v>
      </c>
      <c r="D17" s="323">
        <v>6</v>
      </c>
      <c r="E17" s="323">
        <v>9</v>
      </c>
      <c r="F17" s="324">
        <v>11</v>
      </c>
      <c r="G17" s="321">
        <f>SUM(C17:F17)</f>
        <v>34</v>
      </c>
      <c r="H17" s="317"/>
      <c r="J17" s="312"/>
      <c r="K17" s="322">
        <v>10</v>
      </c>
      <c r="L17" s="323">
        <v>11</v>
      </c>
      <c r="M17" s="323">
        <v>6</v>
      </c>
      <c r="N17" s="324">
        <v>7</v>
      </c>
      <c r="O17" s="321">
        <f>SUM(K17:N17)</f>
        <v>34</v>
      </c>
      <c r="P17" s="317"/>
      <c r="R17" s="312"/>
      <c r="S17" s="322">
        <v>11</v>
      </c>
      <c r="T17" s="323">
        <v>10</v>
      </c>
      <c r="U17" s="323">
        <v>7</v>
      </c>
      <c r="V17" s="324">
        <v>6</v>
      </c>
      <c r="W17" s="321">
        <f>SUM(S17:V17)</f>
        <v>34</v>
      </c>
      <c r="X17" s="317"/>
      <c r="Z17" s="312"/>
      <c r="AA17" s="322">
        <v>6</v>
      </c>
      <c r="AB17" s="323">
        <v>7</v>
      </c>
      <c r="AC17" s="323">
        <v>10</v>
      </c>
      <c r="AD17" s="324">
        <v>11</v>
      </c>
      <c r="AE17" s="321">
        <f>SUM(AA17:AD17)</f>
        <v>34</v>
      </c>
      <c r="AF17" s="317"/>
      <c r="AH17" s="312"/>
      <c r="AI17" s="322">
        <v>7</v>
      </c>
      <c r="AJ17" s="323">
        <v>6</v>
      </c>
      <c r="AK17" s="323">
        <v>11</v>
      </c>
      <c r="AL17" s="324">
        <v>10</v>
      </c>
      <c r="AM17" s="321">
        <f>SUM(AI17:AL17)</f>
        <v>34</v>
      </c>
      <c r="AN17" s="317"/>
      <c r="AP17" s="312"/>
      <c r="AQ17" s="322">
        <v>11</v>
      </c>
      <c r="AR17" s="323">
        <v>10</v>
      </c>
      <c r="AS17" s="323">
        <v>7</v>
      </c>
      <c r="AT17" s="324">
        <v>6</v>
      </c>
      <c r="AU17" s="321">
        <f>SUM(AQ17:AT17)</f>
        <v>34</v>
      </c>
      <c r="AV17" s="317"/>
      <c r="AX17" s="312"/>
      <c r="AY17" s="322">
        <v>7</v>
      </c>
      <c r="AZ17" s="323">
        <v>6</v>
      </c>
      <c r="BA17" s="323">
        <v>11</v>
      </c>
      <c r="BB17" s="324">
        <v>10</v>
      </c>
      <c r="BC17" s="321">
        <f>SUM(AY17:BB17)</f>
        <v>34</v>
      </c>
      <c r="BD17" s="317"/>
      <c r="BF17" s="312"/>
      <c r="BG17" s="322">
        <v>10</v>
      </c>
      <c r="BH17" s="323">
        <v>11</v>
      </c>
      <c r="BI17" s="323">
        <v>6</v>
      </c>
      <c r="BJ17" s="324">
        <v>7</v>
      </c>
      <c r="BK17" s="321">
        <f>SUM(BG17:BJ17)</f>
        <v>34</v>
      </c>
      <c r="BL17" s="317"/>
      <c r="BN17" s="312"/>
      <c r="BO17" s="322">
        <v>6</v>
      </c>
      <c r="BP17" s="323">
        <v>7</v>
      </c>
      <c r="BQ17" s="323">
        <v>10</v>
      </c>
      <c r="BR17" s="324">
        <v>11</v>
      </c>
      <c r="BS17" s="321">
        <f>SUM(BO17:BR17)</f>
        <v>34</v>
      </c>
      <c r="BT17" s="317"/>
      <c r="BV17" s="312"/>
      <c r="BW17" s="322">
        <v>8</v>
      </c>
      <c r="BX17" s="323">
        <v>13</v>
      </c>
      <c r="BY17" s="323">
        <v>3</v>
      </c>
      <c r="BZ17" s="324">
        <v>10</v>
      </c>
      <c r="CA17" s="321">
        <f>SUM(BW17:BZ17)</f>
        <v>34</v>
      </c>
      <c r="CB17" s="317"/>
    </row>
    <row r="18" spans="2:80" x14ac:dyDescent="0.2">
      <c r="B18" s="312"/>
      <c r="C18" s="325">
        <f>SUM(C14:C17)</f>
        <v>34</v>
      </c>
      <c r="D18" s="326">
        <f>SUM(D14:D17)</f>
        <v>34</v>
      </c>
      <c r="E18" s="326">
        <f>SUM(E14:E17)</f>
        <v>34</v>
      </c>
      <c r="F18" s="326">
        <f>SUM(F14:F17)</f>
        <v>34</v>
      </c>
      <c r="G18" s="327">
        <f>SUM(C14,D15,E16,F17)</f>
        <v>34</v>
      </c>
      <c r="H18" s="317"/>
      <c r="J18" s="312"/>
      <c r="K18" s="325">
        <f>SUM(K14:K17)</f>
        <v>34</v>
      </c>
      <c r="L18" s="326">
        <f>SUM(L14:L17)</f>
        <v>34</v>
      </c>
      <c r="M18" s="326">
        <f>SUM(M14:M17)</f>
        <v>34</v>
      </c>
      <c r="N18" s="326">
        <f>SUM(N14:N17)</f>
        <v>34</v>
      </c>
      <c r="O18" s="327">
        <f>SUM(K14,L15,M16,N17)</f>
        <v>34</v>
      </c>
      <c r="P18" s="317"/>
      <c r="R18" s="312"/>
      <c r="S18" s="325">
        <f>SUM(S14:S17)</f>
        <v>34</v>
      </c>
      <c r="T18" s="326">
        <f>SUM(T14:T17)</f>
        <v>34</v>
      </c>
      <c r="U18" s="326">
        <f>SUM(U14:U17)</f>
        <v>34</v>
      </c>
      <c r="V18" s="326">
        <f>SUM(V14:V17)</f>
        <v>34</v>
      </c>
      <c r="W18" s="327">
        <f>SUM(S14,T15,U16,V17)</f>
        <v>34</v>
      </c>
      <c r="X18" s="317"/>
      <c r="Z18" s="312"/>
      <c r="AA18" s="325">
        <f>SUM(AA14:AA17)</f>
        <v>34</v>
      </c>
      <c r="AB18" s="326">
        <f>SUM(AB14:AB17)</f>
        <v>34</v>
      </c>
      <c r="AC18" s="326">
        <f>SUM(AC14:AC17)</f>
        <v>34</v>
      </c>
      <c r="AD18" s="326">
        <f>SUM(AD14:AD17)</f>
        <v>34</v>
      </c>
      <c r="AE18" s="327">
        <f>SUM(AA14,AB15,AC16,AD17)</f>
        <v>34</v>
      </c>
      <c r="AF18" s="317"/>
      <c r="AH18" s="312"/>
      <c r="AI18" s="325">
        <f>SUM(AI14:AI17)</f>
        <v>34</v>
      </c>
      <c r="AJ18" s="326">
        <f>SUM(AJ14:AJ17)</f>
        <v>34</v>
      </c>
      <c r="AK18" s="326">
        <f>SUM(AK14:AK17)</f>
        <v>34</v>
      </c>
      <c r="AL18" s="326">
        <f>SUM(AL14:AL17)</f>
        <v>34</v>
      </c>
      <c r="AM18" s="327">
        <f>SUM(AI14,AJ15,AK16,AL17)</f>
        <v>34</v>
      </c>
      <c r="AN18" s="317"/>
      <c r="AP18" s="312"/>
      <c r="AQ18" s="325">
        <f>SUM(AQ14:AQ17)</f>
        <v>34</v>
      </c>
      <c r="AR18" s="326">
        <f>SUM(AR14:AR17)</f>
        <v>34</v>
      </c>
      <c r="AS18" s="326">
        <f>SUM(AS14:AS17)</f>
        <v>34</v>
      </c>
      <c r="AT18" s="326">
        <f>SUM(AT14:AT17)</f>
        <v>34</v>
      </c>
      <c r="AU18" s="327">
        <f>SUM(AQ14,AR15,AS16,AT17)</f>
        <v>34</v>
      </c>
      <c r="AV18" s="317"/>
      <c r="AX18" s="312"/>
      <c r="AY18" s="325">
        <f>SUM(AY14:AY17)</f>
        <v>34</v>
      </c>
      <c r="AZ18" s="326">
        <f>SUM(AZ14:AZ17)</f>
        <v>34</v>
      </c>
      <c r="BA18" s="326">
        <f>SUM(BA14:BA17)</f>
        <v>34</v>
      </c>
      <c r="BB18" s="326">
        <f>SUM(BB14:BB17)</f>
        <v>34</v>
      </c>
      <c r="BC18" s="327">
        <f>SUM(AY14,AZ15,BA16,BB17)</f>
        <v>34</v>
      </c>
      <c r="BD18" s="317"/>
      <c r="BF18" s="312"/>
      <c r="BG18" s="325">
        <f>SUM(BG14:BG17)</f>
        <v>34</v>
      </c>
      <c r="BH18" s="326">
        <f>SUM(BH14:BH17)</f>
        <v>34</v>
      </c>
      <c r="BI18" s="326">
        <f>SUM(BI14:BI17)</f>
        <v>34</v>
      </c>
      <c r="BJ18" s="326">
        <f>SUM(BJ14:BJ17)</f>
        <v>34</v>
      </c>
      <c r="BK18" s="327">
        <f>SUM(BG14,BH15,BI16,BJ17)</f>
        <v>34</v>
      </c>
      <c r="BL18" s="317"/>
      <c r="BN18" s="312"/>
      <c r="BO18" s="325">
        <f>SUM(BO14:BO17)</f>
        <v>34</v>
      </c>
      <c r="BP18" s="326">
        <f>SUM(BP14:BP17)</f>
        <v>34</v>
      </c>
      <c r="BQ18" s="326">
        <f>SUM(BQ14:BQ17)</f>
        <v>34</v>
      </c>
      <c r="BR18" s="326">
        <f>SUM(BR14:BR17)</f>
        <v>34</v>
      </c>
      <c r="BS18" s="327">
        <f>SUM(BO14,BP15,BQ16,BR17)</f>
        <v>34</v>
      </c>
      <c r="BT18" s="317"/>
      <c r="BV18" s="312"/>
      <c r="BW18" s="325">
        <f>SUM(BW14:BW17)</f>
        <v>34</v>
      </c>
      <c r="BX18" s="326">
        <f>SUM(BX14:BX17)</f>
        <v>34</v>
      </c>
      <c r="BY18" s="326">
        <f>SUM(BY14:BY17)</f>
        <v>34</v>
      </c>
      <c r="BZ18" s="326">
        <f>SUM(BZ14:BZ17)</f>
        <v>34</v>
      </c>
      <c r="CA18" s="327">
        <f>SUM(BW14,BX15,BY16,BZ17)</f>
        <v>34</v>
      </c>
      <c r="CB18" s="317"/>
    </row>
    <row r="19" spans="2:80" ht="13.5" thickBot="1" x14ac:dyDescent="0.25">
      <c r="B19" s="312"/>
      <c r="C19" s="328">
        <f>SUM(D14,E14,D17,E17)</f>
        <v>34</v>
      </c>
      <c r="D19" s="329">
        <f>SUM(C14,F14,C17,F17)</f>
        <v>34</v>
      </c>
      <c r="E19" s="330">
        <f>SUM(C15,C16,F15,F16)</f>
        <v>34</v>
      </c>
      <c r="F19" s="331">
        <f>SUM(D15,E15,D16,E16)</f>
        <v>34</v>
      </c>
      <c r="G19" s="332">
        <f>SUM(C17,D16,E15,F14)</f>
        <v>34</v>
      </c>
      <c r="H19" s="317"/>
      <c r="J19" s="312"/>
      <c r="K19" s="328">
        <f>SUM(L14,M14,L17,M17)</f>
        <v>34</v>
      </c>
      <c r="L19" s="329">
        <f>SUM(K14,N14,K17,N17)</f>
        <v>34</v>
      </c>
      <c r="M19" s="330">
        <f>SUM(K15,K16,N15,N16)</f>
        <v>34</v>
      </c>
      <c r="N19" s="331">
        <f>SUM(L15,M15,L16,M16)</f>
        <v>34</v>
      </c>
      <c r="O19" s="332">
        <f>SUM(K17,L16,M15,N14)</f>
        <v>34</v>
      </c>
      <c r="P19" s="317"/>
      <c r="R19" s="312"/>
      <c r="S19" s="328">
        <f>SUM(T14,U14,T17,U17)</f>
        <v>34</v>
      </c>
      <c r="T19" s="329">
        <f>SUM(S14,V14,S17,V17)</f>
        <v>34</v>
      </c>
      <c r="U19" s="330">
        <f>SUM(S15,S16,V15,V16)</f>
        <v>34</v>
      </c>
      <c r="V19" s="331">
        <f>SUM(T15,U15,T16,U16)</f>
        <v>34</v>
      </c>
      <c r="W19" s="332">
        <f>SUM(S17,T16,U15,V14)</f>
        <v>34</v>
      </c>
      <c r="X19" s="317"/>
      <c r="Z19" s="312"/>
      <c r="AA19" s="328">
        <f>SUM(AB14,AC14,AB17,AC17)</f>
        <v>34</v>
      </c>
      <c r="AB19" s="329">
        <f>SUM(AA14,AD14,AA17,AD17)</f>
        <v>34</v>
      </c>
      <c r="AC19" s="330">
        <f>SUM(AA15,AA16,AD15,AD16)</f>
        <v>34</v>
      </c>
      <c r="AD19" s="331">
        <f>SUM(AB15,AC15,AB16,AC16)</f>
        <v>34</v>
      </c>
      <c r="AE19" s="332">
        <f>SUM(AA17,AB16,AC15,AD14)</f>
        <v>34</v>
      </c>
      <c r="AF19" s="317"/>
      <c r="AH19" s="312"/>
      <c r="AI19" s="328">
        <f>SUM(AJ14,AK14,AJ17,AK17)</f>
        <v>34</v>
      </c>
      <c r="AJ19" s="329">
        <f>SUM(AI14,AL14,AI17,AL17)</f>
        <v>34</v>
      </c>
      <c r="AK19" s="330">
        <f>SUM(AI15,AI16,AL15,AL16)</f>
        <v>34</v>
      </c>
      <c r="AL19" s="331">
        <f>SUM(AJ15,AK15,AJ16,AK16)</f>
        <v>34</v>
      </c>
      <c r="AM19" s="332">
        <f>SUM(AI17,AJ16,AK15,AL14)</f>
        <v>34</v>
      </c>
      <c r="AN19" s="317"/>
      <c r="AP19" s="312"/>
      <c r="AQ19" s="328">
        <f>SUM(AR14,AS14,AR17,AS17)</f>
        <v>34</v>
      </c>
      <c r="AR19" s="329">
        <f>SUM(AQ14,AT14,AQ17,AT17)</f>
        <v>34</v>
      </c>
      <c r="AS19" s="330">
        <f>SUM(AQ15,AQ16,AT15,AT16)</f>
        <v>34</v>
      </c>
      <c r="AT19" s="331">
        <f>SUM(AR15,AS15,AR16,AS16)</f>
        <v>34</v>
      </c>
      <c r="AU19" s="332">
        <f>SUM(AQ17,AR16,AS15,AT14)</f>
        <v>34</v>
      </c>
      <c r="AV19" s="317"/>
      <c r="AX19" s="312"/>
      <c r="AY19" s="328">
        <f>SUM(AZ14,BA14,AZ17,BA17)</f>
        <v>34</v>
      </c>
      <c r="AZ19" s="329">
        <f>SUM(AY14,BB14,AY17,BB17)</f>
        <v>34</v>
      </c>
      <c r="BA19" s="330">
        <f>SUM(AY15,AY16,BB15,BB16)</f>
        <v>34</v>
      </c>
      <c r="BB19" s="331">
        <f>SUM(AZ15,BA15,AZ16,BA16)</f>
        <v>34</v>
      </c>
      <c r="BC19" s="332">
        <f>SUM(AY17,AZ16,BA15,BB14)</f>
        <v>34</v>
      </c>
      <c r="BD19" s="317"/>
      <c r="BF19" s="312"/>
      <c r="BG19" s="328">
        <f>SUM(BH14,BI14,BH17,BI17)</f>
        <v>34</v>
      </c>
      <c r="BH19" s="329">
        <f>SUM(BG14,BJ14,BG17,BJ17)</f>
        <v>34</v>
      </c>
      <c r="BI19" s="330">
        <f>SUM(BG15,BG16,BJ15,BJ16)</f>
        <v>34</v>
      </c>
      <c r="BJ19" s="331">
        <f>SUM(BH15,BI15,BH16,BI16)</f>
        <v>34</v>
      </c>
      <c r="BK19" s="332">
        <f>SUM(BG17,BH16,BI15,BJ14)</f>
        <v>34</v>
      </c>
      <c r="BL19" s="317"/>
      <c r="BN19" s="312"/>
      <c r="BO19" s="328">
        <f>SUM(BP14,BQ14,BP17,BQ17)</f>
        <v>34</v>
      </c>
      <c r="BP19" s="329">
        <f>SUM(BO14,BR14,BO17,BR17)</f>
        <v>34</v>
      </c>
      <c r="BQ19" s="330">
        <f>SUM(BO15,BO16,BR15,BR16)</f>
        <v>34</v>
      </c>
      <c r="BR19" s="331">
        <f>SUM(BP15,BQ15,BP16,BQ16)</f>
        <v>34</v>
      </c>
      <c r="BS19" s="332">
        <f>SUM(BO17,BP16,BQ15,BR14)</f>
        <v>34</v>
      </c>
      <c r="BT19" s="317"/>
      <c r="BV19" s="312"/>
      <c r="BW19" s="328">
        <f>SUM(BX14,BY14,BX17,BY17)</f>
        <v>34</v>
      </c>
      <c r="BX19" s="329">
        <f>SUM(BW14,BZ14,BW17,BZ17)</f>
        <v>34</v>
      </c>
      <c r="BY19" s="330">
        <f>SUM(BW15,BW16,BZ15,BZ16)</f>
        <v>34</v>
      </c>
      <c r="BZ19" s="331">
        <f>SUM(BX15,BY15,BX16,BY16)</f>
        <v>34</v>
      </c>
      <c r="CA19" s="332">
        <f>SUM(BW17,BX16,BY15,BZ14)</f>
        <v>34</v>
      </c>
      <c r="CB19" s="317"/>
    </row>
    <row r="20" spans="2:80" ht="13.5" thickBot="1" x14ac:dyDescent="0.25">
      <c r="B20" s="333"/>
      <c r="C20" s="334"/>
      <c r="D20" s="334"/>
      <c r="E20" s="334"/>
      <c r="F20" s="334"/>
      <c r="G20" s="334"/>
      <c r="H20" s="335"/>
      <c r="J20" s="333"/>
      <c r="K20" s="334"/>
      <c r="L20" s="334"/>
      <c r="M20" s="334"/>
      <c r="N20" s="334"/>
      <c r="O20" s="334"/>
      <c r="P20" s="335"/>
      <c r="R20" s="333"/>
      <c r="S20" s="334"/>
      <c r="T20" s="334"/>
      <c r="U20" s="334"/>
      <c r="V20" s="334"/>
      <c r="W20" s="334"/>
      <c r="X20" s="335"/>
      <c r="Z20" s="333"/>
      <c r="AA20" s="334"/>
      <c r="AB20" s="334"/>
      <c r="AC20" s="334"/>
      <c r="AD20" s="334"/>
      <c r="AE20" s="334"/>
      <c r="AF20" s="335"/>
      <c r="AH20" s="333"/>
      <c r="AI20" s="334"/>
      <c r="AJ20" s="334"/>
      <c r="AK20" s="334"/>
      <c r="AL20" s="334"/>
      <c r="AM20" s="334"/>
      <c r="AN20" s="335"/>
      <c r="AP20" s="333"/>
      <c r="AQ20" s="334"/>
      <c r="AR20" s="334"/>
      <c r="AS20" s="334"/>
      <c r="AT20" s="334"/>
      <c r="AU20" s="334"/>
      <c r="AV20" s="335"/>
      <c r="AX20" s="333"/>
      <c r="AY20" s="334"/>
      <c r="AZ20" s="334"/>
      <c r="BA20" s="334"/>
      <c r="BB20" s="334"/>
      <c r="BC20" s="334"/>
      <c r="BD20" s="335"/>
      <c r="BF20" s="333"/>
      <c r="BG20" s="334"/>
      <c r="BH20" s="334"/>
      <c r="BI20" s="334"/>
      <c r="BJ20" s="334"/>
      <c r="BK20" s="334"/>
      <c r="BL20" s="335"/>
      <c r="BN20" s="333"/>
      <c r="BO20" s="334"/>
      <c r="BP20" s="334"/>
      <c r="BQ20" s="334"/>
      <c r="BR20" s="334"/>
      <c r="BS20" s="334"/>
      <c r="BT20" s="335"/>
      <c r="BV20" s="333"/>
      <c r="BW20" s="334"/>
      <c r="BX20" s="334"/>
      <c r="BY20" s="334"/>
      <c r="BZ20" s="334"/>
      <c r="CA20" s="334"/>
      <c r="CB20" s="335"/>
    </row>
    <row r="22" spans="2:80" ht="13.5" thickBot="1" x14ac:dyDescent="0.25">
      <c r="B22" s="306" t="s">
        <v>260</v>
      </c>
      <c r="J22" s="306" t="s">
        <v>261</v>
      </c>
      <c r="R22" s="306" t="s">
        <v>262</v>
      </c>
      <c r="Z22" s="306" t="s">
        <v>262</v>
      </c>
      <c r="AH22" s="306" t="s">
        <v>263</v>
      </c>
      <c r="AP22" s="306" t="s">
        <v>264</v>
      </c>
      <c r="AX22" s="306" t="s">
        <v>265</v>
      </c>
      <c r="BF22" s="306" t="s">
        <v>266</v>
      </c>
      <c r="BN22" s="306" t="s">
        <v>267</v>
      </c>
      <c r="BV22" s="306" t="s">
        <v>268</v>
      </c>
    </row>
    <row r="23" spans="2:80" ht="13.5" thickBot="1" x14ac:dyDescent="0.25">
      <c r="B23" s="309"/>
      <c r="C23" s="310"/>
      <c r="D23" s="310"/>
      <c r="E23" s="310"/>
      <c r="F23" s="310"/>
      <c r="G23" s="310"/>
      <c r="H23" s="311"/>
      <c r="J23" s="309"/>
      <c r="K23" s="310"/>
      <c r="L23" s="310"/>
      <c r="M23" s="310"/>
      <c r="N23" s="310"/>
      <c r="O23" s="310"/>
      <c r="P23" s="311"/>
      <c r="R23" s="309"/>
      <c r="S23" s="310"/>
      <c r="T23" s="310"/>
      <c r="U23" s="310"/>
      <c r="V23" s="310"/>
      <c r="W23" s="310"/>
      <c r="X23" s="311"/>
      <c r="Z23" s="309"/>
      <c r="AA23" s="310"/>
      <c r="AB23" s="310"/>
      <c r="AC23" s="310"/>
      <c r="AD23" s="310"/>
      <c r="AE23" s="310"/>
      <c r="AF23" s="311"/>
      <c r="AH23" s="309"/>
      <c r="AI23" s="310"/>
      <c r="AJ23" s="310"/>
      <c r="AK23" s="310"/>
      <c r="AL23" s="310"/>
      <c r="AM23" s="310"/>
      <c r="AN23" s="311"/>
      <c r="AP23" s="309"/>
      <c r="AQ23" s="310"/>
      <c r="AR23" s="310"/>
      <c r="AS23" s="310"/>
      <c r="AT23" s="310"/>
      <c r="AU23" s="310"/>
      <c r="AV23" s="311"/>
      <c r="AX23" s="309"/>
      <c r="AY23" s="310"/>
      <c r="AZ23" s="310"/>
      <c r="BA23" s="310"/>
      <c r="BB23" s="310"/>
      <c r="BC23" s="310"/>
      <c r="BD23" s="311"/>
      <c r="BF23" s="309"/>
      <c r="BG23" s="310"/>
      <c r="BH23" s="310"/>
      <c r="BI23" s="310"/>
      <c r="BJ23" s="310"/>
      <c r="BK23" s="310"/>
      <c r="BL23" s="311"/>
      <c r="BN23" s="309"/>
      <c r="BO23" s="310"/>
      <c r="BP23" s="310"/>
      <c r="BQ23" s="310"/>
      <c r="BR23" s="310"/>
      <c r="BS23" s="310"/>
      <c r="BT23" s="311"/>
      <c r="BV23" s="309"/>
      <c r="BW23" s="310"/>
      <c r="BX23" s="310"/>
      <c r="BY23" s="310"/>
      <c r="BZ23" s="310"/>
      <c r="CA23" s="310"/>
      <c r="CB23" s="311"/>
    </row>
    <row r="24" spans="2:80" x14ac:dyDescent="0.2">
      <c r="B24" s="312"/>
      <c r="C24" s="313">
        <v>1</v>
      </c>
      <c r="D24" s="314">
        <v>4</v>
      </c>
      <c r="E24" s="314">
        <v>14</v>
      </c>
      <c r="F24" s="315">
        <v>15</v>
      </c>
      <c r="G24" s="316">
        <f>SUM(C24:F24)</f>
        <v>34</v>
      </c>
      <c r="H24" s="317"/>
      <c r="J24" s="312"/>
      <c r="K24" s="313">
        <v>1</v>
      </c>
      <c r="L24" s="314">
        <v>4</v>
      </c>
      <c r="M24" s="314">
        <v>14</v>
      </c>
      <c r="N24" s="315">
        <v>15</v>
      </c>
      <c r="O24" s="316">
        <f>SUM(K24:N24)</f>
        <v>34</v>
      </c>
      <c r="P24" s="317"/>
      <c r="R24" s="312"/>
      <c r="S24" s="313">
        <v>1</v>
      </c>
      <c r="T24" s="314">
        <v>4</v>
      </c>
      <c r="U24" s="314">
        <v>14</v>
      </c>
      <c r="V24" s="315">
        <v>15</v>
      </c>
      <c r="W24" s="316">
        <f>SUM(S24:V24)</f>
        <v>34</v>
      </c>
      <c r="X24" s="317"/>
      <c r="Z24" s="312"/>
      <c r="AA24" s="313">
        <v>1</v>
      </c>
      <c r="AB24" s="314">
        <v>4</v>
      </c>
      <c r="AC24" s="314">
        <v>14</v>
      </c>
      <c r="AD24" s="315">
        <v>15</v>
      </c>
      <c r="AE24" s="316">
        <f>SUM(AA24:AD24)</f>
        <v>34</v>
      </c>
      <c r="AF24" s="317"/>
      <c r="AH24" s="312"/>
      <c r="AI24" s="313">
        <v>1</v>
      </c>
      <c r="AJ24" s="314">
        <v>4</v>
      </c>
      <c r="AK24" s="314">
        <v>14</v>
      </c>
      <c r="AL24" s="315">
        <v>15</v>
      </c>
      <c r="AM24" s="316">
        <f>SUM(AI24:AL24)</f>
        <v>34</v>
      </c>
      <c r="AN24" s="317"/>
      <c r="AP24" s="312"/>
      <c r="AQ24" s="313">
        <v>1</v>
      </c>
      <c r="AR24" s="314">
        <v>4</v>
      </c>
      <c r="AS24" s="314">
        <v>15</v>
      </c>
      <c r="AT24" s="315">
        <v>14</v>
      </c>
      <c r="AU24" s="316">
        <f>SUM(AQ24:AT24)</f>
        <v>34</v>
      </c>
      <c r="AV24" s="317"/>
      <c r="AX24" s="312"/>
      <c r="AY24" s="313">
        <v>1</v>
      </c>
      <c r="AZ24" s="314">
        <v>4</v>
      </c>
      <c r="BA24" s="314">
        <v>15</v>
      </c>
      <c r="BB24" s="315">
        <v>14</v>
      </c>
      <c r="BC24" s="316">
        <f>SUM(AY24:BB24)</f>
        <v>34</v>
      </c>
      <c r="BD24" s="317"/>
      <c r="BF24" s="312"/>
      <c r="BG24" s="313">
        <v>1</v>
      </c>
      <c r="BH24" s="314">
        <v>4</v>
      </c>
      <c r="BI24" s="314">
        <v>15</v>
      </c>
      <c r="BJ24" s="315">
        <v>14</v>
      </c>
      <c r="BK24" s="316">
        <f>SUM(BG24:BJ24)</f>
        <v>34</v>
      </c>
      <c r="BL24" s="317"/>
      <c r="BN24" s="312"/>
      <c r="BO24" s="313">
        <v>1</v>
      </c>
      <c r="BP24" s="314">
        <v>4</v>
      </c>
      <c r="BQ24" s="314">
        <v>15</v>
      </c>
      <c r="BR24" s="315">
        <v>14</v>
      </c>
      <c r="BS24" s="316">
        <f>SUM(BO24:BR24)</f>
        <v>34</v>
      </c>
      <c r="BT24" s="317"/>
      <c r="BV24" s="312"/>
      <c r="BW24" s="313">
        <v>1</v>
      </c>
      <c r="BX24" s="314">
        <v>4</v>
      </c>
      <c r="BY24" s="314">
        <v>15</v>
      </c>
      <c r="BZ24" s="315">
        <v>14</v>
      </c>
      <c r="CA24" s="316">
        <f>SUM(BW24:BZ24)</f>
        <v>34</v>
      </c>
      <c r="CB24" s="317"/>
    </row>
    <row r="25" spans="2:80" x14ac:dyDescent="0.2">
      <c r="B25" s="312"/>
      <c r="C25" s="318">
        <v>13</v>
      </c>
      <c r="D25" s="319">
        <v>16</v>
      </c>
      <c r="E25" s="319">
        <v>2</v>
      </c>
      <c r="F25" s="320">
        <v>3</v>
      </c>
      <c r="G25" s="321">
        <f>SUM(C25:F25)</f>
        <v>34</v>
      </c>
      <c r="H25" s="317"/>
      <c r="J25" s="312"/>
      <c r="K25" s="318">
        <v>13</v>
      </c>
      <c r="L25" s="319">
        <v>16</v>
      </c>
      <c r="M25" s="319">
        <v>2</v>
      </c>
      <c r="N25" s="320">
        <v>3</v>
      </c>
      <c r="O25" s="321">
        <f>SUM(K25:N25)</f>
        <v>34</v>
      </c>
      <c r="P25" s="317"/>
      <c r="R25" s="312"/>
      <c r="S25" s="318">
        <v>16</v>
      </c>
      <c r="T25" s="319">
        <v>11</v>
      </c>
      <c r="U25" s="319">
        <v>5</v>
      </c>
      <c r="V25" s="320">
        <v>2</v>
      </c>
      <c r="W25" s="321">
        <f>SUM(S25:V25)</f>
        <v>34</v>
      </c>
      <c r="X25" s="317"/>
      <c r="Z25" s="312"/>
      <c r="AA25" s="318">
        <v>16</v>
      </c>
      <c r="AB25" s="319">
        <v>13</v>
      </c>
      <c r="AC25" s="319">
        <v>3</v>
      </c>
      <c r="AD25" s="320">
        <v>2</v>
      </c>
      <c r="AE25" s="321">
        <f>SUM(AA25:AD25)</f>
        <v>34</v>
      </c>
      <c r="AF25" s="317"/>
      <c r="AH25" s="312"/>
      <c r="AI25" s="318">
        <v>16</v>
      </c>
      <c r="AJ25" s="319">
        <v>13</v>
      </c>
      <c r="AK25" s="319">
        <v>3</v>
      </c>
      <c r="AL25" s="320">
        <v>2</v>
      </c>
      <c r="AM25" s="321">
        <f>SUM(AI25:AL25)</f>
        <v>34</v>
      </c>
      <c r="AN25" s="317"/>
      <c r="AP25" s="312"/>
      <c r="AQ25" s="318">
        <v>9</v>
      </c>
      <c r="AR25" s="319">
        <v>12</v>
      </c>
      <c r="AS25" s="319">
        <v>7</v>
      </c>
      <c r="AT25" s="320">
        <v>6</v>
      </c>
      <c r="AU25" s="321">
        <f>SUM(AQ25:AT25)</f>
        <v>34</v>
      </c>
      <c r="AV25" s="317"/>
      <c r="AX25" s="312"/>
      <c r="AY25" s="318">
        <v>13</v>
      </c>
      <c r="AZ25" s="319">
        <v>16</v>
      </c>
      <c r="BA25" s="319">
        <v>3</v>
      </c>
      <c r="BB25" s="320">
        <v>2</v>
      </c>
      <c r="BC25" s="321">
        <f>SUM(AY25:BB25)</f>
        <v>34</v>
      </c>
      <c r="BD25" s="317"/>
      <c r="BF25" s="312"/>
      <c r="BG25" s="318">
        <v>13</v>
      </c>
      <c r="BH25" s="319">
        <v>16</v>
      </c>
      <c r="BI25" s="319">
        <v>3</v>
      </c>
      <c r="BJ25" s="320">
        <v>2</v>
      </c>
      <c r="BK25" s="321">
        <f>SUM(BG25:BJ25)</f>
        <v>34</v>
      </c>
      <c r="BL25" s="317"/>
      <c r="BN25" s="312"/>
      <c r="BO25" s="318">
        <v>16</v>
      </c>
      <c r="BP25" s="319">
        <v>10</v>
      </c>
      <c r="BQ25" s="319">
        <v>5</v>
      </c>
      <c r="BR25" s="320">
        <v>3</v>
      </c>
      <c r="BS25" s="321">
        <f>SUM(BO25:BR25)</f>
        <v>34</v>
      </c>
      <c r="BT25" s="317"/>
      <c r="BV25" s="312"/>
      <c r="BW25" s="318">
        <v>16</v>
      </c>
      <c r="BX25" s="319">
        <v>13</v>
      </c>
      <c r="BY25" s="319">
        <v>2</v>
      </c>
      <c r="BZ25" s="320">
        <v>3</v>
      </c>
      <c r="CA25" s="321">
        <f>SUM(BW25:BZ25)</f>
        <v>34</v>
      </c>
      <c r="CB25" s="317"/>
    </row>
    <row r="26" spans="2:80" x14ac:dyDescent="0.2">
      <c r="B26" s="312"/>
      <c r="C26" s="318">
        <v>8</v>
      </c>
      <c r="D26" s="319">
        <v>5</v>
      </c>
      <c r="E26" s="319">
        <v>11</v>
      </c>
      <c r="F26" s="320">
        <v>10</v>
      </c>
      <c r="G26" s="321">
        <f>SUM(C26:F26)</f>
        <v>34</v>
      </c>
      <c r="H26" s="317"/>
      <c r="J26" s="312"/>
      <c r="K26" s="318">
        <v>12</v>
      </c>
      <c r="L26" s="319">
        <v>9</v>
      </c>
      <c r="M26" s="319">
        <v>7</v>
      </c>
      <c r="N26" s="320">
        <v>6</v>
      </c>
      <c r="O26" s="321">
        <f>SUM(K26:N26)</f>
        <v>34</v>
      </c>
      <c r="P26" s="317"/>
      <c r="R26" s="312"/>
      <c r="S26" s="318">
        <v>9</v>
      </c>
      <c r="T26" s="319">
        <v>6</v>
      </c>
      <c r="U26" s="319">
        <v>12</v>
      </c>
      <c r="V26" s="320">
        <v>7</v>
      </c>
      <c r="W26" s="321">
        <f>SUM(S26:V26)</f>
        <v>34</v>
      </c>
      <c r="X26" s="317"/>
      <c r="Z26" s="312"/>
      <c r="AA26" s="318">
        <v>7</v>
      </c>
      <c r="AB26" s="319">
        <v>6</v>
      </c>
      <c r="AC26" s="319">
        <v>12</v>
      </c>
      <c r="AD26" s="320">
        <v>9</v>
      </c>
      <c r="AE26" s="321">
        <f>SUM(AA26:AD26)</f>
        <v>34</v>
      </c>
      <c r="AF26" s="317"/>
      <c r="AH26" s="312"/>
      <c r="AI26" s="318">
        <v>11</v>
      </c>
      <c r="AJ26" s="319">
        <v>10</v>
      </c>
      <c r="AK26" s="319">
        <v>8</v>
      </c>
      <c r="AL26" s="320">
        <v>5</v>
      </c>
      <c r="AM26" s="321">
        <f>SUM(AI26:AL26)</f>
        <v>34</v>
      </c>
      <c r="AN26" s="317"/>
      <c r="AP26" s="312"/>
      <c r="AQ26" s="318">
        <v>16</v>
      </c>
      <c r="AR26" s="319">
        <v>5</v>
      </c>
      <c r="AS26" s="319">
        <v>10</v>
      </c>
      <c r="AT26" s="320">
        <v>3</v>
      </c>
      <c r="AU26" s="321">
        <f>SUM(AQ26:AT26)</f>
        <v>34</v>
      </c>
      <c r="AV26" s="317"/>
      <c r="AX26" s="312"/>
      <c r="AY26" s="318">
        <v>8</v>
      </c>
      <c r="AZ26" s="319">
        <v>5</v>
      </c>
      <c r="BA26" s="319">
        <v>10</v>
      </c>
      <c r="BB26" s="320">
        <v>11</v>
      </c>
      <c r="BC26" s="321">
        <f>SUM(AY26:BB26)</f>
        <v>34</v>
      </c>
      <c r="BD26" s="317"/>
      <c r="BF26" s="312"/>
      <c r="BG26" s="318">
        <v>12</v>
      </c>
      <c r="BH26" s="319">
        <v>9</v>
      </c>
      <c r="BI26" s="319">
        <v>6</v>
      </c>
      <c r="BJ26" s="320">
        <v>7</v>
      </c>
      <c r="BK26" s="321">
        <f>SUM(BG26:BJ26)</f>
        <v>34</v>
      </c>
      <c r="BL26" s="317"/>
      <c r="BN26" s="312"/>
      <c r="BO26" s="318">
        <v>9</v>
      </c>
      <c r="BP26" s="319">
        <v>7</v>
      </c>
      <c r="BQ26" s="319">
        <v>12</v>
      </c>
      <c r="BR26" s="320">
        <v>6</v>
      </c>
      <c r="BS26" s="321">
        <f>SUM(BO26:BR26)</f>
        <v>34</v>
      </c>
      <c r="BT26" s="317"/>
      <c r="BV26" s="312"/>
      <c r="BW26" s="318">
        <v>6</v>
      </c>
      <c r="BX26" s="319">
        <v>7</v>
      </c>
      <c r="BY26" s="319">
        <v>12</v>
      </c>
      <c r="BZ26" s="320">
        <v>9</v>
      </c>
      <c r="CA26" s="321">
        <f>SUM(BW26:BZ26)</f>
        <v>34</v>
      </c>
      <c r="CB26" s="317"/>
    </row>
    <row r="27" spans="2:80" ht="13.5" thickBot="1" x14ac:dyDescent="0.25">
      <c r="B27" s="312"/>
      <c r="C27" s="322">
        <v>12</v>
      </c>
      <c r="D27" s="323">
        <v>9</v>
      </c>
      <c r="E27" s="323">
        <v>7</v>
      </c>
      <c r="F27" s="324">
        <v>6</v>
      </c>
      <c r="G27" s="321">
        <f>SUM(C27:F27)</f>
        <v>34</v>
      </c>
      <c r="H27" s="317"/>
      <c r="J27" s="312"/>
      <c r="K27" s="322">
        <v>8</v>
      </c>
      <c r="L27" s="323">
        <v>5</v>
      </c>
      <c r="M27" s="323">
        <v>11</v>
      </c>
      <c r="N27" s="324">
        <v>10</v>
      </c>
      <c r="O27" s="321">
        <f>SUM(K27:N27)</f>
        <v>34</v>
      </c>
      <c r="P27" s="317"/>
      <c r="R27" s="312"/>
      <c r="S27" s="322">
        <v>8</v>
      </c>
      <c r="T27" s="323">
        <v>13</v>
      </c>
      <c r="U27" s="323">
        <v>3</v>
      </c>
      <c r="V27" s="324">
        <v>10</v>
      </c>
      <c r="W27" s="321">
        <f>SUM(S27:V27)</f>
        <v>34</v>
      </c>
      <c r="X27" s="317"/>
      <c r="Z27" s="312"/>
      <c r="AA27" s="322">
        <v>10</v>
      </c>
      <c r="AB27" s="323">
        <v>11</v>
      </c>
      <c r="AC27" s="323">
        <v>5</v>
      </c>
      <c r="AD27" s="324">
        <v>8</v>
      </c>
      <c r="AE27" s="321">
        <f>SUM(AA27:AD27)</f>
        <v>34</v>
      </c>
      <c r="AF27" s="317"/>
      <c r="AH27" s="312"/>
      <c r="AI27" s="322">
        <v>6</v>
      </c>
      <c r="AJ27" s="323">
        <v>7</v>
      </c>
      <c r="AK27" s="323">
        <v>9</v>
      </c>
      <c r="AL27" s="324">
        <v>12</v>
      </c>
      <c r="AM27" s="321">
        <f>SUM(AI27:AL27)</f>
        <v>34</v>
      </c>
      <c r="AN27" s="317"/>
      <c r="AP27" s="312"/>
      <c r="AQ27" s="322">
        <v>8</v>
      </c>
      <c r="AR27" s="323">
        <v>13</v>
      </c>
      <c r="AS27" s="323">
        <v>2</v>
      </c>
      <c r="AT27" s="324">
        <v>11</v>
      </c>
      <c r="AU27" s="321">
        <f>SUM(AQ27:AT27)</f>
        <v>34</v>
      </c>
      <c r="AV27" s="317"/>
      <c r="AX27" s="312"/>
      <c r="AY27" s="322">
        <v>12</v>
      </c>
      <c r="AZ27" s="323">
        <v>9</v>
      </c>
      <c r="BA27" s="323">
        <v>6</v>
      </c>
      <c r="BB27" s="324">
        <v>7</v>
      </c>
      <c r="BC27" s="321">
        <f>SUM(AY27:BB27)</f>
        <v>34</v>
      </c>
      <c r="BD27" s="317"/>
      <c r="BF27" s="312"/>
      <c r="BG27" s="322">
        <v>8</v>
      </c>
      <c r="BH27" s="323">
        <v>5</v>
      </c>
      <c r="BI27" s="323">
        <v>10</v>
      </c>
      <c r="BJ27" s="324">
        <v>11</v>
      </c>
      <c r="BK27" s="321">
        <f>SUM(BG27:BJ27)</f>
        <v>34</v>
      </c>
      <c r="BL27" s="317"/>
      <c r="BN27" s="312"/>
      <c r="BO27" s="322">
        <v>8</v>
      </c>
      <c r="BP27" s="323">
        <v>13</v>
      </c>
      <c r="BQ27" s="323">
        <v>2</v>
      </c>
      <c r="BR27" s="324">
        <v>11</v>
      </c>
      <c r="BS27" s="321">
        <f>SUM(BO27:BR27)</f>
        <v>34</v>
      </c>
      <c r="BT27" s="317"/>
      <c r="BV27" s="312"/>
      <c r="BW27" s="322">
        <v>11</v>
      </c>
      <c r="BX27" s="323">
        <v>10</v>
      </c>
      <c r="BY27" s="323">
        <v>5</v>
      </c>
      <c r="BZ27" s="324">
        <v>8</v>
      </c>
      <c r="CA27" s="321">
        <f>SUM(BW27:BZ27)</f>
        <v>34</v>
      </c>
      <c r="CB27" s="317"/>
    </row>
    <row r="28" spans="2:80" x14ac:dyDescent="0.2">
      <c r="B28" s="312"/>
      <c r="C28" s="325">
        <f>SUM(C24:C27)</f>
        <v>34</v>
      </c>
      <c r="D28" s="326">
        <f>SUM(D24:D27)</f>
        <v>34</v>
      </c>
      <c r="E28" s="326">
        <f>SUM(E24:E27)</f>
        <v>34</v>
      </c>
      <c r="F28" s="326">
        <f>SUM(F24:F27)</f>
        <v>34</v>
      </c>
      <c r="G28" s="327">
        <f>SUM(C24,D25,E26,F27)</f>
        <v>34</v>
      </c>
      <c r="H28" s="317"/>
      <c r="J28" s="312"/>
      <c r="K28" s="325">
        <f>SUM(K24:K27)</f>
        <v>34</v>
      </c>
      <c r="L28" s="326">
        <f>SUM(L24:L27)</f>
        <v>34</v>
      </c>
      <c r="M28" s="326">
        <f>SUM(M24:M27)</f>
        <v>34</v>
      </c>
      <c r="N28" s="326">
        <f>SUM(N24:N27)</f>
        <v>34</v>
      </c>
      <c r="O28" s="327">
        <f>SUM(K24,L25,M26,N27)</f>
        <v>34</v>
      </c>
      <c r="P28" s="317"/>
      <c r="R28" s="312"/>
      <c r="S28" s="325">
        <f>SUM(S24:S27)</f>
        <v>34</v>
      </c>
      <c r="T28" s="326">
        <f>SUM(T24:T27)</f>
        <v>34</v>
      </c>
      <c r="U28" s="326">
        <f>SUM(U24:U27)</f>
        <v>34</v>
      </c>
      <c r="V28" s="326">
        <f>SUM(V24:V27)</f>
        <v>34</v>
      </c>
      <c r="W28" s="327">
        <f>SUM(S24,T25,U26,V27)</f>
        <v>34</v>
      </c>
      <c r="X28" s="317"/>
      <c r="Z28" s="312"/>
      <c r="AA28" s="325">
        <f>SUM(AA24:AA27)</f>
        <v>34</v>
      </c>
      <c r="AB28" s="326">
        <f>SUM(AB24:AB27)</f>
        <v>34</v>
      </c>
      <c r="AC28" s="326">
        <f>SUM(AC24:AC27)</f>
        <v>34</v>
      </c>
      <c r="AD28" s="326">
        <f>SUM(AD24:AD27)</f>
        <v>34</v>
      </c>
      <c r="AE28" s="327">
        <f>SUM(AA24,AB25,AC26,AD27)</f>
        <v>34</v>
      </c>
      <c r="AF28" s="317"/>
      <c r="AH28" s="312"/>
      <c r="AI28" s="325">
        <f>SUM(AI24:AI27)</f>
        <v>34</v>
      </c>
      <c r="AJ28" s="326">
        <f>SUM(AJ24:AJ27)</f>
        <v>34</v>
      </c>
      <c r="AK28" s="326">
        <f>SUM(AK24:AK27)</f>
        <v>34</v>
      </c>
      <c r="AL28" s="326">
        <f>SUM(AL24:AL27)</f>
        <v>34</v>
      </c>
      <c r="AM28" s="327">
        <f>SUM(AI24,AJ25,AK26,AL27)</f>
        <v>34</v>
      </c>
      <c r="AN28" s="317"/>
      <c r="AP28" s="312"/>
      <c r="AQ28" s="325">
        <f>SUM(AQ24:AQ27)</f>
        <v>34</v>
      </c>
      <c r="AR28" s="326">
        <f>SUM(AR24:AR27)</f>
        <v>34</v>
      </c>
      <c r="AS28" s="326">
        <f>SUM(AS24:AS27)</f>
        <v>34</v>
      </c>
      <c r="AT28" s="326">
        <f>SUM(AT24:AT27)</f>
        <v>34</v>
      </c>
      <c r="AU28" s="327">
        <f>SUM(AQ24,AR25,AS26,AT27)</f>
        <v>34</v>
      </c>
      <c r="AV28" s="317"/>
      <c r="AX28" s="312"/>
      <c r="AY28" s="325">
        <f>SUM(AY24:AY27)</f>
        <v>34</v>
      </c>
      <c r="AZ28" s="326">
        <f>SUM(AZ24:AZ27)</f>
        <v>34</v>
      </c>
      <c r="BA28" s="326">
        <f>SUM(BA24:BA27)</f>
        <v>34</v>
      </c>
      <c r="BB28" s="326">
        <f>SUM(BB24:BB27)</f>
        <v>34</v>
      </c>
      <c r="BC28" s="327">
        <f>SUM(AY24,AZ25,BA26,BB27)</f>
        <v>34</v>
      </c>
      <c r="BD28" s="317"/>
      <c r="BF28" s="312"/>
      <c r="BG28" s="325">
        <f>SUM(BG24:BG27)</f>
        <v>34</v>
      </c>
      <c r="BH28" s="326">
        <f>SUM(BH24:BH27)</f>
        <v>34</v>
      </c>
      <c r="BI28" s="326">
        <f>SUM(BI24:BI27)</f>
        <v>34</v>
      </c>
      <c r="BJ28" s="326">
        <f>SUM(BJ24:BJ27)</f>
        <v>34</v>
      </c>
      <c r="BK28" s="327">
        <f>SUM(BG24,BH25,BI26,BJ27)</f>
        <v>34</v>
      </c>
      <c r="BL28" s="317"/>
      <c r="BN28" s="312"/>
      <c r="BO28" s="325">
        <f>SUM(BO24:BO27)</f>
        <v>34</v>
      </c>
      <c r="BP28" s="326">
        <f>SUM(BP24:BP27)</f>
        <v>34</v>
      </c>
      <c r="BQ28" s="326">
        <f>SUM(BQ24:BQ27)</f>
        <v>34</v>
      </c>
      <c r="BR28" s="326">
        <f>SUM(BR24:BR27)</f>
        <v>34</v>
      </c>
      <c r="BS28" s="327">
        <f>SUM(BO24,BP25,BQ26,BR27)</f>
        <v>34</v>
      </c>
      <c r="BT28" s="317"/>
      <c r="BV28" s="312"/>
      <c r="BW28" s="325">
        <f>SUM(BW24:BW27)</f>
        <v>34</v>
      </c>
      <c r="BX28" s="326">
        <f>SUM(BX24:BX27)</f>
        <v>34</v>
      </c>
      <c r="BY28" s="326">
        <f>SUM(BY24:BY27)</f>
        <v>34</v>
      </c>
      <c r="BZ28" s="326">
        <f>SUM(BZ24:BZ27)</f>
        <v>34</v>
      </c>
      <c r="CA28" s="327">
        <f>SUM(BW24,BX25,BY26,BZ27)</f>
        <v>34</v>
      </c>
      <c r="CB28" s="317"/>
    </row>
    <row r="29" spans="2:80" ht="13.5" thickBot="1" x14ac:dyDescent="0.25">
      <c r="B29" s="312"/>
      <c r="C29" s="328">
        <f>SUM(D24,E24,D27,E27)</f>
        <v>34</v>
      </c>
      <c r="D29" s="329">
        <f>SUM(C24,F24,C27,F27)</f>
        <v>34</v>
      </c>
      <c r="E29" s="330">
        <f>SUM(C25,C26,F25,F26)</f>
        <v>34</v>
      </c>
      <c r="F29" s="331">
        <f>SUM(D25,E25,D26,E26)</f>
        <v>34</v>
      </c>
      <c r="G29" s="332">
        <f>SUM(C27,D26,E25,F24)</f>
        <v>34</v>
      </c>
      <c r="H29" s="317"/>
      <c r="J29" s="312"/>
      <c r="K29" s="328">
        <f>SUM(L24,M24,L27,M27)</f>
        <v>34</v>
      </c>
      <c r="L29" s="329">
        <f>SUM(K24,N24,K27,N27)</f>
        <v>34</v>
      </c>
      <c r="M29" s="330">
        <f>SUM(K25,K26,N25,N26)</f>
        <v>34</v>
      </c>
      <c r="N29" s="331">
        <f>SUM(L25,M25,L26,M26)</f>
        <v>34</v>
      </c>
      <c r="O29" s="332">
        <f>SUM(K27,L26,M25,N24)</f>
        <v>34</v>
      </c>
      <c r="P29" s="317"/>
      <c r="R29" s="312"/>
      <c r="S29" s="328">
        <f>SUM(T24,U24,T27,U27)</f>
        <v>34</v>
      </c>
      <c r="T29" s="329">
        <f>SUM(S24,V24,S27,V27)</f>
        <v>34</v>
      </c>
      <c r="U29" s="330">
        <f>SUM(S25,S26,V25,V26)</f>
        <v>34</v>
      </c>
      <c r="V29" s="331">
        <f>SUM(T25,U25,T26,U26)</f>
        <v>34</v>
      </c>
      <c r="W29" s="332">
        <f>SUM(S27,T26,U25,V24)</f>
        <v>34</v>
      </c>
      <c r="X29" s="317"/>
      <c r="Z29" s="312"/>
      <c r="AA29" s="328">
        <f>SUM(AB24,AC24,AB27,AC27)</f>
        <v>34</v>
      </c>
      <c r="AB29" s="329">
        <f>SUM(AA24,AD24,AA27,AD27)</f>
        <v>34</v>
      </c>
      <c r="AC29" s="330">
        <f>SUM(AA25,AA26,AD25,AD26)</f>
        <v>34</v>
      </c>
      <c r="AD29" s="331">
        <f>SUM(AB25,AC25,AB26,AC26)</f>
        <v>34</v>
      </c>
      <c r="AE29" s="332">
        <f>SUM(AA27,AB26,AC25,AD24)</f>
        <v>34</v>
      </c>
      <c r="AF29" s="317"/>
      <c r="AH29" s="312"/>
      <c r="AI29" s="328">
        <f>SUM(AJ24,AK24,AJ27,AK27)</f>
        <v>34</v>
      </c>
      <c r="AJ29" s="329">
        <f>SUM(AI24,AL24,AI27,AL27)</f>
        <v>34</v>
      </c>
      <c r="AK29" s="330">
        <f>SUM(AI25,AI26,AL25,AL26)</f>
        <v>34</v>
      </c>
      <c r="AL29" s="331">
        <f>SUM(AJ25,AK25,AJ26,AK26)</f>
        <v>34</v>
      </c>
      <c r="AM29" s="332">
        <f>SUM(AI27,AJ26,AK25,AL24)</f>
        <v>34</v>
      </c>
      <c r="AN29" s="317"/>
      <c r="AP29" s="312"/>
      <c r="AQ29" s="328">
        <f>SUM(AR24,AS24,AR27,AS27)</f>
        <v>34</v>
      </c>
      <c r="AR29" s="329">
        <f>SUM(AQ24,AT24,AQ27,AT27)</f>
        <v>34</v>
      </c>
      <c r="AS29" s="330">
        <f>SUM(AQ25,AQ26,AT25,AT26)</f>
        <v>34</v>
      </c>
      <c r="AT29" s="331">
        <f>SUM(AR25,AS25,AR26,AS26)</f>
        <v>34</v>
      </c>
      <c r="AU29" s="332">
        <f>SUM(AQ27,AR26,AS25,AT24)</f>
        <v>34</v>
      </c>
      <c r="AV29" s="317"/>
      <c r="AX29" s="312"/>
      <c r="AY29" s="328">
        <f>SUM(AZ24,BA24,AZ27,BA27)</f>
        <v>34</v>
      </c>
      <c r="AZ29" s="329">
        <f>SUM(AY24,BB24,AY27,BB27)</f>
        <v>34</v>
      </c>
      <c r="BA29" s="330">
        <f>SUM(AY25,AY26,BB25,BB26)</f>
        <v>34</v>
      </c>
      <c r="BB29" s="331">
        <f>SUM(AZ25,BA25,AZ26,BA26)</f>
        <v>34</v>
      </c>
      <c r="BC29" s="332">
        <f>SUM(AY27,AZ26,BA25,BB24)</f>
        <v>34</v>
      </c>
      <c r="BD29" s="317"/>
      <c r="BF29" s="312"/>
      <c r="BG29" s="328">
        <f>SUM(BH24,BI24,BH27,BI27)</f>
        <v>34</v>
      </c>
      <c r="BH29" s="329">
        <f>SUM(BG24,BJ24,BG27,BJ27)</f>
        <v>34</v>
      </c>
      <c r="BI29" s="330">
        <f>SUM(BG25,BG26,BJ25,BJ26)</f>
        <v>34</v>
      </c>
      <c r="BJ29" s="331">
        <f>SUM(BH25,BI25,BH26,BI26)</f>
        <v>34</v>
      </c>
      <c r="BK29" s="332">
        <f>SUM(BG27,BH26,BI25,BJ24)</f>
        <v>34</v>
      </c>
      <c r="BL29" s="317"/>
      <c r="BN29" s="312"/>
      <c r="BO29" s="328">
        <f>SUM(BP24,BQ24,BP27,BQ27)</f>
        <v>34</v>
      </c>
      <c r="BP29" s="329">
        <f>SUM(BO24,BR24,BO27,BR27)</f>
        <v>34</v>
      </c>
      <c r="BQ29" s="330">
        <f>SUM(BO25,BO26,BR25,BR26)</f>
        <v>34</v>
      </c>
      <c r="BR29" s="331">
        <f>SUM(BP25,BQ25,BP26,BQ26)</f>
        <v>34</v>
      </c>
      <c r="BS29" s="332">
        <f>SUM(BO27,BP26,BQ25,BR24)</f>
        <v>34</v>
      </c>
      <c r="BT29" s="317"/>
      <c r="BV29" s="312"/>
      <c r="BW29" s="328">
        <f>SUM(BX24,BY24,BX27,BY27)</f>
        <v>34</v>
      </c>
      <c r="BX29" s="329">
        <f>SUM(BW24,BZ24,BW27,BZ27)</f>
        <v>34</v>
      </c>
      <c r="BY29" s="330">
        <f>SUM(BW25,BW26,BZ25,BZ26)</f>
        <v>34</v>
      </c>
      <c r="BZ29" s="331">
        <f>SUM(BX25,BY25,BX26,BY26)</f>
        <v>34</v>
      </c>
      <c r="CA29" s="332">
        <f>SUM(BW27,BX26,BY25,BZ24)</f>
        <v>34</v>
      </c>
      <c r="CB29" s="317"/>
    </row>
    <row r="30" spans="2:80" ht="13.5" thickBot="1" x14ac:dyDescent="0.25">
      <c r="B30" s="333"/>
      <c r="C30" s="334"/>
      <c r="D30" s="334"/>
      <c r="E30" s="334"/>
      <c r="F30" s="334"/>
      <c r="G30" s="334"/>
      <c r="H30" s="335"/>
      <c r="J30" s="333"/>
      <c r="K30" s="334"/>
      <c r="L30" s="334"/>
      <c r="M30" s="334"/>
      <c r="N30" s="334"/>
      <c r="O30" s="334"/>
      <c r="P30" s="335"/>
      <c r="R30" s="333"/>
      <c r="S30" s="334"/>
      <c r="T30" s="334"/>
      <c r="U30" s="334"/>
      <c r="V30" s="334"/>
      <c r="W30" s="334"/>
      <c r="X30" s="335"/>
      <c r="Z30" s="333"/>
      <c r="AA30" s="334"/>
      <c r="AB30" s="334"/>
      <c r="AC30" s="334"/>
      <c r="AD30" s="334"/>
      <c r="AE30" s="334"/>
      <c r="AF30" s="335"/>
      <c r="AH30" s="333"/>
      <c r="AI30" s="334"/>
      <c r="AJ30" s="334"/>
      <c r="AK30" s="334"/>
      <c r="AL30" s="334"/>
      <c r="AM30" s="334"/>
      <c r="AN30" s="335"/>
      <c r="AP30" s="333"/>
      <c r="AQ30" s="334"/>
      <c r="AR30" s="334"/>
      <c r="AS30" s="334"/>
      <c r="AT30" s="334"/>
      <c r="AU30" s="334"/>
      <c r="AV30" s="335"/>
      <c r="AX30" s="333"/>
      <c r="AY30" s="334"/>
      <c r="AZ30" s="334"/>
      <c r="BA30" s="334"/>
      <c r="BB30" s="334"/>
      <c r="BC30" s="334"/>
      <c r="BD30" s="335"/>
      <c r="BF30" s="333"/>
      <c r="BG30" s="334"/>
      <c r="BH30" s="334"/>
      <c r="BI30" s="334"/>
      <c r="BJ30" s="334"/>
      <c r="BK30" s="334"/>
      <c r="BL30" s="335"/>
      <c r="BN30" s="333"/>
      <c r="BO30" s="334"/>
      <c r="BP30" s="334"/>
      <c r="BQ30" s="334"/>
      <c r="BR30" s="334"/>
      <c r="BS30" s="334"/>
      <c r="BT30" s="335"/>
      <c r="BV30" s="333"/>
      <c r="BW30" s="334"/>
      <c r="BX30" s="334"/>
      <c r="BY30" s="334"/>
      <c r="BZ30" s="334"/>
      <c r="CA30" s="334"/>
      <c r="CB30" s="335"/>
    </row>
    <row r="32" spans="2:80" ht="13.5" thickBot="1" x14ac:dyDescent="0.25">
      <c r="B32" s="306" t="s">
        <v>269</v>
      </c>
      <c r="J32" s="306" t="s">
        <v>270</v>
      </c>
      <c r="R32" s="306" t="s">
        <v>271</v>
      </c>
      <c r="Z32" s="306" t="s">
        <v>272</v>
      </c>
      <c r="AH32" s="306" t="s">
        <v>273</v>
      </c>
      <c r="AP32" s="306" t="s">
        <v>274</v>
      </c>
      <c r="AX32" s="306" t="s">
        <v>275</v>
      </c>
      <c r="BF32" s="306" t="s">
        <v>276</v>
      </c>
      <c r="BN32" s="306" t="s">
        <v>277</v>
      </c>
      <c r="BV32" s="306" t="s">
        <v>278</v>
      </c>
    </row>
    <row r="33" spans="2:80" ht="13.5" thickBot="1" x14ac:dyDescent="0.25">
      <c r="B33" s="309"/>
      <c r="C33" s="310"/>
      <c r="D33" s="310"/>
      <c r="E33" s="310"/>
      <c r="F33" s="310"/>
      <c r="G33" s="310"/>
      <c r="H33" s="311"/>
      <c r="J33" s="309"/>
      <c r="K33" s="310"/>
      <c r="L33" s="310"/>
      <c r="M33" s="310"/>
      <c r="N33" s="310"/>
      <c r="O33" s="310"/>
      <c r="P33" s="311"/>
      <c r="R33" s="309"/>
      <c r="S33" s="310"/>
      <c r="T33" s="310"/>
      <c r="U33" s="310"/>
      <c r="V33" s="310"/>
      <c r="W33" s="310"/>
      <c r="X33" s="311"/>
      <c r="Z33" s="309"/>
      <c r="AA33" s="310"/>
      <c r="AB33" s="310"/>
      <c r="AC33" s="310"/>
      <c r="AD33" s="310"/>
      <c r="AE33" s="310"/>
      <c r="AF33" s="311"/>
      <c r="AH33" s="309"/>
      <c r="AI33" s="310"/>
      <c r="AJ33" s="310"/>
      <c r="AK33" s="310"/>
      <c r="AL33" s="310"/>
      <c r="AM33" s="310"/>
      <c r="AN33" s="311"/>
      <c r="AP33" s="309"/>
      <c r="AQ33" s="310"/>
      <c r="AR33" s="310"/>
      <c r="AS33" s="310"/>
      <c r="AT33" s="310"/>
      <c r="AU33" s="310"/>
      <c r="AV33" s="311"/>
      <c r="AX33" s="309"/>
      <c r="AY33" s="310"/>
      <c r="AZ33" s="310"/>
      <c r="BA33" s="310"/>
      <c r="BB33" s="310"/>
      <c r="BC33" s="310"/>
      <c r="BD33" s="311"/>
      <c r="BF33" s="309"/>
      <c r="BG33" s="310"/>
      <c r="BH33" s="310"/>
      <c r="BI33" s="310"/>
      <c r="BJ33" s="310"/>
      <c r="BK33" s="310"/>
      <c r="BL33" s="311"/>
      <c r="BN33" s="309"/>
      <c r="BO33" s="310"/>
      <c r="BP33" s="310"/>
      <c r="BQ33" s="310"/>
      <c r="BR33" s="310"/>
      <c r="BS33" s="310"/>
      <c r="BT33" s="311"/>
      <c r="BV33" s="309"/>
      <c r="BW33" s="310"/>
      <c r="BX33" s="310"/>
      <c r="BY33" s="310"/>
      <c r="BZ33" s="310"/>
      <c r="CA33" s="310"/>
      <c r="CB33" s="311"/>
    </row>
    <row r="34" spans="2:80" x14ac:dyDescent="0.2">
      <c r="B34" s="312"/>
      <c r="C34" s="313">
        <v>1</v>
      </c>
      <c r="D34" s="314">
        <v>4</v>
      </c>
      <c r="E34" s="314">
        <v>15</v>
      </c>
      <c r="F34" s="315">
        <v>14</v>
      </c>
      <c r="G34" s="316">
        <f>SUM(C34:F34)</f>
        <v>34</v>
      </c>
      <c r="H34" s="317"/>
      <c r="J34" s="312"/>
      <c r="K34" s="313">
        <v>1</v>
      </c>
      <c r="L34" s="314">
        <v>4</v>
      </c>
      <c r="M34" s="314">
        <v>16</v>
      </c>
      <c r="N34" s="315">
        <v>13</v>
      </c>
      <c r="O34" s="316">
        <f>SUM(K34:N34)</f>
        <v>34</v>
      </c>
      <c r="P34" s="317"/>
      <c r="R34" s="312"/>
      <c r="S34" s="313">
        <v>1</v>
      </c>
      <c r="T34" s="314">
        <v>4</v>
      </c>
      <c r="U34" s="314">
        <v>16</v>
      </c>
      <c r="V34" s="315">
        <v>13</v>
      </c>
      <c r="W34" s="316">
        <f>SUM(S34:V34)</f>
        <v>34</v>
      </c>
      <c r="X34" s="317"/>
      <c r="Z34" s="312"/>
      <c r="AA34" s="313">
        <v>1</v>
      </c>
      <c r="AB34" s="314">
        <v>4</v>
      </c>
      <c r="AC34" s="314">
        <v>16</v>
      </c>
      <c r="AD34" s="315">
        <v>13</v>
      </c>
      <c r="AE34" s="316">
        <f>SUM(AA34:AD34)</f>
        <v>34</v>
      </c>
      <c r="AF34" s="317"/>
      <c r="AH34" s="312"/>
      <c r="AI34" s="313">
        <v>1</v>
      </c>
      <c r="AJ34" s="314">
        <v>4</v>
      </c>
      <c r="AK34" s="314">
        <v>16</v>
      </c>
      <c r="AL34" s="315">
        <v>13</v>
      </c>
      <c r="AM34" s="316">
        <f>SUM(AI34:AL34)</f>
        <v>34</v>
      </c>
      <c r="AN34" s="317"/>
      <c r="AP34" s="312"/>
      <c r="AQ34" s="313">
        <v>1</v>
      </c>
      <c r="AR34" s="314">
        <v>5</v>
      </c>
      <c r="AS34" s="314">
        <v>12</v>
      </c>
      <c r="AT34" s="315">
        <v>16</v>
      </c>
      <c r="AU34" s="316">
        <f>SUM(AQ34:AT34)</f>
        <v>34</v>
      </c>
      <c r="AV34" s="317"/>
      <c r="AX34" s="312"/>
      <c r="AY34" s="313">
        <v>1</v>
      </c>
      <c r="AZ34" s="314">
        <v>5</v>
      </c>
      <c r="BA34" s="314">
        <v>12</v>
      </c>
      <c r="BB34" s="315">
        <v>16</v>
      </c>
      <c r="BC34" s="316">
        <f>SUM(AY34:BB34)</f>
        <v>34</v>
      </c>
      <c r="BD34" s="317"/>
      <c r="BF34" s="312"/>
      <c r="BG34" s="313">
        <v>1</v>
      </c>
      <c r="BH34" s="314">
        <v>5</v>
      </c>
      <c r="BI34" s="314">
        <v>12</v>
      </c>
      <c r="BJ34" s="315">
        <v>16</v>
      </c>
      <c r="BK34" s="316">
        <f>SUM(BG34:BJ34)</f>
        <v>34</v>
      </c>
      <c r="BL34" s="317"/>
      <c r="BN34" s="312"/>
      <c r="BO34" s="313">
        <v>1</v>
      </c>
      <c r="BP34" s="314">
        <v>5</v>
      </c>
      <c r="BQ34" s="314">
        <v>12</v>
      </c>
      <c r="BR34" s="315">
        <v>16</v>
      </c>
      <c r="BS34" s="316">
        <f>SUM(BO34:BR34)</f>
        <v>34</v>
      </c>
      <c r="BT34" s="317"/>
      <c r="BV34" s="312"/>
      <c r="BW34" s="313">
        <v>1</v>
      </c>
      <c r="BX34" s="314">
        <v>5</v>
      </c>
      <c r="BY34" s="314">
        <v>16</v>
      </c>
      <c r="BZ34" s="315">
        <v>12</v>
      </c>
      <c r="CA34" s="316">
        <f>SUM(BW34:BZ34)</f>
        <v>34</v>
      </c>
      <c r="CB34" s="317"/>
    </row>
    <row r="35" spans="2:80" x14ac:dyDescent="0.2">
      <c r="B35" s="312"/>
      <c r="C35" s="318">
        <v>16</v>
      </c>
      <c r="D35" s="319">
        <v>13</v>
      </c>
      <c r="E35" s="319">
        <v>2</v>
      </c>
      <c r="F35" s="320">
        <v>3</v>
      </c>
      <c r="G35" s="321">
        <f>SUM(C35:F35)</f>
        <v>34</v>
      </c>
      <c r="H35" s="317"/>
      <c r="J35" s="312"/>
      <c r="K35" s="318">
        <v>14</v>
      </c>
      <c r="L35" s="319">
        <v>15</v>
      </c>
      <c r="M35" s="319">
        <v>3</v>
      </c>
      <c r="N35" s="320">
        <v>2</v>
      </c>
      <c r="O35" s="321">
        <f>SUM(K35:N35)</f>
        <v>34</v>
      </c>
      <c r="P35" s="317"/>
      <c r="R35" s="312"/>
      <c r="S35" s="318">
        <v>14</v>
      </c>
      <c r="T35" s="319">
        <v>15</v>
      </c>
      <c r="U35" s="319">
        <v>3</v>
      </c>
      <c r="V35" s="320">
        <v>2</v>
      </c>
      <c r="W35" s="321">
        <f>SUM(S35:V35)</f>
        <v>34</v>
      </c>
      <c r="X35" s="317"/>
      <c r="Z35" s="312"/>
      <c r="AA35" s="318">
        <v>15</v>
      </c>
      <c r="AB35" s="319">
        <v>14</v>
      </c>
      <c r="AC35" s="319">
        <v>2</v>
      </c>
      <c r="AD35" s="320">
        <v>3</v>
      </c>
      <c r="AE35" s="321">
        <f>SUM(AA35:AD35)</f>
        <v>34</v>
      </c>
      <c r="AF35" s="317"/>
      <c r="AH35" s="312"/>
      <c r="AI35" s="318">
        <v>15</v>
      </c>
      <c r="AJ35" s="319">
        <v>14</v>
      </c>
      <c r="AK35" s="319">
        <v>2</v>
      </c>
      <c r="AL35" s="320">
        <v>3</v>
      </c>
      <c r="AM35" s="321">
        <f>SUM(AI35:AL35)</f>
        <v>34</v>
      </c>
      <c r="AN35" s="317"/>
      <c r="AP35" s="312"/>
      <c r="AQ35" s="318">
        <v>10</v>
      </c>
      <c r="AR35" s="319">
        <v>11</v>
      </c>
      <c r="AS35" s="319">
        <v>6</v>
      </c>
      <c r="AT35" s="320">
        <v>7</v>
      </c>
      <c r="AU35" s="321">
        <f>SUM(AQ35:AT35)</f>
        <v>34</v>
      </c>
      <c r="AV35" s="317"/>
      <c r="AX35" s="312"/>
      <c r="AY35" s="318">
        <v>14</v>
      </c>
      <c r="AZ35" s="319">
        <v>11</v>
      </c>
      <c r="BA35" s="319">
        <v>6</v>
      </c>
      <c r="BB35" s="320">
        <v>3</v>
      </c>
      <c r="BC35" s="321">
        <f>SUM(AY35:BB35)</f>
        <v>34</v>
      </c>
      <c r="BD35" s="317"/>
      <c r="BF35" s="312"/>
      <c r="BG35" s="318">
        <v>15</v>
      </c>
      <c r="BH35" s="319">
        <v>11</v>
      </c>
      <c r="BI35" s="319">
        <v>6</v>
      </c>
      <c r="BJ35" s="320">
        <v>2</v>
      </c>
      <c r="BK35" s="321">
        <f>SUM(BG35:BJ35)</f>
        <v>34</v>
      </c>
      <c r="BL35" s="317"/>
      <c r="BN35" s="312"/>
      <c r="BO35" s="318">
        <v>15</v>
      </c>
      <c r="BP35" s="319">
        <v>11</v>
      </c>
      <c r="BQ35" s="319">
        <v>6</v>
      </c>
      <c r="BR35" s="320">
        <v>2</v>
      </c>
      <c r="BS35" s="321">
        <f>SUM(BO35:BR35)</f>
        <v>34</v>
      </c>
      <c r="BT35" s="317"/>
      <c r="BV35" s="312"/>
      <c r="BW35" s="318">
        <v>8</v>
      </c>
      <c r="BX35" s="319">
        <v>14</v>
      </c>
      <c r="BY35" s="319">
        <v>3</v>
      </c>
      <c r="BZ35" s="320">
        <v>9</v>
      </c>
      <c r="CA35" s="321">
        <f>SUM(BW35:BZ35)</f>
        <v>34</v>
      </c>
      <c r="CB35" s="317"/>
    </row>
    <row r="36" spans="2:80" x14ac:dyDescent="0.2">
      <c r="B36" s="312"/>
      <c r="C36" s="318">
        <v>10</v>
      </c>
      <c r="D36" s="319">
        <v>11</v>
      </c>
      <c r="E36" s="319">
        <v>8</v>
      </c>
      <c r="F36" s="320">
        <v>5</v>
      </c>
      <c r="G36" s="321">
        <f>SUM(C36:F36)</f>
        <v>34</v>
      </c>
      <c r="H36" s="317"/>
      <c r="J36" s="312"/>
      <c r="K36" s="318">
        <v>7</v>
      </c>
      <c r="L36" s="319">
        <v>6</v>
      </c>
      <c r="M36" s="319">
        <v>10</v>
      </c>
      <c r="N36" s="320">
        <v>11</v>
      </c>
      <c r="O36" s="321">
        <f>SUM(K36:N36)</f>
        <v>34</v>
      </c>
      <c r="P36" s="317"/>
      <c r="R36" s="312"/>
      <c r="S36" s="318">
        <v>11</v>
      </c>
      <c r="T36" s="319">
        <v>10</v>
      </c>
      <c r="U36" s="319">
        <v>6</v>
      </c>
      <c r="V36" s="320">
        <v>7</v>
      </c>
      <c r="W36" s="321">
        <f>SUM(S36:V36)</f>
        <v>34</v>
      </c>
      <c r="X36" s="317"/>
      <c r="Z36" s="312"/>
      <c r="AA36" s="318">
        <v>6</v>
      </c>
      <c r="AB36" s="319">
        <v>7</v>
      </c>
      <c r="AC36" s="319">
        <v>11</v>
      </c>
      <c r="AD36" s="320">
        <v>10</v>
      </c>
      <c r="AE36" s="321">
        <f>SUM(AA36:AD36)</f>
        <v>34</v>
      </c>
      <c r="AF36" s="317"/>
      <c r="AH36" s="312"/>
      <c r="AI36" s="318">
        <v>10</v>
      </c>
      <c r="AJ36" s="319">
        <v>11</v>
      </c>
      <c r="AK36" s="319">
        <v>7</v>
      </c>
      <c r="AL36" s="320">
        <v>6</v>
      </c>
      <c r="AM36" s="321">
        <f>SUM(AI36:AL36)</f>
        <v>34</v>
      </c>
      <c r="AN36" s="317"/>
      <c r="AP36" s="312"/>
      <c r="AQ36" s="318">
        <v>15</v>
      </c>
      <c r="AR36" s="319">
        <v>4</v>
      </c>
      <c r="AS36" s="319">
        <v>13</v>
      </c>
      <c r="AT36" s="320">
        <v>2</v>
      </c>
      <c r="AU36" s="321">
        <f>SUM(AQ36:AT36)</f>
        <v>34</v>
      </c>
      <c r="AV36" s="317"/>
      <c r="AX36" s="312"/>
      <c r="AY36" s="318">
        <v>15</v>
      </c>
      <c r="AZ36" s="319">
        <v>8</v>
      </c>
      <c r="BA36" s="319">
        <v>9</v>
      </c>
      <c r="BB36" s="320">
        <v>2</v>
      </c>
      <c r="BC36" s="321">
        <f>SUM(AY36:BB36)</f>
        <v>34</v>
      </c>
      <c r="BD36" s="317"/>
      <c r="BF36" s="312"/>
      <c r="BG36" s="318">
        <v>10</v>
      </c>
      <c r="BH36" s="319">
        <v>4</v>
      </c>
      <c r="BI36" s="319">
        <v>13</v>
      </c>
      <c r="BJ36" s="320">
        <v>7</v>
      </c>
      <c r="BK36" s="321">
        <f>SUM(BG36:BJ36)</f>
        <v>34</v>
      </c>
      <c r="BL36" s="317"/>
      <c r="BN36" s="312"/>
      <c r="BO36" s="318">
        <v>14</v>
      </c>
      <c r="BP36" s="319">
        <v>8</v>
      </c>
      <c r="BQ36" s="319">
        <v>9</v>
      </c>
      <c r="BR36" s="320">
        <v>3</v>
      </c>
      <c r="BS36" s="321">
        <f>SUM(BO36:BR36)</f>
        <v>34</v>
      </c>
      <c r="BT36" s="317"/>
      <c r="BV36" s="312"/>
      <c r="BW36" s="318">
        <v>10</v>
      </c>
      <c r="BX36" s="319">
        <v>4</v>
      </c>
      <c r="BY36" s="319">
        <v>13</v>
      </c>
      <c r="BZ36" s="320">
        <v>7</v>
      </c>
      <c r="CA36" s="321">
        <f>SUM(BW36:BZ36)</f>
        <v>34</v>
      </c>
      <c r="CB36" s="317"/>
    </row>
    <row r="37" spans="2:80" ht="13.5" thickBot="1" x14ac:dyDescent="0.25">
      <c r="B37" s="312"/>
      <c r="C37" s="322">
        <v>7</v>
      </c>
      <c r="D37" s="323">
        <v>6</v>
      </c>
      <c r="E37" s="323">
        <v>9</v>
      </c>
      <c r="F37" s="324">
        <v>12</v>
      </c>
      <c r="G37" s="321">
        <f>SUM(C37:F37)</f>
        <v>34</v>
      </c>
      <c r="H37" s="317"/>
      <c r="J37" s="312"/>
      <c r="K37" s="322">
        <v>12</v>
      </c>
      <c r="L37" s="323">
        <v>9</v>
      </c>
      <c r="M37" s="323">
        <v>5</v>
      </c>
      <c r="N37" s="324">
        <v>8</v>
      </c>
      <c r="O37" s="321">
        <f>SUM(K37:N37)</f>
        <v>34</v>
      </c>
      <c r="P37" s="317"/>
      <c r="R37" s="312"/>
      <c r="S37" s="322">
        <v>8</v>
      </c>
      <c r="T37" s="323">
        <v>5</v>
      </c>
      <c r="U37" s="323">
        <v>9</v>
      </c>
      <c r="V37" s="324">
        <v>12</v>
      </c>
      <c r="W37" s="321">
        <f>SUM(S37:V37)</f>
        <v>34</v>
      </c>
      <c r="X37" s="317"/>
      <c r="Z37" s="312"/>
      <c r="AA37" s="322">
        <v>12</v>
      </c>
      <c r="AB37" s="323">
        <v>9</v>
      </c>
      <c r="AC37" s="323">
        <v>5</v>
      </c>
      <c r="AD37" s="324">
        <v>8</v>
      </c>
      <c r="AE37" s="321">
        <f>SUM(AA37:AD37)</f>
        <v>34</v>
      </c>
      <c r="AF37" s="317"/>
      <c r="AH37" s="312"/>
      <c r="AI37" s="322">
        <v>8</v>
      </c>
      <c r="AJ37" s="323">
        <v>5</v>
      </c>
      <c r="AK37" s="323">
        <v>9</v>
      </c>
      <c r="AL37" s="324">
        <v>12</v>
      </c>
      <c r="AM37" s="321">
        <f>SUM(AI37:AL37)</f>
        <v>34</v>
      </c>
      <c r="AN37" s="317"/>
      <c r="AP37" s="312"/>
      <c r="AQ37" s="322">
        <v>8</v>
      </c>
      <c r="AR37" s="323">
        <v>14</v>
      </c>
      <c r="AS37" s="323">
        <v>3</v>
      </c>
      <c r="AT37" s="324">
        <v>9</v>
      </c>
      <c r="AU37" s="321">
        <f>SUM(AQ37:AT37)</f>
        <v>34</v>
      </c>
      <c r="AV37" s="317"/>
      <c r="AX37" s="312"/>
      <c r="AY37" s="322">
        <v>4</v>
      </c>
      <c r="AZ37" s="323">
        <v>10</v>
      </c>
      <c r="BA37" s="323">
        <v>7</v>
      </c>
      <c r="BB37" s="324">
        <v>13</v>
      </c>
      <c r="BC37" s="321">
        <f>SUM(AY37:BB37)</f>
        <v>34</v>
      </c>
      <c r="BD37" s="317"/>
      <c r="BF37" s="312"/>
      <c r="BG37" s="322">
        <v>8</v>
      </c>
      <c r="BH37" s="323">
        <v>14</v>
      </c>
      <c r="BI37" s="323">
        <v>3</v>
      </c>
      <c r="BJ37" s="324">
        <v>9</v>
      </c>
      <c r="BK37" s="321">
        <f>SUM(BG37:BJ37)</f>
        <v>34</v>
      </c>
      <c r="BL37" s="317"/>
      <c r="BN37" s="312"/>
      <c r="BO37" s="322">
        <v>4</v>
      </c>
      <c r="BP37" s="323">
        <v>10</v>
      </c>
      <c r="BQ37" s="323">
        <v>7</v>
      </c>
      <c r="BR37" s="324">
        <v>13</v>
      </c>
      <c r="BS37" s="321">
        <f>SUM(BO37:BR37)</f>
        <v>34</v>
      </c>
      <c r="BT37" s="317"/>
      <c r="BV37" s="312"/>
      <c r="BW37" s="322">
        <v>15</v>
      </c>
      <c r="BX37" s="323">
        <v>11</v>
      </c>
      <c r="BY37" s="323">
        <v>2</v>
      </c>
      <c r="BZ37" s="324">
        <v>6</v>
      </c>
      <c r="CA37" s="321">
        <f>SUM(BW37:BZ37)</f>
        <v>34</v>
      </c>
      <c r="CB37" s="317"/>
    </row>
    <row r="38" spans="2:80" x14ac:dyDescent="0.2">
      <c r="B38" s="312"/>
      <c r="C38" s="325">
        <f>SUM(C34:C37)</f>
        <v>34</v>
      </c>
      <c r="D38" s="326">
        <f>SUM(D34:D37)</f>
        <v>34</v>
      </c>
      <c r="E38" s="326">
        <f>SUM(E34:E37)</f>
        <v>34</v>
      </c>
      <c r="F38" s="326">
        <f>SUM(F34:F37)</f>
        <v>34</v>
      </c>
      <c r="G38" s="327">
        <f>SUM(C34,D35,E36,F37)</f>
        <v>34</v>
      </c>
      <c r="H38" s="317"/>
      <c r="J38" s="312"/>
      <c r="K38" s="325">
        <f>SUM(K34:K37)</f>
        <v>34</v>
      </c>
      <c r="L38" s="326">
        <f>SUM(L34:L37)</f>
        <v>34</v>
      </c>
      <c r="M38" s="326">
        <f>SUM(M34:M37)</f>
        <v>34</v>
      </c>
      <c r="N38" s="326">
        <f>SUM(N34:N37)</f>
        <v>34</v>
      </c>
      <c r="O38" s="327">
        <f>SUM(K34,L35,M36,N37)</f>
        <v>34</v>
      </c>
      <c r="P38" s="317"/>
      <c r="R38" s="312"/>
      <c r="S38" s="325">
        <f>SUM(S34:S37)</f>
        <v>34</v>
      </c>
      <c r="T38" s="326">
        <f>SUM(T34:T37)</f>
        <v>34</v>
      </c>
      <c r="U38" s="326">
        <f>SUM(U34:U37)</f>
        <v>34</v>
      </c>
      <c r="V38" s="326">
        <f>SUM(V34:V37)</f>
        <v>34</v>
      </c>
      <c r="W38" s="327">
        <f>SUM(S34,T35,U36,V37)</f>
        <v>34</v>
      </c>
      <c r="X38" s="317"/>
      <c r="Z38" s="312"/>
      <c r="AA38" s="325">
        <f>SUM(AA34:AA37)</f>
        <v>34</v>
      </c>
      <c r="AB38" s="326">
        <f>SUM(AB34:AB37)</f>
        <v>34</v>
      </c>
      <c r="AC38" s="326">
        <f>SUM(AC34:AC37)</f>
        <v>34</v>
      </c>
      <c r="AD38" s="326">
        <f>SUM(AD34:AD37)</f>
        <v>34</v>
      </c>
      <c r="AE38" s="327">
        <f>SUM(AA34,AB35,AC36,AD37)</f>
        <v>34</v>
      </c>
      <c r="AF38" s="317"/>
      <c r="AH38" s="312"/>
      <c r="AI38" s="325">
        <f>SUM(AI34:AI37)</f>
        <v>34</v>
      </c>
      <c r="AJ38" s="326">
        <f>SUM(AJ34:AJ37)</f>
        <v>34</v>
      </c>
      <c r="AK38" s="326">
        <f>SUM(AK34:AK37)</f>
        <v>34</v>
      </c>
      <c r="AL38" s="326">
        <f>SUM(AL34:AL37)</f>
        <v>34</v>
      </c>
      <c r="AM38" s="327">
        <f>SUM(AI34,AJ35,AK36,AL37)</f>
        <v>34</v>
      </c>
      <c r="AN38" s="317"/>
      <c r="AP38" s="312"/>
      <c r="AQ38" s="325">
        <f>SUM(AQ34:AQ37)</f>
        <v>34</v>
      </c>
      <c r="AR38" s="326">
        <f>SUM(AR34:AR37)</f>
        <v>34</v>
      </c>
      <c r="AS38" s="326">
        <f>SUM(AS34:AS37)</f>
        <v>34</v>
      </c>
      <c r="AT38" s="326">
        <f>SUM(AT34:AT37)</f>
        <v>34</v>
      </c>
      <c r="AU38" s="327">
        <f>SUM(AQ34,AR35,AS36,AT37)</f>
        <v>34</v>
      </c>
      <c r="AV38" s="317"/>
      <c r="AX38" s="312"/>
      <c r="AY38" s="325">
        <f>SUM(AY34:AY37)</f>
        <v>34</v>
      </c>
      <c r="AZ38" s="326">
        <f>SUM(AZ34:AZ37)</f>
        <v>34</v>
      </c>
      <c r="BA38" s="326">
        <f>SUM(BA34:BA37)</f>
        <v>34</v>
      </c>
      <c r="BB38" s="326">
        <f>SUM(BB34:BB37)</f>
        <v>34</v>
      </c>
      <c r="BC38" s="327">
        <f>SUM(AY34,AZ35,BA36,BB37)</f>
        <v>34</v>
      </c>
      <c r="BD38" s="317"/>
      <c r="BF38" s="312"/>
      <c r="BG38" s="325">
        <f>SUM(BG34:BG37)</f>
        <v>34</v>
      </c>
      <c r="BH38" s="326">
        <f>SUM(BH34:BH37)</f>
        <v>34</v>
      </c>
      <c r="BI38" s="326">
        <f>SUM(BI34:BI37)</f>
        <v>34</v>
      </c>
      <c r="BJ38" s="326">
        <f>SUM(BJ34:BJ37)</f>
        <v>34</v>
      </c>
      <c r="BK38" s="327">
        <f>SUM(BG34,BH35,BI36,BJ37)</f>
        <v>34</v>
      </c>
      <c r="BL38" s="317"/>
      <c r="BN38" s="312"/>
      <c r="BO38" s="325">
        <f>SUM(BO34:BO37)</f>
        <v>34</v>
      </c>
      <c r="BP38" s="326">
        <f>SUM(BP34:BP37)</f>
        <v>34</v>
      </c>
      <c r="BQ38" s="326">
        <f>SUM(BQ34:BQ37)</f>
        <v>34</v>
      </c>
      <c r="BR38" s="326">
        <f>SUM(BR34:BR37)</f>
        <v>34</v>
      </c>
      <c r="BS38" s="327">
        <f>SUM(BO34,BP35,BQ36,BR37)</f>
        <v>34</v>
      </c>
      <c r="BT38" s="317"/>
      <c r="BV38" s="312"/>
      <c r="BW38" s="325">
        <f>SUM(BW34:BW37)</f>
        <v>34</v>
      </c>
      <c r="BX38" s="326">
        <f>SUM(BX34:BX37)</f>
        <v>34</v>
      </c>
      <c r="BY38" s="326">
        <f>SUM(BY34:BY37)</f>
        <v>34</v>
      </c>
      <c r="BZ38" s="326">
        <f>SUM(BZ34:BZ37)</f>
        <v>34</v>
      </c>
      <c r="CA38" s="327">
        <f>SUM(BW34,BX35,BY36,BZ37)</f>
        <v>34</v>
      </c>
      <c r="CB38" s="317"/>
    </row>
    <row r="39" spans="2:80" ht="13.5" thickBot="1" x14ac:dyDescent="0.25">
      <c r="B39" s="312"/>
      <c r="C39" s="328">
        <f>SUM(D34,E34,D37,E37)</f>
        <v>34</v>
      </c>
      <c r="D39" s="329">
        <f>SUM(C34,F34,C37,F37)</f>
        <v>34</v>
      </c>
      <c r="E39" s="330">
        <f>SUM(C35,C36,F35,F36)</f>
        <v>34</v>
      </c>
      <c r="F39" s="331">
        <f>SUM(D35,E35,D36,E36)</f>
        <v>34</v>
      </c>
      <c r="G39" s="332">
        <f>SUM(C37,D36,E35,F34)</f>
        <v>34</v>
      </c>
      <c r="H39" s="317"/>
      <c r="J39" s="312"/>
      <c r="K39" s="328">
        <f>SUM(L34,M34,L37,M37)</f>
        <v>34</v>
      </c>
      <c r="L39" s="329">
        <f>SUM(K34,N34,K37,N37)</f>
        <v>34</v>
      </c>
      <c r="M39" s="330">
        <f>SUM(K35,K36,N35,N36)</f>
        <v>34</v>
      </c>
      <c r="N39" s="331">
        <f>SUM(L35,M35,L36,M36)</f>
        <v>34</v>
      </c>
      <c r="O39" s="332">
        <f>SUM(K37,L36,M35,N34)</f>
        <v>34</v>
      </c>
      <c r="P39" s="317"/>
      <c r="R39" s="312"/>
      <c r="S39" s="328">
        <f>SUM(T34,U34,T37,U37)</f>
        <v>34</v>
      </c>
      <c r="T39" s="329">
        <f>SUM(S34,V34,S37,V37)</f>
        <v>34</v>
      </c>
      <c r="U39" s="330">
        <f>SUM(S35,S36,V35,V36)</f>
        <v>34</v>
      </c>
      <c r="V39" s="331">
        <f>SUM(T35,U35,T36,U36)</f>
        <v>34</v>
      </c>
      <c r="W39" s="332">
        <f>SUM(S37,T36,U35,V34)</f>
        <v>34</v>
      </c>
      <c r="X39" s="317"/>
      <c r="Z39" s="312"/>
      <c r="AA39" s="328">
        <f>SUM(AB34,AC34,AB37,AC37)</f>
        <v>34</v>
      </c>
      <c r="AB39" s="329">
        <f>SUM(AA34,AD34,AA37,AD37)</f>
        <v>34</v>
      </c>
      <c r="AC39" s="330">
        <f>SUM(AA35,AA36,AD35,AD36)</f>
        <v>34</v>
      </c>
      <c r="AD39" s="331">
        <f>SUM(AB35,AC35,AB36,AC36)</f>
        <v>34</v>
      </c>
      <c r="AE39" s="332">
        <f>SUM(AA37,AB36,AC35,AD34)</f>
        <v>34</v>
      </c>
      <c r="AF39" s="317"/>
      <c r="AH39" s="312"/>
      <c r="AI39" s="328">
        <f>SUM(AJ34,AK34,AJ37,AK37)</f>
        <v>34</v>
      </c>
      <c r="AJ39" s="329">
        <f>SUM(AI34,AL34,AI37,AL37)</f>
        <v>34</v>
      </c>
      <c r="AK39" s="330">
        <f>SUM(AI35,AI36,AL35,AL36)</f>
        <v>34</v>
      </c>
      <c r="AL39" s="331">
        <f>SUM(AJ35,AK35,AJ36,AK36)</f>
        <v>34</v>
      </c>
      <c r="AM39" s="332">
        <f>SUM(AI37,AJ36,AK35,AL34)</f>
        <v>34</v>
      </c>
      <c r="AN39" s="317"/>
      <c r="AP39" s="312"/>
      <c r="AQ39" s="328">
        <f>SUM(AR34,AS34,AR37,AS37)</f>
        <v>34</v>
      </c>
      <c r="AR39" s="329">
        <f>SUM(AQ34,AT34,AQ37,AT37)</f>
        <v>34</v>
      </c>
      <c r="AS39" s="330">
        <f>SUM(AQ35,AQ36,AT35,AT36)</f>
        <v>34</v>
      </c>
      <c r="AT39" s="331">
        <f>SUM(AR35,AS35,AR36,AS36)</f>
        <v>34</v>
      </c>
      <c r="AU39" s="332">
        <f>SUM(AQ37,AR36,AS35,AT34)</f>
        <v>34</v>
      </c>
      <c r="AV39" s="317"/>
      <c r="AX39" s="312"/>
      <c r="AY39" s="328">
        <f>SUM(AZ34,BA34,AZ37,BA37)</f>
        <v>34</v>
      </c>
      <c r="AZ39" s="329">
        <f>SUM(AY34,BB34,AY37,BB37)</f>
        <v>34</v>
      </c>
      <c r="BA39" s="330">
        <f>SUM(AY35,AY36,BB35,BB36)</f>
        <v>34</v>
      </c>
      <c r="BB39" s="331">
        <f>SUM(AZ35,BA35,AZ36,BA36)</f>
        <v>34</v>
      </c>
      <c r="BC39" s="332">
        <f>SUM(AY37,AZ36,BA35,BB34)</f>
        <v>34</v>
      </c>
      <c r="BD39" s="317"/>
      <c r="BF39" s="312"/>
      <c r="BG39" s="328">
        <f>SUM(BH34,BI34,BH37,BI37)</f>
        <v>34</v>
      </c>
      <c r="BH39" s="329">
        <f>SUM(BG34,BJ34,BG37,BJ37)</f>
        <v>34</v>
      </c>
      <c r="BI39" s="330">
        <f>SUM(BG35,BG36,BJ35,BJ36)</f>
        <v>34</v>
      </c>
      <c r="BJ39" s="331">
        <f>SUM(BH35,BI35,BH36,BI36)</f>
        <v>34</v>
      </c>
      <c r="BK39" s="332">
        <f>SUM(BG37,BH36,BI35,BJ34)</f>
        <v>34</v>
      </c>
      <c r="BL39" s="317"/>
      <c r="BN39" s="312"/>
      <c r="BO39" s="328">
        <f>SUM(BP34,BQ34,BP37,BQ37)</f>
        <v>34</v>
      </c>
      <c r="BP39" s="329">
        <f>SUM(BO34,BR34,BO37,BR37)</f>
        <v>34</v>
      </c>
      <c r="BQ39" s="330">
        <f>SUM(BO35,BO36,BR35,BR36)</f>
        <v>34</v>
      </c>
      <c r="BR39" s="331">
        <f>SUM(BP35,BQ35,BP36,BQ36)</f>
        <v>34</v>
      </c>
      <c r="BS39" s="332">
        <f>SUM(BO37,BP36,BQ35,BR34)</f>
        <v>34</v>
      </c>
      <c r="BT39" s="317"/>
      <c r="BV39" s="312"/>
      <c r="BW39" s="328">
        <f>SUM(BX34,BY34,BX37,BY37)</f>
        <v>34</v>
      </c>
      <c r="BX39" s="329">
        <f>SUM(BW34,BZ34,BW37,BZ37)</f>
        <v>34</v>
      </c>
      <c r="BY39" s="330">
        <f>SUM(BW35,BW36,BZ35,BZ36)</f>
        <v>34</v>
      </c>
      <c r="BZ39" s="331">
        <f>SUM(BX35,BY35,BX36,BY36)</f>
        <v>34</v>
      </c>
      <c r="CA39" s="332">
        <f>SUM(BW37,BX36,BY35,BZ34)</f>
        <v>34</v>
      </c>
      <c r="CB39" s="317"/>
    </row>
    <row r="40" spans="2:80" ht="13.5" thickBot="1" x14ac:dyDescent="0.25">
      <c r="B40" s="333"/>
      <c r="C40" s="334"/>
      <c r="D40" s="334"/>
      <c r="E40" s="334"/>
      <c r="F40" s="334"/>
      <c r="G40" s="334"/>
      <c r="H40" s="335"/>
      <c r="J40" s="333"/>
      <c r="K40" s="334"/>
      <c r="L40" s="334"/>
      <c r="M40" s="334"/>
      <c r="N40" s="334"/>
      <c r="O40" s="334"/>
      <c r="P40" s="335"/>
      <c r="R40" s="333"/>
      <c r="S40" s="334"/>
      <c r="T40" s="334"/>
      <c r="U40" s="334"/>
      <c r="V40" s="334"/>
      <c r="W40" s="334"/>
      <c r="X40" s="335"/>
      <c r="Z40" s="333"/>
      <c r="AA40" s="334"/>
      <c r="AB40" s="334"/>
      <c r="AC40" s="334"/>
      <c r="AD40" s="334"/>
      <c r="AE40" s="334"/>
      <c r="AF40" s="335"/>
      <c r="AH40" s="333"/>
      <c r="AI40" s="334"/>
      <c r="AJ40" s="334"/>
      <c r="AK40" s="334"/>
      <c r="AL40" s="334"/>
      <c r="AM40" s="334"/>
      <c r="AN40" s="335"/>
      <c r="AP40" s="333"/>
      <c r="AQ40" s="334"/>
      <c r="AR40" s="334"/>
      <c r="AS40" s="334"/>
      <c r="AT40" s="334"/>
      <c r="AU40" s="334"/>
      <c r="AV40" s="335"/>
      <c r="AX40" s="333"/>
      <c r="AY40" s="334"/>
      <c r="AZ40" s="334"/>
      <c r="BA40" s="334"/>
      <c r="BB40" s="334"/>
      <c r="BC40" s="334"/>
      <c r="BD40" s="335"/>
      <c r="BF40" s="333"/>
      <c r="BG40" s="334"/>
      <c r="BH40" s="334"/>
      <c r="BI40" s="334"/>
      <c r="BJ40" s="334"/>
      <c r="BK40" s="334"/>
      <c r="BL40" s="335"/>
      <c r="BN40" s="333"/>
      <c r="BO40" s="334"/>
      <c r="BP40" s="334"/>
      <c r="BQ40" s="334"/>
      <c r="BR40" s="334"/>
      <c r="BS40" s="334"/>
      <c r="BT40" s="335"/>
      <c r="BV40" s="333"/>
      <c r="BW40" s="334"/>
      <c r="BX40" s="334"/>
      <c r="BY40" s="334"/>
      <c r="BZ40" s="334"/>
      <c r="CA40" s="334"/>
      <c r="CB40" s="335"/>
    </row>
    <row r="42" spans="2:80" ht="13.5" thickBot="1" x14ac:dyDescent="0.25">
      <c r="B42" s="306" t="s">
        <v>279</v>
      </c>
      <c r="J42" s="306" t="s">
        <v>280</v>
      </c>
      <c r="R42" s="306" t="s">
        <v>281</v>
      </c>
      <c r="Z42" s="306" t="s">
        <v>282</v>
      </c>
      <c r="AH42" s="306" t="s">
        <v>283</v>
      </c>
      <c r="AP42" s="306" t="s">
        <v>284</v>
      </c>
      <c r="AX42" s="306" t="s">
        <v>285</v>
      </c>
      <c r="BF42" s="306" t="s">
        <v>286</v>
      </c>
      <c r="BN42" s="306" t="s">
        <v>287</v>
      </c>
      <c r="BV42" s="306" t="s">
        <v>288</v>
      </c>
    </row>
    <row r="43" spans="2:80" ht="13.5" thickBot="1" x14ac:dyDescent="0.25">
      <c r="B43" s="309"/>
      <c r="C43" s="310"/>
      <c r="D43" s="310"/>
      <c r="E43" s="310"/>
      <c r="F43" s="310"/>
      <c r="G43" s="310"/>
      <c r="H43" s="311"/>
      <c r="J43" s="309"/>
      <c r="K43" s="310"/>
      <c r="L43" s="310"/>
      <c r="M43" s="310"/>
      <c r="N43" s="310"/>
      <c r="O43" s="310"/>
      <c r="P43" s="311"/>
      <c r="R43" s="309"/>
      <c r="S43" s="310"/>
      <c r="T43" s="310"/>
      <c r="U43" s="310"/>
      <c r="V43" s="310"/>
      <c r="W43" s="310"/>
      <c r="X43" s="311"/>
      <c r="Z43" s="309"/>
      <c r="AA43" s="310"/>
      <c r="AB43" s="310"/>
      <c r="AC43" s="310"/>
      <c r="AD43" s="310"/>
      <c r="AE43" s="310"/>
      <c r="AF43" s="311"/>
      <c r="AH43" s="309"/>
      <c r="AI43" s="310"/>
      <c r="AJ43" s="310"/>
      <c r="AK43" s="310"/>
      <c r="AL43" s="310"/>
      <c r="AM43" s="310"/>
      <c r="AN43" s="311"/>
      <c r="AP43" s="309"/>
      <c r="AQ43" s="310"/>
      <c r="AR43" s="310"/>
      <c r="AS43" s="310"/>
      <c r="AT43" s="310"/>
      <c r="AU43" s="310"/>
      <c r="AV43" s="311"/>
      <c r="AX43" s="309"/>
      <c r="AY43" s="310"/>
      <c r="AZ43" s="310"/>
      <c r="BA43" s="310"/>
      <c r="BB43" s="310"/>
      <c r="BC43" s="310"/>
      <c r="BD43" s="311"/>
      <c r="BF43" s="309"/>
      <c r="BG43" s="310"/>
      <c r="BH43" s="310"/>
      <c r="BI43" s="310"/>
      <c r="BJ43" s="310"/>
      <c r="BK43" s="310"/>
      <c r="BL43" s="311"/>
      <c r="BN43" s="309"/>
      <c r="BO43" s="310"/>
      <c r="BP43" s="310"/>
      <c r="BQ43" s="310"/>
      <c r="BR43" s="310"/>
      <c r="BS43" s="310"/>
      <c r="BT43" s="311"/>
      <c r="BV43" s="309"/>
      <c r="BW43" s="310"/>
      <c r="BX43" s="310"/>
      <c r="BY43" s="310"/>
      <c r="BZ43" s="310"/>
      <c r="CA43" s="310"/>
      <c r="CB43" s="311"/>
    </row>
    <row r="44" spans="2:80" x14ac:dyDescent="0.2">
      <c r="B44" s="312"/>
      <c r="C44" s="313">
        <v>1</v>
      </c>
      <c r="D44" s="314">
        <v>5</v>
      </c>
      <c r="E44" s="314">
        <v>16</v>
      </c>
      <c r="F44" s="315">
        <v>12</v>
      </c>
      <c r="G44" s="316">
        <f>SUM(C44:F44)</f>
        <v>34</v>
      </c>
      <c r="H44" s="317"/>
      <c r="J44" s="312"/>
      <c r="K44" s="313">
        <v>1</v>
      </c>
      <c r="L44" s="314">
        <v>5</v>
      </c>
      <c r="M44" s="314">
        <v>16</v>
      </c>
      <c r="N44" s="315">
        <v>12</v>
      </c>
      <c r="O44" s="316">
        <f>SUM(K44:N44)</f>
        <v>34</v>
      </c>
      <c r="P44" s="317"/>
      <c r="R44" s="312"/>
      <c r="S44" s="313">
        <v>1</v>
      </c>
      <c r="T44" s="314">
        <v>5</v>
      </c>
      <c r="U44" s="314">
        <v>16</v>
      </c>
      <c r="V44" s="315">
        <v>12</v>
      </c>
      <c r="W44" s="316">
        <f>SUM(S44:V44)</f>
        <v>34</v>
      </c>
      <c r="X44" s="317"/>
      <c r="Z44" s="312"/>
      <c r="AA44" s="313">
        <v>1</v>
      </c>
      <c r="AB44" s="314">
        <v>6</v>
      </c>
      <c r="AC44" s="314">
        <v>11</v>
      </c>
      <c r="AD44" s="315">
        <v>16</v>
      </c>
      <c r="AE44" s="316">
        <f>SUM(AA44:AD44)</f>
        <v>34</v>
      </c>
      <c r="AF44" s="317"/>
      <c r="AH44" s="312"/>
      <c r="AI44" s="313">
        <v>1</v>
      </c>
      <c r="AJ44" s="314">
        <v>6</v>
      </c>
      <c r="AK44" s="314">
        <v>11</v>
      </c>
      <c r="AL44" s="315">
        <v>16</v>
      </c>
      <c r="AM44" s="316">
        <f>SUM(AI44:AL44)</f>
        <v>34</v>
      </c>
      <c r="AN44" s="317"/>
      <c r="AP44" s="312"/>
      <c r="AQ44" s="313">
        <v>1</v>
      </c>
      <c r="AR44" s="314">
        <v>6</v>
      </c>
      <c r="AS44" s="314">
        <v>11</v>
      </c>
      <c r="AT44" s="315">
        <v>16</v>
      </c>
      <c r="AU44" s="316">
        <f>SUM(AQ44:AT44)</f>
        <v>34</v>
      </c>
      <c r="AV44" s="317"/>
      <c r="AX44" s="312"/>
      <c r="AY44" s="313">
        <v>1</v>
      </c>
      <c r="AZ44" s="314">
        <v>6</v>
      </c>
      <c r="BA44" s="314">
        <v>11</v>
      </c>
      <c r="BB44" s="315">
        <v>16</v>
      </c>
      <c r="BC44" s="316">
        <f>SUM(AY44:BB44)</f>
        <v>34</v>
      </c>
      <c r="BD44" s="317"/>
      <c r="BF44" s="312"/>
      <c r="BG44" s="313">
        <v>1</v>
      </c>
      <c r="BH44" s="314">
        <v>6</v>
      </c>
      <c r="BI44" s="314">
        <v>11</v>
      </c>
      <c r="BJ44" s="315">
        <v>16</v>
      </c>
      <c r="BK44" s="316">
        <f>SUM(BG44:BJ44)</f>
        <v>34</v>
      </c>
      <c r="BL44" s="317"/>
      <c r="BN44" s="312"/>
      <c r="BO44" s="313">
        <v>1</v>
      </c>
      <c r="BP44" s="314">
        <v>6</v>
      </c>
      <c r="BQ44" s="314">
        <v>11</v>
      </c>
      <c r="BR44" s="315">
        <v>16</v>
      </c>
      <c r="BS44" s="316">
        <f>SUM(BO44:BR44)</f>
        <v>34</v>
      </c>
      <c r="BT44" s="317"/>
      <c r="BV44" s="312"/>
      <c r="BW44" s="313">
        <v>1</v>
      </c>
      <c r="BX44" s="314">
        <v>6</v>
      </c>
      <c r="BY44" s="314">
        <v>11</v>
      </c>
      <c r="BZ44" s="315">
        <v>16</v>
      </c>
      <c r="CA44" s="316">
        <f>SUM(BW44:BZ44)</f>
        <v>34</v>
      </c>
      <c r="CB44" s="317"/>
    </row>
    <row r="45" spans="2:80" x14ac:dyDescent="0.2">
      <c r="B45" s="312"/>
      <c r="C45" s="318">
        <v>10</v>
      </c>
      <c r="D45" s="319">
        <v>14</v>
      </c>
      <c r="E45" s="319">
        <v>3</v>
      </c>
      <c r="F45" s="320">
        <v>7</v>
      </c>
      <c r="G45" s="321">
        <f>SUM(C45:F45)</f>
        <v>34</v>
      </c>
      <c r="H45" s="317"/>
      <c r="J45" s="312"/>
      <c r="K45" s="318">
        <v>10</v>
      </c>
      <c r="L45" s="319">
        <v>14</v>
      </c>
      <c r="M45" s="319">
        <v>3</v>
      </c>
      <c r="N45" s="320">
        <v>7</v>
      </c>
      <c r="O45" s="321">
        <f>SUM(K45:N45)</f>
        <v>34</v>
      </c>
      <c r="P45" s="317"/>
      <c r="R45" s="312"/>
      <c r="S45" s="318">
        <v>15</v>
      </c>
      <c r="T45" s="319">
        <v>14</v>
      </c>
      <c r="U45" s="319">
        <v>3</v>
      </c>
      <c r="V45" s="320">
        <v>2</v>
      </c>
      <c r="W45" s="321">
        <f>SUM(S45:V45)</f>
        <v>34</v>
      </c>
      <c r="X45" s="317"/>
      <c r="Z45" s="312"/>
      <c r="AA45" s="318">
        <v>7</v>
      </c>
      <c r="AB45" s="319">
        <v>15</v>
      </c>
      <c r="AC45" s="319">
        <v>2</v>
      </c>
      <c r="AD45" s="320">
        <v>10</v>
      </c>
      <c r="AE45" s="321">
        <f>SUM(AA45:AD45)</f>
        <v>34</v>
      </c>
      <c r="AF45" s="317"/>
      <c r="AH45" s="312"/>
      <c r="AI45" s="318">
        <v>8</v>
      </c>
      <c r="AJ45" s="319">
        <v>12</v>
      </c>
      <c r="AK45" s="319">
        <v>5</v>
      </c>
      <c r="AL45" s="320">
        <v>9</v>
      </c>
      <c r="AM45" s="321">
        <f>SUM(AI45:AL45)</f>
        <v>34</v>
      </c>
      <c r="AN45" s="317"/>
      <c r="AP45" s="312"/>
      <c r="AQ45" s="318">
        <v>8</v>
      </c>
      <c r="AR45" s="319">
        <v>15</v>
      </c>
      <c r="AS45" s="319">
        <v>2</v>
      </c>
      <c r="AT45" s="320">
        <v>9</v>
      </c>
      <c r="AU45" s="321">
        <f>SUM(AQ45:AT45)</f>
        <v>34</v>
      </c>
      <c r="AV45" s="317"/>
      <c r="AX45" s="312"/>
      <c r="AY45" s="318">
        <v>12</v>
      </c>
      <c r="AZ45" s="319">
        <v>10</v>
      </c>
      <c r="BA45" s="319">
        <v>7</v>
      </c>
      <c r="BB45" s="320">
        <v>5</v>
      </c>
      <c r="BC45" s="321">
        <f>SUM(AY45:BB45)</f>
        <v>34</v>
      </c>
      <c r="BD45" s="317"/>
      <c r="BF45" s="312"/>
      <c r="BG45" s="318">
        <v>12</v>
      </c>
      <c r="BH45" s="319">
        <v>15</v>
      </c>
      <c r="BI45" s="319">
        <v>2</v>
      </c>
      <c r="BJ45" s="320">
        <v>5</v>
      </c>
      <c r="BK45" s="321">
        <f>SUM(BG45:BJ45)</f>
        <v>34</v>
      </c>
      <c r="BL45" s="317"/>
      <c r="BN45" s="312"/>
      <c r="BO45" s="318">
        <v>12</v>
      </c>
      <c r="BP45" s="319">
        <v>15</v>
      </c>
      <c r="BQ45" s="319">
        <v>2</v>
      </c>
      <c r="BR45" s="320">
        <v>5</v>
      </c>
      <c r="BS45" s="321">
        <f>SUM(BO45:BR45)</f>
        <v>34</v>
      </c>
      <c r="BT45" s="317"/>
      <c r="BV45" s="312"/>
      <c r="BW45" s="318">
        <v>13</v>
      </c>
      <c r="BX45" s="319">
        <v>10</v>
      </c>
      <c r="BY45" s="319">
        <v>7</v>
      </c>
      <c r="BZ45" s="320">
        <v>4</v>
      </c>
      <c r="CA45" s="321">
        <f>SUM(BW45:BZ45)</f>
        <v>34</v>
      </c>
      <c r="CB45" s="317"/>
    </row>
    <row r="46" spans="2:80" x14ac:dyDescent="0.2">
      <c r="B46" s="312"/>
      <c r="C46" s="318">
        <v>8</v>
      </c>
      <c r="D46" s="319">
        <v>4</v>
      </c>
      <c r="E46" s="319">
        <v>13</v>
      </c>
      <c r="F46" s="320">
        <v>9</v>
      </c>
      <c r="G46" s="321">
        <f>SUM(C46:F46)</f>
        <v>34</v>
      </c>
      <c r="H46" s="317"/>
      <c r="J46" s="312"/>
      <c r="K46" s="318">
        <v>15</v>
      </c>
      <c r="L46" s="319">
        <v>11</v>
      </c>
      <c r="M46" s="319">
        <v>6</v>
      </c>
      <c r="N46" s="320">
        <v>2</v>
      </c>
      <c r="O46" s="321">
        <f>SUM(K46:N46)</f>
        <v>34</v>
      </c>
      <c r="P46" s="317"/>
      <c r="R46" s="312"/>
      <c r="S46" s="318">
        <v>10</v>
      </c>
      <c r="T46" s="319">
        <v>11</v>
      </c>
      <c r="U46" s="319">
        <v>6</v>
      </c>
      <c r="V46" s="320">
        <v>7</v>
      </c>
      <c r="W46" s="321">
        <f>SUM(S46:V46)</f>
        <v>34</v>
      </c>
      <c r="X46" s="317"/>
      <c r="Z46" s="312"/>
      <c r="AA46" s="318">
        <v>14</v>
      </c>
      <c r="AB46" s="319">
        <v>4</v>
      </c>
      <c r="AC46" s="319">
        <v>13</v>
      </c>
      <c r="AD46" s="320">
        <v>3</v>
      </c>
      <c r="AE46" s="321">
        <f>SUM(AA46:AD46)</f>
        <v>34</v>
      </c>
      <c r="AF46" s="317"/>
      <c r="AH46" s="312"/>
      <c r="AI46" s="318">
        <v>15</v>
      </c>
      <c r="AJ46" s="319">
        <v>3</v>
      </c>
      <c r="AK46" s="319">
        <v>14</v>
      </c>
      <c r="AL46" s="320">
        <v>2</v>
      </c>
      <c r="AM46" s="321">
        <f>SUM(AI46:AL46)</f>
        <v>34</v>
      </c>
      <c r="AN46" s="317"/>
      <c r="AP46" s="312"/>
      <c r="AQ46" s="318">
        <v>12</v>
      </c>
      <c r="AR46" s="319">
        <v>3</v>
      </c>
      <c r="AS46" s="319">
        <v>14</v>
      </c>
      <c r="AT46" s="320">
        <v>5</v>
      </c>
      <c r="AU46" s="321">
        <f>SUM(AQ46:AT46)</f>
        <v>34</v>
      </c>
      <c r="AV46" s="317"/>
      <c r="AX46" s="312"/>
      <c r="AY46" s="318">
        <v>13</v>
      </c>
      <c r="AZ46" s="319">
        <v>3</v>
      </c>
      <c r="BA46" s="319">
        <v>14</v>
      </c>
      <c r="BB46" s="320">
        <v>4</v>
      </c>
      <c r="BC46" s="321">
        <f>SUM(AY46:BB46)</f>
        <v>34</v>
      </c>
      <c r="BD46" s="317"/>
      <c r="BF46" s="312"/>
      <c r="BG46" s="318">
        <v>8</v>
      </c>
      <c r="BH46" s="319">
        <v>3</v>
      </c>
      <c r="BI46" s="319">
        <v>14</v>
      </c>
      <c r="BJ46" s="320">
        <v>9</v>
      </c>
      <c r="BK46" s="321">
        <f>SUM(BG46:BJ46)</f>
        <v>34</v>
      </c>
      <c r="BL46" s="317"/>
      <c r="BN46" s="312"/>
      <c r="BO46" s="318">
        <v>14</v>
      </c>
      <c r="BP46" s="319">
        <v>9</v>
      </c>
      <c r="BQ46" s="319">
        <v>8</v>
      </c>
      <c r="BR46" s="320">
        <v>3</v>
      </c>
      <c r="BS46" s="321">
        <f>SUM(BO46:BR46)</f>
        <v>34</v>
      </c>
      <c r="BT46" s="317"/>
      <c r="BV46" s="312"/>
      <c r="BW46" s="318">
        <v>12</v>
      </c>
      <c r="BX46" s="319">
        <v>3</v>
      </c>
      <c r="BY46" s="319">
        <v>14</v>
      </c>
      <c r="BZ46" s="320">
        <v>5</v>
      </c>
      <c r="CA46" s="321">
        <f>SUM(BW46:BZ46)</f>
        <v>34</v>
      </c>
      <c r="CB46" s="317"/>
    </row>
    <row r="47" spans="2:80" ht="13.5" thickBot="1" x14ac:dyDescent="0.25">
      <c r="B47" s="312"/>
      <c r="C47" s="322">
        <v>15</v>
      </c>
      <c r="D47" s="323">
        <v>11</v>
      </c>
      <c r="E47" s="323">
        <v>2</v>
      </c>
      <c r="F47" s="324">
        <v>6</v>
      </c>
      <c r="G47" s="321">
        <f>SUM(C47:F47)</f>
        <v>34</v>
      </c>
      <c r="H47" s="317"/>
      <c r="J47" s="312"/>
      <c r="K47" s="322">
        <v>8</v>
      </c>
      <c r="L47" s="323">
        <v>4</v>
      </c>
      <c r="M47" s="323">
        <v>9</v>
      </c>
      <c r="N47" s="324">
        <v>13</v>
      </c>
      <c r="O47" s="321">
        <f>SUM(K47:N47)</f>
        <v>34</v>
      </c>
      <c r="P47" s="317"/>
      <c r="R47" s="312"/>
      <c r="S47" s="322">
        <v>8</v>
      </c>
      <c r="T47" s="323">
        <v>4</v>
      </c>
      <c r="U47" s="323">
        <v>9</v>
      </c>
      <c r="V47" s="324">
        <v>13</v>
      </c>
      <c r="W47" s="321">
        <f>SUM(S47:V47)</f>
        <v>34</v>
      </c>
      <c r="X47" s="317"/>
      <c r="Z47" s="312"/>
      <c r="AA47" s="322">
        <v>12</v>
      </c>
      <c r="AB47" s="323">
        <v>9</v>
      </c>
      <c r="AC47" s="323">
        <v>8</v>
      </c>
      <c r="AD47" s="324">
        <v>5</v>
      </c>
      <c r="AE47" s="321">
        <f>SUM(AA47:AD47)</f>
        <v>34</v>
      </c>
      <c r="AF47" s="317"/>
      <c r="AH47" s="312"/>
      <c r="AI47" s="322">
        <v>10</v>
      </c>
      <c r="AJ47" s="323">
        <v>13</v>
      </c>
      <c r="AK47" s="323">
        <v>4</v>
      </c>
      <c r="AL47" s="324">
        <v>7</v>
      </c>
      <c r="AM47" s="321">
        <f>SUM(AI47:AL47)</f>
        <v>34</v>
      </c>
      <c r="AN47" s="317"/>
      <c r="AP47" s="312"/>
      <c r="AQ47" s="322">
        <v>13</v>
      </c>
      <c r="AR47" s="323">
        <v>10</v>
      </c>
      <c r="AS47" s="323">
        <v>7</v>
      </c>
      <c r="AT47" s="324">
        <v>4</v>
      </c>
      <c r="AU47" s="321">
        <f>SUM(AQ47:AT47)</f>
        <v>34</v>
      </c>
      <c r="AV47" s="317"/>
      <c r="AX47" s="312"/>
      <c r="AY47" s="322">
        <v>8</v>
      </c>
      <c r="AZ47" s="323">
        <v>15</v>
      </c>
      <c r="BA47" s="323">
        <v>2</v>
      </c>
      <c r="BB47" s="324">
        <v>9</v>
      </c>
      <c r="BC47" s="321">
        <f>SUM(AY47:BB47)</f>
        <v>34</v>
      </c>
      <c r="BD47" s="317"/>
      <c r="BF47" s="312"/>
      <c r="BG47" s="322">
        <v>13</v>
      </c>
      <c r="BH47" s="323">
        <v>10</v>
      </c>
      <c r="BI47" s="323">
        <v>7</v>
      </c>
      <c r="BJ47" s="324">
        <v>4</v>
      </c>
      <c r="BK47" s="321">
        <f>SUM(BG47:BJ47)</f>
        <v>34</v>
      </c>
      <c r="BL47" s="317"/>
      <c r="BN47" s="312"/>
      <c r="BO47" s="322">
        <v>7</v>
      </c>
      <c r="BP47" s="323">
        <v>4</v>
      </c>
      <c r="BQ47" s="323">
        <v>13</v>
      </c>
      <c r="BR47" s="324">
        <v>10</v>
      </c>
      <c r="BS47" s="321">
        <f>SUM(BO47:BR47)</f>
        <v>34</v>
      </c>
      <c r="BT47" s="317"/>
      <c r="BV47" s="312"/>
      <c r="BW47" s="322">
        <v>8</v>
      </c>
      <c r="BX47" s="323">
        <v>15</v>
      </c>
      <c r="BY47" s="323">
        <v>2</v>
      </c>
      <c r="BZ47" s="324">
        <v>9</v>
      </c>
      <c r="CA47" s="321">
        <f>SUM(BW47:BZ47)</f>
        <v>34</v>
      </c>
      <c r="CB47" s="317"/>
    </row>
    <row r="48" spans="2:80" x14ac:dyDescent="0.2">
      <c r="B48" s="312"/>
      <c r="C48" s="325">
        <f>SUM(C44:C47)</f>
        <v>34</v>
      </c>
      <c r="D48" s="326">
        <f>SUM(D44:D47)</f>
        <v>34</v>
      </c>
      <c r="E48" s="326">
        <f>SUM(E44:E47)</f>
        <v>34</v>
      </c>
      <c r="F48" s="326">
        <f>SUM(F44:F47)</f>
        <v>34</v>
      </c>
      <c r="G48" s="327">
        <f>SUM(C44,D45,E46,F47)</f>
        <v>34</v>
      </c>
      <c r="H48" s="317"/>
      <c r="J48" s="312"/>
      <c r="K48" s="325">
        <f>SUM(K44:K47)</f>
        <v>34</v>
      </c>
      <c r="L48" s="326">
        <f>SUM(L44:L47)</f>
        <v>34</v>
      </c>
      <c r="M48" s="326">
        <f>SUM(M44:M47)</f>
        <v>34</v>
      </c>
      <c r="N48" s="326">
        <f>SUM(N44:N47)</f>
        <v>34</v>
      </c>
      <c r="O48" s="327">
        <f>SUM(K44,L45,M46,N47)</f>
        <v>34</v>
      </c>
      <c r="P48" s="317"/>
      <c r="R48" s="312"/>
      <c r="S48" s="325">
        <f>SUM(S44:S47)</f>
        <v>34</v>
      </c>
      <c r="T48" s="326">
        <f>SUM(T44:T47)</f>
        <v>34</v>
      </c>
      <c r="U48" s="326">
        <f>SUM(U44:U47)</f>
        <v>34</v>
      </c>
      <c r="V48" s="326">
        <f>SUM(V44:V47)</f>
        <v>34</v>
      </c>
      <c r="W48" s="327">
        <f>SUM(S44,T45,U46,V47)</f>
        <v>34</v>
      </c>
      <c r="X48" s="317"/>
      <c r="Z48" s="312"/>
      <c r="AA48" s="325">
        <f>SUM(AA44:AA47)</f>
        <v>34</v>
      </c>
      <c r="AB48" s="326">
        <f>SUM(AB44:AB47)</f>
        <v>34</v>
      </c>
      <c r="AC48" s="326">
        <f>SUM(AC44:AC47)</f>
        <v>34</v>
      </c>
      <c r="AD48" s="326">
        <f>SUM(AD44:AD47)</f>
        <v>34</v>
      </c>
      <c r="AE48" s="327">
        <f>SUM(AA44,AB45,AC46,AD47)</f>
        <v>34</v>
      </c>
      <c r="AF48" s="317"/>
      <c r="AH48" s="312"/>
      <c r="AI48" s="325">
        <f>SUM(AI44:AI47)</f>
        <v>34</v>
      </c>
      <c r="AJ48" s="326">
        <f>SUM(AJ44:AJ47)</f>
        <v>34</v>
      </c>
      <c r="AK48" s="326">
        <f>SUM(AK44:AK47)</f>
        <v>34</v>
      </c>
      <c r="AL48" s="326">
        <f>SUM(AL44:AL47)</f>
        <v>34</v>
      </c>
      <c r="AM48" s="327">
        <f>SUM(AI44,AJ45,AK46,AL47)</f>
        <v>34</v>
      </c>
      <c r="AN48" s="317"/>
      <c r="AP48" s="312"/>
      <c r="AQ48" s="325">
        <f>SUM(AQ44:AQ47)</f>
        <v>34</v>
      </c>
      <c r="AR48" s="326">
        <f>SUM(AR44:AR47)</f>
        <v>34</v>
      </c>
      <c r="AS48" s="326">
        <f>SUM(AS44:AS47)</f>
        <v>34</v>
      </c>
      <c r="AT48" s="326">
        <f>SUM(AT44:AT47)</f>
        <v>34</v>
      </c>
      <c r="AU48" s="327">
        <f>SUM(AQ44,AR45,AS46,AT47)</f>
        <v>34</v>
      </c>
      <c r="AV48" s="317"/>
      <c r="AX48" s="312"/>
      <c r="AY48" s="325">
        <f>SUM(AY44:AY47)</f>
        <v>34</v>
      </c>
      <c r="AZ48" s="326">
        <f>SUM(AZ44:AZ47)</f>
        <v>34</v>
      </c>
      <c r="BA48" s="326">
        <f>SUM(BA44:BA47)</f>
        <v>34</v>
      </c>
      <c r="BB48" s="326">
        <f>SUM(BB44:BB47)</f>
        <v>34</v>
      </c>
      <c r="BC48" s="327">
        <f>SUM(AY44,AZ45,BA46,BB47)</f>
        <v>34</v>
      </c>
      <c r="BD48" s="317"/>
      <c r="BF48" s="312"/>
      <c r="BG48" s="325">
        <f>SUM(BG44:BG47)</f>
        <v>34</v>
      </c>
      <c r="BH48" s="326">
        <f>SUM(BH44:BH47)</f>
        <v>34</v>
      </c>
      <c r="BI48" s="326">
        <f>SUM(BI44:BI47)</f>
        <v>34</v>
      </c>
      <c r="BJ48" s="326">
        <f>SUM(BJ44:BJ47)</f>
        <v>34</v>
      </c>
      <c r="BK48" s="327">
        <f>SUM(BG44,BH45,BI46,BJ47)</f>
        <v>34</v>
      </c>
      <c r="BL48" s="317"/>
      <c r="BN48" s="312"/>
      <c r="BO48" s="325">
        <f>SUM(BO44:BO47)</f>
        <v>34</v>
      </c>
      <c r="BP48" s="326">
        <f>SUM(BP44:BP47)</f>
        <v>34</v>
      </c>
      <c r="BQ48" s="326">
        <f>SUM(BQ44:BQ47)</f>
        <v>34</v>
      </c>
      <c r="BR48" s="326">
        <f>SUM(BR44:BR47)</f>
        <v>34</v>
      </c>
      <c r="BS48" s="327">
        <f>SUM(BO44,BP45,BQ46,BR47)</f>
        <v>34</v>
      </c>
      <c r="BT48" s="317"/>
      <c r="BV48" s="312"/>
      <c r="BW48" s="325">
        <f>SUM(BW44:BW47)</f>
        <v>34</v>
      </c>
      <c r="BX48" s="326">
        <f>SUM(BX44:BX47)</f>
        <v>34</v>
      </c>
      <c r="BY48" s="326">
        <f>SUM(BY44:BY47)</f>
        <v>34</v>
      </c>
      <c r="BZ48" s="326">
        <f>SUM(BZ44:BZ47)</f>
        <v>34</v>
      </c>
      <c r="CA48" s="327">
        <f>SUM(BW44,BX45,BY46,BZ47)</f>
        <v>34</v>
      </c>
      <c r="CB48" s="317"/>
    </row>
    <row r="49" spans="2:80" ht="13.5" thickBot="1" x14ac:dyDescent="0.25">
      <c r="B49" s="312"/>
      <c r="C49" s="328">
        <f>SUM(D44,E44,D47,E47)</f>
        <v>34</v>
      </c>
      <c r="D49" s="329">
        <f>SUM(C44,F44,C47,F47)</f>
        <v>34</v>
      </c>
      <c r="E49" s="330">
        <f>SUM(C45,C46,F45,F46)</f>
        <v>34</v>
      </c>
      <c r="F49" s="331">
        <f>SUM(D45,E45,D46,E46)</f>
        <v>34</v>
      </c>
      <c r="G49" s="332">
        <f>SUM(C47,D46,E45,F44)</f>
        <v>34</v>
      </c>
      <c r="H49" s="317"/>
      <c r="J49" s="312"/>
      <c r="K49" s="328">
        <f>SUM(L44,M44,L47,M47)</f>
        <v>34</v>
      </c>
      <c r="L49" s="329">
        <f>SUM(K44,N44,K47,N47)</f>
        <v>34</v>
      </c>
      <c r="M49" s="330">
        <f>SUM(K45,K46,N45,N46)</f>
        <v>34</v>
      </c>
      <c r="N49" s="331">
        <f>SUM(L45,M45,L46,M46)</f>
        <v>34</v>
      </c>
      <c r="O49" s="332">
        <f>SUM(K47,L46,M45,N44)</f>
        <v>34</v>
      </c>
      <c r="P49" s="317"/>
      <c r="R49" s="312"/>
      <c r="S49" s="328">
        <f>SUM(T44,U44,T47,U47)</f>
        <v>34</v>
      </c>
      <c r="T49" s="329">
        <f>SUM(S44,V44,S47,V47)</f>
        <v>34</v>
      </c>
      <c r="U49" s="330">
        <f>SUM(S45,S46,V45,V46)</f>
        <v>34</v>
      </c>
      <c r="V49" s="331">
        <f>SUM(T45,U45,T46,U46)</f>
        <v>34</v>
      </c>
      <c r="W49" s="332">
        <f>SUM(S47,T46,U45,V44)</f>
        <v>34</v>
      </c>
      <c r="X49" s="317"/>
      <c r="Z49" s="312"/>
      <c r="AA49" s="328">
        <f>SUM(AB44,AC44,AB47,AC47)</f>
        <v>34</v>
      </c>
      <c r="AB49" s="329">
        <f>SUM(AA44,AD44,AA47,AD47)</f>
        <v>34</v>
      </c>
      <c r="AC49" s="330">
        <f>SUM(AA45,AA46,AD45,AD46)</f>
        <v>34</v>
      </c>
      <c r="AD49" s="331">
        <f>SUM(AB45,AC45,AB46,AC46)</f>
        <v>34</v>
      </c>
      <c r="AE49" s="332">
        <f>SUM(AA47,AB46,AC45,AD44)</f>
        <v>34</v>
      </c>
      <c r="AF49" s="317"/>
      <c r="AH49" s="312"/>
      <c r="AI49" s="328">
        <f>SUM(AJ44,AK44,AJ47,AK47)</f>
        <v>34</v>
      </c>
      <c r="AJ49" s="329">
        <f>SUM(AI44,AL44,AI47,AL47)</f>
        <v>34</v>
      </c>
      <c r="AK49" s="330">
        <f>SUM(AI45,AI46,AL45,AL46)</f>
        <v>34</v>
      </c>
      <c r="AL49" s="331">
        <f>SUM(AJ45,AK45,AJ46,AK46)</f>
        <v>34</v>
      </c>
      <c r="AM49" s="332">
        <f>SUM(AI47,AJ46,AK45,AL44)</f>
        <v>34</v>
      </c>
      <c r="AN49" s="317"/>
      <c r="AP49" s="312"/>
      <c r="AQ49" s="328">
        <f>SUM(AR44,AS44,AR47,AS47)</f>
        <v>34</v>
      </c>
      <c r="AR49" s="329">
        <f>SUM(AQ44,AT44,AQ47,AT47)</f>
        <v>34</v>
      </c>
      <c r="AS49" s="330">
        <f>SUM(AQ45,AQ46,AT45,AT46)</f>
        <v>34</v>
      </c>
      <c r="AT49" s="331">
        <f>SUM(AR45,AS45,AR46,AS46)</f>
        <v>34</v>
      </c>
      <c r="AU49" s="332">
        <f>SUM(AQ47,AR46,AS45,AT44)</f>
        <v>34</v>
      </c>
      <c r="AV49" s="317"/>
      <c r="AX49" s="312"/>
      <c r="AY49" s="328">
        <f>SUM(AZ44,BA44,AZ47,BA47)</f>
        <v>34</v>
      </c>
      <c r="AZ49" s="329">
        <f>SUM(AY44,BB44,AY47,BB47)</f>
        <v>34</v>
      </c>
      <c r="BA49" s="330">
        <f>SUM(AY45,AY46,BB45,BB46)</f>
        <v>34</v>
      </c>
      <c r="BB49" s="331">
        <f>SUM(AZ45,BA45,AZ46,BA46)</f>
        <v>34</v>
      </c>
      <c r="BC49" s="332">
        <f>SUM(AY47,AZ46,BA45,BB44)</f>
        <v>34</v>
      </c>
      <c r="BD49" s="317"/>
      <c r="BF49" s="312"/>
      <c r="BG49" s="328">
        <f>SUM(BH44,BI44,BH47,BI47)</f>
        <v>34</v>
      </c>
      <c r="BH49" s="329">
        <f>SUM(BG44,BJ44,BG47,BJ47)</f>
        <v>34</v>
      </c>
      <c r="BI49" s="330">
        <f>SUM(BG45,BG46,BJ45,BJ46)</f>
        <v>34</v>
      </c>
      <c r="BJ49" s="331">
        <f>SUM(BH45,BI45,BH46,BI46)</f>
        <v>34</v>
      </c>
      <c r="BK49" s="332">
        <f>SUM(BG47,BH46,BI45,BJ44)</f>
        <v>34</v>
      </c>
      <c r="BL49" s="317"/>
      <c r="BN49" s="312"/>
      <c r="BO49" s="328">
        <f>SUM(BP44,BQ44,BP47,BQ47)</f>
        <v>34</v>
      </c>
      <c r="BP49" s="329">
        <f>SUM(BO44,BR44,BO47,BR47)</f>
        <v>34</v>
      </c>
      <c r="BQ49" s="330">
        <f>SUM(BO45,BO46,BR45,BR46)</f>
        <v>34</v>
      </c>
      <c r="BR49" s="331">
        <f>SUM(BP45,BQ45,BP46,BQ46)</f>
        <v>34</v>
      </c>
      <c r="BS49" s="332">
        <f>SUM(BO47,BP46,BQ45,BR44)</f>
        <v>34</v>
      </c>
      <c r="BT49" s="317"/>
      <c r="BV49" s="312"/>
      <c r="BW49" s="328">
        <f>SUM(BX44,BY44,BX47,BY47)</f>
        <v>34</v>
      </c>
      <c r="BX49" s="329">
        <f>SUM(BW44,BZ44,BW47,BZ47)</f>
        <v>34</v>
      </c>
      <c r="BY49" s="330">
        <f>SUM(BW45,BW46,BZ45,BZ46)</f>
        <v>34</v>
      </c>
      <c r="BZ49" s="331">
        <f>SUM(BX45,BY45,BX46,BY46)</f>
        <v>34</v>
      </c>
      <c r="CA49" s="332">
        <f>SUM(BW47,BX46,BY45,BZ44)</f>
        <v>34</v>
      </c>
      <c r="CB49" s="317"/>
    </row>
    <row r="50" spans="2:80" ht="13.5" thickBot="1" x14ac:dyDescent="0.25">
      <c r="B50" s="333"/>
      <c r="C50" s="334"/>
      <c r="D50" s="334"/>
      <c r="E50" s="334"/>
      <c r="F50" s="334"/>
      <c r="G50" s="334"/>
      <c r="H50" s="335"/>
      <c r="J50" s="333"/>
      <c r="K50" s="334"/>
      <c r="L50" s="334"/>
      <c r="M50" s="334"/>
      <c r="N50" s="334"/>
      <c r="O50" s="334"/>
      <c r="P50" s="335"/>
      <c r="R50" s="333"/>
      <c r="S50" s="334"/>
      <c r="T50" s="334"/>
      <c r="U50" s="334"/>
      <c r="V50" s="334"/>
      <c r="W50" s="334"/>
      <c r="X50" s="335"/>
      <c r="Z50" s="333"/>
      <c r="AA50" s="334"/>
      <c r="AB50" s="334"/>
      <c r="AC50" s="334"/>
      <c r="AD50" s="334"/>
      <c r="AE50" s="334"/>
      <c r="AF50" s="335"/>
      <c r="AH50" s="333"/>
      <c r="AI50" s="334"/>
      <c r="AJ50" s="334"/>
      <c r="AK50" s="334"/>
      <c r="AL50" s="334"/>
      <c r="AM50" s="334"/>
      <c r="AN50" s="335"/>
      <c r="AP50" s="333"/>
      <c r="AQ50" s="334"/>
      <c r="AR50" s="334"/>
      <c r="AS50" s="334"/>
      <c r="AT50" s="334"/>
      <c r="AU50" s="334"/>
      <c r="AV50" s="335"/>
      <c r="AX50" s="333"/>
      <c r="AY50" s="334"/>
      <c r="AZ50" s="334"/>
      <c r="BA50" s="334"/>
      <c r="BB50" s="334"/>
      <c r="BC50" s="334"/>
      <c r="BD50" s="335"/>
      <c r="BF50" s="333"/>
      <c r="BG50" s="334"/>
      <c r="BH50" s="334"/>
      <c r="BI50" s="334"/>
      <c r="BJ50" s="334"/>
      <c r="BK50" s="334"/>
      <c r="BL50" s="335"/>
      <c r="BN50" s="333"/>
      <c r="BO50" s="334"/>
      <c r="BP50" s="334"/>
      <c r="BQ50" s="334"/>
      <c r="BR50" s="334"/>
      <c r="BS50" s="334"/>
      <c r="BT50" s="335"/>
      <c r="BV50" s="333"/>
      <c r="BW50" s="334"/>
      <c r="BX50" s="334"/>
      <c r="BY50" s="334"/>
      <c r="BZ50" s="334"/>
      <c r="CA50" s="334"/>
      <c r="CB50" s="335"/>
    </row>
    <row r="52" spans="2:80" ht="13.5" thickBot="1" x14ac:dyDescent="0.25">
      <c r="B52" s="306" t="s">
        <v>289</v>
      </c>
      <c r="J52" s="306" t="s">
        <v>290</v>
      </c>
      <c r="R52" s="306" t="s">
        <v>291</v>
      </c>
      <c r="Z52" s="306" t="s">
        <v>292</v>
      </c>
      <c r="AH52" s="306" t="s">
        <v>293</v>
      </c>
      <c r="AP52" s="306" t="s">
        <v>294</v>
      </c>
      <c r="AX52" s="306" t="s">
        <v>295</v>
      </c>
      <c r="BF52" s="306" t="s">
        <v>296</v>
      </c>
      <c r="BN52" s="306" t="s">
        <v>297</v>
      </c>
      <c r="BV52" s="306" t="s">
        <v>298</v>
      </c>
    </row>
    <row r="53" spans="2:80" ht="13.5" thickBot="1" x14ac:dyDescent="0.25">
      <c r="B53" s="309"/>
      <c r="C53" s="310"/>
      <c r="D53" s="310"/>
      <c r="E53" s="310"/>
      <c r="F53" s="310"/>
      <c r="G53" s="310"/>
      <c r="H53" s="311"/>
      <c r="J53" s="309"/>
      <c r="K53" s="310"/>
      <c r="L53" s="310"/>
      <c r="M53" s="310"/>
      <c r="N53" s="310"/>
      <c r="O53" s="310"/>
      <c r="P53" s="311"/>
      <c r="R53" s="309"/>
      <c r="S53" s="310"/>
      <c r="T53" s="310"/>
      <c r="U53" s="310"/>
      <c r="V53" s="310"/>
      <c r="W53" s="310"/>
      <c r="X53" s="311"/>
      <c r="Z53" s="309"/>
      <c r="AA53" s="310"/>
      <c r="AB53" s="310"/>
      <c r="AC53" s="310"/>
      <c r="AD53" s="310"/>
      <c r="AE53" s="310"/>
      <c r="AF53" s="311"/>
      <c r="AH53" s="309"/>
      <c r="AI53" s="310"/>
      <c r="AJ53" s="310"/>
      <c r="AK53" s="310"/>
      <c r="AL53" s="310"/>
      <c r="AM53" s="310"/>
      <c r="AN53" s="311"/>
      <c r="AP53" s="309"/>
      <c r="AQ53" s="310"/>
      <c r="AR53" s="310"/>
      <c r="AS53" s="310"/>
      <c r="AT53" s="310"/>
      <c r="AU53" s="310"/>
      <c r="AV53" s="311"/>
      <c r="AX53" s="309"/>
      <c r="AY53" s="310"/>
      <c r="AZ53" s="310"/>
      <c r="BA53" s="310"/>
      <c r="BB53" s="310"/>
      <c r="BC53" s="310"/>
      <c r="BD53" s="311"/>
      <c r="BF53" s="309"/>
      <c r="BG53" s="310"/>
      <c r="BH53" s="310"/>
      <c r="BI53" s="310"/>
      <c r="BJ53" s="310"/>
      <c r="BK53" s="310"/>
      <c r="BL53" s="311"/>
      <c r="BN53" s="309"/>
      <c r="BO53" s="310"/>
      <c r="BP53" s="310"/>
      <c r="BQ53" s="310"/>
      <c r="BR53" s="310"/>
      <c r="BS53" s="310"/>
      <c r="BT53" s="311"/>
      <c r="BV53" s="309"/>
      <c r="BW53" s="310"/>
      <c r="BX53" s="310"/>
      <c r="BY53" s="310"/>
      <c r="BZ53" s="310"/>
      <c r="CA53" s="310"/>
      <c r="CB53" s="311"/>
    </row>
    <row r="54" spans="2:80" x14ac:dyDescent="0.2">
      <c r="B54" s="312"/>
      <c r="C54" s="313">
        <v>1</v>
      </c>
      <c r="D54" s="314">
        <v>6</v>
      </c>
      <c r="E54" s="314">
        <v>11</v>
      </c>
      <c r="F54" s="315">
        <v>16</v>
      </c>
      <c r="G54" s="316">
        <f>SUM(C54:F54)</f>
        <v>34</v>
      </c>
      <c r="H54" s="317"/>
      <c r="J54" s="312"/>
      <c r="K54" s="313">
        <v>1</v>
      </c>
      <c r="L54" s="314">
        <v>6</v>
      </c>
      <c r="M54" s="314">
        <v>11</v>
      </c>
      <c r="N54" s="315">
        <v>16</v>
      </c>
      <c r="O54" s="316">
        <f>SUM(K54:N54)</f>
        <v>34</v>
      </c>
      <c r="P54" s="317"/>
      <c r="R54" s="312"/>
      <c r="S54" s="313">
        <v>1</v>
      </c>
      <c r="T54" s="314">
        <v>6</v>
      </c>
      <c r="U54" s="314">
        <v>11</v>
      </c>
      <c r="V54" s="315">
        <v>16</v>
      </c>
      <c r="W54" s="316">
        <f>SUM(S54:V54)</f>
        <v>34</v>
      </c>
      <c r="X54" s="317"/>
      <c r="Z54" s="312"/>
      <c r="AA54" s="313">
        <v>1</v>
      </c>
      <c r="AB54" s="314">
        <v>6</v>
      </c>
      <c r="AC54" s="314">
        <v>11</v>
      </c>
      <c r="AD54" s="315">
        <v>16</v>
      </c>
      <c r="AE54" s="316">
        <f>SUM(AA54:AD54)</f>
        <v>34</v>
      </c>
      <c r="AF54" s="317"/>
      <c r="AH54" s="312"/>
      <c r="AI54" s="313">
        <v>1</v>
      </c>
      <c r="AJ54" s="314">
        <v>6</v>
      </c>
      <c r="AK54" s="314">
        <v>11</v>
      </c>
      <c r="AL54" s="315">
        <v>16</v>
      </c>
      <c r="AM54" s="316">
        <f>SUM(AI54:AL54)</f>
        <v>34</v>
      </c>
      <c r="AN54" s="317"/>
      <c r="AP54" s="312"/>
      <c r="AQ54" s="313">
        <v>1</v>
      </c>
      <c r="AR54" s="314">
        <v>6</v>
      </c>
      <c r="AS54" s="314">
        <v>12</v>
      </c>
      <c r="AT54" s="315">
        <v>15</v>
      </c>
      <c r="AU54" s="316">
        <f>SUM(AQ54:AT54)</f>
        <v>34</v>
      </c>
      <c r="AV54" s="317"/>
      <c r="AX54" s="312"/>
      <c r="AY54" s="313">
        <v>1</v>
      </c>
      <c r="AZ54" s="314">
        <v>6</v>
      </c>
      <c r="BA54" s="314">
        <v>12</v>
      </c>
      <c r="BB54" s="315">
        <v>15</v>
      </c>
      <c r="BC54" s="316">
        <f>SUM(AY54:BB54)</f>
        <v>34</v>
      </c>
      <c r="BD54" s="317"/>
      <c r="BF54" s="312"/>
      <c r="BG54" s="313">
        <v>1</v>
      </c>
      <c r="BH54" s="314">
        <v>6</v>
      </c>
      <c r="BI54" s="314">
        <v>12</v>
      </c>
      <c r="BJ54" s="315">
        <v>15</v>
      </c>
      <c r="BK54" s="316">
        <f>SUM(BG54:BJ54)</f>
        <v>34</v>
      </c>
      <c r="BL54" s="317"/>
      <c r="BN54" s="312"/>
      <c r="BO54" s="313">
        <v>1</v>
      </c>
      <c r="BP54" s="314">
        <v>6</v>
      </c>
      <c r="BQ54" s="314">
        <v>12</v>
      </c>
      <c r="BR54" s="315">
        <v>15</v>
      </c>
      <c r="BS54" s="316">
        <f>SUM(BO54:BR54)</f>
        <v>34</v>
      </c>
      <c r="BT54" s="317"/>
      <c r="BV54" s="312"/>
      <c r="BW54" s="313">
        <v>1</v>
      </c>
      <c r="BX54" s="314">
        <v>6</v>
      </c>
      <c r="BY54" s="314">
        <v>12</v>
      </c>
      <c r="BZ54" s="315">
        <v>15</v>
      </c>
      <c r="CA54" s="316">
        <f>SUM(BW54:BZ54)</f>
        <v>34</v>
      </c>
      <c r="CB54" s="317"/>
    </row>
    <row r="55" spans="2:80" x14ac:dyDescent="0.2">
      <c r="B55" s="312"/>
      <c r="C55" s="318">
        <v>14</v>
      </c>
      <c r="D55" s="319">
        <v>12</v>
      </c>
      <c r="E55" s="319">
        <v>5</v>
      </c>
      <c r="F55" s="320">
        <v>3</v>
      </c>
      <c r="G55" s="321">
        <f>SUM(C55:F55)</f>
        <v>34</v>
      </c>
      <c r="H55" s="317"/>
      <c r="J55" s="312"/>
      <c r="K55" s="318">
        <v>14</v>
      </c>
      <c r="L55" s="319">
        <v>15</v>
      </c>
      <c r="M55" s="319">
        <v>2</v>
      </c>
      <c r="N55" s="320">
        <v>3</v>
      </c>
      <c r="O55" s="321">
        <f>SUM(K55:N55)</f>
        <v>34</v>
      </c>
      <c r="P55" s="317"/>
      <c r="R55" s="312"/>
      <c r="S55" s="318">
        <v>14</v>
      </c>
      <c r="T55" s="319">
        <v>15</v>
      </c>
      <c r="U55" s="319">
        <v>2</v>
      </c>
      <c r="V55" s="320">
        <v>3</v>
      </c>
      <c r="W55" s="321">
        <f>SUM(S55:V55)</f>
        <v>34</v>
      </c>
      <c r="X55" s="317"/>
      <c r="Z55" s="312"/>
      <c r="AA55" s="318">
        <v>15</v>
      </c>
      <c r="AB55" s="319">
        <v>12</v>
      </c>
      <c r="AC55" s="319">
        <v>5</v>
      </c>
      <c r="AD55" s="320">
        <v>2</v>
      </c>
      <c r="AE55" s="321">
        <f>SUM(AA55:AD55)</f>
        <v>34</v>
      </c>
      <c r="AF55" s="317"/>
      <c r="AH55" s="312"/>
      <c r="AI55" s="318">
        <v>15</v>
      </c>
      <c r="AJ55" s="319">
        <v>12</v>
      </c>
      <c r="AK55" s="319">
        <v>5</v>
      </c>
      <c r="AL55" s="320">
        <v>2</v>
      </c>
      <c r="AM55" s="321">
        <f>SUM(AI55:AL55)</f>
        <v>34</v>
      </c>
      <c r="AN55" s="317"/>
      <c r="AP55" s="312"/>
      <c r="AQ55" s="318">
        <v>11</v>
      </c>
      <c r="AR55" s="319">
        <v>16</v>
      </c>
      <c r="AS55" s="319">
        <v>2</v>
      </c>
      <c r="AT55" s="320">
        <v>5</v>
      </c>
      <c r="AU55" s="321">
        <f>SUM(AQ55:AT55)</f>
        <v>34</v>
      </c>
      <c r="AV55" s="317"/>
      <c r="AX55" s="312"/>
      <c r="AY55" s="318">
        <v>11</v>
      </c>
      <c r="AZ55" s="319">
        <v>16</v>
      </c>
      <c r="BA55" s="319">
        <v>2</v>
      </c>
      <c r="BB55" s="320">
        <v>5</v>
      </c>
      <c r="BC55" s="321">
        <f>SUM(AY55:BB55)</f>
        <v>34</v>
      </c>
      <c r="BD55" s="317"/>
      <c r="BF55" s="312"/>
      <c r="BG55" s="318">
        <v>13</v>
      </c>
      <c r="BH55" s="319">
        <v>10</v>
      </c>
      <c r="BI55" s="319">
        <v>8</v>
      </c>
      <c r="BJ55" s="320">
        <v>3</v>
      </c>
      <c r="BK55" s="321">
        <f>SUM(BG55:BJ55)</f>
        <v>34</v>
      </c>
      <c r="BL55" s="317"/>
      <c r="BN55" s="312"/>
      <c r="BO55" s="318">
        <v>16</v>
      </c>
      <c r="BP55" s="319">
        <v>9</v>
      </c>
      <c r="BQ55" s="319">
        <v>7</v>
      </c>
      <c r="BR55" s="320">
        <v>2</v>
      </c>
      <c r="BS55" s="321">
        <f>SUM(BO55:BR55)</f>
        <v>34</v>
      </c>
      <c r="BT55" s="317"/>
      <c r="BV55" s="312"/>
      <c r="BW55" s="318">
        <v>16</v>
      </c>
      <c r="BX55" s="319">
        <v>11</v>
      </c>
      <c r="BY55" s="319">
        <v>5</v>
      </c>
      <c r="BZ55" s="320">
        <v>2</v>
      </c>
      <c r="CA55" s="321">
        <f>SUM(BW55:BZ55)</f>
        <v>34</v>
      </c>
      <c r="CB55" s="317"/>
    </row>
    <row r="56" spans="2:80" x14ac:dyDescent="0.2">
      <c r="B56" s="312"/>
      <c r="C56" s="318">
        <v>15</v>
      </c>
      <c r="D56" s="319">
        <v>9</v>
      </c>
      <c r="E56" s="319">
        <v>8</v>
      </c>
      <c r="F56" s="320">
        <v>2</v>
      </c>
      <c r="G56" s="321">
        <f>SUM(C56:F56)</f>
        <v>34</v>
      </c>
      <c r="H56" s="317"/>
      <c r="J56" s="312"/>
      <c r="K56" s="318">
        <v>7</v>
      </c>
      <c r="L56" s="319">
        <v>4</v>
      </c>
      <c r="M56" s="319">
        <v>13</v>
      </c>
      <c r="N56" s="320">
        <v>10</v>
      </c>
      <c r="O56" s="321">
        <f>SUM(K56:N56)</f>
        <v>34</v>
      </c>
      <c r="P56" s="317"/>
      <c r="R56" s="312"/>
      <c r="S56" s="318">
        <v>12</v>
      </c>
      <c r="T56" s="319">
        <v>9</v>
      </c>
      <c r="U56" s="319">
        <v>8</v>
      </c>
      <c r="V56" s="320">
        <v>5</v>
      </c>
      <c r="W56" s="321">
        <f>SUM(S56:V56)</f>
        <v>34</v>
      </c>
      <c r="X56" s="317"/>
      <c r="Z56" s="312"/>
      <c r="AA56" s="318">
        <v>8</v>
      </c>
      <c r="AB56" s="319">
        <v>3</v>
      </c>
      <c r="AC56" s="319">
        <v>14</v>
      </c>
      <c r="AD56" s="320">
        <v>9</v>
      </c>
      <c r="AE56" s="321">
        <f>SUM(AA56:AD56)</f>
        <v>34</v>
      </c>
      <c r="AF56" s="317"/>
      <c r="AH56" s="312"/>
      <c r="AI56" s="318">
        <v>14</v>
      </c>
      <c r="AJ56" s="319">
        <v>9</v>
      </c>
      <c r="AK56" s="319">
        <v>8</v>
      </c>
      <c r="AL56" s="320">
        <v>3</v>
      </c>
      <c r="AM56" s="321">
        <f>SUM(AI56:AL56)</f>
        <v>34</v>
      </c>
      <c r="AN56" s="317"/>
      <c r="AP56" s="312"/>
      <c r="AQ56" s="318">
        <v>8</v>
      </c>
      <c r="AR56" s="319">
        <v>3</v>
      </c>
      <c r="AS56" s="319">
        <v>13</v>
      </c>
      <c r="AT56" s="320">
        <v>10</v>
      </c>
      <c r="AU56" s="321">
        <f>SUM(AQ56:AT56)</f>
        <v>34</v>
      </c>
      <c r="AV56" s="317"/>
      <c r="AX56" s="312"/>
      <c r="AY56" s="318">
        <v>14</v>
      </c>
      <c r="AZ56" s="319">
        <v>9</v>
      </c>
      <c r="BA56" s="319">
        <v>7</v>
      </c>
      <c r="BB56" s="320">
        <v>4</v>
      </c>
      <c r="BC56" s="321">
        <f>SUM(AY56:BB56)</f>
        <v>34</v>
      </c>
      <c r="BD56" s="317"/>
      <c r="BF56" s="312"/>
      <c r="BG56" s="318">
        <v>16</v>
      </c>
      <c r="BH56" s="319">
        <v>7</v>
      </c>
      <c r="BI56" s="319">
        <v>9</v>
      </c>
      <c r="BJ56" s="320">
        <v>2</v>
      </c>
      <c r="BK56" s="321">
        <f>SUM(BG56:BJ56)</f>
        <v>34</v>
      </c>
      <c r="BL56" s="317"/>
      <c r="BN56" s="312"/>
      <c r="BO56" s="318">
        <v>13</v>
      </c>
      <c r="BP56" s="319">
        <v>8</v>
      </c>
      <c r="BQ56" s="319">
        <v>10</v>
      </c>
      <c r="BR56" s="320">
        <v>3</v>
      </c>
      <c r="BS56" s="321">
        <f>SUM(BO56:BR56)</f>
        <v>34</v>
      </c>
      <c r="BT56" s="317"/>
      <c r="BV56" s="312"/>
      <c r="BW56" s="318">
        <v>7</v>
      </c>
      <c r="BX56" s="319">
        <v>4</v>
      </c>
      <c r="BY56" s="319">
        <v>14</v>
      </c>
      <c r="BZ56" s="320">
        <v>9</v>
      </c>
      <c r="CA56" s="321">
        <f>SUM(BW56:BZ56)</f>
        <v>34</v>
      </c>
      <c r="CB56" s="317"/>
    </row>
    <row r="57" spans="2:80" ht="13.5" thickBot="1" x14ac:dyDescent="0.25">
      <c r="B57" s="312"/>
      <c r="C57" s="322">
        <v>4</v>
      </c>
      <c r="D57" s="323">
        <v>7</v>
      </c>
      <c r="E57" s="323">
        <v>10</v>
      </c>
      <c r="F57" s="324">
        <v>13</v>
      </c>
      <c r="G57" s="321">
        <f>SUM(C57:F57)</f>
        <v>34</v>
      </c>
      <c r="H57" s="317"/>
      <c r="J57" s="312"/>
      <c r="K57" s="322">
        <v>12</v>
      </c>
      <c r="L57" s="323">
        <v>9</v>
      </c>
      <c r="M57" s="323">
        <v>8</v>
      </c>
      <c r="N57" s="324">
        <v>5</v>
      </c>
      <c r="O57" s="321">
        <f>SUM(K57:N57)</f>
        <v>34</v>
      </c>
      <c r="P57" s="317"/>
      <c r="R57" s="312"/>
      <c r="S57" s="322">
        <v>7</v>
      </c>
      <c r="T57" s="323">
        <v>4</v>
      </c>
      <c r="U57" s="323">
        <v>13</v>
      </c>
      <c r="V57" s="324">
        <v>10</v>
      </c>
      <c r="W57" s="321">
        <f>SUM(S57:V57)</f>
        <v>34</v>
      </c>
      <c r="X57" s="317"/>
      <c r="Z57" s="312"/>
      <c r="AA57" s="322">
        <v>10</v>
      </c>
      <c r="AB57" s="323">
        <v>13</v>
      </c>
      <c r="AC57" s="323">
        <v>4</v>
      </c>
      <c r="AD57" s="324">
        <v>7</v>
      </c>
      <c r="AE57" s="321">
        <f>SUM(AA57:AD57)</f>
        <v>34</v>
      </c>
      <c r="AF57" s="317"/>
      <c r="AH57" s="312"/>
      <c r="AI57" s="322">
        <v>4</v>
      </c>
      <c r="AJ57" s="323">
        <v>7</v>
      </c>
      <c r="AK57" s="323">
        <v>10</v>
      </c>
      <c r="AL57" s="324">
        <v>13</v>
      </c>
      <c r="AM57" s="321">
        <f>SUM(AI57:AL57)</f>
        <v>34</v>
      </c>
      <c r="AN57" s="317"/>
      <c r="AP57" s="312"/>
      <c r="AQ57" s="322">
        <v>14</v>
      </c>
      <c r="AR57" s="323">
        <v>9</v>
      </c>
      <c r="AS57" s="323">
        <v>7</v>
      </c>
      <c r="AT57" s="324">
        <v>4</v>
      </c>
      <c r="AU57" s="321">
        <f>SUM(AQ57:AT57)</f>
        <v>34</v>
      </c>
      <c r="AV57" s="317"/>
      <c r="AX57" s="312"/>
      <c r="AY57" s="322">
        <v>8</v>
      </c>
      <c r="AZ57" s="323">
        <v>3</v>
      </c>
      <c r="BA57" s="323">
        <v>13</v>
      </c>
      <c r="BB57" s="324">
        <v>10</v>
      </c>
      <c r="BC57" s="321">
        <f>SUM(AY57:BB57)</f>
        <v>34</v>
      </c>
      <c r="BD57" s="317"/>
      <c r="BF57" s="312"/>
      <c r="BG57" s="322">
        <v>4</v>
      </c>
      <c r="BH57" s="323">
        <v>11</v>
      </c>
      <c r="BI57" s="323">
        <v>5</v>
      </c>
      <c r="BJ57" s="324">
        <v>14</v>
      </c>
      <c r="BK57" s="321">
        <f>SUM(BG57:BJ57)</f>
        <v>34</v>
      </c>
      <c r="BL57" s="317"/>
      <c r="BN57" s="312"/>
      <c r="BO57" s="322">
        <v>4</v>
      </c>
      <c r="BP57" s="323">
        <v>11</v>
      </c>
      <c r="BQ57" s="323">
        <v>5</v>
      </c>
      <c r="BR57" s="324">
        <v>14</v>
      </c>
      <c r="BS57" s="321">
        <f>SUM(BO57:BR57)</f>
        <v>34</v>
      </c>
      <c r="BT57" s="317"/>
      <c r="BV57" s="312"/>
      <c r="BW57" s="322">
        <v>10</v>
      </c>
      <c r="BX57" s="323">
        <v>13</v>
      </c>
      <c r="BY57" s="323">
        <v>3</v>
      </c>
      <c r="BZ57" s="324">
        <v>8</v>
      </c>
      <c r="CA57" s="321">
        <f>SUM(BW57:BZ57)</f>
        <v>34</v>
      </c>
      <c r="CB57" s="317"/>
    </row>
    <row r="58" spans="2:80" x14ac:dyDescent="0.2">
      <c r="B58" s="312"/>
      <c r="C58" s="325">
        <f>SUM(C54:C57)</f>
        <v>34</v>
      </c>
      <c r="D58" s="326">
        <f>SUM(D54:D57)</f>
        <v>34</v>
      </c>
      <c r="E58" s="326">
        <f>SUM(E54:E57)</f>
        <v>34</v>
      </c>
      <c r="F58" s="326">
        <f>SUM(F54:F57)</f>
        <v>34</v>
      </c>
      <c r="G58" s="327">
        <f>SUM(C54,D55,E56,F57)</f>
        <v>34</v>
      </c>
      <c r="H58" s="317"/>
      <c r="J58" s="312"/>
      <c r="K58" s="325">
        <f>SUM(K54:K57)</f>
        <v>34</v>
      </c>
      <c r="L58" s="326">
        <f>SUM(L54:L57)</f>
        <v>34</v>
      </c>
      <c r="M58" s="326">
        <f>SUM(M54:M57)</f>
        <v>34</v>
      </c>
      <c r="N58" s="326">
        <f>SUM(N54:N57)</f>
        <v>34</v>
      </c>
      <c r="O58" s="327">
        <f>SUM(K54,L55,M56,N57)</f>
        <v>34</v>
      </c>
      <c r="P58" s="317"/>
      <c r="R58" s="312"/>
      <c r="S58" s="325">
        <f>SUM(S54:S57)</f>
        <v>34</v>
      </c>
      <c r="T58" s="326">
        <f>SUM(T54:T57)</f>
        <v>34</v>
      </c>
      <c r="U58" s="326">
        <f>SUM(U54:U57)</f>
        <v>34</v>
      </c>
      <c r="V58" s="326">
        <f>SUM(V54:V57)</f>
        <v>34</v>
      </c>
      <c r="W58" s="327">
        <f>SUM(S54,T55,U56,V57)</f>
        <v>34</v>
      </c>
      <c r="X58" s="317"/>
      <c r="Z58" s="312"/>
      <c r="AA58" s="325">
        <f>SUM(AA54:AA57)</f>
        <v>34</v>
      </c>
      <c r="AB58" s="326">
        <f>SUM(AB54:AB57)</f>
        <v>34</v>
      </c>
      <c r="AC58" s="326">
        <f>SUM(AC54:AC57)</f>
        <v>34</v>
      </c>
      <c r="AD58" s="326">
        <f>SUM(AD54:AD57)</f>
        <v>34</v>
      </c>
      <c r="AE58" s="327">
        <f>SUM(AA54,AB55,AC56,AD57)</f>
        <v>34</v>
      </c>
      <c r="AF58" s="317"/>
      <c r="AH58" s="312"/>
      <c r="AI58" s="325">
        <f>SUM(AI54:AI57)</f>
        <v>34</v>
      </c>
      <c r="AJ58" s="326">
        <f>SUM(AJ54:AJ57)</f>
        <v>34</v>
      </c>
      <c r="AK58" s="326">
        <f>SUM(AK54:AK57)</f>
        <v>34</v>
      </c>
      <c r="AL58" s="326">
        <f>SUM(AL54:AL57)</f>
        <v>34</v>
      </c>
      <c r="AM58" s="327">
        <f>SUM(AI54,AJ55,AK56,AL57)</f>
        <v>34</v>
      </c>
      <c r="AN58" s="317"/>
      <c r="AP58" s="312"/>
      <c r="AQ58" s="325">
        <f>SUM(AQ54:AQ57)</f>
        <v>34</v>
      </c>
      <c r="AR58" s="326">
        <f>SUM(AR54:AR57)</f>
        <v>34</v>
      </c>
      <c r="AS58" s="326">
        <f>SUM(AS54:AS57)</f>
        <v>34</v>
      </c>
      <c r="AT58" s="326">
        <f>SUM(AT54:AT57)</f>
        <v>34</v>
      </c>
      <c r="AU58" s="327">
        <f>SUM(AQ54,AR55,AS56,AT57)</f>
        <v>34</v>
      </c>
      <c r="AV58" s="317"/>
      <c r="AX58" s="312"/>
      <c r="AY58" s="325">
        <f>SUM(AY54:AY57)</f>
        <v>34</v>
      </c>
      <c r="AZ58" s="326">
        <f>SUM(AZ54:AZ57)</f>
        <v>34</v>
      </c>
      <c r="BA58" s="326">
        <f>SUM(BA54:BA57)</f>
        <v>34</v>
      </c>
      <c r="BB58" s="326">
        <f>SUM(BB54:BB57)</f>
        <v>34</v>
      </c>
      <c r="BC58" s="327">
        <f>SUM(AY54,AZ55,BA56,BB57)</f>
        <v>34</v>
      </c>
      <c r="BD58" s="317"/>
      <c r="BF58" s="312"/>
      <c r="BG58" s="325">
        <f>SUM(BG54:BG57)</f>
        <v>34</v>
      </c>
      <c r="BH58" s="326">
        <f>SUM(BH54:BH57)</f>
        <v>34</v>
      </c>
      <c r="BI58" s="326">
        <f>SUM(BI54:BI57)</f>
        <v>34</v>
      </c>
      <c r="BJ58" s="326">
        <f>SUM(BJ54:BJ57)</f>
        <v>34</v>
      </c>
      <c r="BK58" s="327">
        <f>SUM(BG54,BH55,BI56,BJ57)</f>
        <v>34</v>
      </c>
      <c r="BL58" s="317"/>
      <c r="BN58" s="312"/>
      <c r="BO58" s="325">
        <f>SUM(BO54:BO57)</f>
        <v>34</v>
      </c>
      <c r="BP58" s="326">
        <f>SUM(BP54:BP57)</f>
        <v>34</v>
      </c>
      <c r="BQ58" s="326">
        <f>SUM(BQ54:BQ57)</f>
        <v>34</v>
      </c>
      <c r="BR58" s="326">
        <f>SUM(BR54:BR57)</f>
        <v>34</v>
      </c>
      <c r="BS58" s="327">
        <f>SUM(BO54,BP55,BQ56,BR57)</f>
        <v>34</v>
      </c>
      <c r="BT58" s="317"/>
      <c r="BV58" s="312"/>
      <c r="BW58" s="325">
        <f>SUM(BW54:BW57)</f>
        <v>34</v>
      </c>
      <c r="BX58" s="326">
        <f>SUM(BX54:BX57)</f>
        <v>34</v>
      </c>
      <c r="BY58" s="326">
        <f>SUM(BY54:BY57)</f>
        <v>34</v>
      </c>
      <c r="BZ58" s="326">
        <f>SUM(BZ54:BZ57)</f>
        <v>34</v>
      </c>
      <c r="CA58" s="327">
        <f>SUM(BW54,BX55,BY56,BZ57)</f>
        <v>34</v>
      </c>
      <c r="CB58" s="317"/>
    </row>
    <row r="59" spans="2:80" ht="13.5" thickBot="1" x14ac:dyDescent="0.25">
      <c r="B59" s="312"/>
      <c r="C59" s="328">
        <f>SUM(D54,E54,D57,E57)</f>
        <v>34</v>
      </c>
      <c r="D59" s="329">
        <f>SUM(C54,F54,C57,F57)</f>
        <v>34</v>
      </c>
      <c r="E59" s="330">
        <f>SUM(C55,C56,F55,F56)</f>
        <v>34</v>
      </c>
      <c r="F59" s="331">
        <f>SUM(D55,E55,D56,E56)</f>
        <v>34</v>
      </c>
      <c r="G59" s="332">
        <f>SUM(C57,D56,E55,F54)</f>
        <v>34</v>
      </c>
      <c r="H59" s="317"/>
      <c r="J59" s="312"/>
      <c r="K59" s="328">
        <f>SUM(L54,M54,L57,M57)</f>
        <v>34</v>
      </c>
      <c r="L59" s="329">
        <f>SUM(K54,N54,K57,N57)</f>
        <v>34</v>
      </c>
      <c r="M59" s="330">
        <f>SUM(K55,K56,N55,N56)</f>
        <v>34</v>
      </c>
      <c r="N59" s="331">
        <f>SUM(L55,M55,L56,M56)</f>
        <v>34</v>
      </c>
      <c r="O59" s="332">
        <f>SUM(K57,L56,M55,N54)</f>
        <v>34</v>
      </c>
      <c r="P59" s="317"/>
      <c r="R59" s="312"/>
      <c r="S59" s="328">
        <f>SUM(T54,U54,T57,U57)</f>
        <v>34</v>
      </c>
      <c r="T59" s="329">
        <f>SUM(S54,V54,S57,V57)</f>
        <v>34</v>
      </c>
      <c r="U59" s="330">
        <f>SUM(S55,S56,V55,V56)</f>
        <v>34</v>
      </c>
      <c r="V59" s="331">
        <f>SUM(T55,U55,T56,U56)</f>
        <v>34</v>
      </c>
      <c r="W59" s="332">
        <f>SUM(S57,T56,U55,V54)</f>
        <v>34</v>
      </c>
      <c r="X59" s="317"/>
      <c r="Z59" s="312"/>
      <c r="AA59" s="328">
        <f>SUM(AB54,AC54,AB57,AC57)</f>
        <v>34</v>
      </c>
      <c r="AB59" s="329">
        <f>SUM(AA54,AD54,AA57,AD57)</f>
        <v>34</v>
      </c>
      <c r="AC59" s="330">
        <f>SUM(AA55,AA56,AD55,AD56)</f>
        <v>34</v>
      </c>
      <c r="AD59" s="331">
        <f>SUM(AB55,AC55,AB56,AC56)</f>
        <v>34</v>
      </c>
      <c r="AE59" s="332">
        <f>SUM(AA57,AB56,AC55,AD54)</f>
        <v>34</v>
      </c>
      <c r="AF59" s="317"/>
      <c r="AH59" s="312"/>
      <c r="AI59" s="328">
        <f>SUM(AJ54,AK54,AJ57,AK57)</f>
        <v>34</v>
      </c>
      <c r="AJ59" s="329">
        <f>SUM(AI54,AL54,AI57,AL57)</f>
        <v>34</v>
      </c>
      <c r="AK59" s="330">
        <f>SUM(AI55,AI56,AL55,AL56)</f>
        <v>34</v>
      </c>
      <c r="AL59" s="331">
        <f>SUM(AJ55,AK55,AJ56,AK56)</f>
        <v>34</v>
      </c>
      <c r="AM59" s="332">
        <f>SUM(AI57,AJ56,AK55,AL54)</f>
        <v>34</v>
      </c>
      <c r="AN59" s="317"/>
      <c r="AP59" s="312"/>
      <c r="AQ59" s="328">
        <f>SUM(AR54,AS54,AR57,AS57)</f>
        <v>34</v>
      </c>
      <c r="AR59" s="329">
        <f>SUM(AQ54,AT54,AQ57,AT57)</f>
        <v>34</v>
      </c>
      <c r="AS59" s="330">
        <f>SUM(AQ55,AQ56,AT55,AT56)</f>
        <v>34</v>
      </c>
      <c r="AT59" s="331">
        <f>SUM(AR55,AS55,AR56,AS56)</f>
        <v>34</v>
      </c>
      <c r="AU59" s="332">
        <f>SUM(AQ57,AR56,AS55,AT54)</f>
        <v>34</v>
      </c>
      <c r="AV59" s="317"/>
      <c r="AX59" s="312"/>
      <c r="AY59" s="328">
        <f>SUM(AZ54,BA54,AZ57,BA57)</f>
        <v>34</v>
      </c>
      <c r="AZ59" s="329">
        <f>SUM(AY54,BB54,AY57,BB57)</f>
        <v>34</v>
      </c>
      <c r="BA59" s="330">
        <f>SUM(AY55,AY56,BB55,BB56)</f>
        <v>34</v>
      </c>
      <c r="BB59" s="331">
        <f>SUM(AZ55,BA55,AZ56,BA56)</f>
        <v>34</v>
      </c>
      <c r="BC59" s="332">
        <f>SUM(AY57,AZ56,BA55,BB54)</f>
        <v>34</v>
      </c>
      <c r="BD59" s="317"/>
      <c r="BF59" s="312"/>
      <c r="BG59" s="328">
        <f>SUM(BH54,BI54,BH57,BI57)</f>
        <v>34</v>
      </c>
      <c r="BH59" s="329">
        <f>SUM(BG54,BJ54,BG57,BJ57)</f>
        <v>34</v>
      </c>
      <c r="BI59" s="330">
        <f>SUM(BG55,BG56,BJ55,BJ56)</f>
        <v>34</v>
      </c>
      <c r="BJ59" s="331">
        <f>SUM(BH55,BI55,BH56,BI56)</f>
        <v>34</v>
      </c>
      <c r="BK59" s="332">
        <f>SUM(BG57,BH56,BI55,BJ54)</f>
        <v>34</v>
      </c>
      <c r="BL59" s="317"/>
      <c r="BN59" s="312"/>
      <c r="BO59" s="328">
        <f>SUM(BP54,BQ54,BP57,BQ57)</f>
        <v>34</v>
      </c>
      <c r="BP59" s="329">
        <f>SUM(BO54,BR54,BO57,BR57)</f>
        <v>34</v>
      </c>
      <c r="BQ59" s="330">
        <f>SUM(BO55,BO56,BR55,BR56)</f>
        <v>34</v>
      </c>
      <c r="BR59" s="331">
        <f>SUM(BP55,BQ55,BP56,BQ56)</f>
        <v>34</v>
      </c>
      <c r="BS59" s="332">
        <f>SUM(BO57,BP56,BQ55,BR54)</f>
        <v>34</v>
      </c>
      <c r="BT59" s="317"/>
      <c r="BV59" s="312"/>
      <c r="BW59" s="328">
        <f>SUM(BX54,BY54,BX57,BY57)</f>
        <v>34</v>
      </c>
      <c r="BX59" s="329">
        <f>SUM(BW54,BZ54,BW57,BZ57)</f>
        <v>34</v>
      </c>
      <c r="BY59" s="330">
        <f>SUM(BW55,BW56,BZ55,BZ56)</f>
        <v>34</v>
      </c>
      <c r="BZ59" s="331">
        <f>SUM(BX55,BY55,BX56,BY56)</f>
        <v>34</v>
      </c>
      <c r="CA59" s="332">
        <f>SUM(BW57,BX56,BY55,BZ54)</f>
        <v>34</v>
      </c>
      <c r="CB59" s="317"/>
    </row>
    <row r="60" spans="2:80" ht="13.5" thickBot="1" x14ac:dyDescent="0.25">
      <c r="B60" s="333"/>
      <c r="C60" s="334"/>
      <c r="D60" s="334"/>
      <c r="E60" s="334"/>
      <c r="F60" s="334"/>
      <c r="G60" s="334"/>
      <c r="H60" s="335"/>
      <c r="J60" s="333"/>
      <c r="K60" s="334"/>
      <c r="L60" s="334"/>
      <c r="M60" s="334"/>
      <c r="N60" s="334"/>
      <c r="O60" s="334"/>
      <c r="P60" s="335"/>
      <c r="R60" s="333"/>
      <c r="S60" s="334"/>
      <c r="T60" s="334"/>
      <c r="U60" s="334"/>
      <c r="V60" s="334"/>
      <c r="W60" s="334"/>
      <c r="X60" s="335"/>
      <c r="Z60" s="333"/>
      <c r="AA60" s="334"/>
      <c r="AB60" s="334"/>
      <c r="AC60" s="334"/>
      <c r="AD60" s="334"/>
      <c r="AE60" s="334"/>
      <c r="AF60" s="335"/>
      <c r="AH60" s="333"/>
      <c r="AI60" s="334"/>
      <c r="AJ60" s="334"/>
      <c r="AK60" s="334"/>
      <c r="AL60" s="334"/>
      <c r="AM60" s="334"/>
      <c r="AN60" s="335"/>
      <c r="AP60" s="333"/>
      <c r="AQ60" s="334"/>
      <c r="AR60" s="334"/>
      <c r="AS60" s="334"/>
      <c r="AT60" s="334"/>
      <c r="AU60" s="334"/>
      <c r="AV60" s="335"/>
      <c r="AX60" s="333"/>
      <c r="AY60" s="334"/>
      <c r="AZ60" s="334"/>
      <c r="BA60" s="334"/>
      <c r="BB60" s="334"/>
      <c r="BC60" s="334"/>
      <c r="BD60" s="335"/>
      <c r="BF60" s="333"/>
      <c r="BG60" s="334"/>
      <c r="BH60" s="334"/>
      <c r="BI60" s="334"/>
      <c r="BJ60" s="334"/>
      <c r="BK60" s="334"/>
      <c r="BL60" s="335"/>
      <c r="BN60" s="333"/>
      <c r="BO60" s="334"/>
      <c r="BP60" s="334"/>
      <c r="BQ60" s="334"/>
      <c r="BR60" s="334"/>
      <c r="BS60" s="334"/>
      <c r="BT60" s="335"/>
      <c r="BV60" s="333"/>
      <c r="BW60" s="334"/>
      <c r="BX60" s="334"/>
      <c r="BY60" s="334"/>
      <c r="BZ60" s="334"/>
      <c r="CA60" s="334"/>
      <c r="CB60" s="335"/>
    </row>
    <row r="62" spans="2:80" ht="13.5" thickBot="1" x14ac:dyDescent="0.25">
      <c r="B62" s="306" t="s">
        <v>299</v>
      </c>
      <c r="J62" s="306" t="s">
        <v>300</v>
      </c>
      <c r="R62" s="306" t="s">
        <v>301</v>
      </c>
      <c r="Z62" s="306" t="s">
        <v>302</v>
      </c>
      <c r="AH62" s="306" t="s">
        <v>303</v>
      </c>
      <c r="AP62" s="306" t="s">
        <v>304</v>
      </c>
      <c r="AX62" s="306" t="s">
        <v>305</v>
      </c>
      <c r="BF62" s="306" t="s">
        <v>306</v>
      </c>
      <c r="BN62" s="306" t="s">
        <v>307</v>
      </c>
      <c r="BV62" s="306" t="s">
        <v>308</v>
      </c>
    </row>
    <row r="63" spans="2:80" ht="13.5" thickBot="1" x14ac:dyDescent="0.25">
      <c r="B63" s="309"/>
      <c r="C63" s="310"/>
      <c r="D63" s="310"/>
      <c r="E63" s="310"/>
      <c r="F63" s="310"/>
      <c r="G63" s="310"/>
      <c r="H63" s="311"/>
      <c r="J63" s="309"/>
      <c r="K63" s="310"/>
      <c r="L63" s="310"/>
      <c r="M63" s="310"/>
      <c r="N63" s="310"/>
      <c r="O63" s="310"/>
      <c r="P63" s="311"/>
      <c r="R63" s="309"/>
      <c r="S63" s="310"/>
      <c r="T63" s="310"/>
      <c r="U63" s="310"/>
      <c r="V63" s="310"/>
      <c r="W63" s="310"/>
      <c r="X63" s="311"/>
      <c r="Z63" s="309"/>
      <c r="AA63" s="310"/>
      <c r="AB63" s="310"/>
      <c r="AC63" s="310"/>
      <c r="AD63" s="310"/>
      <c r="AE63" s="310"/>
      <c r="AF63" s="311"/>
      <c r="AH63" s="309"/>
      <c r="AI63" s="310"/>
      <c r="AJ63" s="310"/>
      <c r="AK63" s="310"/>
      <c r="AL63" s="310"/>
      <c r="AM63" s="310"/>
      <c r="AN63" s="311"/>
      <c r="AP63" s="309"/>
      <c r="AQ63" s="310"/>
      <c r="AR63" s="310"/>
      <c r="AS63" s="310"/>
      <c r="AT63" s="310"/>
      <c r="AU63" s="310"/>
      <c r="AV63" s="311"/>
      <c r="AX63" s="309"/>
      <c r="AY63" s="310"/>
      <c r="AZ63" s="310"/>
      <c r="BA63" s="310"/>
      <c r="BB63" s="310"/>
      <c r="BC63" s="310"/>
      <c r="BD63" s="311"/>
      <c r="BF63" s="309"/>
      <c r="BG63" s="310"/>
      <c r="BH63" s="310"/>
      <c r="BI63" s="310"/>
      <c r="BJ63" s="310"/>
      <c r="BK63" s="310"/>
      <c r="BL63" s="311"/>
      <c r="BN63" s="309"/>
      <c r="BO63" s="310"/>
      <c r="BP63" s="310"/>
      <c r="BQ63" s="310"/>
      <c r="BR63" s="310"/>
      <c r="BS63" s="310"/>
      <c r="BT63" s="311"/>
      <c r="BV63" s="309"/>
      <c r="BW63" s="310"/>
      <c r="BX63" s="310"/>
      <c r="BY63" s="310"/>
      <c r="BZ63" s="310"/>
      <c r="CA63" s="310"/>
      <c r="CB63" s="311"/>
    </row>
    <row r="64" spans="2:80" x14ac:dyDescent="0.2">
      <c r="B64" s="312"/>
      <c r="C64" s="313">
        <v>1</v>
      </c>
      <c r="D64" s="314">
        <v>6</v>
      </c>
      <c r="E64" s="314">
        <v>12</v>
      </c>
      <c r="F64" s="315">
        <v>15</v>
      </c>
      <c r="G64" s="316">
        <f>SUM(C64:F64)</f>
        <v>34</v>
      </c>
      <c r="H64" s="317"/>
      <c r="J64" s="312"/>
      <c r="K64" s="313">
        <v>1</v>
      </c>
      <c r="L64" s="314">
        <v>6</v>
      </c>
      <c r="M64" s="314">
        <v>15</v>
      </c>
      <c r="N64" s="315">
        <v>12</v>
      </c>
      <c r="O64" s="316">
        <f>SUM(K64:N64)</f>
        <v>34</v>
      </c>
      <c r="P64" s="317"/>
      <c r="R64" s="312"/>
      <c r="S64" s="313">
        <v>1</v>
      </c>
      <c r="T64" s="314">
        <v>6</v>
      </c>
      <c r="U64" s="314">
        <v>15</v>
      </c>
      <c r="V64" s="315">
        <v>12</v>
      </c>
      <c r="W64" s="316">
        <f>SUM(S64:V64)</f>
        <v>34</v>
      </c>
      <c r="X64" s="317"/>
      <c r="Z64" s="312"/>
      <c r="AA64" s="313">
        <v>1</v>
      </c>
      <c r="AB64" s="314">
        <v>6</v>
      </c>
      <c r="AC64" s="314">
        <v>15</v>
      </c>
      <c r="AD64" s="315">
        <v>12</v>
      </c>
      <c r="AE64" s="316">
        <f>SUM(AA64:AD64)</f>
        <v>34</v>
      </c>
      <c r="AF64" s="317"/>
      <c r="AH64" s="312"/>
      <c r="AI64" s="313">
        <v>1</v>
      </c>
      <c r="AJ64" s="314">
        <v>6</v>
      </c>
      <c r="AK64" s="314">
        <v>15</v>
      </c>
      <c r="AL64" s="315">
        <v>12</v>
      </c>
      <c r="AM64" s="316">
        <f>SUM(AI64:AL64)</f>
        <v>34</v>
      </c>
      <c r="AN64" s="317"/>
      <c r="AP64" s="312"/>
      <c r="AQ64" s="313">
        <v>1</v>
      </c>
      <c r="AR64" s="314">
        <v>6</v>
      </c>
      <c r="AS64" s="314">
        <v>16</v>
      </c>
      <c r="AT64" s="315">
        <v>11</v>
      </c>
      <c r="AU64" s="316">
        <f>SUM(AQ64:AT64)</f>
        <v>34</v>
      </c>
      <c r="AV64" s="317"/>
      <c r="AX64" s="312"/>
      <c r="AY64" s="313">
        <v>1</v>
      </c>
      <c r="AZ64" s="314">
        <v>6</v>
      </c>
      <c r="BA64" s="314">
        <v>16</v>
      </c>
      <c r="BB64" s="315">
        <v>11</v>
      </c>
      <c r="BC64" s="316">
        <f>SUM(AY64:BB64)</f>
        <v>34</v>
      </c>
      <c r="BD64" s="317"/>
      <c r="BF64" s="312"/>
      <c r="BG64" s="313">
        <v>1</v>
      </c>
      <c r="BH64" s="314">
        <v>6</v>
      </c>
      <c r="BI64" s="314">
        <v>16</v>
      </c>
      <c r="BJ64" s="315">
        <v>11</v>
      </c>
      <c r="BK64" s="316">
        <f>SUM(BG64:BJ64)</f>
        <v>34</v>
      </c>
      <c r="BL64" s="317"/>
      <c r="BN64" s="312"/>
      <c r="BO64" s="313">
        <v>1</v>
      </c>
      <c r="BP64" s="314">
        <v>6</v>
      </c>
      <c r="BQ64" s="314">
        <v>16</v>
      </c>
      <c r="BR64" s="315">
        <v>11</v>
      </c>
      <c r="BS64" s="316">
        <f>SUM(BO64:BR64)</f>
        <v>34</v>
      </c>
      <c r="BT64" s="317"/>
      <c r="BV64" s="312"/>
      <c r="BW64" s="313">
        <v>1</v>
      </c>
      <c r="BX64" s="314">
        <v>7</v>
      </c>
      <c r="BY64" s="314">
        <v>10</v>
      </c>
      <c r="BZ64" s="315">
        <v>16</v>
      </c>
      <c r="CA64" s="316">
        <f>SUM(BW64:BZ64)</f>
        <v>34</v>
      </c>
      <c r="CB64" s="317"/>
    </row>
    <row r="65" spans="2:80" x14ac:dyDescent="0.2">
      <c r="B65" s="312"/>
      <c r="C65" s="318">
        <v>16</v>
      </c>
      <c r="D65" s="319">
        <v>11</v>
      </c>
      <c r="E65" s="319">
        <v>5</v>
      </c>
      <c r="F65" s="320">
        <v>2</v>
      </c>
      <c r="G65" s="321">
        <f>SUM(C65:F65)</f>
        <v>34</v>
      </c>
      <c r="H65" s="317"/>
      <c r="J65" s="312"/>
      <c r="K65" s="318">
        <v>11</v>
      </c>
      <c r="L65" s="319">
        <v>16</v>
      </c>
      <c r="M65" s="319">
        <v>5</v>
      </c>
      <c r="N65" s="320">
        <v>2</v>
      </c>
      <c r="O65" s="321">
        <f>SUM(K65:N65)</f>
        <v>34</v>
      </c>
      <c r="P65" s="317"/>
      <c r="R65" s="312"/>
      <c r="S65" s="318">
        <v>11</v>
      </c>
      <c r="T65" s="319">
        <v>16</v>
      </c>
      <c r="U65" s="319">
        <v>5</v>
      </c>
      <c r="V65" s="320">
        <v>2</v>
      </c>
      <c r="W65" s="321">
        <f>SUM(S65:V65)</f>
        <v>34</v>
      </c>
      <c r="X65" s="317"/>
      <c r="Z65" s="312"/>
      <c r="AA65" s="318">
        <v>16</v>
      </c>
      <c r="AB65" s="319">
        <v>11</v>
      </c>
      <c r="AC65" s="319">
        <v>2</v>
      </c>
      <c r="AD65" s="320">
        <v>5</v>
      </c>
      <c r="AE65" s="321">
        <f>SUM(AA65:AD65)</f>
        <v>34</v>
      </c>
      <c r="AF65" s="317"/>
      <c r="AH65" s="312"/>
      <c r="AI65" s="318">
        <v>16</v>
      </c>
      <c r="AJ65" s="319">
        <v>11</v>
      </c>
      <c r="AK65" s="319">
        <v>2</v>
      </c>
      <c r="AL65" s="320">
        <v>5</v>
      </c>
      <c r="AM65" s="321">
        <f>SUM(AI65:AL65)</f>
        <v>34</v>
      </c>
      <c r="AN65" s="317"/>
      <c r="AP65" s="312"/>
      <c r="AQ65" s="318">
        <v>12</v>
      </c>
      <c r="AR65" s="319">
        <v>15</v>
      </c>
      <c r="AS65" s="319">
        <v>5</v>
      </c>
      <c r="AT65" s="320">
        <v>2</v>
      </c>
      <c r="AU65" s="321">
        <f>SUM(AQ65:AT65)</f>
        <v>34</v>
      </c>
      <c r="AV65" s="317"/>
      <c r="AX65" s="312"/>
      <c r="AY65" s="318">
        <v>12</v>
      </c>
      <c r="AZ65" s="319">
        <v>15</v>
      </c>
      <c r="BA65" s="319">
        <v>5</v>
      </c>
      <c r="BB65" s="320">
        <v>2</v>
      </c>
      <c r="BC65" s="321">
        <f>SUM(AY65:BB65)</f>
        <v>34</v>
      </c>
      <c r="BD65" s="317"/>
      <c r="BF65" s="312"/>
      <c r="BG65" s="318">
        <v>15</v>
      </c>
      <c r="BH65" s="319">
        <v>12</v>
      </c>
      <c r="BI65" s="319">
        <v>2</v>
      </c>
      <c r="BJ65" s="320">
        <v>5</v>
      </c>
      <c r="BK65" s="321">
        <f>SUM(BG65:BJ65)</f>
        <v>34</v>
      </c>
      <c r="BL65" s="317"/>
      <c r="BN65" s="312"/>
      <c r="BO65" s="318">
        <v>15</v>
      </c>
      <c r="BP65" s="319">
        <v>12</v>
      </c>
      <c r="BQ65" s="319">
        <v>2</v>
      </c>
      <c r="BR65" s="320">
        <v>5</v>
      </c>
      <c r="BS65" s="321">
        <f>SUM(BO65:BR65)</f>
        <v>34</v>
      </c>
      <c r="BT65" s="317"/>
      <c r="BV65" s="312"/>
      <c r="BW65" s="318">
        <v>8</v>
      </c>
      <c r="BX65" s="319">
        <v>12</v>
      </c>
      <c r="BY65" s="319">
        <v>5</v>
      </c>
      <c r="BZ65" s="320">
        <v>9</v>
      </c>
      <c r="CA65" s="321">
        <f>SUM(BW65:BZ65)</f>
        <v>34</v>
      </c>
      <c r="CB65" s="317"/>
    </row>
    <row r="66" spans="2:80" x14ac:dyDescent="0.2">
      <c r="B66" s="312"/>
      <c r="C66" s="318">
        <v>13</v>
      </c>
      <c r="D66" s="319">
        <v>10</v>
      </c>
      <c r="E66" s="319">
        <v>8</v>
      </c>
      <c r="F66" s="320">
        <v>3</v>
      </c>
      <c r="G66" s="321">
        <f>SUM(C66:F66)</f>
        <v>34</v>
      </c>
      <c r="H66" s="317"/>
      <c r="J66" s="312"/>
      <c r="K66" s="318">
        <v>8</v>
      </c>
      <c r="L66" s="319">
        <v>3</v>
      </c>
      <c r="M66" s="319">
        <v>10</v>
      </c>
      <c r="N66" s="320">
        <v>13</v>
      </c>
      <c r="O66" s="321">
        <f>SUM(K66:N66)</f>
        <v>34</v>
      </c>
      <c r="P66" s="317"/>
      <c r="R66" s="312"/>
      <c r="S66" s="318">
        <v>14</v>
      </c>
      <c r="T66" s="319">
        <v>9</v>
      </c>
      <c r="U66" s="319">
        <v>4</v>
      </c>
      <c r="V66" s="320">
        <v>7</v>
      </c>
      <c r="W66" s="321">
        <f>SUM(S66:V66)</f>
        <v>34</v>
      </c>
      <c r="X66" s="317"/>
      <c r="Z66" s="312"/>
      <c r="AA66" s="318">
        <v>4</v>
      </c>
      <c r="AB66" s="319">
        <v>7</v>
      </c>
      <c r="AC66" s="319">
        <v>14</v>
      </c>
      <c r="AD66" s="320">
        <v>9</v>
      </c>
      <c r="AE66" s="321">
        <f>SUM(AA66:AD66)</f>
        <v>34</v>
      </c>
      <c r="AF66" s="317"/>
      <c r="AH66" s="312"/>
      <c r="AI66" s="318">
        <v>10</v>
      </c>
      <c r="AJ66" s="319">
        <v>13</v>
      </c>
      <c r="AK66" s="319">
        <v>8</v>
      </c>
      <c r="AL66" s="320">
        <v>3</v>
      </c>
      <c r="AM66" s="321">
        <f>SUM(AI66:AL66)</f>
        <v>34</v>
      </c>
      <c r="AN66" s="317"/>
      <c r="AP66" s="312"/>
      <c r="AQ66" s="318">
        <v>7</v>
      </c>
      <c r="AR66" s="319">
        <v>4</v>
      </c>
      <c r="AS66" s="319">
        <v>10</v>
      </c>
      <c r="AT66" s="320">
        <v>13</v>
      </c>
      <c r="AU66" s="321">
        <f>SUM(AQ66:AT66)</f>
        <v>34</v>
      </c>
      <c r="AV66" s="317"/>
      <c r="AX66" s="312"/>
      <c r="AY66" s="318">
        <v>13</v>
      </c>
      <c r="AZ66" s="319">
        <v>10</v>
      </c>
      <c r="BA66" s="319">
        <v>4</v>
      </c>
      <c r="BB66" s="320">
        <v>7</v>
      </c>
      <c r="BC66" s="321">
        <f>SUM(AY66:BB66)</f>
        <v>34</v>
      </c>
      <c r="BD66" s="317"/>
      <c r="BF66" s="312"/>
      <c r="BG66" s="318">
        <v>4</v>
      </c>
      <c r="BH66" s="319">
        <v>7</v>
      </c>
      <c r="BI66" s="319">
        <v>13</v>
      </c>
      <c r="BJ66" s="320">
        <v>10</v>
      </c>
      <c r="BK66" s="321">
        <f>SUM(BG66:BJ66)</f>
        <v>34</v>
      </c>
      <c r="BL66" s="317"/>
      <c r="BN66" s="312"/>
      <c r="BO66" s="318">
        <v>10</v>
      </c>
      <c r="BP66" s="319">
        <v>13</v>
      </c>
      <c r="BQ66" s="319">
        <v>7</v>
      </c>
      <c r="BR66" s="320">
        <v>4</v>
      </c>
      <c r="BS66" s="321">
        <f>SUM(BO66:BR66)</f>
        <v>34</v>
      </c>
      <c r="BT66" s="317"/>
      <c r="BV66" s="312"/>
      <c r="BW66" s="318">
        <v>14</v>
      </c>
      <c r="BX66" s="319">
        <v>2</v>
      </c>
      <c r="BY66" s="319">
        <v>15</v>
      </c>
      <c r="BZ66" s="320">
        <v>3</v>
      </c>
      <c r="CA66" s="321">
        <f>SUM(BW66:BZ66)</f>
        <v>34</v>
      </c>
      <c r="CB66" s="317"/>
    </row>
    <row r="67" spans="2:80" ht="13.5" thickBot="1" x14ac:dyDescent="0.25">
      <c r="B67" s="312"/>
      <c r="C67" s="322">
        <v>4</v>
      </c>
      <c r="D67" s="323">
        <v>7</v>
      </c>
      <c r="E67" s="323">
        <v>9</v>
      </c>
      <c r="F67" s="324">
        <v>14</v>
      </c>
      <c r="G67" s="321">
        <f>SUM(C67:F67)</f>
        <v>34</v>
      </c>
      <c r="H67" s="317"/>
      <c r="J67" s="312"/>
      <c r="K67" s="322">
        <v>14</v>
      </c>
      <c r="L67" s="323">
        <v>9</v>
      </c>
      <c r="M67" s="323">
        <v>4</v>
      </c>
      <c r="N67" s="324">
        <v>7</v>
      </c>
      <c r="O67" s="321">
        <f>SUM(K67:N67)</f>
        <v>34</v>
      </c>
      <c r="P67" s="317"/>
      <c r="R67" s="312"/>
      <c r="S67" s="322">
        <v>8</v>
      </c>
      <c r="T67" s="323">
        <v>3</v>
      </c>
      <c r="U67" s="323">
        <v>10</v>
      </c>
      <c r="V67" s="324">
        <v>13</v>
      </c>
      <c r="W67" s="321">
        <f>SUM(S67:V67)</f>
        <v>34</v>
      </c>
      <c r="X67" s="317"/>
      <c r="Z67" s="312"/>
      <c r="AA67" s="322">
        <v>13</v>
      </c>
      <c r="AB67" s="323">
        <v>10</v>
      </c>
      <c r="AC67" s="323">
        <v>3</v>
      </c>
      <c r="AD67" s="324">
        <v>8</v>
      </c>
      <c r="AE67" s="321">
        <f>SUM(AA67:AD67)</f>
        <v>34</v>
      </c>
      <c r="AF67" s="317"/>
      <c r="AH67" s="312"/>
      <c r="AI67" s="322">
        <v>7</v>
      </c>
      <c r="AJ67" s="323">
        <v>4</v>
      </c>
      <c r="AK67" s="323">
        <v>9</v>
      </c>
      <c r="AL67" s="324">
        <v>14</v>
      </c>
      <c r="AM67" s="321">
        <f>SUM(AI67:AL67)</f>
        <v>34</v>
      </c>
      <c r="AN67" s="317"/>
      <c r="AP67" s="312"/>
      <c r="AQ67" s="322">
        <v>14</v>
      </c>
      <c r="AR67" s="323">
        <v>9</v>
      </c>
      <c r="AS67" s="323">
        <v>3</v>
      </c>
      <c r="AT67" s="324">
        <v>8</v>
      </c>
      <c r="AU67" s="321">
        <f>SUM(AQ67:AT67)</f>
        <v>34</v>
      </c>
      <c r="AV67" s="317"/>
      <c r="AX67" s="312"/>
      <c r="AY67" s="322">
        <v>8</v>
      </c>
      <c r="AZ67" s="323">
        <v>3</v>
      </c>
      <c r="BA67" s="323">
        <v>9</v>
      </c>
      <c r="BB67" s="324">
        <v>14</v>
      </c>
      <c r="BC67" s="321">
        <f>SUM(AY67:BB67)</f>
        <v>34</v>
      </c>
      <c r="BD67" s="317"/>
      <c r="BF67" s="312"/>
      <c r="BG67" s="322">
        <v>14</v>
      </c>
      <c r="BH67" s="323">
        <v>9</v>
      </c>
      <c r="BI67" s="323">
        <v>3</v>
      </c>
      <c r="BJ67" s="324">
        <v>8</v>
      </c>
      <c r="BK67" s="321">
        <f>SUM(BG67:BJ67)</f>
        <v>34</v>
      </c>
      <c r="BL67" s="317"/>
      <c r="BN67" s="312"/>
      <c r="BO67" s="322">
        <v>8</v>
      </c>
      <c r="BP67" s="323">
        <v>3</v>
      </c>
      <c r="BQ67" s="323">
        <v>9</v>
      </c>
      <c r="BR67" s="324">
        <v>14</v>
      </c>
      <c r="BS67" s="321">
        <f>SUM(BO67:BR67)</f>
        <v>34</v>
      </c>
      <c r="BT67" s="317"/>
      <c r="BV67" s="312"/>
      <c r="BW67" s="322">
        <v>11</v>
      </c>
      <c r="BX67" s="323">
        <v>13</v>
      </c>
      <c r="BY67" s="323">
        <v>4</v>
      </c>
      <c r="BZ67" s="324">
        <v>6</v>
      </c>
      <c r="CA67" s="321">
        <f>SUM(BW67:BZ67)</f>
        <v>34</v>
      </c>
      <c r="CB67" s="317"/>
    </row>
    <row r="68" spans="2:80" x14ac:dyDescent="0.2">
      <c r="B68" s="312"/>
      <c r="C68" s="325">
        <f>SUM(C64:C67)</f>
        <v>34</v>
      </c>
      <c r="D68" s="326">
        <f>SUM(D64:D67)</f>
        <v>34</v>
      </c>
      <c r="E68" s="326">
        <f>SUM(E64:E67)</f>
        <v>34</v>
      </c>
      <c r="F68" s="326">
        <f>SUM(F64:F67)</f>
        <v>34</v>
      </c>
      <c r="G68" s="327">
        <f>SUM(C64,D65,E66,F67)</f>
        <v>34</v>
      </c>
      <c r="H68" s="317"/>
      <c r="J68" s="312"/>
      <c r="K68" s="325">
        <f>SUM(K64:K67)</f>
        <v>34</v>
      </c>
      <c r="L68" s="326">
        <f>SUM(L64:L67)</f>
        <v>34</v>
      </c>
      <c r="M68" s="326">
        <f>SUM(M64:M67)</f>
        <v>34</v>
      </c>
      <c r="N68" s="326">
        <f>SUM(N64:N67)</f>
        <v>34</v>
      </c>
      <c r="O68" s="327">
        <f>SUM(K64,L65,M66,N67)</f>
        <v>34</v>
      </c>
      <c r="P68" s="317"/>
      <c r="R68" s="312"/>
      <c r="S68" s="325">
        <f>SUM(S64:S67)</f>
        <v>34</v>
      </c>
      <c r="T68" s="326">
        <f>SUM(T64:T67)</f>
        <v>34</v>
      </c>
      <c r="U68" s="326">
        <f>SUM(U64:U67)</f>
        <v>34</v>
      </c>
      <c r="V68" s="326">
        <f>SUM(V64:V67)</f>
        <v>34</v>
      </c>
      <c r="W68" s="327">
        <f>SUM(S64,T65,U66,V67)</f>
        <v>34</v>
      </c>
      <c r="X68" s="317"/>
      <c r="Z68" s="312"/>
      <c r="AA68" s="325">
        <f>SUM(AA64:AA67)</f>
        <v>34</v>
      </c>
      <c r="AB68" s="326">
        <f>SUM(AB64:AB67)</f>
        <v>34</v>
      </c>
      <c r="AC68" s="326">
        <f>SUM(AC64:AC67)</f>
        <v>34</v>
      </c>
      <c r="AD68" s="326">
        <f>SUM(AD64:AD67)</f>
        <v>34</v>
      </c>
      <c r="AE68" s="327">
        <f>SUM(AA64,AB65,AC66,AD67)</f>
        <v>34</v>
      </c>
      <c r="AF68" s="317"/>
      <c r="AH68" s="312"/>
      <c r="AI68" s="325">
        <f>SUM(AI64:AI67)</f>
        <v>34</v>
      </c>
      <c r="AJ68" s="326">
        <f>SUM(AJ64:AJ67)</f>
        <v>34</v>
      </c>
      <c r="AK68" s="326">
        <f>SUM(AK64:AK67)</f>
        <v>34</v>
      </c>
      <c r="AL68" s="326">
        <f>SUM(AL64:AL67)</f>
        <v>34</v>
      </c>
      <c r="AM68" s="327">
        <f>SUM(AI64,AJ65,AK66,AL67)</f>
        <v>34</v>
      </c>
      <c r="AN68" s="317"/>
      <c r="AP68" s="312"/>
      <c r="AQ68" s="325">
        <f>SUM(AQ64:AQ67)</f>
        <v>34</v>
      </c>
      <c r="AR68" s="326">
        <f>SUM(AR64:AR67)</f>
        <v>34</v>
      </c>
      <c r="AS68" s="326">
        <f>SUM(AS64:AS67)</f>
        <v>34</v>
      </c>
      <c r="AT68" s="326">
        <f>SUM(AT64:AT67)</f>
        <v>34</v>
      </c>
      <c r="AU68" s="327">
        <f>SUM(AQ64,AR65,AS66,AT67)</f>
        <v>34</v>
      </c>
      <c r="AV68" s="317"/>
      <c r="AX68" s="312"/>
      <c r="AY68" s="325">
        <f>SUM(AY64:AY67)</f>
        <v>34</v>
      </c>
      <c r="AZ68" s="326">
        <f>SUM(AZ64:AZ67)</f>
        <v>34</v>
      </c>
      <c r="BA68" s="326">
        <f>SUM(BA64:BA67)</f>
        <v>34</v>
      </c>
      <c r="BB68" s="326">
        <f>SUM(BB64:BB67)</f>
        <v>34</v>
      </c>
      <c r="BC68" s="327">
        <f>SUM(AY64,AZ65,BA66,BB67)</f>
        <v>34</v>
      </c>
      <c r="BD68" s="317"/>
      <c r="BF68" s="312"/>
      <c r="BG68" s="325">
        <f>SUM(BG64:BG67)</f>
        <v>34</v>
      </c>
      <c r="BH68" s="326">
        <f>SUM(BH64:BH67)</f>
        <v>34</v>
      </c>
      <c r="BI68" s="326">
        <f>SUM(BI64:BI67)</f>
        <v>34</v>
      </c>
      <c r="BJ68" s="326">
        <f>SUM(BJ64:BJ67)</f>
        <v>34</v>
      </c>
      <c r="BK68" s="327">
        <f>SUM(BG64,BH65,BI66,BJ67)</f>
        <v>34</v>
      </c>
      <c r="BL68" s="317"/>
      <c r="BN68" s="312"/>
      <c r="BO68" s="325">
        <f>SUM(BO64:BO67)</f>
        <v>34</v>
      </c>
      <c r="BP68" s="326">
        <f>SUM(BP64:BP67)</f>
        <v>34</v>
      </c>
      <c r="BQ68" s="326">
        <f>SUM(BQ64:BQ67)</f>
        <v>34</v>
      </c>
      <c r="BR68" s="326">
        <f>SUM(BR64:BR67)</f>
        <v>34</v>
      </c>
      <c r="BS68" s="327">
        <f>SUM(BO64,BP65,BQ66,BR67)</f>
        <v>34</v>
      </c>
      <c r="BT68" s="317"/>
      <c r="BV68" s="312"/>
      <c r="BW68" s="325">
        <f>SUM(BW64:BW67)</f>
        <v>34</v>
      </c>
      <c r="BX68" s="326">
        <f>SUM(BX64:BX67)</f>
        <v>34</v>
      </c>
      <c r="BY68" s="326">
        <f>SUM(BY64:BY67)</f>
        <v>34</v>
      </c>
      <c r="BZ68" s="326">
        <f>SUM(BZ64:BZ67)</f>
        <v>34</v>
      </c>
      <c r="CA68" s="327">
        <f>SUM(BW64,BX65,BY66,BZ67)</f>
        <v>34</v>
      </c>
      <c r="CB68" s="317"/>
    </row>
    <row r="69" spans="2:80" ht="13.5" thickBot="1" x14ac:dyDescent="0.25">
      <c r="B69" s="312"/>
      <c r="C69" s="328">
        <f>SUM(D64,E64,D67,E67)</f>
        <v>34</v>
      </c>
      <c r="D69" s="329">
        <f>SUM(C64,F64,C67,F67)</f>
        <v>34</v>
      </c>
      <c r="E69" s="330">
        <f>SUM(C65,C66,F65,F66)</f>
        <v>34</v>
      </c>
      <c r="F69" s="331">
        <f>SUM(D65,E65,D66,E66)</f>
        <v>34</v>
      </c>
      <c r="G69" s="332">
        <f>SUM(C67,D66,E65,F64)</f>
        <v>34</v>
      </c>
      <c r="H69" s="317"/>
      <c r="J69" s="312"/>
      <c r="K69" s="328">
        <f>SUM(L64,M64,L67,M67)</f>
        <v>34</v>
      </c>
      <c r="L69" s="329">
        <f>SUM(K64,N64,K67,N67)</f>
        <v>34</v>
      </c>
      <c r="M69" s="330">
        <f>SUM(K65,K66,N65,N66)</f>
        <v>34</v>
      </c>
      <c r="N69" s="331">
        <f>SUM(L65,M65,L66,M66)</f>
        <v>34</v>
      </c>
      <c r="O69" s="332">
        <f>SUM(K67,L66,M65,N64)</f>
        <v>34</v>
      </c>
      <c r="P69" s="317"/>
      <c r="R69" s="312"/>
      <c r="S69" s="328">
        <f>SUM(T64,U64,T67,U67)</f>
        <v>34</v>
      </c>
      <c r="T69" s="329">
        <f>SUM(S64,V64,S67,V67)</f>
        <v>34</v>
      </c>
      <c r="U69" s="330">
        <f>SUM(S65,S66,V65,V66)</f>
        <v>34</v>
      </c>
      <c r="V69" s="331">
        <f>SUM(T65,U65,T66,U66)</f>
        <v>34</v>
      </c>
      <c r="W69" s="332">
        <f>SUM(S67,T66,U65,V64)</f>
        <v>34</v>
      </c>
      <c r="X69" s="317"/>
      <c r="Z69" s="312"/>
      <c r="AA69" s="328">
        <f>SUM(AB64,AC64,AB67,AC67)</f>
        <v>34</v>
      </c>
      <c r="AB69" s="329">
        <f>SUM(AA64,AD64,AA67,AD67)</f>
        <v>34</v>
      </c>
      <c r="AC69" s="330">
        <f>SUM(AA65,AA66,AD65,AD66)</f>
        <v>34</v>
      </c>
      <c r="AD69" s="331">
        <f>SUM(AB65,AC65,AB66,AC66)</f>
        <v>34</v>
      </c>
      <c r="AE69" s="332">
        <f>SUM(AA67,AB66,AC65,AD64)</f>
        <v>34</v>
      </c>
      <c r="AF69" s="317"/>
      <c r="AH69" s="312"/>
      <c r="AI69" s="328">
        <f>SUM(AJ64,AK64,AJ67,AK67)</f>
        <v>34</v>
      </c>
      <c r="AJ69" s="329">
        <f>SUM(AI64,AL64,AI67,AL67)</f>
        <v>34</v>
      </c>
      <c r="AK69" s="330">
        <f>SUM(AI65,AI66,AL65,AL66)</f>
        <v>34</v>
      </c>
      <c r="AL69" s="331">
        <f>SUM(AJ65,AK65,AJ66,AK66)</f>
        <v>34</v>
      </c>
      <c r="AM69" s="332">
        <f>SUM(AI67,AJ66,AK65,AL64)</f>
        <v>34</v>
      </c>
      <c r="AN69" s="317"/>
      <c r="AP69" s="312"/>
      <c r="AQ69" s="328">
        <f>SUM(AR64,AS64,AR67,AS67)</f>
        <v>34</v>
      </c>
      <c r="AR69" s="329">
        <f>SUM(AQ64,AT64,AQ67,AT67)</f>
        <v>34</v>
      </c>
      <c r="AS69" s="330">
        <f>SUM(AQ65,AQ66,AT65,AT66)</f>
        <v>34</v>
      </c>
      <c r="AT69" s="331">
        <f>SUM(AR65,AS65,AR66,AS66)</f>
        <v>34</v>
      </c>
      <c r="AU69" s="332">
        <f>SUM(AQ67,AR66,AS65,AT64)</f>
        <v>34</v>
      </c>
      <c r="AV69" s="317"/>
      <c r="AX69" s="312"/>
      <c r="AY69" s="328">
        <f>SUM(AZ64,BA64,AZ67,BA67)</f>
        <v>34</v>
      </c>
      <c r="AZ69" s="329">
        <f>SUM(AY64,BB64,AY67,BB67)</f>
        <v>34</v>
      </c>
      <c r="BA69" s="330">
        <f>SUM(AY65,AY66,BB65,BB66)</f>
        <v>34</v>
      </c>
      <c r="BB69" s="331">
        <f>SUM(AZ65,BA65,AZ66,BA66)</f>
        <v>34</v>
      </c>
      <c r="BC69" s="332">
        <f>SUM(AY67,AZ66,BA65,BB64)</f>
        <v>34</v>
      </c>
      <c r="BD69" s="317"/>
      <c r="BF69" s="312"/>
      <c r="BG69" s="328">
        <f>SUM(BH64,BI64,BH67,BI67)</f>
        <v>34</v>
      </c>
      <c r="BH69" s="329">
        <f>SUM(BG64,BJ64,BG67,BJ67)</f>
        <v>34</v>
      </c>
      <c r="BI69" s="330">
        <f>SUM(BG65,BG66,BJ65,BJ66)</f>
        <v>34</v>
      </c>
      <c r="BJ69" s="331">
        <f>SUM(BH65,BI65,BH66,BI66)</f>
        <v>34</v>
      </c>
      <c r="BK69" s="332">
        <f>SUM(BG67,BH66,BI65,BJ64)</f>
        <v>34</v>
      </c>
      <c r="BL69" s="317"/>
      <c r="BN69" s="312"/>
      <c r="BO69" s="328">
        <f>SUM(BP64,BQ64,BP67,BQ67)</f>
        <v>34</v>
      </c>
      <c r="BP69" s="329">
        <f>SUM(BO64,BR64,BO67,BR67)</f>
        <v>34</v>
      </c>
      <c r="BQ69" s="330">
        <f>SUM(BO65,BO66,BR65,BR66)</f>
        <v>34</v>
      </c>
      <c r="BR69" s="331">
        <f>SUM(BP65,BQ65,BP66,BQ66)</f>
        <v>34</v>
      </c>
      <c r="BS69" s="332">
        <f>SUM(BO67,BP66,BQ65,BR64)</f>
        <v>34</v>
      </c>
      <c r="BT69" s="317"/>
      <c r="BV69" s="312"/>
      <c r="BW69" s="328">
        <f>SUM(BX64,BY64,BX67,BY67)</f>
        <v>34</v>
      </c>
      <c r="BX69" s="329">
        <f>SUM(BW64,BZ64,BW67,BZ67)</f>
        <v>34</v>
      </c>
      <c r="BY69" s="330">
        <f>SUM(BW65,BW66,BZ65,BZ66)</f>
        <v>34</v>
      </c>
      <c r="BZ69" s="331">
        <f>SUM(BX65,BY65,BX66,BY66)</f>
        <v>34</v>
      </c>
      <c r="CA69" s="332">
        <f>SUM(BW67,BX66,BY65,BZ64)</f>
        <v>34</v>
      </c>
      <c r="CB69" s="317"/>
    </row>
    <row r="70" spans="2:80" ht="13.5" thickBot="1" x14ac:dyDescent="0.25">
      <c r="B70" s="333"/>
      <c r="C70" s="334"/>
      <c r="D70" s="334"/>
      <c r="E70" s="334"/>
      <c r="F70" s="334"/>
      <c r="G70" s="334"/>
      <c r="H70" s="335"/>
      <c r="J70" s="333"/>
      <c r="K70" s="334"/>
      <c r="L70" s="334"/>
      <c r="M70" s="334"/>
      <c r="N70" s="334"/>
      <c r="O70" s="334"/>
      <c r="P70" s="335"/>
      <c r="R70" s="333"/>
      <c r="S70" s="334"/>
      <c r="T70" s="334"/>
      <c r="U70" s="334"/>
      <c r="V70" s="334"/>
      <c r="W70" s="334"/>
      <c r="X70" s="335"/>
      <c r="Z70" s="333"/>
      <c r="AA70" s="334"/>
      <c r="AB70" s="334"/>
      <c r="AC70" s="334"/>
      <c r="AD70" s="334"/>
      <c r="AE70" s="334"/>
      <c r="AF70" s="335"/>
      <c r="AH70" s="333"/>
      <c r="AI70" s="334"/>
      <c r="AJ70" s="334"/>
      <c r="AK70" s="334"/>
      <c r="AL70" s="334"/>
      <c r="AM70" s="334"/>
      <c r="AN70" s="335"/>
      <c r="AP70" s="333"/>
      <c r="AQ70" s="334"/>
      <c r="AR70" s="334"/>
      <c r="AS70" s="334"/>
      <c r="AT70" s="334"/>
      <c r="AU70" s="334"/>
      <c r="AV70" s="335"/>
      <c r="AX70" s="333"/>
      <c r="AY70" s="334"/>
      <c r="AZ70" s="334"/>
      <c r="BA70" s="334"/>
      <c r="BB70" s="334"/>
      <c r="BC70" s="334"/>
      <c r="BD70" s="335"/>
      <c r="BF70" s="333"/>
      <c r="BG70" s="334"/>
      <c r="BH70" s="334"/>
      <c r="BI70" s="334"/>
      <c r="BJ70" s="334"/>
      <c r="BK70" s="334"/>
      <c r="BL70" s="335"/>
      <c r="BN70" s="333"/>
      <c r="BO70" s="334"/>
      <c r="BP70" s="334"/>
      <c r="BQ70" s="334"/>
      <c r="BR70" s="334"/>
      <c r="BS70" s="334"/>
      <c r="BT70" s="335"/>
      <c r="BV70" s="333"/>
      <c r="BW70" s="334"/>
      <c r="BX70" s="334"/>
      <c r="BY70" s="334"/>
      <c r="BZ70" s="334"/>
      <c r="CA70" s="334"/>
      <c r="CB70" s="335"/>
    </row>
    <row r="72" spans="2:80" ht="13.5" thickBot="1" x14ac:dyDescent="0.25">
      <c r="B72" s="306" t="s">
        <v>309</v>
      </c>
      <c r="J72" s="306" t="s">
        <v>310</v>
      </c>
      <c r="R72" s="306" t="s">
        <v>311</v>
      </c>
      <c r="Z72" s="306" t="s">
        <v>312</v>
      </c>
      <c r="AH72" s="306" t="s">
        <v>313</v>
      </c>
      <c r="AP72" s="306" t="s">
        <v>314</v>
      </c>
      <c r="AX72" s="306" t="s">
        <v>315</v>
      </c>
      <c r="BF72" s="306" t="s">
        <v>316</v>
      </c>
      <c r="BN72" s="306" t="s">
        <v>317</v>
      </c>
      <c r="BV72" s="306" t="s">
        <v>318</v>
      </c>
    </row>
    <row r="73" spans="2:80" ht="13.5" thickBot="1" x14ac:dyDescent="0.25">
      <c r="B73" s="309"/>
      <c r="C73" s="310"/>
      <c r="D73" s="310"/>
      <c r="E73" s="310"/>
      <c r="F73" s="310"/>
      <c r="G73" s="310"/>
      <c r="H73" s="311"/>
      <c r="J73" s="309"/>
      <c r="K73" s="310"/>
      <c r="L73" s="310"/>
      <c r="M73" s="310"/>
      <c r="N73" s="310"/>
      <c r="O73" s="310"/>
      <c r="P73" s="311"/>
      <c r="R73" s="309"/>
      <c r="S73" s="310"/>
      <c r="T73" s="310"/>
      <c r="U73" s="310"/>
      <c r="V73" s="310"/>
      <c r="W73" s="310"/>
      <c r="X73" s="311"/>
      <c r="Z73" s="309"/>
      <c r="AA73" s="310"/>
      <c r="AB73" s="310"/>
      <c r="AC73" s="310"/>
      <c r="AD73" s="310"/>
      <c r="AE73" s="310"/>
      <c r="AF73" s="311"/>
      <c r="AH73" s="309"/>
      <c r="AI73" s="310"/>
      <c r="AJ73" s="310"/>
      <c r="AK73" s="310"/>
      <c r="AL73" s="310"/>
      <c r="AM73" s="310"/>
      <c r="AN73" s="311"/>
      <c r="AP73" s="309"/>
      <c r="AQ73" s="310"/>
      <c r="AR73" s="310"/>
      <c r="AS73" s="310"/>
      <c r="AT73" s="310"/>
      <c r="AU73" s="310"/>
      <c r="AV73" s="311"/>
      <c r="AX73" s="309"/>
      <c r="AY73" s="310"/>
      <c r="AZ73" s="310"/>
      <c r="BA73" s="310"/>
      <c r="BB73" s="310"/>
      <c r="BC73" s="310"/>
      <c r="BD73" s="311"/>
      <c r="BF73" s="309"/>
      <c r="BG73" s="310"/>
      <c r="BH73" s="310"/>
      <c r="BI73" s="310"/>
      <c r="BJ73" s="310"/>
      <c r="BK73" s="310"/>
      <c r="BL73" s="311"/>
      <c r="BN73" s="309"/>
      <c r="BO73" s="310"/>
      <c r="BP73" s="310"/>
      <c r="BQ73" s="310"/>
      <c r="BR73" s="310"/>
      <c r="BS73" s="310"/>
      <c r="BT73" s="311"/>
      <c r="BV73" s="309"/>
      <c r="BW73" s="310"/>
      <c r="BX73" s="310"/>
      <c r="BY73" s="310"/>
      <c r="BZ73" s="310"/>
      <c r="CA73" s="310"/>
      <c r="CB73" s="311"/>
    </row>
    <row r="74" spans="2:80" x14ac:dyDescent="0.2">
      <c r="B74" s="312"/>
      <c r="C74" s="313">
        <v>1</v>
      </c>
      <c r="D74" s="314">
        <v>7</v>
      </c>
      <c r="E74" s="314">
        <v>10</v>
      </c>
      <c r="F74" s="315">
        <v>16</v>
      </c>
      <c r="G74" s="316">
        <f>SUM(C74:F74)</f>
        <v>34</v>
      </c>
      <c r="H74" s="317"/>
      <c r="J74" s="312"/>
      <c r="K74" s="313">
        <v>1</v>
      </c>
      <c r="L74" s="314">
        <v>7</v>
      </c>
      <c r="M74" s="314">
        <v>10</v>
      </c>
      <c r="N74" s="315">
        <v>16</v>
      </c>
      <c r="O74" s="316">
        <f>SUM(K74:N74)</f>
        <v>34</v>
      </c>
      <c r="P74" s="317"/>
      <c r="R74" s="312"/>
      <c r="S74" s="313">
        <v>1</v>
      </c>
      <c r="T74" s="314">
        <v>7</v>
      </c>
      <c r="U74" s="314">
        <v>10</v>
      </c>
      <c r="V74" s="315">
        <v>16</v>
      </c>
      <c r="W74" s="316">
        <f>SUM(S74:V74)</f>
        <v>34</v>
      </c>
      <c r="X74" s="317"/>
      <c r="Z74" s="312"/>
      <c r="AA74" s="313">
        <v>1</v>
      </c>
      <c r="AB74" s="314">
        <v>7</v>
      </c>
      <c r="AC74" s="314">
        <v>10</v>
      </c>
      <c r="AD74" s="315">
        <v>16</v>
      </c>
      <c r="AE74" s="316">
        <f>SUM(AA74:AD74)</f>
        <v>34</v>
      </c>
      <c r="AF74" s="317"/>
      <c r="AH74" s="312"/>
      <c r="AI74" s="313">
        <v>1</v>
      </c>
      <c r="AJ74" s="314">
        <v>7</v>
      </c>
      <c r="AK74" s="314">
        <v>10</v>
      </c>
      <c r="AL74" s="315">
        <v>16</v>
      </c>
      <c r="AM74" s="316">
        <f>SUM(AI74:AL74)</f>
        <v>34</v>
      </c>
      <c r="AN74" s="317"/>
      <c r="AP74" s="312"/>
      <c r="AQ74" s="313">
        <v>1</v>
      </c>
      <c r="AR74" s="314">
        <v>7</v>
      </c>
      <c r="AS74" s="314">
        <v>10</v>
      </c>
      <c r="AT74" s="315">
        <v>16</v>
      </c>
      <c r="AU74" s="316">
        <f>SUM(AQ74:AT74)</f>
        <v>34</v>
      </c>
      <c r="AV74" s="317"/>
      <c r="AX74" s="312"/>
      <c r="AY74" s="313">
        <v>1</v>
      </c>
      <c r="AZ74" s="314">
        <v>7</v>
      </c>
      <c r="BA74" s="314">
        <v>10</v>
      </c>
      <c r="BB74" s="315">
        <v>16</v>
      </c>
      <c r="BC74" s="316">
        <f>SUM(AY74:BB74)</f>
        <v>34</v>
      </c>
      <c r="BD74" s="317"/>
      <c r="BF74" s="312"/>
      <c r="BG74" s="313">
        <v>1</v>
      </c>
      <c r="BH74" s="314">
        <v>7</v>
      </c>
      <c r="BI74" s="314">
        <v>10</v>
      </c>
      <c r="BJ74" s="315">
        <v>16</v>
      </c>
      <c r="BK74" s="316">
        <f>SUM(BG74:BJ74)</f>
        <v>34</v>
      </c>
      <c r="BL74" s="317"/>
      <c r="BN74" s="312"/>
      <c r="BO74" s="313">
        <v>1</v>
      </c>
      <c r="BP74" s="314">
        <v>7</v>
      </c>
      <c r="BQ74" s="314">
        <v>10</v>
      </c>
      <c r="BR74" s="315">
        <v>16</v>
      </c>
      <c r="BS74" s="316">
        <f>SUM(BO74:BR74)</f>
        <v>34</v>
      </c>
      <c r="BT74" s="317"/>
      <c r="BV74" s="312"/>
      <c r="BW74" s="313">
        <v>1</v>
      </c>
      <c r="BX74" s="314">
        <v>7</v>
      </c>
      <c r="BY74" s="314">
        <v>10</v>
      </c>
      <c r="BZ74" s="315">
        <v>16</v>
      </c>
      <c r="CA74" s="316">
        <f>SUM(BW74:BZ74)</f>
        <v>34</v>
      </c>
      <c r="CB74" s="317"/>
    </row>
    <row r="75" spans="2:80" x14ac:dyDescent="0.2">
      <c r="B75" s="312"/>
      <c r="C75" s="318">
        <v>8</v>
      </c>
      <c r="D75" s="319">
        <v>14</v>
      </c>
      <c r="E75" s="319">
        <v>3</v>
      </c>
      <c r="F75" s="320">
        <v>9</v>
      </c>
      <c r="G75" s="321">
        <f>SUM(C75:F75)</f>
        <v>34</v>
      </c>
      <c r="H75" s="317"/>
      <c r="J75" s="312"/>
      <c r="K75" s="318">
        <v>12</v>
      </c>
      <c r="L75" s="319">
        <v>9</v>
      </c>
      <c r="M75" s="319">
        <v>8</v>
      </c>
      <c r="N75" s="320">
        <v>5</v>
      </c>
      <c r="O75" s="321">
        <f>SUM(K75:N75)</f>
        <v>34</v>
      </c>
      <c r="P75" s="317"/>
      <c r="R75" s="312"/>
      <c r="S75" s="318">
        <v>12</v>
      </c>
      <c r="T75" s="319">
        <v>14</v>
      </c>
      <c r="U75" s="319">
        <v>3</v>
      </c>
      <c r="V75" s="320">
        <v>5</v>
      </c>
      <c r="W75" s="321">
        <f>SUM(S75:V75)</f>
        <v>34</v>
      </c>
      <c r="X75" s="317"/>
      <c r="Z75" s="312"/>
      <c r="AA75" s="318">
        <v>12</v>
      </c>
      <c r="AB75" s="319">
        <v>14</v>
      </c>
      <c r="AC75" s="319">
        <v>3</v>
      </c>
      <c r="AD75" s="320">
        <v>5</v>
      </c>
      <c r="AE75" s="321">
        <f>SUM(AA75:AD75)</f>
        <v>34</v>
      </c>
      <c r="AF75" s="317"/>
      <c r="AH75" s="312"/>
      <c r="AI75" s="318">
        <v>14</v>
      </c>
      <c r="AJ75" s="319">
        <v>9</v>
      </c>
      <c r="AK75" s="319">
        <v>8</v>
      </c>
      <c r="AL75" s="320">
        <v>3</v>
      </c>
      <c r="AM75" s="321">
        <f>SUM(AI75:AL75)</f>
        <v>34</v>
      </c>
      <c r="AN75" s="317"/>
      <c r="AP75" s="312"/>
      <c r="AQ75" s="318">
        <v>14</v>
      </c>
      <c r="AR75" s="319">
        <v>12</v>
      </c>
      <c r="AS75" s="319">
        <v>5</v>
      </c>
      <c r="AT75" s="320">
        <v>3</v>
      </c>
      <c r="AU75" s="321">
        <f>SUM(AQ75:AT75)</f>
        <v>34</v>
      </c>
      <c r="AV75" s="317"/>
      <c r="AX75" s="312"/>
      <c r="AY75" s="318">
        <v>14</v>
      </c>
      <c r="AZ75" s="319">
        <v>12</v>
      </c>
      <c r="BA75" s="319">
        <v>5</v>
      </c>
      <c r="BB75" s="320">
        <v>3</v>
      </c>
      <c r="BC75" s="321">
        <f>SUM(AY75:BB75)</f>
        <v>34</v>
      </c>
      <c r="BD75" s="317"/>
      <c r="BF75" s="312"/>
      <c r="BG75" s="318">
        <v>15</v>
      </c>
      <c r="BH75" s="319">
        <v>9</v>
      </c>
      <c r="BI75" s="319">
        <v>8</v>
      </c>
      <c r="BJ75" s="320">
        <v>2</v>
      </c>
      <c r="BK75" s="321">
        <f>SUM(BG75:BJ75)</f>
        <v>34</v>
      </c>
      <c r="BL75" s="317"/>
      <c r="BN75" s="312"/>
      <c r="BO75" s="318">
        <v>15</v>
      </c>
      <c r="BP75" s="319">
        <v>9</v>
      </c>
      <c r="BQ75" s="319">
        <v>8</v>
      </c>
      <c r="BR75" s="320">
        <v>2</v>
      </c>
      <c r="BS75" s="321">
        <f>SUM(BO75:BR75)</f>
        <v>34</v>
      </c>
      <c r="BT75" s="317"/>
      <c r="BV75" s="312"/>
      <c r="BW75" s="318">
        <v>15</v>
      </c>
      <c r="BX75" s="319">
        <v>12</v>
      </c>
      <c r="BY75" s="319">
        <v>5</v>
      </c>
      <c r="BZ75" s="320">
        <v>2</v>
      </c>
      <c r="CA75" s="321">
        <f>SUM(BW75:BZ75)</f>
        <v>34</v>
      </c>
      <c r="CB75" s="317"/>
    </row>
    <row r="76" spans="2:80" x14ac:dyDescent="0.2">
      <c r="B76" s="312"/>
      <c r="C76" s="318">
        <v>12</v>
      </c>
      <c r="D76" s="319">
        <v>2</v>
      </c>
      <c r="E76" s="319">
        <v>15</v>
      </c>
      <c r="F76" s="320">
        <v>5</v>
      </c>
      <c r="G76" s="321">
        <f>SUM(C76:F76)</f>
        <v>34</v>
      </c>
      <c r="H76" s="317"/>
      <c r="J76" s="312"/>
      <c r="K76" s="318">
        <v>15</v>
      </c>
      <c r="L76" s="319">
        <v>4</v>
      </c>
      <c r="M76" s="319">
        <v>13</v>
      </c>
      <c r="N76" s="320">
        <v>2</v>
      </c>
      <c r="O76" s="321">
        <f>SUM(K76:N76)</f>
        <v>34</v>
      </c>
      <c r="P76" s="317"/>
      <c r="R76" s="312"/>
      <c r="S76" s="318">
        <v>8</v>
      </c>
      <c r="T76" s="319">
        <v>2</v>
      </c>
      <c r="U76" s="319">
        <v>15</v>
      </c>
      <c r="V76" s="320">
        <v>9</v>
      </c>
      <c r="W76" s="321">
        <f>SUM(S76:V76)</f>
        <v>34</v>
      </c>
      <c r="X76" s="317"/>
      <c r="Z76" s="312"/>
      <c r="AA76" s="318">
        <v>15</v>
      </c>
      <c r="AB76" s="319">
        <v>9</v>
      </c>
      <c r="AC76" s="319">
        <v>8</v>
      </c>
      <c r="AD76" s="320">
        <v>2</v>
      </c>
      <c r="AE76" s="321">
        <f>SUM(AA76:AD76)</f>
        <v>34</v>
      </c>
      <c r="AF76" s="317"/>
      <c r="AH76" s="312"/>
      <c r="AI76" s="318">
        <v>15</v>
      </c>
      <c r="AJ76" s="319">
        <v>6</v>
      </c>
      <c r="AK76" s="319">
        <v>11</v>
      </c>
      <c r="AL76" s="320">
        <v>2</v>
      </c>
      <c r="AM76" s="321">
        <f>SUM(AI76:AL76)</f>
        <v>34</v>
      </c>
      <c r="AN76" s="317"/>
      <c r="AP76" s="312"/>
      <c r="AQ76" s="318">
        <v>8</v>
      </c>
      <c r="AR76" s="319">
        <v>2</v>
      </c>
      <c r="AS76" s="319">
        <v>15</v>
      </c>
      <c r="AT76" s="320">
        <v>9</v>
      </c>
      <c r="AU76" s="321">
        <f>SUM(AQ76:AT76)</f>
        <v>34</v>
      </c>
      <c r="AV76" s="317"/>
      <c r="AX76" s="312"/>
      <c r="AY76" s="318">
        <v>15</v>
      </c>
      <c r="AZ76" s="319">
        <v>9</v>
      </c>
      <c r="BA76" s="319">
        <v>8</v>
      </c>
      <c r="BB76" s="320">
        <v>2</v>
      </c>
      <c r="BC76" s="321">
        <f>SUM(AY76:BB76)</f>
        <v>34</v>
      </c>
      <c r="BD76" s="317"/>
      <c r="BF76" s="312"/>
      <c r="BG76" s="318">
        <v>12</v>
      </c>
      <c r="BH76" s="319">
        <v>4</v>
      </c>
      <c r="BI76" s="319">
        <v>13</v>
      </c>
      <c r="BJ76" s="320">
        <v>5</v>
      </c>
      <c r="BK76" s="321">
        <f>SUM(BG76:BJ76)</f>
        <v>34</v>
      </c>
      <c r="BL76" s="317"/>
      <c r="BN76" s="312"/>
      <c r="BO76" s="318">
        <v>14</v>
      </c>
      <c r="BP76" s="319">
        <v>6</v>
      </c>
      <c r="BQ76" s="319">
        <v>11</v>
      </c>
      <c r="BR76" s="320">
        <v>3</v>
      </c>
      <c r="BS76" s="321">
        <f>SUM(BO76:BR76)</f>
        <v>34</v>
      </c>
      <c r="BT76" s="317"/>
      <c r="BV76" s="312"/>
      <c r="BW76" s="318">
        <v>14</v>
      </c>
      <c r="BX76" s="319">
        <v>9</v>
      </c>
      <c r="BY76" s="319">
        <v>8</v>
      </c>
      <c r="BZ76" s="320">
        <v>3</v>
      </c>
      <c r="CA76" s="321">
        <f>SUM(BW76:BZ76)</f>
        <v>34</v>
      </c>
      <c r="CB76" s="317"/>
    </row>
    <row r="77" spans="2:80" ht="13.5" thickBot="1" x14ac:dyDescent="0.25">
      <c r="B77" s="312"/>
      <c r="C77" s="322">
        <v>13</v>
      </c>
      <c r="D77" s="323">
        <v>11</v>
      </c>
      <c r="E77" s="323">
        <v>6</v>
      </c>
      <c r="F77" s="324">
        <v>4</v>
      </c>
      <c r="G77" s="321">
        <f>SUM(C77:F77)</f>
        <v>34</v>
      </c>
      <c r="H77" s="317"/>
      <c r="J77" s="312"/>
      <c r="K77" s="322">
        <v>6</v>
      </c>
      <c r="L77" s="323">
        <v>14</v>
      </c>
      <c r="M77" s="323">
        <v>3</v>
      </c>
      <c r="N77" s="324">
        <v>11</v>
      </c>
      <c r="O77" s="321">
        <f>SUM(K77:N77)</f>
        <v>34</v>
      </c>
      <c r="P77" s="317"/>
      <c r="R77" s="312"/>
      <c r="S77" s="322">
        <v>13</v>
      </c>
      <c r="T77" s="323">
        <v>11</v>
      </c>
      <c r="U77" s="323">
        <v>6</v>
      </c>
      <c r="V77" s="324">
        <v>4</v>
      </c>
      <c r="W77" s="321">
        <f>SUM(S77:V77)</f>
        <v>34</v>
      </c>
      <c r="X77" s="317"/>
      <c r="Z77" s="312"/>
      <c r="AA77" s="322">
        <v>6</v>
      </c>
      <c r="AB77" s="323">
        <v>4</v>
      </c>
      <c r="AC77" s="323">
        <v>13</v>
      </c>
      <c r="AD77" s="324">
        <v>11</v>
      </c>
      <c r="AE77" s="321">
        <f>SUM(AA77:AD77)</f>
        <v>34</v>
      </c>
      <c r="AF77" s="317"/>
      <c r="AH77" s="312"/>
      <c r="AI77" s="322">
        <v>4</v>
      </c>
      <c r="AJ77" s="323">
        <v>12</v>
      </c>
      <c r="AK77" s="323">
        <v>5</v>
      </c>
      <c r="AL77" s="324">
        <v>13</v>
      </c>
      <c r="AM77" s="321">
        <f>SUM(AI77:AL77)</f>
        <v>34</v>
      </c>
      <c r="AN77" s="317"/>
      <c r="AP77" s="312"/>
      <c r="AQ77" s="322">
        <v>11</v>
      </c>
      <c r="AR77" s="323">
        <v>13</v>
      </c>
      <c r="AS77" s="323">
        <v>4</v>
      </c>
      <c r="AT77" s="324">
        <v>6</v>
      </c>
      <c r="AU77" s="321">
        <f>SUM(AQ77:AT77)</f>
        <v>34</v>
      </c>
      <c r="AV77" s="317"/>
      <c r="AX77" s="312"/>
      <c r="AY77" s="322">
        <v>4</v>
      </c>
      <c r="AZ77" s="323">
        <v>6</v>
      </c>
      <c r="BA77" s="323">
        <v>11</v>
      </c>
      <c r="BB77" s="324">
        <v>13</v>
      </c>
      <c r="BC77" s="321">
        <f>SUM(AY77:BB77)</f>
        <v>34</v>
      </c>
      <c r="BD77" s="317"/>
      <c r="BF77" s="312"/>
      <c r="BG77" s="322">
        <v>6</v>
      </c>
      <c r="BH77" s="323">
        <v>14</v>
      </c>
      <c r="BI77" s="323">
        <v>3</v>
      </c>
      <c r="BJ77" s="324">
        <v>11</v>
      </c>
      <c r="BK77" s="321">
        <f>SUM(BG77:BJ77)</f>
        <v>34</v>
      </c>
      <c r="BL77" s="317"/>
      <c r="BN77" s="312"/>
      <c r="BO77" s="322">
        <v>4</v>
      </c>
      <c r="BP77" s="323">
        <v>12</v>
      </c>
      <c r="BQ77" s="323">
        <v>5</v>
      </c>
      <c r="BR77" s="324">
        <v>13</v>
      </c>
      <c r="BS77" s="321">
        <f>SUM(BO77:BR77)</f>
        <v>34</v>
      </c>
      <c r="BT77" s="317"/>
      <c r="BV77" s="312"/>
      <c r="BW77" s="322">
        <v>4</v>
      </c>
      <c r="BX77" s="323">
        <v>6</v>
      </c>
      <c r="BY77" s="323">
        <v>11</v>
      </c>
      <c r="BZ77" s="324">
        <v>13</v>
      </c>
      <c r="CA77" s="321">
        <f>SUM(BW77:BZ77)</f>
        <v>34</v>
      </c>
      <c r="CB77" s="317"/>
    </row>
    <row r="78" spans="2:80" x14ac:dyDescent="0.2">
      <c r="B78" s="312"/>
      <c r="C78" s="325">
        <f>SUM(C74:C77)</f>
        <v>34</v>
      </c>
      <c r="D78" s="326">
        <f>SUM(D74:D77)</f>
        <v>34</v>
      </c>
      <c r="E78" s="326">
        <f>SUM(E74:E77)</f>
        <v>34</v>
      </c>
      <c r="F78" s="326">
        <f>SUM(F74:F77)</f>
        <v>34</v>
      </c>
      <c r="G78" s="327">
        <f>SUM(C74,D75,E76,F77)</f>
        <v>34</v>
      </c>
      <c r="H78" s="317"/>
      <c r="J78" s="312"/>
      <c r="K78" s="325">
        <f>SUM(K74:K77)</f>
        <v>34</v>
      </c>
      <c r="L78" s="326">
        <f>SUM(L74:L77)</f>
        <v>34</v>
      </c>
      <c r="M78" s="326">
        <f>SUM(M74:M77)</f>
        <v>34</v>
      </c>
      <c r="N78" s="326">
        <f>SUM(N74:N77)</f>
        <v>34</v>
      </c>
      <c r="O78" s="327">
        <f>SUM(K74,L75,M76,N77)</f>
        <v>34</v>
      </c>
      <c r="P78" s="317"/>
      <c r="R78" s="312"/>
      <c r="S78" s="325">
        <f>SUM(S74:S77)</f>
        <v>34</v>
      </c>
      <c r="T78" s="326">
        <f>SUM(T74:T77)</f>
        <v>34</v>
      </c>
      <c r="U78" s="326">
        <f>SUM(U74:U77)</f>
        <v>34</v>
      </c>
      <c r="V78" s="326">
        <f>SUM(V74:V77)</f>
        <v>34</v>
      </c>
      <c r="W78" s="327">
        <f>SUM(S74,T75,U76,V77)</f>
        <v>34</v>
      </c>
      <c r="X78" s="317"/>
      <c r="Z78" s="312"/>
      <c r="AA78" s="325">
        <f>SUM(AA74:AA77)</f>
        <v>34</v>
      </c>
      <c r="AB78" s="326">
        <f>SUM(AB74:AB77)</f>
        <v>34</v>
      </c>
      <c r="AC78" s="326">
        <f>SUM(AC74:AC77)</f>
        <v>34</v>
      </c>
      <c r="AD78" s="326">
        <f>SUM(AD74:AD77)</f>
        <v>34</v>
      </c>
      <c r="AE78" s="327">
        <f>SUM(AA74,AB75,AC76,AD77)</f>
        <v>34</v>
      </c>
      <c r="AF78" s="317"/>
      <c r="AH78" s="312"/>
      <c r="AI78" s="325">
        <f>SUM(AI74:AI77)</f>
        <v>34</v>
      </c>
      <c r="AJ78" s="326">
        <f>SUM(AJ74:AJ77)</f>
        <v>34</v>
      </c>
      <c r="AK78" s="326">
        <f>SUM(AK74:AK77)</f>
        <v>34</v>
      </c>
      <c r="AL78" s="326">
        <f>SUM(AL74:AL77)</f>
        <v>34</v>
      </c>
      <c r="AM78" s="327">
        <f>SUM(AI74,AJ75,AK76,AL77)</f>
        <v>34</v>
      </c>
      <c r="AN78" s="317"/>
      <c r="AP78" s="312"/>
      <c r="AQ78" s="325">
        <f>SUM(AQ74:AQ77)</f>
        <v>34</v>
      </c>
      <c r="AR78" s="326">
        <f>SUM(AR74:AR77)</f>
        <v>34</v>
      </c>
      <c r="AS78" s="326">
        <f>SUM(AS74:AS77)</f>
        <v>34</v>
      </c>
      <c r="AT78" s="326">
        <f>SUM(AT74:AT77)</f>
        <v>34</v>
      </c>
      <c r="AU78" s="327">
        <f>SUM(AQ74,AR75,AS76,AT77)</f>
        <v>34</v>
      </c>
      <c r="AV78" s="317"/>
      <c r="AX78" s="312"/>
      <c r="AY78" s="325">
        <f>SUM(AY74:AY77)</f>
        <v>34</v>
      </c>
      <c r="AZ78" s="326">
        <f>SUM(AZ74:AZ77)</f>
        <v>34</v>
      </c>
      <c r="BA78" s="326">
        <f>SUM(BA74:BA77)</f>
        <v>34</v>
      </c>
      <c r="BB78" s="326">
        <f>SUM(BB74:BB77)</f>
        <v>34</v>
      </c>
      <c r="BC78" s="327">
        <f>SUM(AY74,AZ75,BA76,BB77)</f>
        <v>34</v>
      </c>
      <c r="BD78" s="317"/>
      <c r="BF78" s="312"/>
      <c r="BG78" s="325">
        <f>SUM(BG74:BG77)</f>
        <v>34</v>
      </c>
      <c r="BH78" s="326">
        <f>SUM(BH74:BH77)</f>
        <v>34</v>
      </c>
      <c r="BI78" s="326">
        <f>SUM(BI74:BI77)</f>
        <v>34</v>
      </c>
      <c r="BJ78" s="326">
        <f>SUM(BJ74:BJ77)</f>
        <v>34</v>
      </c>
      <c r="BK78" s="327">
        <f>SUM(BG74,BH75,BI76,BJ77)</f>
        <v>34</v>
      </c>
      <c r="BL78" s="317"/>
      <c r="BN78" s="312"/>
      <c r="BO78" s="325">
        <f>SUM(BO74:BO77)</f>
        <v>34</v>
      </c>
      <c r="BP78" s="326">
        <f>SUM(BP74:BP77)</f>
        <v>34</v>
      </c>
      <c r="BQ78" s="326">
        <f>SUM(BQ74:BQ77)</f>
        <v>34</v>
      </c>
      <c r="BR78" s="326">
        <f>SUM(BR74:BR77)</f>
        <v>34</v>
      </c>
      <c r="BS78" s="327">
        <f>SUM(BO74,BP75,BQ76,BR77)</f>
        <v>34</v>
      </c>
      <c r="BT78" s="317"/>
      <c r="BV78" s="312"/>
      <c r="BW78" s="325">
        <f>SUM(BW74:BW77)</f>
        <v>34</v>
      </c>
      <c r="BX78" s="326">
        <f>SUM(BX74:BX77)</f>
        <v>34</v>
      </c>
      <c r="BY78" s="326">
        <f>SUM(BY74:BY77)</f>
        <v>34</v>
      </c>
      <c r="BZ78" s="326">
        <f>SUM(BZ74:BZ77)</f>
        <v>34</v>
      </c>
      <c r="CA78" s="327">
        <f>SUM(BW74,BX75,BY76,BZ77)</f>
        <v>34</v>
      </c>
      <c r="CB78" s="317"/>
    </row>
    <row r="79" spans="2:80" ht="13.5" thickBot="1" x14ac:dyDescent="0.25">
      <c r="B79" s="312"/>
      <c r="C79" s="328">
        <f>SUM(D74,E74,D77,E77)</f>
        <v>34</v>
      </c>
      <c r="D79" s="329">
        <f>SUM(C74,F74,C77,F77)</f>
        <v>34</v>
      </c>
      <c r="E79" s="330">
        <f>SUM(C75,C76,F75,F76)</f>
        <v>34</v>
      </c>
      <c r="F79" s="331">
        <f>SUM(D75,E75,D76,E76)</f>
        <v>34</v>
      </c>
      <c r="G79" s="332">
        <f>SUM(C77,D76,E75,F74)</f>
        <v>34</v>
      </c>
      <c r="H79" s="317"/>
      <c r="J79" s="312"/>
      <c r="K79" s="328">
        <f>SUM(L74,M74,L77,M77)</f>
        <v>34</v>
      </c>
      <c r="L79" s="329">
        <f>SUM(K74,N74,K77,N77)</f>
        <v>34</v>
      </c>
      <c r="M79" s="330">
        <f>SUM(K75,K76,N75,N76)</f>
        <v>34</v>
      </c>
      <c r="N79" s="331">
        <f>SUM(L75,M75,L76,M76)</f>
        <v>34</v>
      </c>
      <c r="O79" s="332">
        <f>SUM(K77,L76,M75,N74)</f>
        <v>34</v>
      </c>
      <c r="P79" s="317"/>
      <c r="R79" s="312"/>
      <c r="S79" s="328">
        <f>SUM(T74,U74,T77,U77)</f>
        <v>34</v>
      </c>
      <c r="T79" s="329">
        <f>SUM(S74,V74,S77,V77)</f>
        <v>34</v>
      </c>
      <c r="U79" s="330">
        <f>SUM(S75,S76,V75,V76)</f>
        <v>34</v>
      </c>
      <c r="V79" s="331">
        <f>SUM(T75,U75,T76,U76)</f>
        <v>34</v>
      </c>
      <c r="W79" s="332">
        <f>SUM(S77,T76,U75,V74)</f>
        <v>34</v>
      </c>
      <c r="X79" s="317"/>
      <c r="Z79" s="312"/>
      <c r="AA79" s="328">
        <f>SUM(AB74,AC74,AB77,AC77)</f>
        <v>34</v>
      </c>
      <c r="AB79" s="329">
        <f>SUM(AA74,AD74,AA77,AD77)</f>
        <v>34</v>
      </c>
      <c r="AC79" s="330">
        <f>SUM(AA75,AA76,AD75,AD76)</f>
        <v>34</v>
      </c>
      <c r="AD79" s="331">
        <f>SUM(AB75,AC75,AB76,AC76)</f>
        <v>34</v>
      </c>
      <c r="AE79" s="332">
        <f>SUM(AA77,AB76,AC75,AD74)</f>
        <v>34</v>
      </c>
      <c r="AF79" s="317"/>
      <c r="AH79" s="312"/>
      <c r="AI79" s="328">
        <f>SUM(AJ74,AK74,AJ77,AK77)</f>
        <v>34</v>
      </c>
      <c r="AJ79" s="329">
        <f>SUM(AI74,AL74,AI77,AL77)</f>
        <v>34</v>
      </c>
      <c r="AK79" s="330">
        <f>SUM(AI75,AI76,AL75,AL76)</f>
        <v>34</v>
      </c>
      <c r="AL79" s="331">
        <f>SUM(AJ75,AK75,AJ76,AK76)</f>
        <v>34</v>
      </c>
      <c r="AM79" s="332">
        <f>SUM(AI77,AJ76,AK75,AL74)</f>
        <v>34</v>
      </c>
      <c r="AN79" s="317"/>
      <c r="AP79" s="312"/>
      <c r="AQ79" s="328">
        <f>SUM(AR74,AS74,AR77,AS77)</f>
        <v>34</v>
      </c>
      <c r="AR79" s="329">
        <f>SUM(AQ74,AT74,AQ77,AT77)</f>
        <v>34</v>
      </c>
      <c r="AS79" s="330">
        <f>SUM(AQ75,AQ76,AT75,AT76)</f>
        <v>34</v>
      </c>
      <c r="AT79" s="331">
        <f>SUM(AR75,AS75,AR76,AS76)</f>
        <v>34</v>
      </c>
      <c r="AU79" s="332">
        <f>SUM(AQ77,AR76,AS75,AT74)</f>
        <v>34</v>
      </c>
      <c r="AV79" s="317"/>
      <c r="AX79" s="312"/>
      <c r="AY79" s="328">
        <f>SUM(AZ74,BA74,AZ77,BA77)</f>
        <v>34</v>
      </c>
      <c r="AZ79" s="329">
        <f>SUM(AY74,BB74,AY77,BB77)</f>
        <v>34</v>
      </c>
      <c r="BA79" s="330">
        <f>SUM(AY75,AY76,BB75,BB76)</f>
        <v>34</v>
      </c>
      <c r="BB79" s="331">
        <f>SUM(AZ75,BA75,AZ76,BA76)</f>
        <v>34</v>
      </c>
      <c r="BC79" s="332">
        <f>SUM(AY77,AZ76,BA75,BB74)</f>
        <v>34</v>
      </c>
      <c r="BD79" s="317"/>
      <c r="BF79" s="312"/>
      <c r="BG79" s="328">
        <f>SUM(BH74,BI74,BH77,BI77)</f>
        <v>34</v>
      </c>
      <c r="BH79" s="329">
        <f>SUM(BG74,BJ74,BG77,BJ77)</f>
        <v>34</v>
      </c>
      <c r="BI79" s="330">
        <f>SUM(BG75,BG76,BJ75,BJ76)</f>
        <v>34</v>
      </c>
      <c r="BJ79" s="331">
        <f>SUM(BH75,BI75,BH76,BI76)</f>
        <v>34</v>
      </c>
      <c r="BK79" s="332">
        <f>SUM(BG77,BH76,BI75,BJ74)</f>
        <v>34</v>
      </c>
      <c r="BL79" s="317"/>
      <c r="BN79" s="312"/>
      <c r="BO79" s="328">
        <f>SUM(BP74,BQ74,BP77,BQ77)</f>
        <v>34</v>
      </c>
      <c r="BP79" s="329">
        <f>SUM(BO74,BR74,BO77,BR77)</f>
        <v>34</v>
      </c>
      <c r="BQ79" s="330">
        <f>SUM(BO75,BO76,BR75,BR76)</f>
        <v>34</v>
      </c>
      <c r="BR79" s="331">
        <f>SUM(BP75,BQ75,BP76,BQ76)</f>
        <v>34</v>
      </c>
      <c r="BS79" s="332">
        <f>SUM(BO77,BP76,BQ75,BR74)</f>
        <v>34</v>
      </c>
      <c r="BT79" s="317"/>
      <c r="BV79" s="312"/>
      <c r="BW79" s="328">
        <f>SUM(BX74,BY74,BX77,BY77)</f>
        <v>34</v>
      </c>
      <c r="BX79" s="329">
        <f>SUM(BW74,BZ74,BW77,BZ77)</f>
        <v>34</v>
      </c>
      <c r="BY79" s="330">
        <f>SUM(BW75,BW76,BZ75,BZ76)</f>
        <v>34</v>
      </c>
      <c r="BZ79" s="331">
        <f>SUM(BX75,BY75,BX76,BY76)</f>
        <v>34</v>
      </c>
      <c r="CA79" s="332">
        <f>SUM(BW77,BX76,BY75,BZ74)</f>
        <v>34</v>
      </c>
      <c r="CB79" s="317"/>
    </row>
    <row r="80" spans="2:80" ht="13.5" thickBot="1" x14ac:dyDescent="0.25">
      <c r="B80" s="333"/>
      <c r="C80" s="334"/>
      <c r="D80" s="334"/>
      <c r="E80" s="334"/>
      <c r="F80" s="334"/>
      <c r="G80" s="334"/>
      <c r="H80" s="335"/>
      <c r="J80" s="333"/>
      <c r="K80" s="334"/>
      <c r="L80" s="334"/>
      <c r="M80" s="334"/>
      <c r="N80" s="334"/>
      <c r="O80" s="334"/>
      <c r="P80" s="335"/>
      <c r="R80" s="333"/>
      <c r="S80" s="334"/>
      <c r="T80" s="334"/>
      <c r="U80" s="334"/>
      <c r="V80" s="334"/>
      <c r="W80" s="334"/>
      <c r="X80" s="335"/>
      <c r="Z80" s="333"/>
      <c r="AA80" s="334"/>
      <c r="AB80" s="334"/>
      <c r="AC80" s="334"/>
      <c r="AD80" s="334"/>
      <c r="AE80" s="334"/>
      <c r="AF80" s="335"/>
      <c r="AH80" s="333"/>
      <c r="AI80" s="334"/>
      <c r="AJ80" s="334"/>
      <c r="AK80" s="334"/>
      <c r="AL80" s="334"/>
      <c r="AM80" s="334"/>
      <c r="AN80" s="335"/>
      <c r="AP80" s="333"/>
      <c r="AQ80" s="334"/>
      <c r="AR80" s="334"/>
      <c r="AS80" s="334"/>
      <c r="AT80" s="334"/>
      <c r="AU80" s="334"/>
      <c r="AV80" s="335"/>
      <c r="AX80" s="333"/>
      <c r="AY80" s="334"/>
      <c r="AZ80" s="334"/>
      <c r="BA80" s="334"/>
      <c r="BB80" s="334"/>
      <c r="BC80" s="334"/>
      <c r="BD80" s="335"/>
      <c r="BF80" s="333"/>
      <c r="BG80" s="334"/>
      <c r="BH80" s="334"/>
      <c r="BI80" s="334"/>
      <c r="BJ80" s="334"/>
      <c r="BK80" s="334"/>
      <c r="BL80" s="335"/>
      <c r="BN80" s="333"/>
      <c r="BO80" s="334"/>
      <c r="BP80" s="334"/>
      <c r="BQ80" s="334"/>
      <c r="BR80" s="334"/>
      <c r="BS80" s="334"/>
      <c r="BT80" s="335"/>
      <c r="BV80" s="333"/>
      <c r="BW80" s="334"/>
      <c r="BX80" s="334"/>
      <c r="BY80" s="334"/>
      <c r="BZ80" s="334"/>
      <c r="CA80" s="334"/>
      <c r="CB80" s="335"/>
    </row>
    <row r="82" spans="2:80" ht="13.5" thickBot="1" x14ac:dyDescent="0.25">
      <c r="B82" s="306" t="s">
        <v>319</v>
      </c>
      <c r="J82" s="306" t="s">
        <v>320</v>
      </c>
      <c r="R82" s="306" t="s">
        <v>321</v>
      </c>
      <c r="Z82" s="306" t="s">
        <v>322</v>
      </c>
      <c r="AH82" s="306" t="s">
        <v>323</v>
      </c>
      <c r="AP82" s="306" t="s">
        <v>324</v>
      </c>
      <c r="AX82" s="306" t="s">
        <v>325</v>
      </c>
      <c r="BF82" s="306" t="s">
        <v>326</v>
      </c>
      <c r="BN82" s="306" t="s">
        <v>327</v>
      </c>
      <c r="BV82" s="306" t="s">
        <v>328</v>
      </c>
    </row>
    <row r="83" spans="2:80" ht="13.5" thickBot="1" x14ac:dyDescent="0.25">
      <c r="B83" s="309"/>
      <c r="C83" s="310"/>
      <c r="D83" s="310"/>
      <c r="E83" s="310"/>
      <c r="F83" s="310"/>
      <c r="G83" s="310"/>
      <c r="H83" s="311"/>
      <c r="J83" s="309"/>
      <c r="K83" s="310"/>
      <c r="L83" s="310"/>
      <c r="M83" s="310"/>
      <c r="N83" s="310"/>
      <c r="O83" s="310"/>
      <c r="P83" s="311"/>
      <c r="R83" s="309"/>
      <c r="S83" s="310"/>
      <c r="T83" s="310"/>
      <c r="U83" s="310"/>
      <c r="V83" s="310"/>
      <c r="W83" s="310"/>
      <c r="X83" s="311"/>
      <c r="Z83" s="309"/>
      <c r="AA83" s="310"/>
      <c r="AB83" s="310"/>
      <c r="AC83" s="310"/>
      <c r="AD83" s="310"/>
      <c r="AE83" s="310"/>
      <c r="AF83" s="311"/>
      <c r="AH83" s="309"/>
      <c r="AI83" s="310"/>
      <c r="AJ83" s="310"/>
      <c r="AK83" s="310"/>
      <c r="AL83" s="310"/>
      <c r="AM83" s="310"/>
      <c r="AN83" s="311"/>
      <c r="AP83" s="309"/>
      <c r="AQ83" s="310"/>
      <c r="AR83" s="310"/>
      <c r="AS83" s="310"/>
      <c r="AT83" s="310"/>
      <c r="AU83" s="310"/>
      <c r="AV83" s="311"/>
      <c r="AX83" s="309"/>
      <c r="AY83" s="310"/>
      <c r="AZ83" s="310"/>
      <c r="BA83" s="310"/>
      <c r="BB83" s="310"/>
      <c r="BC83" s="310"/>
      <c r="BD83" s="311"/>
      <c r="BF83" s="309"/>
      <c r="BG83" s="310"/>
      <c r="BH83" s="310"/>
      <c r="BI83" s="310"/>
      <c r="BJ83" s="310"/>
      <c r="BK83" s="310"/>
      <c r="BL83" s="311"/>
      <c r="BN83" s="309"/>
      <c r="BO83" s="310"/>
      <c r="BP83" s="310"/>
      <c r="BQ83" s="310"/>
      <c r="BR83" s="310"/>
      <c r="BS83" s="310"/>
      <c r="BT83" s="311"/>
      <c r="BV83" s="309"/>
      <c r="BW83" s="310"/>
      <c r="BX83" s="310"/>
      <c r="BY83" s="310"/>
      <c r="BZ83" s="310"/>
      <c r="CA83" s="310"/>
      <c r="CB83" s="311"/>
    </row>
    <row r="84" spans="2:80" x14ac:dyDescent="0.2">
      <c r="B84" s="312"/>
      <c r="C84" s="313">
        <v>1</v>
      </c>
      <c r="D84" s="314">
        <v>7</v>
      </c>
      <c r="E84" s="314">
        <v>10</v>
      </c>
      <c r="F84" s="315">
        <v>16</v>
      </c>
      <c r="G84" s="316">
        <f>SUM(C84:F84)</f>
        <v>34</v>
      </c>
      <c r="H84" s="317"/>
      <c r="J84" s="312"/>
      <c r="K84" s="313">
        <v>1</v>
      </c>
      <c r="L84" s="314">
        <v>7</v>
      </c>
      <c r="M84" s="314">
        <v>12</v>
      </c>
      <c r="N84" s="315">
        <v>14</v>
      </c>
      <c r="O84" s="316">
        <f>SUM(K84:N84)</f>
        <v>34</v>
      </c>
      <c r="P84" s="317"/>
      <c r="R84" s="312"/>
      <c r="S84" s="313">
        <v>1</v>
      </c>
      <c r="T84" s="314">
        <v>7</v>
      </c>
      <c r="U84" s="314">
        <v>12</v>
      </c>
      <c r="V84" s="315">
        <v>14</v>
      </c>
      <c r="W84" s="316">
        <f>SUM(S84:V84)</f>
        <v>34</v>
      </c>
      <c r="X84" s="317"/>
      <c r="Z84" s="312"/>
      <c r="AA84" s="313">
        <v>1</v>
      </c>
      <c r="AB84" s="314">
        <v>7</v>
      </c>
      <c r="AC84" s="314">
        <v>12</v>
      </c>
      <c r="AD84" s="315">
        <v>14</v>
      </c>
      <c r="AE84" s="316">
        <f>SUM(AA84:AD84)</f>
        <v>34</v>
      </c>
      <c r="AF84" s="317"/>
      <c r="AH84" s="312"/>
      <c r="AI84" s="313">
        <v>1</v>
      </c>
      <c r="AJ84" s="314">
        <v>7</v>
      </c>
      <c r="AK84" s="314">
        <v>12</v>
      </c>
      <c r="AL84" s="315">
        <v>14</v>
      </c>
      <c r="AM84" s="316">
        <f>SUM(AI84:AL84)</f>
        <v>34</v>
      </c>
      <c r="AN84" s="317"/>
      <c r="AP84" s="312"/>
      <c r="AQ84" s="313">
        <v>1</v>
      </c>
      <c r="AR84" s="314">
        <v>7</v>
      </c>
      <c r="AS84" s="314">
        <v>14</v>
      </c>
      <c r="AT84" s="315">
        <v>12</v>
      </c>
      <c r="AU84" s="316">
        <f>SUM(AQ84:AT84)</f>
        <v>34</v>
      </c>
      <c r="AV84" s="317"/>
      <c r="AX84" s="312"/>
      <c r="AY84" s="313">
        <v>1</v>
      </c>
      <c r="AZ84" s="314">
        <v>7</v>
      </c>
      <c r="BA84" s="314">
        <v>14</v>
      </c>
      <c r="BB84" s="315">
        <v>12</v>
      </c>
      <c r="BC84" s="316">
        <f>SUM(AY84:BB84)</f>
        <v>34</v>
      </c>
      <c r="BD84" s="317"/>
      <c r="BF84" s="312"/>
      <c r="BG84" s="313">
        <v>1</v>
      </c>
      <c r="BH84" s="314">
        <v>7</v>
      </c>
      <c r="BI84" s="314">
        <v>14</v>
      </c>
      <c r="BJ84" s="315">
        <v>12</v>
      </c>
      <c r="BK84" s="316">
        <f>SUM(BG84:BJ84)</f>
        <v>34</v>
      </c>
      <c r="BL84" s="317"/>
      <c r="BN84" s="312"/>
      <c r="BO84" s="313">
        <v>1</v>
      </c>
      <c r="BP84" s="314">
        <v>7</v>
      </c>
      <c r="BQ84" s="314">
        <v>14</v>
      </c>
      <c r="BR84" s="315">
        <v>12</v>
      </c>
      <c r="BS84" s="316">
        <f>SUM(BO84:BR84)</f>
        <v>34</v>
      </c>
      <c r="BT84" s="317"/>
      <c r="BV84" s="312"/>
      <c r="BW84" s="313">
        <v>1</v>
      </c>
      <c r="BX84" s="314">
        <v>7</v>
      </c>
      <c r="BY84" s="314">
        <v>14</v>
      </c>
      <c r="BZ84" s="315">
        <v>12</v>
      </c>
      <c r="CA84" s="316">
        <f>SUM(BW84:BZ84)</f>
        <v>34</v>
      </c>
      <c r="CB84" s="317"/>
    </row>
    <row r="85" spans="2:80" x14ac:dyDescent="0.2">
      <c r="B85" s="312"/>
      <c r="C85" s="318">
        <v>15</v>
      </c>
      <c r="D85" s="319">
        <v>14</v>
      </c>
      <c r="E85" s="319">
        <v>3</v>
      </c>
      <c r="F85" s="320">
        <v>2</v>
      </c>
      <c r="G85" s="321">
        <f>SUM(C85:F85)</f>
        <v>34</v>
      </c>
      <c r="H85" s="317"/>
      <c r="J85" s="312"/>
      <c r="K85" s="318">
        <v>10</v>
      </c>
      <c r="L85" s="319">
        <v>16</v>
      </c>
      <c r="M85" s="319">
        <v>3</v>
      </c>
      <c r="N85" s="320">
        <v>5</v>
      </c>
      <c r="O85" s="321">
        <f>SUM(K85:N85)</f>
        <v>34</v>
      </c>
      <c r="P85" s="317"/>
      <c r="R85" s="312"/>
      <c r="S85" s="318">
        <v>10</v>
      </c>
      <c r="T85" s="319">
        <v>16</v>
      </c>
      <c r="U85" s="319">
        <v>3</v>
      </c>
      <c r="V85" s="320">
        <v>5</v>
      </c>
      <c r="W85" s="321">
        <f>SUM(S85:V85)</f>
        <v>34</v>
      </c>
      <c r="X85" s="317"/>
      <c r="Z85" s="312"/>
      <c r="AA85" s="318">
        <v>16</v>
      </c>
      <c r="AB85" s="319">
        <v>10</v>
      </c>
      <c r="AC85" s="319">
        <v>5</v>
      </c>
      <c r="AD85" s="320">
        <v>3</v>
      </c>
      <c r="AE85" s="321">
        <f>SUM(AA85:AD85)</f>
        <v>34</v>
      </c>
      <c r="AF85" s="317"/>
      <c r="AH85" s="312"/>
      <c r="AI85" s="318">
        <v>16</v>
      </c>
      <c r="AJ85" s="319">
        <v>10</v>
      </c>
      <c r="AK85" s="319">
        <v>5</v>
      </c>
      <c r="AL85" s="320">
        <v>3</v>
      </c>
      <c r="AM85" s="321">
        <f>SUM(AI85:AL85)</f>
        <v>34</v>
      </c>
      <c r="AN85" s="317"/>
      <c r="AP85" s="312"/>
      <c r="AQ85" s="318">
        <v>8</v>
      </c>
      <c r="AR85" s="319">
        <v>13</v>
      </c>
      <c r="AS85" s="319">
        <v>2</v>
      </c>
      <c r="AT85" s="320">
        <v>11</v>
      </c>
      <c r="AU85" s="321">
        <f>SUM(AQ85:AT85)</f>
        <v>34</v>
      </c>
      <c r="AV85" s="317"/>
      <c r="AX85" s="312"/>
      <c r="AY85" s="318">
        <v>9</v>
      </c>
      <c r="AZ85" s="319">
        <v>15</v>
      </c>
      <c r="BA85" s="319">
        <v>4</v>
      </c>
      <c r="BB85" s="320">
        <v>6</v>
      </c>
      <c r="BC85" s="321">
        <f>SUM(AY85:BB85)</f>
        <v>34</v>
      </c>
      <c r="BD85" s="317"/>
      <c r="BF85" s="312"/>
      <c r="BG85" s="318">
        <v>9</v>
      </c>
      <c r="BH85" s="319">
        <v>15</v>
      </c>
      <c r="BI85" s="319">
        <v>4</v>
      </c>
      <c r="BJ85" s="320">
        <v>6</v>
      </c>
      <c r="BK85" s="321">
        <f>SUM(BG85:BJ85)</f>
        <v>34</v>
      </c>
      <c r="BL85" s="317"/>
      <c r="BN85" s="312"/>
      <c r="BO85" s="318">
        <v>10</v>
      </c>
      <c r="BP85" s="319">
        <v>16</v>
      </c>
      <c r="BQ85" s="319">
        <v>5</v>
      </c>
      <c r="BR85" s="320">
        <v>3</v>
      </c>
      <c r="BS85" s="321">
        <f>SUM(BO85:BR85)</f>
        <v>34</v>
      </c>
      <c r="BT85" s="317"/>
      <c r="BV85" s="312"/>
      <c r="BW85" s="318">
        <v>10</v>
      </c>
      <c r="BX85" s="319">
        <v>16</v>
      </c>
      <c r="BY85" s="319">
        <v>5</v>
      </c>
      <c r="BZ85" s="320">
        <v>3</v>
      </c>
      <c r="CA85" s="321">
        <f>SUM(BW85:BZ85)</f>
        <v>34</v>
      </c>
      <c r="CB85" s="317"/>
    </row>
    <row r="86" spans="2:80" x14ac:dyDescent="0.2">
      <c r="B86" s="312"/>
      <c r="C86" s="318">
        <v>12</v>
      </c>
      <c r="D86" s="319">
        <v>9</v>
      </c>
      <c r="E86" s="319">
        <v>8</v>
      </c>
      <c r="F86" s="320">
        <v>5</v>
      </c>
      <c r="G86" s="321">
        <f>SUM(C86:F86)</f>
        <v>34</v>
      </c>
      <c r="H86" s="317"/>
      <c r="J86" s="312"/>
      <c r="K86" s="318">
        <v>8</v>
      </c>
      <c r="L86" s="319">
        <v>2</v>
      </c>
      <c r="M86" s="319">
        <v>13</v>
      </c>
      <c r="N86" s="320">
        <v>11</v>
      </c>
      <c r="O86" s="321">
        <f>SUM(K86:N86)</f>
        <v>34</v>
      </c>
      <c r="P86" s="317"/>
      <c r="R86" s="312"/>
      <c r="S86" s="318">
        <v>15</v>
      </c>
      <c r="T86" s="319">
        <v>9</v>
      </c>
      <c r="U86" s="319">
        <v>6</v>
      </c>
      <c r="V86" s="320">
        <v>4</v>
      </c>
      <c r="W86" s="321">
        <f>SUM(S86:V86)</f>
        <v>34</v>
      </c>
      <c r="X86" s="317"/>
      <c r="Z86" s="312"/>
      <c r="AA86" s="318">
        <v>6</v>
      </c>
      <c r="AB86" s="319">
        <v>4</v>
      </c>
      <c r="AC86" s="319">
        <v>15</v>
      </c>
      <c r="AD86" s="320">
        <v>9</v>
      </c>
      <c r="AE86" s="321">
        <f>SUM(AA86:AD86)</f>
        <v>34</v>
      </c>
      <c r="AF86" s="317"/>
      <c r="AH86" s="312"/>
      <c r="AI86" s="318">
        <v>13</v>
      </c>
      <c r="AJ86" s="319">
        <v>11</v>
      </c>
      <c r="AK86" s="319">
        <v>8</v>
      </c>
      <c r="AL86" s="320">
        <v>2</v>
      </c>
      <c r="AM86" s="321">
        <f>SUM(AI86:AL86)</f>
        <v>34</v>
      </c>
      <c r="AN86" s="317"/>
      <c r="AP86" s="312"/>
      <c r="AQ86" s="318">
        <v>9</v>
      </c>
      <c r="AR86" s="319">
        <v>4</v>
      </c>
      <c r="AS86" s="319">
        <v>15</v>
      </c>
      <c r="AT86" s="320">
        <v>6</v>
      </c>
      <c r="AU86" s="321">
        <f>SUM(AQ86:AT86)</f>
        <v>34</v>
      </c>
      <c r="AV86" s="317"/>
      <c r="AX86" s="312"/>
      <c r="AY86" s="318">
        <v>8</v>
      </c>
      <c r="AZ86" s="319">
        <v>2</v>
      </c>
      <c r="BA86" s="319">
        <v>13</v>
      </c>
      <c r="BB86" s="320">
        <v>11</v>
      </c>
      <c r="BC86" s="321">
        <f>SUM(AY86:BB86)</f>
        <v>34</v>
      </c>
      <c r="BD86" s="317"/>
      <c r="BF86" s="312"/>
      <c r="BG86" s="318">
        <v>16</v>
      </c>
      <c r="BH86" s="319">
        <v>10</v>
      </c>
      <c r="BI86" s="319">
        <v>5</v>
      </c>
      <c r="BJ86" s="320">
        <v>3</v>
      </c>
      <c r="BK86" s="321">
        <f>SUM(BG86:BJ86)</f>
        <v>34</v>
      </c>
      <c r="BL86" s="317"/>
      <c r="BN86" s="312"/>
      <c r="BO86" s="318">
        <v>8</v>
      </c>
      <c r="BP86" s="319">
        <v>2</v>
      </c>
      <c r="BQ86" s="319">
        <v>11</v>
      </c>
      <c r="BR86" s="320">
        <v>13</v>
      </c>
      <c r="BS86" s="321">
        <f>SUM(BO86:BR86)</f>
        <v>34</v>
      </c>
      <c r="BT86" s="317"/>
      <c r="BV86" s="312"/>
      <c r="BW86" s="318">
        <v>15</v>
      </c>
      <c r="BX86" s="319">
        <v>9</v>
      </c>
      <c r="BY86" s="319">
        <v>4</v>
      </c>
      <c r="BZ86" s="320">
        <v>6</v>
      </c>
      <c r="CA86" s="321">
        <f>SUM(BW86:BZ86)</f>
        <v>34</v>
      </c>
      <c r="CB86" s="317"/>
    </row>
    <row r="87" spans="2:80" ht="13.5" thickBot="1" x14ac:dyDescent="0.25">
      <c r="B87" s="312"/>
      <c r="C87" s="322">
        <v>6</v>
      </c>
      <c r="D87" s="323">
        <v>4</v>
      </c>
      <c r="E87" s="323">
        <v>13</v>
      </c>
      <c r="F87" s="324">
        <v>11</v>
      </c>
      <c r="G87" s="321">
        <f>SUM(C87:F87)</f>
        <v>34</v>
      </c>
      <c r="H87" s="317"/>
      <c r="J87" s="312"/>
      <c r="K87" s="322">
        <v>15</v>
      </c>
      <c r="L87" s="323">
        <v>9</v>
      </c>
      <c r="M87" s="323">
        <v>6</v>
      </c>
      <c r="N87" s="324">
        <v>4</v>
      </c>
      <c r="O87" s="321">
        <f>SUM(K87:N87)</f>
        <v>34</v>
      </c>
      <c r="P87" s="317"/>
      <c r="R87" s="312"/>
      <c r="S87" s="322">
        <v>8</v>
      </c>
      <c r="T87" s="323">
        <v>2</v>
      </c>
      <c r="U87" s="323">
        <v>13</v>
      </c>
      <c r="V87" s="324">
        <v>11</v>
      </c>
      <c r="W87" s="321">
        <f>SUM(S87:V87)</f>
        <v>34</v>
      </c>
      <c r="X87" s="317"/>
      <c r="Z87" s="312"/>
      <c r="AA87" s="322">
        <v>11</v>
      </c>
      <c r="AB87" s="323">
        <v>13</v>
      </c>
      <c r="AC87" s="323">
        <v>2</v>
      </c>
      <c r="AD87" s="324">
        <v>8</v>
      </c>
      <c r="AE87" s="321">
        <f>SUM(AA87:AD87)</f>
        <v>34</v>
      </c>
      <c r="AF87" s="317"/>
      <c r="AH87" s="312"/>
      <c r="AI87" s="322">
        <v>4</v>
      </c>
      <c r="AJ87" s="323">
        <v>6</v>
      </c>
      <c r="AK87" s="323">
        <v>9</v>
      </c>
      <c r="AL87" s="324">
        <v>15</v>
      </c>
      <c r="AM87" s="321">
        <f>SUM(AI87:AL87)</f>
        <v>34</v>
      </c>
      <c r="AN87" s="317"/>
      <c r="AP87" s="312"/>
      <c r="AQ87" s="322">
        <v>16</v>
      </c>
      <c r="AR87" s="323">
        <v>10</v>
      </c>
      <c r="AS87" s="323">
        <v>3</v>
      </c>
      <c r="AT87" s="324">
        <v>5</v>
      </c>
      <c r="AU87" s="321">
        <f>SUM(AQ87:AT87)</f>
        <v>34</v>
      </c>
      <c r="AV87" s="317"/>
      <c r="AX87" s="312"/>
      <c r="AY87" s="322">
        <v>16</v>
      </c>
      <c r="AZ87" s="323">
        <v>10</v>
      </c>
      <c r="BA87" s="323">
        <v>3</v>
      </c>
      <c r="BB87" s="324">
        <v>5</v>
      </c>
      <c r="BC87" s="321">
        <f>SUM(AY87:BB87)</f>
        <v>34</v>
      </c>
      <c r="BD87" s="317"/>
      <c r="BF87" s="312"/>
      <c r="BG87" s="322">
        <v>8</v>
      </c>
      <c r="BH87" s="323">
        <v>2</v>
      </c>
      <c r="BI87" s="323">
        <v>11</v>
      </c>
      <c r="BJ87" s="324">
        <v>13</v>
      </c>
      <c r="BK87" s="321">
        <f>SUM(BG87:BJ87)</f>
        <v>34</v>
      </c>
      <c r="BL87" s="317"/>
      <c r="BN87" s="312"/>
      <c r="BO87" s="322">
        <v>15</v>
      </c>
      <c r="BP87" s="323">
        <v>9</v>
      </c>
      <c r="BQ87" s="323">
        <v>4</v>
      </c>
      <c r="BR87" s="324">
        <v>6</v>
      </c>
      <c r="BS87" s="321">
        <f>SUM(BO87:BR87)</f>
        <v>34</v>
      </c>
      <c r="BT87" s="317"/>
      <c r="BV87" s="312"/>
      <c r="BW87" s="322">
        <v>8</v>
      </c>
      <c r="BX87" s="323">
        <v>2</v>
      </c>
      <c r="BY87" s="323">
        <v>11</v>
      </c>
      <c r="BZ87" s="324">
        <v>13</v>
      </c>
      <c r="CA87" s="321">
        <f>SUM(BW87:BZ87)</f>
        <v>34</v>
      </c>
      <c r="CB87" s="317"/>
    </row>
    <row r="88" spans="2:80" x14ac:dyDescent="0.2">
      <c r="B88" s="312"/>
      <c r="C88" s="325">
        <f>SUM(C84:C87)</f>
        <v>34</v>
      </c>
      <c r="D88" s="326">
        <f>SUM(D84:D87)</f>
        <v>34</v>
      </c>
      <c r="E88" s="326">
        <f>SUM(E84:E87)</f>
        <v>34</v>
      </c>
      <c r="F88" s="326">
        <f>SUM(F84:F87)</f>
        <v>34</v>
      </c>
      <c r="G88" s="327">
        <f>SUM(C84,D85,E86,F87)</f>
        <v>34</v>
      </c>
      <c r="H88" s="317"/>
      <c r="J88" s="312"/>
      <c r="K88" s="325">
        <f>SUM(K84:K87)</f>
        <v>34</v>
      </c>
      <c r="L88" s="326">
        <f>SUM(L84:L87)</f>
        <v>34</v>
      </c>
      <c r="M88" s="326">
        <f>SUM(M84:M87)</f>
        <v>34</v>
      </c>
      <c r="N88" s="326">
        <f>SUM(N84:N87)</f>
        <v>34</v>
      </c>
      <c r="O88" s="327">
        <f>SUM(K84,L85,M86,N87)</f>
        <v>34</v>
      </c>
      <c r="P88" s="317"/>
      <c r="R88" s="312"/>
      <c r="S88" s="325">
        <f>SUM(S84:S87)</f>
        <v>34</v>
      </c>
      <c r="T88" s="326">
        <f>SUM(T84:T87)</f>
        <v>34</v>
      </c>
      <c r="U88" s="326">
        <f>SUM(U84:U87)</f>
        <v>34</v>
      </c>
      <c r="V88" s="326">
        <f>SUM(V84:V87)</f>
        <v>34</v>
      </c>
      <c r="W88" s="327">
        <f>SUM(S84,T85,U86,V87)</f>
        <v>34</v>
      </c>
      <c r="X88" s="317"/>
      <c r="Z88" s="312"/>
      <c r="AA88" s="325">
        <f>SUM(AA84:AA87)</f>
        <v>34</v>
      </c>
      <c r="AB88" s="326">
        <f>SUM(AB84:AB87)</f>
        <v>34</v>
      </c>
      <c r="AC88" s="326">
        <f>SUM(AC84:AC87)</f>
        <v>34</v>
      </c>
      <c r="AD88" s="326">
        <f>SUM(AD84:AD87)</f>
        <v>34</v>
      </c>
      <c r="AE88" s="327">
        <f>SUM(AA84,AB85,AC86,AD87)</f>
        <v>34</v>
      </c>
      <c r="AF88" s="317"/>
      <c r="AH88" s="312"/>
      <c r="AI88" s="325">
        <f>SUM(AI84:AI87)</f>
        <v>34</v>
      </c>
      <c r="AJ88" s="326">
        <f>SUM(AJ84:AJ87)</f>
        <v>34</v>
      </c>
      <c r="AK88" s="326">
        <f>SUM(AK84:AK87)</f>
        <v>34</v>
      </c>
      <c r="AL88" s="326">
        <f>SUM(AL84:AL87)</f>
        <v>34</v>
      </c>
      <c r="AM88" s="327">
        <f>SUM(AI84,AJ85,AK86,AL87)</f>
        <v>34</v>
      </c>
      <c r="AN88" s="317"/>
      <c r="AP88" s="312"/>
      <c r="AQ88" s="325">
        <f>SUM(AQ84:AQ87)</f>
        <v>34</v>
      </c>
      <c r="AR88" s="326">
        <f>SUM(AR84:AR87)</f>
        <v>34</v>
      </c>
      <c r="AS88" s="326">
        <f>SUM(AS84:AS87)</f>
        <v>34</v>
      </c>
      <c r="AT88" s="326">
        <f>SUM(AT84:AT87)</f>
        <v>34</v>
      </c>
      <c r="AU88" s="327">
        <f>SUM(AQ84,AR85,AS86,AT87)</f>
        <v>34</v>
      </c>
      <c r="AV88" s="317"/>
      <c r="AX88" s="312"/>
      <c r="AY88" s="325">
        <f>SUM(AY84:AY87)</f>
        <v>34</v>
      </c>
      <c r="AZ88" s="326">
        <f>SUM(AZ84:AZ87)</f>
        <v>34</v>
      </c>
      <c r="BA88" s="326">
        <f>SUM(BA84:BA87)</f>
        <v>34</v>
      </c>
      <c r="BB88" s="326">
        <f>SUM(BB84:BB87)</f>
        <v>34</v>
      </c>
      <c r="BC88" s="327">
        <f>SUM(AY84,AZ85,BA86,BB87)</f>
        <v>34</v>
      </c>
      <c r="BD88" s="317"/>
      <c r="BF88" s="312"/>
      <c r="BG88" s="325">
        <f>SUM(BG84:BG87)</f>
        <v>34</v>
      </c>
      <c r="BH88" s="326">
        <f>SUM(BH84:BH87)</f>
        <v>34</v>
      </c>
      <c r="BI88" s="326">
        <f>SUM(BI84:BI87)</f>
        <v>34</v>
      </c>
      <c r="BJ88" s="326">
        <f>SUM(BJ84:BJ87)</f>
        <v>34</v>
      </c>
      <c r="BK88" s="327">
        <f>SUM(BG84,BH85,BI86,BJ87)</f>
        <v>34</v>
      </c>
      <c r="BL88" s="317"/>
      <c r="BN88" s="312"/>
      <c r="BO88" s="325">
        <f>SUM(BO84:BO87)</f>
        <v>34</v>
      </c>
      <c r="BP88" s="326">
        <f>SUM(BP84:BP87)</f>
        <v>34</v>
      </c>
      <c r="BQ88" s="326">
        <f>SUM(BQ84:BQ87)</f>
        <v>34</v>
      </c>
      <c r="BR88" s="326">
        <f>SUM(BR84:BR87)</f>
        <v>34</v>
      </c>
      <c r="BS88" s="327">
        <f>SUM(BO84,BP85,BQ86,BR87)</f>
        <v>34</v>
      </c>
      <c r="BT88" s="317"/>
      <c r="BV88" s="312"/>
      <c r="BW88" s="325">
        <f>SUM(BW84:BW87)</f>
        <v>34</v>
      </c>
      <c r="BX88" s="326">
        <f>SUM(BX84:BX87)</f>
        <v>34</v>
      </c>
      <c r="BY88" s="326">
        <f>SUM(BY84:BY87)</f>
        <v>34</v>
      </c>
      <c r="BZ88" s="326">
        <f>SUM(BZ84:BZ87)</f>
        <v>34</v>
      </c>
      <c r="CA88" s="327">
        <f>SUM(BW84,BX85,BY86,BZ87)</f>
        <v>34</v>
      </c>
      <c r="CB88" s="317"/>
    </row>
    <row r="89" spans="2:80" ht="13.5" thickBot="1" x14ac:dyDescent="0.25">
      <c r="B89" s="312"/>
      <c r="C89" s="328">
        <f>SUM(D84,E84,D87,E87)</f>
        <v>34</v>
      </c>
      <c r="D89" s="329">
        <f>SUM(C84,F84,C87,F87)</f>
        <v>34</v>
      </c>
      <c r="E89" s="330">
        <f>SUM(C85,C86,F85,F86)</f>
        <v>34</v>
      </c>
      <c r="F89" s="331">
        <f>SUM(D85,E85,D86,E86)</f>
        <v>34</v>
      </c>
      <c r="G89" s="332">
        <f>SUM(C87,D86,E85,F84)</f>
        <v>34</v>
      </c>
      <c r="H89" s="317"/>
      <c r="J89" s="312"/>
      <c r="K89" s="328">
        <f>SUM(L84,M84,L87,M87)</f>
        <v>34</v>
      </c>
      <c r="L89" s="329">
        <f>SUM(K84,N84,K87,N87)</f>
        <v>34</v>
      </c>
      <c r="M89" s="330">
        <f>SUM(K85,K86,N85,N86)</f>
        <v>34</v>
      </c>
      <c r="N89" s="331">
        <f>SUM(L85,M85,L86,M86)</f>
        <v>34</v>
      </c>
      <c r="O89" s="332">
        <f>SUM(K87,L86,M85,N84)</f>
        <v>34</v>
      </c>
      <c r="P89" s="317"/>
      <c r="R89" s="312"/>
      <c r="S89" s="328">
        <f>SUM(T84,U84,T87,U87)</f>
        <v>34</v>
      </c>
      <c r="T89" s="329">
        <f>SUM(S84,V84,S87,V87)</f>
        <v>34</v>
      </c>
      <c r="U89" s="330">
        <f>SUM(S85,S86,V85,V86)</f>
        <v>34</v>
      </c>
      <c r="V89" s="331">
        <f>SUM(T85,U85,T86,U86)</f>
        <v>34</v>
      </c>
      <c r="W89" s="332">
        <f>SUM(S87,T86,U85,V84)</f>
        <v>34</v>
      </c>
      <c r="X89" s="317"/>
      <c r="Z89" s="312"/>
      <c r="AA89" s="328">
        <f>SUM(AB84,AC84,AB87,AC87)</f>
        <v>34</v>
      </c>
      <c r="AB89" s="329">
        <f>SUM(AA84,AD84,AA87,AD87)</f>
        <v>34</v>
      </c>
      <c r="AC89" s="330">
        <f>SUM(AA85,AA86,AD85,AD86)</f>
        <v>34</v>
      </c>
      <c r="AD89" s="331">
        <f>SUM(AB85,AC85,AB86,AC86)</f>
        <v>34</v>
      </c>
      <c r="AE89" s="332">
        <f>SUM(AA87,AB86,AC85,AD84)</f>
        <v>34</v>
      </c>
      <c r="AF89" s="317"/>
      <c r="AH89" s="312"/>
      <c r="AI89" s="328">
        <f>SUM(AJ84,AK84,AJ87,AK87)</f>
        <v>34</v>
      </c>
      <c r="AJ89" s="329">
        <f>SUM(AI84,AL84,AI87,AL87)</f>
        <v>34</v>
      </c>
      <c r="AK89" s="330">
        <f>SUM(AI85,AI86,AL85,AL86)</f>
        <v>34</v>
      </c>
      <c r="AL89" s="331">
        <f>SUM(AJ85,AK85,AJ86,AK86)</f>
        <v>34</v>
      </c>
      <c r="AM89" s="332">
        <f>SUM(AI87,AJ86,AK85,AL84)</f>
        <v>34</v>
      </c>
      <c r="AN89" s="317"/>
      <c r="AP89" s="312"/>
      <c r="AQ89" s="328">
        <f>SUM(AR84,AS84,AR87,AS87)</f>
        <v>34</v>
      </c>
      <c r="AR89" s="329">
        <f>SUM(AQ84,AT84,AQ87,AT87)</f>
        <v>34</v>
      </c>
      <c r="AS89" s="330">
        <f>SUM(AQ85,AQ86,AT85,AT86)</f>
        <v>34</v>
      </c>
      <c r="AT89" s="331">
        <f>SUM(AR85,AS85,AR86,AS86)</f>
        <v>34</v>
      </c>
      <c r="AU89" s="332">
        <f>SUM(AQ87,AR86,AS85,AT84)</f>
        <v>34</v>
      </c>
      <c r="AV89" s="317"/>
      <c r="AX89" s="312"/>
      <c r="AY89" s="328">
        <f>SUM(AZ84,BA84,AZ87,BA87)</f>
        <v>34</v>
      </c>
      <c r="AZ89" s="329">
        <f>SUM(AY84,BB84,AY87,BB87)</f>
        <v>34</v>
      </c>
      <c r="BA89" s="330">
        <f>SUM(AY85,AY86,BB85,BB86)</f>
        <v>34</v>
      </c>
      <c r="BB89" s="331">
        <f>SUM(AZ85,BA85,AZ86,BA86)</f>
        <v>34</v>
      </c>
      <c r="BC89" s="332">
        <f>SUM(AY87,AZ86,BA85,BB84)</f>
        <v>34</v>
      </c>
      <c r="BD89" s="317"/>
      <c r="BF89" s="312"/>
      <c r="BG89" s="328">
        <f>SUM(BH84,BI84,BH87,BI87)</f>
        <v>34</v>
      </c>
      <c r="BH89" s="329">
        <f>SUM(BG84,BJ84,BG87,BJ87)</f>
        <v>34</v>
      </c>
      <c r="BI89" s="330">
        <f>SUM(BG85,BG86,BJ85,BJ86)</f>
        <v>34</v>
      </c>
      <c r="BJ89" s="331">
        <f>SUM(BH85,BI85,BH86,BI86)</f>
        <v>34</v>
      </c>
      <c r="BK89" s="332">
        <f>SUM(BG87,BH86,BI85,BJ84)</f>
        <v>34</v>
      </c>
      <c r="BL89" s="317"/>
      <c r="BN89" s="312"/>
      <c r="BO89" s="328">
        <f>SUM(BP84,BQ84,BP87,BQ87)</f>
        <v>34</v>
      </c>
      <c r="BP89" s="329">
        <f>SUM(BO84,BR84,BO87,BR87)</f>
        <v>34</v>
      </c>
      <c r="BQ89" s="330">
        <f>SUM(BO85,BO86,BR85,BR86)</f>
        <v>34</v>
      </c>
      <c r="BR89" s="331">
        <f>SUM(BP85,BQ85,BP86,BQ86)</f>
        <v>34</v>
      </c>
      <c r="BS89" s="332">
        <f>SUM(BO87,BP86,BQ85,BR84)</f>
        <v>34</v>
      </c>
      <c r="BT89" s="317"/>
      <c r="BV89" s="312"/>
      <c r="BW89" s="328">
        <f>SUM(BX84,BY84,BX87,BY87)</f>
        <v>34</v>
      </c>
      <c r="BX89" s="329">
        <f>SUM(BW84,BZ84,BW87,BZ87)</f>
        <v>34</v>
      </c>
      <c r="BY89" s="330">
        <f>SUM(BW85,BW86,BZ85,BZ86)</f>
        <v>34</v>
      </c>
      <c r="BZ89" s="331">
        <f>SUM(BX85,BY85,BX86,BY86)</f>
        <v>34</v>
      </c>
      <c r="CA89" s="332">
        <f>SUM(BW87,BX86,BY85,BZ84)</f>
        <v>34</v>
      </c>
      <c r="CB89" s="317"/>
    </row>
    <row r="90" spans="2:80" ht="13.5" thickBot="1" x14ac:dyDescent="0.25">
      <c r="B90" s="333"/>
      <c r="C90" s="334"/>
      <c r="D90" s="334"/>
      <c r="E90" s="334"/>
      <c r="F90" s="334"/>
      <c r="G90" s="334"/>
      <c r="H90" s="335"/>
      <c r="J90" s="333"/>
      <c r="K90" s="334"/>
      <c r="L90" s="334"/>
      <c r="M90" s="334"/>
      <c r="N90" s="334"/>
      <c r="O90" s="334"/>
      <c r="P90" s="335"/>
      <c r="R90" s="333"/>
      <c r="S90" s="334"/>
      <c r="T90" s="334"/>
      <c r="U90" s="334"/>
      <c r="V90" s="334"/>
      <c r="W90" s="334"/>
      <c r="X90" s="335"/>
      <c r="Z90" s="333"/>
      <c r="AA90" s="334"/>
      <c r="AB90" s="334"/>
      <c r="AC90" s="334"/>
      <c r="AD90" s="334"/>
      <c r="AE90" s="334"/>
      <c r="AF90" s="335"/>
      <c r="AH90" s="333"/>
      <c r="AI90" s="334"/>
      <c r="AJ90" s="334"/>
      <c r="AK90" s="334"/>
      <c r="AL90" s="334"/>
      <c r="AM90" s="334"/>
      <c r="AN90" s="335"/>
      <c r="AP90" s="333"/>
      <c r="AQ90" s="334"/>
      <c r="AR90" s="334"/>
      <c r="AS90" s="334"/>
      <c r="AT90" s="334"/>
      <c r="AU90" s="334"/>
      <c r="AV90" s="335"/>
      <c r="AX90" s="333"/>
      <c r="AY90" s="334"/>
      <c r="AZ90" s="334"/>
      <c r="BA90" s="334"/>
      <c r="BB90" s="334"/>
      <c r="BC90" s="334"/>
      <c r="BD90" s="335"/>
      <c r="BF90" s="333"/>
      <c r="BG90" s="334"/>
      <c r="BH90" s="334"/>
      <c r="BI90" s="334"/>
      <c r="BJ90" s="334"/>
      <c r="BK90" s="334"/>
      <c r="BL90" s="335"/>
      <c r="BN90" s="333"/>
      <c r="BO90" s="334"/>
      <c r="BP90" s="334"/>
      <c r="BQ90" s="334"/>
      <c r="BR90" s="334"/>
      <c r="BS90" s="334"/>
      <c r="BT90" s="335"/>
      <c r="BV90" s="333"/>
      <c r="BW90" s="334"/>
      <c r="BX90" s="334"/>
      <c r="BY90" s="334"/>
      <c r="BZ90" s="334"/>
      <c r="CA90" s="334"/>
      <c r="CB90" s="335"/>
    </row>
    <row r="92" spans="2:80" ht="13.5" thickBot="1" x14ac:dyDescent="0.25">
      <c r="B92" s="306" t="s">
        <v>329</v>
      </c>
      <c r="J92" s="306" t="s">
        <v>330</v>
      </c>
      <c r="R92" s="306" t="s">
        <v>331</v>
      </c>
      <c r="Z92" s="306" t="s">
        <v>332</v>
      </c>
      <c r="AH92" s="306" t="s">
        <v>333</v>
      </c>
      <c r="AP92" s="306" t="s">
        <v>334</v>
      </c>
      <c r="AX92" s="306" t="s">
        <v>335</v>
      </c>
      <c r="BF92" s="306" t="s">
        <v>336</v>
      </c>
      <c r="BN92" s="306" t="s">
        <v>337</v>
      </c>
      <c r="BV92" s="306" t="s">
        <v>338</v>
      </c>
    </row>
    <row r="93" spans="2:80" ht="13.5" thickBot="1" x14ac:dyDescent="0.25">
      <c r="B93" s="309"/>
      <c r="C93" s="310"/>
      <c r="D93" s="310"/>
      <c r="E93" s="310"/>
      <c r="F93" s="310"/>
      <c r="G93" s="310"/>
      <c r="H93" s="311"/>
      <c r="J93" s="309"/>
      <c r="K93" s="310"/>
      <c r="L93" s="310"/>
      <c r="M93" s="310"/>
      <c r="N93" s="310"/>
      <c r="O93" s="310"/>
      <c r="P93" s="311"/>
      <c r="R93" s="309"/>
      <c r="S93" s="310"/>
      <c r="T93" s="310"/>
      <c r="U93" s="310"/>
      <c r="V93" s="310"/>
      <c r="W93" s="310"/>
      <c r="X93" s="311"/>
      <c r="Z93" s="309"/>
      <c r="AA93" s="310"/>
      <c r="AB93" s="310"/>
      <c r="AC93" s="310"/>
      <c r="AD93" s="310"/>
      <c r="AE93" s="310"/>
      <c r="AF93" s="311"/>
      <c r="AH93" s="309"/>
      <c r="AI93" s="310"/>
      <c r="AJ93" s="310"/>
      <c r="AK93" s="310"/>
      <c r="AL93" s="310"/>
      <c r="AM93" s="310"/>
      <c r="AN93" s="311"/>
      <c r="AP93" s="309"/>
      <c r="AQ93" s="310"/>
      <c r="AR93" s="310"/>
      <c r="AS93" s="310"/>
      <c r="AT93" s="310"/>
      <c r="AU93" s="310"/>
      <c r="AV93" s="311"/>
      <c r="AX93" s="309" t="s">
        <v>339</v>
      </c>
      <c r="AY93" s="310"/>
      <c r="AZ93" s="310"/>
      <c r="BA93" s="310"/>
      <c r="BB93" s="310"/>
      <c r="BC93" s="310"/>
      <c r="BD93" s="311"/>
      <c r="BF93" s="309"/>
      <c r="BG93" s="310"/>
      <c r="BH93" s="310"/>
      <c r="BI93" s="310"/>
      <c r="BJ93" s="310"/>
      <c r="BK93" s="310"/>
      <c r="BL93" s="311"/>
      <c r="BN93" s="309"/>
      <c r="BO93" s="310"/>
      <c r="BP93" s="310"/>
      <c r="BQ93" s="310"/>
      <c r="BR93" s="310"/>
      <c r="BS93" s="310"/>
      <c r="BT93" s="311"/>
      <c r="BV93" s="309"/>
      <c r="BW93" s="310"/>
      <c r="BX93" s="310"/>
      <c r="BY93" s="310"/>
      <c r="BZ93" s="310"/>
      <c r="CA93" s="310"/>
      <c r="CB93" s="311"/>
    </row>
    <row r="94" spans="2:80" x14ac:dyDescent="0.2">
      <c r="B94" s="312"/>
      <c r="C94" s="313">
        <v>1</v>
      </c>
      <c r="D94" s="314">
        <v>7</v>
      </c>
      <c r="E94" s="314">
        <v>14</v>
      </c>
      <c r="F94" s="315">
        <v>12</v>
      </c>
      <c r="G94" s="316">
        <f>SUM(C94:F94)</f>
        <v>34</v>
      </c>
      <c r="H94" s="317"/>
      <c r="J94" s="312"/>
      <c r="K94" s="313">
        <v>1</v>
      </c>
      <c r="L94" s="314">
        <v>7</v>
      </c>
      <c r="M94" s="314">
        <v>14</v>
      </c>
      <c r="N94" s="315">
        <v>12</v>
      </c>
      <c r="O94" s="316">
        <f>SUM(K94:N94)</f>
        <v>34</v>
      </c>
      <c r="P94" s="317"/>
      <c r="R94" s="312"/>
      <c r="S94" s="313">
        <v>1</v>
      </c>
      <c r="T94" s="314">
        <v>7</v>
      </c>
      <c r="U94" s="314">
        <v>14</v>
      </c>
      <c r="V94" s="315">
        <v>12</v>
      </c>
      <c r="W94" s="316">
        <f>SUM(S94:V94)</f>
        <v>34</v>
      </c>
      <c r="X94" s="317"/>
      <c r="Z94" s="312"/>
      <c r="AA94" s="313">
        <v>1</v>
      </c>
      <c r="AB94" s="314">
        <v>7</v>
      </c>
      <c r="AC94" s="314">
        <v>16</v>
      </c>
      <c r="AD94" s="315">
        <v>10</v>
      </c>
      <c r="AE94" s="316">
        <f>SUM(AA94:AD94)</f>
        <v>34</v>
      </c>
      <c r="AF94" s="317"/>
      <c r="AH94" s="312"/>
      <c r="AI94" s="313">
        <v>1</v>
      </c>
      <c r="AJ94" s="314">
        <v>7</v>
      </c>
      <c r="AK94" s="314">
        <v>16</v>
      </c>
      <c r="AL94" s="315">
        <v>10</v>
      </c>
      <c r="AM94" s="316">
        <f>SUM(AI94:AL94)</f>
        <v>34</v>
      </c>
      <c r="AN94" s="317"/>
      <c r="AP94" s="312"/>
      <c r="AQ94" s="313">
        <v>1</v>
      </c>
      <c r="AR94" s="314">
        <v>7</v>
      </c>
      <c r="AS94" s="314">
        <v>16</v>
      </c>
      <c r="AT94" s="315">
        <v>10</v>
      </c>
      <c r="AU94" s="316">
        <f>SUM(AQ94:AT94)</f>
        <v>34</v>
      </c>
      <c r="AV94" s="317"/>
      <c r="AX94" s="312"/>
      <c r="AY94" s="313">
        <v>1</v>
      </c>
      <c r="AZ94" s="314">
        <v>7</v>
      </c>
      <c r="BA94" s="314">
        <v>16</v>
      </c>
      <c r="BB94" s="315">
        <v>10</v>
      </c>
      <c r="BC94" s="316">
        <f>SUM(AY94:BB94)</f>
        <v>34</v>
      </c>
      <c r="BD94" s="317"/>
      <c r="BF94" s="312"/>
      <c r="BG94" s="313">
        <v>1</v>
      </c>
      <c r="BH94" s="314">
        <v>7</v>
      </c>
      <c r="BI94" s="314">
        <v>16</v>
      </c>
      <c r="BJ94" s="315">
        <v>10</v>
      </c>
      <c r="BK94" s="316">
        <f>SUM(BG94:BJ94)</f>
        <v>34</v>
      </c>
      <c r="BL94" s="317"/>
      <c r="BN94" s="312"/>
      <c r="BO94" s="313">
        <v>1</v>
      </c>
      <c r="BP94" s="314">
        <v>7</v>
      </c>
      <c r="BQ94" s="314">
        <v>16</v>
      </c>
      <c r="BR94" s="315">
        <v>10</v>
      </c>
      <c r="BS94" s="316">
        <f>SUM(BO94:BR94)</f>
        <v>34</v>
      </c>
      <c r="BT94" s="317"/>
      <c r="BV94" s="312"/>
      <c r="BW94" s="313">
        <v>1</v>
      </c>
      <c r="BX94" s="314">
        <v>8</v>
      </c>
      <c r="BY94" s="314">
        <v>9</v>
      </c>
      <c r="BZ94" s="315">
        <v>16</v>
      </c>
      <c r="CA94" s="316">
        <f>SUM(BW94:BZ94)</f>
        <v>34</v>
      </c>
      <c r="CB94" s="317"/>
    </row>
    <row r="95" spans="2:80" x14ac:dyDescent="0.2">
      <c r="B95" s="312"/>
      <c r="C95" s="318">
        <v>11</v>
      </c>
      <c r="D95" s="319">
        <v>13</v>
      </c>
      <c r="E95" s="319">
        <v>2</v>
      </c>
      <c r="F95" s="320">
        <v>8</v>
      </c>
      <c r="G95" s="321">
        <f>SUM(C95:F95)</f>
        <v>34</v>
      </c>
      <c r="H95" s="317"/>
      <c r="J95" s="312"/>
      <c r="K95" s="318">
        <v>16</v>
      </c>
      <c r="L95" s="319">
        <v>10</v>
      </c>
      <c r="M95" s="319">
        <v>3</v>
      </c>
      <c r="N95" s="320">
        <v>5</v>
      </c>
      <c r="O95" s="321">
        <f>SUM(K95:N95)</f>
        <v>34</v>
      </c>
      <c r="P95" s="317"/>
      <c r="R95" s="312"/>
      <c r="S95" s="318">
        <v>16</v>
      </c>
      <c r="T95" s="319">
        <v>10</v>
      </c>
      <c r="U95" s="319">
        <v>3</v>
      </c>
      <c r="V95" s="320">
        <v>5</v>
      </c>
      <c r="W95" s="321">
        <f>SUM(S95:V95)</f>
        <v>34</v>
      </c>
      <c r="X95" s="317"/>
      <c r="Z95" s="312"/>
      <c r="AA95" s="318">
        <v>11</v>
      </c>
      <c r="AB95" s="319">
        <v>13</v>
      </c>
      <c r="AC95" s="319">
        <v>4</v>
      </c>
      <c r="AD95" s="320">
        <v>6</v>
      </c>
      <c r="AE95" s="321">
        <f>SUM(AA95:AD95)</f>
        <v>34</v>
      </c>
      <c r="AF95" s="317"/>
      <c r="AH95" s="312"/>
      <c r="AI95" s="318">
        <v>12</v>
      </c>
      <c r="AJ95" s="319">
        <v>14</v>
      </c>
      <c r="AK95" s="319">
        <v>5</v>
      </c>
      <c r="AL95" s="320">
        <v>3</v>
      </c>
      <c r="AM95" s="321">
        <f>SUM(AI95:AL95)</f>
        <v>34</v>
      </c>
      <c r="AN95" s="317"/>
      <c r="AP95" s="312"/>
      <c r="AQ95" s="318">
        <v>12</v>
      </c>
      <c r="AR95" s="319">
        <v>14</v>
      </c>
      <c r="AS95" s="319">
        <v>5</v>
      </c>
      <c r="AT95" s="320">
        <v>3</v>
      </c>
      <c r="AU95" s="321">
        <f>SUM(AQ95:AT95)</f>
        <v>34</v>
      </c>
      <c r="AV95" s="317"/>
      <c r="AX95" s="312"/>
      <c r="AY95" s="318">
        <v>14</v>
      </c>
      <c r="AZ95" s="319">
        <v>12</v>
      </c>
      <c r="BA95" s="319">
        <v>3</v>
      </c>
      <c r="BB95" s="320">
        <v>5</v>
      </c>
      <c r="BC95" s="321">
        <f>SUM(AY95:BB95)</f>
        <v>34</v>
      </c>
      <c r="BD95" s="317"/>
      <c r="BF95" s="312"/>
      <c r="BG95" s="318">
        <v>14</v>
      </c>
      <c r="BH95" s="319">
        <v>12</v>
      </c>
      <c r="BI95" s="319">
        <v>3</v>
      </c>
      <c r="BJ95" s="320">
        <v>5</v>
      </c>
      <c r="BK95" s="321">
        <f>SUM(BG95:BJ95)</f>
        <v>34</v>
      </c>
      <c r="BL95" s="317"/>
      <c r="BN95" s="312"/>
      <c r="BO95" s="318">
        <v>14</v>
      </c>
      <c r="BP95" s="319">
        <v>13</v>
      </c>
      <c r="BQ95" s="319">
        <v>4</v>
      </c>
      <c r="BR95" s="320">
        <v>3</v>
      </c>
      <c r="BS95" s="321">
        <f>SUM(BO95:BR95)</f>
        <v>34</v>
      </c>
      <c r="BT95" s="317"/>
      <c r="BV95" s="312"/>
      <c r="BW95" s="318">
        <v>14</v>
      </c>
      <c r="BX95" s="319">
        <v>13</v>
      </c>
      <c r="BY95" s="319">
        <v>4</v>
      </c>
      <c r="BZ95" s="320">
        <v>3</v>
      </c>
      <c r="CA95" s="321">
        <f>SUM(BW95:BZ95)</f>
        <v>34</v>
      </c>
      <c r="CB95" s="317"/>
    </row>
    <row r="96" spans="2:80" x14ac:dyDescent="0.2">
      <c r="B96" s="312"/>
      <c r="C96" s="318">
        <v>6</v>
      </c>
      <c r="D96" s="319">
        <v>4</v>
      </c>
      <c r="E96" s="319">
        <v>15</v>
      </c>
      <c r="F96" s="320">
        <v>9</v>
      </c>
      <c r="G96" s="321">
        <f>SUM(C96:F96)</f>
        <v>34</v>
      </c>
      <c r="H96" s="317"/>
      <c r="J96" s="312"/>
      <c r="K96" s="318">
        <v>4</v>
      </c>
      <c r="L96" s="319">
        <v>6</v>
      </c>
      <c r="M96" s="319">
        <v>15</v>
      </c>
      <c r="N96" s="320">
        <v>9</v>
      </c>
      <c r="O96" s="321">
        <f>SUM(K96:N96)</f>
        <v>34</v>
      </c>
      <c r="P96" s="317"/>
      <c r="R96" s="312"/>
      <c r="S96" s="318">
        <v>11</v>
      </c>
      <c r="T96" s="319">
        <v>13</v>
      </c>
      <c r="U96" s="319">
        <v>8</v>
      </c>
      <c r="V96" s="320">
        <v>2</v>
      </c>
      <c r="W96" s="321">
        <f>SUM(S96:V96)</f>
        <v>34</v>
      </c>
      <c r="X96" s="317"/>
      <c r="Z96" s="312"/>
      <c r="AA96" s="318">
        <v>14</v>
      </c>
      <c r="AB96" s="319">
        <v>12</v>
      </c>
      <c r="AC96" s="319">
        <v>5</v>
      </c>
      <c r="AD96" s="320">
        <v>3</v>
      </c>
      <c r="AE96" s="321">
        <f>SUM(AA96:AD96)</f>
        <v>34</v>
      </c>
      <c r="AF96" s="317"/>
      <c r="AH96" s="312"/>
      <c r="AI96" s="318">
        <v>6</v>
      </c>
      <c r="AJ96" s="319">
        <v>4</v>
      </c>
      <c r="AK96" s="319">
        <v>11</v>
      </c>
      <c r="AL96" s="320">
        <v>13</v>
      </c>
      <c r="AM96" s="321">
        <f>SUM(AI96:AL96)</f>
        <v>34</v>
      </c>
      <c r="AN96" s="317"/>
      <c r="AP96" s="312"/>
      <c r="AQ96" s="318">
        <v>13</v>
      </c>
      <c r="AR96" s="319">
        <v>11</v>
      </c>
      <c r="AS96" s="319">
        <v>4</v>
      </c>
      <c r="AT96" s="320">
        <v>6</v>
      </c>
      <c r="AU96" s="321">
        <f>SUM(AQ96:AT96)</f>
        <v>34</v>
      </c>
      <c r="AV96" s="317"/>
      <c r="AX96" s="312"/>
      <c r="AY96" s="318">
        <v>4</v>
      </c>
      <c r="AZ96" s="319">
        <v>6</v>
      </c>
      <c r="BA96" s="319">
        <v>13</v>
      </c>
      <c r="BB96" s="320">
        <v>11</v>
      </c>
      <c r="BC96" s="321">
        <f>SUM(AY96:BB96)</f>
        <v>34</v>
      </c>
      <c r="BD96" s="317"/>
      <c r="BF96" s="312"/>
      <c r="BG96" s="318">
        <v>11</v>
      </c>
      <c r="BH96" s="319">
        <v>13</v>
      </c>
      <c r="BI96" s="319">
        <v>6</v>
      </c>
      <c r="BJ96" s="320">
        <v>4</v>
      </c>
      <c r="BK96" s="321">
        <f>SUM(BG96:BJ96)</f>
        <v>34</v>
      </c>
      <c r="BL96" s="317"/>
      <c r="BN96" s="312"/>
      <c r="BO96" s="318">
        <v>11</v>
      </c>
      <c r="BP96" s="319">
        <v>12</v>
      </c>
      <c r="BQ96" s="319">
        <v>5</v>
      </c>
      <c r="BR96" s="320">
        <v>6</v>
      </c>
      <c r="BS96" s="321">
        <f>SUM(BO96:BR96)</f>
        <v>34</v>
      </c>
      <c r="BT96" s="317"/>
      <c r="BV96" s="312"/>
      <c r="BW96" s="318">
        <v>7</v>
      </c>
      <c r="BX96" s="319">
        <v>2</v>
      </c>
      <c r="BY96" s="319">
        <v>15</v>
      </c>
      <c r="BZ96" s="320">
        <v>10</v>
      </c>
      <c r="CA96" s="321">
        <f>SUM(BW96:BZ96)</f>
        <v>34</v>
      </c>
      <c r="CB96" s="317"/>
    </row>
    <row r="97" spans="2:80" ht="13.5" thickBot="1" x14ac:dyDescent="0.25">
      <c r="B97" s="312"/>
      <c r="C97" s="322">
        <v>16</v>
      </c>
      <c r="D97" s="323">
        <v>10</v>
      </c>
      <c r="E97" s="323">
        <v>3</v>
      </c>
      <c r="F97" s="324">
        <v>5</v>
      </c>
      <c r="G97" s="321">
        <f>SUM(C97:F97)</f>
        <v>34</v>
      </c>
      <c r="H97" s="317"/>
      <c r="J97" s="312"/>
      <c r="K97" s="322">
        <v>13</v>
      </c>
      <c r="L97" s="323">
        <v>11</v>
      </c>
      <c r="M97" s="323">
        <v>2</v>
      </c>
      <c r="N97" s="324">
        <v>8</v>
      </c>
      <c r="O97" s="321">
        <f>SUM(K97:N97)</f>
        <v>34</v>
      </c>
      <c r="P97" s="317"/>
      <c r="R97" s="312"/>
      <c r="S97" s="322">
        <v>6</v>
      </c>
      <c r="T97" s="323">
        <v>4</v>
      </c>
      <c r="U97" s="323">
        <v>9</v>
      </c>
      <c r="V97" s="324">
        <v>15</v>
      </c>
      <c r="W97" s="321">
        <f>SUM(S97:V97)</f>
        <v>34</v>
      </c>
      <c r="X97" s="317"/>
      <c r="Z97" s="312"/>
      <c r="AA97" s="322">
        <v>8</v>
      </c>
      <c r="AB97" s="323">
        <v>2</v>
      </c>
      <c r="AC97" s="323">
        <v>9</v>
      </c>
      <c r="AD97" s="324">
        <v>15</v>
      </c>
      <c r="AE97" s="321">
        <f>SUM(AA97:AD97)</f>
        <v>34</v>
      </c>
      <c r="AF97" s="317"/>
      <c r="AH97" s="312"/>
      <c r="AI97" s="322">
        <v>15</v>
      </c>
      <c r="AJ97" s="323">
        <v>9</v>
      </c>
      <c r="AK97" s="323">
        <v>2</v>
      </c>
      <c r="AL97" s="324">
        <v>8</v>
      </c>
      <c r="AM97" s="321">
        <f>SUM(AI97:AL97)</f>
        <v>34</v>
      </c>
      <c r="AN97" s="317"/>
      <c r="AP97" s="312"/>
      <c r="AQ97" s="322">
        <v>8</v>
      </c>
      <c r="AR97" s="323">
        <v>2</v>
      </c>
      <c r="AS97" s="323">
        <v>9</v>
      </c>
      <c r="AT97" s="324">
        <v>15</v>
      </c>
      <c r="AU97" s="321">
        <f>SUM(AQ97:AT97)</f>
        <v>34</v>
      </c>
      <c r="AV97" s="317"/>
      <c r="AX97" s="312"/>
      <c r="AY97" s="322">
        <v>15</v>
      </c>
      <c r="AZ97" s="323">
        <v>9</v>
      </c>
      <c r="BA97" s="323">
        <v>2</v>
      </c>
      <c r="BB97" s="324">
        <v>8</v>
      </c>
      <c r="BC97" s="321">
        <f>SUM(AY97:BB97)</f>
        <v>34</v>
      </c>
      <c r="BD97" s="317"/>
      <c r="BF97" s="312"/>
      <c r="BG97" s="322">
        <v>8</v>
      </c>
      <c r="BH97" s="323">
        <v>2</v>
      </c>
      <c r="BI97" s="323">
        <v>9</v>
      </c>
      <c r="BJ97" s="324">
        <v>15</v>
      </c>
      <c r="BK97" s="321">
        <f>SUM(BG97:BJ97)</f>
        <v>34</v>
      </c>
      <c r="BL97" s="317"/>
      <c r="BN97" s="312"/>
      <c r="BO97" s="322">
        <v>8</v>
      </c>
      <c r="BP97" s="323">
        <v>2</v>
      </c>
      <c r="BQ97" s="323">
        <v>9</v>
      </c>
      <c r="BR97" s="324">
        <v>15</v>
      </c>
      <c r="BS97" s="321">
        <f>SUM(BO97:BR97)</f>
        <v>34</v>
      </c>
      <c r="BT97" s="317"/>
      <c r="BV97" s="312"/>
      <c r="BW97" s="322">
        <v>12</v>
      </c>
      <c r="BX97" s="323">
        <v>11</v>
      </c>
      <c r="BY97" s="323">
        <v>6</v>
      </c>
      <c r="BZ97" s="324">
        <v>5</v>
      </c>
      <c r="CA97" s="321">
        <f>SUM(BW97:BZ97)</f>
        <v>34</v>
      </c>
      <c r="CB97" s="317"/>
    </row>
    <row r="98" spans="2:80" x14ac:dyDescent="0.2">
      <c r="B98" s="312"/>
      <c r="C98" s="325">
        <f>SUM(C94:C97)</f>
        <v>34</v>
      </c>
      <c r="D98" s="326">
        <f>SUM(D94:D97)</f>
        <v>34</v>
      </c>
      <c r="E98" s="326">
        <f>SUM(E94:E97)</f>
        <v>34</v>
      </c>
      <c r="F98" s="326">
        <f>SUM(F94:F97)</f>
        <v>34</v>
      </c>
      <c r="G98" s="327">
        <f>SUM(C94,D95,E96,F97)</f>
        <v>34</v>
      </c>
      <c r="H98" s="317"/>
      <c r="J98" s="312"/>
      <c r="K98" s="325">
        <f>SUM(K94:K97)</f>
        <v>34</v>
      </c>
      <c r="L98" s="326">
        <f>SUM(L94:L97)</f>
        <v>34</v>
      </c>
      <c r="M98" s="326">
        <f>SUM(M94:M97)</f>
        <v>34</v>
      </c>
      <c r="N98" s="326">
        <f>SUM(N94:N97)</f>
        <v>34</v>
      </c>
      <c r="O98" s="327">
        <f>SUM(K94,L95,M96,N97)</f>
        <v>34</v>
      </c>
      <c r="P98" s="317"/>
      <c r="R98" s="312"/>
      <c r="S98" s="325">
        <f>SUM(S94:S97)</f>
        <v>34</v>
      </c>
      <c r="T98" s="326">
        <f>SUM(T94:T97)</f>
        <v>34</v>
      </c>
      <c r="U98" s="326">
        <f>SUM(U94:U97)</f>
        <v>34</v>
      </c>
      <c r="V98" s="326">
        <f>SUM(V94:V97)</f>
        <v>34</v>
      </c>
      <c r="W98" s="327">
        <f>SUM(S94,T95,U96,V97)</f>
        <v>34</v>
      </c>
      <c r="X98" s="317"/>
      <c r="Z98" s="312"/>
      <c r="AA98" s="325">
        <f>SUM(AA94:AA97)</f>
        <v>34</v>
      </c>
      <c r="AB98" s="326">
        <f>SUM(AB94:AB97)</f>
        <v>34</v>
      </c>
      <c r="AC98" s="326">
        <f>SUM(AC94:AC97)</f>
        <v>34</v>
      </c>
      <c r="AD98" s="326">
        <f>SUM(AD94:AD97)</f>
        <v>34</v>
      </c>
      <c r="AE98" s="327">
        <f>SUM(AA94,AB95,AC96,AD97)</f>
        <v>34</v>
      </c>
      <c r="AF98" s="317"/>
      <c r="AH98" s="312"/>
      <c r="AI98" s="325">
        <f>SUM(AI94:AI97)</f>
        <v>34</v>
      </c>
      <c r="AJ98" s="326">
        <f>SUM(AJ94:AJ97)</f>
        <v>34</v>
      </c>
      <c r="AK98" s="326">
        <f>SUM(AK94:AK97)</f>
        <v>34</v>
      </c>
      <c r="AL98" s="326">
        <f>SUM(AL94:AL97)</f>
        <v>34</v>
      </c>
      <c r="AM98" s="327">
        <f>SUM(AI94,AJ95,AK96,AL97)</f>
        <v>34</v>
      </c>
      <c r="AN98" s="317"/>
      <c r="AP98" s="312"/>
      <c r="AQ98" s="325">
        <f>SUM(AQ94:AQ97)</f>
        <v>34</v>
      </c>
      <c r="AR98" s="326">
        <f>SUM(AR94:AR97)</f>
        <v>34</v>
      </c>
      <c r="AS98" s="326">
        <f>SUM(AS94:AS97)</f>
        <v>34</v>
      </c>
      <c r="AT98" s="326">
        <f>SUM(AT94:AT97)</f>
        <v>34</v>
      </c>
      <c r="AU98" s="327">
        <f>SUM(AQ94,AR95,AS96,AT97)</f>
        <v>34</v>
      </c>
      <c r="AV98" s="317"/>
      <c r="AX98" s="312"/>
      <c r="AY98" s="325">
        <f>SUM(AY94:AY97)</f>
        <v>34</v>
      </c>
      <c r="AZ98" s="326">
        <f>SUM(AZ94:AZ97)</f>
        <v>34</v>
      </c>
      <c r="BA98" s="326">
        <f>SUM(BA94:BA97)</f>
        <v>34</v>
      </c>
      <c r="BB98" s="326">
        <f>SUM(BB94:BB97)</f>
        <v>34</v>
      </c>
      <c r="BC98" s="327">
        <f>SUM(AY94,AZ95,BA96,BB97)</f>
        <v>34</v>
      </c>
      <c r="BD98" s="317"/>
      <c r="BF98" s="312"/>
      <c r="BG98" s="325">
        <f>SUM(BG94:BG97)</f>
        <v>34</v>
      </c>
      <c r="BH98" s="326">
        <f>SUM(BH94:BH97)</f>
        <v>34</v>
      </c>
      <c r="BI98" s="326">
        <f>SUM(BI94:BI97)</f>
        <v>34</v>
      </c>
      <c r="BJ98" s="326">
        <f>SUM(BJ94:BJ97)</f>
        <v>34</v>
      </c>
      <c r="BK98" s="327">
        <f>SUM(BG94,BH95,BI96,BJ97)</f>
        <v>34</v>
      </c>
      <c r="BL98" s="317"/>
      <c r="BN98" s="312"/>
      <c r="BO98" s="325">
        <f>SUM(BO94:BO97)</f>
        <v>34</v>
      </c>
      <c r="BP98" s="326">
        <f>SUM(BP94:BP97)</f>
        <v>34</v>
      </c>
      <c r="BQ98" s="326">
        <f>SUM(BQ94:BQ97)</f>
        <v>34</v>
      </c>
      <c r="BR98" s="326">
        <f>SUM(BR94:BR97)</f>
        <v>34</v>
      </c>
      <c r="BS98" s="327">
        <f>SUM(BO94,BP95,BQ96,BR97)</f>
        <v>34</v>
      </c>
      <c r="BT98" s="317"/>
      <c r="BV98" s="312"/>
      <c r="BW98" s="325">
        <f>SUM(BW94:BW97)</f>
        <v>34</v>
      </c>
      <c r="BX98" s="326">
        <f>SUM(BX94:BX97)</f>
        <v>34</v>
      </c>
      <c r="BY98" s="326">
        <f>SUM(BY94:BY97)</f>
        <v>34</v>
      </c>
      <c r="BZ98" s="326">
        <f>SUM(BZ94:BZ97)</f>
        <v>34</v>
      </c>
      <c r="CA98" s="327">
        <f>SUM(BW94,BX95,BY96,BZ97)</f>
        <v>34</v>
      </c>
      <c r="CB98" s="317"/>
    </row>
    <row r="99" spans="2:80" ht="13.5" thickBot="1" x14ac:dyDescent="0.25">
      <c r="B99" s="312"/>
      <c r="C99" s="328">
        <f>SUM(D94,E94,D97,E97)</f>
        <v>34</v>
      </c>
      <c r="D99" s="329">
        <f>SUM(C94,F94,C97,F97)</f>
        <v>34</v>
      </c>
      <c r="E99" s="330">
        <f>SUM(C95,C96,F95,F96)</f>
        <v>34</v>
      </c>
      <c r="F99" s="331">
        <f>SUM(D95,E95,D96,E96)</f>
        <v>34</v>
      </c>
      <c r="G99" s="332">
        <f>SUM(C97,D96,E95,F94)</f>
        <v>34</v>
      </c>
      <c r="H99" s="317"/>
      <c r="J99" s="312"/>
      <c r="K99" s="328">
        <f>SUM(L94,M94,L97,M97)</f>
        <v>34</v>
      </c>
      <c r="L99" s="329">
        <f>SUM(K94,N94,K97,N97)</f>
        <v>34</v>
      </c>
      <c r="M99" s="330">
        <f>SUM(K95,K96,N95,N96)</f>
        <v>34</v>
      </c>
      <c r="N99" s="331">
        <f>SUM(L95,M95,L96,M96)</f>
        <v>34</v>
      </c>
      <c r="O99" s="332">
        <f>SUM(K97,L96,M95,N94)</f>
        <v>34</v>
      </c>
      <c r="P99" s="317"/>
      <c r="R99" s="312"/>
      <c r="S99" s="328">
        <f>SUM(T94,U94,T97,U97)</f>
        <v>34</v>
      </c>
      <c r="T99" s="329">
        <f>SUM(S94,V94,S97,V97)</f>
        <v>34</v>
      </c>
      <c r="U99" s="330">
        <f>SUM(S95,S96,V95,V96)</f>
        <v>34</v>
      </c>
      <c r="V99" s="331">
        <f>SUM(T95,U95,T96,U96)</f>
        <v>34</v>
      </c>
      <c r="W99" s="332">
        <f>SUM(S97,T96,U95,V94)</f>
        <v>34</v>
      </c>
      <c r="X99" s="317"/>
      <c r="Z99" s="312"/>
      <c r="AA99" s="328">
        <f>SUM(AB94,AC94,AB97,AC97)</f>
        <v>34</v>
      </c>
      <c r="AB99" s="329">
        <f>SUM(AA94,AD94,AA97,AD97)</f>
        <v>34</v>
      </c>
      <c r="AC99" s="330">
        <f>SUM(AA95,AA96,AD95,AD96)</f>
        <v>34</v>
      </c>
      <c r="AD99" s="331">
        <f>SUM(AB95,AC95,AB96,AC96)</f>
        <v>34</v>
      </c>
      <c r="AE99" s="332">
        <f>SUM(AA97,AB96,AC95,AD94)</f>
        <v>34</v>
      </c>
      <c r="AF99" s="317"/>
      <c r="AH99" s="312"/>
      <c r="AI99" s="328">
        <f>SUM(AJ94,AK94,AJ97,AK97)</f>
        <v>34</v>
      </c>
      <c r="AJ99" s="329">
        <f>SUM(AI94,AL94,AI97,AL97)</f>
        <v>34</v>
      </c>
      <c r="AK99" s="330">
        <f>SUM(AI95,AI96,AL95,AL96)</f>
        <v>34</v>
      </c>
      <c r="AL99" s="331">
        <f>SUM(AJ95,AK95,AJ96,AK96)</f>
        <v>34</v>
      </c>
      <c r="AM99" s="332">
        <f>SUM(AI97,AJ96,AK95,AL94)</f>
        <v>34</v>
      </c>
      <c r="AN99" s="317"/>
      <c r="AP99" s="312"/>
      <c r="AQ99" s="328">
        <f>SUM(AR94,AS94,AR97,AS97)</f>
        <v>34</v>
      </c>
      <c r="AR99" s="329">
        <f>SUM(AQ94,AT94,AQ97,AT97)</f>
        <v>34</v>
      </c>
      <c r="AS99" s="330">
        <f>SUM(AQ95,AQ96,AT95,AT96)</f>
        <v>34</v>
      </c>
      <c r="AT99" s="331">
        <f>SUM(AR95,AS95,AR96,AS96)</f>
        <v>34</v>
      </c>
      <c r="AU99" s="332">
        <f>SUM(AQ97,AR96,AS95,AT94)</f>
        <v>34</v>
      </c>
      <c r="AV99" s="317"/>
      <c r="AX99" s="312"/>
      <c r="AY99" s="328">
        <f>SUM(AZ94,BA94,AZ97,BA97)</f>
        <v>34</v>
      </c>
      <c r="AZ99" s="329">
        <f>SUM(AY94,BB94,AY97,BB97)</f>
        <v>34</v>
      </c>
      <c r="BA99" s="330">
        <f>SUM(AY95,AY96,BB95,BB96)</f>
        <v>34</v>
      </c>
      <c r="BB99" s="331">
        <f>SUM(AZ95,BA95,AZ96,BA96)</f>
        <v>34</v>
      </c>
      <c r="BC99" s="332">
        <f>SUM(AY97,AZ96,BA95,BB94)</f>
        <v>34</v>
      </c>
      <c r="BD99" s="317"/>
      <c r="BF99" s="312"/>
      <c r="BG99" s="328">
        <f>SUM(BH94,BI94,BH97,BI97)</f>
        <v>34</v>
      </c>
      <c r="BH99" s="329">
        <f>SUM(BG94,BJ94,BG97,BJ97)</f>
        <v>34</v>
      </c>
      <c r="BI99" s="330">
        <f>SUM(BG95,BG96,BJ95,BJ96)</f>
        <v>34</v>
      </c>
      <c r="BJ99" s="331">
        <f>SUM(BH95,BI95,BH96,BI96)</f>
        <v>34</v>
      </c>
      <c r="BK99" s="332">
        <f>SUM(BG97,BH96,BI95,BJ94)</f>
        <v>34</v>
      </c>
      <c r="BL99" s="317"/>
      <c r="BN99" s="312"/>
      <c r="BO99" s="328">
        <f>SUM(BP94,BQ94,BP97,BQ97)</f>
        <v>34</v>
      </c>
      <c r="BP99" s="329">
        <f>SUM(BO94,BR94,BO97,BR97)</f>
        <v>34</v>
      </c>
      <c r="BQ99" s="330">
        <f>SUM(BO95,BO96,BR95,BR96)</f>
        <v>34</v>
      </c>
      <c r="BR99" s="331">
        <f>SUM(BP95,BQ95,BP96,BQ96)</f>
        <v>34</v>
      </c>
      <c r="BS99" s="332">
        <f>SUM(BO97,BP96,BQ95,BR94)</f>
        <v>34</v>
      </c>
      <c r="BT99" s="317"/>
      <c r="BV99" s="312"/>
      <c r="BW99" s="328">
        <f>SUM(BX94,BY94,BX97,BY97)</f>
        <v>34</v>
      </c>
      <c r="BX99" s="329">
        <f>SUM(BW94,BZ94,BW97,BZ97)</f>
        <v>34</v>
      </c>
      <c r="BY99" s="330">
        <f>SUM(BW95,BW96,BZ95,BZ96)</f>
        <v>34</v>
      </c>
      <c r="BZ99" s="331">
        <f>SUM(BX95,BY95,BX96,BY96)</f>
        <v>34</v>
      </c>
      <c r="CA99" s="332">
        <f>SUM(BW97,BX96,BY95,BZ94)</f>
        <v>34</v>
      </c>
      <c r="CB99" s="317"/>
    </row>
    <row r="100" spans="2:80" ht="13.5" thickBot="1" x14ac:dyDescent="0.25">
      <c r="B100" s="333"/>
      <c r="C100" s="334"/>
      <c r="D100" s="334"/>
      <c r="E100" s="334"/>
      <c r="F100" s="334"/>
      <c r="G100" s="334"/>
      <c r="H100" s="335"/>
      <c r="J100" s="333"/>
      <c r="K100" s="334"/>
      <c r="L100" s="334"/>
      <c r="M100" s="334"/>
      <c r="N100" s="334"/>
      <c r="O100" s="334"/>
      <c r="P100" s="335"/>
      <c r="R100" s="333"/>
      <c r="S100" s="334"/>
      <c r="T100" s="334"/>
      <c r="U100" s="334"/>
      <c r="V100" s="334"/>
      <c r="W100" s="334"/>
      <c r="X100" s="335"/>
      <c r="Z100" s="333"/>
      <c r="AA100" s="334"/>
      <c r="AB100" s="334"/>
      <c r="AC100" s="334"/>
      <c r="AD100" s="334"/>
      <c r="AE100" s="334"/>
      <c r="AF100" s="335"/>
      <c r="AH100" s="333"/>
      <c r="AI100" s="334"/>
      <c r="AJ100" s="334"/>
      <c r="AK100" s="334"/>
      <c r="AL100" s="334"/>
      <c r="AM100" s="334"/>
      <c r="AN100" s="335"/>
      <c r="AP100" s="333"/>
      <c r="AQ100" s="334"/>
      <c r="AR100" s="334"/>
      <c r="AS100" s="334"/>
      <c r="AT100" s="334"/>
      <c r="AU100" s="334"/>
      <c r="AV100" s="335"/>
      <c r="AX100" s="333"/>
      <c r="AY100" s="334"/>
      <c r="AZ100" s="334"/>
      <c r="BA100" s="334"/>
      <c r="BB100" s="334"/>
      <c r="BC100" s="334"/>
      <c r="BD100" s="335"/>
      <c r="BF100" s="333"/>
      <c r="BG100" s="334"/>
      <c r="BH100" s="334"/>
      <c r="BI100" s="334"/>
      <c r="BJ100" s="334"/>
      <c r="BK100" s="334"/>
      <c r="BL100" s="335"/>
      <c r="BN100" s="333"/>
      <c r="BO100" s="334"/>
      <c r="BP100" s="334"/>
      <c r="BQ100" s="334"/>
      <c r="BR100" s="334"/>
      <c r="BS100" s="334"/>
      <c r="BT100" s="335"/>
      <c r="BV100" s="333"/>
      <c r="BW100" s="334"/>
      <c r="BX100" s="334"/>
      <c r="BY100" s="334"/>
      <c r="BZ100" s="334"/>
      <c r="CA100" s="334"/>
      <c r="CB100" s="335"/>
    </row>
    <row r="102" spans="2:80" ht="13.5" thickBot="1" x14ac:dyDescent="0.25">
      <c r="B102" s="306" t="s">
        <v>340</v>
      </c>
      <c r="J102" s="306" t="s">
        <v>341</v>
      </c>
      <c r="R102" s="306" t="s">
        <v>342</v>
      </c>
      <c r="Z102" s="306" t="s">
        <v>343</v>
      </c>
      <c r="AH102" s="306" t="s">
        <v>344</v>
      </c>
      <c r="AP102" s="306" t="s">
        <v>345</v>
      </c>
      <c r="AX102" s="306" t="s">
        <v>346</v>
      </c>
      <c r="BF102" s="306" t="s">
        <v>347</v>
      </c>
      <c r="BN102" s="306" t="s">
        <v>348</v>
      </c>
      <c r="BV102" s="306" t="s">
        <v>349</v>
      </c>
    </row>
    <row r="103" spans="2:80" ht="13.5" thickBot="1" x14ac:dyDescent="0.25">
      <c r="B103" s="309"/>
      <c r="C103" s="310"/>
      <c r="D103" s="310"/>
      <c r="E103" s="310"/>
      <c r="F103" s="310"/>
      <c r="G103" s="310"/>
      <c r="H103" s="311"/>
      <c r="J103" s="309"/>
      <c r="K103" s="310"/>
      <c r="L103" s="310"/>
      <c r="M103" s="310"/>
      <c r="N103" s="310"/>
      <c r="O103" s="310"/>
      <c r="P103" s="311"/>
      <c r="R103" s="309"/>
      <c r="S103" s="310"/>
      <c r="T103" s="310"/>
      <c r="U103" s="310"/>
      <c r="V103" s="310"/>
      <c r="W103" s="310"/>
      <c r="X103" s="311"/>
      <c r="Z103" s="309"/>
      <c r="AA103" s="310"/>
      <c r="AB103" s="310"/>
      <c r="AC103" s="310"/>
      <c r="AD103" s="310"/>
      <c r="AE103" s="310"/>
      <c r="AF103" s="311"/>
      <c r="AH103" s="309"/>
      <c r="AI103" s="310"/>
      <c r="AJ103" s="310"/>
      <c r="AK103" s="310"/>
      <c r="AL103" s="310"/>
      <c r="AM103" s="310"/>
      <c r="AN103" s="311"/>
      <c r="AP103" s="309"/>
      <c r="AQ103" s="310"/>
      <c r="AR103" s="310"/>
      <c r="AS103" s="310"/>
      <c r="AT103" s="310"/>
      <c r="AU103" s="310"/>
      <c r="AV103" s="311"/>
      <c r="AX103" s="309"/>
      <c r="AY103" s="310"/>
      <c r="AZ103" s="310"/>
      <c r="BA103" s="310"/>
      <c r="BB103" s="310"/>
      <c r="BC103" s="310"/>
      <c r="BD103" s="311"/>
      <c r="BF103" s="309"/>
      <c r="BG103" s="310"/>
      <c r="BH103" s="310"/>
      <c r="BI103" s="310"/>
      <c r="BJ103" s="310"/>
      <c r="BK103" s="310"/>
      <c r="BL103" s="311"/>
      <c r="BN103" s="309"/>
      <c r="BO103" s="310"/>
      <c r="BP103" s="310"/>
      <c r="BQ103" s="310"/>
      <c r="BR103" s="310"/>
      <c r="BS103" s="310"/>
      <c r="BT103" s="311"/>
      <c r="BV103" s="309"/>
      <c r="BW103" s="310"/>
      <c r="BX103" s="310"/>
      <c r="BY103" s="310"/>
      <c r="BZ103" s="310"/>
      <c r="CA103" s="310"/>
      <c r="CB103" s="311"/>
    </row>
    <row r="104" spans="2:80" x14ac:dyDescent="0.2">
      <c r="B104" s="312"/>
      <c r="C104" s="313">
        <v>1</v>
      </c>
      <c r="D104" s="314">
        <v>8</v>
      </c>
      <c r="E104" s="314">
        <v>10</v>
      </c>
      <c r="F104" s="315">
        <v>15</v>
      </c>
      <c r="G104" s="316">
        <f>SUM(C104:F104)</f>
        <v>34</v>
      </c>
      <c r="H104" s="317"/>
      <c r="J104" s="312"/>
      <c r="K104" s="313">
        <v>1</v>
      </c>
      <c r="L104" s="314">
        <v>8</v>
      </c>
      <c r="M104" s="314">
        <v>10</v>
      </c>
      <c r="N104" s="315">
        <v>15</v>
      </c>
      <c r="O104" s="316">
        <f>SUM(K104:N104)</f>
        <v>34</v>
      </c>
      <c r="P104" s="317"/>
      <c r="R104" s="312"/>
      <c r="S104" s="313">
        <v>1</v>
      </c>
      <c r="T104" s="314">
        <v>8</v>
      </c>
      <c r="U104" s="314">
        <v>10</v>
      </c>
      <c r="V104" s="315">
        <v>15</v>
      </c>
      <c r="W104" s="316">
        <f>SUM(S104:V104)</f>
        <v>34</v>
      </c>
      <c r="X104" s="317"/>
      <c r="Z104" s="312"/>
      <c r="AA104" s="313">
        <v>1</v>
      </c>
      <c r="AB104" s="314">
        <v>8</v>
      </c>
      <c r="AC104" s="314">
        <v>10</v>
      </c>
      <c r="AD104" s="315">
        <v>15</v>
      </c>
      <c r="AE104" s="316">
        <f>SUM(AA104:AD104)</f>
        <v>34</v>
      </c>
      <c r="AF104" s="317"/>
      <c r="AH104" s="312"/>
      <c r="AI104" s="313">
        <v>1</v>
      </c>
      <c r="AJ104" s="314">
        <v>8</v>
      </c>
      <c r="AK104" s="314">
        <v>10</v>
      </c>
      <c r="AL104" s="315">
        <v>15</v>
      </c>
      <c r="AM104" s="316">
        <f>SUM(AI104:AL104)</f>
        <v>34</v>
      </c>
      <c r="AN104" s="317"/>
      <c r="AP104" s="312"/>
      <c r="AQ104" s="313">
        <v>1</v>
      </c>
      <c r="AR104" s="314">
        <v>8</v>
      </c>
      <c r="AS104" s="314">
        <v>11</v>
      </c>
      <c r="AT104" s="315">
        <v>14</v>
      </c>
      <c r="AU104" s="316">
        <f>SUM(AQ104:AT104)</f>
        <v>34</v>
      </c>
      <c r="AV104" s="317"/>
      <c r="AX104" s="312"/>
      <c r="AY104" s="313">
        <v>1</v>
      </c>
      <c r="AZ104" s="314">
        <v>8</v>
      </c>
      <c r="BA104" s="314">
        <v>11</v>
      </c>
      <c r="BB104" s="315">
        <v>14</v>
      </c>
      <c r="BC104" s="316">
        <f>SUM(AY104:BB104)</f>
        <v>34</v>
      </c>
      <c r="BD104" s="317"/>
      <c r="BF104" s="312"/>
      <c r="BG104" s="313">
        <v>1</v>
      </c>
      <c r="BH104" s="314">
        <v>8</v>
      </c>
      <c r="BI104" s="314">
        <v>11</v>
      </c>
      <c r="BJ104" s="315">
        <v>14</v>
      </c>
      <c r="BK104" s="316">
        <f>SUM(BG104:BJ104)</f>
        <v>34</v>
      </c>
      <c r="BL104" s="317"/>
      <c r="BN104" s="312"/>
      <c r="BO104" s="313">
        <v>1</v>
      </c>
      <c r="BP104" s="314">
        <v>8</v>
      </c>
      <c r="BQ104" s="314">
        <v>11</v>
      </c>
      <c r="BR104" s="315">
        <v>14</v>
      </c>
      <c r="BS104" s="316">
        <f>SUM(BO104:BR104)</f>
        <v>34</v>
      </c>
      <c r="BT104" s="317"/>
      <c r="BV104" s="312"/>
      <c r="BW104" s="313">
        <v>1</v>
      </c>
      <c r="BX104" s="314">
        <v>8</v>
      </c>
      <c r="BY104" s="314">
        <v>12</v>
      </c>
      <c r="BZ104" s="315">
        <v>13</v>
      </c>
      <c r="CA104" s="316">
        <f>SUM(BW104:BZ104)</f>
        <v>34</v>
      </c>
      <c r="CB104" s="317"/>
    </row>
    <row r="105" spans="2:80" x14ac:dyDescent="0.2">
      <c r="B105" s="312"/>
      <c r="C105" s="318">
        <v>11</v>
      </c>
      <c r="D105" s="319">
        <v>14</v>
      </c>
      <c r="E105" s="319">
        <v>4</v>
      </c>
      <c r="F105" s="320">
        <v>5</v>
      </c>
      <c r="G105" s="321">
        <f>SUM(C105:F105)</f>
        <v>34</v>
      </c>
      <c r="H105" s="317"/>
      <c r="J105" s="312"/>
      <c r="K105" s="318">
        <v>12</v>
      </c>
      <c r="L105" s="319">
        <v>13</v>
      </c>
      <c r="M105" s="319">
        <v>3</v>
      </c>
      <c r="N105" s="320">
        <v>6</v>
      </c>
      <c r="O105" s="321">
        <f>SUM(K105:N105)</f>
        <v>34</v>
      </c>
      <c r="P105" s="317"/>
      <c r="R105" s="312"/>
      <c r="S105" s="318">
        <v>13</v>
      </c>
      <c r="T105" s="319">
        <v>12</v>
      </c>
      <c r="U105" s="319">
        <v>6</v>
      </c>
      <c r="V105" s="320">
        <v>3</v>
      </c>
      <c r="W105" s="321">
        <f>SUM(S105:V105)</f>
        <v>34</v>
      </c>
      <c r="X105" s="317"/>
      <c r="Z105" s="312"/>
      <c r="AA105" s="318">
        <v>14</v>
      </c>
      <c r="AB105" s="319">
        <v>11</v>
      </c>
      <c r="AC105" s="319">
        <v>5</v>
      </c>
      <c r="AD105" s="320">
        <v>4</v>
      </c>
      <c r="AE105" s="321">
        <f>SUM(AA105:AD105)</f>
        <v>34</v>
      </c>
      <c r="AF105" s="317"/>
      <c r="AH105" s="312"/>
      <c r="AI105" s="318">
        <v>16</v>
      </c>
      <c r="AJ105" s="319">
        <v>13</v>
      </c>
      <c r="AK105" s="319">
        <v>3</v>
      </c>
      <c r="AL105" s="320">
        <v>2</v>
      </c>
      <c r="AM105" s="321">
        <f>SUM(AI105:AL105)</f>
        <v>34</v>
      </c>
      <c r="AN105" s="317"/>
      <c r="AP105" s="312"/>
      <c r="AQ105" s="318">
        <v>10</v>
      </c>
      <c r="AR105" s="319">
        <v>15</v>
      </c>
      <c r="AS105" s="319">
        <v>4</v>
      </c>
      <c r="AT105" s="320">
        <v>5</v>
      </c>
      <c r="AU105" s="321">
        <f>SUM(AQ105:AT105)</f>
        <v>34</v>
      </c>
      <c r="AV105" s="317"/>
      <c r="AX105" s="312"/>
      <c r="AY105" s="318">
        <v>12</v>
      </c>
      <c r="AZ105" s="319">
        <v>13</v>
      </c>
      <c r="BA105" s="319">
        <v>2</v>
      </c>
      <c r="BB105" s="320">
        <v>7</v>
      </c>
      <c r="BC105" s="321">
        <f>SUM(AY105:BB105)</f>
        <v>34</v>
      </c>
      <c r="BD105" s="317"/>
      <c r="BF105" s="312"/>
      <c r="BG105" s="318">
        <v>13</v>
      </c>
      <c r="BH105" s="319">
        <v>12</v>
      </c>
      <c r="BI105" s="319">
        <v>7</v>
      </c>
      <c r="BJ105" s="320">
        <v>2</v>
      </c>
      <c r="BK105" s="321">
        <f>SUM(BG105:BJ105)</f>
        <v>34</v>
      </c>
      <c r="BL105" s="317"/>
      <c r="BN105" s="312"/>
      <c r="BO105" s="318">
        <v>15</v>
      </c>
      <c r="BP105" s="319">
        <v>10</v>
      </c>
      <c r="BQ105" s="319">
        <v>5</v>
      </c>
      <c r="BR105" s="320">
        <v>4</v>
      </c>
      <c r="BS105" s="321">
        <f>SUM(BO105:BR105)</f>
        <v>34</v>
      </c>
      <c r="BT105" s="317"/>
      <c r="BV105" s="312"/>
      <c r="BW105" s="318">
        <v>10</v>
      </c>
      <c r="BX105" s="319">
        <v>15</v>
      </c>
      <c r="BY105" s="319">
        <v>3</v>
      </c>
      <c r="BZ105" s="320">
        <v>6</v>
      </c>
      <c r="CA105" s="321">
        <f>SUM(BW105:BZ105)</f>
        <v>34</v>
      </c>
      <c r="CB105" s="317"/>
    </row>
    <row r="106" spans="2:80" x14ac:dyDescent="0.2">
      <c r="B106" s="312"/>
      <c r="C106" s="318">
        <v>16</v>
      </c>
      <c r="D106" s="319">
        <v>9</v>
      </c>
      <c r="E106" s="319">
        <v>7</v>
      </c>
      <c r="F106" s="320">
        <v>2</v>
      </c>
      <c r="G106" s="321">
        <f>SUM(C106:F106)</f>
        <v>34</v>
      </c>
      <c r="H106" s="317"/>
      <c r="J106" s="312"/>
      <c r="K106" s="318">
        <v>7</v>
      </c>
      <c r="L106" s="319">
        <v>2</v>
      </c>
      <c r="M106" s="319">
        <v>16</v>
      </c>
      <c r="N106" s="320">
        <v>9</v>
      </c>
      <c r="O106" s="321">
        <f>SUM(K106:N106)</f>
        <v>34</v>
      </c>
      <c r="P106" s="317"/>
      <c r="R106" s="312"/>
      <c r="S106" s="318">
        <v>16</v>
      </c>
      <c r="T106" s="319">
        <v>9</v>
      </c>
      <c r="U106" s="319">
        <v>7</v>
      </c>
      <c r="V106" s="320">
        <v>2</v>
      </c>
      <c r="W106" s="321">
        <f>SUM(S106:V106)</f>
        <v>34</v>
      </c>
      <c r="X106" s="317"/>
      <c r="Z106" s="312"/>
      <c r="AA106" s="318">
        <v>7</v>
      </c>
      <c r="AB106" s="319">
        <v>2</v>
      </c>
      <c r="AC106" s="319">
        <v>16</v>
      </c>
      <c r="AD106" s="320">
        <v>9</v>
      </c>
      <c r="AE106" s="321">
        <f>SUM(AA106:AD106)</f>
        <v>34</v>
      </c>
      <c r="AF106" s="317"/>
      <c r="AH106" s="312"/>
      <c r="AI106" s="318">
        <v>5</v>
      </c>
      <c r="AJ106" s="319">
        <v>4</v>
      </c>
      <c r="AK106" s="319">
        <v>14</v>
      </c>
      <c r="AL106" s="320">
        <v>11</v>
      </c>
      <c r="AM106" s="321">
        <f>SUM(AI106:AL106)</f>
        <v>34</v>
      </c>
      <c r="AN106" s="317"/>
      <c r="AP106" s="312"/>
      <c r="AQ106" s="318">
        <v>16</v>
      </c>
      <c r="AR106" s="319">
        <v>9</v>
      </c>
      <c r="AS106" s="319">
        <v>6</v>
      </c>
      <c r="AT106" s="320">
        <v>3</v>
      </c>
      <c r="AU106" s="321">
        <f>SUM(AQ106:AT106)</f>
        <v>34</v>
      </c>
      <c r="AV106" s="317"/>
      <c r="AX106" s="312"/>
      <c r="AY106" s="318">
        <v>6</v>
      </c>
      <c r="AZ106" s="319">
        <v>3</v>
      </c>
      <c r="BA106" s="319">
        <v>16</v>
      </c>
      <c r="BB106" s="320">
        <v>9</v>
      </c>
      <c r="BC106" s="321">
        <f>SUM(AY106:BB106)</f>
        <v>34</v>
      </c>
      <c r="BD106" s="317"/>
      <c r="BF106" s="312"/>
      <c r="BG106" s="318">
        <v>16</v>
      </c>
      <c r="BH106" s="319">
        <v>9</v>
      </c>
      <c r="BI106" s="319">
        <v>6</v>
      </c>
      <c r="BJ106" s="320">
        <v>3</v>
      </c>
      <c r="BK106" s="321">
        <f>SUM(BG106:BJ106)</f>
        <v>34</v>
      </c>
      <c r="BL106" s="317"/>
      <c r="BN106" s="312"/>
      <c r="BO106" s="318">
        <v>6</v>
      </c>
      <c r="BP106" s="319">
        <v>3</v>
      </c>
      <c r="BQ106" s="319">
        <v>16</v>
      </c>
      <c r="BR106" s="320">
        <v>9</v>
      </c>
      <c r="BS106" s="321">
        <f>SUM(BO106:BR106)</f>
        <v>34</v>
      </c>
      <c r="BT106" s="317"/>
      <c r="BV106" s="312"/>
      <c r="BW106" s="318">
        <v>7</v>
      </c>
      <c r="BX106" s="319">
        <v>2</v>
      </c>
      <c r="BY106" s="319">
        <v>14</v>
      </c>
      <c r="BZ106" s="320">
        <v>11</v>
      </c>
      <c r="CA106" s="321">
        <f>SUM(BW106:BZ106)</f>
        <v>34</v>
      </c>
      <c r="CB106" s="317"/>
    </row>
    <row r="107" spans="2:80" ht="13.5" thickBot="1" x14ac:dyDescent="0.25">
      <c r="B107" s="312"/>
      <c r="C107" s="322">
        <v>6</v>
      </c>
      <c r="D107" s="323">
        <v>3</v>
      </c>
      <c r="E107" s="323">
        <v>13</v>
      </c>
      <c r="F107" s="324">
        <v>12</v>
      </c>
      <c r="G107" s="321">
        <f>SUM(C107:F107)</f>
        <v>34</v>
      </c>
      <c r="H107" s="317"/>
      <c r="J107" s="312"/>
      <c r="K107" s="322">
        <v>14</v>
      </c>
      <c r="L107" s="323">
        <v>11</v>
      </c>
      <c r="M107" s="323">
        <v>5</v>
      </c>
      <c r="N107" s="324">
        <v>4</v>
      </c>
      <c r="O107" s="321">
        <f>SUM(K107:N107)</f>
        <v>34</v>
      </c>
      <c r="P107" s="317"/>
      <c r="R107" s="312"/>
      <c r="S107" s="322">
        <v>4</v>
      </c>
      <c r="T107" s="323">
        <v>5</v>
      </c>
      <c r="U107" s="323">
        <v>11</v>
      </c>
      <c r="V107" s="324">
        <v>14</v>
      </c>
      <c r="W107" s="321">
        <f>SUM(S107:V107)</f>
        <v>34</v>
      </c>
      <c r="X107" s="317"/>
      <c r="Z107" s="312"/>
      <c r="AA107" s="322">
        <v>12</v>
      </c>
      <c r="AB107" s="323">
        <v>13</v>
      </c>
      <c r="AC107" s="323">
        <v>3</v>
      </c>
      <c r="AD107" s="324">
        <v>6</v>
      </c>
      <c r="AE107" s="321">
        <f>SUM(AA107:AD107)</f>
        <v>34</v>
      </c>
      <c r="AF107" s="317"/>
      <c r="AH107" s="312"/>
      <c r="AI107" s="322">
        <v>12</v>
      </c>
      <c r="AJ107" s="323">
        <v>9</v>
      </c>
      <c r="AK107" s="323">
        <v>7</v>
      </c>
      <c r="AL107" s="324">
        <v>6</v>
      </c>
      <c r="AM107" s="321">
        <f>SUM(AI107:AL107)</f>
        <v>34</v>
      </c>
      <c r="AN107" s="317"/>
      <c r="AP107" s="312"/>
      <c r="AQ107" s="322">
        <v>7</v>
      </c>
      <c r="AR107" s="323">
        <v>2</v>
      </c>
      <c r="AS107" s="323">
        <v>13</v>
      </c>
      <c r="AT107" s="324">
        <v>12</v>
      </c>
      <c r="AU107" s="321">
        <f>SUM(AQ107:AT107)</f>
        <v>34</v>
      </c>
      <c r="AV107" s="317"/>
      <c r="AX107" s="312"/>
      <c r="AY107" s="322">
        <v>15</v>
      </c>
      <c r="AZ107" s="323">
        <v>10</v>
      </c>
      <c r="BA107" s="323">
        <v>5</v>
      </c>
      <c r="BB107" s="324">
        <v>4</v>
      </c>
      <c r="BC107" s="321">
        <f>SUM(AY107:BB107)</f>
        <v>34</v>
      </c>
      <c r="BD107" s="317"/>
      <c r="BF107" s="312"/>
      <c r="BG107" s="322">
        <v>4</v>
      </c>
      <c r="BH107" s="323">
        <v>5</v>
      </c>
      <c r="BI107" s="323">
        <v>10</v>
      </c>
      <c r="BJ107" s="324">
        <v>15</v>
      </c>
      <c r="BK107" s="321">
        <f>SUM(BG107:BJ107)</f>
        <v>34</v>
      </c>
      <c r="BL107" s="317"/>
      <c r="BN107" s="312"/>
      <c r="BO107" s="322">
        <v>12</v>
      </c>
      <c r="BP107" s="323">
        <v>13</v>
      </c>
      <c r="BQ107" s="323">
        <v>2</v>
      </c>
      <c r="BR107" s="324">
        <v>7</v>
      </c>
      <c r="BS107" s="321">
        <f>SUM(BO107:BR107)</f>
        <v>34</v>
      </c>
      <c r="BT107" s="317"/>
      <c r="BV107" s="312"/>
      <c r="BW107" s="322">
        <v>16</v>
      </c>
      <c r="BX107" s="323">
        <v>9</v>
      </c>
      <c r="BY107" s="323">
        <v>5</v>
      </c>
      <c r="BZ107" s="324">
        <v>4</v>
      </c>
      <c r="CA107" s="321">
        <f>SUM(BW107:BZ107)</f>
        <v>34</v>
      </c>
      <c r="CB107" s="317"/>
    </row>
    <row r="108" spans="2:80" x14ac:dyDescent="0.2">
      <c r="B108" s="312"/>
      <c r="C108" s="325">
        <f>SUM(C104:C107)</f>
        <v>34</v>
      </c>
      <c r="D108" s="326">
        <f>SUM(D104:D107)</f>
        <v>34</v>
      </c>
      <c r="E108" s="326">
        <f>SUM(E104:E107)</f>
        <v>34</v>
      </c>
      <c r="F108" s="326">
        <f>SUM(F104:F107)</f>
        <v>34</v>
      </c>
      <c r="G108" s="327">
        <f>SUM(C104,D105,E106,F107)</f>
        <v>34</v>
      </c>
      <c r="H108" s="317"/>
      <c r="J108" s="312"/>
      <c r="K108" s="325">
        <f>SUM(K104:K107)</f>
        <v>34</v>
      </c>
      <c r="L108" s="326">
        <f>SUM(L104:L107)</f>
        <v>34</v>
      </c>
      <c r="M108" s="326">
        <f>SUM(M104:M107)</f>
        <v>34</v>
      </c>
      <c r="N108" s="326">
        <f>SUM(N104:N107)</f>
        <v>34</v>
      </c>
      <c r="O108" s="327">
        <f>SUM(K104,L105,M106,N107)</f>
        <v>34</v>
      </c>
      <c r="P108" s="317"/>
      <c r="R108" s="312"/>
      <c r="S108" s="325">
        <f>SUM(S104:S107)</f>
        <v>34</v>
      </c>
      <c r="T108" s="326">
        <f>SUM(T104:T107)</f>
        <v>34</v>
      </c>
      <c r="U108" s="326">
        <f>SUM(U104:U107)</f>
        <v>34</v>
      </c>
      <c r="V108" s="326">
        <f>SUM(V104:V107)</f>
        <v>34</v>
      </c>
      <c r="W108" s="327">
        <f>SUM(S104,T105,U106,V107)</f>
        <v>34</v>
      </c>
      <c r="X108" s="317"/>
      <c r="Z108" s="312"/>
      <c r="AA108" s="325">
        <f>SUM(AA104:AA107)</f>
        <v>34</v>
      </c>
      <c r="AB108" s="326">
        <f>SUM(AB104:AB107)</f>
        <v>34</v>
      </c>
      <c r="AC108" s="326">
        <f>SUM(AC104:AC107)</f>
        <v>34</v>
      </c>
      <c r="AD108" s="326">
        <f>SUM(AD104:AD107)</f>
        <v>34</v>
      </c>
      <c r="AE108" s="327">
        <f>SUM(AA104,AB105,AC106,AD107)</f>
        <v>34</v>
      </c>
      <c r="AF108" s="317"/>
      <c r="AH108" s="312"/>
      <c r="AI108" s="325">
        <f>SUM(AI104:AI107)</f>
        <v>34</v>
      </c>
      <c r="AJ108" s="326">
        <f>SUM(AJ104:AJ107)</f>
        <v>34</v>
      </c>
      <c r="AK108" s="326">
        <f>SUM(AK104:AK107)</f>
        <v>34</v>
      </c>
      <c r="AL108" s="326">
        <f>SUM(AL104:AL107)</f>
        <v>34</v>
      </c>
      <c r="AM108" s="327">
        <f>SUM(AI104,AJ105,AK106,AL107)</f>
        <v>34</v>
      </c>
      <c r="AN108" s="317"/>
      <c r="AP108" s="312"/>
      <c r="AQ108" s="325">
        <f>SUM(AQ104:AQ107)</f>
        <v>34</v>
      </c>
      <c r="AR108" s="326">
        <f>SUM(AR104:AR107)</f>
        <v>34</v>
      </c>
      <c r="AS108" s="326">
        <f>SUM(AS104:AS107)</f>
        <v>34</v>
      </c>
      <c r="AT108" s="326">
        <f>SUM(AT104:AT107)</f>
        <v>34</v>
      </c>
      <c r="AU108" s="327">
        <f>SUM(AQ104,AR105,AS106,AT107)</f>
        <v>34</v>
      </c>
      <c r="AV108" s="317"/>
      <c r="AX108" s="312"/>
      <c r="AY108" s="325">
        <f>SUM(AY104:AY107)</f>
        <v>34</v>
      </c>
      <c r="AZ108" s="326">
        <f>SUM(AZ104:AZ107)</f>
        <v>34</v>
      </c>
      <c r="BA108" s="326">
        <f>SUM(BA104:BA107)</f>
        <v>34</v>
      </c>
      <c r="BB108" s="326">
        <f>SUM(BB104:BB107)</f>
        <v>34</v>
      </c>
      <c r="BC108" s="327">
        <f>SUM(AY104,AZ105,BA106,BB107)</f>
        <v>34</v>
      </c>
      <c r="BD108" s="317"/>
      <c r="BF108" s="312"/>
      <c r="BG108" s="325">
        <f>SUM(BG104:BG107)</f>
        <v>34</v>
      </c>
      <c r="BH108" s="326">
        <f>SUM(BH104:BH107)</f>
        <v>34</v>
      </c>
      <c r="BI108" s="326">
        <f>SUM(BI104:BI107)</f>
        <v>34</v>
      </c>
      <c r="BJ108" s="326">
        <f>SUM(BJ104:BJ107)</f>
        <v>34</v>
      </c>
      <c r="BK108" s="327">
        <f>SUM(BG104,BH105,BI106,BJ107)</f>
        <v>34</v>
      </c>
      <c r="BL108" s="317"/>
      <c r="BN108" s="312"/>
      <c r="BO108" s="325">
        <f>SUM(BO104:BO107)</f>
        <v>34</v>
      </c>
      <c r="BP108" s="326">
        <f>SUM(BP104:BP107)</f>
        <v>34</v>
      </c>
      <c r="BQ108" s="326">
        <f>SUM(BQ104:BQ107)</f>
        <v>34</v>
      </c>
      <c r="BR108" s="326">
        <f>SUM(BR104:BR107)</f>
        <v>34</v>
      </c>
      <c r="BS108" s="327">
        <f>SUM(BO104,BP105,BQ106,BR107)</f>
        <v>34</v>
      </c>
      <c r="BT108" s="317"/>
      <c r="BV108" s="312"/>
      <c r="BW108" s="325">
        <f>SUM(BW104:BW107)</f>
        <v>34</v>
      </c>
      <c r="BX108" s="326">
        <f>SUM(BX104:BX107)</f>
        <v>34</v>
      </c>
      <c r="BY108" s="326">
        <f>SUM(BY104:BY107)</f>
        <v>34</v>
      </c>
      <c r="BZ108" s="326">
        <f>SUM(BZ104:BZ107)</f>
        <v>34</v>
      </c>
      <c r="CA108" s="327">
        <f>SUM(BW104,BX105,BY106,BZ107)</f>
        <v>34</v>
      </c>
      <c r="CB108" s="317"/>
    </row>
    <row r="109" spans="2:80" ht="13.5" thickBot="1" x14ac:dyDescent="0.25">
      <c r="B109" s="312"/>
      <c r="C109" s="328">
        <f>SUM(D104,E104,D107,E107)</f>
        <v>34</v>
      </c>
      <c r="D109" s="329">
        <f>SUM(C104,F104,C107,F107)</f>
        <v>34</v>
      </c>
      <c r="E109" s="330">
        <f>SUM(C105,C106,F105,F106)</f>
        <v>34</v>
      </c>
      <c r="F109" s="331">
        <f>SUM(D105,E105,D106,E106)</f>
        <v>34</v>
      </c>
      <c r="G109" s="332">
        <f>SUM(C107,D106,E105,F104)</f>
        <v>34</v>
      </c>
      <c r="H109" s="317"/>
      <c r="J109" s="312"/>
      <c r="K109" s="328">
        <f>SUM(L104,M104,L107,M107)</f>
        <v>34</v>
      </c>
      <c r="L109" s="329">
        <f>SUM(K104,N104,K107,N107)</f>
        <v>34</v>
      </c>
      <c r="M109" s="330">
        <f>SUM(K105,K106,N105,N106)</f>
        <v>34</v>
      </c>
      <c r="N109" s="331">
        <f>SUM(L105,M105,L106,M106)</f>
        <v>34</v>
      </c>
      <c r="O109" s="332">
        <f>SUM(K107,L106,M105,N104)</f>
        <v>34</v>
      </c>
      <c r="P109" s="317"/>
      <c r="R109" s="312"/>
      <c r="S109" s="328">
        <f>SUM(T104,U104,T107,U107)</f>
        <v>34</v>
      </c>
      <c r="T109" s="329">
        <f>SUM(S104,V104,S107,V107)</f>
        <v>34</v>
      </c>
      <c r="U109" s="330">
        <f>SUM(S105,S106,V105,V106)</f>
        <v>34</v>
      </c>
      <c r="V109" s="331">
        <f>SUM(T105,U105,T106,U106)</f>
        <v>34</v>
      </c>
      <c r="W109" s="332">
        <f>SUM(S107,T106,U105,V104)</f>
        <v>34</v>
      </c>
      <c r="X109" s="317"/>
      <c r="Z109" s="312"/>
      <c r="AA109" s="328">
        <f>SUM(AB104,AC104,AB107,AC107)</f>
        <v>34</v>
      </c>
      <c r="AB109" s="329">
        <f>SUM(AA104,AD104,AA107,AD107)</f>
        <v>34</v>
      </c>
      <c r="AC109" s="330">
        <f>SUM(AA105,AA106,AD105,AD106)</f>
        <v>34</v>
      </c>
      <c r="AD109" s="331">
        <f>SUM(AB105,AC105,AB106,AC106)</f>
        <v>34</v>
      </c>
      <c r="AE109" s="332">
        <f>SUM(AA107,AB106,AC105,AD104)</f>
        <v>34</v>
      </c>
      <c r="AF109" s="317"/>
      <c r="AH109" s="312"/>
      <c r="AI109" s="328">
        <f>SUM(AJ104,AK104,AJ107,AK107)</f>
        <v>34</v>
      </c>
      <c r="AJ109" s="329">
        <f>SUM(AI104,AL104,AI107,AL107)</f>
        <v>34</v>
      </c>
      <c r="AK109" s="330">
        <f>SUM(AI105,AI106,AL105,AL106)</f>
        <v>34</v>
      </c>
      <c r="AL109" s="331">
        <f>SUM(AJ105,AK105,AJ106,AK106)</f>
        <v>34</v>
      </c>
      <c r="AM109" s="332">
        <f>SUM(AI107,AJ106,AK105,AL104)</f>
        <v>34</v>
      </c>
      <c r="AN109" s="317"/>
      <c r="AP109" s="312"/>
      <c r="AQ109" s="328">
        <f>SUM(AR104,AS104,AR107,AS107)</f>
        <v>34</v>
      </c>
      <c r="AR109" s="329">
        <f>SUM(AQ104,AT104,AQ107,AT107)</f>
        <v>34</v>
      </c>
      <c r="AS109" s="330">
        <f>SUM(AQ105,AQ106,AT105,AT106)</f>
        <v>34</v>
      </c>
      <c r="AT109" s="331">
        <f>SUM(AR105,AS105,AR106,AS106)</f>
        <v>34</v>
      </c>
      <c r="AU109" s="332">
        <f>SUM(AQ107,AR106,AS105,AT104)</f>
        <v>34</v>
      </c>
      <c r="AV109" s="317"/>
      <c r="AX109" s="312"/>
      <c r="AY109" s="328">
        <f>SUM(AZ104,BA104,AZ107,BA107)</f>
        <v>34</v>
      </c>
      <c r="AZ109" s="329">
        <f>SUM(AY104,BB104,AY107,BB107)</f>
        <v>34</v>
      </c>
      <c r="BA109" s="330">
        <f>SUM(AY105,AY106,BB105,BB106)</f>
        <v>34</v>
      </c>
      <c r="BB109" s="331">
        <f>SUM(AZ105,BA105,AZ106,BA106)</f>
        <v>34</v>
      </c>
      <c r="BC109" s="332">
        <f>SUM(AY107,AZ106,BA105,BB104)</f>
        <v>34</v>
      </c>
      <c r="BD109" s="317"/>
      <c r="BF109" s="312"/>
      <c r="BG109" s="328">
        <f>SUM(BH104,BI104,BH107,BI107)</f>
        <v>34</v>
      </c>
      <c r="BH109" s="329">
        <f>SUM(BG104,BJ104,BG107,BJ107)</f>
        <v>34</v>
      </c>
      <c r="BI109" s="330">
        <f>SUM(BG105,BG106,BJ105,BJ106)</f>
        <v>34</v>
      </c>
      <c r="BJ109" s="331">
        <f>SUM(BH105,BI105,BH106,BI106)</f>
        <v>34</v>
      </c>
      <c r="BK109" s="332">
        <f>SUM(BG107,BH106,BI105,BJ104)</f>
        <v>34</v>
      </c>
      <c r="BL109" s="317"/>
      <c r="BN109" s="312"/>
      <c r="BO109" s="328">
        <f>SUM(BP104,BQ104,BP107,BQ107)</f>
        <v>34</v>
      </c>
      <c r="BP109" s="329">
        <f>SUM(BO104,BR104,BO107,BR107)</f>
        <v>34</v>
      </c>
      <c r="BQ109" s="330">
        <f>SUM(BO105,BO106,BR105,BR106)</f>
        <v>34</v>
      </c>
      <c r="BR109" s="331">
        <f>SUM(BP105,BQ105,BP106,BQ106)</f>
        <v>34</v>
      </c>
      <c r="BS109" s="332">
        <f>SUM(BO107,BP106,BQ105,BR104)</f>
        <v>34</v>
      </c>
      <c r="BT109" s="317"/>
      <c r="BV109" s="312"/>
      <c r="BW109" s="328">
        <f>SUM(BX104,BY104,BX107,BY107)</f>
        <v>34</v>
      </c>
      <c r="BX109" s="329">
        <f>SUM(BW104,BZ104,BW107,BZ107)</f>
        <v>34</v>
      </c>
      <c r="BY109" s="330">
        <f>SUM(BW105,BW106,BZ105,BZ106)</f>
        <v>34</v>
      </c>
      <c r="BZ109" s="331">
        <f>SUM(BX105,BY105,BX106,BY106)</f>
        <v>34</v>
      </c>
      <c r="CA109" s="332">
        <f>SUM(BW107,BX106,BY105,BZ104)</f>
        <v>34</v>
      </c>
      <c r="CB109" s="317"/>
    </row>
    <row r="110" spans="2:80" ht="13.5" thickBot="1" x14ac:dyDescent="0.25">
      <c r="B110" s="333"/>
      <c r="C110" s="334"/>
      <c r="D110" s="334"/>
      <c r="E110" s="334"/>
      <c r="F110" s="334"/>
      <c r="G110" s="334"/>
      <c r="H110" s="335"/>
      <c r="J110" s="333"/>
      <c r="K110" s="334"/>
      <c r="L110" s="334"/>
      <c r="M110" s="334"/>
      <c r="N110" s="334"/>
      <c r="O110" s="334"/>
      <c r="P110" s="335"/>
      <c r="R110" s="333"/>
      <c r="S110" s="334"/>
      <c r="T110" s="334"/>
      <c r="U110" s="334"/>
      <c r="V110" s="334"/>
      <c r="W110" s="334"/>
      <c r="X110" s="335"/>
      <c r="Z110" s="333"/>
      <c r="AA110" s="334"/>
      <c r="AB110" s="334"/>
      <c r="AC110" s="334"/>
      <c r="AD110" s="334"/>
      <c r="AE110" s="334"/>
      <c r="AF110" s="335"/>
      <c r="AH110" s="333"/>
      <c r="AI110" s="334"/>
      <c r="AJ110" s="334"/>
      <c r="AK110" s="334"/>
      <c r="AL110" s="334"/>
      <c r="AM110" s="334"/>
      <c r="AN110" s="335"/>
      <c r="AP110" s="333"/>
      <c r="AQ110" s="334"/>
      <c r="AR110" s="334"/>
      <c r="AS110" s="334"/>
      <c r="AT110" s="334"/>
      <c r="AU110" s="334"/>
      <c r="AV110" s="335"/>
      <c r="AX110" s="333"/>
      <c r="AY110" s="334"/>
      <c r="AZ110" s="334"/>
      <c r="BA110" s="334"/>
      <c r="BB110" s="334"/>
      <c r="BC110" s="334"/>
      <c r="BD110" s="335"/>
      <c r="BF110" s="333"/>
      <c r="BG110" s="334"/>
      <c r="BH110" s="334"/>
      <c r="BI110" s="334"/>
      <c r="BJ110" s="334"/>
      <c r="BK110" s="334"/>
      <c r="BL110" s="335"/>
      <c r="BN110" s="333"/>
      <c r="BO110" s="334"/>
      <c r="BP110" s="334"/>
      <c r="BQ110" s="334"/>
      <c r="BR110" s="334"/>
      <c r="BS110" s="334"/>
      <c r="BT110" s="335"/>
      <c r="BV110" s="333"/>
      <c r="BW110" s="334"/>
      <c r="BX110" s="334"/>
      <c r="BY110" s="334"/>
      <c r="BZ110" s="334"/>
      <c r="CA110" s="334"/>
      <c r="CB110" s="335"/>
    </row>
    <row r="112" spans="2:80" ht="13.5" thickBot="1" x14ac:dyDescent="0.25">
      <c r="B112" s="306" t="s">
        <v>350</v>
      </c>
      <c r="J112" s="306" t="s">
        <v>351</v>
      </c>
      <c r="R112" s="306" t="s">
        <v>352</v>
      </c>
      <c r="Z112" s="306" t="s">
        <v>353</v>
      </c>
      <c r="AH112" s="306" t="s">
        <v>354</v>
      </c>
      <c r="AP112" s="306" t="s">
        <v>355</v>
      </c>
      <c r="AX112" s="306" t="s">
        <v>356</v>
      </c>
      <c r="BF112" s="306" t="s">
        <v>357</v>
      </c>
      <c r="BN112" s="306" t="s">
        <v>358</v>
      </c>
      <c r="BV112" s="306" t="s">
        <v>359</v>
      </c>
    </row>
    <row r="113" spans="2:80" ht="13.5" thickBot="1" x14ac:dyDescent="0.25">
      <c r="B113" s="309"/>
      <c r="C113" s="310"/>
      <c r="D113" s="310"/>
      <c r="E113" s="310"/>
      <c r="F113" s="310"/>
      <c r="G113" s="310"/>
      <c r="H113" s="311"/>
      <c r="J113" s="309"/>
      <c r="K113" s="310"/>
      <c r="L113" s="310"/>
      <c r="M113" s="310"/>
      <c r="N113" s="310"/>
      <c r="O113" s="310"/>
      <c r="P113" s="311"/>
      <c r="R113" s="309"/>
      <c r="S113" s="310"/>
      <c r="T113" s="310"/>
      <c r="U113" s="310"/>
      <c r="V113" s="310"/>
      <c r="W113" s="310"/>
      <c r="X113" s="311"/>
      <c r="Z113" s="309"/>
      <c r="AA113" s="310"/>
      <c r="AB113" s="310"/>
      <c r="AC113" s="310"/>
      <c r="AD113" s="310"/>
      <c r="AE113" s="310"/>
      <c r="AF113" s="311"/>
      <c r="AH113" s="309"/>
      <c r="AI113" s="310"/>
      <c r="AJ113" s="310"/>
      <c r="AK113" s="310"/>
      <c r="AL113" s="310"/>
      <c r="AM113" s="310"/>
      <c r="AN113" s="311"/>
      <c r="AP113" s="309"/>
      <c r="AQ113" s="310"/>
      <c r="AR113" s="310"/>
      <c r="AS113" s="310"/>
      <c r="AT113" s="310"/>
      <c r="AU113" s="310"/>
      <c r="AV113" s="311"/>
      <c r="AX113" s="309"/>
      <c r="AY113" s="310"/>
      <c r="AZ113" s="310"/>
      <c r="BA113" s="310"/>
      <c r="BB113" s="310"/>
      <c r="BC113" s="310"/>
      <c r="BD113" s="311"/>
      <c r="BF113" s="309"/>
      <c r="BG113" s="310"/>
      <c r="BH113" s="310"/>
      <c r="BI113" s="310"/>
      <c r="BJ113" s="310"/>
      <c r="BK113" s="310"/>
      <c r="BL113" s="311"/>
      <c r="BN113" s="309"/>
      <c r="BO113" s="310"/>
      <c r="BP113" s="310"/>
      <c r="BQ113" s="310"/>
      <c r="BR113" s="310"/>
      <c r="BS113" s="310"/>
      <c r="BT113" s="311"/>
      <c r="BV113" s="309"/>
      <c r="BW113" s="310"/>
      <c r="BX113" s="310"/>
      <c r="BY113" s="310"/>
      <c r="BZ113" s="310"/>
      <c r="CA113" s="310"/>
      <c r="CB113" s="311"/>
    </row>
    <row r="114" spans="2:80" x14ac:dyDescent="0.2">
      <c r="B114" s="312"/>
      <c r="C114" s="313">
        <v>1</v>
      </c>
      <c r="D114" s="314">
        <v>8</v>
      </c>
      <c r="E114" s="314">
        <v>12</v>
      </c>
      <c r="F114" s="315">
        <v>13</v>
      </c>
      <c r="G114" s="316">
        <f>SUM(C114:F114)</f>
        <v>34</v>
      </c>
      <c r="H114" s="317"/>
      <c r="J114" s="312"/>
      <c r="K114" s="313">
        <v>1</v>
      </c>
      <c r="L114" s="314">
        <v>8</v>
      </c>
      <c r="M114" s="314">
        <v>12</v>
      </c>
      <c r="N114" s="315">
        <v>13</v>
      </c>
      <c r="O114" s="316">
        <f>SUM(K114:N114)</f>
        <v>34</v>
      </c>
      <c r="P114" s="317"/>
      <c r="R114" s="312"/>
      <c r="S114" s="313">
        <v>1</v>
      </c>
      <c r="T114" s="314">
        <v>8</v>
      </c>
      <c r="U114" s="314">
        <v>12</v>
      </c>
      <c r="V114" s="315">
        <v>13</v>
      </c>
      <c r="W114" s="316">
        <f>SUM(S114:V114)</f>
        <v>34</v>
      </c>
      <c r="X114" s="317"/>
      <c r="Z114" s="312"/>
      <c r="AA114" s="313">
        <v>1</v>
      </c>
      <c r="AB114" s="314">
        <v>8</v>
      </c>
      <c r="AC114" s="314">
        <v>13</v>
      </c>
      <c r="AD114" s="315">
        <v>12</v>
      </c>
      <c r="AE114" s="316">
        <f>SUM(AA114:AD114)</f>
        <v>34</v>
      </c>
      <c r="AF114" s="317"/>
      <c r="AH114" s="312"/>
      <c r="AI114" s="313">
        <v>1</v>
      </c>
      <c r="AJ114" s="314">
        <v>8</v>
      </c>
      <c r="AK114" s="314">
        <v>13</v>
      </c>
      <c r="AL114" s="315">
        <v>12</v>
      </c>
      <c r="AM114" s="316">
        <f>SUM(AI114:AL114)</f>
        <v>34</v>
      </c>
      <c r="AN114" s="317"/>
      <c r="AP114" s="312"/>
      <c r="AQ114" s="313">
        <v>1</v>
      </c>
      <c r="AR114" s="314">
        <v>8</v>
      </c>
      <c r="AS114" s="314">
        <v>13</v>
      </c>
      <c r="AT114" s="315">
        <v>12</v>
      </c>
      <c r="AU114" s="316">
        <f>SUM(AQ114:AT114)</f>
        <v>34</v>
      </c>
      <c r="AV114" s="317"/>
      <c r="AX114" s="312"/>
      <c r="AY114" s="313">
        <v>1</v>
      </c>
      <c r="AZ114" s="314">
        <v>8</v>
      </c>
      <c r="BA114" s="314">
        <v>13</v>
      </c>
      <c r="BB114" s="315">
        <v>12</v>
      </c>
      <c r="BC114" s="316">
        <f>SUM(AY114:BB114)</f>
        <v>34</v>
      </c>
      <c r="BD114" s="317"/>
      <c r="BF114" s="312"/>
      <c r="BG114" s="313">
        <v>1</v>
      </c>
      <c r="BH114" s="314">
        <v>8</v>
      </c>
      <c r="BI114" s="314">
        <v>13</v>
      </c>
      <c r="BJ114" s="315">
        <v>12</v>
      </c>
      <c r="BK114" s="316">
        <f>SUM(BG114:BJ114)</f>
        <v>34</v>
      </c>
      <c r="BL114" s="317"/>
      <c r="BN114" s="312"/>
      <c r="BO114" s="313">
        <v>1</v>
      </c>
      <c r="BP114" s="314">
        <v>8</v>
      </c>
      <c r="BQ114" s="314">
        <v>14</v>
      </c>
      <c r="BR114" s="315">
        <v>11</v>
      </c>
      <c r="BS114" s="316">
        <f>SUM(BO114:BR114)</f>
        <v>34</v>
      </c>
      <c r="BT114" s="317"/>
      <c r="BV114" s="312"/>
      <c r="BW114" s="313">
        <v>1</v>
      </c>
      <c r="BX114" s="314">
        <v>8</v>
      </c>
      <c r="BY114" s="314">
        <v>14</v>
      </c>
      <c r="BZ114" s="315">
        <v>11</v>
      </c>
      <c r="CA114" s="316">
        <f>SUM(BW114:BZ114)</f>
        <v>34</v>
      </c>
      <c r="CB114" s="317"/>
    </row>
    <row r="115" spans="2:80" x14ac:dyDescent="0.2">
      <c r="B115" s="312"/>
      <c r="C115" s="318">
        <v>11</v>
      </c>
      <c r="D115" s="319">
        <v>14</v>
      </c>
      <c r="E115" s="319">
        <v>2</v>
      </c>
      <c r="F115" s="320">
        <v>7</v>
      </c>
      <c r="G115" s="321">
        <f>SUM(C115:F115)</f>
        <v>34</v>
      </c>
      <c r="H115" s="317"/>
      <c r="J115" s="312"/>
      <c r="K115" s="318">
        <v>14</v>
      </c>
      <c r="L115" s="319">
        <v>11</v>
      </c>
      <c r="M115" s="319">
        <v>7</v>
      </c>
      <c r="N115" s="320">
        <v>2</v>
      </c>
      <c r="O115" s="321">
        <f>SUM(K115:N115)</f>
        <v>34</v>
      </c>
      <c r="P115" s="317"/>
      <c r="R115" s="312"/>
      <c r="S115" s="318">
        <v>15</v>
      </c>
      <c r="T115" s="319">
        <v>10</v>
      </c>
      <c r="U115" s="319">
        <v>6</v>
      </c>
      <c r="V115" s="320">
        <v>3</v>
      </c>
      <c r="W115" s="321">
        <f>SUM(S115:V115)</f>
        <v>34</v>
      </c>
      <c r="X115" s="317"/>
      <c r="Z115" s="312"/>
      <c r="AA115" s="318">
        <v>10</v>
      </c>
      <c r="AB115" s="319">
        <v>15</v>
      </c>
      <c r="AC115" s="319">
        <v>6</v>
      </c>
      <c r="AD115" s="320">
        <v>3</v>
      </c>
      <c r="AE115" s="321">
        <f>SUM(AA115:AD115)</f>
        <v>34</v>
      </c>
      <c r="AF115" s="317"/>
      <c r="AH115" s="312"/>
      <c r="AI115" s="318">
        <v>11</v>
      </c>
      <c r="AJ115" s="319">
        <v>14</v>
      </c>
      <c r="AK115" s="319">
        <v>7</v>
      </c>
      <c r="AL115" s="320">
        <v>2</v>
      </c>
      <c r="AM115" s="321">
        <f>SUM(AI115:AL115)</f>
        <v>34</v>
      </c>
      <c r="AN115" s="317"/>
      <c r="AP115" s="312"/>
      <c r="AQ115" s="318">
        <v>14</v>
      </c>
      <c r="AR115" s="319">
        <v>11</v>
      </c>
      <c r="AS115" s="319">
        <v>2</v>
      </c>
      <c r="AT115" s="320">
        <v>7</v>
      </c>
      <c r="AU115" s="321">
        <f>SUM(AQ115:AT115)</f>
        <v>34</v>
      </c>
      <c r="AV115" s="317"/>
      <c r="AX115" s="312"/>
      <c r="AY115" s="318">
        <v>15</v>
      </c>
      <c r="AZ115" s="319">
        <v>10</v>
      </c>
      <c r="BA115" s="319">
        <v>3</v>
      </c>
      <c r="BB115" s="320">
        <v>6</v>
      </c>
      <c r="BC115" s="321">
        <f>SUM(AY115:BB115)</f>
        <v>34</v>
      </c>
      <c r="BD115" s="317"/>
      <c r="BF115" s="312"/>
      <c r="BG115" s="318">
        <v>16</v>
      </c>
      <c r="BH115" s="319">
        <v>11</v>
      </c>
      <c r="BI115" s="319">
        <v>2</v>
      </c>
      <c r="BJ115" s="320">
        <v>5</v>
      </c>
      <c r="BK115" s="321">
        <f>SUM(BG115:BJ115)</f>
        <v>34</v>
      </c>
      <c r="BL115" s="317"/>
      <c r="BN115" s="312"/>
      <c r="BO115" s="318">
        <v>10</v>
      </c>
      <c r="BP115" s="319">
        <v>15</v>
      </c>
      <c r="BQ115" s="319">
        <v>5</v>
      </c>
      <c r="BR115" s="320">
        <v>4</v>
      </c>
      <c r="BS115" s="321">
        <f>SUM(BO115:BR115)</f>
        <v>34</v>
      </c>
      <c r="BT115" s="317"/>
      <c r="BV115" s="312"/>
      <c r="BW115" s="318">
        <v>12</v>
      </c>
      <c r="BX115" s="319">
        <v>13</v>
      </c>
      <c r="BY115" s="319">
        <v>7</v>
      </c>
      <c r="BZ115" s="320">
        <v>2</v>
      </c>
      <c r="CA115" s="321">
        <f>SUM(BW115:BZ115)</f>
        <v>34</v>
      </c>
      <c r="CB115" s="317"/>
    </row>
    <row r="116" spans="2:80" x14ac:dyDescent="0.2">
      <c r="B116" s="312"/>
      <c r="C116" s="318">
        <v>6</v>
      </c>
      <c r="D116" s="319">
        <v>3</v>
      </c>
      <c r="E116" s="319">
        <v>15</v>
      </c>
      <c r="F116" s="320">
        <v>10</v>
      </c>
      <c r="G116" s="321">
        <f>SUM(C116:F116)</f>
        <v>34</v>
      </c>
      <c r="H116" s="317"/>
      <c r="J116" s="312"/>
      <c r="K116" s="318">
        <v>15</v>
      </c>
      <c r="L116" s="319">
        <v>10</v>
      </c>
      <c r="M116" s="319">
        <v>6</v>
      </c>
      <c r="N116" s="320">
        <v>3</v>
      </c>
      <c r="O116" s="321">
        <f>SUM(K116:N116)</f>
        <v>34</v>
      </c>
      <c r="P116" s="317"/>
      <c r="R116" s="312"/>
      <c r="S116" s="318">
        <v>14</v>
      </c>
      <c r="T116" s="319">
        <v>11</v>
      </c>
      <c r="U116" s="319">
        <v>7</v>
      </c>
      <c r="V116" s="320">
        <v>2</v>
      </c>
      <c r="W116" s="321">
        <f>SUM(S116:V116)</f>
        <v>34</v>
      </c>
      <c r="X116" s="317"/>
      <c r="Z116" s="312"/>
      <c r="AA116" s="318">
        <v>16</v>
      </c>
      <c r="AB116" s="319">
        <v>9</v>
      </c>
      <c r="AC116" s="319">
        <v>4</v>
      </c>
      <c r="AD116" s="320">
        <v>5</v>
      </c>
      <c r="AE116" s="321">
        <f>SUM(AA116:AD116)</f>
        <v>34</v>
      </c>
      <c r="AF116" s="317"/>
      <c r="AH116" s="312"/>
      <c r="AI116" s="318">
        <v>16</v>
      </c>
      <c r="AJ116" s="319">
        <v>9</v>
      </c>
      <c r="AK116" s="319">
        <v>4</v>
      </c>
      <c r="AL116" s="320">
        <v>5</v>
      </c>
      <c r="AM116" s="321">
        <f>SUM(AI116:AL116)</f>
        <v>34</v>
      </c>
      <c r="AN116" s="317"/>
      <c r="AP116" s="312"/>
      <c r="AQ116" s="318">
        <v>4</v>
      </c>
      <c r="AR116" s="319">
        <v>5</v>
      </c>
      <c r="AS116" s="319">
        <v>16</v>
      </c>
      <c r="AT116" s="320">
        <v>9</v>
      </c>
      <c r="AU116" s="321">
        <f>SUM(AQ116:AT116)</f>
        <v>34</v>
      </c>
      <c r="AV116" s="317"/>
      <c r="AX116" s="312"/>
      <c r="AY116" s="318">
        <v>4</v>
      </c>
      <c r="AZ116" s="319">
        <v>5</v>
      </c>
      <c r="BA116" s="319">
        <v>16</v>
      </c>
      <c r="BB116" s="320">
        <v>9</v>
      </c>
      <c r="BC116" s="321">
        <f>SUM(AY116:BB116)</f>
        <v>34</v>
      </c>
      <c r="BD116" s="317"/>
      <c r="BF116" s="312"/>
      <c r="BG116" s="318">
        <v>3</v>
      </c>
      <c r="BH116" s="319">
        <v>6</v>
      </c>
      <c r="BI116" s="319">
        <v>15</v>
      </c>
      <c r="BJ116" s="320">
        <v>10</v>
      </c>
      <c r="BK116" s="321">
        <f>SUM(BG116:BJ116)</f>
        <v>34</v>
      </c>
      <c r="BL116" s="317"/>
      <c r="BN116" s="312"/>
      <c r="BO116" s="318">
        <v>7</v>
      </c>
      <c r="BP116" s="319">
        <v>2</v>
      </c>
      <c r="BQ116" s="319">
        <v>12</v>
      </c>
      <c r="BR116" s="320">
        <v>13</v>
      </c>
      <c r="BS116" s="321">
        <f>SUM(BO116:BR116)</f>
        <v>34</v>
      </c>
      <c r="BT116" s="317"/>
      <c r="BV116" s="312"/>
      <c r="BW116" s="318">
        <v>15</v>
      </c>
      <c r="BX116" s="319">
        <v>10</v>
      </c>
      <c r="BY116" s="319">
        <v>4</v>
      </c>
      <c r="BZ116" s="320">
        <v>5</v>
      </c>
      <c r="CA116" s="321">
        <f>SUM(BW116:BZ116)</f>
        <v>34</v>
      </c>
      <c r="CB116" s="317"/>
    </row>
    <row r="117" spans="2:80" ht="13.5" thickBot="1" x14ac:dyDescent="0.25">
      <c r="B117" s="312"/>
      <c r="C117" s="322">
        <v>16</v>
      </c>
      <c r="D117" s="323">
        <v>9</v>
      </c>
      <c r="E117" s="323">
        <v>5</v>
      </c>
      <c r="F117" s="324">
        <v>4</v>
      </c>
      <c r="G117" s="321">
        <f>SUM(C117:F117)</f>
        <v>34</v>
      </c>
      <c r="H117" s="317"/>
      <c r="J117" s="312"/>
      <c r="K117" s="322">
        <v>4</v>
      </c>
      <c r="L117" s="323">
        <v>5</v>
      </c>
      <c r="M117" s="323">
        <v>9</v>
      </c>
      <c r="N117" s="324">
        <v>16</v>
      </c>
      <c r="O117" s="321">
        <f>SUM(K117:N117)</f>
        <v>34</v>
      </c>
      <c r="P117" s="317"/>
      <c r="R117" s="312"/>
      <c r="S117" s="322">
        <v>4</v>
      </c>
      <c r="T117" s="323">
        <v>5</v>
      </c>
      <c r="U117" s="323">
        <v>9</v>
      </c>
      <c r="V117" s="324">
        <v>16</v>
      </c>
      <c r="W117" s="321">
        <f>SUM(S117:V117)</f>
        <v>34</v>
      </c>
      <c r="X117" s="317"/>
      <c r="Z117" s="312"/>
      <c r="AA117" s="322">
        <v>7</v>
      </c>
      <c r="AB117" s="323">
        <v>2</v>
      </c>
      <c r="AC117" s="323">
        <v>11</v>
      </c>
      <c r="AD117" s="324">
        <v>14</v>
      </c>
      <c r="AE117" s="321">
        <f>SUM(AA117:AD117)</f>
        <v>34</v>
      </c>
      <c r="AF117" s="317"/>
      <c r="AH117" s="312"/>
      <c r="AI117" s="322">
        <v>6</v>
      </c>
      <c r="AJ117" s="323">
        <v>3</v>
      </c>
      <c r="AK117" s="323">
        <v>10</v>
      </c>
      <c r="AL117" s="324">
        <v>15</v>
      </c>
      <c r="AM117" s="321">
        <f>SUM(AI117:AL117)</f>
        <v>34</v>
      </c>
      <c r="AN117" s="317"/>
      <c r="AP117" s="312"/>
      <c r="AQ117" s="322">
        <v>15</v>
      </c>
      <c r="AR117" s="323">
        <v>10</v>
      </c>
      <c r="AS117" s="323">
        <v>3</v>
      </c>
      <c r="AT117" s="324">
        <v>6</v>
      </c>
      <c r="AU117" s="321">
        <f>SUM(AQ117:AT117)</f>
        <v>34</v>
      </c>
      <c r="AV117" s="317"/>
      <c r="AX117" s="312"/>
      <c r="AY117" s="322">
        <v>14</v>
      </c>
      <c r="AZ117" s="323">
        <v>11</v>
      </c>
      <c r="BA117" s="323">
        <v>2</v>
      </c>
      <c r="BB117" s="324">
        <v>7</v>
      </c>
      <c r="BC117" s="321">
        <f>SUM(AY117:BB117)</f>
        <v>34</v>
      </c>
      <c r="BD117" s="317"/>
      <c r="BF117" s="312"/>
      <c r="BG117" s="322">
        <v>14</v>
      </c>
      <c r="BH117" s="323">
        <v>9</v>
      </c>
      <c r="BI117" s="323">
        <v>4</v>
      </c>
      <c r="BJ117" s="324">
        <v>7</v>
      </c>
      <c r="BK117" s="321">
        <f>SUM(BG117:BJ117)</f>
        <v>34</v>
      </c>
      <c r="BL117" s="317"/>
      <c r="BN117" s="312"/>
      <c r="BO117" s="322">
        <v>16</v>
      </c>
      <c r="BP117" s="323">
        <v>9</v>
      </c>
      <c r="BQ117" s="323">
        <v>3</v>
      </c>
      <c r="BR117" s="324">
        <v>6</v>
      </c>
      <c r="BS117" s="321">
        <f>SUM(BO117:BR117)</f>
        <v>34</v>
      </c>
      <c r="BT117" s="317"/>
      <c r="BV117" s="312"/>
      <c r="BW117" s="322">
        <v>6</v>
      </c>
      <c r="BX117" s="323">
        <v>3</v>
      </c>
      <c r="BY117" s="323">
        <v>9</v>
      </c>
      <c r="BZ117" s="324">
        <v>16</v>
      </c>
      <c r="CA117" s="321">
        <f>SUM(BW117:BZ117)</f>
        <v>34</v>
      </c>
      <c r="CB117" s="317"/>
    </row>
    <row r="118" spans="2:80" x14ac:dyDescent="0.2">
      <c r="B118" s="312"/>
      <c r="C118" s="325">
        <f>SUM(C114:C117)</f>
        <v>34</v>
      </c>
      <c r="D118" s="326">
        <f>SUM(D114:D117)</f>
        <v>34</v>
      </c>
      <c r="E118" s="326">
        <f>SUM(E114:E117)</f>
        <v>34</v>
      </c>
      <c r="F118" s="326">
        <f>SUM(F114:F117)</f>
        <v>34</v>
      </c>
      <c r="G118" s="327">
        <f>SUM(C114,D115,E116,F117)</f>
        <v>34</v>
      </c>
      <c r="H118" s="317"/>
      <c r="J118" s="312"/>
      <c r="K118" s="325">
        <f>SUM(K114:K117)</f>
        <v>34</v>
      </c>
      <c r="L118" s="326">
        <f>SUM(L114:L117)</f>
        <v>34</v>
      </c>
      <c r="M118" s="326">
        <f>SUM(M114:M117)</f>
        <v>34</v>
      </c>
      <c r="N118" s="326">
        <f>SUM(N114:N117)</f>
        <v>34</v>
      </c>
      <c r="O118" s="327">
        <f>SUM(K114,L115,M116,N117)</f>
        <v>34</v>
      </c>
      <c r="P118" s="317"/>
      <c r="R118" s="312"/>
      <c r="S118" s="325">
        <f>SUM(S114:S117)</f>
        <v>34</v>
      </c>
      <c r="T118" s="326">
        <f>SUM(T114:T117)</f>
        <v>34</v>
      </c>
      <c r="U118" s="326">
        <f>SUM(U114:U117)</f>
        <v>34</v>
      </c>
      <c r="V118" s="326">
        <f>SUM(V114:V117)</f>
        <v>34</v>
      </c>
      <c r="W118" s="327">
        <f>SUM(S114,T115,U116,V117)</f>
        <v>34</v>
      </c>
      <c r="X118" s="317"/>
      <c r="Z118" s="312"/>
      <c r="AA118" s="325">
        <f>SUM(AA114:AA117)</f>
        <v>34</v>
      </c>
      <c r="AB118" s="326">
        <f>SUM(AB114:AB117)</f>
        <v>34</v>
      </c>
      <c r="AC118" s="326">
        <f>SUM(AC114:AC117)</f>
        <v>34</v>
      </c>
      <c r="AD118" s="326">
        <f>SUM(AD114:AD117)</f>
        <v>34</v>
      </c>
      <c r="AE118" s="327">
        <f>SUM(AA114,AB115,AC116,AD117)</f>
        <v>34</v>
      </c>
      <c r="AF118" s="317"/>
      <c r="AH118" s="312"/>
      <c r="AI118" s="325">
        <f>SUM(AI114:AI117)</f>
        <v>34</v>
      </c>
      <c r="AJ118" s="326">
        <f>SUM(AJ114:AJ117)</f>
        <v>34</v>
      </c>
      <c r="AK118" s="326">
        <f>SUM(AK114:AK117)</f>
        <v>34</v>
      </c>
      <c r="AL118" s="326">
        <f>SUM(AL114:AL117)</f>
        <v>34</v>
      </c>
      <c r="AM118" s="327">
        <f>SUM(AI114,AJ115,AK116,AL117)</f>
        <v>34</v>
      </c>
      <c r="AN118" s="317"/>
      <c r="AP118" s="312"/>
      <c r="AQ118" s="325">
        <f>SUM(AQ114:AQ117)</f>
        <v>34</v>
      </c>
      <c r="AR118" s="326">
        <f>SUM(AR114:AR117)</f>
        <v>34</v>
      </c>
      <c r="AS118" s="326">
        <f>SUM(AS114:AS117)</f>
        <v>34</v>
      </c>
      <c r="AT118" s="326">
        <f>SUM(AT114:AT117)</f>
        <v>34</v>
      </c>
      <c r="AU118" s="327">
        <f>SUM(AQ114,AR115,AS116,AT117)</f>
        <v>34</v>
      </c>
      <c r="AV118" s="317"/>
      <c r="AX118" s="312"/>
      <c r="AY118" s="325">
        <f>SUM(AY114:AY117)</f>
        <v>34</v>
      </c>
      <c r="AZ118" s="326">
        <f>SUM(AZ114:AZ117)</f>
        <v>34</v>
      </c>
      <c r="BA118" s="326">
        <f>SUM(BA114:BA117)</f>
        <v>34</v>
      </c>
      <c r="BB118" s="326">
        <f>SUM(BB114:BB117)</f>
        <v>34</v>
      </c>
      <c r="BC118" s="327">
        <f>SUM(AY114,AZ115,BA116,BB117)</f>
        <v>34</v>
      </c>
      <c r="BD118" s="317"/>
      <c r="BF118" s="312"/>
      <c r="BG118" s="325">
        <f>SUM(BG114:BG117)</f>
        <v>34</v>
      </c>
      <c r="BH118" s="326">
        <f>SUM(BH114:BH117)</f>
        <v>34</v>
      </c>
      <c r="BI118" s="326">
        <f>SUM(BI114:BI117)</f>
        <v>34</v>
      </c>
      <c r="BJ118" s="326">
        <f>SUM(BJ114:BJ117)</f>
        <v>34</v>
      </c>
      <c r="BK118" s="327">
        <f>SUM(BG114,BH115,BI116,BJ117)</f>
        <v>34</v>
      </c>
      <c r="BL118" s="317"/>
      <c r="BN118" s="312"/>
      <c r="BO118" s="325">
        <f>SUM(BO114:BO117)</f>
        <v>34</v>
      </c>
      <c r="BP118" s="326">
        <f>SUM(BP114:BP117)</f>
        <v>34</v>
      </c>
      <c r="BQ118" s="326">
        <f>SUM(BQ114:BQ117)</f>
        <v>34</v>
      </c>
      <c r="BR118" s="326">
        <f>SUM(BR114:BR117)</f>
        <v>34</v>
      </c>
      <c r="BS118" s="327">
        <f>SUM(BO114,BP115,BQ116,BR117)</f>
        <v>34</v>
      </c>
      <c r="BT118" s="317"/>
      <c r="BV118" s="312"/>
      <c r="BW118" s="325">
        <f>SUM(BW114:BW117)</f>
        <v>34</v>
      </c>
      <c r="BX118" s="326">
        <f>SUM(BX114:BX117)</f>
        <v>34</v>
      </c>
      <c r="BY118" s="326">
        <f>SUM(BY114:BY117)</f>
        <v>34</v>
      </c>
      <c r="BZ118" s="326">
        <f>SUM(BZ114:BZ117)</f>
        <v>34</v>
      </c>
      <c r="CA118" s="327">
        <f>SUM(BW114,BX115,BY116,BZ117)</f>
        <v>34</v>
      </c>
      <c r="CB118" s="317"/>
    </row>
    <row r="119" spans="2:80" ht="13.5" thickBot="1" x14ac:dyDescent="0.25">
      <c r="B119" s="312"/>
      <c r="C119" s="328">
        <f>SUM(D114,E114,D117,E117)</f>
        <v>34</v>
      </c>
      <c r="D119" s="329">
        <f>SUM(C114,F114,C117,F117)</f>
        <v>34</v>
      </c>
      <c r="E119" s="330">
        <f>SUM(C115,C116,F115,F116)</f>
        <v>34</v>
      </c>
      <c r="F119" s="331">
        <f>SUM(D115,E115,D116,E116)</f>
        <v>34</v>
      </c>
      <c r="G119" s="332">
        <f>SUM(C117,D116,E115,F114)</f>
        <v>34</v>
      </c>
      <c r="H119" s="317"/>
      <c r="J119" s="312"/>
      <c r="K119" s="328">
        <f>SUM(L114,M114,L117,M117)</f>
        <v>34</v>
      </c>
      <c r="L119" s="329">
        <f>SUM(K114,N114,K117,N117)</f>
        <v>34</v>
      </c>
      <c r="M119" s="330">
        <f>SUM(K115,K116,N115,N116)</f>
        <v>34</v>
      </c>
      <c r="N119" s="331">
        <f>SUM(L115,M115,L116,M116)</f>
        <v>34</v>
      </c>
      <c r="O119" s="332">
        <f>SUM(K117,L116,M115,N114)</f>
        <v>34</v>
      </c>
      <c r="P119" s="317"/>
      <c r="R119" s="312"/>
      <c r="S119" s="328">
        <f>SUM(T114,U114,T117,U117)</f>
        <v>34</v>
      </c>
      <c r="T119" s="329">
        <f>SUM(S114,V114,S117,V117)</f>
        <v>34</v>
      </c>
      <c r="U119" s="330">
        <f>SUM(S115,S116,V115,V116)</f>
        <v>34</v>
      </c>
      <c r="V119" s="331">
        <f>SUM(T115,U115,T116,U116)</f>
        <v>34</v>
      </c>
      <c r="W119" s="332">
        <f>SUM(S117,T116,U115,V114)</f>
        <v>34</v>
      </c>
      <c r="X119" s="317"/>
      <c r="Z119" s="312"/>
      <c r="AA119" s="328">
        <f>SUM(AB114,AC114,AB117,AC117)</f>
        <v>34</v>
      </c>
      <c r="AB119" s="329">
        <f>SUM(AA114,AD114,AA117,AD117)</f>
        <v>34</v>
      </c>
      <c r="AC119" s="330">
        <f>SUM(AA115,AA116,AD115,AD116)</f>
        <v>34</v>
      </c>
      <c r="AD119" s="331">
        <f>SUM(AB115,AC115,AB116,AC116)</f>
        <v>34</v>
      </c>
      <c r="AE119" s="332">
        <f>SUM(AA117,AB116,AC115,AD114)</f>
        <v>34</v>
      </c>
      <c r="AF119" s="317"/>
      <c r="AH119" s="312"/>
      <c r="AI119" s="328">
        <f>SUM(AJ114,AK114,AJ117,AK117)</f>
        <v>34</v>
      </c>
      <c r="AJ119" s="329">
        <f>SUM(AI114,AL114,AI117,AL117)</f>
        <v>34</v>
      </c>
      <c r="AK119" s="330">
        <f>SUM(AI115,AI116,AL115,AL116)</f>
        <v>34</v>
      </c>
      <c r="AL119" s="331">
        <f>SUM(AJ115,AK115,AJ116,AK116)</f>
        <v>34</v>
      </c>
      <c r="AM119" s="332">
        <f>SUM(AI117,AJ116,AK115,AL114)</f>
        <v>34</v>
      </c>
      <c r="AN119" s="317"/>
      <c r="AP119" s="312"/>
      <c r="AQ119" s="328">
        <f>SUM(AR114,AS114,AR117,AS117)</f>
        <v>34</v>
      </c>
      <c r="AR119" s="329">
        <f>SUM(AQ114,AT114,AQ117,AT117)</f>
        <v>34</v>
      </c>
      <c r="AS119" s="330">
        <f>SUM(AQ115,AQ116,AT115,AT116)</f>
        <v>34</v>
      </c>
      <c r="AT119" s="331">
        <f>SUM(AR115,AS115,AR116,AS116)</f>
        <v>34</v>
      </c>
      <c r="AU119" s="332">
        <f>SUM(AQ117,AR116,AS115,AT114)</f>
        <v>34</v>
      </c>
      <c r="AV119" s="317"/>
      <c r="AX119" s="312"/>
      <c r="AY119" s="328">
        <f>SUM(AZ114,BA114,AZ117,BA117)</f>
        <v>34</v>
      </c>
      <c r="AZ119" s="329">
        <f>SUM(AY114,BB114,AY117,BB117)</f>
        <v>34</v>
      </c>
      <c r="BA119" s="330">
        <f>SUM(AY115,AY116,BB115,BB116)</f>
        <v>34</v>
      </c>
      <c r="BB119" s="331">
        <f>SUM(AZ115,BA115,AZ116,BA116)</f>
        <v>34</v>
      </c>
      <c r="BC119" s="332">
        <f>SUM(AY117,AZ116,BA115,BB114)</f>
        <v>34</v>
      </c>
      <c r="BD119" s="317"/>
      <c r="BF119" s="312"/>
      <c r="BG119" s="328">
        <f>SUM(BH114,BI114,BH117,BI117)</f>
        <v>34</v>
      </c>
      <c r="BH119" s="329">
        <f>SUM(BG114,BJ114,BG117,BJ117)</f>
        <v>34</v>
      </c>
      <c r="BI119" s="330">
        <f>SUM(BG115,BG116,BJ115,BJ116)</f>
        <v>34</v>
      </c>
      <c r="BJ119" s="331">
        <f>SUM(BH115,BI115,BH116,BI116)</f>
        <v>34</v>
      </c>
      <c r="BK119" s="332">
        <f>SUM(BG117,BH116,BI115,BJ114)</f>
        <v>34</v>
      </c>
      <c r="BL119" s="317"/>
      <c r="BN119" s="312"/>
      <c r="BO119" s="328">
        <f>SUM(BP114,BQ114,BP117,BQ117)</f>
        <v>34</v>
      </c>
      <c r="BP119" s="329">
        <f>SUM(BO114,BR114,BO117,BR117)</f>
        <v>34</v>
      </c>
      <c r="BQ119" s="330">
        <f>SUM(BO115,BO116,BR115,BR116)</f>
        <v>34</v>
      </c>
      <c r="BR119" s="331">
        <f>SUM(BP115,BQ115,BP116,BQ116)</f>
        <v>34</v>
      </c>
      <c r="BS119" s="332">
        <f>SUM(BO117,BP116,BQ115,BR114)</f>
        <v>34</v>
      </c>
      <c r="BT119" s="317"/>
      <c r="BV119" s="312"/>
      <c r="BW119" s="328">
        <f>SUM(BX114,BY114,BX117,BY117)</f>
        <v>34</v>
      </c>
      <c r="BX119" s="329">
        <f>SUM(BW114,BZ114,BW117,BZ117)</f>
        <v>34</v>
      </c>
      <c r="BY119" s="330">
        <f>SUM(BW115,BW116,BZ115,BZ116)</f>
        <v>34</v>
      </c>
      <c r="BZ119" s="331">
        <f>SUM(BX115,BY115,BX116,BY116)</f>
        <v>34</v>
      </c>
      <c r="CA119" s="332">
        <f>SUM(BW117,BX116,BY115,BZ114)</f>
        <v>34</v>
      </c>
      <c r="CB119" s="317"/>
    </row>
    <row r="120" spans="2:80" ht="13.5" thickBot="1" x14ac:dyDescent="0.25">
      <c r="B120" s="333"/>
      <c r="C120" s="334"/>
      <c r="D120" s="334"/>
      <c r="E120" s="334"/>
      <c r="F120" s="334"/>
      <c r="G120" s="334"/>
      <c r="H120" s="335"/>
      <c r="J120" s="333"/>
      <c r="K120" s="334"/>
      <c r="L120" s="334"/>
      <c r="M120" s="334"/>
      <c r="N120" s="334"/>
      <c r="O120" s="334"/>
      <c r="P120" s="335"/>
      <c r="R120" s="333"/>
      <c r="S120" s="334"/>
      <c r="T120" s="334"/>
      <c r="U120" s="334"/>
      <c r="V120" s="334"/>
      <c r="W120" s="334"/>
      <c r="X120" s="335"/>
      <c r="Z120" s="333"/>
      <c r="AA120" s="334"/>
      <c r="AB120" s="334"/>
      <c r="AC120" s="334"/>
      <c r="AD120" s="334"/>
      <c r="AE120" s="334"/>
      <c r="AF120" s="335"/>
      <c r="AH120" s="333"/>
      <c r="AI120" s="334"/>
      <c r="AJ120" s="334"/>
      <c r="AK120" s="334"/>
      <c r="AL120" s="334"/>
      <c r="AM120" s="334"/>
      <c r="AN120" s="335"/>
      <c r="AP120" s="333"/>
      <c r="AQ120" s="334"/>
      <c r="AR120" s="334"/>
      <c r="AS120" s="334"/>
      <c r="AT120" s="334"/>
      <c r="AU120" s="334"/>
      <c r="AV120" s="335"/>
      <c r="AX120" s="333"/>
      <c r="AY120" s="334"/>
      <c r="AZ120" s="334"/>
      <c r="BA120" s="334"/>
      <c r="BB120" s="334"/>
      <c r="BC120" s="334"/>
      <c r="BD120" s="335"/>
      <c r="BF120" s="333"/>
      <c r="BG120" s="334"/>
      <c r="BH120" s="334"/>
      <c r="BI120" s="334"/>
      <c r="BJ120" s="334"/>
      <c r="BK120" s="334"/>
      <c r="BL120" s="335"/>
      <c r="BN120" s="333"/>
      <c r="BO120" s="334"/>
      <c r="BP120" s="334"/>
      <c r="BQ120" s="334"/>
      <c r="BR120" s="334"/>
      <c r="BS120" s="334"/>
      <c r="BT120" s="335"/>
      <c r="BV120" s="333"/>
      <c r="BW120" s="334"/>
      <c r="BX120" s="334"/>
      <c r="BY120" s="334"/>
      <c r="BZ120" s="334"/>
      <c r="CA120" s="334"/>
      <c r="CB120" s="335"/>
    </row>
    <row r="122" spans="2:80" ht="13.5" thickBot="1" x14ac:dyDescent="0.25">
      <c r="B122" s="306" t="s">
        <v>360</v>
      </c>
      <c r="J122" s="306" t="s">
        <v>361</v>
      </c>
      <c r="R122" s="306" t="s">
        <v>362</v>
      </c>
      <c r="Z122" s="306" t="s">
        <v>363</v>
      </c>
      <c r="AH122" s="306" t="s">
        <v>364</v>
      </c>
      <c r="AP122" s="306" t="s">
        <v>365</v>
      </c>
      <c r="AX122" s="306" t="s">
        <v>366</v>
      </c>
      <c r="BF122" s="306" t="s">
        <v>367</v>
      </c>
      <c r="BN122" s="306" t="s">
        <v>368</v>
      </c>
      <c r="BV122" s="306" t="s">
        <v>369</v>
      </c>
    </row>
    <row r="123" spans="2:80" ht="13.5" thickBot="1" x14ac:dyDescent="0.25">
      <c r="B123" s="309"/>
      <c r="C123" s="310"/>
      <c r="D123" s="310"/>
      <c r="E123" s="310"/>
      <c r="F123" s="310"/>
      <c r="G123" s="310"/>
      <c r="H123" s="311"/>
      <c r="J123" s="309"/>
      <c r="K123" s="310"/>
      <c r="L123" s="310"/>
      <c r="M123" s="310"/>
      <c r="N123" s="310"/>
      <c r="O123" s="310"/>
      <c r="P123" s="311"/>
      <c r="R123" s="309"/>
      <c r="S123" s="310"/>
      <c r="T123" s="310"/>
      <c r="U123" s="310"/>
      <c r="V123" s="310"/>
      <c r="W123" s="310"/>
      <c r="X123" s="311"/>
      <c r="Z123" s="309"/>
      <c r="AA123" s="310"/>
      <c r="AB123" s="310"/>
      <c r="AC123" s="310"/>
      <c r="AD123" s="310"/>
      <c r="AE123" s="310"/>
      <c r="AF123" s="311"/>
      <c r="AH123" s="309"/>
      <c r="AI123" s="310"/>
      <c r="AJ123" s="310"/>
      <c r="AK123" s="310"/>
      <c r="AL123" s="310"/>
      <c r="AM123" s="310"/>
      <c r="AN123" s="311"/>
      <c r="AP123" s="309"/>
      <c r="AQ123" s="310"/>
      <c r="AR123" s="310"/>
      <c r="AS123" s="310"/>
      <c r="AT123" s="310"/>
      <c r="AU123" s="310"/>
      <c r="AV123" s="311"/>
      <c r="AX123" s="309"/>
      <c r="AY123" s="310"/>
      <c r="AZ123" s="310"/>
      <c r="BA123" s="310"/>
      <c r="BB123" s="310"/>
      <c r="BC123" s="310"/>
      <c r="BD123" s="311"/>
      <c r="BF123" s="309"/>
      <c r="BG123" s="310"/>
      <c r="BH123" s="310"/>
      <c r="BI123" s="310"/>
      <c r="BJ123" s="310"/>
      <c r="BK123" s="310"/>
      <c r="BL123" s="311"/>
      <c r="BN123" s="309"/>
      <c r="BO123" s="310"/>
      <c r="BP123" s="310"/>
      <c r="BQ123" s="310"/>
      <c r="BR123" s="310"/>
      <c r="BS123" s="310"/>
      <c r="BT123" s="311"/>
      <c r="BV123" s="309"/>
      <c r="BW123" s="310"/>
      <c r="BX123" s="310"/>
      <c r="BY123" s="310"/>
      <c r="BZ123" s="310"/>
      <c r="CA123" s="310"/>
      <c r="CB123" s="311"/>
    </row>
    <row r="124" spans="2:80" x14ac:dyDescent="0.2">
      <c r="B124" s="312"/>
      <c r="C124" s="313">
        <v>1</v>
      </c>
      <c r="D124" s="314">
        <v>8</v>
      </c>
      <c r="E124" s="314">
        <v>14</v>
      </c>
      <c r="F124" s="315">
        <v>11</v>
      </c>
      <c r="G124" s="316">
        <f>SUM(C124:F124)</f>
        <v>34</v>
      </c>
      <c r="H124" s="317"/>
      <c r="J124" s="312"/>
      <c r="K124" s="313">
        <v>1</v>
      </c>
      <c r="L124" s="314">
        <v>8</v>
      </c>
      <c r="M124" s="314">
        <v>14</v>
      </c>
      <c r="N124" s="315">
        <v>11</v>
      </c>
      <c r="O124" s="316">
        <f>SUM(K124:N124)</f>
        <v>34</v>
      </c>
      <c r="P124" s="317"/>
      <c r="R124" s="312"/>
      <c r="S124" s="313">
        <v>1</v>
      </c>
      <c r="T124" s="314">
        <v>8</v>
      </c>
      <c r="U124" s="314">
        <v>15</v>
      </c>
      <c r="V124" s="315">
        <v>10</v>
      </c>
      <c r="W124" s="316">
        <f>SUM(S124:V124)</f>
        <v>34</v>
      </c>
      <c r="X124" s="317"/>
      <c r="Z124" s="312"/>
      <c r="AA124" s="313">
        <v>1</v>
      </c>
      <c r="AB124" s="314">
        <v>8</v>
      </c>
      <c r="AC124" s="314">
        <v>15</v>
      </c>
      <c r="AD124" s="315">
        <v>10</v>
      </c>
      <c r="AE124" s="316">
        <f>SUM(AA124:AD124)</f>
        <v>34</v>
      </c>
      <c r="AF124" s="317"/>
      <c r="AH124" s="312"/>
      <c r="AI124" s="313">
        <v>1</v>
      </c>
      <c r="AJ124" s="314">
        <v>8</v>
      </c>
      <c r="AK124" s="314">
        <v>15</v>
      </c>
      <c r="AL124" s="315">
        <v>10</v>
      </c>
      <c r="AM124" s="316">
        <f>SUM(AI124:AL124)</f>
        <v>34</v>
      </c>
      <c r="AN124" s="317"/>
      <c r="AP124" s="312"/>
      <c r="AQ124" s="313">
        <v>1</v>
      </c>
      <c r="AR124" s="314">
        <v>8</v>
      </c>
      <c r="AS124" s="314">
        <v>15</v>
      </c>
      <c r="AT124" s="315">
        <v>10</v>
      </c>
      <c r="AU124" s="316">
        <f>SUM(AQ124:AT124)</f>
        <v>34</v>
      </c>
      <c r="AV124" s="317"/>
      <c r="AX124" s="312"/>
      <c r="AY124" s="313">
        <v>1</v>
      </c>
      <c r="AZ124" s="314">
        <v>9</v>
      </c>
      <c r="BA124" s="314">
        <v>8</v>
      </c>
      <c r="BB124" s="315">
        <v>16</v>
      </c>
      <c r="BC124" s="316">
        <f>SUM(AY124:BB124)</f>
        <v>34</v>
      </c>
      <c r="BD124" s="317"/>
      <c r="BF124" s="312"/>
      <c r="BG124" s="313">
        <v>1</v>
      </c>
      <c r="BH124" s="314">
        <v>9</v>
      </c>
      <c r="BI124" s="314">
        <v>16</v>
      </c>
      <c r="BJ124" s="315">
        <v>8</v>
      </c>
      <c r="BK124" s="316">
        <f>SUM(BG124:BJ124)</f>
        <v>34</v>
      </c>
      <c r="BL124" s="317"/>
      <c r="BN124" s="312"/>
      <c r="BO124" s="313">
        <v>1</v>
      </c>
      <c r="BP124" s="314">
        <v>9</v>
      </c>
      <c r="BQ124" s="314">
        <v>16</v>
      </c>
      <c r="BR124" s="315">
        <v>8</v>
      </c>
      <c r="BS124" s="316">
        <f>SUM(BO124:BR124)</f>
        <v>34</v>
      </c>
      <c r="BT124" s="317"/>
      <c r="BV124" s="312"/>
      <c r="BW124" s="313">
        <v>1</v>
      </c>
      <c r="BX124" s="314">
        <v>10</v>
      </c>
      <c r="BY124" s="314">
        <v>7</v>
      </c>
      <c r="BZ124" s="315">
        <v>16</v>
      </c>
      <c r="CA124" s="316">
        <f>SUM(BW124:BZ124)</f>
        <v>34</v>
      </c>
      <c r="CB124" s="317"/>
    </row>
    <row r="125" spans="2:80" x14ac:dyDescent="0.2">
      <c r="B125" s="312"/>
      <c r="C125" s="318">
        <v>13</v>
      </c>
      <c r="D125" s="319">
        <v>12</v>
      </c>
      <c r="E125" s="319">
        <v>2</v>
      </c>
      <c r="F125" s="320">
        <v>7</v>
      </c>
      <c r="G125" s="321">
        <f>SUM(C125:F125)</f>
        <v>34</v>
      </c>
      <c r="H125" s="317"/>
      <c r="J125" s="312"/>
      <c r="K125" s="318">
        <v>15</v>
      </c>
      <c r="L125" s="319">
        <v>10</v>
      </c>
      <c r="M125" s="319">
        <v>4</v>
      </c>
      <c r="N125" s="320">
        <v>5</v>
      </c>
      <c r="O125" s="321">
        <f>SUM(K125:N125)</f>
        <v>34</v>
      </c>
      <c r="P125" s="317"/>
      <c r="R125" s="312"/>
      <c r="S125" s="318">
        <v>11</v>
      </c>
      <c r="T125" s="319">
        <v>14</v>
      </c>
      <c r="U125" s="319">
        <v>5</v>
      </c>
      <c r="V125" s="320">
        <v>4</v>
      </c>
      <c r="W125" s="321">
        <f>SUM(S125:V125)</f>
        <v>34</v>
      </c>
      <c r="X125" s="317"/>
      <c r="Z125" s="312"/>
      <c r="AA125" s="318">
        <v>12</v>
      </c>
      <c r="AB125" s="319">
        <v>13</v>
      </c>
      <c r="AC125" s="319">
        <v>6</v>
      </c>
      <c r="AD125" s="320">
        <v>3</v>
      </c>
      <c r="AE125" s="321">
        <f>SUM(AA125:AD125)</f>
        <v>34</v>
      </c>
      <c r="AF125" s="317"/>
      <c r="AH125" s="312"/>
      <c r="AI125" s="318">
        <v>13</v>
      </c>
      <c r="AJ125" s="319">
        <v>12</v>
      </c>
      <c r="AK125" s="319">
        <v>3</v>
      </c>
      <c r="AL125" s="320">
        <v>6</v>
      </c>
      <c r="AM125" s="321">
        <f>SUM(AI125:AL125)</f>
        <v>34</v>
      </c>
      <c r="AN125" s="317"/>
      <c r="AP125" s="312"/>
      <c r="AQ125" s="318">
        <v>14</v>
      </c>
      <c r="AR125" s="319">
        <v>11</v>
      </c>
      <c r="AS125" s="319">
        <v>4</v>
      </c>
      <c r="AT125" s="320">
        <v>5</v>
      </c>
      <c r="AU125" s="321">
        <f>SUM(AQ125:AT125)</f>
        <v>34</v>
      </c>
      <c r="AV125" s="317"/>
      <c r="AX125" s="312"/>
      <c r="AY125" s="318">
        <v>14</v>
      </c>
      <c r="AZ125" s="319">
        <v>15</v>
      </c>
      <c r="BA125" s="319">
        <v>2</v>
      </c>
      <c r="BB125" s="320">
        <v>3</v>
      </c>
      <c r="BC125" s="321">
        <f>SUM(AY125:BB125)</f>
        <v>34</v>
      </c>
      <c r="BD125" s="317"/>
      <c r="BF125" s="312"/>
      <c r="BG125" s="318">
        <v>14</v>
      </c>
      <c r="BH125" s="319">
        <v>12</v>
      </c>
      <c r="BI125" s="319">
        <v>5</v>
      </c>
      <c r="BJ125" s="320">
        <v>3</v>
      </c>
      <c r="BK125" s="321">
        <f>SUM(BG125:BJ125)</f>
        <v>34</v>
      </c>
      <c r="BL125" s="317"/>
      <c r="BN125" s="312"/>
      <c r="BO125" s="318">
        <v>15</v>
      </c>
      <c r="BP125" s="319">
        <v>12</v>
      </c>
      <c r="BQ125" s="319">
        <v>5</v>
      </c>
      <c r="BR125" s="320">
        <v>2</v>
      </c>
      <c r="BS125" s="321">
        <f>SUM(BO125:BR125)</f>
        <v>34</v>
      </c>
      <c r="BT125" s="317"/>
      <c r="BV125" s="312"/>
      <c r="BW125" s="318">
        <v>12</v>
      </c>
      <c r="BX125" s="319">
        <v>8</v>
      </c>
      <c r="BY125" s="319">
        <v>9</v>
      </c>
      <c r="BZ125" s="320">
        <v>5</v>
      </c>
      <c r="CA125" s="321">
        <f>SUM(BW125:BZ125)</f>
        <v>34</v>
      </c>
      <c r="CB125" s="317"/>
    </row>
    <row r="126" spans="2:80" x14ac:dyDescent="0.2">
      <c r="B126" s="312"/>
      <c r="C126" s="318">
        <v>4</v>
      </c>
      <c r="D126" s="319">
        <v>5</v>
      </c>
      <c r="E126" s="319">
        <v>15</v>
      </c>
      <c r="F126" s="320">
        <v>10</v>
      </c>
      <c r="G126" s="321">
        <f>SUM(C126:F126)</f>
        <v>34</v>
      </c>
      <c r="H126" s="317"/>
      <c r="J126" s="312"/>
      <c r="K126" s="318">
        <v>12</v>
      </c>
      <c r="L126" s="319">
        <v>13</v>
      </c>
      <c r="M126" s="319">
        <v>7</v>
      </c>
      <c r="N126" s="320">
        <v>2</v>
      </c>
      <c r="O126" s="321">
        <f>SUM(K126:N126)</f>
        <v>34</v>
      </c>
      <c r="P126" s="317"/>
      <c r="R126" s="312"/>
      <c r="S126" s="318">
        <v>6</v>
      </c>
      <c r="T126" s="319">
        <v>3</v>
      </c>
      <c r="U126" s="319">
        <v>12</v>
      </c>
      <c r="V126" s="320">
        <v>13</v>
      </c>
      <c r="W126" s="321">
        <f>SUM(S126:V126)</f>
        <v>34</v>
      </c>
      <c r="X126" s="317"/>
      <c r="Z126" s="312"/>
      <c r="AA126" s="318">
        <v>14</v>
      </c>
      <c r="AB126" s="319">
        <v>11</v>
      </c>
      <c r="AC126" s="319">
        <v>4</v>
      </c>
      <c r="AD126" s="320">
        <v>5</v>
      </c>
      <c r="AE126" s="321">
        <f>SUM(AA126:AD126)</f>
        <v>34</v>
      </c>
      <c r="AF126" s="317"/>
      <c r="AH126" s="312"/>
      <c r="AI126" s="318">
        <v>4</v>
      </c>
      <c r="AJ126" s="319">
        <v>5</v>
      </c>
      <c r="AK126" s="319">
        <v>14</v>
      </c>
      <c r="AL126" s="320">
        <v>11</v>
      </c>
      <c r="AM126" s="321">
        <f>SUM(AI126:AL126)</f>
        <v>34</v>
      </c>
      <c r="AN126" s="317"/>
      <c r="AP126" s="312"/>
      <c r="AQ126" s="318">
        <v>12</v>
      </c>
      <c r="AR126" s="319">
        <v>13</v>
      </c>
      <c r="AS126" s="319">
        <v>6</v>
      </c>
      <c r="AT126" s="320">
        <v>3</v>
      </c>
      <c r="AU126" s="321">
        <f>SUM(AQ126:AT126)</f>
        <v>34</v>
      </c>
      <c r="AV126" s="317"/>
      <c r="AX126" s="312"/>
      <c r="AY126" s="318">
        <v>7</v>
      </c>
      <c r="AZ126" s="319">
        <v>4</v>
      </c>
      <c r="BA126" s="319">
        <v>13</v>
      </c>
      <c r="BB126" s="320">
        <v>10</v>
      </c>
      <c r="BC126" s="321">
        <f>SUM(AY126:BB126)</f>
        <v>34</v>
      </c>
      <c r="BD126" s="317"/>
      <c r="BF126" s="312"/>
      <c r="BG126" s="318">
        <v>4</v>
      </c>
      <c r="BH126" s="319">
        <v>6</v>
      </c>
      <c r="BI126" s="319">
        <v>11</v>
      </c>
      <c r="BJ126" s="320">
        <v>13</v>
      </c>
      <c r="BK126" s="321">
        <f>SUM(BG126:BJ126)</f>
        <v>34</v>
      </c>
      <c r="BL126" s="317"/>
      <c r="BN126" s="312"/>
      <c r="BO126" s="318">
        <v>4</v>
      </c>
      <c r="BP126" s="319">
        <v>7</v>
      </c>
      <c r="BQ126" s="319">
        <v>10</v>
      </c>
      <c r="BR126" s="320">
        <v>13</v>
      </c>
      <c r="BS126" s="321">
        <f>SUM(BO126:BR126)</f>
        <v>34</v>
      </c>
      <c r="BT126" s="317"/>
      <c r="BV126" s="312"/>
      <c r="BW126" s="318">
        <v>15</v>
      </c>
      <c r="BX126" s="319">
        <v>3</v>
      </c>
      <c r="BY126" s="319">
        <v>14</v>
      </c>
      <c r="BZ126" s="320">
        <v>2</v>
      </c>
      <c r="CA126" s="321">
        <f>SUM(BW126:BZ126)</f>
        <v>34</v>
      </c>
      <c r="CB126" s="317"/>
    </row>
    <row r="127" spans="2:80" ht="13.5" thickBot="1" x14ac:dyDescent="0.25">
      <c r="B127" s="312"/>
      <c r="C127" s="322">
        <v>16</v>
      </c>
      <c r="D127" s="323">
        <v>9</v>
      </c>
      <c r="E127" s="323">
        <v>3</v>
      </c>
      <c r="F127" s="324">
        <v>6</v>
      </c>
      <c r="G127" s="321">
        <f>SUM(C127:F127)</f>
        <v>34</v>
      </c>
      <c r="H127" s="317"/>
      <c r="J127" s="312"/>
      <c r="K127" s="322">
        <v>6</v>
      </c>
      <c r="L127" s="323">
        <v>3</v>
      </c>
      <c r="M127" s="323">
        <v>9</v>
      </c>
      <c r="N127" s="324">
        <v>16</v>
      </c>
      <c r="O127" s="321">
        <f>SUM(K127:N127)</f>
        <v>34</v>
      </c>
      <c r="P127" s="317"/>
      <c r="R127" s="312"/>
      <c r="S127" s="322">
        <v>16</v>
      </c>
      <c r="T127" s="323">
        <v>9</v>
      </c>
      <c r="U127" s="323">
        <v>2</v>
      </c>
      <c r="V127" s="324">
        <v>7</v>
      </c>
      <c r="W127" s="321">
        <f>SUM(S127:V127)</f>
        <v>34</v>
      </c>
      <c r="X127" s="317"/>
      <c r="Z127" s="312"/>
      <c r="AA127" s="322">
        <v>7</v>
      </c>
      <c r="AB127" s="323">
        <v>2</v>
      </c>
      <c r="AC127" s="323">
        <v>9</v>
      </c>
      <c r="AD127" s="324">
        <v>16</v>
      </c>
      <c r="AE127" s="321">
        <f>SUM(AA127:AD127)</f>
        <v>34</v>
      </c>
      <c r="AF127" s="317"/>
      <c r="AH127" s="312"/>
      <c r="AI127" s="322">
        <v>16</v>
      </c>
      <c r="AJ127" s="323">
        <v>9</v>
      </c>
      <c r="AK127" s="323">
        <v>2</v>
      </c>
      <c r="AL127" s="324">
        <v>7</v>
      </c>
      <c r="AM127" s="321">
        <f>SUM(AI127:AL127)</f>
        <v>34</v>
      </c>
      <c r="AN127" s="317"/>
      <c r="AP127" s="312"/>
      <c r="AQ127" s="322">
        <v>7</v>
      </c>
      <c r="AR127" s="323">
        <v>2</v>
      </c>
      <c r="AS127" s="323">
        <v>9</v>
      </c>
      <c r="AT127" s="324">
        <v>16</v>
      </c>
      <c r="AU127" s="321">
        <f>SUM(AQ127:AT127)</f>
        <v>34</v>
      </c>
      <c r="AV127" s="317"/>
      <c r="AX127" s="312"/>
      <c r="AY127" s="322">
        <v>12</v>
      </c>
      <c r="AZ127" s="323">
        <v>6</v>
      </c>
      <c r="BA127" s="323">
        <v>11</v>
      </c>
      <c r="BB127" s="324">
        <v>5</v>
      </c>
      <c r="BC127" s="321">
        <f>SUM(AY127:BB127)</f>
        <v>34</v>
      </c>
      <c r="BD127" s="317"/>
      <c r="BF127" s="312"/>
      <c r="BG127" s="322">
        <v>15</v>
      </c>
      <c r="BH127" s="323">
        <v>7</v>
      </c>
      <c r="BI127" s="323">
        <v>2</v>
      </c>
      <c r="BJ127" s="324">
        <v>10</v>
      </c>
      <c r="BK127" s="321">
        <f>SUM(BG127:BJ127)</f>
        <v>34</v>
      </c>
      <c r="BL127" s="317"/>
      <c r="BN127" s="312"/>
      <c r="BO127" s="322">
        <v>14</v>
      </c>
      <c r="BP127" s="323">
        <v>6</v>
      </c>
      <c r="BQ127" s="323">
        <v>3</v>
      </c>
      <c r="BR127" s="324">
        <v>11</v>
      </c>
      <c r="BS127" s="321">
        <f>SUM(BO127:BR127)</f>
        <v>34</v>
      </c>
      <c r="BT127" s="317"/>
      <c r="BV127" s="312"/>
      <c r="BW127" s="322">
        <v>6</v>
      </c>
      <c r="BX127" s="323">
        <v>13</v>
      </c>
      <c r="BY127" s="323">
        <v>4</v>
      </c>
      <c r="BZ127" s="324">
        <v>11</v>
      </c>
      <c r="CA127" s="321">
        <f>SUM(BW127:BZ127)</f>
        <v>34</v>
      </c>
      <c r="CB127" s="317"/>
    </row>
    <row r="128" spans="2:80" x14ac:dyDescent="0.2">
      <c r="B128" s="312"/>
      <c r="C128" s="325">
        <f>SUM(C124:C127)</f>
        <v>34</v>
      </c>
      <c r="D128" s="326">
        <f>SUM(D124:D127)</f>
        <v>34</v>
      </c>
      <c r="E128" s="326">
        <f>SUM(E124:E127)</f>
        <v>34</v>
      </c>
      <c r="F128" s="326">
        <f>SUM(F124:F127)</f>
        <v>34</v>
      </c>
      <c r="G128" s="327">
        <f>SUM(C124,D125,E126,F127)</f>
        <v>34</v>
      </c>
      <c r="H128" s="317"/>
      <c r="J128" s="312"/>
      <c r="K128" s="325">
        <f>SUM(K124:K127)</f>
        <v>34</v>
      </c>
      <c r="L128" s="326">
        <f>SUM(L124:L127)</f>
        <v>34</v>
      </c>
      <c r="M128" s="326">
        <f>SUM(M124:M127)</f>
        <v>34</v>
      </c>
      <c r="N128" s="326">
        <f>SUM(N124:N127)</f>
        <v>34</v>
      </c>
      <c r="O128" s="327">
        <f>SUM(K124,L125,M126,N127)</f>
        <v>34</v>
      </c>
      <c r="P128" s="317"/>
      <c r="R128" s="312"/>
      <c r="S128" s="325">
        <f>SUM(S124:S127)</f>
        <v>34</v>
      </c>
      <c r="T128" s="326">
        <f>SUM(T124:T127)</f>
        <v>34</v>
      </c>
      <c r="U128" s="326">
        <f>SUM(U124:U127)</f>
        <v>34</v>
      </c>
      <c r="V128" s="326">
        <f>SUM(V124:V127)</f>
        <v>34</v>
      </c>
      <c r="W128" s="327">
        <f>SUM(S124,T125,U126,V127)</f>
        <v>34</v>
      </c>
      <c r="X128" s="317"/>
      <c r="Z128" s="312"/>
      <c r="AA128" s="325">
        <f>SUM(AA124:AA127)</f>
        <v>34</v>
      </c>
      <c r="AB128" s="326">
        <f>SUM(AB124:AB127)</f>
        <v>34</v>
      </c>
      <c r="AC128" s="326">
        <f>SUM(AC124:AC127)</f>
        <v>34</v>
      </c>
      <c r="AD128" s="326">
        <f>SUM(AD124:AD127)</f>
        <v>34</v>
      </c>
      <c r="AE128" s="327">
        <f>SUM(AA124,AB125,AC126,AD127)</f>
        <v>34</v>
      </c>
      <c r="AF128" s="317"/>
      <c r="AH128" s="312"/>
      <c r="AI128" s="325">
        <f>SUM(AI124:AI127)</f>
        <v>34</v>
      </c>
      <c r="AJ128" s="326">
        <f>SUM(AJ124:AJ127)</f>
        <v>34</v>
      </c>
      <c r="AK128" s="326">
        <f>SUM(AK124:AK127)</f>
        <v>34</v>
      </c>
      <c r="AL128" s="326">
        <f>SUM(AL124:AL127)</f>
        <v>34</v>
      </c>
      <c r="AM128" s="327">
        <f>SUM(AI124,AJ125,AK126,AL127)</f>
        <v>34</v>
      </c>
      <c r="AN128" s="317"/>
      <c r="AP128" s="312"/>
      <c r="AQ128" s="325">
        <f>SUM(AQ124:AQ127)</f>
        <v>34</v>
      </c>
      <c r="AR128" s="326">
        <f>SUM(AR124:AR127)</f>
        <v>34</v>
      </c>
      <c r="AS128" s="326">
        <f>SUM(AS124:AS127)</f>
        <v>34</v>
      </c>
      <c r="AT128" s="326">
        <f>SUM(AT124:AT127)</f>
        <v>34</v>
      </c>
      <c r="AU128" s="327">
        <f>SUM(AQ124,AR125,AS126,AT127)</f>
        <v>34</v>
      </c>
      <c r="AV128" s="317"/>
      <c r="AX128" s="312"/>
      <c r="AY128" s="325">
        <f>SUM(AY124:AY127)</f>
        <v>34</v>
      </c>
      <c r="AZ128" s="326">
        <f>SUM(AZ124:AZ127)</f>
        <v>34</v>
      </c>
      <c r="BA128" s="326">
        <f>SUM(BA124:BA127)</f>
        <v>34</v>
      </c>
      <c r="BB128" s="326">
        <f>SUM(BB124:BB127)</f>
        <v>34</v>
      </c>
      <c r="BC128" s="327">
        <f>SUM(AY124,AZ125,BA126,BB127)</f>
        <v>34</v>
      </c>
      <c r="BD128" s="317"/>
      <c r="BF128" s="312"/>
      <c r="BG128" s="325">
        <f>SUM(BG124:BG127)</f>
        <v>34</v>
      </c>
      <c r="BH128" s="326">
        <f>SUM(BH124:BH127)</f>
        <v>34</v>
      </c>
      <c r="BI128" s="326">
        <f>SUM(BI124:BI127)</f>
        <v>34</v>
      </c>
      <c r="BJ128" s="326">
        <f>SUM(BJ124:BJ127)</f>
        <v>34</v>
      </c>
      <c r="BK128" s="327">
        <f>SUM(BG124,BH125,BI126,BJ127)</f>
        <v>34</v>
      </c>
      <c r="BL128" s="317"/>
      <c r="BN128" s="312"/>
      <c r="BO128" s="325">
        <f>SUM(BO124:BO127)</f>
        <v>34</v>
      </c>
      <c r="BP128" s="326">
        <f>SUM(BP124:BP127)</f>
        <v>34</v>
      </c>
      <c r="BQ128" s="326">
        <f>SUM(BQ124:BQ127)</f>
        <v>34</v>
      </c>
      <c r="BR128" s="326">
        <f>SUM(BR124:BR127)</f>
        <v>34</v>
      </c>
      <c r="BS128" s="327">
        <f>SUM(BO124,BP125,BQ126,BR127)</f>
        <v>34</v>
      </c>
      <c r="BT128" s="317"/>
      <c r="BV128" s="312"/>
      <c r="BW128" s="325">
        <f>SUM(BW124:BW127)</f>
        <v>34</v>
      </c>
      <c r="BX128" s="326">
        <f>SUM(BX124:BX127)</f>
        <v>34</v>
      </c>
      <c r="BY128" s="326">
        <f>SUM(BY124:BY127)</f>
        <v>34</v>
      </c>
      <c r="BZ128" s="326">
        <f>SUM(BZ124:BZ127)</f>
        <v>34</v>
      </c>
      <c r="CA128" s="327">
        <f>SUM(BW124,BX125,BY126,BZ127)</f>
        <v>34</v>
      </c>
      <c r="CB128" s="317"/>
    </row>
    <row r="129" spans="2:80" ht="13.5" thickBot="1" x14ac:dyDescent="0.25">
      <c r="B129" s="312"/>
      <c r="C129" s="328">
        <f>SUM(D124,E124,D127,E127)</f>
        <v>34</v>
      </c>
      <c r="D129" s="329">
        <f>SUM(C124,F124,C127,F127)</f>
        <v>34</v>
      </c>
      <c r="E129" s="330">
        <f>SUM(C125,C126,F125,F126)</f>
        <v>34</v>
      </c>
      <c r="F129" s="331">
        <f>SUM(D125,E125,D126,E126)</f>
        <v>34</v>
      </c>
      <c r="G129" s="332">
        <f>SUM(C127,D126,E125,F124)</f>
        <v>34</v>
      </c>
      <c r="H129" s="317"/>
      <c r="J129" s="312"/>
      <c r="K129" s="328">
        <f>SUM(L124,M124,L127,M127)</f>
        <v>34</v>
      </c>
      <c r="L129" s="329">
        <f>SUM(K124,N124,K127,N127)</f>
        <v>34</v>
      </c>
      <c r="M129" s="330">
        <f>SUM(K125,K126,N125,N126)</f>
        <v>34</v>
      </c>
      <c r="N129" s="331">
        <f>SUM(L125,M125,L126,M126)</f>
        <v>34</v>
      </c>
      <c r="O129" s="332">
        <f>SUM(K127,L126,M125,N124)</f>
        <v>34</v>
      </c>
      <c r="P129" s="317"/>
      <c r="R129" s="312"/>
      <c r="S129" s="328">
        <f>SUM(T124,U124,T127,U127)</f>
        <v>34</v>
      </c>
      <c r="T129" s="329">
        <f>SUM(S124,V124,S127,V127)</f>
        <v>34</v>
      </c>
      <c r="U129" s="330">
        <f>SUM(S125,S126,V125,V126)</f>
        <v>34</v>
      </c>
      <c r="V129" s="331">
        <f>SUM(T125,U125,T126,U126)</f>
        <v>34</v>
      </c>
      <c r="W129" s="332">
        <f>SUM(S127,T126,U125,V124)</f>
        <v>34</v>
      </c>
      <c r="X129" s="317"/>
      <c r="Z129" s="312"/>
      <c r="AA129" s="328">
        <f>SUM(AB124,AC124,AB127,AC127)</f>
        <v>34</v>
      </c>
      <c r="AB129" s="329">
        <f>SUM(AA124,AD124,AA127,AD127)</f>
        <v>34</v>
      </c>
      <c r="AC129" s="330">
        <f>SUM(AA125,AA126,AD125,AD126)</f>
        <v>34</v>
      </c>
      <c r="AD129" s="331">
        <f>SUM(AB125,AC125,AB126,AC126)</f>
        <v>34</v>
      </c>
      <c r="AE129" s="332">
        <f>SUM(AA127,AB126,AC125,AD124)</f>
        <v>34</v>
      </c>
      <c r="AF129" s="317"/>
      <c r="AH129" s="312"/>
      <c r="AI129" s="328">
        <f>SUM(AJ124,AK124,AJ127,AK127)</f>
        <v>34</v>
      </c>
      <c r="AJ129" s="329">
        <f>SUM(AI124,AL124,AI127,AL127)</f>
        <v>34</v>
      </c>
      <c r="AK129" s="330">
        <f>SUM(AI125,AI126,AL125,AL126)</f>
        <v>34</v>
      </c>
      <c r="AL129" s="331">
        <f>SUM(AJ125,AK125,AJ126,AK126)</f>
        <v>34</v>
      </c>
      <c r="AM129" s="332">
        <f>SUM(AI127,AJ126,AK125,AL124)</f>
        <v>34</v>
      </c>
      <c r="AN129" s="317"/>
      <c r="AP129" s="312"/>
      <c r="AQ129" s="328">
        <f>SUM(AR124,AS124,AR127,AS127)</f>
        <v>34</v>
      </c>
      <c r="AR129" s="329">
        <f>SUM(AQ124,AT124,AQ127,AT127)</f>
        <v>34</v>
      </c>
      <c r="AS129" s="330">
        <f>SUM(AQ125,AQ126,AT125,AT126)</f>
        <v>34</v>
      </c>
      <c r="AT129" s="331">
        <f>SUM(AR125,AS125,AR126,AS126)</f>
        <v>34</v>
      </c>
      <c r="AU129" s="332">
        <f>SUM(AQ127,AR126,AS125,AT124)</f>
        <v>34</v>
      </c>
      <c r="AV129" s="317"/>
      <c r="AX129" s="312"/>
      <c r="AY129" s="328">
        <f>SUM(AZ124,BA124,AZ127,BA127)</f>
        <v>34</v>
      </c>
      <c r="AZ129" s="329">
        <f>SUM(AY124,BB124,AY127,BB127)</f>
        <v>34</v>
      </c>
      <c r="BA129" s="330">
        <f>SUM(AY125,AY126,BB125,BB126)</f>
        <v>34</v>
      </c>
      <c r="BB129" s="331">
        <f>SUM(AZ125,BA125,AZ126,BA126)</f>
        <v>34</v>
      </c>
      <c r="BC129" s="332">
        <f>SUM(AY127,AZ126,BA125,BB124)</f>
        <v>34</v>
      </c>
      <c r="BD129" s="317"/>
      <c r="BF129" s="312"/>
      <c r="BG129" s="328">
        <f>SUM(BH124,BI124,BH127,BI127)</f>
        <v>34</v>
      </c>
      <c r="BH129" s="329">
        <f>SUM(BG124,BJ124,BG127,BJ127)</f>
        <v>34</v>
      </c>
      <c r="BI129" s="330">
        <f>SUM(BG125,BG126,BJ125,BJ126)</f>
        <v>34</v>
      </c>
      <c r="BJ129" s="331">
        <f>SUM(BH125,BI125,BH126,BI126)</f>
        <v>34</v>
      </c>
      <c r="BK129" s="332">
        <f>SUM(BG127,BH126,BI125,BJ124)</f>
        <v>34</v>
      </c>
      <c r="BL129" s="317"/>
      <c r="BN129" s="312"/>
      <c r="BO129" s="328">
        <f>SUM(BP124,BQ124,BP127,BQ127)</f>
        <v>34</v>
      </c>
      <c r="BP129" s="329">
        <f>SUM(BO124,BR124,BO127,BR127)</f>
        <v>34</v>
      </c>
      <c r="BQ129" s="330">
        <f>SUM(BO125,BO126,BR125,BR126)</f>
        <v>34</v>
      </c>
      <c r="BR129" s="331">
        <f>SUM(BP125,BQ125,BP126,BQ126)</f>
        <v>34</v>
      </c>
      <c r="BS129" s="332">
        <f>SUM(BO127,BP126,BQ125,BR124)</f>
        <v>34</v>
      </c>
      <c r="BT129" s="317"/>
      <c r="BV129" s="312"/>
      <c r="BW129" s="328">
        <f>SUM(BX124,BY124,BX127,BY127)</f>
        <v>34</v>
      </c>
      <c r="BX129" s="329">
        <f>SUM(BW124,BZ124,BW127,BZ127)</f>
        <v>34</v>
      </c>
      <c r="BY129" s="330">
        <f>SUM(BW125,BW126,BZ125,BZ126)</f>
        <v>34</v>
      </c>
      <c r="BZ129" s="331">
        <f>SUM(BX125,BY125,BX126,BY126)</f>
        <v>34</v>
      </c>
      <c r="CA129" s="332">
        <f>SUM(BW127,BX126,BY125,BZ124)</f>
        <v>34</v>
      </c>
      <c r="CB129" s="317"/>
    </row>
    <row r="130" spans="2:80" ht="13.5" thickBot="1" x14ac:dyDescent="0.25">
      <c r="B130" s="333"/>
      <c r="C130" s="334"/>
      <c r="D130" s="334"/>
      <c r="E130" s="334"/>
      <c r="F130" s="334"/>
      <c r="G130" s="334"/>
      <c r="H130" s="335"/>
      <c r="J130" s="333"/>
      <c r="K130" s="334"/>
      <c r="L130" s="334"/>
      <c r="M130" s="334"/>
      <c r="N130" s="334"/>
      <c r="O130" s="334"/>
      <c r="P130" s="335"/>
      <c r="R130" s="333"/>
      <c r="S130" s="334"/>
      <c r="T130" s="334"/>
      <c r="U130" s="334"/>
      <c r="V130" s="334"/>
      <c r="W130" s="334"/>
      <c r="X130" s="335"/>
      <c r="Z130" s="333"/>
      <c r="AA130" s="334"/>
      <c r="AB130" s="334"/>
      <c r="AC130" s="334"/>
      <c r="AD130" s="334"/>
      <c r="AE130" s="334"/>
      <c r="AF130" s="335"/>
      <c r="AH130" s="333"/>
      <c r="AI130" s="334"/>
      <c r="AJ130" s="334"/>
      <c r="AK130" s="334"/>
      <c r="AL130" s="334"/>
      <c r="AM130" s="334"/>
      <c r="AN130" s="335"/>
      <c r="AP130" s="333"/>
      <c r="AQ130" s="334"/>
      <c r="AR130" s="334"/>
      <c r="AS130" s="334"/>
      <c r="AT130" s="334"/>
      <c r="AU130" s="334"/>
      <c r="AV130" s="335"/>
      <c r="AX130" s="333"/>
      <c r="AY130" s="334"/>
      <c r="AZ130" s="334"/>
      <c r="BA130" s="334"/>
      <c r="BB130" s="334"/>
      <c r="BC130" s="334"/>
      <c r="BD130" s="335"/>
      <c r="BF130" s="333"/>
      <c r="BG130" s="334"/>
      <c r="BH130" s="334"/>
      <c r="BI130" s="334"/>
      <c r="BJ130" s="334"/>
      <c r="BK130" s="334"/>
      <c r="BL130" s="335"/>
      <c r="BN130" s="333"/>
      <c r="BO130" s="334"/>
      <c r="BP130" s="334"/>
      <c r="BQ130" s="334"/>
      <c r="BR130" s="334"/>
      <c r="BS130" s="334"/>
      <c r="BT130" s="335"/>
      <c r="BV130" s="333"/>
      <c r="BW130" s="334"/>
      <c r="BX130" s="334"/>
      <c r="BY130" s="334"/>
      <c r="BZ130" s="334"/>
      <c r="CA130" s="334"/>
      <c r="CB130" s="335"/>
    </row>
    <row r="132" spans="2:80" ht="13.5" thickBot="1" x14ac:dyDescent="0.25">
      <c r="B132" s="306" t="s">
        <v>370</v>
      </c>
      <c r="J132" s="306" t="s">
        <v>371</v>
      </c>
      <c r="R132" s="306" t="s">
        <v>372</v>
      </c>
      <c r="Z132" s="306" t="s">
        <v>373</v>
      </c>
      <c r="AH132" s="306" t="s">
        <v>374</v>
      </c>
      <c r="AP132" s="306" t="s">
        <v>375</v>
      </c>
      <c r="AX132" s="306" t="s">
        <v>376</v>
      </c>
      <c r="BF132" s="306" t="s">
        <v>377</v>
      </c>
      <c r="BN132" s="306" t="s">
        <v>378</v>
      </c>
      <c r="BV132" s="306" t="s">
        <v>379</v>
      </c>
    </row>
    <row r="133" spans="2:80" ht="13.5" thickBot="1" x14ac:dyDescent="0.25">
      <c r="B133" s="309"/>
      <c r="C133" s="310"/>
      <c r="D133" s="310"/>
      <c r="E133" s="310"/>
      <c r="F133" s="310"/>
      <c r="G133" s="310"/>
      <c r="H133" s="311"/>
      <c r="J133" s="309"/>
      <c r="K133" s="310"/>
      <c r="L133" s="310"/>
      <c r="M133" s="310"/>
      <c r="N133" s="310"/>
      <c r="O133" s="310"/>
      <c r="P133" s="311"/>
      <c r="R133" s="309"/>
      <c r="S133" s="310"/>
      <c r="T133" s="310"/>
      <c r="U133" s="310"/>
      <c r="V133" s="310"/>
      <c r="W133" s="310"/>
      <c r="X133" s="311"/>
      <c r="Z133" s="309"/>
      <c r="AA133" s="310"/>
      <c r="AB133" s="310"/>
      <c r="AC133" s="310"/>
      <c r="AD133" s="310"/>
      <c r="AE133" s="310"/>
      <c r="AF133" s="311"/>
      <c r="AH133" s="309"/>
      <c r="AI133" s="310"/>
      <c r="AJ133" s="310"/>
      <c r="AK133" s="310"/>
      <c r="AL133" s="310"/>
      <c r="AM133" s="310"/>
      <c r="AN133" s="311"/>
      <c r="AP133" s="309"/>
      <c r="AQ133" s="310"/>
      <c r="AR133" s="310"/>
      <c r="AS133" s="310"/>
      <c r="AT133" s="310"/>
      <c r="AU133" s="310"/>
      <c r="AV133" s="311"/>
      <c r="AX133" s="309"/>
      <c r="AY133" s="310"/>
      <c r="AZ133" s="310"/>
      <c r="BA133" s="310"/>
      <c r="BB133" s="310"/>
      <c r="BC133" s="310"/>
      <c r="BD133" s="311"/>
      <c r="BF133" s="309"/>
      <c r="BG133" s="310"/>
      <c r="BH133" s="310"/>
      <c r="BI133" s="310"/>
      <c r="BJ133" s="310"/>
      <c r="BK133" s="310"/>
      <c r="BL133" s="311"/>
      <c r="BN133" s="309"/>
      <c r="BO133" s="310"/>
      <c r="BP133" s="310"/>
      <c r="BQ133" s="310"/>
      <c r="BR133" s="310"/>
      <c r="BS133" s="310"/>
      <c r="BT133" s="311"/>
      <c r="BV133" s="309"/>
      <c r="BW133" s="310"/>
      <c r="BX133" s="310"/>
      <c r="BY133" s="310"/>
      <c r="BZ133" s="310"/>
      <c r="CA133" s="310"/>
      <c r="CB133" s="311"/>
    </row>
    <row r="134" spans="2:80" x14ac:dyDescent="0.2">
      <c r="B134" s="312"/>
      <c r="C134" s="313">
        <v>1</v>
      </c>
      <c r="D134" s="314">
        <v>10</v>
      </c>
      <c r="E134" s="314">
        <v>7</v>
      </c>
      <c r="F134" s="315">
        <v>16</v>
      </c>
      <c r="G134" s="316">
        <f>SUM(C134:F134)</f>
        <v>34</v>
      </c>
      <c r="H134" s="317"/>
      <c r="J134" s="312"/>
      <c r="K134" s="313">
        <v>1</v>
      </c>
      <c r="L134" s="314">
        <v>10</v>
      </c>
      <c r="M134" s="314">
        <v>7</v>
      </c>
      <c r="N134" s="315">
        <v>16</v>
      </c>
      <c r="O134" s="316">
        <f>SUM(K134:N134)</f>
        <v>34</v>
      </c>
      <c r="P134" s="317"/>
      <c r="R134" s="312"/>
      <c r="S134" s="313">
        <v>1</v>
      </c>
      <c r="T134" s="314">
        <v>10</v>
      </c>
      <c r="U134" s="314">
        <v>7</v>
      </c>
      <c r="V134" s="315">
        <v>16</v>
      </c>
      <c r="W134" s="316">
        <f>SUM(S134:V134)</f>
        <v>34</v>
      </c>
      <c r="X134" s="317"/>
      <c r="Z134" s="312"/>
      <c r="AA134" s="313">
        <v>1</v>
      </c>
      <c r="AB134" s="314">
        <v>10</v>
      </c>
      <c r="AC134" s="314">
        <v>7</v>
      </c>
      <c r="AD134" s="315">
        <v>16</v>
      </c>
      <c r="AE134" s="316">
        <f>SUM(AA134:AD134)</f>
        <v>34</v>
      </c>
      <c r="AF134" s="317"/>
      <c r="AH134" s="312"/>
      <c r="AI134" s="313">
        <v>1</v>
      </c>
      <c r="AJ134" s="314">
        <v>10</v>
      </c>
      <c r="AK134" s="314">
        <v>7</v>
      </c>
      <c r="AL134" s="315">
        <v>16</v>
      </c>
      <c r="AM134" s="316">
        <f>SUM(AI134:AL134)</f>
        <v>34</v>
      </c>
      <c r="AN134" s="317"/>
      <c r="AP134" s="312"/>
      <c r="AQ134" s="313">
        <v>1</v>
      </c>
      <c r="AR134" s="314">
        <v>10</v>
      </c>
      <c r="AS134" s="314">
        <v>7</v>
      </c>
      <c r="AT134" s="315">
        <v>16</v>
      </c>
      <c r="AU134" s="316">
        <f>SUM(AQ134:AT134)</f>
        <v>34</v>
      </c>
      <c r="AV134" s="317"/>
      <c r="AX134" s="312"/>
      <c r="AY134" s="313">
        <v>1</v>
      </c>
      <c r="AZ134" s="314">
        <v>10</v>
      </c>
      <c r="BA134" s="314">
        <v>7</v>
      </c>
      <c r="BB134" s="315">
        <v>16</v>
      </c>
      <c r="BC134" s="316">
        <f>SUM(AY134:BB134)</f>
        <v>34</v>
      </c>
      <c r="BD134" s="317"/>
      <c r="BF134" s="312"/>
      <c r="BG134" s="313">
        <v>1</v>
      </c>
      <c r="BH134" s="314">
        <v>10</v>
      </c>
      <c r="BI134" s="314">
        <v>7</v>
      </c>
      <c r="BJ134" s="315">
        <v>16</v>
      </c>
      <c r="BK134" s="316">
        <f>SUM(BG134:BJ134)</f>
        <v>34</v>
      </c>
      <c r="BL134" s="317"/>
      <c r="BN134" s="312"/>
      <c r="BO134" s="313">
        <v>1</v>
      </c>
      <c r="BP134" s="314">
        <v>10</v>
      </c>
      <c r="BQ134" s="314">
        <v>7</v>
      </c>
      <c r="BR134" s="315">
        <v>16</v>
      </c>
      <c r="BS134" s="316">
        <f>SUM(BO134:BR134)</f>
        <v>34</v>
      </c>
      <c r="BT134" s="317"/>
      <c r="BV134" s="312"/>
      <c r="BW134" s="313">
        <v>1</v>
      </c>
      <c r="BX134" s="314">
        <v>10</v>
      </c>
      <c r="BY134" s="314">
        <v>8</v>
      </c>
      <c r="BZ134" s="315">
        <v>15</v>
      </c>
      <c r="CA134" s="316">
        <f>SUM(BW134:BZ134)</f>
        <v>34</v>
      </c>
      <c r="CB134" s="317"/>
    </row>
    <row r="135" spans="2:80" x14ac:dyDescent="0.2">
      <c r="B135" s="312"/>
      <c r="C135" s="318">
        <v>12</v>
      </c>
      <c r="D135" s="319">
        <v>13</v>
      </c>
      <c r="E135" s="319">
        <v>4</v>
      </c>
      <c r="F135" s="320">
        <v>5</v>
      </c>
      <c r="G135" s="321">
        <f>SUM(C135:F135)</f>
        <v>34</v>
      </c>
      <c r="H135" s="317"/>
      <c r="J135" s="312"/>
      <c r="K135" s="318">
        <v>12</v>
      </c>
      <c r="L135" s="319">
        <v>15</v>
      </c>
      <c r="M135" s="319">
        <v>2</v>
      </c>
      <c r="N135" s="320">
        <v>5</v>
      </c>
      <c r="O135" s="321">
        <f>SUM(K135:N135)</f>
        <v>34</v>
      </c>
      <c r="P135" s="317"/>
      <c r="R135" s="312"/>
      <c r="S135" s="318">
        <v>14</v>
      </c>
      <c r="T135" s="319">
        <v>8</v>
      </c>
      <c r="U135" s="319">
        <v>9</v>
      </c>
      <c r="V135" s="320">
        <v>3</v>
      </c>
      <c r="W135" s="321">
        <f>SUM(S135:V135)</f>
        <v>34</v>
      </c>
      <c r="X135" s="317"/>
      <c r="Z135" s="312"/>
      <c r="AA135" s="318">
        <v>14</v>
      </c>
      <c r="AB135" s="319">
        <v>11</v>
      </c>
      <c r="AC135" s="319">
        <v>6</v>
      </c>
      <c r="AD135" s="320">
        <v>3</v>
      </c>
      <c r="AE135" s="321">
        <f>SUM(AA135:AD135)</f>
        <v>34</v>
      </c>
      <c r="AF135" s="317"/>
      <c r="AH135" s="312"/>
      <c r="AI135" s="318">
        <v>14</v>
      </c>
      <c r="AJ135" s="319">
        <v>15</v>
      </c>
      <c r="AK135" s="319">
        <v>2</v>
      </c>
      <c r="AL135" s="320">
        <v>3</v>
      </c>
      <c r="AM135" s="321">
        <f>SUM(AI135:AL135)</f>
        <v>34</v>
      </c>
      <c r="AN135" s="317"/>
      <c r="AP135" s="312"/>
      <c r="AQ135" s="318">
        <v>15</v>
      </c>
      <c r="AR135" s="319">
        <v>8</v>
      </c>
      <c r="AS135" s="319">
        <v>9</v>
      </c>
      <c r="AT135" s="320">
        <v>2</v>
      </c>
      <c r="AU135" s="321">
        <f>SUM(AQ135:AT135)</f>
        <v>34</v>
      </c>
      <c r="AV135" s="317"/>
      <c r="AX135" s="312"/>
      <c r="AY135" s="318">
        <v>15</v>
      </c>
      <c r="AZ135" s="319">
        <v>8</v>
      </c>
      <c r="BA135" s="319">
        <v>9</v>
      </c>
      <c r="BB135" s="320">
        <v>2</v>
      </c>
      <c r="BC135" s="321">
        <f>SUM(AY135:BB135)</f>
        <v>34</v>
      </c>
      <c r="BD135" s="317"/>
      <c r="BF135" s="312"/>
      <c r="BG135" s="318">
        <v>15</v>
      </c>
      <c r="BH135" s="319">
        <v>11</v>
      </c>
      <c r="BI135" s="319">
        <v>6</v>
      </c>
      <c r="BJ135" s="320">
        <v>2</v>
      </c>
      <c r="BK135" s="321">
        <f>SUM(BG135:BJ135)</f>
        <v>34</v>
      </c>
      <c r="BL135" s="317"/>
      <c r="BN135" s="312"/>
      <c r="BO135" s="318">
        <v>15</v>
      </c>
      <c r="BP135" s="319">
        <v>13</v>
      </c>
      <c r="BQ135" s="319">
        <v>4</v>
      </c>
      <c r="BR135" s="320">
        <v>2</v>
      </c>
      <c r="BS135" s="321">
        <f>SUM(BO135:BR135)</f>
        <v>34</v>
      </c>
      <c r="BT135" s="317"/>
      <c r="BV135" s="312"/>
      <c r="BW135" s="318">
        <v>16</v>
      </c>
      <c r="BX135" s="319">
        <v>7</v>
      </c>
      <c r="BY135" s="319">
        <v>9</v>
      </c>
      <c r="BZ135" s="320">
        <v>2</v>
      </c>
      <c r="CA135" s="321">
        <f>SUM(BW135:BZ135)</f>
        <v>34</v>
      </c>
      <c r="CB135" s="317"/>
    </row>
    <row r="136" spans="2:80" x14ac:dyDescent="0.2">
      <c r="B136" s="312"/>
      <c r="C136" s="318">
        <v>15</v>
      </c>
      <c r="D136" s="319">
        <v>8</v>
      </c>
      <c r="E136" s="319">
        <v>9</v>
      </c>
      <c r="F136" s="320">
        <v>2</v>
      </c>
      <c r="G136" s="321">
        <f>SUM(C136:F136)</f>
        <v>34</v>
      </c>
      <c r="H136" s="317"/>
      <c r="J136" s="312"/>
      <c r="K136" s="318">
        <v>8</v>
      </c>
      <c r="L136" s="319">
        <v>3</v>
      </c>
      <c r="M136" s="319">
        <v>14</v>
      </c>
      <c r="N136" s="320">
        <v>9</v>
      </c>
      <c r="O136" s="321">
        <f>SUM(K136:N136)</f>
        <v>34</v>
      </c>
      <c r="P136" s="317"/>
      <c r="R136" s="312"/>
      <c r="S136" s="318">
        <v>15</v>
      </c>
      <c r="T136" s="319">
        <v>5</v>
      </c>
      <c r="U136" s="319">
        <v>12</v>
      </c>
      <c r="V136" s="320">
        <v>2</v>
      </c>
      <c r="W136" s="321">
        <f>SUM(S136:V136)</f>
        <v>34</v>
      </c>
      <c r="X136" s="317"/>
      <c r="Z136" s="312"/>
      <c r="AA136" s="318">
        <v>15</v>
      </c>
      <c r="AB136" s="319">
        <v>8</v>
      </c>
      <c r="AC136" s="319">
        <v>9</v>
      </c>
      <c r="AD136" s="320">
        <v>2</v>
      </c>
      <c r="AE136" s="321">
        <f>SUM(AA136:AD136)</f>
        <v>34</v>
      </c>
      <c r="AF136" s="317"/>
      <c r="AH136" s="312"/>
      <c r="AI136" s="318">
        <v>8</v>
      </c>
      <c r="AJ136" s="319">
        <v>5</v>
      </c>
      <c r="AK136" s="319">
        <v>12</v>
      </c>
      <c r="AL136" s="320">
        <v>9</v>
      </c>
      <c r="AM136" s="321">
        <f>SUM(AI136:AL136)</f>
        <v>34</v>
      </c>
      <c r="AN136" s="317"/>
      <c r="AP136" s="312"/>
      <c r="AQ136" s="318">
        <v>12</v>
      </c>
      <c r="AR136" s="319">
        <v>3</v>
      </c>
      <c r="AS136" s="319">
        <v>14</v>
      </c>
      <c r="AT136" s="320">
        <v>5</v>
      </c>
      <c r="AU136" s="321">
        <f>SUM(AQ136:AT136)</f>
        <v>34</v>
      </c>
      <c r="AV136" s="317"/>
      <c r="AX136" s="312"/>
      <c r="AY136" s="318">
        <v>14</v>
      </c>
      <c r="AZ136" s="319">
        <v>5</v>
      </c>
      <c r="BA136" s="319">
        <v>12</v>
      </c>
      <c r="BB136" s="320">
        <v>3</v>
      </c>
      <c r="BC136" s="321">
        <f>SUM(AY136:BB136)</f>
        <v>34</v>
      </c>
      <c r="BD136" s="317"/>
      <c r="BF136" s="312"/>
      <c r="BG136" s="318">
        <v>14</v>
      </c>
      <c r="BH136" s="319">
        <v>8</v>
      </c>
      <c r="BI136" s="319">
        <v>9</v>
      </c>
      <c r="BJ136" s="320">
        <v>3</v>
      </c>
      <c r="BK136" s="321">
        <f>SUM(BG136:BJ136)</f>
        <v>34</v>
      </c>
      <c r="BL136" s="317"/>
      <c r="BN136" s="312"/>
      <c r="BO136" s="318">
        <v>12</v>
      </c>
      <c r="BP136" s="319">
        <v>8</v>
      </c>
      <c r="BQ136" s="319">
        <v>9</v>
      </c>
      <c r="BR136" s="320">
        <v>5</v>
      </c>
      <c r="BS136" s="321">
        <f>SUM(BO136:BR136)</f>
        <v>34</v>
      </c>
      <c r="BT136" s="317"/>
      <c r="BV136" s="312"/>
      <c r="BW136" s="318">
        <v>11</v>
      </c>
      <c r="BX136" s="319">
        <v>4</v>
      </c>
      <c r="BY136" s="319">
        <v>14</v>
      </c>
      <c r="BZ136" s="320">
        <v>5</v>
      </c>
      <c r="CA136" s="321">
        <f>SUM(BW136:BZ136)</f>
        <v>34</v>
      </c>
      <c r="CB136" s="317"/>
    </row>
    <row r="137" spans="2:80" ht="13.5" thickBot="1" x14ac:dyDescent="0.25">
      <c r="B137" s="312"/>
      <c r="C137" s="322">
        <v>6</v>
      </c>
      <c r="D137" s="323">
        <v>3</v>
      </c>
      <c r="E137" s="323">
        <v>14</v>
      </c>
      <c r="F137" s="324">
        <v>11</v>
      </c>
      <c r="G137" s="321">
        <f>SUM(C137:F137)</f>
        <v>34</v>
      </c>
      <c r="H137" s="317"/>
      <c r="J137" s="312"/>
      <c r="K137" s="322">
        <v>13</v>
      </c>
      <c r="L137" s="323">
        <v>6</v>
      </c>
      <c r="M137" s="323">
        <v>11</v>
      </c>
      <c r="N137" s="324">
        <v>4</v>
      </c>
      <c r="O137" s="321">
        <f>SUM(K137:N137)</f>
        <v>34</v>
      </c>
      <c r="P137" s="317"/>
      <c r="R137" s="312"/>
      <c r="S137" s="322">
        <v>4</v>
      </c>
      <c r="T137" s="323">
        <v>11</v>
      </c>
      <c r="U137" s="323">
        <v>6</v>
      </c>
      <c r="V137" s="324">
        <v>13</v>
      </c>
      <c r="W137" s="321">
        <f>SUM(S137:V137)</f>
        <v>34</v>
      </c>
      <c r="X137" s="317"/>
      <c r="Z137" s="312"/>
      <c r="AA137" s="322">
        <v>4</v>
      </c>
      <c r="AB137" s="323">
        <v>5</v>
      </c>
      <c r="AC137" s="323">
        <v>12</v>
      </c>
      <c r="AD137" s="324">
        <v>13</v>
      </c>
      <c r="AE137" s="321">
        <f>SUM(AA137:AD137)</f>
        <v>34</v>
      </c>
      <c r="AF137" s="317"/>
      <c r="AH137" s="312"/>
      <c r="AI137" s="322">
        <v>11</v>
      </c>
      <c r="AJ137" s="323">
        <v>4</v>
      </c>
      <c r="AK137" s="323">
        <v>13</v>
      </c>
      <c r="AL137" s="324">
        <v>6</v>
      </c>
      <c r="AM137" s="321">
        <f>SUM(AI137:AL137)</f>
        <v>34</v>
      </c>
      <c r="AN137" s="317"/>
      <c r="AP137" s="312"/>
      <c r="AQ137" s="322">
        <v>6</v>
      </c>
      <c r="AR137" s="323">
        <v>13</v>
      </c>
      <c r="AS137" s="323">
        <v>4</v>
      </c>
      <c r="AT137" s="324">
        <v>11</v>
      </c>
      <c r="AU137" s="321">
        <f>SUM(AQ137:AT137)</f>
        <v>34</v>
      </c>
      <c r="AV137" s="317"/>
      <c r="AX137" s="312"/>
      <c r="AY137" s="322">
        <v>4</v>
      </c>
      <c r="AZ137" s="323">
        <v>11</v>
      </c>
      <c r="BA137" s="323">
        <v>6</v>
      </c>
      <c r="BB137" s="324">
        <v>13</v>
      </c>
      <c r="BC137" s="321">
        <f>SUM(AY137:BB137)</f>
        <v>34</v>
      </c>
      <c r="BD137" s="317"/>
      <c r="BF137" s="312"/>
      <c r="BG137" s="322">
        <v>4</v>
      </c>
      <c r="BH137" s="323">
        <v>5</v>
      </c>
      <c r="BI137" s="323">
        <v>12</v>
      </c>
      <c r="BJ137" s="324">
        <v>13</v>
      </c>
      <c r="BK137" s="321">
        <f>SUM(BG137:BJ137)</f>
        <v>34</v>
      </c>
      <c r="BL137" s="317"/>
      <c r="BN137" s="312"/>
      <c r="BO137" s="322">
        <v>6</v>
      </c>
      <c r="BP137" s="323">
        <v>3</v>
      </c>
      <c r="BQ137" s="323">
        <v>14</v>
      </c>
      <c r="BR137" s="324">
        <v>11</v>
      </c>
      <c r="BS137" s="321">
        <f>SUM(BO137:BR137)</f>
        <v>34</v>
      </c>
      <c r="BT137" s="317"/>
      <c r="BV137" s="312"/>
      <c r="BW137" s="322">
        <v>6</v>
      </c>
      <c r="BX137" s="323">
        <v>13</v>
      </c>
      <c r="BY137" s="323">
        <v>3</v>
      </c>
      <c r="BZ137" s="324">
        <v>12</v>
      </c>
      <c r="CA137" s="321">
        <f>SUM(BW137:BZ137)</f>
        <v>34</v>
      </c>
      <c r="CB137" s="317"/>
    </row>
    <row r="138" spans="2:80" x14ac:dyDescent="0.2">
      <c r="B138" s="312"/>
      <c r="C138" s="325">
        <f>SUM(C134:C137)</f>
        <v>34</v>
      </c>
      <c r="D138" s="326">
        <f>SUM(D134:D137)</f>
        <v>34</v>
      </c>
      <c r="E138" s="326">
        <f>SUM(E134:E137)</f>
        <v>34</v>
      </c>
      <c r="F138" s="326">
        <f>SUM(F134:F137)</f>
        <v>34</v>
      </c>
      <c r="G138" s="327">
        <f>SUM(C134,D135,E136,F137)</f>
        <v>34</v>
      </c>
      <c r="H138" s="317"/>
      <c r="J138" s="312"/>
      <c r="K138" s="325">
        <f>SUM(K134:K137)</f>
        <v>34</v>
      </c>
      <c r="L138" s="326">
        <f>SUM(L134:L137)</f>
        <v>34</v>
      </c>
      <c r="M138" s="326">
        <f>SUM(M134:M137)</f>
        <v>34</v>
      </c>
      <c r="N138" s="326">
        <f>SUM(N134:N137)</f>
        <v>34</v>
      </c>
      <c r="O138" s="327">
        <f>SUM(K134,L135,M136,N137)</f>
        <v>34</v>
      </c>
      <c r="P138" s="317"/>
      <c r="R138" s="312"/>
      <c r="S138" s="325">
        <f>SUM(S134:S137)</f>
        <v>34</v>
      </c>
      <c r="T138" s="326">
        <f>SUM(T134:T137)</f>
        <v>34</v>
      </c>
      <c r="U138" s="326">
        <f>SUM(U134:U137)</f>
        <v>34</v>
      </c>
      <c r="V138" s="326">
        <f>SUM(V134:V137)</f>
        <v>34</v>
      </c>
      <c r="W138" s="327">
        <f>SUM(S134,T135,U136,V137)</f>
        <v>34</v>
      </c>
      <c r="X138" s="317"/>
      <c r="Z138" s="312"/>
      <c r="AA138" s="325">
        <f>SUM(AA134:AA137)</f>
        <v>34</v>
      </c>
      <c r="AB138" s="326">
        <f>SUM(AB134:AB137)</f>
        <v>34</v>
      </c>
      <c r="AC138" s="326">
        <f>SUM(AC134:AC137)</f>
        <v>34</v>
      </c>
      <c r="AD138" s="326">
        <f>SUM(AD134:AD137)</f>
        <v>34</v>
      </c>
      <c r="AE138" s="327">
        <f>SUM(AA134,AB135,AC136,AD137)</f>
        <v>34</v>
      </c>
      <c r="AF138" s="317"/>
      <c r="AH138" s="312"/>
      <c r="AI138" s="325">
        <f>SUM(AI134:AI137)</f>
        <v>34</v>
      </c>
      <c r="AJ138" s="326">
        <f>SUM(AJ134:AJ137)</f>
        <v>34</v>
      </c>
      <c r="AK138" s="326">
        <f>SUM(AK134:AK137)</f>
        <v>34</v>
      </c>
      <c r="AL138" s="326">
        <f>SUM(AL134:AL137)</f>
        <v>34</v>
      </c>
      <c r="AM138" s="327">
        <f>SUM(AI134,AJ135,AK136,AL137)</f>
        <v>34</v>
      </c>
      <c r="AN138" s="317"/>
      <c r="AP138" s="312"/>
      <c r="AQ138" s="325">
        <f>SUM(AQ134:AQ137)</f>
        <v>34</v>
      </c>
      <c r="AR138" s="326">
        <f>SUM(AR134:AR137)</f>
        <v>34</v>
      </c>
      <c r="AS138" s="326">
        <f>SUM(AS134:AS137)</f>
        <v>34</v>
      </c>
      <c r="AT138" s="326">
        <f>SUM(AT134:AT137)</f>
        <v>34</v>
      </c>
      <c r="AU138" s="327">
        <f>SUM(AQ134,AR135,AS136,AT137)</f>
        <v>34</v>
      </c>
      <c r="AV138" s="317"/>
      <c r="AX138" s="312"/>
      <c r="AY138" s="325">
        <f>SUM(AY134:AY137)</f>
        <v>34</v>
      </c>
      <c r="AZ138" s="326">
        <f>SUM(AZ134:AZ137)</f>
        <v>34</v>
      </c>
      <c r="BA138" s="326">
        <f>SUM(BA134:BA137)</f>
        <v>34</v>
      </c>
      <c r="BB138" s="326">
        <f>SUM(BB134:BB137)</f>
        <v>34</v>
      </c>
      <c r="BC138" s="327">
        <f>SUM(AY134,AZ135,BA136,BB137)</f>
        <v>34</v>
      </c>
      <c r="BD138" s="317"/>
      <c r="BF138" s="312"/>
      <c r="BG138" s="325">
        <f>SUM(BG134:BG137)</f>
        <v>34</v>
      </c>
      <c r="BH138" s="326">
        <f>SUM(BH134:BH137)</f>
        <v>34</v>
      </c>
      <c r="BI138" s="326">
        <f>SUM(BI134:BI137)</f>
        <v>34</v>
      </c>
      <c r="BJ138" s="326">
        <f>SUM(BJ134:BJ137)</f>
        <v>34</v>
      </c>
      <c r="BK138" s="327">
        <f>SUM(BG134,BH135,BI136,BJ137)</f>
        <v>34</v>
      </c>
      <c r="BL138" s="317"/>
      <c r="BN138" s="312"/>
      <c r="BO138" s="325">
        <f>SUM(BO134:BO137)</f>
        <v>34</v>
      </c>
      <c r="BP138" s="326">
        <f>SUM(BP134:BP137)</f>
        <v>34</v>
      </c>
      <c r="BQ138" s="326">
        <f>SUM(BQ134:BQ137)</f>
        <v>34</v>
      </c>
      <c r="BR138" s="326">
        <f>SUM(BR134:BR137)</f>
        <v>34</v>
      </c>
      <c r="BS138" s="327">
        <f>SUM(BO134,BP135,BQ136,BR137)</f>
        <v>34</v>
      </c>
      <c r="BT138" s="317"/>
      <c r="BV138" s="312"/>
      <c r="BW138" s="325">
        <f>SUM(BW134:BW137)</f>
        <v>34</v>
      </c>
      <c r="BX138" s="326">
        <f>SUM(BX134:BX137)</f>
        <v>34</v>
      </c>
      <c r="BY138" s="326">
        <f>SUM(BY134:BY137)</f>
        <v>34</v>
      </c>
      <c r="BZ138" s="326">
        <f>SUM(BZ134:BZ137)</f>
        <v>34</v>
      </c>
      <c r="CA138" s="327">
        <f>SUM(BW134,BX135,BY136,BZ137)</f>
        <v>34</v>
      </c>
      <c r="CB138" s="317"/>
    </row>
    <row r="139" spans="2:80" ht="13.5" thickBot="1" x14ac:dyDescent="0.25">
      <c r="B139" s="312"/>
      <c r="C139" s="328">
        <f>SUM(D134,E134,D137,E137)</f>
        <v>34</v>
      </c>
      <c r="D139" s="329">
        <f>SUM(C134,F134,C137,F137)</f>
        <v>34</v>
      </c>
      <c r="E139" s="330">
        <f>SUM(C135,C136,F135,F136)</f>
        <v>34</v>
      </c>
      <c r="F139" s="331">
        <f>SUM(D135,E135,D136,E136)</f>
        <v>34</v>
      </c>
      <c r="G139" s="332">
        <f>SUM(C137,D136,E135,F134)</f>
        <v>34</v>
      </c>
      <c r="H139" s="317"/>
      <c r="J139" s="312"/>
      <c r="K139" s="328">
        <f>SUM(L134,M134,L137,M137)</f>
        <v>34</v>
      </c>
      <c r="L139" s="329">
        <f>SUM(K134,N134,K137,N137)</f>
        <v>34</v>
      </c>
      <c r="M139" s="330">
        <f>SUM(K135,K136,N135,N136)</f>
        <v>34</v>
      </c>
      <c r="N139" s="331">
        <f>SUM(L135,M135,L136,M136)</f>
        <v>34</v>
      </c>
      <c r="O139" s="332">
        <f>SUM(K137,L136,M135,N134)</f>
        <v>34</v>
      </c>
      <c r="P139" s="317"/>
      <c r="R139" s="312"/>
      <c r="S139" s="328">
        <f>SUM(T134,U134,T137,U137)</f>
        <v>34</v>
      </c>
      <c r="T139" s="329">
        <f>SUM(S134,V134,S137,V137)</f>
        <v>34</v>
      </c>
      <c r="U139" s="330">
        <f>SUM(S135,S136,V135,V136)</f>
        <v>34</v>
      </c>
      <c r="V139" s="331">
        <f>SUM(T135,U135,T136,U136)</f>
        <v>34</v>
      </c>
      <c r="W139" s="332">
        <f>SUM(S137,T136,U135,V134)</f>
        <v>34</v>
      </c>
      <c r="X139" s="317"/>
      <c r="Z139" s="312"/>
      <c r="AA139" s="328">
        <f>SUM(AB134,AC134,AB137,AC137)</f>
        <v>34</v>
      </c>
      <c r="AB139" s="329">
        <f>SUM(AA134,AD134,AA137,AD137)</f>
        <v>34</v>
      </c>
      <c r="AC139" s="330">
        <f>SUM(AA135,AA136,AD135,AD136)</f>
        <v>34</v>
      </c>
      <c r="AD139" s="331">
        <f>SUM(AB135,AC135,AB136,AC136)</f>
        <v>34</v>
      </c>
      <c r="AE139" s="332">
        <f>SUM(AA137,AB136,AC135,AD134)</f>
        <v>34</v>
      </c>
      <c r="AF139" s="317"/>
      <c r="AH139" s="312"/>
      <c r="AI139" s="328">
        <f>SUM(AJ134,AK134,AJ137,AK137)</f>
        <v>34</v>
      </c>
      <c r="AJ139" s="329">
        <f>SUM(AI134,AL134,AI137,AL137)</f>
        <v>34</v>
      </c>
      <c r="AK139" s="330">
        <f>SUM(AI135,AI136,AL135,AL136)</f>
        <v>34</v>
      </c>
      <c r="AL139" s="331">
        <f>SUM(AJ135,AK135,AJ136,AK136)</f>
        <v>34</v>
      </c>
      <c r="AM139" s="332">
        <f>SUM(AI137,AJ136,AK135,AL134)</f>
        <v>34</v>
      </c>
      <c r="AN139" s="317"/>
      <c r="AP139" s="312"/>
      <c r="AQ139" s="328">
        <f>SUM(AR134,AS134,AR137,AS137)</f>
        <v>34</v>
      </c>
      <c r="AR139" s="329">
        <f>SUM(AQ134,AT134,AQ137,AT137)</f>
        <v>34</v>
      </c>
      <c r="AS139" s="330">
        <f>SUM(AQ135,AQ136,AT135,AT136)</f>
        <v>34</v>
      </c>
      <c r="AT139" s="331">
        <f>SUM(AR135,AS135,AR136,AS136)</f>
        <v>34</v>
      </c>
      <c r="AU139" s="332">
        <f>SUM(AQ137,AR136,AS135,AT134)</f>
        <v>34</v>
      </c>
      <c r="AV139" s="317"/>
      <c r="AX139" s="312"/>
      <c r="AY139" s="328">
        <f>SUM(AZ134,BA134,AZ137,BA137)</f>
        <v>34</v>
      </c>
      <c r="AZ139" s="329">
        <f>SUM(AY134,BB134,AY137,BB137)</f>
        <v>34</v>
      </c>
      <c r="BA139" s="330">
        <f>SUM(AY135,AY136,BB135,BB136)</f>
        <v>34</v>
      </c>
      <c r="BB139" s="331">
        <f>SUM(AZ135,BA135,AZ136,BA136)</f>
        <v>34</v>
      </c>
      <c r="BC139" s="332">
        <f>SUM(AY137,AZ136,BA135,BB134)</f>
        <v>34</v>
      </c>
      <c r="BD139" s="317"/>
      <c r="BF139" s="312"/>
      <c r="BG139" s="328">
        <f>SUM(BH134,BI134,BH137,BI137)</f>
        <v>34</v>
      </c>
      <c r="BH139" s="329">
        <f>SUM(BG134,BJ134,BG137,BJ137)</f>
        <v>34</v>
      </c>
      <c r="BI139" s="330">
        <f>SUM(BG135,BG136,BJ135,BJ136)</f>
        <v>34</v>
      </c>
      <c r="BJ139" s="331">
        <f>SUM(BH135,BI135,BH136,BI136)</f>
        <v>34</v>
      </c>
      <c r="BK139" s="332">
        <f>SUM(BG137,BH136,BI135,BJ134)</f>
        <v>34</v>
      </c>
      <c r="BL139" s="317"/>
      <c r="BN139" s="312"/>
      <c r="BO139" s="328">
        <f>SUM(BP134,BQ134,BP137,BQ137)</f>
        <v>34</v>
      </c>
      <c r="BP139" s="329">
        <f>SUM(BO134,BR134,BO137,BR137)</f>
        <v>34</v>
      </c>
      <c r="BQ139" s="330">
        <f>SUM(BO135,BO136,BR135,BR136)</f>
        <v>34</v>
      </c>
      <c r="BR139" s="331">
        <f>SUM(BP135,BQ135,BP136,BQ136)</f>
        <v>34</v>
      </c>
      <c r="BS139" s="332">
        <f>SUM(BO137,BP136,BQ135,BR134)</f>
        <v>34</v>
      </c>
      <c r="BT139" s="317"/>
      <c r="BV139" s="312"/>
      <c r="BW139" s="328">
        <f>SUM(BX134,BY134,BX137,BY137)</f>
        <v>34</v>
      </c>
      <c r="BX139" s="329">
        <f>SUM(BW134,BZ134,BW137,BZ137)</f>
        <v>34</v>
      </c>
      <c r="BY139" s="330">
        <f>SUM(BW135,BW136,BZ135,BZ136)</f>
        <v>34</v>
      </c>
      <c r="BZ139" s="331">
        <f>SUM(BX135,BY135,BX136,BY136)</f>
        <v>34</v>
      </c>
      <c r="CA139" s="332">
        <f>SUM(BW137,BX136,BY135,BZ134)</f>
        <v>34</v>
      </c>
      <c r="CB139" s="317"/>
    </row>
    <row r="140" spans="2:80" ht="13.5" thickBot="1" x14ac:dyDescent="0.25">
      <c r="B140" s="333"/>
      <c r="C140" s="334"/>
      <c r="D140" s="334"/>
      <c r="E140" s="334"/>
      <c r="F140" s="334"/>
      <c r="G140" s="334"/>
      <c r="H140" s="335"/>
      <c r="J140" s="333"/>
      <c r="K140" s="334"/>
      <c r="L140" s="334"/>
      <c r="M140" s="334"/>
      <c r="N140" s="334"/>
      <c r="O140" s="334"/>
      <c r="P140" s="335"/>
      <c r="R140" s="333"/>
      <c r="S140" s="334"/>
      <c r="T140" s="334"/>
      <c r="U140" s="334"/>
      <c r="V140" s="334"/>
      <c r="W140" s="334"/>
      <c r="X140" s="335"/>
      <c r="Z140" s="333"/>
      <c r="AA140" s="334"/>
      <c r="AB140" s="334"/>
      <c r="AC140" s="334"/>
      <c r="AD140" s="334"/>
      <c r="AE140" s="334"/>
      <c r="AF140" s="335"/>
      <c r="AH140" s="333"/>
      <c r="AI140" s="334"/>
      <c r="AJ140" s="334"/>
      <c r="AK140" s="334"/>
      <c r="AL140" s="334"/>
      <c r="AM140" s="334"/>
      <c r="AN140" s="335"/>
      <c r="AP140" s="333"/>
      <c r="AQ140" s="334"/>
      <c r="AR140" s="334"/>
      <c r="AS140" s="334"/>
      <c r="AT140" s="334"/>
      <c r="AU140" s="334"/>
      <c r="AV140" s="335"/>
      <c r="AX140" s="333"/>
      <c r="AY140" s="334"/>
      <c r="AZ140" s="334"/>
      <c r="BA140" s="334"/>
      <c r="BB140" s="334"/>
      <c r="BC140" s="334"/>
      <c r="BD140" s="335"/>
      <c r="BF140" s="333"/>
      <c r="BG140" s="334"/>
      <c r="BH140" s="334"/>
      <c r="BI140" s="334"/>
      <c r="BJ140" s="334"/>
      <c r="BK140" s="334"/>
      <c r="BL140" s="335"/>
      <c r="BN140" s="333"/>
      <c r="BO140" s="334"/>
      <c r="BP140" s="334"/>
      <c r="BQ140" s="334"/>
      <c r="BR140" s="334"/>
      <c r="BS140" s="334"/>
      <c r="BT140" s="335"/>
      <c r="BV140" s="333"/>
      <c r="BW140" s="334"/>
      <c r="BX140" s="334"/>
      <c r="BY140" s="334"/>
      <c r="BZ140" s="334"/>
      <c r="CA140" s="334"/>
      <c r="CB140" s="335"/>
    </row>
    <row r="142" spans="2:80" ht="13.5" thickBot="1" x14ac:dyDescent="0.25">
      <c r="B142" s="306" t="s">
        <v>380</v>
      </c>
      <c r="J142" s="306" t="s">
        <v>381</v>
      </c>
      <c r="R142" s="306" t="s">
        <v>382</v>
      </c>
      <c r="Z142" s="306" t="s">
        <v>383</v>
      </c>
      <c r="AH142" s="306" t="s">
        <v>384</v>
      </c>
      <c r="AP142" s="306" t="s">
        <v>385</v>
      </c>
      <c r="AX142" s="306" t="s">
        <v>386</v>
      </c>
      <c r="BF142" s="306" t="s">
        <v>387</v>
      </c>
      <c r="BN142" s="306" t="s">
        <v>388</v>
      </c>
      <c r="BV142" s="306" t="s">
        <v>389</v>
      </c>
    </row>
    <row r="143" spans="2:80" ht="13.5" thickBot="1" x14ac:dyDescent="0.25">
      <c r="B143" s="309"/>
      <c r="C143" s="310"/>
      <c r="D143" s="310"/>
      <c r="E143" s="310"/>
      <c r="F143" s="310"/>
      <c r="G143" s="310"/>
      <c r="H143" s="311"/>
      <c r="J143" s="309"/>
      <c r="K143" s="310"/>
      <c r="L143" s="310"/>
      <c r="M143" s="310"/>
      <c r="N143" s="310"/>
      <c r="O143" s="310"/>
      <c r="P143" s="311"/>
      <c r="R143" s="309"/>
      <c r="S143" s="310"/>
      <c r="T143" s="310"/>
      <c r="U143" s="310"/>
      <c r="V143" s="310"/>
      <c r="W143" s="310"/>
      <c r="X143" s="311"/>
      <c r="Z143" s="309"/>
      <c r="AA143" s="310"/>
      <c r="AB143" s="310"/>
      <c r="AC143" s="310"/>
      <c r="AD143" s="310"/>
      <c r="AE143" s="310"/>
      <c r="AF143" s="311"/>
      <c r="AH143" s="309"/>
      <c r="AI143" s="310"/>
      <c r="AJ143" s="310"/>
      <c r="AK143" s="310"/>
      <c r="AL143" s="310"/>
      <c r="AM143" s="310"/>
      <c r="AN143" s="311"/>
      <c r="AP143" s="309"/>
      <c r="AQ143" s="310"/>
      <c r="AR143" s="310"/>
      <c r="AS143" s="310"/>
      <c r="AT143" s="310"/>
      <c r="AU143" s="310"/>
      <c r="AV143" s="311"/>
      <c r="AX143" s="309"/>
      <c r="AY143" s="310"/>
      <c r="AZ143" s="310"/>
      <c r="BA143" s="310"/>
      <c r="BB143" s="310"/>
      <c r="BC143" s="310"/>
      <c r="BD143" s="311"/>
      <c r="BF143" s="309"/>
      <c r="BG143" s="310"/>
      <c r="BH143" s="310"/>
      <c r="BI143" s="310"/>
      <c r="BJ143" s="310"/>
      <c r="BK143" s="310"/>
      <c r="BL143" s="311"/>
      <c r="BN143" s="309"/>
      <c r="BO143" s="310"/>
      <c r="BP143" s="310"/>
      <c r="BQ143" s="310"/>
      <c r="BR143" s="310"/>
      <c r="BS143" s="310"/>
      <c r="BT143" s="311"/>
      <c r="BV143" s="309"/>
      <c r="BW143" s="310"/>
      <c r="BX143" s="310"/>
      <c r="BY143" s="310"/>
      <c r="BZ143" s="310"/>
      <c r="CA143" s="310"/>
      <c r="CB143" s="311"/>
    </row>
    <row r="144" spans="2:80" x14ac:dyDescent="0.2">
      <c r="B144" s="312"/>
      <c r="C144" s="313">
        <v>1</v>
      </c>
      <c r="D144" s="314">
        <v>10</v>
      </c>
      <c r="E144" s="314">
        <v>8</v>
      </c>
      <c r="F144" s="315">
        <v>15</v>
      </c>
      <c r="G144" s="316">
        <f>SUM(C144:F144)</f>
        <v>34</v>
      </c>
      <c r="H144" s="317"/>
      <c r="J144" s="312"/>
      <c r="K144" s="313">
        <v>1</v>
      </c>
      <c r="L144" s="314">
        <v>10</v>
      </c>
      <c r="M144" s="314">
        <v>8</v>
      </c>
      <c r="N144" s="315">
        <v>15</v>
      </c>
      <c r="O144" s="316">
        <f>SUM(K144:N144)</f>
        <v>34</v>
      </c>
      <c r="P144" s="317"/>
      <c r="R144" s="312"/>
      <c r="S144" s="313">
        <v>1</v>
      </c>
      <c r="T144" s="314">
        <v>10</v>
      </c>
      <c r="U144" s="314">
        <v>15</v>
      </c>
      <c r="V144" s="315">
        <v>8</v>
      </c>
      <c r="W144" s="316">
        <f>SUM(S144:V144)</f>
        <v>34</v>
      </c>
      <c r="X144" s="317"/>
      <c r="Z144" s="312"/>
      <c r="AA144" s="313">
        <v>1</v>
      </c>
      <c r="AB144" s="314">
        <v>10</v>
      </c>
      <c r="AC144" s="314">
        <v>15</v>
      </c>
      <c r="AD144" s="315">
        <v>8</v>
      </c>
      <c r="AE144" s="316">
        <f>SUM(AA144:AD144)</f>
        <v>34</v>
      </c>
      <c r="AF144" s="317"/>
      <c r="AH144" s="312"/>
      <c r="AI144" s="313">
        <v>1</v>
      </c>
      <c r="AJ144" s="314">
        <v>10</v>
      </c>
      <c r="AK144" s="314">
        <v>15</v>
      </c>
      <c r="AL144" s="315">
        <v>8</v>
      </c>
      <c r="AM144" s="316">
        <f>SUM(AI144:AL144)</f>
        <v>34</v>
      </c>
      <c r="AN144" s="317"/>
      <c r="AP144" s="312"/>
      <c r="AQ144" s="313">
        <v>1</v>
      </c>
      <c r="AR144" s="314">
        <v>10</v>
      </c>
      <c r="AS144" s="314">
        <v>15</v>
      </c>
      <c r="AT144" s="315">
        <v>8</v>
      </c>
      <c r="AU144" s="316">
        <f>SUM(AQ144:AT144)</f>
        <v>34</v>
      </c>
      <c r="AV144" s="317"/>
      <c r="AX144" s="312"/>
      <c r="AY144" s="313">
        <v>1</v>
      </c>
      <c r="AZ144" s="314">
        <v>10</v>
      </c>
      <c r="BA144" s="314">
        <v>15</v>
      </c>
      <c r="BB144" s="315">
        <v>8</v>
      </c>
      <c r="BC144" s="316">
        <f>SUM(AY144:BB144)</f>
        <v>34</v>
      </c>
      <c r="BD144" s="317"/>
      <c r="BF144" s="312"/>
      <c r="BG144" s="313">
        <v>1</v>
      </c>
      <c r="BH144" s="314">
        <v>10</v>
      </c>
      <c r="BI144" s="314">
        <v>16</v>
      </c>
      <c r="BJ144" s="315">
        <v>7</v>
      </c>
      <c r="BK144" s="316">
        <f>SUM(BG144:BJ144)</f>
        <v>34</v>
      </c>
      <c r="BL144" s="317"/>
      <c r="BN144" s="312"/>
      <c r="BO144" s="313">
        <v>1</v>
      </c>
      <c r="BP144" s="314">
        <v>10</v>
      </c>
      <c r="BQ144" s="314">
        <v>16</v>
      </c>
      <c r="BR144" s="315">
        <v>7</v>
      </c>
      <c r="BS144" s="316">
        <f>SUM(BO144:BR144)</f>
        <v>34</v>
      </c>
      <c r="BT144" s="317"/>
      <c r="BV144" s="312"/>
      <c r="BW144" s="313">
        <v>1</v>
      </c>
      <c r="BX144" s="314">
        <v>11</v>
      </c>
      <c r="BY144" s="314">
        <v>6</v>
      </c>
      <c r="BZ144" s="315">
        <v>16</v>
      </c>
      <c r="CA144" s="316">
        <f>SUM(BW144:BZ144)</f>
        <v>34</v>
      </c>
      <c r="CB144" s="317"/>
    </row>
    <row r="145" spans="2:80" x14ac:dyDescent="0.2">
      <c r="B145" s="312"/>
      <c r="C145" s="318">
        <v>16</v>
      </c>
      <c r="D145" s="319">
        <v>7</v>
      </c>
      <c r="E145" s="319">
        <v>9</v>
      </c>
      <c r="F145" s="320">
        <v>2</v>
      </c>
      <c r="G145" s="321">
        <f>SUM(C145:F145)</f>
        <v>34</v>
      </c>
      <c r="H145" s="317"/>
      <c r="J145" s="312"/>
      <c r="K145" s="318">
        <v>16</v>
      </c>
      <c r="L145" s="319">
        <v>13</v>
      </c>
      <c r="M145" s="319">
        <v>3</v>
      </c>
      <c r="N145" s="320">
        <v>2</v>
      </c>
      <c r="O145" s="321">
        <f>SUM(K145:N145)</f>
        <v>34</v>
      </c>
      <c r="P145" s="317"/>
      <c r="R145" s="312"/>
      <c r="S145" s="318">
        <v>12</v>
      </c>
      <c r="T145" s="319">
        <v>13</v>
      </c>
      <c r="U145" s="319">
        <v>6</v>
      </c>
      <c r="V145" s="320">
        <v>3</v>
      </c>
      <c r="W145" s="321">
        <f>SUM(S145:V145)</f>
        <v>34</v>
      </c>
      <c r="X145" s="317"/>
      <c r="Z145" s="312"/>
      <c r="AA145" s="318">
        <v>14</v>
      </c>
      <c r="AB145" s="319">
        <v>11</v>
      </c>
      <c r="AC145" s="319">
        <v>4</v>
      </c>
      <c r="AD145" s="320">
        <v>5</v>
      </c>
      <c r="AE145" s="321">
        <f>SUM(AA145:AD145)</f>
        <v>34</v>
      </c>
      <c r="AF145" s="317"/>
      <c r="AH145" s="312"/>
      <c r="AI145" s="318">
        <v>16</v>
      </c>
      <c r="AJ145" s="319">
        <v>6</v>
      </c>
      <c r="AK145" s="319">
        <v>3</v>
      </c>
      <c r="AL145" s="320">
        <v>9</v>
      </c>
      <c r="AM145" s="321">
        <f>SUM(AI145:AL145)</f>
        <v>34</v>
      </c>
      <c r="AN145" s="317"/>
      <c r="AP145" s="312"/>
      <c r="AQ145" s="318">
        <v>16</v>
      </c>
      <c r="AR145" s="319">
        <v>7</v>
      </c>
      <c r="AS145" s="319">
        <v>2</v>
      </c>
      <c r="AT145" s="320">
        <v>9</v>
      </c>
      <c r="AU145" s="321">
        <f>SUM(AQ145:AT145)</f>
        <v>34</v>
      </c>
      <c r="AV145" s="317"/>
      <c r="AX145" s="312"/>
      <c r="AY145" s="318">
        <v>16</v>
      </c>
      <c r="AZ145" s="319">
        <v>7</v>
      </c>
      <c r="BA145" s="319">
        <v>2</v>
      </c>
      <c r="BB145" s="320">
        <v>9</v>
      </c>
      <c r="BC145" s="321">
        <f>SUM(AY145:BB145)</f>
        <v>34</v>
      </c>
      <c r="BD145" s="317"/>
      <c r="BF145" s="312"/>
      <c r="BG145" s="318">
        <v>15</v>
      </c>
      <c r="BH145" s="319">
        <v>8</v>
      </c>
      <c r="BI145" s="319">
        <v>2</v>
      </c>
      <c r="BJ145" s="320">
        <v>9</v>
      </c>
      <c r="BK145" s="321">
        <f>SUM(BG145:BJ145)</f>
        <v>34</v>
      </c>
      <c r="BL145" s="317"/>
      <c r="BN145" s="312"/>
      <c r="BO145" s="318">
        <v>15</v>
      </c>
      <c r="BP145" s="319">
        <v>8</v>
      </c>
      <c r="BQ145" s="319">
        <v>2</v>
      </c>
      <c r="BR145" s="320">
        <v>9</v>
      </c>
      <c r="BS145" s="321">
        <f>SUM(BO145:BR145)</f>
        <v>34</v>
      </c>
      <c r="BT145" s="317"/>
      <c r="BV145" s="312"/>
      <c r="BW145" s="318">
        <v>12</v>
      </c>
      <c r="BX145" s="319">
        <v>8</v>
      </c>
      <c r="BY145" s="319">
        <v>9</v>
      </c>
      <c r="BZ145" s="320">
        <v>5</v>
      </c>
      <c r="CA145" s="321">
        <f>SUM(BW145:BZ145)</f>
        <v>34</v>
      </c>
      <c r="CB145" s="317"/>
    </row>
    <row r="146" spans="2:80" x14ac:dyDescent="0.2">
      <c r="B146" s="312"/>
      <c r="C146" s="318">
        <v>13</v>
      </c>
      <c r="D146" s="319">
        <v>6</v>
      </c>
      <c r="E146" s="319">
        <v>12</v>
      </c>
      <c r="F146" s="320">
        <v>3</v>
      </c>
      <c r="G146" s="321">
        <f>SUM(C146:F146)</f>
        <v>34</v>
      </c>
      <c r="H146" s="317"/>
      <c r="J146" s="312"/>
      <c r="K146" s="318">
        <v>5</v>
      </c>
      <c r="L146" s="319">
        <v>4</v>
      </c>
      <c r="M146" s="319">
        <v>14</v>
      </c>
      <c r="N146" s="320">
        <v>11</v>
      </c>
      <c r="O146" s="321">
        <f>SUM(K146:N146)</f>
        <v>34</v>
      </c>
      <c r="P146" s="317"/>
      <c r="R146" s="312"/>
      <c r="S146" s="318">
        <v>5</v>
      </c>
      <c r="T146" s="319">
        <v>4</v>
      </c>
      <c r="U146" s="319">
        <v>11</v>
      </c>
      <c r="V146" s="320">
        <v>14</v>
      </c>
      <c r="W146" s="321">
        <f>SUM(S146:V146)</f>
        <v>34</v>
      </c>
      <c r="X146" s="317"/>
      <c r="Z146" s="312"/>
      <c r="AA146" s="318">
        <v>3</v>
      </c>
      <c r="AB146" s="319">
        <v>6</v>
      </c>
      <c r="AC146" s="319">
        <v>13</v>
      </c>
      <c r="AD146" s="320">
        <v>12</v>
      </c>
      <c r="AE146" s="321">
        <f>SUM(AA146:AD146)</f>
        <v>34</v>
      </c>
      <c r="AF146" s="317"/>
      <c r="AH146" s="312"/>
      <c r="AI146" s="318">
        <v>5</v>
      </c>
      <c r="AJ146" s="319">
        <v>11</v>
      </c>
      <c r="AK146" s="319">
        <v>14</v>
      </c>
      <c r="AL146" s="320">
        <v>4</v>
      </c>
      <c r="AM146" s="321">
        <f>SUM(AI146:AL146)</f>
        <v>34</v>
      </c>
      <c r="AN146" s="317"/>
      <c r="AP146" s="312"/>
      <c r="AQ146" s="318">
        <v>4</v>
      </c>
      <c r="AR146" s="319">
        <v>11</v>
      </c>
      <c r="AS146" s="319">
        <v>14</v>
      </c>
      <c r="AT146" s="320">
        <v>5</v>
      </c>
      <c r="AU146" s="321">
        <f>SUM(AQ146:AT146)</f>
        <v>34</v>
      </c>
      <c r="AV146" s="317"/>
      <c r="AX146" s="312"/>
      <c r="AY146" s="318">
        <v>6</v>
      </c>
      <c r="AZ146" s="319">
        <v>13</v>
      </c>
      <c r="BA146" s="319">
        <v>12</v>
      </c>
      <c r="BB146" s="320">
        <v>3</v>
      </c>
      <c r="BC146" s="321">
        <f>SUM(AY146:BB146)</f>
        <v>34</v>
      </c>
      <c r="BD146" s="317"/>
      <c r="BF146" s="312"/>
      <c r="BG146" s="318">
        <v>4</v>
      </c>
      <c r="BH146" s="319">
        <v>11</v>
      </c>
      <c r="BI146" s="319">
        <v>13</v>
      </c>
      <c r="BJ146" s="320">
        <v>6</v>
      </c>
      <c r="BK146" s="321">
        <f>SUM(BG146:BJ146)</f>
        <v>34</v>
      </c>
      <c r="BL146" s="317"/>
      <c r="BN146" s="312"/>
      <c r="BO146" s="318">
        <v>6</v>
      </c>
      <c r="BP146" s="319">
        <v>13</v>
      </c>
      <c r="BQ146" s="319">
        <v>11</v>
      </c>
      <c r="BR146" s="320">
        <v>4</v>
      </c>
      <c r="BS146" s="321">
        <f>SUM(BO146:BR146)</f>
        <v>34</v>
      </c>
      <c r="BT146" s="317"/>
      <c r="BV146" s="312"/>
      <c r="BW146" s="318">
        <v>14</v>
      </c>
      <c r="BX146" s="319">
        <v>2</v>
      </c>
      <c r="BY146" s="319">
        <v>15</v>
      </c>
      <c r="BZ146" s="320">
        <v>3</v>
      </c>
      <c r="CA146" s="321">
        <f>SUM(BW146:BZ146)</f>
        <v>34</v>
      </c>
      <c r="CB146" s="317"/>
    </row>
    <row r="147" spans="2:80" ht="13.5" thickBot="1" x14ac:dyDescent="0.25">
      <c r="B147" s="312"/>
      <c r="C147" s="322">
        <v>4</v>
      </c>
      <c r="D147" s="323">
        <v>11</v>
      </c>
      <c r="E147" s="323">
        <v>5</v>
      </c>
      <c r="F147" s="324">
        <v>14</v>
      </c>
      <c r="G147" s="321">
        <f>SUM(C147:F147)</f>
        <v>34</v>
      </c>
      <c r="H147" s="317"/>
      <c r="J147" s="312"/>
      <c r="K147" s="322">
        <v>12</v>
      </c>
      <c r="L147" s="323">
        <v>7</v>
      </c>
      <c r="M147" s="323">
        <v>9</v>
      </c>
      <c r="N147" s="324">
        <v>6</v>
      </c>
      <c r="O147" s="321">
        <f>SUM(K147:N147)</f>
        <v>34</v>
      </c>
      <c r="P147" s="317"/>
      <c r="R147" s="312"/>
      <c r="S147" s="322">
        <v>16</v>
      </c>
      <c r="T147" s="323">
        <v>7</v>
      </c>
      <c r="U147" s="323">
        <v>2</v>
      </c>
      <c r="V147" s="324">
        <v>9</v>
      </c>
      <c r="W147" s="321">
        <f>SUM(S147:V147)</f>
        <v>34</v>
      </c>
      <c r="X147" s="317"/>
      <c r="Z147" s="312"/>
      <c r="AA147" s="322">
        <v>16</v>
      </c>
      <c r="AB147" s="323">
        <v>7</v>
      </c>
      <c r="AC147" s="323">
        <v>2</v>
      </c>
      <c r="AD147" s="324">
        <v>9</v>
      </c>
      <c r="AE147" s="321">
        <f>SUM(AA147:AD147)</f>
        <v>34</v>
      </c>
      <c r="AF147" s="317"/>
      <c r="AH147" s="312"/>
      <c r="AI147" s="322">
        <v>12</v>
      </c>
      <c r="AJ147" s="323">
        <v>7</v>
      </c>
      <c r="AK147" s="323">
        <v>2</v>
      </c>
      <c r="AL147" s="324">
        <v>13</v>
      </c>
      <c r="AM147" s="321">
        <f>SUM(AI147:AL147)</f>
        <v>34</v>
      </c>
      <c r="AN147" s="317"/>
      <c r="AP147" s="312"/>
      <c r="AQ147" s="322">
        <v>13</v>
      </c>
      <c r="AR147" s="323">
        <v>6</v>
      </c>
      <c r="AS147" s="323">
        <v>3</v>
      </c>
      <c r="AT147" s="324">
        <v>12</v>
      </c>
      <c r="AU147" s="321">
        <f>SUM(AQ147:AT147)</f>
        <v>34</v>
      </c>
      <c r="AV147" s="317"/>
      <c r="AX147" s="312"/>
      <c r="AY147" s="322">
        <v>11</v>
      </c>
      <c r="AZ147" s="323">
        <v>4</v>
      </c>
      <c r="BA147" s="323">
        <v>5</v>
      </c>
      <c r="BB147" s="324">
        <v>14</v>
      </c>
      <c r="BC147" s="321">
        <f>SUM(AY147:BB147)</f>
        <v>34</v>
      </c>
      <c r="BD147" s="317"/>
      <c r="BF147" s="312"/>
      <c r="BG147" s="322">
        <v>14</v>
      </c>
      <c r="BH147" s="323">
        <v>5</v>
      </c>
      <c r="BI147" s="323">
        <v>3</v>
      </c>
      <c r="BJ147" s="324">
        <v>12</v>
      </c>
      <c r="BK147" s="321">
        <f>SUM(BG147:BJ147)</f>
        <v>34</v>
      </c>
      <c r="BL147" s="317"/>
      <c r="BN147" s="312"/>
      <c r="BO147" s="322">
        <v>12</v>
      </c>
      <c r="BP147" s="323">
        <v>3</v>
      </c>
      <c r="BQ147" s="323">
        <v>5</v>
      </c>
      <c r="BR147" s="324">
        <v>14</v>
      </c>
      <c r="BS147" s="321">
        <f>SUM(BO147:BR147)</f>
        <v>34</v>
      </c>
      <c r="BT147" s="317"/>
      <c r="BV147" s="312"/>
      <c r="BW147" s="322">
        <v>7</v>
      </c>
      <c r="BX147" s="323">
        <v>13</v>
      </c>
      <c r="BY147" s="323">
        <v>4</v>
      </c>
      <c r="BZ147" s="324">
        <v>10</v>
      </c>
      <c r="CA147" s="321">
        <f>SUM(BW147:BZ147)</f>
        <v>34</v>
      </c>
      <c r="CB147" s="317"/>
    </row>
    <row r="148" spans="2:80" x14ac:dyDescent="0.2">
      <c r="B148" s="312"/>
      <c r="C148" s="325">
        <f>SUM(C144:C147)</f>
        <v>34</v>
      </c>
      <c r="D148" s="326">
        <f>SUM(D144:D147)</f>
        <v>34</v>
      </c>
      <c r="E148" s="326">
        <f>SUM(E144:E147)</f>
        <v>34</v>
      </c>
      <c r="F148" s="326">
        <f>SUM(F144:F147)</f>
        <v>34</v>
      </c>
      <c r="G148" s="327">
        <f>SUM(C144,D145,E146,F147)</f>
        <v>34</v>
      </c>
      <c r="H148" s="317"/>
      <c r="J148" s="312"/>
      <c r="K148" s="325">
        <f>SUM(K144:K147)</f>
        <v>34</v>
      </c>
      <c r="L148" s="326">
        <f>SUM(L144:L147)</f>
        <v>34</v>
      </c>
      <c r="M148" s="326">
        <f>SUM(M144:M147)</f>
        <v>34</v>
      </c>
      <c r="N148" s="326">
        <f>SUM(N144:N147)</f>
        <v>34</v>
      </c>
      <c r="O148" s="327">
        <f>SUM(K144,L145,M146,N147)</f>
        <v>34</v>
      </c>
      <c r="P148" s="317"/>
      <c r="R148" s="312"/>
      <c r="S148" s="325">
        <f>SUM(S144:S147)</f>
        <v>34</v>
      </c>
      <c r="T148" s="326">
        <f>SUM(T144:T147)</f>
        <v>34</v>
      </c>
      <c r="U148" s="326">
        <f>SUM(U144:U147)</f>
        <v>34</v>
      </c>
      <c r="V148" s="326">
        <f>SUM(V144:V147)</f>
        <v>34</v>
      </c>
      <c r="W148" s="327">
        <f>SUM(S144,T145,U146,V147)</f>
        <v>34</v>
      </c>
      <c r="X148" s="317"/>
      <c r="Z148" s="312"/>
      <c r="AA148" s="325">
        <f>SUM(AA144:AA147)</f>
        <v>34</v>
      </c>
      <c r="AB148" s="326">
        <f>SUM(AB144:AB147)</f>
        <v>34</v>
      </c>
      <c r="AC148" s="326">
        <f>SUM(AC144:AC147)</f>
        <v>34</v>
      </c>
      <c r="AD148" s="326">
        <f>SUM(AD144:AD147)</f>
        <v>34</v>
      </c>
      <c r="AE148" s="327">
        <f>SUM(AA144,AB145,AC146,AD147)</f>
        <v>34</v>
      </c>
      <c r="AF148" s="317"/>
      <c r="AH148" s="312"/>
      <c r="AI148" s="325">
        <f>SUM(AI144:AI147)</f>
        <v>34</v>
      </c>
      <c r="AJ148" s="326">
        <f>SUM(AJ144:AJ147)</f>
        <v>34</v>
      </c>
      <c r="AK148" s="326">
        <f>SUM(AK144:AK147)</f>
        <v>34</v>
      </c>
      <c r="AL148" s="326">
        <f>SUM(AL144:AL147)</f>
        <v>34</v>
      </c>
      <c r="AM148" s="327">
        <f>SUM(AI144,AJ145,AK146,AL147)</f>
        <v>34</v>
      </c>
      <c r="AN148" s="317"/>
      <c r="AP148" s="312"/>
      <c r="AQ148" s="325">
        <f>SUM(AQ144:AQ147)</f>
        <v>34</v>
      </c>
      <c r="AR148" s="326">
        <f>SUM(AR144:AR147)</f>
        <v>34</v>
      </c>
      <c r="AS148" s="326">
        <f>SUM(AS144:AS147)</f>
        <v>34</v>
      </c>
      <c r="AT148" s="326">
        <f>SUM(AT144:AT147)</f>
        <v>34</v>
      </c>
      <c r="AU148" s="327">
        <f>SUM(AQ144,AR145,AS146,AT147)</f>
        <v>34</v>
      </c>
      <c r="AV148" s="317"/>
      <c r="AX148" s="312"/>
      <c r="AY148" s="325">
        <f>SUM(AY144:AY147)</f>
        <v>34</v>
      </c>
      <c r="AZ148" s="326">
        <f>SUM(AZ144:AZ147)</f>
        <v>34</v>
      </c>
      <c r="BA148" s="326">
        <f>SUM(BA144:BA147)</f>
        <v>34</v>
      </c>
      <c r="BB148" s="326">
        <f>SUM(BB144:BB147)</f>
        <v>34</v>
      </c>
      <c r="BC148" s="327">
        <f>SUM(AY144,AZ145,BA146,BB147)</f>
        <v>34</v>
      </c>
      <c r="BD148" s="317"/>
      <c r="BF148" s="312"/>
      <c r="BG148" s="325">
        <f>SUM(BG144:BG147)</f>
        <v>34</v>
      </c>
      <c r="BH148" s="326">
        <f>SUM(BH144:BH147)</f>
        <v>34</v>
      </c>
      <c r="BI148" s="326">
        <f>SUM(BI144:BI147)</f>
        <v>34</v>
      </c>
      <c r="BJ148" s="326">
        <f>SUM(BJ144:BJ147)</f>
        <v>34</v>
      </c>
      <c r="BK148" s="327">
        <f>SUM(BG144,BH145,BI146,BJ147)</f>
        <v>34</v>
      </c>
      <c r="BL148" s="317"/>
      <c r="BN148" s="312"/>
      <c r="BO148" s="325">
        <f>SUM(BO144:BO147)</f>
        <v>34</v>
      </c>
      <c r="BP148" s="326">
        <f>SUM(BP144:BP147)</f>
        <v>34</v>
      </c>
      <c r="BQ148" s="326">
        <f>SUM(BQ144:BQ147)</f>
        <v>34</v>
      </c>
      <c r="BR148" s="326">
        <f>SUM(BR144:BR147)</f>
        <v>34</v>
      </c>
      <c r="BS148" s="327">
        <f>SUM(BO144,BP145,BQ146,BR147)</f>
        <v>34</v>
      </c>
      <c r="BT148" s="317"/>
      <c r="BV148" s="312"/>
      <c r="BW148" s="325">
        <f>SUM(BW144:BW147)</f>
        <v>34</v>
      </c>
      <c r="BX148" s="326">
        <f>SUM(BX144:BX147)</f>
        <v>34</v>
      </c>
      <c r="BY148" s="326">
        <f>SUM(BY144:BY147)</f>
        <v>34</v>
      </c>
      <c r="BZ148" s="326">
        <f>SUM(BZ144:BZ147)</f>
        <v>34</v>
      </c>
      <c r="CA148" s="327">
        <f>SUM(BW144,BX145,BY146,BZ147)</f>
        <v>34</v>
      </c>
      <c r="CB148" s="317"/>
    </row>
    <row r="149" spans="2:80" ht="13.5" thickBot="1" x14ac:dyDescent="0.25">
      <c r="B149" s="312"/>
      <c r="C149" s="328">
        <f>SUM(D144,E144,D147,E147)</f>
        <v>34</v>
      </c>
      <c r="D149" s="329">
        <f>SUM(C144,F144,C147,F147)</f>
        <v>34</v>
      </c>
      <c r="E149" s="330">
        <f>SUM(C145,C146,F145,F146)</f>
        <v>34</v>
      </c>
      <c r="F149" s="331">
        <f>SUM(D145,E145,D146,E146)</f>
        <v>34</v>
      </c>
      <c r="G149" s="332">
        <f>SUM(C147,D146,E145,F144)</f>
        <v>34</v>
      </c>
      <c r="H149" s="317"/>
      <c r="J149" s="312"/>
      <c r="K149" s="328">
        <f>SUM(L144,M144,L147,M147)</f>
        <v>34</v>
      </c>
      <c r="L149" s="329">
        <f>SUM(K144,N144,K147,N147)</f>
        <v>34</v>
      </c>
      <c r="M149" s="330">
        <f>SUM(K145,K146,N145,N146)</f>
        <v>34</v>
      </c>
      <c r="N149" s="331">
        <f>SUM(L145,M145,L146,M146)</f>
        <v>34</v>
      </c>
      <c r="O149" s="332">
        <f>SUM(K147,L146,M145,N144)</f>
        <v>34</v>
      </c>
      <c r="P149" s="317"/>
      <c r="R149" s="312"/>
      <c r="S149" s="328">
        <f>SUM(T144,U144,T147,U147)</f>
        <v>34</v>
      </c>
      <c r="T149" s="329">
        <f>SUM(S144,V144,S147,V147)</f>
        <v>34</v>
      </c>
      <c r="U149" s="330">
        <f>SUM(S145,S146,V145,V146)</f>
        <v>34</v>
      </c>
      <c r="V149" s="331">
        <f>SUM(T145,U145,T146,U146)</f>
        <v>34</v>
      </c>
      <c r="W149" s="332">
        <f>SUM(S147,T146,U145,V144)</f>
        <v>34</v>
      </c>
      <c r="X149" s="317"/>
      <c r="Z149" s="312"/>
      <c r="AA149" s="328">
        <f>SUM(AB144,AC144,AB147,AC147)</f>
        <v>34</v>
      </c>
      <c r="AB149" s="329">
        <f>SUM(AA144,AD144,AA147,AD147)</f>
        <v>34</v>
      </c>
      <c r="AC149" s="330">
        <f>SUM(AA145,AA146,AD145,AD146)</f>
        <v>34</v>
      </c>
      <c r="AD149" s="331">
        <f>SUM(AB145,AC145,AB146,AC146)</f>
        <v>34</v>
      </c>
      <c r="AE149" s="332">
        <f>SUM(AA147,AB146,AC145,AD144)</f>
        <v>34</v>
      </c>
      <c r="AF149" s="317"/>
      <c r="AH149" s="312"/>
      <c r="AI149" s="328">
        <f>SUM(AJ144,AK144,AJ147,AK147)</f>
        <v>34</v>
      </c>
      <c r="AJ149" s="329">
        <f>SUM(AI144,AL144,AI147,AL147)</f>
        <v>34</v>
      </c>
      <c r="AK149" s="330">
        <f>SUM(AI145,AI146,AL145,AL146)</f>
        <v>34</v>
      </c>
      <c r="AL149" s="331">
        <f>SUM(AJ145,AK145,AJ146,AK146)</f>
        <v>34</v>
      </c>
      <c r="AM149" s="332">
        <f>SUM(AI147,AJ146,AK145,AL144)</f>
        <v>34</v>
      </c>
      <c r="AN149" s="317"/>
      <c r="AP149" s="312"/>
      <c r="AQ149" s="328">
        <f>SUM(AR144,AS144,AR147,AS147)</f>
        <v>34</v>
      </c>
      <c r="AR149" s="329">
        <f>SUM(AQ144,AT144,AQ147,AT147)</f>
        <v>34</v>
      </c>
      <c r="AS149" s="330">
        <f>SUM(AQ145,AQ146,AT145,AT146)</f>
        <v>34</v>
      </c>
      <c r="AT149" s="331">
        <f>SUM(AR145,AS145,AR146,AS146)</f>
        <v>34</v>
      </c>
      <c r="AU149" s="332">
        <f>SUM(AQ147,AR146,AS145,AT144)</f>
        <v>34</v>
      </c>
      <c r="AV149" s="317"/>
      <c r="AX149" s="312"/>
      <c r="AY149" s="328">
        <f>SUM(AZ144,BA144,AZ147,BA147)</f>
        <v>34</v>
      </c>
      <c r="AZ149" s="329">
        <f>SUM(AY144,BB144,AY147,BB147)</f>
        <v>34</v>
      </c>
      <c r="BA149" s="330">
        <f>SUM(AY145,AY146,BB145,BB146)</f>
        <v>34</v>
      </c>
      <c r="BB149" s="331">
        <f>SUM(AZ145,BA145,AZ146,BA146)</f>
        <v>34</v>
      </c>
      <c r="BC149" s="332">
        <f>SUM(AY147,AZ146,BA145,BB144)</f>
        <v>34</v>
      </c>
      <c r="BD149" s="317"/>
      <c r="BF149" s="312"/>
      <c r="BG149" s="328">
        <f>SUM(BH144,BI144,BH147,BI147)</f>
        <v>34</v>
      </c>
      <c r="BH149" s="329">
        <f>SUM(BG144,BJ144,BG147,BJ147)</f>
        <v>34</v>
      </c>
      <c r="BI149" s="330">
        <f>SUM(BG145,BG146,BJ145,BJ146)</f>
        <v>34</v>
      </c>
      <c r="BJ149" s="331">
        <f>SUM(BH145,BI145,BH146,BI146)</f>
        <v>34</v>
      </c>
      <c r="BK149" s="332">
        <f>SUM(BG147,BH146,BI145,BJ144)</f>
        <v>34</v>
      </c>
      <c r="BL149" s="317"/>
      <c r="BN149" s="312"/>
      <c r="BO149" s="328">
        <f>SUM(BP144,BQ144,BP147,BQ147)</f>
        <v>34</v>
      </c>
      <c r="BP149" s="329">
        <f>SUM(BO144,BR144,BO147,BR147)</f>
        <v>34</v>
      </c>
      <c r="BQ149" s="330">
        <f>SUM(BO145,BO146,BR145,BR146)</f>
        <v>34</v>
      </c>
      <c r="BR149" s="331">
        <f>SUM(BP145,BQ145,BP146,BQ146)</f>
        <v>34</v>
      </c>
      <c r="BS149" s="332">
        <f>SUM(BO147,BP146,BQ145,BR144)</f>
        <v>34</v>
      </c>
      <c r="BT149" s="317"/>
      <c r="BV149" s="312"/>
      <c r="BW149" s="328">
        <f>SUM(BX144,BY144,BX147,BY147)</f>
        <v>34</v>
      </c>
      <c r="BX149" s="329">
        <f>SUM(BW144,BZ144,BW147,BZ147)</f>
        <v>34</v>
      </c>
      <c r="BY149" s="330">
        <f>SUM(BW145,BW146,BZ145,BZ146)</f>
        <v>34</v>
      </c>
      <c r="BZ149" s="331">
        <f>SUM(BX145,BY145,BX146,BY146)</f>
        <v>34</v>
      </c>
      <c r="CA149" s="332">
        <f>SUM(BW147,BX146,BY145,BZ144)</f>
        <v>34</v>
      </c>
      <c r="CB149" s="317"/>
    </row>
    <row r="150" spans="2:80" ht="13.5" thickBot="1" x14ac:dyDescent="0.25">
      <c r="B150" s="333"/>
      <c r="C150" s="334"/>
      <c r="D150" s="334"/>
      <c r="E150" s="334"/>
      <c r="F150" s="334"/>
      <c r="G150" s="334"/>
      <c r="H150" s="335"/>
      <c r="J150" s="333"/>
      <c r="K150" s="334"/>
      <c r="L150" s="334"/>
      <c r="M150" s="334"/>
      <c r="N150" s="334"/>
      <c r="O150" s="334"/>
      <c r="P150" s="335"/>
      <c r="R150" s="333"/>
      <c r="S150" s="334"/>
      <c r="T150" s="334"/>
      <c r="U150" s="334"/>
      <c r="V150" s="334"/>
      <c r="W150" s="334"/>
      <c r="X150" s="335"/>
      <c r="Z150" s="333"/>
      <c r="AA150" s="334"/>
      <c r="AB150" s="334"/>
      <c r="AC150" s="334"/>
      <c r="AD150" s="334"/>
      <c r="AE150" s="334"/>
      <c r="AF150" s="335"/>
      <c r="AH150" s="333"/>
      <c r="AI150" s="334"/>
      <c r="AJ150" s="334"/>
      <c r="AK150" s="334"/>
      <c r="AL150" s="334"/>
      <c r="AM150" s="334"/>
      <c r="AN150" s="335"/>
      <c r="AP150" s="333"/>
      <c r="AQ150" s="334"/>
      <c r="AR150" s="334"/>
      <c r="AS150" s="334"/>
      <c r="AT150" s="334"/>
      <c r="AU150" s="334"/>
      <c r="AV150" s="335"/>
      <c r="AX150" s="333"/>
      <c r="AY150" s="334"/>
      <c r="AZ150" s="334"/>
      <c r="BA150" s="334"/>
      <c r="BB150" s="334"/>
      <c r="BC150" s="334"/>
      <c r="BD150" s="335"/>
      <c r="BF150" s="333"/>
      <c r="BG150" s="334"/>
      <c r="BH150" s="334"/>
      <c r="BI150" s="334"/>
      <c r="BJ150" s="334"/>
      <c r="BK150" s="334"/>
      <c r="BL150" s="335"/>
      <c r="BN150" s="333"/>
      <c r="BO150" s="334"/>
      <c r="BP150" s="334"/>
      <c r="BQ150" s="334"/>
      <c r="BR150" s="334"/>
      <c r="BS150" s="334"/>
      <c r="BT150" s="335"/>
      <c r="BV150" s="333"/>
      <c r="BW150" s="334"/>
      <c r="BX150" s="334"/>
      <c r="BY150" s="334"/>
      <c r="BZ150" s="334"/>
      <c r="CA150" s="334"/>
      <c r="CB150" s="335"/>
    </row>
    <row r="152" spans="2:80" ht="13.5" thickBot="1" x14ac:dyDescent="0.25">
      <c r="B152" s="306" t="s">
        <v>390</v>
      </c>
      <c r="J152" s="306" t="s">
        <v>391</v>
      </c>
      <c r="R152" s="306" t="s">
        <v>392</v>
      </c>
      <c r="Z152" s="306" t="s">
        <v>393</v>
      </c>
      <c r="AH152" s="306" t="s">
        <v>394</v>
      </c>
      <c r="AP152" s="306" t="s">
        <v>395</v>
      </c>
      <c r="AX152" s="306" t="s">
        <v>396</v>
      </c>
      <c r="BF152" s="306" t="s">
        <v>397</v>
      </c>
      <c r="BN152" s="306" t="s">
        <v>398</v>
      </c>
      <c r="BV152" s="306" t="s">
        <v>399</v>
      </c>
    </row>
    <row r="153" spans="2:80" ht="13.5" thickBot="1" x14ac:dyDescent="0.25">
      <c r="B153" s="309"/>
      <c r="C153" s="310"/>
      <c r="D153" s="310"/>
      <c r="E153" s="310"/>
      <c r="F153" s="310"/>
      <c r="G153" s="310"/>
      <c r="H153" s="311"/>
      <c r="J153" s="309"/>
      <c r="K153" s="310"/>
      <c r="L153" s="310"/>
      <c r="M153" s="310"/>
      <c r="N153" s="310"/>
      <c r="O153" s="310"/>
      <c r="P153" s="311"/>
      <c r="R153" s="309"/>
      <c r="S153" s="310"/>
      <c r="T153" s="310"/>
      <c r="U153" s="310"/>
      <c r="V153" s="310"/>
      <c r="W153" s="310"/>
      <c r="X153" s="311"/>
      <c r="Z153" s="309"/>
      <c r="AA153" s="310"/>
      <c r="AB153" s="310"/>
      <c r="AC153" s="310"/>
      <c r="AD153" s="310"/>
      <c r="AE153" s="310"/>
      <c r="AF153" s="311"/>
      <c r="AH153" s="309"/>
      <c r="AI153" s="310"/>
      <c r="AJ153" s="310"/>
      <c r="AK153" s="310"/>
      <c r="AL153" s="310"/>
      <c r="AM153" s="310"/>
      <c r="AN153" s="311"/>
      <c r="AP153" s="309"/>
      <c r="AQ153" s="310"/>
      <c r="AR153" s="310"/>
      <c r="AS153" s="310"/>
      <c r="AT153" s="310"/>
      <c r="AU153" s="310"/>
      <c r="AV153" s="311"/>
      <c r="AX153" s="309"/>
      <c r="AY153" s="310"/>
      <c r="AZ153" s="310"/>
      <c r="BA153" s="310"/>
      <c r="BB153" s="310"/>
      <c r="BC153" s="310"/>
      <c r="BD153" s="311"/>
      <c r="BF153" s="309"/>
      <c r="BG153" s="310"/>
      <c r="BH153" s="310"/>
      <c r="BI153" s="310"/>
      <c r="BJ153" s="310"/>
      <c r="BK153" s="310"/>
      <c r="BL153" s="311"/>
      <c r="BN153" s="309"/>
      <c r="BO153" s="310"/>
      <c r="BP153" s="310"/>
      <c r="BQ153" s="310"/>
      <c r="BR153" s="310"/>
      <c r="BS153" s="310"/>
      <c r="BT153" s="311"/>
      <c r="BV153" s="309"/>
      <c r="BW153" s="310"/>
      <c r="BX153" s="310"/>
      <c r="BY153" s="310"/>
      <c r="BZ153" s="310"/>
      <c r="CA153" s="310"/>
      <c r="CB153" s="311"/>
    </row>
    <row r="154" spans="2:80" x14ac:dyDescent="0.2">
      <c r="B154" s="312"/>
      <c r="C154" s="313">
        <v>1</v>
      </c>
      <c r="D154" s="314">
        <v>11</v>
      </c>
      <c r="E154" s="314">
        <v>6</v>
      </c>
      <c r="F154" s="315">
        <v>16</v>
      </c>
      <c r="G154" s="316">
        <f>SUM(C154:F154)</f>
        <v>34</v>
      </c>
      <c r="H154" s="317"/>
      <c r="J154" s="312"/>
      <c r="K154" s="313">
        <v>1</v>
      </c>
      <c r="L154" s="314">
        <v>11</v>
      </c>
      <c r="M154" s="314">
        <v>6</v>
      </c>
      <c r="N154" s="315">
        <v>16</v>
      </c>
      <c r="O154" s="316">
        <f>SUM(K154:N154)</f>
        <v>34</v>
      </c>
      <c r="P154" s="317"/>
      <c r="R154" s="312"/>
      <c r="S154" s="313">
        <v>1</v>
      </c>
      <c r="T154" s="314">
        <v>11</v>
      </c>
      <c r="U154" s="314">
        <v>6</v>
      </c>
      <c r="V154" s="315">
        <v>16</v>
      </c>
      <c r="W154" s="316">
        <f>SUM(S154:V154)</f>
        <v>34</v>
      </c>
      <c r="X154" s="317"/>
      <c r="Z154" s="312"/>
      <c r="AA154" s="313">
        <v>1</v>
      </c>
      <c r="AB154" s="314">
        <v>11</v>
      </c>
      <c r="AC154" s="314">
        <v>6</v>
      </c>
      <c r="AD154" s="315">
        <v>16</v>
      </c>
      <c r="AE154" s="316">
        <f>SUM(AA154:AD154)</f>
        <v>34</v>
      </c>
      <c r="AF154" s="317"/>
      <c r="AH154" s="312"/>
      <c r="AI154" s="313">
        <v>1</v>
      </c>
      <c r="AJ154" s="314">
        <v>11</v>
      </c>
      <c r="AK154" s="314">
        <v>6</v>
      </c>
      <c r="AL154" s="315">
        <v>16</v>
      </c>
      <c r="AM154" s="316">
        <f>SUM(AI154:AL154)</f>
        <v>34</v>
      </c>
      <c r="AN154" s="317"/>
      <c r="AP154" s="312"/>
      <c r="AQ154" s="313">
        <v>1</v>
      </c>
      <c r="AR154" s="314">
        <v>11</v>
      </c>
      <c r="AS154" s="314">
        <v>6</v>
      </c>
      <c r="AT154" s="315">
        <v>16</v>
      </c>
      <c r="AU154" s="316">
        <f>SUM(AQ154:AT154)</f>
        <v>34</v>
      </c>
      <c r="AV154" s="317"/>
      <c r="AX154" s="312"/>
      <c r="AY154" s="313">
        <v>1</v>
      </c>
      <c r="AZ154" s="314">
        <v>11</v>
      </c>
      <c r="BA154" s="314">
        <v>6</v>
      </c>
      <c r="BB154" s="315">
        <v>16</v>
      </c>
      <c r="BC154" s="316">
        <f>SUM(AY154:BB154)</f>
        <v>34</v>
      </c>
      <c r="BD154" s="317"/>
      <c r="BF154" s="312"/>
      <c r="BG154" s="313">
        <v>1</v>
      </c>
      <c r="BH154" s="314">
        <v>11</v>
      </c>
      <c r="BI154" s="314">
        <v>6</v>
      </c>
      <c r="BJ154" s="315">
        <v>16</v>
      </c>
      <c r="BK154" s="316">
        <f>SUM(BG154:BJ154)</f>
        <v>34</v>
      </c>
      <c r="BL154" s="317"/>
      <c r="BN154" s="312"/>
      <c r="BO154" s="313">
        <v>1</v>
      </c>
      <c r="BP154" s="314">
        <v>11</v>
      </c>
      <c r="BQ154" s="314">
        <v>8</v>
      </c>
      <c r="BR154" s="315">
        <v>14</v>
      </c>
      <c r="BS154" s="316">
        <f>SUM(BO154:BR154)</f>
        <v>34</v>
      </c>
      <c r="BT154" s="317"/>
      <c r="BV154" s="312"/>
      <c r="BW154" s="313">
        <v>1</v>
      </c>
      <c r="BX154" s="314">
        <v>11</v>
      </c>
      <c r="BY154" s="314">
        <v>8</v>
      </c>
      <c r="BZ154" s="315">
        <v>14</v>
      </c>
      <c r="CA154" s="316">
        <f>SUM(BW154:BZ154)</f>
        <v>34</v>
      </c>
      <c r="CB154" s="317"/>
    </row>
    <row r="155" spans="2:80" x14ac:dyDescent="0.2">
      <c r="B155" s="312"/>
      <c r="C155" s="318">
        <v>12</v>
      </c>
      <c r="D155" s="319">
        <v>14</v>
      </c>
      <c r="E155" s="319">
        <v>3</v>
      </c>
      <c r="F155" s="320">
        <v>5</v>
      </c>
      <c r="G155" s="321">
        <f>SUM(C155:F155)</f>
        <v>34</v>
      </c>
      <c r="H155" s="317"/>
      <c r="J155" s="312"/>
      <c r="K155" s="318">
        <v>12</v>
      </c>
      <c r="L155" s="319">
        <v>14</v>
      </c>
      <c r="M155" s="319">
        <v>3</v>
      </c>
      <c r="N155" s="320">
        <v>5</v>
      </c>
      <c r="O155" s="321">
        <f>SUM(K155:N155)</f>
        <v>34</v>
      </c>
      <c r="P155" s="317"/>
      <c r="R155" s="312"/>
      <c r="S155" s="318">
        <v>13</v>
      </c>
      <c r="T155" s="319">
        <v>14</v>
      </c>
      <c r="U155" s="319">
        <v>3</v>
      </c>
      <c r="V155" s="320">
        <v>4</v>
      </c>
      <c r="W155" s="321">
        <f>SUM(S155:V155)</f>
        <v>34</v>
      </c>
      <c r="X155" s="317"/>
      <c r="Z155" s="312"/>
      <c r="AA155" s="318">
        <v>14</v>
      </c>
      <c r="AB155" s="319">
        <v>8</v>
      </c>
      <c r="AC155" s="319">
        <v>9</v>
      </c>
      <c r="AD155" s="320">
        <v>3</v>
      </c>
      <c r="AE155" s="321">
        <f>SUM(AA155:AD155)</f>
        <v>34</v>
      </c>
      <c r="AF155" s="317"/>
      <c r="AH155" s="312"/>
      <c r="AI155" s="318">
        <v>14</v>
      </c>
      <c r="AJ155" s="319">
        <v>8</v>
      </c>
      <c r="AK155" s="319">
        <v>9</v>
      </c>
      <c r="AL155" s="320">
        <v>3</v>
      </c>
      <c r="AM155" s="321">
        <f>SUM(AI155:AL155)</f>
        <v>34</v>
      </c>
      <c r="AN155" s="317"/>
      <c r="AP155" s="312"/>
      <c r="AQ155" s="318">
        <v>14</v>
      </c>
      <c r="AR155" s="319">
        <v>13</v>
      </c>
      <c r="AS155" s="319">
        <v>4</v>
      </c>
      <c r="AT155" s="320">
        <v>3</v>
      </c>
      <c r="AU155" s="321">
        <f>SUM(AQ155:AT155)</f>
        <v>34</v>
      </c>
      <c r="AV155" s="317"/>
      <c r="AX155" s="312"/>
      <c r="AY155" s="318">
        <v>15</v>
      </c>
      <c r="AZ155" s="319">
        <v>8</v>
      </c>
      <c r="BA155" s="319">
        <v>9</v>
      </c>
      <c r="BB155" s="320">
        <v>2</v>
      </c>
      <c r="BC155" s="321">
        <f>SUM(AY155:BB155)</f>
        <v>34</v>
      </c>
      <c r="BD155" s="317"/>
      <c r="BF155" s="312"/>
      <c r="BG155" s="318">
        <v>15</v>
      </c>
      <c r="BH155" s="319">
        <v>14</v>
      </c>
      <c r="BI155" s="319">
        <v>3</v>
      </c>
      <c r="BJ155" s="320">
        <v>2</v>
      </c>
      <c r="BK155" s="321">
        <f>SUM(BG155:BJ155)</f>
        <v>34</v>
      </c>
      <c r="BL155" s="317"/>
      <c r="BN155" s="312"/>
      <c r="BO155" s="318">
        <v>16</v>
      </c>
      <c r="BP155" s="319">
        <v>6</v>
      </c>
      <c r="BQ155" s="319">
        <v>9</v>
      </c>
      <c r="BR155" s="320">
        <v>3</v>
      </c>
      <c r="BS155" s="321">
        <f>SUM(BO155:BR155)</f>
        <v>34</v>
      </c>
      <c r="BT155" s="317"/>
      <c r="BV155" s="312"/>
      <c r="BW155" s="318">
        <v>16</v>
      </c>
      <c r="BX155" s="319">
        <v>6</v>
      </c>
      <c r="BY155" s="319">
        <v>9</v>
      </c>
      <c r="BZ155" s="320">
        <v>3</v>
      </c>
      <c r="CA155" s="321">
        <f>SUM(BW155:BZ155)</f>
        <v>34</v>
      </c>
      <c r="CB155" s="317"/>
    </row>
    <row r="156" spans="2:80" x14ac:dyDescent="0.2">
      <c r="B156" s="312"/>
      <c r="C156" s="318">
        <v>8</v>
      </c>
      <c r="D156" s="319">
        <v>2</v>
      </c>
      <c r="E156" s="319">
        <v>15</v>
      </c>
      <c r="F156" s="320">
        <v>9</v>
      </c>
      <c r="G156" s="321">
        <f>SUM(C156:F156)</f>
        <v>34</v>
      </c>
      <c r="H156" s="317"/>
      <c r="J156" s="312"/>
      <c r="K156" s="318">
        <v>13</v>
      </c>
      <c r="L156" s="319">
        <v>7</v>
      </c>
      <c r="M156" s="319">
        <v>10</v>
      </c>
      <c r="N156" s="320">
        <v>4</v>
      </c>
      <c r="O156" s="321">
        <f>SUM(K156:N156)</f>
        <v>34</v>
      </c>
      <c r="P156" s="317"/>
      <c r="R156" s="312"/>
      <c r="S156" s="318">
        <v>12</v>
      </c>
      <c r="T156" s="319">
        <v>7</v>
      </c>
      <c r="U156" s="319">
        <v>10</v>
      </c>
      <c r="V156" s="320">
        <v>5</v>
      </c>
      <c r="W156" s="321">
        <f>SUM(S156:V156)</f>
        <v>34</v>
      </c>
      <c r="X156" s="317"/>
      <c r="Z156" s="312"/>
      <c r="AA156" s="318">
        <v>12</v>
      </c>
      <c r="AB156" s="319">
        <v>2</v>
      </c>
      <c r="AC156" s="319">
        <v>15</v>
      </c>
      <c r="AD156" s="320">
        <v>5</v>
      </c>
      <c r="AE156" s="321">
        <f>SUM(AA156:AD156)</f>
        <v>34</v>
      </c>
      <c r="AF156" s="317"/>
      <c r="AH156" s="312"/>
      <c r="AI156" s="318">
        <v>15</v>
      </c>
      <c r="AJ156" s="319">
        <v>5</v>
      </c>
      <c r="AK156" s="319">
        <v>12</v>
      </c>
      <c r="AL156" s="320">
        <v>2</v>
      </c>
      <c r="AM156" s="321">
        <f>SUM(AI156:AL156)</f>
        <v>34</v>
      </c>
      <c r="AN156" s="317"/>
      <c r="AP156" s="312"/>
      <c r="AQ156" s="318">
        <v>7</v>
      </c>
      <c r="AR156" s="319">
        <v>2</v>
      </c>
      <c r="AS156" s="319">
        <v>15</v>
      </c>
      <c r="AT156" s="320">
        <v>10</v>
      </c>
      <c r="AU156" s="321">
        <f>SUM(AQ156:AT156)</f>
        <v>34</v>
      </c>
      <c r="AV156" s="317"/>
      <c r="AX156" s="312"/>
      <c r="AY156" s="318">
        <v>14</v>
      </c>
      <c r="AZ156" s="319">
        <v>5</v>
      </c>
      <c r="BA156" s="319">
        <v>12</v>
      </c>
      <c r="BB156" s="320">
        <v>3</v>
      </c>
      <c r="BC156" s="321">
        <f>SUM(AY156:BB156)</f>
        <v>34</v>
      </c>
      <c r="BD156" s="317"/>
      <c r="BF156" s="312"/>
      <c r="BG156" s="318">
        <v>8</v>
      </c>
      <c r="BH156" s="319">
        <v>5</v>
      </c>
      <c r="BI156" s="319">
        <v>12</v>
      </c>
      <c r="BJ156" s="320">
        <v>9</v>
      </c>
      <c r="BK156" s="321">
        <f>SUM(BG156:BJ156)</f>
        <v>34</v>
      </c>
      <c r="BL156" s="317"/>
      <c r="BN156" s="312"/>
      <c r="BO156" s="318">
        <v>10</v>
      </c>
      <c r="BP156" s="319">
        <v>4</v>
      </c>
      <c r="BQ156" s="319">
        <v>15</v>
      </c>
      <c r="BR156" s="320">
        <v>5</v>
      </c>
      <c r="BS156" s="321">
        <f>SUM(BO156:BR156)</f>
        <v>34</v>
      </c>
      <c r="BT156" s="317"/>
      <c r="BV156" s="312"/>
      <c r="BW156" s="318">
        <v>13</v>
      </c>
      <c r="BX156" s="319">
        <v>7</v>
      </c>
      <c r="BY156" s="319">
        <v>12</v>
      </c>
      <c r="BZ156" s="320">
        <v>2</v>
      </c>
      <c r="CA156" s="321">
        <f>SUM(BW156:BZ156)</f>
        <v>34</v>
      </c>
      <c r="CB156" s="317"/>
    </row>
    <row r="157" spans="2:80" ht="13.5" thickBot="1" x14ac:dyDescent="0.25">
      <c r="B157" s="312"/>
      <c r="C157" s="322">
        <v>13</v>
      </c>
      <c r="D157" s="323">
        <v>7</v>
      </c>
      <c r="E157" s="323">
        <v>10</v>
      </c>
      <c r="F157" s="324">
        <v>4</v>
      </c>
      <c r="G157" s="321">
        <f>SUM(C157:F157)</f>
        <v>34</v>
      </c>
      <c r="H157" s="317"/>
      <c r="J157" s="312"/>
      <c r="K157" s="322">
        <v>8</v>
      </c>
      <c r="L157" s="323">
        <v>2</v>
      </c>
      <c r="M157" s="323">
        <v>15</v>
      </c>
      <c r="N157" s="324">
        <v>9</v>
      </c>
      <c r="O157" s="321">
        <f>SUM(K157:N157)</f>
        <v>34</v>
      </c>
      <c r="P157" s="317"/>
      <c r="R157" s="312"/>
      <c r="S157" s="322">
        <v>8</v>
      </c>
      <c r="T157" s="323">
        <v>2</v>
      </c>
      <c r="U157" s="323">
        <v>15</v>
      </c>
      <c r="V157" s="324">
        <v>9</v>
      </c>
      <c r="W157" s="321">
        <f>SUM(S157:V157)</f>
        <v>34</v>
      </c>
      <c r="X157" s="317"/>
      <c r="Z157" s="312"/>
      <c r="AA157" s="322">
        <v>7</v>
      </c>
      <c r="AB157" s="323">
        <v>13</v>
      </c>
      <c r="AC157" s="323">
        <v>4</v>
      </c>
      <c r="AD157" s="324">
        <v>10</v>
      </c>
      <c r="AE157" s="321">
        <f>SUM(AA157:AD157)</f>
        <v>34</v>
      </c>
      <c r="AF157" s="317"/>
      <c r="AH157" s="312"/>
      <c r="AI157" s="322">
        <v>4</v>
      </c>
      <c r="AJ157" s="323">
        <v>10</v>
      </c>
      <c r="AK157" s="323">
        <v>7</v>
      </c>
      <c r="AL157" s="324">
        <v>13</v>
      </c>
      <c r="AM157" s="321">
        <f>SUM(AI157:AL157)</f>
        <v>34</v>
      </c>
      <c r="AN157" s="317"/>
      <c r="AP157" s="312"/>
      <c r="AQ157" s="322">
        <v>12</v>
      </c>
      <c r="AR157" s="323">
        <v>8</v>
      </c>
      <c r="AS157" s="323">
        <v>9</v>
      </c>
      <c r="AT157" s="324">
        <v>5</v>
      </c>
      <c r="AU157" s="321">
        <f>SUM(AQ157:AT157)</f>
        <v>34</v>
      </c>
      <c r="AV157" s="317"/>
      <c r="AX157" s="312"/>
      <c r="AY157" s="322">
        <v>4</v>
      </c>
      <c r="AZ157" s="323">
        <v>10</v>
      </c>
      <c r="BA157" s="323">
        <v>7</v>
      </c>
      <c r="BB157" s="324">
        <v>13</v>
      </c>
      <c r="BC157" s="321">
        <f>SUM(AY157:BB157)</f>
        <v>34</v>
      </c>
      <c r="BD157" s="317"/>
      <c r="BF157" s="312"/>
      <c r="BG157" s="322">
        <v>10</v>
      </c>
      <c r="BH157" s="323">
        <v>4</v>
      </c>
      <c r="BI157" s="323">
        <v>13</v>
      </c>
      <c r="BJ157" s="324">
        <v>7</v>
      </c>
      <c r="BK157" s="321">
        <f>SUM(BG157:BJ157)</f>
        <v>34</v>
      </c>
      <c r="BL157" s="317"/>
      <c r="BN157" s="312"/>
      <c r="BO157" s="322">
        <v>7</v>
      </c>
      <c r="BP157" s="323">
        <v>13</v>
      </c>
      <c r="BQ157" s="323">
        <v>2</v>
      </c>
      <c r="BR157" s="324">
        <v>12</v>
      </c>
      <c r="BS157" s="321">
        <f>SUM(BO157:BR157)</f>
        <v>34</v>
      </c>
      <c r="BT157" s="317"/>
      <c r="BV157" s="312"/>
      <c r="BW157" s="322">
        <v>4</v>
      </c>
      <c r="BX157" s="323">
        <v>10</v>
      </c>
      <c r="BY157" s="323">
        <v>5</v>
      </c>
      <c r="BZ157" s="324">
        <v>15</v>
      </c>
      <c r="CA157" s="321">
        <f>SUM(BW157:BZ157)</f>
        <v>34</v>
      </c>
      <c r="CB157" s="317"/>
    </row>
    <row r="158" spans="2:80" x14ac:dyDescent="0.2">
      <c r="B158" s="312"/>
      <c r="C158" s="325">
        <f>SUM(C154:C157)</f>
        <v>34</v>
      </c>
      <c r="D158" s="326">
        <f>SUM(D154:D157)</f>
        <v>34</v>
      </c>
      <c r="E158" s="326">
        <f>SUM(E154:E157)</f>
        <v>34</v>
      </c>
      <c r="F158" s="326">
        <f>SUM(F154:F157)</f>
        <v>34</v>
      </c>
      <c r="G158" s="327">
        <f>SUM(C154,D155,E156,F157)</f>
        <v>34</v>
      </c>
      <c r="H158" s="317"/>
      <c r="J158" s="312"/>
      <c r="K158" s="325">
        <f>SUM(K154:K157)</f>
        <v>34</v>
      </c>
      <c r="L158" s="326">
        <f>SUM(L154:L157)</f>
        <v>34</v>
      </c>
      <c r="M158" s="326">
        <f>SUM(M154:M157)</f>
        <v>34</v>
      </c>
      <c r="N158" s="326">
        <f>SUM(N154:N157)</f>
        <v>34</v>
      </c>
      <c r="O158" s="327">
        <f>SUM(K154,L155,M156,N157)</f>
        <v>34</v>
      </c>
      <c r="P158" s="317"/>
      <c r="R158" s="312"/>
      <c r="S158" s="325">
        <f>SUM(S154:S157)</f>
        <v>34</v>
      </c>
      <c r="T158" s="326">
        <f>SUM(T154:T157)</f>
        <v>34</v>
      </c>
      <c r="U158" s="326">
        <f>SUM(U154:U157)</f>
        <v>34</v>
      </c>
      <c r="V158" s="326">
        <f>SUM(V154:V157)</f>
        <v>34</v>
      </c>
      <c r="W158" s="327">
        <f>SUM(S154,T155,U156,V157)</f>
        <v>34</v>
      </c>
      <c r="X158" s="317"/>
      <c r="Z158" s="312"/>
      <c r="AA158" s="325">
        <f>SUM(AA154:AA157)</f>
        <v>34</v>
      </c>
      <c r="AB158" s="326">
        <f>SUM(AB154:AB157)</f>
        <v>34</v>
      </c>
      <c r="AC158" s="326">
        <f>SUM(AC154:AC157)</f>
        <v>34</v>
      </c>
      <c r="AD158" s="326">
        <f>SUM(AD154:AD157)</f>
        <v>34</v>
      </c>
      <c r="AE158" s="327">
        <f>SUM(AA154,AB155,AC156,AD157)</f>
        <v>34</v>
      </c>
      <c r="AF158" s="317"/>
      <c r="AH158" s="312"/>
      <c r="AI158" s="325">
        <f>SUM(AI154:AI157)</f>
        <v>34</v>
      </c>
      <c r="AJ158" s="326">
        <f>SUM(AJ154:AJ157)</f>
        <v>34</v>
      </c>
      <c r="AK158" s="326">
        <f>SUM(AK154:AK157)</f>
        <v>34</v>
      </c>
      <c r="AL158" s="326">
        <f>SUM(AL154:AL157)</f>
        <v>34</v>
      </c>
      <c r="AM158" s="327">
        <f>SUM(AI154,AJ155,AK156,AL157)</f>
        <v>34</v>
      </c>
      <c r="AN158" s="317"/>
      <c r="AP158" s="312"/>
      <c r="AQ158" s="325">
        <f>SUM(AQ154:AQ157)</f>
        <v>34</v>
      </c>
      <c r="AR158" s="326">
        <f>SUM(AR154:AR157)</f>
        <v>34</v>
      </c>
      <c r="AS158" s="326">
        <f>SUM(AS154:AS157)</f>
        <v>34</v>
      </c>
      <c r="AT158" s="326">
        <f>SUM(AT154:AT157)</f>
        <v>34</v>
      </c>
      <c r="AU158" s="327">
        <f>SUM(AQ154,AR155,AS156,AT157)</f>
        <v>34</v>
      </c>
      <c r="AV158" s="317"/>
      <c r="AX158" s="312"/>
      <c r="AY158" s="325">
        <f>SUM(AY154:AY157)</f>
        <v>34</v>
      </c>
      <c r="AZ158" s="326">
        <f>SUM(AZ154:AZ157)</f>
        <v>34</v>
      </c>
      <c r="BA158" s="326">
        <f>SUM(BA154:BA157)</f>
        <v>34</v>
      </c>
      <c r="BB158" s="326">
        <f>SUM(BB154:BB157)</f>
        <v>34</v>
      </c>
      <c r="BC158" s="327">
        <f>SUM(AY154,AZ155,BA156,BB157)</f>
        <v>34</v>
      </c>
      <c r="BD158" s="317"/>
      <c r="BF158" s="312"/>
      <c r="BG158" s="325">
        <f>SUM(BG154:BG157)</f>
        <v>34</v>
      </c>
      <c r="BH158" s="326">
        <f>SUM(BH154:BH157)</f>
        <v>34</v>
      </c>
      <c r="BI158" s="326">
        <f>SUM(BI154:BI157)</f>
        <v>34</v>
      </c>
      <c r="BJ158" s="326">
        <f>SUM(BJ154:BJ157)</f>
        <v>34</v>
      </c>
      <c r="BK158" s="327">
        <f>SUM(BG154,BH155,BI156,BJ157)</f>
        <v>34</v>
      </c>
      <c r="BL158" s="317"/>
      <c r="BN158" s="312"/>
      <c r="BO158" s="325">
        <f>SUM(BO154:BO157)</f>
        <v>34</v>
      </c>
      <c r="BP158" s="326">
        <f>SUM(BP154:BP157)</f>
        <v>34</v>
      </c>
      <c r="BQ158" s="326">
        <f>SUM(BQ154:BQ157)</f>
        <v>34</v>
      </c>
      <c r="BR158" s="326">
        <f>SUM(BR154:BR157)</f>
        <v>34</v>
      </c>
      <c r="BS158" s="327">
        <f>SUM(BO154,BP155,BQ156,BR157)</f>
        <v>34</v>
      </c>
      <c r="BT158" s="317"/>
      <c r="BV158" s="312"/>
      <c r="BW158" s="325">
        <f>SUM(BW154:BW157)</f>
        <v>34</v>
      </c>
      <c r="BX158" s="326">
        <f>SUM(BX154:BX157)</f>
        <v>34</v>
      </c>
      <c r="BY158" s="326">
        <f>SUM(BY154:BY157)</f>
        <v>34</v>
      </c>
      <c r="BZ158" s="326">
        <f>SUM(BZ154:BZ157)</f>
        <v>34</v>
      </c>
      <c r="CA158" s="327">
        <f>SUM(BW154,BX155,BY156,BZ157)</f>
        <v>34</v>
      </c>
      <c r="CB158" s="317"/>
    </row>
    <row r="159" spans="2:80" ht="13.5" thickBot="1" x14ac:dyDescent="0.25">
      <c r="B159" s="312"/>
      <c r="C159" s="328">
        <f>SUM(D154,E154,D157,E157)</f>
        <v>34</v>
      </c>
      <c r="D159" s="329">
        <f>SUM(C154,F154,C157,F157)</f>
        <v>34</v>
      </c>
      <c r="E159" s="330">
        <f>SUM(C155,C156,F155,F156)</f>
        <v>34</v>
      </c>
      <c r="F159" s="331">
        <f>SUM(D155,E155,D156,E156)</f>
        <v>34</v>
      </c>
      <c r="G159" s="332">
        <f>SUM(C157,D156,E155,F154)</f>
        <v>34</v>
      </c>
      <c r="H159" s="317"/>
      <c r="J159" s="312"/>
      <c r="K159" s="328">
        <f>SUM(L154,M154,L157,M157)</f>
        <v>34</v>
      </c>
      <c r="L159" s="329">
        <f>SUM(K154,N154,K157,N157)</f>
        <v>34</v>
      </c>
      <c r="M159" s="330">
        <f>SUM(K155,K156,N155,N156)</f>
        <v>34</v>
      </c>
      <c r="N159" s="331">
        <f>SUM(L155,M155,L156,M156)</f>
        <v>34</v>
      </c>
      <c r="O159" s="332">
        <f>SUM(K157,L156,M155,N154)</f>
        <v>34</v>
      </c>
      <c r="P159" s="317"/>
      <c r="R159" s="312"/>
      <c r="S159" s="328">
        <f>SUM(T154,U154,T157,U157)</f>
        <v>34</v>
      </c>
      <c r="T159" s="329">
        <f>SUM(S154,V154,S157,V157)</f>
        <v>34</v>
      </c>
      <c r="U159" s="330">
        <f>SUM(S155,S156,V155,V156)</f>
        <v>34</v>
      </c>
      <c r="V159" s="331">
        <f>SUM(T155,U155,T156,U156)</f>
        <v>34</v>
      </c>
      <c r="W159" s="332">
        <f>SUM(S157,T156,U155,V154)</f>
        <v>34</v>
      </c>
      <c r="X159" s="317"/>
      <c r="Z159" s="312"/>
      <c r="AA159" s="328">
        <f>SUM(AB154,AC154,AB157,AC157)</f>
        <v>34</v>
      </c>
      <c r="AB159" s="329">
        <f>SUM(AA154,AD154,AA157,AD157)</f>
        <v>34</v>
      </c>
      <c r="AC159" s="330">
        <f>SUM(AA155,AA156,AD155,AD156)</f>
        <v>34</v>
      </c>
      <c r="AD159" s="331">
        <f>SUM(AB155,AC155,AB156,AC156)</f>
        <v>34</v>
      </c>
      <c r="AE159" s="332">
        <f>SUM(AA157,AB156,AC155,AD154)</f>
        <v>34</v>
      </c>
      <c r="AF159" s="317"/>
      <c r="AH159" s="312"/>
      <c r="AI159" s="328">
        <f>SUM(AJ154,AK154,AJ157,AK157)</f>
        <v>34</v>
      </c>
      <c r="AJ159" s="329">
        <f>SUM(AI154,AL154,AI157,AL157)</f>
        <v>34</v>
      </c>
      <c r="AK159" s="330">
        <f>SUM(AI155,AI156,AL155,AL156)</f>
        <v>34</v>
      </c>
      <c r="AL159" s="331">
        <f>SUM(AJ155,AK155,AJ156,AK156)</f>
        <v>34</v>
      </c>
      <c r="AM159" s="332">
        <f>SUM(AI157,AJ156,AK155,AL154)</f>
        <v>34</v>
      </c>
      <c r="AN159" s="317"/>
      <c r="AP159" s="312"/>
      <c r="AQ159" s="328">
        <f>SUM(AR154,AS154,AR157,AS157)</f>
        <v>34</v>
      </c>
      <c r="AR159" s="329">
        <f>SUM(AQ154,AT154,AQ157,AT157)</f>
        <v>34</v>
      </c>
      <c r="AS159" s="330">
        <f>SUM(AQ155,AQ156,AT155,AT156)</f>
        <v>34</v>
      </c>
      <c r="AT159" s="331">
        <f>SUM(AR155,AS155,AR156,AS156)</f>
        <v>34</v>
      </c>
      <c r="AU159" s="332">
        <f>SUM(AQ157,AR156,AS155,AT154)</f>
        <v>34</v>
      </c>
      <c r="AV159" s="317"/>
      <c r="AX159" s="312"/>
      <c r="AY159" s="328">
        <f>SUM(AZ154,BA154,AZ157,BA157)</f>
        <v>34</v>
      </c>
      <c r="AZ159" s="329">
        <f>SUM(AY154,BB154,AY157,BB157)</f>
        <v>34</v>
      </c>
      <c r="BA159" s="330">
        <f>SUM(AY155,AY156,BB155,BB156)</f>
        <v>34</v>
      </c>
      <c r="BB159" s="331">
        <f>SUM(AZ155,BA155,AZ156,BA156)</f>
        <v>34</v>
      </c>
      <c r="BC159" s="332">
        <f>SUM(AY157,AZ156,BA155,BB154)</f>
        <v>34</v>
      </c>
      <c r="BD159" s="317"/>
      <c r="BF159" s="312"/>
      <c r="BG159" s="328">
        <f>SUM(BH154,BI154,BH157,BI157)</f>
        <v>34</v>
      </c>
      <c r="BH159" s="329">
        <f>SUM(BG154,BJ154,BG157,BJ157)</f>
        <v>34</v>
      </c>
      <c r="BI159" s="330">
        <f>SUM(BG155,BG156,BJ155,BJ156)</f>
        <v>34</v>
      </c>
      <c r="BJ159" s="331">
        <f>SUM(BH155,BI155,BH156,BI156)</f>
        <v>34</v>
      </c>
      <c r="BK159" s="332">
        <f>SUM(BG157,BH156,BI155,BJ154)</f>
        <v>34</v>
      </c>
      <c r="BL159" s="317"/>
      <c r="BN159" s="312"/>
      <c r="BO159" s="328">
        <f>SUM(BP154,BQ154,BP157,BQ157)</f>
        <v>34</v>
      </c>
      <c r="BP159" s="329">
        <f>SUM(BO154,BR154,BO157,BR157)</f>
        <v>34</v>
      </c>
      <c r="BQ159" s="330">
        <f>SUM(BO155,BO156,BR155,BR156)</f>
        <v>34</v>
      </c>
      <c r="BR159" s="331">
        <f>SUM(BP155,BQ155,BP156,BQ156)</f>
        <v>34</v>
      </c>
      <c r="BS159" s="332">
        <f>SUM(BO157,BP156,BQ155,BR154)</f>
        <v>34</v>
      </c>
      <c r="BT159" s="317"/>
      <c r="BV159" s="312"/>
      <c r="BW159" s="328">
        <f>SUM(BX154,BY154,BX157,BY157)</f>
        <v>34</v>
      </c>
      <c r="BX159" s="329">
        <f>SUM(BW154,BZ154,BW157,BZ157)</f>
        <v>34</v>
      </c>
      <c r="BY159" s="330">
        <f>SUM(BW155,BW156,BZ155,BZ156)</f>
        <v>34</v>
      </c>
      <c r="BZ159" s="331">
        <f>SUM(BX155,BY155,BX156,BY156)</f>
        <v>34</v>
      </c>
      <c r="CA159" s="332">
        <f>SUM(BW157,BX156,BY155,BZ154)</f>
        <v>34</v>
      </c>
      <c r="CB159" s="317"/>
    </row>
    <row r="160" spans="2:80" ht="13.5" thickBot="1" x14ac:dyDescent="0.25">
      <c r="B160" s="333"/>
      <c r="C160" s="334"/>
      <c r="D160" s="334"/>
      <c r="E160" s="334"/>
      <c r="F160" s="334"/>
      <c r="G160" s="334"/>
      <c r="H160" s="335"/>
      <c r="J160" s="333"/>
      <c r="K160" s="334"/>
      <c r="L160" s="334"/>
      <c r="M160" s="334"/>
      <c r="N160" s="334"/>
      <c r="O160" s="334"/>
      <c r="P160" s="335"/>
      <c r="R160" s="333"/>
      <c r="S160" s="334"/>
      <c r="T160" s="334"/>
      <c r="U160" s="334"/>
      <c r="V160" s="334"/>
      <c r="W160" s="334"/>
      <c r="X160" s="335"/>
      <c r="Z160" s="333"/>
      <c r="AA160" s="334"/>
      <c r="AB160" s="334"/>
      <c r="AC160" s="334"/>
      <c r="AD160" s="334"/>
      <c r="AE160" s="334"/>
      <c r="AF160" s="335"/>
      <c r="AH160" s="333"/>
      <c r="AI160" s="334"/>
      <c r="AJ160" s="334"/>
      <c r="AK160" s="334"/>
      <c r="AL160" s="334"/>
      <c r="AM160" s="334"/>
      <c r="AN160" s="335"/>
      <c r="AP160" s="333"/>
      <c r="AQ160" s="334"/>
      <c r="AR160" s="334"/>
      <c r="AS160" s="334"/>
      <c r="AT160" s="334"/>
      <c r="AU160" s="334"/>
      <c r="AV160" s="335"/>
      <c r="AX160" s="333"/>
      <c r="AY160" s="334"/>
      <c r="AZ160" s="334"/>
      <c r="BA160" s="334"/>
      <c r="BB160" s="334"/>
      <c r="BC160" s="334"/>
      <c r="BD160" s="335"/>
      <c r="BF160" s="333"/>
      <c r="BG160" s="334"/>
      <c r="BH160" s="334"/>
      <c r="BI160" s="334"/>
      <c r="BJ160" s="334"/>
      <c r="BK160" s="334"/>
      <c r="BL160" s="335"/>
      <c r="BN160" s="333"/>
      <c r="BO160" s="334"/>
      <c r="BP160" s="334"/>
      <c r="BQ160" s="334"/>
      <c r="BR160" s="334"/>
      <c r="BS160" s="334"/>
      <c r="BT160" s="335"/>
      <c r="BV160" s="333"/>
      <c r="BW160" s="334"/>
      <c r="BX160" s="334"/>
      <c r="BY160" s="334"/>
      <c r="BZ160" s="334"/>
      <c r="CA160" s="334"/>
      <c r="CB160" s="335"/>
    </row>
    <row r="162" spans="2:80" ht="13.5" thickBot="1" x14ac:dyDescent="0.25">
      <c r="B162" s="306" t="s">
        <v>400</v>
      </c>
      <c r="J162" s="306" t="s">
        <v>401</v>
      </c>
      <c r="R162" s="306" t="s">
        <v>402</v>
      </c>
      <c r="Z162" s="306" t="s">
        <v>403</v>
      </c>
      <c r="AH162" s="306" t="s">
        <v>404</v>
      </c>
      <c r="AP162" s="306" t="s">
        <v>405</v>
      </c>
      <c r="AX162" s="306" t="s">
        <v>406</v>
      </c>
      <c r="BF162" s="306" t="s">
        <v>407</v>
      </c>
      <c r="BN162" s="306" t="s">
        <v>408</v>
      </c>
      <c r="BV162" s="306" t="s">
        <v>409</v>
      </c>
    </row>
    <row r="163" spans="2:80" ht="13.5" thickBot="1" x14ac:dyDescent="0.25">
      <c r="B163" s="309"/>
      <c r="C163" s="310"/>
      <c r="D163" s="310"/>
      <c r="E163" s="310"/>
      <c r="F163" s="310"/>
      <c r="G163" s="310"/>
      <c r="H163" s="311"/>
      <c r="J163" s="309"/>
      <c r="K163" s="310"/>
      <c r="L163" s="310"/>
      <c r="M163" s="310"/>
      <c r="N163" s="310"/>
      <c r="O163" s="310"/>
      <c r="P163" s="311"/>
      <c r="R163" s="309"/>
      <c r="S163" s="310"/>
      <c r="T163" s="310"/>
      <c r="U163" s="310"/>
      <c r="V163" s="310"/>
      <c r="W163" s="310"/>
      <c r="X163" s="311"/>
      <c r="Z163" s="309"/>
      <c r="AA163" s="310"/>
      <c r="AB163" s="310"/>
      <c r="AC163" s="310"/>
      <c r="AD163" s="310"/>
      <c r="AE163" s="310"/>
      <c r="AF163" s="311"/>
      <c r="AH163" s="309"/>
      <c r="AI163" s="310"/>
      <c r="AJ163" s="310"/>
      <c r="AK163" s="310"/>
      <c r="AL163" s="310"/>
      <c r="AM163" s="310"/>
      <c r="AN163" s="311"/>
      <c r="AP163" s="309"/>
      <c r="AQ163" s="310"/>
      <c r="AR163" s="310"/>
      <c r="AS163" s="310"/>
      <c r="AT163" s="310"/>
      <c r="AU163" s="310"/>
      <c r="AV163" s="311"/>
      <c r="AX163" s="309"/>
      <c r="AY163" s="310"/>
      <c r="AZ163" s="310"/>
      <c r="BA163" s="310"/>
      <c r="BB163" s="310"/>
      <c r="BC163" s="310"/>
      <c r="BD163" s="311"/>
      <c r="BF163" s="309"/>
      <c r="BG163" s="310"/>
      <c r="BH163" s="310"/>
      <c r="BI163" s="310"/>
      <c r="BJ163" s="310"/>
      <c r="BK163" s="310"/>
      <c r="BL163" s="311"/>
      <c r="BN163" s="309"/>
      <c r="BO163" s="310"/>
      <c r="BP163" s="310"/>
      <c r="BQ163" s="310"/>
      <c r="BR163" s="310"/>
      <c r="BS163" s="310"/>
      <c r="BT163" s="311"/>
      <c r="BV163" s="309"/>
      <c r="BW163" s="310"/>
      <c r="BX163" s="310"/>
      <c r="BY163" s="310"/>
      <c r="BZ163" s="310"/>
      <c r="CA163" s="310"/>
      <c r="CB163" s="311"/>
    </row>
    <row r="164" spans="2:80" x14ac:dyDescent="0.2">
      <c r="B164" s="312"/>
      <c r="C164" s="313">
        <v>1</v>
      </c>
      <c r="D164" s="314">
        <v>11</v>
      </c>
      <c r="E164" s="314">
        <v>14</v>
      </c>
      <c r="F164" s="315">
        <v>8</v>
      </c>
      <c r="G164" s="316">
        <f>SUM(C164:F164)</f>
        <v>34</v>
      </c>
      <c r="H164" s="317"/>
      <c r="J164" s="312"/>
      <c r="K164" s="313">
        <v>1</v>
      </c>
      <c r="L164" s="314">
        <v>11</v>
      </c>
      <c r="M164" s="314">
        <v>14</v>
      </c>
      <c r="N164" s="315">
        <v>8</v>
      </c>
      <c r="O164" s="316">
        <f>SUM(K164:N164)</f>
        <v>34</v>
      </c>
      <c r="P164" s="317"/>
      <c r="R164" s="312"/>
      <c r="S164" s="313">
        <v>1</v>
      </c>
      <c r="T164" s="314">
        <v>11</v>
      </c>
      <c r="U164" s="314">
        <v>14</v>
      </c>
      <c r="V164" s="315">
        <v>8</v>
      </c>
      <c r="W164" s="316">
        <f>SUM(S164:V164)</f>
        <v>34</v>
      </c>
      <c r="X164" s="317"/>
      <c r="Z164" s="312"/>
      <c r="AA164" s="313">
        <v>1</v>
      </c>
      <c r="AB164" s="314">
        <v>11</v>
      </c>
      <c r="AC164" s="314">
        <v>16</v>
      </c>
      <c r="AD164" s="315">
        <v>6</v>
      </c>
      <c r="AE164" s="316">
        <f>SUM(AA164:AD164)</f>
        <v>34</v>
      </c>
      <c r="AF164" s="317"/>
      <c r="AH164" s="312"/>
      <c r="AI164" s="313">
        <v>1</v>
      </c>
      <c r="AJ164" s="314">
        <v>11</v>
      </c>
      <c r="AK164" s="314">
        <v>16</v>
      </c>
      <c r="AL164" s="315">
        <v>6</v>
      </c>
      <c r="AM164" s="316">
        <f>SUM(AI164:AL164)</f>
        <v>34</v>
      </c>
      <c r="AN164" s="317"/>
      <c r="AP164" s="312"/>
      <c r="AQ164" s="313">
        <v>1</v>
      </c>
      <c r="AR164" s="314">
        <v>12</v>
      </c>
      <c r="AS164" s="314">
        <v>5</v>
      </c>
      <c r="AT164" s="315">
        <v>16</v>
      </c>
      <c r="AU164" s="316">
        <f>SUM(AQ164:AT164)</f>
        <v>34</v>
      </c>
      <c r="AV164" s="317"/>
      <c r="AX164" s="312"/>
      <c r="AY164" s="313">
        <v>1</v>
      </c>
      <c r="AZ164" s="314">
        <v>12</v>
      </c>
      <c r="BA164" s="314">
        <v>5</v>
      </c>
      <c r="BB164" s="315">
        <v>16</v>
      </c>
      <c r="BC164" s="316">
        <f>SUM(AY164:BB164)</f>
        <v>34</v>
      </c>
      <c r="BD164" s="317"/>
      <c r="BF164" s="312"/>
      <c r="BG164" s="313">
        <v>1</v>
      </c>
      <c r="BH164" s="314">
        <v>12</v>
      </c>
      <c r="BI164" s="314">
        <v>5</v>
      </c>
      <c r="BJ164" s="315">
        <v>16</v>
      </c>
      <c r="BK164" s="316">
        <f>SUM(BG164:BJ164)</f>
        <v>34</v>
      </c>
      <c r="BL164" s="317"/>
      <c r="BN164" s="312"/>
      <c r="BO164" s="313">
        <v>1</v>
      </c>
      <c r="BP164" s="314">
        <v>12</v>
      </c>
      <c r="BQ164" s="314">
        <v>6</v>
      </c>
      <c r="BR164" s="315">
        <v>15</v>
      </c>
      <c r="BS164" s="316">
        <f>SUM(BO164:BR164)</f>
        <v>34</v>
      </c>
      <c r="BT164" s="317"/>
      <c r="BV164" s="312"/>
      <c r="BW164" s="313">
        <v>1</v>
      </c>
      <c r="BX164" s="314">
        <v>12</v>
      </c>
      <c r="BY164" s="314">
        <v>6</v>
      </c>
      <c r="BZ164" s="315">
        <v>15</v>
      </c>
      <c r="CA164" s="316">
        <f>SUM(BW164:BZ164)</f>
        <v>34</v>
      </c>
      <c r="CB164" s="317"/>
    </row>
    <row r="165" spans="2:80" x14ac:dyDescent="0.2">
      <c r="B165" s="312"/>
      <c r="C165" s="318">
        <v>16</v>
      </c>
      <c r="D165" s="319">
        <v>5</v>
      </c>
      <c r="E165" s="319">
        <v>4</v>
      </c>
      <c r="F165" s="320">
        <v>9</v>
      </c>
      <c r="G165" s="321">
        <f>SUM(C165:F165)</f>
        <v>34</v>
      </c>
      <c r="H165" s="317"/>
      <c r="J165" s="312"/>
      <c r="K165" s="318">
        <v>16</v>
      </c>
      <c r="L165" s="319">
        <v>6</v>
      </c>
      <c r="M165" s="319">
        <v>3</v>
      </c>
      <c r="N165" s="320">
        <v>9</v>
      </c>
      <c r="O165" s="321">
        <f>SUM(K165:N165)</f>
        <v>34</v>
      </c>
      <c r="P165" s="317"/>
      <c r="R165" s="312"/>
      <c r="S165" s="318">
        <v>16</v>
      </c>
      <c r="T165" s="319">
        <v>6</v>
      </c>
      <c r="U165" s="319">
        <v>3</v>
      </c>
      <c r="V165" s="320">
        <v>9</v>
      </c>
      <c r="W165" s="321">
        <f>SUM(S165:V165)</f>
        <v>34</v>
      </c>
      <c r="X165" s="317"/>
      <c r="Z165" s="312"/>
      <c r="AA165" s="318">
        <v>14</v>
      </c>
      <c r="AB165" s="319">
        <v>8</v>
      </c>
      <c r="AC165" s="319">
        <v>3</v>
      </c>
      <c r="AD165" s="320">
        <v>9</v>
      </c>
      <c r="AE165" s="321">
        <f>SUM(AA165:AD165)</f>
        <v>34</v>
      </c>
      <c r="AF165" s="317"/>
      <c r="AH165" s="312"/>
      <c r="AI165" s="318">
        <v>14</v>
      </c>
      <c r="AJ165" s="319">
        <v>8</v>
      </c>
      <c r="AK165" s="319">
        <v>3</v>
      </c>
      <c r="AL165" s="320">
        <v>9</v>
      </c>
      <c r="AM165" s="321">
        <f>SUM(AI165:AL165)</f>
        <v>34</v>
      </c>
      <c r="AN165" s="317"/>
      <c r="AP165" s="312"/>
      <c r="AQ165" s="318">
        <v>14</v>
      </c>
      <c r="AR165" s="319">
        <v>9</v>
      </c>
      <c r="AS165" s="319">
        <v>8</v>
      </c>
      <c r="AT165" s="320">
        <v>3</v>
      </c>
      <c r="AU165" s="321">
        <f>SUM(AQ165:AT165)</f>
        <v>34</v>
      </c>
      <c r="AV165" s="317"/>
      <c r="AX165" s="312"/>
      <c r="AY165" s="318">
        <v>15</v>
      </c>
      <c r="AZ165" s="319">
        <v>9</v>
      </c>
      <c r="BA165" s="319">
        <v>8</v>
      </c>
      <c r="BB165" s="320">
        <v>2</v>
      </c>
      <c r="BC165" s="321">
        <f>SUM(AY165:BB165)</f>
        <v>34</v>
      </c>
      <c r="BD165" s="317"/>
      <c r="BF165" s="312"/>
      <c r="BG165" s="318">
        <v>15</v>
      </c>
      <c r="BH165" s="319">
        <v>13</v>
      </c>
      <c r="BI165" s="319">
        <v>4</v>
      </c>
      <c r="BJ165" s="320">
        <v>2</v>
      </c>
      <c r="BK165" s="321">
        <f>SUM(BG165:BJ165)</f>
        <v>34</v>
      </c>
      <c r="BL165" s="317"/>
      <c r="BN165" s="312"/>
      <c r="BO165" s="318">
        <v>13</v>
      </c>
      <c r="BP165" s="319">
        <v>8</v>
      </c>
      <c r="BQ165" s="319">
        <v>10</v>
      </c>
      <c r="BR165" s="320">
        <v>3</v>
      </c>
      <c r="BS165" s="321">
        <f>SUM(BO165:BR165)</f>
        <v>34</v>
      </c>
      <c r="BT165" s="317"/>
      <c r="BV165" s="312"/>
      <c r="BW165" s="318">
        <v>13</v>
      </c>
      <c r="BX165" s="319">
        <v>10</v>
      </c>
      <c r="BY165" s="319">
        <v>8</v>
      </c>
      <c r="BZ165" s="320">
        <v>3</v>
      </c>
      <c r="CA165" s="321">
        <f>SUM(BW165:BZ165)</f>
        <v>34</v>
      </c>
      <c r="CB165" s="317"/>
    </row>
    <row r="166" spans="2:80" x14ac:dyDescent="0.2">
      <c r="B166" s="312"/>
      <c r="C166" s="318">
        <v>7</v>
      </c>
      <c r="D166" s="319">
        <v>12</v>
      </c>
      <c r="E166" s="319">
        <v>13</v>
      </c>
      <c r="F166" s="320">
        <v>2</v>
      </c>
      <c r="G166" s="321">
        <f>SUM(C166:F166)</f>
        <v>34</v>
      </c>
      <c r="H166" s="317"/>
      <c r="J166" s="312"/>
      <c r="K166" s="318">
        <v>4</v>
      </c>
      <c r="L166" s="319">
        <v>10</v>
      </c>
      <c r="M166" s="319">
        <v>15</v>
      </c>
      <c r="N166" s="320">
        <v>5</v>
      </c>
      <c r="O166" s="321">
        <f>SUM(K166:N166)</f>
        <v>34</v>
      </c>
      <c r="P166" s="317"/>
      <c r="R166" s="312"/>
      <c r="S166" s="318">
        <v>7</v>
      </c>
      <c r="T166" s="319">
        <v>13</v>
      </c>
      <c r="U166" s="319">
        <v>12</v>
      </c>
      <c r="V166" s="320">
        <v>2</v>
      </c>
      <c r="W166" s="321">
        <f>SUM(S166:V166)</f>
        <v>34</v>
      </c>
      <c r="X166" s="317"/>
      <c r="Z166" s="312"/>
      <c r="AA166" s="318">
        <v>4</v>
      </c>
      <c r="AB166" s="319">
        <v>10</v>
      </c>
      <c r="AC166" s="319">
        <v>13</v>
      </c>
      <c r="AD166" s="320">
        <v>7</v>
      </c>
      <c r="AE166" s="321">
        <f>SUM(AA166:AD166)</f>
        <v>34</v>
      </c>
      <c r="AF166" s="317"/>
      <c r="AH166" s="312"/>
      <c r="AI166" s="318">
        <v>7</v>
      </c>
      <c r="AJ166" s="319">
        <v>13</v>
      </c>
      <c r="AK166" s="319">
        <v>10</v>
      </c>
      <c r="AL166" s="320">
        <v>4</v>
      </c>
      <c r="AM166" s="321">
        <f>SUM(AI166:AL166)</f>
        <v>34</v>
      </c>
      <c r="AN166" s="317"/>
      <c r="AP166" s="312"/>
      <c r="AQ166" s="318">
        <v>15</v>
      </c>
      <c r="AR166" s="319">
        <v>6</v>
      </c>
      <c r="AS166" s="319">
        <v>11</v>
      </c>
      <c r="AT166" s="320">
        <v>2</v>
      </c>
      <c r="AU166" s="321">
        <f>SUM(AQ166:AT166)</f>
        <v>34</v>
      </c>
      <c r="AV166" s="317"/>
      <c r="AX166" s="312"/>
      <c r="AY166" s="318">
        <v>14</v>
      </c>
      <c r="AZ166" s="319">
        <v>6</v>
      </c>
      <c r="BA166" s="319">
        <v>11</v>
      </c>
      <c r="BB166" s="320">
        <v>3</v>
      </c>
      <c r="BC166" s="321">
        <f>SUM(AY166:BB166)</f>
        <v>34</v>
      </c>
      <c r="BD166" s="317"/>
      <c r="BF166" s="312"/>
      <c r="BG166" s="318">
        <v>10</v>
      </c>
      <c r="BH166" s="319">
        <v>6</v>
      </c>
      <c r="BI166" s="319">
        <v>11</v>
      </c>
      <c r="BJ166" s="320">
        <v>7</v>
      </c>
      <c r="BK166" s="321">
        <f>SUM(BG166:BJ166)</f>
        <v>34</v>
      </c>
      <c r="BL166" s="317"/>
      <c r="BN166" s="312"/>
      <c r="BO166" s="318">
        <v>16</v>
      </c>
      <c r="BP166" s="319">
        <v>5</v>
      </c>
      <c r="BQ166" s="319">
        <v>11</v>
      </c>
      <c r="BR166" s="320">
        <v>2</v>
      </c>
      <c r="BS166" s="321">
        <f>SUM(BO166:BR166)</f>
        <v>34</v>
      </c>
      <c r="BT166" s="317"/>
      <c r="BV166" s="312"/>
      <c r="BW166" s="318">
        <v>16</v>
      </c>
      <c r="BX166" s="319">
        <v>7</v>
      </c>
      <c r="BY166" s="319">
        <v>9</v>
      </c>
      <c r="BZ166" s="320">
        <v>2</v>
      </c>
      <c r="CA166" s="321">
        <f>SUM(BW166:BZ166)</f>
        <v>34</v>
      </c>
      <c r="CB166" s="317"/>
    </row>
    <row r="167" spans="2:80" ht="13.5" thickBot="1" x14ac:dyDescent="0.25">
      <c r="B167" s="312"/>
      <c r="C167" s="322">
        <v>10</v>
      </c>
      <c r="D167" s="323">
        <v>6</v>
      </c>
      <c r="E167" s="323">
        <v>3</v>
      </c>
      <c r="F167" s="324">
        <v>15</v>
      </c>
      <c r="G167" s="321">
        <f>SUM(C167:F167)</f>
        <v>34</v>
      </c>
      <c r="H167" s="317"/>
      <c r="J167" s="312"/>
      <c r="K167" s="322">
        <v>13</v>
      </c>
      <c r="L167" s="323">
        <v>7</v>
      </c>
      <c r="M167" s="323">
        <v>2</v>
      </c>
      <c r="N167" s="324">
        <v>12</v>
      </c>
      <c r="O167" s="321">
        <f>SUM(K167:N167)</f>
        <v>34</v>
      </c>
      <c r="P167" s="317"/>
      <c r="R167" s="312"/>
      <c r="S167" s="322">
        <v>10</v>
      </c>
      <c r="T167" s="323">
        <v>4</v>
      </c>
      <c r="U167" s="323">
        <v>5</v>
      </c>
      <c r="V167" s="324">
        <v>15</v>
      </c>
      <c r="W167" s="321">
        <f>SUM(S167:V167)</f>
        <v>34</v>
      </c>
      <c r="X167" s="317"/>
      <c r="Z167" s="312"/>
      <c r="AA167" s="322">
        <v>15</v>
      </c>
      <c r="AB167" s="323">
        <v>5</v>
      </c>
      <c r="AC167" s="323">
        <v>2</v>
      </c>
      <c r="AD167" s="324">
        <v>12</v>
      </c>
      <c r="AE167" s="321">
        <f>SUM(AA167:AD167)</f>
        <v>34</v>
      </c>
      <c r="AF167" s="317"/>
      <c r="AH167" s="312"/>
      <c r="AI167" s="322">
        <v>12</v>
      </c>
      <c r="AJ167" s="323">
        <v>2</v>
      </c>
      <c r="AK167" s="323">
        <v>5</v>
      </c>
      <c r="AL167" s="324">
        <v>15</v>
      </c>
      <c r="AM167" s="321">
        <f>SUM(AI167:AL167)</f>
        <v>34</v>
      </c>
      <c r="AN167" s="317"/>
      <c r="AP167" s="312"/>
      <c r="AQ167" s="322">
        <v>4</v>
      </c>
      <c r="AR167" s="323">
        <v>7</v>
      </c>
      <c r="AS167" s="323">
        <v>10</v>
      </c>
      <c r="AT167" s="324">
        <v>13</v>
      </c>
      <c r="AU167" s="321">
        <f>SUM(AQ167:AT167)</f>
        <v>34</v>
      </c>
      <c r="AV167" s="317"/>
      <c r="AX167" s="312"/>
      <c r="AY167" s="322">
        <v>4</v>
      </c>
      <c r="AZ167" s="323">
        <v>7</v>
      </c>
      <c r="BA167" s="323">
        <v>10</v>
      </c>
      <c r="BB167" s="324">
        <v>13</v>
      </c>
      <c r="BC167" s="321">
        <f>SUM(AY167:BB167)</f>
        <v>34</v>
      </c>
      <c r="BD167" s="317"/>
      <c r="BF167" s="312"/>
      <c r="BG167" s="322">
        <v>8</v>
      </c>
      <c r="BH167" s="323">
        <v>3</v>
      </c>
      <c r="BI167" s="323">
        <v>14</v>
      </c>
      <c r="BJ167" s="324">
        <v>9</v>
      </c>
      <c r="BK167" s="321">
        <f>SUM(BG167:BJ167)</f>
        <v>34</v>
      </c>
      <c r="BL167" s="317"/>
      <c r="BN167" s="312"/>
      <c r="BO167" s="322">
        <v>4</v>
      </c>
      <c r="BP167" s="323">
        <v>9</v>
      </c>
      <c r="BQ167" s="323">
        <v>7</v>
      </c>
      <c r="BR167" s="324">
        <v>14</v>
      </c>
      <c r="BS167" s="321">
        <f>SUM(BO167:BR167)</f>
        <v>34</v>
      </c>
      <c r="BT167" s="317"/>
      <c r="BV167" s="312"/>
      <c r="BW167" s="322">
        <v>4</v>
      </c>
      <c r="BX167" s="323">
        <v>5</v>
      </c>
      <c r="BY167" s="323">
        <v>11</v>
      </c>
      <c r="BZ167" s="324">
        <v>14</v>
      </c>
      <c r="CA167" s="321">
        <f>SUM(BW167:BZ167)</f>
        <v>34</v>
      </c>
      <c r="CB167" s="317"/>
    </row>
    <row r="168" spans="2:80" x14ac:dyDescent="0.2">
      <c r="B168" s="312"/>
      <c r="C168" s="325">
        <f>SUM(C164:C167)</f>
        <v>34</v>
      </c>
      <c r="D168" s="326">
        <f>SUM(D164:D167)</f>
        <v>34</v>
      </c>
      <c r="E168" s="326">
        <f>SUM(E164:E167)</f>
        <v>34</v>
      </c>
      <c r="F168" s="326">
        <f>SUM(F164:F167)</f>
        <v>34</v>
      </c>
      <c r="G168" s="327">
        <f>SUM(C164,D165,E166,F167)</f>
        <v>34</v>
      </c>
      <c r="H168" s="317"/>
      <c r="J168" s="312"/>
      <c r="K168" s="325">
        <f>SUM(K164:K167)</f>
        <v>34</v>
      </c>
      <c r="L168" s="326">
        <f>SUM(L164:L167)</f>
        <v>34</v>
      </c>
      <c r="M168" s="326">
        <f>SUM(M164:M167)</f>
        <v>34</v>
      </c>
      <c r="N168" s="326">
        <f>SUM(N164:N167)</f>
        <v>34</v>
      </c>
      <c r="O168" s="327">
        <f>SUM(K164,L165,M166,N167)</f>
        <v>34</v>
      </c>
      <c r="P168" s="317"/>
      <c r="R168" s="312"/>
      <c r="S168" s="325">
        <f>SUM(S164:S167)</f>
        <v>34</v>
      </c>
      <c r="T168" s="326">
        <f>SUM(T164:T167)</f>
        <v>34</v>
      </c>
      <c r="U168" s="326">
        <f>SUM(U164:U167)</f>
        <v>34</v>
      </c>
      <c r="V168" s="326">
        <f>SUM(V164:V167)</f>
        <v>34</v>
      </c>
      <c r="W168" s="327">
        <f>SUM(S164,T165,U166,V167)</f>
        <v>34</v>
      </c>
      <c r="X168" s="317"/>
      <c r="Z168" s="312"/>
      <c r="AA168" s="325">
        <f>SUM(AA164:AA167)</f>
        <v>34</v>
      </c>
      <c r="AB168" s="326">
        <f>SUM(AB164:AB167)</f>
        <v>34</v>
      </c>
      <c r="AC168" s="326">
        <f>SUM(AC164:AC167)</f>
        <v>34</v>
      </c>
      <c r="AD168" s="326">
        <f>SUM(AD164:AD167)</f>
        <v>34</v>
      </c>
      <c r="AE168" s="327">
        <f>SUM(AA164,AB165,AC166,AD167)</f>
        <v>34</v>
      </c>
      <c r="AF168" s="317"/>
      <c r="AH168" s="312"/>
      <c r="AI168" s="325">
        <f>SUM(AI164:AI167)</f>
        <v>34</v>
      </c>
      <c r="AJ168" s="326">
        <f>SUM(AJ164:AJ167)</f>
        <v>34</v>
      </c>
      <c r="AK168" s="326">
        <f>SUM(AK164:AK167)</f>
        <v>34</v>
      </c>
      <c r="AL168" s="326">
        <f>SUM(AL164:AL167)</f>
        <v>34</v>
      </c>
      <c r="AM168" s="327">
        <f>SUM(AI164,AJ165,AK166,AL167)</f>
        <v>34</v>
      </c>
      <c r="AN168" s="317"/>
      <c r="AP168" s="312"/>
      <c r="AQ168" s="325">
        <f>SUM(AQ164:AQ167)</f>
        <v>34</v>
      </c>
      <c r="AR168" s="326">
        <f>SUM(AR164:AR167)</f>
        <v>34</v>
      </c>
      <c r="AS168" s="326">
        <f>SUM(AS164:AS167)</f>
        <v>34</v>
      </c>
      <c r="AT168" s="326">
        <f>SUM(AT164:AT167)</f>
        <v>34</v>
      </c>
      <c r="AU168" s="327">
        <f>SUM(AQ164,AR165,AS166,AT167)</f>
        <v>34</v>
      </c>
      <c r="AV168" s="317"/>
      <c r="AX168" s="312"/>
      <c r="AY168" s="325">
        <f>SUM(AY164:AY167)</f>
        <v>34</v>
      </c>
      <c r="AZ168" s="326">
        <f>SUM(AZ164:AZ167)</f>
        <v>34</v>
      </c>
      <c r="BA168" s="326">
        <f>SUM(BA164:BA167)</f>
        <v>34</v>
      </c>
      <c r="BB168" s="326">
        <f>SUM(BB164:BB167)</f>
        <v>34</v>
      </c>
      <c r="BC168" s="327">
        <f>SUM(AY164,AZ165,BA166,BB167)</f>
        <v>34</v>
      </c>
      <c r="BD168" s="317"/>
      <c r="BF168" s="312"/>
      <c r="BG168" s="325">
        <f>SUM(BG164:BG167)</f>
        <v>34</v>
      </c>
      <c r="BH168" s="326">
        <f>SUM(BH164:BH167)</f>
        <v>34</v>
      </c>
      <c r="BI168" s="326">
        <f>SUM(BI164:BI167)</f>
        <v>34</v>
      </c>
      <c r="BJ168" s="326">
        <f>SUM(BJ164:BJ167)</f>
        <v>34</v>
      </c>
      <c r="BK168" s="327">
        <f>SUM(BG164,BH165,BI166,BJ167)</f>
        <v>34</v>
      </c>
      <c r="BL168" s="317"/>
      <c r="BN168" s="312"/>
      <c r="BO168" s="325">
        <f>SUM(BO164:BO167)</f>
        <v>34</v>
      </c>
      <c r="BP168" s="326">
        <f>SUM(BP164:BP167)</f>
        <v>34</v>
      </c>
      <c r="BQ168" s="326">
        <f>SUM(BQ164:BQ167)</f>
        <v>34</v>
      </c>
      <c r="BR168" s="326">
        <f>SUM(BR164:BR167)</f>
        <v>34</v>
      </c>
      <c r="BS168" s="327">
        <f>SUM(BO164,BP165,BQ166,BR167)</f>
        <v>34</v>
      </c>
      <c r="BT168" s="317"/>
      <c r="BV168" s="312"/>
      <c r="BW168" s="325">
        <f>SUM(BW164:BW167)</f>
        <v>34</v>
      </c>
      <c r="BX168" s="326">
        <f>SUM(BX164:BX167)</f>
        <v>34</v>
      </c>
      <c r="BY168" s="326">
        <f>SUM(BY164:BY167)</f>
        <v>34</v>
      </c>
      <c r="BZ168" s="326">
        <f>SUM(BZ164:BZ167)</f>
        <v>34</v>
      </c>
      <c r="CA168" s="327">
        <f>SUM(BW164,BX165,BY166,BZ167)</f>
        <v>34</v>
      </c>
      <c r="CB168" s="317"/>
    </row>
    <row r="169" spans="2:80" ht="13.5" thickBot="1" x14ac:dyDescent="0.25">
      <c r="B169" s="312"/>
      <c r="C169" s="328">
        <f>SUM(D164,E164,D167,E167)</f>
        <v>34</v>
      </c>
      <c r="D169" s="329">
        <f>SUM(C164,F164,C167,F167)</f>
        <v>34</v>
      </c>
      <c r="E169" s="330">
        <f>SUM(C165,C166,F165,F166)</f>
        <v>34</v>
      </c>
      <c r="F169" s="331">
        <f>SUM(D165,E165,D166,E166)</f>
        <v>34</v>
      </c>
      <c r="G169" s="332">
        <f>SUM(C167,D166,E165,F164)</f>
        <v>34</v>
      </c>
      <c r="H169" s="317"/>
      <c r="J169" s="312"/>
      <c r="K169" s="328">
        <f>SUM(L164,M164,L167,M167)</f>
        <v>34</v>
      </c>
      <c r="L169" s="329">
        <f>SUM(K164,N164,K167,N167)</f>
        <v>34</v>
      </c>
      <c r="M169" s="330">
        <f>SUM(K165,K166,N165,N166)</f>
        <v>34</v>
      </c>
      <c r="N169" s="331">
        <f>SUM(L165,M165,L166,M166)</f>
        <v>34</v>
      </c>
      <c r="O169" s="332">
        <f>SUM(K167,L166,M165,N164)</f>
        <v>34</v>
      </c>
      <c r="P169" s="317"/>
      <c r="R169" s="312"/>
      <c r="S169" s="328">
        <f>SUM(T164,U164,T167,U167)</f>
        <v>34</v>
      </c>
      <c r="T169" s="329">
        <f>SUM(S164,V164,S167,V167)</f>
        <v>34</v>
      </c>
      <c r="U169" s="330">
        <f>SUM(S165,S166,V165,V166)</f>
        <v>34</v>
      </c>
      <c r="V169" s="331">
        <f>SUM(T165,U165,T166,U166)</f>
        <v>34</v>
      </c>
      <c r="W169" s="332">
        <f>SUM(S167,T166,U165,V164)</f>
        <v>34</v>
      </c>
      <c r="X169" s="317"/>
      <c r="Z169" s="312"/>
      <c r="AA169" s="328">
        <f>SUM(AB164,AC164,AB167,AC167)</f>
        <v>34</v>
      </c>
      <c r="AB169" s="329">
        <f>SUM(AA164,AD164,AA167,AD167)</f>
        <v>34</v>
      </c>
      <c r="AC169" s="330">
        <f>SUM(AA165,AA166,AD165,AD166)</f>
        <v>34</v>
      </c>
      <c r="AD169" s="331">
        <f>SUM(AB165,AC165,AB166,AC166)</f>
        <v>34</v>
      </c>
      <c r="AE169" s="332">
        <f>SUM(AA167,AB166,AC165,AD164)</f>
        <v>34</v>
      </c>
      <c r="AF169" s="317"/>
      <c r="AH169" s="312"/>
      <c r="AI169" s="328">
        <f>SUM(AJ164,AK164,AJ167,AK167)</f>
        <v>34</v>
      </c>
      <c r="AJ169" s="329">
        <f>SUM(AI164,AL164,AI167,AL167)</f>
        <v>34</v>
      </c>
      <c r="AK169" s="330">
        <f>SUM(AI165,AI166,AL165,AL166)</f>
        <v>34</v>
      </c>
      <c r="AL169" s="331">
        <f>SUM(AJ165,AK165,AJ166,AK166)</f>
        <v>34</v>
      </c>
      <c r="AM169" s="332">
        <f>SUM(AI167,AJ166,AK165,AL164)</f>
        <v>34</v>
      </c>
      <c r="AN169" s="317"/>
      <c r="AP169" s="312"/>
      <c r="AQ169" s="328">
        <f>SUM(AR164,AS164,AR167,AS167)</f>
        <v>34</v>
      </c>
      <c r="AR169" s="329">
        <f>SUM(AQ164,AT164,AQ167,AT167)</f>
        <v>34</v>
      </c>
      <c r="AS169" s="330">
        <f>SUM(AQ165,AQ166,AT165,AT166)</f>
        <v>34</v>
      </c>
      <c r="AT169" s="331">
        <f>SUM(AR165,AS165,AR166,AS166)</f>
        <v>34</v>
      </c>
      <c r="AU169" s="332">
        <f>SUM(AQ167,AR166,AS165,AT164)</f>
        <v>34</v>
      </c>
      <c r="AV169" s="317"/>
      <c r="AX169" s="312"/>
      <c r="AY169" s="328">
        <f>SUM(AZ164,BA164,AZ167,BA167)</f>
        <v>34</v>
      </c>
      <c r="AZ169" s="329">
        <f>SUM(AY164,BB164,AY167,BB167)</f>
        <v>34</v>
      </c>
      <c r="BA169" s="330">
        <f>SUM(AY165,AY166,BB165,BB166)</f>
        <v>34</v>
      </c>
      <c r="BB169" s="331">
        <f>SUM(AZ165,BA165,AZ166,BA166)</f>
        <v>34</v>
      </c>
      <c r="BC169" s="332">
        <f>SUM(AY167,AZ166,BA165,BB164)</f>
        <v>34</v>
      </c>
      <c r="BD169" s="317"/>
      <c r="BF169" s="312"/>
      <c r="BG169" s="328">
        <f>SUM(BH164,BI164,BH167,BI167)</f>
        <v>34</v>
      </c>
      <c r="BH169" s="329">
        <f>SUM(BG164,BJ164,BG167,BJ167)</f>
        <v>34</v>
      </c>
      <c r="BI169" s="330">
        <f>SUM(BG165,BG166,BJ165,BJ166)</f>
        <v>34</v>
      </c>
      <c r="BJ169" s="331">
        <f>SUM(BH165,BI165,BH166,BI166)</f>
        <v>34</v>
      </c>
      <c r="BK169" s="332">
        <f>SUM(BG167,BH166,BI165,BJ164)</f>
        <v>34</v>
      </c>
      <c r="BL169" s="317"/>
      <c r="BN169" s="312"/>
      <c r="BO169" s="328">
        <f>SUM(BP164,BQ164,BP167,BQ167)</f>
        <v>34</v>
      </c>
      <c r="BP169" s="329">
        <f>SUM(BO164,BR164,BO167,BR167)</f>
        <v>34</v>
      </c>
      <c r="BQ169" s="330">
        <f>SUM(BO165,BO166,BR165,BR166)</f>
        <v>34</v>
      </c>
      <c r="BR169" s="331">
        <f>SUM(BP165,BQ165,BP166,BQ166)</f>
        <v>34</v>
      </c>
      <c r="BS169" s="332">
        <f>SUM(BO167,BP166,BQ165,BR164)</f>
        <v>34</v>
      </c>
      <c r="BT169" s="317"/>
      <c r="BV169" s="312"/>
      <c r="BW169" s="328">
        <f>SUM(BX164,BY164,BX167,BY167)</f>
        <v>34</v>
      </c>
      <c r="BX169" s="329">
        <f>SUM(BW164,BZ164,BW167,BZ167)</f>
        <v>34</v>
      </c>
      <c r="BY169" s="330">
        <f>SUM(BW165,BW166,BZ165,BZ166)</f>
        <v>34</v>
      </c>
      <c r="BZ169" s="331">
        <f>SUM(BX165,BY165,BX166,BY166)</f>
        <v>34</v>
      </c>
      <c r="CA169" s="332">
        <f>SUM(BW167,BX166,BY165,BZ164)</f>
        <v>34</v>
      </c>
      <c r="CB169" s="317"/>
    </row>
    <row r="170" spans="2:80" ht="13.5" thickBot="1" x14ac:dyDescent="0.25">
      <c r="B170" s="333"/>
      <c r="C170" s="334"/>
      <c r="D170" s="334"/>
      <c r="E170" s="334"/>
      <c r="F170" s="334"/>
      <c r="G170" s="334"/>
      <c r="H170" s="335"/>
      <c r="J170" s="333"/>
      <c r="K170" s="334"/>
      <c r="L170" s="334"/>
      <c r="M170" s="334"/>
      <c r="N170" s="334"/>
      <c r="O170" s="334"/>
      <c r="P170" s="335"/>
      <c r="R170" s="333"/>
      <c r="S170" s="334"/>
      <c r="T170" s="334"/>
      <c r="U170" s="334"/>
      <c r="V170" s="334"/>
      <c r="W170" s="334"/>
      <c r="X170" s="335"/>
      <c r="Z170" s="333"/>
      <c r="AA170" s="334"/>
      <c r="AB170" s="334"/>
      <c r="AC170" s="334"/>
      <c r="AD170" s="334"/>
      <c r="AE170" s="334"/>
      <c r="AF170" s="335"/>
      <c r="AH170" s="333"/>
      <c r="AI170" s="334"/>
      <c r="AJ170" s="334"/>
      <c r="AK170" s="334"/>
      <c r="AL170" s="334"/>
      <c r="AM170" s="334"/>
      <c r="AN170" s="335"/>
      <c r="AP170" s="333"/>
      <c r="AQ170" s="334"/>
      <c r="AR170" s="334"/>
      <c r="AS170" s="334"/>
      <c r="AT170" s="334"/>
      <c r="AU170" s="334"/>
      <c r="AV170" s="335"/>
      <c r="AX170" s="333"/>
      <c r="AY170" s="334"/>
      <c r="AZ170" s="334"/>
      <c r="BA170" s="334"/>
      <c r="BB170" s="334"/>
      <c r="BC170" s="334"/>
      <c r="BD170" s="335"/>
      <c r="BF170" s="333"/>
      <c r="BG170" s="334"/>
      <c r="BH170" s="334"/>
      <c r="BI170" s="334"/>
      <c r="BJ170" s="334"/>
      <c r="BK170" s="334"/>
      <c r="BL170" s="335"/>
      <c r="BN170" s="333"/>
      <c r="BO170" s="334"/>
      <c r="BP170" s="334"/>
      <c r="BQ170" s="334"/>
      <c r="BR170" s="334"/>
      <c r="BS170" s="334"/>
      <c r="BT170" s="335"/>
      <c r="BV170" s="333"/>
      <c r="BW170" s="334"/>
      <c r="BX170" s="334"/>
      <c r="BY170" s="334"/>
      <c r="BZ170" s="334"/>
      <c r="CA170" s="334"/>
      <c r="CB170" s="335"/>
    </row>
    <row r="172" spans="2:80" ht="13.5" thickBot="1" x14ac:dyDescent="0.25">
      <c r="B172" s="306" t="s">
        <v>410</v>
      </c>
      <c r="J172" s="306" t="s">
        <v>411</v>
      </c>
      <c r="R172" s="306" t="s">
        <v>412</v>
      </c>
      <c r="Z172" s="306" t="s">
        <v>413</v>
      </c>
      <c r="AH172" s="306" t="s">
        <v>414</v>
      </c>
      <c r="AP172" s="306" t="s">
        <v>415</v>
      </c>
      <c r="AX172" s="306" t="s">
        <v>416</v>
      </c>
      <c r="BF172" s="306" t="s">
        <v>417</v>
      </c>
      <c r="BN172" s="306" t="s">
        <v>418</v>
      </c>
      <c r="BV172" s="306" t="s">
        <v>419</v>
      </c>
    </row>
    <row r="173" spans="2:80" ht="13.5" thickBot="1" x14ac:dyDescent="0.25">
      <c r="B173" s="309"/>
      <c r="C173" s="310"/>
      <c r="D173" s="310"/>
      <c r="E173" s="310"/>
      <c r="F173" s="310"/>
      <c r="G173" s="310"/>
      <c r="H173" s="311"/>
      <c r="J173" s="309"/>
      <c r="K173" s="310"/>
      <c r="L173" s="310"/>
      <c r="M173" s="310"/>
      <c r="N173" s="310"/>
      <c r="O173" s="310"/>
      <c r="P173" s="311"/>
      <c r="R173" s="309"/>
      <c r="S173" s="310"/>
      <c r="T173" s="310"/>
      <c r="U173" s="310"/>
      <c r="V173" s="310"/>
      <c r="W173" s="310"/>
      <c r="X173" s="311"/>
      <c r="Z173" s="309"/>
      <c r="AA173" s="310"/>
      <c r="AB173" s="310"/>
      <c r="AC173" s="310"/>
      <c r="AD173" s="310"/>
      <c r="AE173" s="310"/>
      <c r="AF173" s="311"/>
      <c r="AH173" s="309"/>
      <c r="AI173" s="310"/>
      <c r="AJ173" s="310"/>
      <c r="AK173" s="310"/>
      <c r="AL173" s="310"/>
      <c r="AM173" s="310"/>
      <c r="AN173" s="311"/>
      <c r="AP173" s="309"/>
      <c r="AQ173" s="310"/>
      <c r="AR173" s="310"/>
      <c r="AS173" s="310"/>
      <c r="AT173" s="310"/>
      <c r="AU173" s="310"/>
      <c r="AV173" s="311"/>
      <c r="AX173" s="309"/>
      <c r="AY173" s="310"/>
      <c r="AZ173" s="310"/>
      <c r="BA173" s="310"/>
      <c r="BB173" s="310"/>
      <c r="BC173" s="310"/>
      <c r="BD173" s="311"/>
      <c r="BF173" s="309"/>
      <c r="BG173" s="310"/>
      <c r="BH173" s="310"/>
      <c r="BI173" s="310"/>
      <c r="BJ173" s="310"/>
      <c r="BK173" s="310"/>
      <c r="BL173" s="311"/>
      <c r="BN173" s="309"/>
      <c r="BO173" s="310"/>
      <c r="BP173" s="310"/>
      <c r="BQ173" s="310"/>
      <c r="BR173" s="310"/>
      <c r="BS173" s="310"/>
      <c r="BT173" s="311"/>
      <c r="BV173" s="309"/>
      <c r="BW173" s="310"/>
      <c r="BX173" s="310"/>
      <c r="BY173" s="310"/>
      <c r="BZ173" s="310"/>
      <c r="CA173" s="310"/>
      <c r="CB173" s="311"/>
    </row>
    <row r="174" spans="2:80" x14ac:dyDescent="0.2">
      <c r="B174" s="312"/>
      <c r="C174" s="313">
        <v>1</v>
      </c>
      <c r="D174" s="314">
        <v>12</v>
      </c>
      <c r="E174" s="314">
        <v>6</v>
      </c>
      <c r="F174" s="315">
        <v>15</v>
      </c>
      <c r="G174" s="316">
        <f>SUM(C174:F174)</f>
        <v>34</v>
      </c>
      <c r="H174" s="317"/>
      <c r="J174" s="312"/>
      <c r="K174" s="313">
        <v>1</v>
      </c>
      <c r="L174" s="314">
        <v>12</v>
      </c>
      <c r="M174" s="314">
        <v>6</v>
      </c>
      <c r="N174" s="315">
        <v>15</v>
      </c>
      <c r="O174" s="316">
        <f>SUM(K174:N174)</f>
        <v>34</v>
      </c>
      <c r="P174" s="317"/>
      <c r="R174" s="312"/>
      <c r="S174" s="313">
        <v>1</v>
      </c>
      <c r="T174" s="314">
        <v>12</v>
      </c>
      <c r="U174" s="314">
        <v>7</v>
      </c>
      <c r="V174" s="315">
        <v>14</v>
      </c>
      <c r="W174" s="316">
        <f>SUM(S174:V174)</f>
        <v>34</v>
      </c>
      <c r="X174" s="317"/>
      <c r="Z174" s="312"/>
      <c r="AA174" s="313">
        <v>1</v>
      </c>
      <c r="AB174" s="314">
        <v>12</v>
      </c>
      <c r="AC174" s="314">
        <v>7</v>
      </c>
      <c r="AD174" s="315">
        <v>14</v>
      </c>
      <c r="AE174" s="316">
        <f>SUM(AA174:AD174)</f>
        <v>34</v>
      </c>
      <c r="AF174" s="317"/>
      <c r="AH174" s="312"/>
      <c r="AI174" s="313">
        <v>1</v>
      </c>
      <c r="AJ174" s="314">
        <v>12</v>
      </c>
      <c r="AK174" s="314">
        <v>8</v>
      </c>
      <c r="AL174" s="315">
        <v>13</v>
      </c>
      <c r="AM174" s="316">
        <f>SUM(AI174:AL174)</f>
        <v>34</v>
      </c>
      <c r="AN174" s="317"/>
      <c r="AP174" s="312"/>
      <c r="AQ174" s="313">
        <v>1</v>
      </c>
      <c r="AR174" s="314">
        <v>12</v>
      </c>
      <c r="AS174" s="314">
        <v>8</v>
      </c>
      <c r="AT174" s="315">
        <v>13</v>
      </c>
      <c r="AU174" s="316">
        <f>SUM(AQ174:AT174)</f>
        <v>34</v>
      </c>
      <c r="AV174" s="317"/>
      <c r="AX174" s="312"/>
      <c r="AY174" s="313">
        <v>1</v>
      </c>
      <c r="AZ174" s="314">
        <v>12</v>
      </c>
      <c r="BA174" s="314">
        <v>13</v>
      </c>
      <c r="BB174" s="315">
        <v>8</v>
      </c>
      <c r="BC174" s="316">
        <f>SUM(AY174:BB174)</f>
        <v>34</v>
      </c>
      <c r="BD174" s="317"/>
      <c r="BF174" s="312"/>
      <c r="BG174" s="313">
        <v>1</v>
      </c>
      <c r="BH174" s="314">
        <v>12</v>
      </c>
      <c r="BI174" s="314">
        <v>13</v>
      </c>
      <c r="BJ174" s="315">
        <v>8</v>
      </c>
      <c r="BK174" s="316">
        <f>SUM(BG174:BJ174)</f>
        <v>34</v>
      </c>
      <c r="BL174" s="317"/>
      <c r="BN174" s="312"/>
      <c r="BO174" s="313">
        <v>1</v>
      </c>
      <c r="BP174" s="314">
        <v>12</v>
      </c>
      <c r="BQ174" s="314">
        <v>13</v>
      </c>
      <c r="BR174" s="315">
        <v>8</v>
      </c>
      <c r="BS174" s="316">
        <f>SUM(BO174:BR174)</f>
        <v>34</v>
      </c>
      <c r="BT174" s="317"/>
      <c r="BV174" s="312"/>
      <c r="BW174" s="313">
        <v>1</v>
      </c>
      <c r="BX174" s="314">
        <v>12</v>
      </c>
      <c r="BY174" s="314">
        <v>13</v>
      </c>
      <c r="BZ174" s="315">
        <v>8</v>
      </c>
      <c r="CA174" s="316">
        <f>SUM(BW174:BZ174)</f>
        <v>34</v>
      </c>
      <c r="CB174" s="317"/>
    </row>
    <row r="175" spans="2:80" x14ac:dyDescent="0.2">
      <c r="B175" s="312"/>
      <c r="C175" s="318">
        <v>14</v>
      </c>
      <c r="D175" s="319">
        <v>7</v>
      </c>
      <c r="E175" s="319">
        <v>9</v>
      </c>
      <c r="F175" s="320">
        <v>4</v>
      </c>
      <c r="G175" s="321">
        <f>SUM(C175:F175)</f>
        <v>34</v>
      </c>
      <c r="H175" s="317"/>
      <c r="J175" s="312"/>
      <c r="K175" s="318">
        <v>16</v>
      </c>
      <c r="L175" s="319">
        <v>9</v>
      </c>
      <c r="M175" s="319">
        <v>7</v>
      </c>
      <c r="N175" s="320">
        <v>2</v>
      </c>
      <c r="O175" s="321">
        <f>SUM(K175:N175)</f>
        <v>34</v>
      </c>
      <c r="P175" s="317"/>
      <c r="R175" s="312"/>
      <c r="S175" s="318">
        <v>13</v>
      </c>
      <c r="T175" s="319">
        <v>8</v>
      </c>
      <c r="U175" s="319">
        <v>11</v>
      </c>
      <c r="V175" s="320">
        <v>2</v>
      </c>
      <c r="W175" s="321">
        <f>SUM(S175:V175)</f>
        <v>34</v>
      </c>
      <c r="X175" s="317"/>
      <c r="Z175" s="312"/>
      <c r="AA175" s="318">
        <v>15</v>
      </c>
      <c r="AB175" s="319">
        <v>6</v>
      </c>
      <c r="AC175" s="319">
        <v>9</v>
      </c>
      <c r="AD175" s="320">
        <v>4</v>
      </c>
      <c r="AE175" s="321">
        <f>SUM(AA175:AD175)</f>
        <v>34</v>
      </c>
      <c r="AF175" s="317"/>
      <c r="AH175" s="312"/>
      <c r="AI175" s="318">
        <v>14</v>
      </c>
      <c r="AJ175" s="319">
        <v>7</v>
      </c>
      <c r="AK175" s="319">
        <v>11</v>
      </c>
      <c r="AL175" s="320">
        <v>2</v>
      </c>
      <c r="AM175" s="321">
        <f>SUM(AI175:AL175)</f>
        <v>34</v>
      </c>
      <c r="AN175" s="317"/>
      <c r="AP175" s="312"/>
      <c r="AQ175" s="318">
        <v>15</v>
      </c>
      <c r="AR175" s="319">
        <v>6</v>
      </c>
      <c r="AS175" s="319">
        <v>10</v>
      </c>
      <c r="AT175" s="320">
        <v>3</v>
      </c>
      <c r="AU175" s="321">
        <f>SUM(AQ175:AT175)</f>
        <v>34</v>
      </c>
      <c r="AV175" s="317"/>
      <c r="AX175" s="312"/>
      <c r="AY175" s="318">
        <v>14</v>
      </c>
      <c r="AZ175" s="319">
        <v>7</v>
      </c>
      <c r="BA175" s="319">
        <v>2</v>
      </c>
      <c r="BB175" s="320">
        <v>11</v>
      </c>
      <c r="BC175" s="321">
        <f>SUM(AY175:BB175)</f>
        <v>34</v>
      </c>
      <c r="BD175" s="317"/>
      <c r="BF175" s="312"/>
      <c r="BG175" s="318">
        <v>15</v>
      </c>
      <c r="BH175" s="319">
        <v>6</v>
      </c>
      <c r="BI175" s="319">
        <v>3</v>
      </c>
      <c r="BJ175" s="320">
        <v>10</v>
      </c>
      <c r="BK175" s="321">
        <f>SUM(BG175:BJ175)</f>
        <v>34</v>
      </c>
      <c r="BL175" s="317"/>
      <c r="BN175" s="312"/>
      <c r="BO175" s="318">
        <v>15</v>
      </c>
      <c r="BP175" s="319">
        <v>10</v>
      </c>
      <c r="BQ175" s="319">
        <v>3</v>
      </c>
      <c r="BR175" s="320">
        <v>6</v>
      </c>
      <c r="BS175" s="321">
        <f>SUM(BO175:BR175)</f>
        <v>34</v>
      </c>
      <c r="BT175" s="317"/>
      <c r="BV175" s="312"/>
      <c r="BW175" s="318">
        <v>16</v>
      </c>
      <c r="BX175" s="319">
        <v>7</v>
      </c>
      <c r="BY175" s="319">
        <v>2</v>
      </c>
      <c r="BZ175" s="320">
        <v>9</v>
      </c>
      <c r="CA175" s="321">
        <f>SUM(BW175:BZ175)</f>
        <v>34</v>
      </c>
      <c r="CB175" s="317"/>
    </row>
    <row r="176" spans="2:80" x14ac:dyDescent="0.2">
      <c r="B176" s="312"/>
      <c r="C176" s="318">
        <v>11</v>
      </c>
      <c r="D176" s="319">
        <v>2</v>
      </c>
      <c r="E176" s="319">
        <v>16</v>
      </c>
      <c r="F176" s="320">
        <v>5</v>
      </c>
      <c r="G176" s="321">
        <f>SUM(C176:F176)</f>
        <v>34</v>
      </c>
      <c r="H176" s="317"/>
      <c r="J176" s="312"/>
      <c r="K176" s="318">
        <v>13</v>
      </c>
      <c r="L176" s="319">
        <v>8</v>
      </c>
      <c r="M176" s="319">
        <v>10</v>
      </c>
      <c r="N176" s="320">
        <v>3</v>
      </c>
      <c r="O176" s="321">
        <f>SUM(K176:N176)</f>
        <v>34</v>
      </c>
      <c r="P176" s="317"/>
      <c r="R176" s="312"/>
      <c r="S176" s="318">
        <v>16</v>
      </c>
      <c r="T176" s="319">
        <v>5</v>
      </c>
      <c r="U176" s="319">
        <v>10</v>
      </c>
      <c r="V176" s="320">
        <v>3</v>
      </c>
      <c r="W176" s="321">
        <f>SUM(S176:V176)</f>
        <v>34</v>
      </c>
      <c r="X176" s="317"/>
      <c r="Z176" s="312"/>
      <c r="AA176" s="318">
        <v>10</v>
      </c>
      <c r="AB176" s="319">
        <v>3</v>
      </c>
      <c r="AC176" s="319">
        <v>16</v>
      </c>
      <c r="AD176" s="320">
        <v>5</v>
      </c>
      <c r="AE176" s="321">
        <f>SUM(AA176:AD176)</f>
        <v>34</v>
      </c>
      <c r="AF176" s="317"/>
      <c r="AH176" s="312"/>
      <c r="AI176" s="318">
        <v>15</v>
      </c>
      <c r="AJ176" s="319">
        <v>6</v>
      </c>
      <c r="AK176" s="319">
        <v>10</v>
      </c>
      <c r="AL176" s="320">
        <v>3</v>
      </c>
      <c r="AM176" s="321">
        <f>SUM(AI176:AL176)</f>
        <v>34</v>
      </c>
      <c r="AN176" s="317"/>
      <c r="AP176" s="312"/>
      <c r="AQ176" s="318">
        <v>14</v>
      </c>
      <c r="AR176" s="319">
        <v>7</v>
      </c>
      <c r="AS176" s="319">
        <v>11</v>
      </c>
      <c r="AT176" s="320">
        <v>2</v>
      </c>
      <c r="AU176" s="321">
        <f>SUM(AQ176:AT176)</f>
        <v>34</v>
      </c>
      <c r="AV176" s="317"/>
      <c r="AX176" s="312"/>
      <c r="AY176" s="318">
        <v>4</v>
      </c>
      <c r="AZ176" s="319">
        <v>9</v>
      </c>
      <c r="BA176" s="319">
        <v>16</v>
      </c>
      <c r="BB176" s="320">
        <v>5</v>
      </c>
      <c r="BC176" s="321">
        <f>SUM(AY176:BB176)</f>
        <v>34</v>
      </c>
      <c r="BD176" s="317"/>
      <c r="BF176" s="312"/>
      <c r="BG176" s="318">
        <v>4</v>
      </c>
      <c r="BH176" s="319">
        <v>9</v>
      </c>
      <c r="BI176" s="319">
        <v>16</v>
      </c>
      <c r="BJ176" s="320">
        <v>5</v>
      </c>
      <c r="BK176" s="321">
        <f>SUM(BG176:BJ176)</f>
        <v>34</v>
      </c>
      <c r="BL176" s="317"/>
      <c r="BN176" s="312"/>
      <c r="BO176" s="318">
        <v>2</v>
      </c>
      <c r="BP176" s="319">
        <v>7</v>
      </c>
      <c r="BQ176" s="319">
        <v>14</v>
      </c>
      <c r="BR176" s="320">
        <v>11</v>
      </c>
      <c r="BS176" s="321">
        <f>SUM(BO176:BR176)</f>
        <v>34</v>
      </c>
      <c r="BT176" s="317"/>
      <c r="BV176" s="312"/>
      <c r="BW176" s="318">
        <v>3</v>
      </c>
      <c r="BX176" s="319">
        <v>10</v>
      </c>
      <c r="BY176" s="319">
        <v>15</v>
      </c>
      <c r="BZ176" s="320">
        <v>6</v>
      </c>
      <c r="CA176" s="321">
        <f>SUM(BW176:BZ176)</f>
        <v>34</v>
      </c>
      <c r="CB176" s="317"/>
    </row>
    <row r="177" spans="2:80" ht="13.5" thickBot="1" x14ac:dyDescent="0.25">
      <c r="B177" s="312"/>
      <c r="C177" s="322">
        <v>8</v>
      </c>
      <c r="D177" s="323">
        <v>13</v>
      </c>
      <c r="E177" s="323">
        <v>3</v>
      </c>
      <c r="F177" s="324">
        <v>10</v>
      </c>
      <c r="G177" s="321">
        <f>SUM(C177:F177)</f>
        <v>34</v>
      </c>
      <c r="H177" s="317"/>
      <c r="J177" s="312"/>
      <c r="K177" s="322">
        <v>4</v>
      </c>
      <c r="L177" s="323">
        <v>5</v>
      </c>
      <c r="M177" s="323">
        <v>11</v>
      </c>
      <c r="N177" s="324">
        <v>14</v>
      </c>
      <c r="O177" s="321">
        <f>SUM(K177:N177)</f>
        <v>34</v>
      </c>
      <c r="P177" s="317"/>
      <c r="R177" s="312"/>
      <c r="S177" s="322">
        <v>4</v>
      </c>
      <c r="T177" s="323">
        <v>9</v>
      </c>
      <c r="U177" s="323">
        <v>6</v>
      </c>
      <c r="V177" s="324">
        <v>15</v>
      </c>
      <c r="W177" s="321">
        <f>SUM(S177:V177)</f>
        <v>34</v>
      </c>
      <c r="X177" s="317"/>
      <c r="Z177" s="312"/>
      <c r="AA177" s="322">
        <v>8</v>
      </c>
      <c r="AB177" s="323">
        <v>13</v>
      </c>
      <c r="AC177" s="323">
        <v>2</v>
      </c>
      <c r="AD177" s="324">
        <v>11</v>
      </c>
      <c r="AE177" s="321">
        <f>SUM(AA177:AD177)</f>
        <v>34</v>
      </c>
      <c r="AF177" s="317"/>
      <c r="AH177" s="312"/>
      <c r="AI177" s="322">
        <v>4</v>
      </c>
      <c r="AJ177" s="323">
        <v>9</v>
      </c>
      <c r="AK177" s="323">
        <v>5</v>
      </c>
      <c r="AL177" s="324">
        <v>16</v>
      </c>
      <c r="AM177" s="321">
        <f>SUM(AI177:AL177)</f>
        <v>34</v>
      </c>
      <c r="AN177" s="317"/>
      <c r="AP177" s="312"/>
      <c r="AQ177" s="322">
        <v>4</v>
      </c>
      <c r="AR177" s="323">
        <v>9</v>
      </c>
      <c r="AS177" s="323">
        <v>5</v>
      </c>
      <c r="AT177" s="324">
        <v>16</v>
      </c>
      <c r="AU177" s="321">
        <f>SUM(AQ177:AT177)</f>
        <v>34</v>
      </c>
      <c r="AV177" s="317"/>
      <c r="AX177" s="312"/>
      <c r="AY177" s="322">
        <v>15</v>
      </c>
      <c r="AZ177" s="323">
        <v>6</v>
      </c>
      <c r="BA177" s="323">
        <v>3</v>
      </c>
      <c r="BB177" s="324">
        <v>10</v>
      </c>
      <c r="BC177" s="321">
        <f>SUM(AY177:BB177)</f>
        <v>34</v>
      </c>
      <c r="BD177" s="317"/>
      <c r="BF177" s="312"/>
      <c r="BG177" s="322">
        <v>14</v>
      </c>
      <c r="BH177" s="323">
        <v>7</v>
      </c>
      <c r="BI177" s="323">
        <v>2</v>
      </c>
      <c r="BJ177" s="324">
        <v>11</v>
      </c>
      <c r="BK177" s="321">
        <f>SUM(BG177:BJ177)</f>
        <v>34</v>
      </c>
      <c r="BL177" s="317"/>
      <c r="BN177" s="312"/>
      <c r="BO177" s="322">
        <v>16</v>
      </c>
      <c r="BP177" s="323">
        <v>5</v>
      </c>
      <c r="BQ177" s="323">
        <v>4</v>
      </c>
      <c r="BR177" s="324">
        <v>9</v>
      </c>
      <c r="BS177" s="321">
        <f>SUM(BO177:BR177)</f>
        <v>34</v>
      </c>
      <c r="BT177" s="317"/>
      <c r="BV177" s="312"/>
      <c r="BW177" s="322">
        <v>14</v>
      </c>
      <c r="BX177" s="323">
        <v>5</v>
      </c>
      <c r="BY177" s="323">
        <v>4</v>
      </c>
      <c r="BZ177" s="324">
        <v>11</v>
      </c>
      <c r="CA177" s="321">
        <f>SUM(BW177:BZ177)</f>
        <v>34</v>
      </c>
      <c r="CB177" s="317"/>
    </row>
    <row r="178" spans="2:80" x14ac:dyDescent="0.2">
      <c r="B178" s="312"/>
      <c r="C178" s="325">
        <f>SUM(C174:C177)</f>
        <v>34</v>
      </c>
      <c r="D178" s="326">
        <f>SUM(D174:D177)</f>
        <v>34</v>
      </c>
      <c r="E178" s="326">
        <f>SUM(E174:E177)</f>
        <v>34</v>
      </c>
      <c r="F178" s="326">
        <f>SUM(F174:F177)</f>
        <v>34</v>
      </c>
      <c r="G178" s="327">
        <f>SUM(C174,D175,E176,F177)</f>
        <v>34</v>
      </c>
      <c r="H178" s="317"/>
      <c r="J178" s="312"/>
      <c r="K178" s="325">
        <f>SUM(K174:K177)</f>
        <v>34</v>
      </c>
      <c r="L178" s="326">
        <f>SUM(L174:L177)</f>
        <v>34</v>
      </c>
      <c r="M178" s="326">
        <f>SUM(M174:M177)</f>
        <v>34</v>
      </c>
      <c r="N178" s="326">
        <f>SUM(N174:N177)</f>
        <v>34</v>
      </c>
      <c r="O178" s="327">
        <f>SUM(K174,L175,M176,N177)</f>
        <v>34</v>
      </c>
      <c r="P178" s="317"/>
      <c r="R178" s="312"/>
      <c r="S178" s="325">
        <f>SUM(S174:S177)</f>
        <v>34</v>
      </c>
      <c r="T178" s="326">
        <f>SUM(T174:T177)</f>
        <v>34</v>
      </c>
      <c r="U178" s="326">
        <f>SUM(U174:U177)</f>
        <v>34</v>
      </c>
      <c r="V178" s="326">
        <f>SUM(V174:V177)</f>
        <v>34</v>
      </c>
      <c r="W178" s="327">
        <f>SUM(S174,T175,U176,V177)</f>
        <v>34</v>
      </c>
      <c r="X178" s="317"/>
      <c r="Z178" s="312"/>
      <c r="AA178" s="325">
        <f>SUM(AA174:AA177)</f>
        <v>34</v>
      </c>
      <c r="AB178" s="326">
        <f>SUM(AB174:AB177)</f>
        <v>34</v>
      </c>
      <c r="AC178" s="326">
        <f>SUM(AC174:AC177)</f>
        <v>34</v>
      </c>
      <c r="AD178" s="326">
        <f>SUM(AD174:AD177)</f>
        <v>34</v>
      </c>
      <c r="AE178" s="327">
        <f>SUM(AA174,AB175,AC176,AD177)</f>
        <v>34</v>
      </c>
      <c r="AF178" s="317"/>
      <c r="AH178" s="312"/>
      <c r="AI178" s="325">
        <f>SUM(AI174:AI177)</f>
        <v>34</v>
      </c>
      <c r="AJ178" s="326">
        <f>SUM(AJ174:AJ177)</f>
        <v>34</v>
      </c>
      <c r="AK178" s="326">
        <f>SUM(AK174:AK177)</f>
        <v>34</v>
      </c>
      <c r="AL178" s="326">
        <f>SUM(AL174:AL177)</f>
        <v>34</v>
      </c>
      <c r="AM178" s="327">
        <f>SUM(AI174,AJ175,AK176,AL177)</f>
        <v>34</v>
      </c>
      <c r="AN178" s="317"/>
      <c r="AP178" s="312"/>
      <c r="AQ178" s="325">
        <f>SUM(AQ174:AQ177)</f>
        <v>34</v>
      </c>
      <c r="AR178" s="326">
        <f>SUM(AR174:AR177)</f>
        <v>34</v>
      </c>
      <c r="AS178" s="326">
        <f>SUM(AS174:AS177)</f>
        <v>34</v>
      </c>
      <c r="AT178" s="326">
        <f>SUM(AT174:AT177)</f>
        <v>34</v>
      </c>
      <c r="AU178" s="327">
        <f>SUM(AQ174,AR175,AS176,AT177)</f>
        <v>34</v>
      </c>
      <c r="AV178" s="317"/>
      <c r="AX178" s="312"/>
      <c r="AY178" s="325">
        <f>SUM(AY174:AY177)</f>
        <v>34</v>
      </c>
      <c r="AZ178" s="326">
        <f>SUM(AZ174:AZ177)</f>
        <v>34</v>
      </c>
      <c r="BA178" s="326">
        <f>SUM(BA174:BA177)</f>
        <v>34</v>
      </c>
      <c r="BB178" s="326">
        <f>SUM(BB174:BB177)</f>
        <v>34</v>
      </c>
      <c r="BC178" s="327">
        <f>SUM(AY174,AZ175,BA176,BB177)</f>
        <v>34</v>
      </c>
      <c r="BD178" s="317"/>
      <c r="BF178" s="312"/>
      <c r="BG178" s="325">
        <f>SUM(BG174:BG177)</f>
        <v>34</v>
      </c>
      <c r="BH178" s="326">
        <f>SUM(BH174:BH177)</f>
        <v>34</v>
      </c>
      <c r="BI178" s="326">
        <f>SUM(BI174:BI177)</f>
        <v>34</v>
      </c>
      <c r="BJ178" s="326">
        <f>SUM(BJ174:BJ177)</f>
        <v>34</v>
      </c>
      <c r="BK178" s="327">
        <f>SUM(BG174,BH175,BI176,BJ177)</f>
        <v>34</v>
      </c>
      <c r="BL178" s="317"/>
      <c r="BN178" s="312"/>
      <c r="BO178" s="325">
        <f>SUM(BO174:BO177)</f>
        <v>34</v>
      </c>
      <c r="BP178" s="326">
        <f>SUM(BP174:BP177)</f>
        <v>34</v>
      </c>
      <c r="BQ178" s="326">
        <f>SUM(BQ174:BQ177)</f>
        <v>34</v>
      </c>
      <c r="BR178" s="326">
        <f>SUM(BR174:BR177)</f>
        <v>34</v>
      </c>
      <c r="BS178" s="327">
        <f>SUM(BO174,BP175,BQ176,BR177)</f>
        <v>34</v>
      </c>
      <c r="BT178" s="317"/>
      <c r="BV178" s="312"/>
      <c r="BW178" s="325">
        <f>SUM(BW174:BW177)</f>
        <v>34</v>
      </c>
      <c r="BX178" s="326">
        <f>SUM(BX174:BX177)</f>
        <v>34</v>
      </c>
      <c r="BY178" s="326">
        <f>SUM(BY174:BY177)</f>
        <v>34</v>
      </c>
      <c r="BZ178" s="326">
        <f>SUM(BZ174:BZ177)</f>
        <v>34</v>
      </c>
      <c r="CA178" s="327">
        <f>SUM(BW174,BX175,BY176,BZ177)</f>
        <v>34</v>
      </c>
      <c r="CB178" s="317"/>
    </row>
    <row r="179" spans="2:80" ht="13.5" thickBot="1" x14ac:dyDescent="0.25">
      <c r="B179" s="312"/>
      <c r="C179" s="328">
        <f>SUM(D174,E174,D177,E177)</f>
        <v>34</v>
      </c>
      <c r="D179" s="329">
        <f>SUM(C174,F174,C177,F177)</f>
        <v>34</v>
      </c>
      <c r="E179" s="330">
        <f>SUM(C175,C176,F175,F176)</f>
        <v>34</v>
      </c>
      <c r="F179" s="331">
        <f>SUM(D175,E175,D176,E176)</f>
        <v>34</v>
      </c>
      <c r="G179" s="332">
        <f>SUM(C177,D176,E175,F174)</f>
        <v>34</v>
      </c>
      <c r="H179" s="317"/>
      <c r="J179" s="312"/>
      <c r="K179" s="328">
        <f>SUM(L174,M174,L177,M177)</f>
        <v>34</v>
      </c>
      <c r="L179" s="329">
        <f>SUM(K174,N174,K177,N177)</f>
        <v>34</v>
      </c>
      <c r="M179" s="330">
        <f>SUM(K175,K176,N175,N176)</f>
        <v>34</v>
      </c>
      <c r="N179" s="331">
        <f>SUM(L175,M175,L176,M176)</f>
        <v>34</v>
      </c>
      <c r="O179" s="332">
        <f>SUM(K177,L176,M175,N174)</f>
        <v>34</v>
      </c>
      <c r="P179" s="317"/>
      <c r="R179" s="312"/>
      <c r="S179" s="328">
        <f>SUM(T174,U174,T177,U177)</f>
        <v>34</v>
      </c>
      <c r="T179" s="329">
        <f>SUM(S174,V174,S177,V177)</f>
        <v>34</v>
      </c>
      <c r="U179" s="330">
        <f>SUM(S175,S176,V175,V176)</f>
        <v>34</v>
      </c>
      <c r="V179" s="331">
        <f>SUM(T175,U175,T176,U176)</f>
        <v>34</v>
      </c>
      <c r="W179" s="332">
        <f>SUM(S177,T176,U175,V174)</f>
        <v>34</v>
      </c>
      <c r="X179" s="317"/>
      <c r="Z179" s="312"/>
      <c r="AA179" s="328">
        <f>SUM(AB174,AC174,AB177,AC177)</f>
        <v>34</v>
      </c>
      <c r="AB179" s="329">
        <f>SUM(AA174,AD174,AA177,AD177)</f>
        <v>34</v>
      </c>
      <c r="AC179" s="330">
        <f>SUM(AA175,AA176,AD175,AD176)</f>
        <v>34</v>
      </c>
      <c r="AD179" s="331">
        <f>SUM(AB175,AC175,AB176,AC176)</f>
        <v>34</v>
      </c>
      <c r="AE179" s="332">
        <f>SUM(AA177,AB176,AC175,AD174)</f>
        <v>34</v>
      </c>
      <c r="AF179" s="317"/>
      <c r="AH179" s="312"/>
      <c r="AI179" s="328">
        <f>SUM(AJ174,AK174,AJ177,AK177)</f>
        <v>34</v>
      </c>
      <c r="AJ179" s="329">
        <f>SUM(AI174,AL174,AI177,AL177)</f>
        <v>34</v>
      </c>
      <c r="AK179" s="330">
        <f>SUM(AI175,AI176,AL175,AL176)</f>
        <v>34</v>
      </c>
      <c r="AL179" s="331">
        <f>SUM(AJ175,AK175,AJ176,AK176)</f>
        <v>34</v>
      </c>
      <c r="AM179" s="332">
        <f>SUM(AI177,AJ176,AK175,AL174)</f>
        <v>34</v>
      </c>
      <c r="AN179" s="317"/>
      <c r="AP179" s="312"/>
      <c r="AQ179" s="328">
        <f>SUM(AR174,AS174,AR177,AS177)</f>
        <v>34</v>
      </c>
      <c r="AR179" s="329">
        <f>SUM(AQ174,AT174,AQ177,AT177)</f>
        <v>34</v>
      </c>
      <c r="AS179" s="330">
        <f>SUM(AQ175,AQ176,AT175,AT176)</f>
        <v>34</v>
      </c>
      <c r="AT179" s="331">
        <f>SUM(AR175,AS175,AR176,AS176)</f>
        <v>34</v>
      </c>
      <c r="AU179" s="332">
        <f>SUM(AQ177,AR176,AS175,AT174)</f>
        <v>34</v>
      </c>
      <c r="AV179" s="317"/>
      <c r="AX179" s="312"/>
      <c r="AY179" s="328">
        <f>SUM(AZ174,BA174,AZ177,BA177)</f>
        <v>34</v>
      </c>
      <c r="AZ179" s="329">
        <f>SUM(AY174,BB174,AY177,BB177)</f>
        <v>34</v>
      </c>
      <c r="BA179" s="330">
        <f>SUM(AY175,AY176,BB175,BB176)</f>
        <v>34</v>
      </c>
      <c r="BB179" s="331">
        <f>SUM(AZ175,BA175,AZ176,BA176)</f>
        <v>34</v>
      </c>
      <c r="BC179" s="332">
        <f>SUM(AY177,AZ176,BA175,BB174)</f>
        <v>34</v>
      </c>
      <c r="BD179" s="317"/>
      <c r="BF179" s="312"/>
      <c r="BG179" s="328">
        <f>SUM(BH174,BI174,BH177,BI177)</f>
        <v>34</v>
      </c>
      <c r="BH179" s="329">
        <f>SUM(BG174,BJ174,BG177,BJ177)</f>
        <v>34</v>
      </c>
      <c r="BI179" s="330">
        <f>SUM(BG175,BG176,BJ175,BJ176)</f>
        <v>34</v>
      </c>
      <c r="BJ179" s="331">
        <f>SUM(BH175,BI175,BH176,BI176)</f>
        <v>34</v>
      </c>
      <c r="BK179" s="332">
        <f>SUM(BG177,BH176,BI175,BJ174)</f>
        <v>34</v>
      </c>
      <c r="BL179" s="317"/>
      <c r="BN179" s="312"/>
      <c r="BO179" s="328">
        <f>SUM(BP174,BQ174,BP177,BQ177)</f>
        <v>34</v>
      </c>
      <c r="BP179" s="329">
        <f>SUM(BO174,BR174,BO177,BR177)</f>
        <v>34</v>
      </c>
      <c r="BQ179" s="330">
        <f>SUM(BO175,BO176,BR175,BR176)</f>
        <v>34</v>
      </c>
      <c r="BR179" s="331">
        <f>SUM(BP175,BQ175,BP176,BQ176)</f>
        <v>34</v>
      </c>
      <c r="BS179" s="332">
        <f>SUM(BO177,BP176,BQ175,BR174)</f>
        <v>34</v>
      </c>
      <c r="BT179" s="317"/>
      <c r="BV179" s="312"/>
      <c r="BW179" s="328">
        <f>SUM(BX174,BY174,BX177,BY177)</f>
        <v>34</v>
      </c>
      <c r="BX179" s="329">
        <f>SUM(BW174,BZ174,BW177,BZ177)</f>
        <v>34</v>
      </c>
      <c r="BY179" s="330">
        <f>SUM(BW175,BW176,BZ175,BZ176)</f>
        <v>34</v>
      </c>
      <c r="BZ179" s="331">
        <f>SUM(BX175,BY175,BX176,BY176)</f>
        <v>34</v>
      </c>
      <c r="CA179" s="332">
        <f>SUM(BW177,BX176,BY175,BZ174)</f>
        <v>34</v>
      </c>
      <c r="CB179" s="317"/>
    </row>
    <row r="180" spans="2:80" ht="13.5" thickBot="1" x14ac:dyDescent="0.25">
      <c r="B180" s="333"/>
      <c r="C180" s="334"/>
      <c r="D180" s="334"/>
      <c r="E180" s="334"/>
      <c r="F180" s="334"/>
      <c r="G180" s="334"/>
      <c r="H180" s="335"/>
      <c r="J180" s="333"/>
      <c r="K180" s="334"/>
      <c r="L180" s="334"/>
      <c r="M180" s="334"/>
      <c r="N180" s="334"/>
      <c r="O180" s="334"/>
      <c r="P180" s="335"/>
      <c r="R180" s="333"/>
      <c r="S180" s="334"/>
      <c r="T180" s="334"/>
      <c r="U180" s="334"/>
      <c r="V180" s="334"/>
      <c r="W180" s="334"/>
      <c r="X180" s="335"/>
      <c r="Z180" s="333"/>
      <c r="AA180" s="334"/>
      <c r="AB180" s="334"/>
      <c r="AC180" s="334"/>
      <c r="AD180" s="334"/>
      <c r="AE180" s="334"/>
      <c r="AF180" s="335"/>
      <c r="AH180" s="333"/>
      <c r="AI180" s="334"/>
      <c r="AJ180" s="334"/>
      <c r="AK180" s="334"/>
      <c r="AL180" s="334"/>
      <c r="AM180" s="334"/>
      <c r="AN180" s="335"/>
      <c r="AP180" s="333"/>
      <c r="AQ180" s="334"/>
      <c r="AR180" s="334"/>
      <c r="AS180" s="334"/>
      <c r="AT180" s="334"/>
      <c r="AU180" s="334"/>
      <c r="AV180" s="335"/>
      <c r="AX180" s="333"/>
      <c r="AY180" s="334"/>
      <c r="AZ180" s="334"/>
      <c r="BA180" s="334"/>
      <c r="BB180" s="334"/>
      <c r="BC180" s="334"/>
      <c r="BD180" s="335"/>
      <c r="BF180" s="333"/>
      <c r="BG180" s="334"/>
      <c r="BH180" s="334"/>
      <c r="BI180" s="334"/>
      <c r="BJ180" s="334"/>
      <c r="BK180" s="334"/>
      <c r="BL180" s="335"/>
      <c r="BN180" s="333"/>
      <c r="BO180" s="334"/>
      <c r="BP180" s="334"/>
      <c r="BQ180" s="334"/>
      <c r="BR180" s="334"/>
      <c r="BS180" s="334"/>
      <c r="BT180" s="335"/>
      <c r="BV180" s="333"/>
      <c r="BW180" s="334"/>
      <c r="BX180" s="334"/>
      <c r="BY180" s="334"/>
      <c r="BZ180" s="334"/>
      <c r="CA180" s="334"/>
      <c r="CB180" s="335"/>
    </row>
    <row r="182" spans="2:80" ht="13.5" thickBot="1" x14ac:dyDescent="0.25">
      <c r="B182" s="306" t="s">
        <v>420</v>
      </c>
      <c r="J182" s="306" t="s">
        <v>421</v>
      </c>
      <c r="R182" s="306" t="s">
        <v>422</v>
      </c>
      <c r="Z182" s="306" t="s">
        <v>423</v>
      </c>
      <c r="AH182" s="306" t="s">
        <v>424</v>
      </c>
      <c r="AP182" s="306" t="s">
        <v>425</v>
      </c>
      <c r="AX182" s="306" t="s">
        <v>426</v>
      </c>
      <c r="BF182" s="306" t="s">
        <v>427</v>
      </c>
      <c r="BN182" s="306" t="s">
        <v>428</v>
      </c>
      <c r="BV182" s="306" t="s">
        <v>429</v>
      </c>
    </row>
    <row r="183" spans="2:80" ht="13.5" thickBot="1" x14ac:dyDescent="0.25">
      <c r="B183" s="309"/>
      <c r="C183" s="310"/>
      <c r="D183" s="310"/>
      <c r="E183" s="310"/>
      <c r="F183" s="310"/>
      <c r="G183" s="310"/>
      <c r="H183" s="311"/>
      <c r="J183" s="309"/>
      <c r="K183" s="310"/>
      <c r="L183" s="310"/>
      <c r="M183" s="310"/>
      <c r="N183" s="310"/>
      <c r="O183" s="310"/>
      <c r="P183" s="311"/>
      <c r="R183" s="309"/>
      <c r="S183" s="310"/>
      <c r="T183" s="310"/>
      <c r="U183" s="310"/>
      <c r="V183" s="310"/>
      <c r="W183" s="310"/>
      <c r="X183" s="311"/>
      <c r="Z183" s="309"/>
      <c r="AA183" s="310"/>
      <c r="AB183" s="310"/>
      <c r="AC183" s="310"/>
      <c r="AD183" s="310"/>
      <c r="AE183" s="310"/>
      <c r="AF183" s="311"/>
      <c r="AH183" s="309"/>
      <c r="AI183" s="310"/>
      <c r="AJ183" s="310"/>
      <c r="AK183" s="310"/>
      <c r="AL183" s="310"/>
      <c r="AM183" s="310"/>
      <c r="AN183" s="311"/>
      <c r="AP183" s="309"/>
      <c r="AQ183" s="310"/>
      <c r="AR183" s="310"/>
      <c r="AS183" s="310"/>
      <c r="AT183" s="310"/>
      <c r="AU183" s="310"/>
      <c r="AV183" s="311"/>
      <c r="AX183" s="309"/>
      <c r="AY183" s="310"/>
      <c r="AZ183" s="310"/>
      <c r="BA183" s="310"/>
      <c r="BB183" s="310"/>
      <c r="BC183" s="310"/>
      <c r="BD183" s="311"/>
      <c r="BF183" s="309"/>
      <c r="BG183" s="310"/>
      <c r="BH183" s="310"/>
      <c r="BI183" s="310"/>
      <c r="BJ183" s="310"/>
      <c r="BK183" s="310"/>
      <c r="BL183" s="311"/>
      <c r="BN183" s="309"/>
      <c r="BO183" s="310"/>
      <c r="BP183" s="310"/>
      <c r="BQ183" s="310"/>
      <c r="BR183" s="310"/>
      <c r="BS183" s="310"/>
      <c r="BT183" s="311"/>
      <c r="BV183" s="309"/>
      <c r="BW183" s="310"/>
      <c r="BX183" s="310"/>
      <c r="BY183" s="310"/>
      <c r="BZ183" s="310"/>
      <c r="CA183" s="310"/>
      <c r="CB183" s="311"/>
    </row>
    <row r="184" spans="2:80" x14ac:dyDescent="0.2">
      <c r="B184" s="312"/>
      <c r="C184" s="313">
        <v>1</v>
      </c>
      <c r="D184" s="314">
        <v>12</v>
      </c>
      <c r="E184" s="314">
        <v>13</v>
      </c>
      <c r="F184" s="315">
        <v>8</v>
      </c>
      <c r="G184" s="316">
        <f>SUM(C184:F184)</f>
        <v>34</v>
      </c>
      <c r="H184" s="317"/>
      <c r="J184" s="312"/>
      <c r="K184" s="313">
        <v>1</v>
      </c>
      <c r="L184" s="314">
        <v>12</v>
      </c>
      <c r="M184" s="314">
        <v>14</v>
      </c>
      <c r="N184" s="315">
        <v>7</v>
      </c>
      <c r="O184" s="316">
        <f>SUM(K184:N184)</f>
        <v>34</v>
      </c>
      <c r="P184" s="317"/>
      <c r="R184" s="312"/>
      <c r="S184" s="313">
        <v>1</v>
      </c>
      <c r="T184" s="314">
        <v>12</v>
      </c>
      <c r="U184" s="314">
        <v>14</v>
      </c>
      <c r="V184" s="315">
        <v>7</v>
      </c>
      <c r="W184" s="316">
        <f>SUM(S184:V184)</f>
        <v>34</v>
      </c>
      <c r="X184" s="317"/>
      <c r="Z184" s="312"/>
      <c r="AA184" s="313">
        <v>1</v>
      </c>
      <c r="AB184" s="314">
        <v>12</v>
      </c>
      <c r="AC184" s="314">
        <v>15</v>
      </c>
      <c r="AD184" s="315">
        <v>6</v>
      </c>
      <c r="AE184" s="316">
        <f>SUM(AA184:AD184)</f>
        <v>34</v>
      </c>
      <c r="AF184" s="317"/>
      <c r="AH184" s="312"/>
      <c r="AI184" s="313">
        <v>1</v>
      </c>
      <c r="AJ184" s="314">
        <v>12</v>
      </c>
      <c r="AK184" s="314">
        <v>15</v>
      </c>
      <c r="AL184" s="315">
        <v>6</v>
      </c>
      <c r="AM184" s="316">
        <f>SUM(AI184:AL184)</f>
        <v>34</v>
      </c>
      <c r="AN184" s="317"/>
      <c r="AP184" s="312"/>
      <c r="AQ184" s="313">
        <v>1</v>
      </c>
      <c r="AR184" s="314">
        <v>12</v>
      </c>
      <c r="AS184" s="314">
        <v>15</v>
      </c>
      <c r="AT184" s="315">
        <v>6</v>
      </c>
      <c r="AU184" s="316">
        <f>SUM(AQ184:AT184)</f>
        <v>34</v>
      </c>
      <c r="AV184" s="317"/>
      <c r="AX184" s="312"/>
      <c r="AY184" s="313">
        <v>1</v>
      </c>
      <c r="AZ184" s="314">
        <v>13</v>
      </c>
      <c r="BA184" s="314">
        <v>4</v>
      </c>
      <c r="BB184" s="315">
        <v>16</v>
      </c>
      <c r="BC184" s="316">
        <f>SUM(AY184:BB184)</f>
        <v>34</v>
      </c>
      <c r="BD184" s="317"/>
      <c r="BF184" s="312"/>
      <c r="BG184" s="313">
        <v>1</v>
      </c>
      <c r="BH184" s="314">
        <v>13</v>
      </c>
      <c r="BI184" s="314">
        <v>4</v>
      </c>
      <c r="BJ184" s="315">
        <v>16</v>
      </c>
      <c r="BK184" s="316">
        <f>SUM(BG184:BJ184)</f>
        <v>34</v>
      </c>
      <c r="BL184" s="317"/>
      <c r="BN184" s="312"/>
      <c r="BO184" s="313">
        <v>1</v>
      </c>
      <c r="BP184" s="314">
        <v>13</v>
      </c>
      <c r="BQ184" s="314">
        <v>4</v>
      </c>
      <c r="BR184" s="315">
        <v>16</v>
      </c>
      <c r="BS184" s="316">
        <f>SUM(BO184:BR184)</f>
        <v>34</v>
      </c>
      <c r="BT184" s="317"/>
      <c r="BV184" s="312"/>
      <c r="BW184" s="313">
        <v>1</v>
      </c>
      <c r="BX184" s="314">
        <v>13</v>
      </c>
      <c r="BY184" s="314">
        <v>4</v>
      </c>
      <c r="BZ184" s="315">
        <v>16</v>
      </c>
      <c r="CA184" s="316">
        <f>SUM(BW184:BZ184)</f>
        <v>34</v>
      </c>
      <c r="CB184" s="317"/>
    </row>
    <row r="185" spans="2:80" x14ac:dyDescent="0.2">
      <c r="B185" s="312"/>
      <c r="C185" s="318">
        <v>16</v>
      </c>
      <c r="D185" s="319">
        <v>9</v>
      </c>
      <c r="E185" s="319">
        <v>4</v>
      </c>
      <c r="F185" s="320">
        <v>5</v>
      </c>
      <c r="G185" s="321">
        <f>SUM(C185:F185)</f>
        <v>34</v>
      </c>
      <c r="H185" s="317"/>
      <c r="J185" s="312"/>
      <c r="K185" s="318">
        <v>13</v>
      </c>
      <c r="L185" s="319">
        <v>8</v>
      </c>
      <c r="M185" s="319">
        <v>2</v>
      </c>
      <c r="N185" s="320">
        <v>11</v>
      </c>
      <c r="O185" s="321">
        <f>SUM(K185:N185)</f>
        <v>34</v>
      </c>
      <c r="P185" s="317"/>
      <c r="R185" s="312"/>
      <c r="S185" s="318">
        <v>15</v>
      </c>
      <c r="T185" s="319">
        <v>6</v>
      </c>
      <c r="U185" s="319">
        <v>4</v>
      </c>
      <c r="V185" s="320">
        <v>9</v>
      </c>
      <c r="W185" s="321">
        <f>SUM(S185:V185)</f>
        <v>34</v>
      </c>
      <c r="X185" s="317"/>
      <c r="Z185" s="312"/>
      <c r="AA185" s="318">
        <v>13</v>
      </c>
      <c r="AB185" s="319">
        <v>8</v>
      </c>
      <c r="AC185" s="319">
        <v>3</v>
      </c>
      <c r="AD185" s="320">
        <v>10</v>
      </c>
      <c r="AE185" s="321">
        <f>SUM(AA185:AD185)</f>
        <v>34</v>
      </c>
      <c r="AF185" s="317"/>
      <c r="AH185" s="312"/>
      <c r="AI185" s="318">
        <v>14</v>
      </c>
      <c r="AJ185" s="319">
        <v>7</v>
      </c>
      <c r="AK185" s="319">
        <v>4</v>
      </c>
      <c r="AL185" s="320">
        <v>9</v>
      </c>
      <c r="AM185" s="321">
        <f>SUM(AI185:AL185)</f>
        <v>34</v>
      </c>
      <c r="AN185" s="317"/>
      <c r="AP185" s="312"/>
      <c r="AQ185" s="318">
        <v>14</v>
      </c>
      <c r="AR185" s="319">
        <v>9</v>
      </c>
      <c r="AS185" s="319">
        <v>4</v>
      </c>
      <c r="AT185" s="320">
        <v>7</v>
      </c>
      <c r="AU185" s="321">
        <f>SUM(AQ185:AT185)</f>
        <v>34</v>
      </c>
      <c r="AV185" s="317"/>
      <c r="AX185" s="312"/>
      <c r="AY185" s="318">
        <v>14</v>
      </c>
      <c r="AZ185" s="319">
        <v>8</v>
      </c>
      <c r="BA185" s="319">
        <v>9</v>
      </c>
      <c r="BB185" s="320">
        <v>3</v>
      </c>
      <c r="BC185" s="321">
        <f>SUM(AY185:BB185)</f>
        <v>34</v>
      </c>
      <c r="BD185" s="317"/>
      <c r="BF185" s="312"/>
      <c r="BG185" s="318">
        <v>14</v>
      </c>
      <c r="BH185" s="319">
        <v>12</v>
      </c>
      <c r="BI185" s="319">
        <v>5</v>
      </c>
      <c r="BJ185" s="320">
        <v>3</v>
      </c>
      <c r="BK185" s="321">
        <f>SUM(BG185:BJ185)</f>
        <v>34</v>
      </c>
      <c r="BL185" s="317"/>
      <c r="BN185" s="312"/>
      <c r="BO185" s="318">
        <v>15</v>
      </c>
      <c r="BP185" s="319">
        <v>8</v>
      </c>
      <c r="BQ185" s="319">
        <v>9</v>
      </c>
      <c r="BR185" s="320">
        <v>2</v>
      </c>
      <c r="BS185" s="321">
        <f>SUM(BO185:BR185)</f>
        <v>34</v>
      </c>
      <c r="BT185" s="317"/>
      <c r="BV185" s="312"/>
      <c r="BW185" s="318">
        <v>15</v>
      </c>
      <c r="BX185" s="319">
        <v>12</v>
      </c>
      <c r="BY185" s="319">
        <v>5</v>
      </c>
      <c r="BZ185" s="320">
        <v>2</v>
      </c>
      <c r="CA185" s="321">
        <f>SUM(BW185:BZ185)</f>
        <v>34</v>
      </c>
      <c r="CB185" s="317"/>
    </row>
    <row r="186" spans="2:80" x14ac:dyDescent="0.2">
      <c r="B186" s="312"/>
      <c r="C186" s="318">
        <v>2</v>
      </c>
      <c r="D186" s="319">
        <v>7</v>
      </c>
      <c r="E186" s="319">
        <v>14</v>
      </c>
      <c r="F186" s="320">
        <v>11</v>
      </c>
      <c r="G186" s="321">
        <f>SUM(C186:F186)</f>
        <v>34</v>
      </c>
      <c r="H186" s="317"/>
      <c r="J186" s="312"/>
      <c r="K186" s="318">
        <v>4</v>
      </c>
      <c r="L186" s="319">
        <v>9</v>
      </c>
      <c r="M186" s="319">
        <v>15</v>
      </c>
      <c r="N186" s="320">
        <v>6</v>
      </c>
      <c r="O186" s="321">
        <f>SUM(K186:N186)</f>
        <v>34</v>
      </c>
      <c r="P186" s="317"/>
      <c r="R186" s="312"/>
      <c r="S186" s="318">
        <v>8</v>
      </c>
      <c r="T186" s="319">
        <v>13</v>
      </c>
      <c r="U186" s="319">
        <v>11</v>
      </c>
      <c r="V186" s="320">
        <v>2</v>
      </c>
      <c r="W186" s="321">
        <f>SUM(S186:V186)</f>
        <v>34</v>
      </c>
      <c r="X186" s="317"/>
      <c r="Z186" s="312"/>
      <c r="AA186" s="318">
        <v>4</v>
      </c>
      <c r="AB186" s="319">
        <v>9</v>
      </c>
      <c r="AC186" s="319">
        <v>14</v>
      </c>
      <c r="AD186" s="320">
        <v>7</v>
      </c>
      <c r="AE186" s="321">
        <f>SUM(AA186:AD186)</f>
        <v>34</v>
      </c>
      <c r="AF186" s="317"/>
      <c r="AH186" s="312"/>
      <c r="AI186" s="318">
        <v>8</v>
      </c>
      <c r="AJ186" s="319">
        <v>13</v>
      </c>
      <c r="AK186" s="319">
        <v>10</v>
      </c>
      <c r="AL186" s="320">
        <v>3</v>
      </c>
      <c r="AM186" s="321">
        <f>SUM(AI186:AL186)</f>
        <v>34</v>
      </c>
      <c r="AN186" s="317"/>
      <c r="AP186" s="312"/>
      <c r="AQ186" s="318">
        <v>3</v>
      </c>
      <c r="AR186" s="319">
        <v>8</v>
      </c>
      <c r="AS186" s="319">
        <v>13</v>
      </c>
      <c r="AT186" s="320">
        <v>10</v>
      </c>
      <c r="AU186" s="321">
        <f>SUM(AQ186:AT186)</f>
        <v>34</v>
      </c>
      <c r="AV186" s="317"/>
      <c r="AX186" s="312"/>
      <c r="AY186" s="318">
        <v>12</v>
      </c>
      <c r="AZ186" s="319">
        <v>2</v>
      </c>
      <c r="BA186" s="319">
        <v>15</v>
      </c>
      <c r="BB186" s="320">
        <v>5</v>
      </c>
      <c r="BC186" s="321">
        <f>SUM(AY186:BB186)</f>
        <v>34</v>
      </c>
      <c r="BD186" s="317"/>
      <c r="BF186" s="312"/>
      <c r="BG186" s="318">
        <v>8</v>
      </c>
      <c r="BH186" s="319">
        <v>2</v>
      </c>
      <c r="BI186" s="319">
        <v>15</v>
      </c>
      <c r="BJ186" s="320">
        <v>9</v>
      </c>
      <c r="BK186" s="321">
        <f>SUM(BG186:BJ186)</f>
        <v>34</v>
      </c>
      <c r="BL186" s="317"/>
      <c r="BN186" s="312"/>
      <c r="BO186" s="318">
        <v>12</v>
      </c>
      <c r="BP186" s="319">
        <v>3</v>
      </c>
      <c r="BQ186" s="319">
        <v>14</v>
      </c>
      <c r="BR186" s="320">
        <v>5</v>
      </c>
      <c r="BS186" s="321">
        <f>SUM(BO186:BR186)</f>
        <v>34</v>
      </c>
      <c r="BT186" s="317"/>
      <c r="BV186" s="312"/>
      <c r="BW186" s="318">
        <v>8</v>
      </c>
      <c r="BX186" s="319">
        <v>3</v>
      </c>
      <c r="BY186" s="319">
        <v>14</v>
      </c>
      <c r="BZ186" s="320">
        <v>9</v>
      </c>
      <c r="CA186" s="321">
        <f>SUM(BW186:BZ186)</f>
        <v>34</v>
      </c>
      <c r="CB186" s="317"/>
    </row>
    <row r="187" spans="2:80" ht="13.5" thickBot="1" x14ac:dyDescent="0.25">
      <c r="B187" s="312"/>
      <c r="C187" s="322">
        <v>15</v>
      </c>
      <c r="D187" s="323">
        <v>6</v>
      </c>
      <c r="E187" s="323">
        <v>3</v>
      </c>
      <c r="F187" s="324">
        <v>10</v>
      </c>
      <c r="G187" s="321">
        <f>SUM(C187:F187)</f>
        <v>34</v>
      </c>
      <c r="H187" s="317"/>
      <c r="J187" s="312"/>
      <c r="K187" s="322">
        <v>16</v>
      </c>
      <c r="L187" s="323">
        <v>5</v>
      </c>
      <c r="M187" s="323">
        <v>3</v>
      </c>
      <c r="N187" s="324">
        <v>10</v>
      </c>
      <c r="O187" s="321">
        <f>SUM(K187:N187)</f>
        <v>34</v>
      </c>
      <c r="P187" s="317"/>
      <c r="R187" s="312"/>
      <c r="S187" s="322">
        <v>10</v>
      </c>
      <c r="T187" s="323">
        <v>3</v>
      </c>
      <c r="U187" s="323">
        <v>5</v>
      </c>
      <c r="V187" s="324">
        <v>16</v>
      </c>
      <c r="W187" s="321">
        <f>SUM(S187:V187)</f>
        <v>34</v>
      </c>
      <c r="X187" s="317"/>
      <c r="Z187" s="312"/>
      <c r="AA187" s="322">
        <v>16</v>
      </c>
      <c r="AB187" s="323">
        <v>5</v>
      </c>
      <c r="AC187" s="323">
        <v>2</v>
      </c>
      <c r="AD187" s="324">
        <v>11</v>
      </c>
      <c r="AE187" s="321">
        <f>SUM(AA187:AD187)</f>
        <v>34</v>
      </c>
      <c r="AF187" s="317"/>
      <c r="AH187" s="312"/>
      <c r="AI187" s="322">
        <v>11</v>
      </c>
      <c r="AJ187" s="323">
        <v>2</v>
      </c>
      <c r="AK187" s="323">
        <v>5</v>
      </c>
      <c r="AL187" s="324">
        <v>16</v>
      </c>
      <c r="AM187" s="321">
        <f>SUM(AI187:AL187)</f>
        <v>34</v>
      </c>
      <c r="AN187" s="317"/>
      <c r="AP187" s="312"/>
      <c r="AQ187" s="322">
        <v>16</v>
      </c>
      <c r="AR187" s="323">
        <v>5</v>
      </c>
      <c r="AS187" s="323">
        <v>2</v>
      </c>
      <c r="AT187" s="324">
        <v>11</v>
      </c>
      <c r="AU187" s="321">
        <f>SUM(AQ187:AT187)</f>
        <v>34</v>
      </c>
      <c r="AV187" s="317"/>
      <c r="AX187" s="312"/>
      <c r="AY187" s="322">
        <v>7</v>
      </c>
      <c r="AZ187" s="323">
        <v>11</v>
      </c>
      <c r="BA187" s="323">
        <v>6</v>
      </c>
      <c r="BB187" s="324">
        <v>10</v>
      </c>
      <c r="BC187" s="321">
        <f>SUM(AY187:BB187)</f>
        <v>34</v>
      </c>
      <c r="BD187" s="317"/>
      <c r="BF187" s="312"/>
      <c r="BG187" s="322">
        <v>11</v>
      </c>
      <c r="BH187" s="323">
        <v>7</v>
      </c>
      <c r="BI187" s="323">
        <v>10</v>
      </c>
      <c r="BJ187" s="324">
        <v>6</v>
      </c>
      <c r="BK187" s="321">
        <f>SUM(BG187:BJ187)</f>
        <v>34</v>
      </c>
      <c r="BL187" s="317"/>
      <c r="BN187" s="312"/>
      <c r="BO187" s="322">
        <v>6</v>
      </c>
      <c r="BP187" s="323">
        <v>10</v>
      </c>
      <c r="BQ187" s="323">
        <v>7</v>
      </c>
      <c r="BR187" s="324">
        <v>11</v>
      </c>
      <c r="BS187" s="321">
        <f>SUM(BO187:BR187)</f>
        <v>34</v>
      </c>
      <c r="BT187" s="317"/>
      <c r="BV187" s="312"/>
      <c r="BW187" s="322">
        <v>10</v>
      </c>
      <c r="BX187" s="323">
        <v>6</v>
      </c>
      <c r="BY187" s="323">
        <v>11</v>
      </c>
      <c r="BZ187" s="324">
        <v>7</v>
      </c>
      <c r="CA187" s="321">
        <f>SUM(BW187:BZ187)</f>
        <v>34</v>
      </c>
      <c r="CB187" s="317"/>
    </row>
    <row r="188" spans="2:80" x14ac:dyDescent="0.2">
      <c r="B188" s="312"/>
      <c r="C188" s="325">
        <f>SUM(C184:C187)</f>
        <v>34</v>
      </c>
      <c r="D188" s="326">
        <f>SUM(D184:D187)</f>
        <v>34</v>
      </c>
      <c r="E188" s="326">
        <f>SUM(E184:E187)</f>
        <v>34</v>
      </c>
      <c r="F188" s="326">
        <f>SUM(F184:F187)</f>
        <v>34</v>
      </c>
      <c r="G188" s="327">
        <f>SUM(C184,D185,E186,F187)</f>
        <v>34</v>
      </c>
      <c r="H188" s="317"/>
      <c r="J188" s="312"/>
      <c r="K188" s="325">
        <f>SUM(K184:K187)</f>
        <v>34</v>
      </c>
      <c r="L188" s="326">
        <f>SUM(L184:L187)</f>
        <v>34</v>
      </c>
      <c r="M188" s="326">
        <f>SUM(M184:M187)</f>
        <v>34</v>
      </c>
      <c r="N188" s="326">
        <f>SUM(N184:N187)</f>
        <v>34</v>
      </c>
      <c r="O188" s="327">
        <f>SUM(K184,L185,M186,N187)</f>
        <v>34</v>
      </c>
      <c r="P188" s="317"/>
      <c r="R188" s="312"/>
      <c r="S188" s="325">
        <f>SUM(S184:S187)</f>
        <v>34</v>
      </c>
      <c r="T188" s="326">
        <f>SUM(T184:T187)</f>
        <v>34</v>
      </c>
      <c r="U188" s="326">
        <f>SUM(U184:U187)</f>
        <v>34</v>
      </c>
      <c r="V188" s="326">
        <f>SUM(V184:V187)</f>
        <v>34</v>
      </c>
      <c r="W188" s="327">
        <f>SUM(S184,T185,U186,V187)</f>
        <v>34</v>
      </c>
      <c r="X188" s="317"/>
      <c r="Z188" s="312"/>
      <c r="AA188" s="325">
        <f>SUM(AA184:AA187)</f>
        <v>34</v>
      </c>
      <c r="AB188" s="326">
        <f>SUM(AB184:AB187)</f>
        <v>34</v>
      </c>
      <c r="AC188" s="326">
        <f>SUM(AC184:AC187)</f>
        <v>34</v>
      </c>
      <c r="AD188" s="326">
        <f>SUM(AD184:AD187)</f>
        <v>34</v>
      </c>
      <c r="AE188" s="327">
        <f>SUM(AA184,AB185,AC186,AD187)</f>
        <v>34</v>
      </c>
      <c r="AF188" s="317"/>
      <c r="AH188" s="312"/>
      <c r="AI188" s="325">
        <f>SUM(AI184:AI187)</f>
        <v>34</v>
      </c>
      <c r="AJ188" s="326">
        <f>SUM(AJ184:AJ187)</f>
        <v>34</v>
      </c>
      <c r="AK188" s="326">
        <f>SUM(AK184:AK187)</f>
        <v>34</v>
      </c>
      <c r="AL188" s="326">
        <f>SUM(AL184:AL187)</f>
        <v>34</v>
      </c>
      <c r="AM188" s="327">
        <f>SUM(AI184,AJ185,AK186,AL187)</f>
        <v>34</v>
      </c>
      <c r="AN188" s="317"/>
      <c r="AP188" s="312"/>
      <c r="AQ188" s="325">
        <f>SUM(AQ184:AQ187)</f>
        <v>34</v>
      </c>
      <c r="AR188" s="326">
        <f>SUM(AR184:AR187)</f>
        <v>34</v>
      </c>
      <c r="AS188" s="326">
        <f>SUM(AS184:AS187)</f>
        <v>34</v>
      </c>
      <c r="AT188" s="326">
        <f>SUM(AT184:AT187)</f>
        <v>34</v>
      </c>
      <c r="AU188" s="327">
        <f>SUM(AQ184,AR185,AS186,AT187)</f>
        <v>34</v>
      </c>
      <c r="AV188" s="317"/>
      <c r="AX188" s="312"/>
      <c r="AY188" s="325">
        <f>SUM(AY184:AY187)</f>
        <v>34</v>
      </c>
      <c r="AZ188" s="326">
        <f>SUM(AZ184:AZ187)</f>
        <v>34</v>
      </c>
      <c r="BA188" s="326">
        <f>SUM(BA184:BA187)</f>
        <v>34</v>
      </c>
      <c r="BB188" s="326">
        <f>SUM(BB184:BB187)</f>
        <v>34</v>
      </c>
      <c r="BC188" s="327">
        <f>SUM(AY184,AZ185,BA186,BB187)</f>
        <v>34</v>
      </c>
      <c r="BD188" s="317"/>
      <c r="BF188" s="312"/>
      <c r="BG188" s="325">
        <f>SUM(BG184:BG187)</f>
        <v>34</v>
      </c>
      <c r="BH188" s="326">
        <f>SUM(BH184:BH187)</f>
        <v>34</v>
      </c>
      <c r="BI188" s="326">
        <f>SUM(BI184:BI187)</f>
        <v>34</v>
      </c>
      <c r="BJ188" s="326">
        <f>SUM(BJ184:BJ187)</f>
        <v>34</v>
      </c>
      <c r="BK188" s="327">
        <f>SUM(BG184,BH185,BI186,BJ187)</f>
        <v>34</v>
      </c>
      <c r="BL188" s="317"/>
      <c r="BN188" s="312"/>
      <c r="BO188" s="325">
        <f>SUM(BO184:BO187)</f>
        <v>34</v>
      </c>
      <c r="BP188" s="326">
        <f>SUM(BP184:BP187)</f>
        <v>34</v>
      </c>
      <c r="BQ188" s="326">
        <f>SUM(BQ184:BQ187)</f>
        <v>34</v>
      </c>
      <c r="BR188" s="326">
        <f>SUM(BR184:BR187)</f>
        <v>34</v>
      </c>
      <c r="BS188" s="327">
        <f>SUM(BO184,BP185,BQ186,BR187)</f>
        <v>34</v>
      </c>
      <c r="BT188" s="317"/>
      <c r="BV188" s="312"/>
      <c r="BW188" s="325">
        <f>SUM(BW184:BW187)</f>
        <v>34</v>
      </c>
      <c r="BX188" s="326">
        <f>SUM(BX184:BX187)</f>
        <v>34</v>
      </c>
      <c r="BY188" s="326">
        <f>SUM(BY184:BY187)</f>
        <v>34</v>
      </c>
      <c r="BZ188" s="326">
        <f>SUM(BZ184:BZ187)</f>
        <v>34</v>
      </c>
      <c r="CA188" s="327">
        <f>SUM(BW184,BX185,BY186,BZ187)</f>
        <v>34</v>
      </c>
      <c r="CB188" s="317"/>
    </row>
    <row r="189" spans="2:80" ht="13.5" thickBot="1" x14ac:dyDescent="0.25">
      <c r="B189" s="312"/>
      <c r="C189" s="328">
        <f>SUM(D184,E184,D187,E187)</f>
        <v>34</v>
      </c>
      <c r="D189" s="329">
        <f>SUM(C184,F184,C187,F187)</f>
        <v>34</v>
      </c>
      <c r="E189" s="330">
        <f>SUM(C185,C186,F185,F186)</f>
        <v>34</v>
      </c>
      <c r="F189" s="331">
        <f>SUM(D185,E185,D186,E186)</f>
        <v>34</v>
      </c>
      <c r="G189" s="332">
        <f>SUM(C187,D186,E185,F184)</f>
        <v>34</v>
      </c>
      <c r="H189" s="317"/>
      <c r="J189" s="312"/>
      <c r="K189" s="328">
        <f>SUM(L184,M184,L187,M187)</f>
        <v>34</v>
      </c>
      <c r="L189" s="329">
        <f>SUM(K184,N184,K187,N187)</f>
        <v>34</v>
      </c>
      <c r="M189" s="330">
        <f>SUM(K185,K186,N185,N186)</f>
        <v>34</v>
      </c>
      <c r="N189" s="331">
        <f>SUM(L185,M185,L186,M186)</f>
        <v>34</v>
      </c>
      <c r="O189" s="332">
        <f>SUM(K187,L186,M185,N184)</f>
        <v>34</v>
      </c>
      <c r="P189" s="317"/>
      <c r="R189" s="312"/>
      <c r="S189" s="328">
        <f>SUM(T184,U184,T187,U187)</f>
        <v>34</v>
      </c>
      <c r="T189" s="329">
        <f>SUM(S184,V184,S187,V187)</f>
        <v>34</v>
      </c>
      <c r="U189" s="330">
        <f>SUM(S185,S186,V185,V186)</f>
        <v>34</v>
      </c>
      <c r="V189" s="331">
        <f>SUM(T185,U185,T186,U186)</f>
        <v>34</v>
      </c>
      <c r="W189" s="332">
        <f>SUM(S187,T186,U185,V184)</f>
        <v>34</v>
      </c>
      <c r="X189" s="317"/>
      <c r="Z189" s="312"/>
      <c r="AA189" s="328">
        <f>SUM(AB184,AC184,AB187,AC187)</f>
        <v>34</v>
      </c>
      <c r="AB189" s="329">
        <f>SUM(AA184,AD184,AA187,AD187)</f>
        <v>34</v>
      </c>
      <c r="AC189" s="330">
        <f>SUM(AA185,AA186,AD185,AD186)</f>
        <v>34</v>
      </c>
      <c r="AD189" s="331">
        <f>SUM(AB185,AC185,AB186,AC186)</f>
        <v>34</v>
      </c>
      <c r="AE189" s="332">
        <f>SUM(AA187,AB186,AC185,AD184)</f>
        <v>34</v>
      </c>
      <c r="AF189" s="317"/>
      <c r="AH189" s="312"/>
      <c r="AI189" s="328">
        <f>SUM(AJ184,AK184,AJ187,AK187)</f>
        <v>34</v>
      </c>
      <c r="AJ189" s="329">
        <f>SUM(AI184,AL184,AI187,AL187)</f>
        <v>34</v>
      </c>
      <c r="AK189" s="330">
        <f>SUM(AI185,AI186,AL185,AL186)</f>
        <v>34</v>
      </c>
      <c r="AL189" s="331">
        <f>SUM(AJ185,AK185,AJ186,AK186)</f>
        <v>34</v>
      </c>
      <c r="AM189" s="332">
        <f>SUM(AI187,AJ186,AK185,AL184)</f>
        <v>34</v>
      </c>
      <c r="AN189" s="317"/>
      <c r="AP189" s="312"/>
      <c r="AQ189" s="328">
        <f>SUM(AR184,AS184,AR187,AS187)</f>
        <v>34</v>
      </c>
      <c r="AR189" s="329">
        <f>SUM(AQ184,AT184,AQ187,AT187)</f>
        <v>34</v>
      </c>
      <c r="AS189" s="330">
        <f>SUM(AQ185,AQ186,AT185,AT186)</f>
        <v>34</v>
      </c>
      <c r="AT189" s="331">
        <f>SUM(AR185,AS185,AR186,AS186)</f>
        <v>34</v>
      </c>
      <c r="AU189" s="332">
        <f>SUM(AQ187,AR186,AS185,AT184)</f>
        <v>34</v>
      </c>
      <c r="AV189" s="317"/>
      <c r="AX189" s="312"/>
      <c r="AY189" s="328">
        <f>SUM(AZ184,BA184,AZ187,BA187)</f>
        <v>34</v>
      </c>
      <c r="AZ189" s="329">
        <f>SUM(AY184,BB184,AY187,BB187)</f>
        <v>34</v>
      </c>
      <c r="BA189" s="330">
        <f>SUM(AY185,AY186,BB185,BB186)</f>
        <v>34</v>
      </c>
      <c r="BB189" s="331">
        <f>SUM(AZ185,BA185,AZ186,BA186)</f>
        <v>34</v>
      </c>
      <c r="BC189" s="332">
        <f>SUM(AY187,AZ186,BA185,BB184)</f>
        <v>34</v>
      </c>
      <c r="BD189" s="317"/>
      <c r="BF189" s="312"/>
      <c r="BG189" s="328">
        <f>SUM(BH184,BI184,BH187,BI187)</f>
        <v>34</v>
      </c>
      <c r="BH189" s="329">
        <f>SUM(BG184,BJ184,BG187,BJ187)</f>
        <v>34</v>
      </c>
      <c r="BI189" s="330">
        <f>SUM(BG185,BG186,BJ185,BJ186)</f>
        <v>34</v>
      </c>
      <c r="BJ189" s="331">
        <f>SUM(BH185,BI185,BH186,BI186)</f>
        <v>34</v>
      </c>
      <c r="BK189" s="332">
        <f>SUM(BG187,BH186,BI185,BJ184)</f>
        <v>34</v>
      </c>
      <c r="BL189" s="317"/>
      <c r="BN189" s="312"/>
      <c r="BO189" s="328">
        <f>SUM(BP184,BQ184,BP187,BQ187)</f>
        <v>34</v>
      </c>
      <c r="BP189" s="329">
        <f>SUM(BO184,BR184,BO187,BR187)</f>
        <v>34</v>
      </c>
      <c r="BQ189" s="330">
        <f>SUM(BO185,BO186,BR185,BR186)</f>
        <v>34</v>
      </c>
      <c r="BR189" s="331">
        <f>SUM(BP185,BQ185,BP186,BQ186)</f>
        <v>34</v>
      </c>
      <c r="BS189" s="332">
        <f>SUM(BO187,BP186,BQ185,BR184)</f>
        <v>34</v>
      </c>
      <c r="BT189" s="317"/>
      <c r="BV189" s="312"/>
      <c r="BW189" s="328">
        <f>SUM(BX184,BY184,BX187,BY187)</f>
        <v>34</v>
      </c>
      <c r="BX189" s="329">
        <f>SUM(BW184,BZ184,BW187,BZ187)</f>
        <v>34</v>
      </c>
      <c r="BY189" s="330">
        <f>SUM(BW185,BW186,BZ185,BZ186)</f>
        <v>34</v>
      </c>
      <c r="BZ189" s="331">
        <f>SUM(BX185,BY185,BX186,BY186)</f>
        <v>34</v>
      </c>
      <c r="CA189" s="332">
        <f>SUM(BW187,BX186,BY185,BZ184)</f>
        <v>34</v>
      </c>
      <c r="CB189" s="317"/>
    </row>
    <row r="190" spans="2:80" ht="13.5" thickBot="1" x14ac:dyDescent="0.25">
      <c r="B190" s="333"/>
      <c r="C190" s="334"/>
      <c r="D190" s="334"/>
      <c r="E190" s="334"/>
      <c r="F190" s="334"/>
      <c r="G190" s="334"/>
      <c r="H190" s="335"/>
      <c r="J190" s="333"/>
      <c r="K190" s="334"/>
      <c r="L190" s="334"/>
      <c r="M190" s="334"/>
      <c r="N190" s="334"/>
      <c r="O190" s="334"/>
      <c r="P190" s="335"/>
      <c r="R190" s="333"/>
      <c r="S190" s="334"/>
      <c r="T190" s="334"/>
      <c r="U190" s="334"/>
      <c r="V190" s="334"/>
      <c r="W190" s="334"/>
      <c r="X190" s="335"/>
      <c r="Z190" s="333"/>
      <c r="AA190" s="334"/>
      <c r="AB190" s="334"/>
      <c r="AC190" s="334"/>
      <c r="AD190" s="334"/>
      <c r="AE190" s="334"/>
      <c r="AF190" s="335"/>
      <c r="AH190" s="333"/>
      <c r="AI190" s="334"/>
      <c r="AJ190" s="334"/>
      <c r="AK190" s="334"/>
      <c r="AL190" s="334"/>
      <c r="AM190" s="334"/>
      <c r="AN190" s="335"/>
      <c r="AP190" s="333"/>
      <c r="AQ190" s="334"/>
      <c r="AR190" s="334"/>
      <c r="AS190" s="334"/>
      <c r="AT190" s="334"/>
      <c r="AU190" s="334"/>
      <c r="AV190" s="335"/>
      <c r="AX190" s="333"/>
      <c r="AY190" s="334"/>
      <c r="AZ190" s="334"/>
      <c r="BA190" s="334"/>
      <c r="BB190" s="334"/>
      <c r="BC190" s="334"/>
      <c r="BD190" s="335"/>
      <c r="BF190" s="333"/>
      <c r="BG190" s="334"/>
      <c r="BH190" s="334"/>
      <c r="BI190" s="334"/>
      <c r="BJ190" s="334"/>
      <c r="BK190" s="334"/>
      <c r="BL190" s="335"/>
      <c r="BN190" s="333"/>
      <c r="BO190" s="334"/>
      <c r="BP190" s="334"/>
      <c r="BQ190" s="334"/>
      <c r="BR190" s="334"/>
      <c r="BS190" s="334"/>
      <c r="BT190" s="335"/>
      <c r="BV190" s="333"/>
      <c r="BW190" s="334"/>
      <c r="BX190" s="334"/>
      <c r="BY190" s="334"/>
      <c r="BZ190" s="334"/>
      <c r="CA190" s="334"/>
      <c r="CB190" s="335"/>
    </row>
    <row r="192" spans="2:80" ht="13.5" thickBot="1" x14ac:dyDescent="0.25">
      <c r="B192" s="306" t="s">
        <v>430</v>
      </c>
      <c r="J192" s="306" t="s">
        <v>431</v>
      </c>
      <c r="R192" s="306" t="s">
        <v>432</v>
      </c>
      <c r="Z192" s="306" t="s">
        <v>433</v>
      </c>
      <c r="AH192" s="306" t="s">
        <v>434</v>
      </c>
      <c r="AP192" s="306" t="s">
        <v>435</v>
      </c>
      <c r="AX192" s="306" t="s">
        <v>436</v>
      </c>
      <c r="BF192" s="306" t="s">
        <v>437</v>
      </c>
      <c r="BN192" s="306" t="s">
        <v>438</v>
      </c>
      <c r="BV192" s="306" t="s">
        <v>439</v>
      </c>
    </row>
    <row r="193" spans="2:80" ht="13.5" thickBot="1" x14ac:dyDescent="0.25">
      <c r="B193" s="309"/>
      <c r="C193" s="310"/>
      <c r="D193" s="310"/>
      <c r="E193" s="310"/>
      <c r="F193" s="310"/>
      <c r="G193" s="310"/>
      <c r="H193" s="311"/>
      <c r="J193" s="309"/>
      <c r="K193" s="310"/>
      <c r="L193" s="310"/>
      <c r="M193" s="310"/>
      <c r="N193" s="310"/>
      <c r="O193" s="310"/>
      <c r="P193" s="311"/>
      <c r="R193" s="309"/>
      <c r="S193" s="310"/>
      <c r="T193" s="310"/>
      <c r="U193" s="310"/>
      <c r="V193" s="310"/>
      <c r="W193" s="310"/>
      <c r="X193" s="311"/>
      <c r="Z193" s="309"/>
      <c r="AA193" s="310"/>
      <c r="AB193" s="310"/>
      <c r="AC193" s="310"/>
      <c r="AD193" s="310"/>
      <c r="AE193" s="310"/>
      <c r="AF193" s="311"/>
      <c r="AH193" s="309"/>
      <c r="AI193" s="310"/>
      <c r="AJ193" s="310"/>
      <c r="AK193" s="310"/>
      <c r="AL193" s="310"/>
      <c r="AM193" s="310"/>
      <c r="AN193" s="311"/>
      <c r="AP193" s="309"/>
      <c r="AQ193" s="310"/>
      <c r="AR193" s="310"/>
      <c r="AS193" s="310"/>
      <c r="AT193" s="310"/>
      <c r="AU193" s="310"/>
      <c r="AV193" s="311"/>
      <c r="AX193" s="309"/>
      <c r="AY193" s="310"/>
      <c r="AZ193" s="310"/>
      <c r="BA193" s="310"/>
      <c r="BB193" s="310"/>
      <c r="BC193" s="310"/>
      <c r="BD193" s="311"/>
      <c r="BF193" s="309"/>
      <c r="BG193" s="310"/>
      <c r="BH193" s="310"/>
      <c r="BI193" s="310"/>
      <c r="BJ193" s="310"/>
      <c r="BK193" s="310"/>
      <c r="BL193" s="311"/>
      <c r="BN193" s="309"/>
      <c r="BO193" s="310"/>
      <c r="BP193" s="310"/>
      <c r="BQ193" s="310"/>
      <c r="BR193" s="310"/>
      <c r="BS193" s="310"/>
      <c r="BT193" s="311"/>
      <c r="BV193" s="309"/>
      <c r="BW193" s="310"/>
      <c r="BX193" s="310"/>
      <c r="BY193" s="310"/>
      <c r="BZ193" s="310"/>
      <c r="CA193" s="310"/>
      <c r="CB193" s="311"/>
    </row>
    <row r="194" spans="2:80" x14ac:dyDescent="0.2">
      <c r="B194" s="312"/>
      <c r="C194" s="313">
        <v>1</v>
      </c>
      <c r="D194" s="314">
        <v>13</v>
      </c>
      <c r="E194" s="314">
        <v>8</v>
      </c>
      <c r="F194" s="315">
        <v>12</v>
      </c>
      <c r="G194" s="316">
        <f>SUM(C194:F194)</f>
        <v>34</v>
      </c>
      <c r="H194" s="317"/>
      <c r="J194" s="312"/>
      <c r="K194" s="313">
        <v>1</v>
      </c>
      <c r="L194" s="314">
        <v>13</v>
      </c>
      <c r="M194" s="314">
        <v>8</v>
      </c>
      <c r="N194" s="315">
        <v>12</v>
      </c>
      <c r="O194" s="316">
        <f>SUM(K194:N194)</f>
        <v>34</v>
      </c>
      <c r="P194" s="317"/>
      <c r="R194" s="312"/>
      <c r="S194" s="313">
        <v>1</v>
      </c>
      <c r="T194" s="314">
        <v>13</v>
      </c>
      <c r="U194" s="314">
        <v>8</v>
      </c>
      <c r="V194" s="315">
        <v>12</v>
      </c>
      <c r="W194" s="316">
        <f>SUM(S194:V194)</f>
        <v>34</v>
      </c>
      <c r="X194" s="317"/>
      <c r="Z194" s="312"/>
      <c r="AA194" s="313">
        <v>1</v>
      </c>
      <c r="AB194" s="314">
        <v>13</v>
      </c>
      <c r="AC194" s="314">
        <v>12</v>
      </c>
      <c r="AD194" s="315">
        <v>8</v>
      </c>
      <c r="AE194" s="316">
        <f>SUM(AA194:AD194)</f>
        <v>34</v>
      </c>
      <c r="AF194" s="317"/>
      <c r="AH194" s="312"/>
      <c r="AI194" s="313">
        <v>1</v>
      </c>
      <c r="AJ194" s="314">
        <v>13</v>
      </c>
      <c r="AK194" s="314">
        <v>12</v>
      </c>
      <c r="AL194" s="315">
        <v>8</v>
      </c>
      <c r="AM194" s="316">
        <f>SUM(AI194:AL194)</f>
        <v>34</v>
      </c>
      <c r="AN194" s="317"/>
      <c r="AP194" s="312"/>
      <c r="AQ194" s="313">
        <v>1</v>
      </c>
      <c r="AR194" s="314">
        <v>13</v>
      </c>
      <c r="AS194" s="314">
        <v>12</v>
      </c>
      <c r="AT194" s="315">
        <v>8</v>
      </c>
      <c r="AU194" s="316">
        <f>SUM(AQ194:AT194)</f>
        <v>34</v>
      </c>
      <c r="AV194" s="317"/>
      <c r="AX194" s="312"/>
      <c r="AY194" s="313">
        <v>1</v>
      </c>
      <c r="AZ194" s="314">
        <v>13</v>
      </c>
      <c r="BA194" s="314">
        <v>12</v>
      </c>
      <c r="BB194" s="315">
        <v>8</v>
      </c>
      <c r="BC194" s="316">
        <f>SUM(AY194:BB194)</f>
        <v>34</v>
      </c>
      <c r="BD194" s="317"/>
      <c r="BF194" s="312"/>
      <c r="BG194" s="313">
        <v>1</v>
      </c>
      <c r="BH194" s="314">
        <v>14</v>
      </c>
      <c r="BI194" s="314">
        <v>3</v>
      </c>
      <c r="BJ194" s="315">
        <v>16</v>
      </c>
      <c r="BK194" s="316">
        <f>SUM(BG194:BJ194)</f>
        <v>34</v>
      </c>
      <c r="BL194" s="317"/>
      <c r="BN194" s="312"/>
      <c r="BO194" s="313">
        <v>1</v>
      </c>
      <c r="BP194" s="314">
        <v>14</v>
      </c>
      <c r="BQ194" s="314">
        <v>3</v>
      </c>
      <c r="BR194" s="315">
        <v>16</v>
      </c>
      <c r="BS194" s="316">
        <f>SUM(BO194:BR194)</f>
        <v>34</v>
      </c>
      <c r="BT194" s="317"/>
      <c r="BV194" s="312"/>
      <c r="BW194" s="313">
        <v>1</v>
      </c>
      <c r="BX194" s="314">
        <v>14</v>
      </c>
      <c r="BY194" s="314">
        <v>4</v>
      </c>
      <c r="BZ194" s="315">
        <v>15</v>
      </c>
      <c r="CA194" s="316">
        <f>SUM(BW194:BZ194)</f>
        <v>34</v>
      </c>
      <c r="CB194" s="317"/>
    </row>
    <row r="195" spans="2:80" x14ac:dyDescent="0.2">
      <c r="B195" s="312"/>
      <c r="C195" s="318">
        <v>16</v>
      </c>
      <c r="D195" s="319">
        <v>4</v>
      </c>
      <c r="E195" s="319">
        <v>9</v>
      </c>
      <c r="F195" s="320">
        <v>5</v>
      </c>
      <c r="G195" s="321">
        <f>SUM(C195:F195)</f>
        <v>34</v>
      </c>
      <c r="H195" s="317"/>
      <c r="J195" s="312"/>
      <c r="K195" s="318">
        <v>16</v>
      </c>
      <c r="L195" s="319">
        <v>4</v>
      </c>
      <c r="M195" s="319">
        <v>9</v>
      </c>
      <c r="N195" s="320">
        <v>5</v>
      </c>
      <c r="O195" s="321">
        <f>SUM(K195:N195)</f>
        <v>34</v>
      </c>
      <c r="P195" s="317"/>
      <c r="R195" s="312"/>
      <c r="S195" s="318">
        <v>16</v>
      </c>
      <c r="T195" s="319">
        <v>11</v>
      </c>
      <c r="U195" s="319">
        <v>2</v>
      </c>
      <c r="V195" s="320">
        <v>5</v>
      </c>
      <c r="W195" s="321">
        <f>SUM(S195:V195)</f>
        <v>34</v>
      </c>
      <c r="X195" s="317"/>
      <c r="Z195" s="312"/>
      <c r="AA195" s="318">
        <v>15</v>
      </c>
      <c r="AB195" s="319">
        <v>10</v>
      </c>
      <c r="AC195" s="319">
        <v>3</v>
      </c>
      <c r="AD195" s="320">
        <v>6</v>
      </c>
      <c r="AE195" s="321">
        <f>SUM(AA195:AD195)</f>
        <v>34</v>
      </c>
      <c r="AF195" s="317"/>
      <c r="AH195" s="312"/>
      <c r="AI195" s="318">
        <v>16</v>
      </c>
      <c r="AJ195" s="319">
        <v>4</v>
      </c>
      <c r="AK195" s="319">
        <v>5</v>
      </c>
      <c r="AL195" s="320">
        <v>9</v>
      </c>
      <c r="AM195" s="321">
        <f>SUM(AI195:AL195)</f>
        <v>34</v>
      </c>
      <c r="AN195" s="317"/>
      <c r="AP195" s="312"/>
      <c r="AQ195" s="318">
        <v>16</v>
      </c>
      <c r="AR195" s="319">
        <v>4</v>
      </c>
      <c r="AS195" s="319">
        <v>5</v>
      </c>
      <c r="AT195" s="320">
        <v>9</v>
      </c>
      <c r="AU195" s="321">
        <f>SUM(AQ195:AT195)</f>
        <v>34</v>
      </c>
      <c r="AV195" s="317"/>
      <c r="AX195" s="312"/>
      <c r="AY195" s="318">
        <v>16</v>
      </c>
      <c r="AZ195" s="319">
        <v>7</v>
      </c>
      <c r="BA195" s="319">
        <v>2</v>
      </c>
      <c r="BB195" s="320">
        <v>9</v>
      </c>
      <c r="BC195" s="321">
        <f>SUM(AY195:BB195)</f>
        <v>34</v>
      </c>
      <c r="BD195" s="317"/>
      <c r="BF195" s="312"/>
      <c r="BG195" s="318">
        <v>15</v>
      </c>
      <c r="BH195" s="319">
        <v>9</v>
      </c>
      <c r="BI195" s="319">
        <v>8</v>
      </c>
      <c r="BJ195" s="320">
        <v>2</v>
      </c>
      <c r="BK195" s="321">
        <f>SUM(BG195:BJ195)</f>
        <v>34</v>
      </c>
      <c r="BL195" s="317"/>
      <c r="BN195" s="312"/>
      <c r="BO195" s="318">
        <v>15</v>
      </c>
      <c r="BP195" s="319">
        <v>11</v>
      </c>
      <c r="BQ195" s="319">
        <v>6</v>
      </c>
      <c r="BR195" s="320">
        <v>2</v>
      </c>
      <c r="BS195" s="321">
        <f>SUM(BO195:BR195)</f>
        <v>34</v>
      </c>
      <c r="BT195" s="317"/>
      <c r="BV195" s="312"/>
      <c r="BW195" s="318">
        <v>16</v>
      </c>
      <c r="BX195" s="319">
        <v>11</v>
      </c>
      <c r="BY195" s="319">
        <v>5</v>
      </c>
      <c r="BZ195" s="320">
        <v>2</v>
      </c>
      <c r="CA195" s="321">
        <f>SUM(BW195:BZ195)</f>
        <v>34</v>
      </c>
      <c r="CB195" s="317"/>
    </row>
    <row r="196" spans="2:80" x14ac:dyDescent="0.2">
      <c r="B196" s="312"/>
      <c r="C196" s="318">
        <v>10</v>
      </c>
      <c r="D196" s="319">
        <v>6</v>
      </c>
      <c r="E196" s="319">
        <v>15</v>
      </c>
      <c r="F196" s="320">
        <v>3</v>
      </c>
      <c r="G196" s="321">
        <f>SUM(C196:F196)</f>
        <v>34</v>
      </c>
      <c r="H196" s="317"/>
      <c r="J196" s="312"/>
      <c r="K196" s="318">
        <v>11</v>
      </c>
      <c r="L196" s="319">
        <v>7</v>
      </c>
      <c r="M196" s="319">
        <v>14</v>
      </c>
      <c r="N196" s="320">
        <v>2</v>
      </c>
      <c r="O196" s="321">
        <f>SUM(K196:N196)</f>
        <v>34</v>
      </c>
      <c r="P196" s="317"/>
      <c r="R196" s="312"/>
      <c r="S196" s="318">
        <v>3</v>
      </c>
      <c r="T196" s="319">
        <v>6</v>
      </c>
      <c r="U196" s="319">
        <v>15</v>
      </c>
      <c r="V196" s="320">
        <v>10</v>
      </c>
      <c r="W196" s="321">
        <f>SUM(S196:V196)</f>
        <v>34</v>
      </c>
      <c r="X196" s="317"/>
      <c r="Z196" s="312"/>
      <c r="AA196" s="318">
        <v>2</v>
      </c>
      <c r="AB196" s="319">
        <v>7</v>
      </c>
      <c r="AC196" s="319">
        <v>14</v>
      </c>
      <c r="AD196" s="320">
        <v>11</v>
      </c>
      <c r="AE196" s="321">
        <f>SUM(AA196:AD196)</f>
        <v>34</v>
      </c>
      <c r="AF196" s="317"/>
      <c r="AH196" s="312"/>
      <c r="AI196" s="318">
        <v>6</v>
      </c>
      <c r="AJ196" s="319">
        <v>10</v>
      </c>
      <c r="AK196" s="319">
        <v>15</v>
      </c>
      <c r="AL196" s="320">
        <v>3</v>
      </c>
      <c r="AM196" s="321">
        <f>SUM(AI196:AL196)</f>
        <v>34</v>
      </c>
      <c r="AN196" s="317"/>
      <c r="AP196" s="312"/>
      <c r="AQ196" s="318">
        <v>7</v>
      </c>
      <c r="AR196" s="319">
        <v>11</v>
      </c>
      <c r="AS196" s="319">
        <v>14</v>
      </c>
      <c r="AT196" s="320">
        <v>2</v>
      </c>
      <c r="AU196" s="321">
        <f>SUM(AQ196:AT196)</f>
        <v>34</v>
      </c>
      <c r="AV196" s="317"/>
      <c r="AX196" s="312"/>
      <c r="AY196" s="318">
        <v>3</v>
      </c>
      <c r="AZ196" s="319">
        <v>10</v>
      </c>
      <c r="BA196" s="319">
        <v>15</v>
      </c>
      <c r="BB196" s="320">
        <v>6</v>
      </c>
      <c r="BC196" s="321">
        <f>SUM(AY196:BB196)</f>
        <v>34</v>
      </c>
      <c r="BD196" s="317"/>
      <c r="BF196" s="312"/>
      <c r="BG196" s="318">
        <v>12</v>
      </c>
      <c r="BH196" s="319">
        <v>4</v>
      </c>
      <c r="BI196" s="319">
        <v>13</v>
      </c>
      <c r="BJ196" s="320">
        <v>5</v>
      </c>
      <c r="BK196" s="321">
        <f>SUM(BG196:BJ196)</f>
        <v>34</v>
      </c>
      <c r="BL196" s="317"/>
      <c r="BN196" s="312"/>
      <c r="BO196" s="318">
        <v>10</v>
      </c>
      <c r="BP196" s="319">
        <v>4</v>
      </c>
      <c r="BQ196" s="319">
        <v>13</v>
      </c>
      <c r="BR196" s="320">
        <v>7</v>
      </c>
      <c r="BS196" s="321">
        <f>SUM(BO196:BR196)</f>
        <v>34</v>
      </c>
      <c r="BT196" s="317"/>
      <c r="BV196" s="312"/>
      <c r="BW196" s="318">
        <v>9</v>
      </c>
      <c r="BX196" s="319">
        <v>6</v>
      </c>
      <c r="BY196" s="319">
        <v>12</v>
      </c>
      <c r="BZ196" s="320">
        <v>7</v>
      </c>
      <c r="CA196" s="321">
        <f>SUM(BW196:BZ196)</f>
        <v>34</v>
      </c>
      <c r="CB196" s="317"/>
    </row>
    <row r="197" spans="2:80" ht="13.5" thickBot="1" x14ac:dyDescent="0.25">
      <c r="B197" s="312"/>
      <c r="C197" s="322">
        <v>7</v>
      </c>
      <c r="D197" s="323">
        <v>11</v>
      </c>
      <c r="E197" s="323">
        <v>2</v>
      </c>
      <c r="F197" s="324">
        <v>14</v>
      </c>
      <c r="G197" s="321">
        <f>SUM(C197:F197)</f>
        <v>34</v>
      </c>
      <c r="H197" s="317"/>
      <c r="J197" s="312"/>
      <c r="K197" s="322">
        <v>6</v>
      </c>
      <c r="L197" s="323">
        <v>10</v>
      </c>
      <c r="M197" s="323">
        <v>3</v>
      </c>
      <c r="N197" s="324">
        <v>15</v>
      </c>
      <c r="O197" s="321">
        <f>SUM(K197:N197)</f>
        <v>34</v>
      </c>
      <c r="P197" s="317"/>
      <c r="R197" s="312"/>
      <c r="S197" s="322">
        <v>14</v>
      </c>
      <c r="T197" s="323">
        <v>4</v>
      </c>
      <c r="U197" s="323">
        <v>9</v>
      </c>
      <c r="V197" s="324">
        <v>7</v>
      </c>
      <c r="W197" s="321">
        <f>SUM(S197:V197)</f>
        <v>34</v>
      </c>
      <c r="X197" s="317"/>
      <c r="Z197" s="312"/>
      <c r="AA197" s="322">
        <v>16</v>
      </c>
      <c r="AB197" s="323">
        <v>4</v>
      </c>
      <c r="AC197" s="323">
        <v>5</v>
      </c>
      <c r="AD197" s="324">
        <v>9</v>
      </c>
      <c r="AE197" s="321">
        <f>SUM(AA197:AD197)</f>
        <v>34</v>
      </c>
      <c r="AF197" s="317"/>
      <c r="AH197" s="312"/>
      <c r="AI197" s="322">
        <v>11</v>
      </c>
      <c r="AJ197" s="323">
        <v>7</v>
      </c>
      <c r="AK197" s="323">
        <v>2</v>
      </c>
      <c r="AL197" s="324">
        <v>14</v>
      </c>
      <c r="AM197" s="321">
        <f>SUM(AI197:AL197)</f>
        <v>34</v>
      </c>
      <c r="AN197" s="317"/>
      <c r="AP197" s="312"/>
      <c r="AQ197" s="322">
        <v>10</v>
      </c>
      <c r="AR197" s="323">
        <v>6</v>
      </c>
      <c r="AS197" s="323">
        <v>3</v>
      </c>
      <c r="AT197" s="324">
        <v>15</v>
      </c>
      <c r="AU197" s="321">
        <f>SUM(AQ197:AT197)</f>
        <v>34</v>
      </c>
      <c r="AV197" s="317"/>
      <c r="AX197" s="312"/>
      <c r="AY197" s="322">
        <v>14</v>
      </c>
      <c r="AZ197" s="323">
        <v>4</v>
      </c>
      <c r="BA197" s="323">
        <v>5</v>
      </c>
      <c r="BB197" s="324">
        <v>11</v>
      </c>
      <c r="BC197" s="321">
        <f>SUM(AY197:BB197)</f>
        <v>34</v>
      </c>
      <c r="BD197" s="317"/>
      <c r="BF197" s="312"/>
      <c r="BG197" s="322">
        <v>6</v>
      </c>
      <c r="BH197" s="323">
        <v>7</v>
      </c>
      <c r="BI197" s="323">
        <v>10</v>
      </c>
      <c r="BJ197" s="324">
        <v>11</v>
      </c>
      <c r="BK197" s="321">
        <f>SUM(BG197:BJ197)</f>
        <v>34</v>
      </c>
      <c r="BL197" s="317"/>
      <c r="BN197" s="312"/>
      <c r="BO197" s="322">
        <v>8</v>
      </c>
      <c r="BP197" s="323">
        <v>5</v>
      </c>
      <c r="BQ197" s="323">
        <v>12</v>
      </c>
      <c r="BR197" s="324">
        <v>9</v>
      </c>
      <c r="BS197" s="321">
        <f>SUM(BO197:BR197)</f>
        <v>34</v>
      </c>
      <c r="BT197" s="317"/>
      <c r="BV197" s="312"/>
      <c r="BW197" s="322">
        <v>8</v>
      </c>
      <c r="BX197" s="323">
        <v>3</v>
      </c>
      <c r="BY197" s="323">
        <v>13</v>
      </c>
      <c r="BZ197" s="324">
        <v>10</v>
      </c>
      <c r="CA197" s="321">
        <f>SUM(BW197:BZ197)</f>
        <v>34</v>
      </c>
      <c r="CB197" s="317"/>
    </row>
    <row r="198" spans="2:80" x14ac:dyDescent="0.2">
      <c r="B198" s="312"/>
      <c r="C198" s="325">
        <f>SUM(C194:C197)</f>
        <v>34</v>
      </c>
      <c r="D198" s="326">
        <f>SUM(D194:D197)</f>
        <v>34</v>
      </c>
      <c r="E198" s="326">
        <f>SUM(E194:E197)</f>
        <v>34</v>
      </c>
      <c r="F198" s="326">
        <f>SUM(F194:F197)</f>
        <v>34</v>
      </c>
      <c r="G198" s="327">
        <f>SUM(C194,D195,E196,F197)</f>
        <v>34</v>
      </c>
      <c r="H198" s="317"/>
      <c r="J198" s="312"/>
      <c r="K198" s="325">
        <f>SUM(K194:K197)</f>
        <v>34</v>
      </c>
      <c r="L198" s="326">
        <f>SUM(L194:L197)</f>
        <v>34</v>
      </c>
      <c r="M198" s="326">
        <f>SUM(M194:M197)</f>
        <v>34</v>
      </c>
      <c r="N198" s="326">
        <f>SUM(N194:N197)</f>
        <v>34</v>
      </c>
      <c r="O198" s="327">
        <f>SUM(K194,L195,M196,N197)</f>
        <v>34</v>
      </c>
      <c r="P198" s="317"/>
      <c r="R198" s="312"/>
      <c r="S198" s="325">
        <f>SUM(S194:S197)</f>
        <v>34</v>
      </c>
      <c r="T198" s="326">
        <f>SUM(T194:T197)</f>
        <v>34</v>
      </c>
      <c r="U198" s="326">
        <f>SUM(U194:U197)</f>
        <v>34</v>
      </c>
      <c r="V198" s="326">
        <f>SUM(V194:V197)</f>
        <v>34</v>
      </c>
      <c r="W198" s="327">
        <f>SUM(S194,T195,U196,V197)</f>
        <v>34</v>
      </c>
      <c r="X198" s="317"/>
      <c r="Z198" s="312"/>
      <c r="AA198" s="325">
        <f>SUM(AA194:AA197)</f>
        <v>34</v>
      </c>
      <c r="AB198" s="326">
        <f>SUM(AB194:AB197)</f>
        <v>34</v>
      </c>
      <c r="AC198" s="326">
        <f>SUM(AC194:AC197)</f>
        <v>34</v>
      </c>
      <c r="AD198" s="326">
        <f>SUM(AD194:AD197)</f>
        <v>34</v>
      </c>
      <c r="AE198" s="327">
        <f>SUM(AA194,AB195,AC196,AD197)</f>
        <v>34</v>
      </c>
      <c r="AF198" s="317"/>
      <c r="AH198" s="312"/>
      <c r="AI198" s="325">
        <f>SUM(AI194:AI197)</f>
        <v>34</v>
      </c>
      <c r="AJ198" s="326">
        <f>SUM(AJ194:AJ197)</f>
        <v>34</v>
      </c>
      <c r="AK198" s="326">
        <f>SUM(AK194:AK197)</f>
        <v>34</v>
      </c>
      <c r="AL198" s="326">
        <f>SUM(AL194:AL197)</f>
        <v>34</v>
      </c>
      <c r="AM198" s="327">
        <f>SUM(AI194,AJ195,AK196,AL197)</f>
        <v>34</v>
      </c>
      <c r="AN198" s="317"/>
      <c r="AP198" s="312"/>
      <c r="AQ198" s="325">
        <f>SUM(AQ194:AQ197)</f>
        <v>34</v>
      </c>
      <c r="AR198" s="326">
        <f>SUM(AR194:AR197)</f>
        <v>34</v>
      </c>
      <c r="AS198" s="326">
        <f>SUM(AS194:AS197)</f>
        <v>34</v>
      </c>
      <c r="AT198" s="326">
        <f>SUM(AT194:AT197)</f>
        <v>34</v>
      </c>
      <c r="AU198" s="327">
        <f>SUM(AQ194,AR195,AS196,AT197)</f>
        <v>34</v>
      </c>
      <c r="AV198" s="317"/>
      <c r="AX198" s="312"/>
      <c r="AY198" s="325">
        <f>SUM(AY194:AY197)</f>
        <v>34</v>
      </c>
      <c r="AZ198" s="326">
        <f>SUM(AZ194:AZ197)</f>
        <v>34</v>
      </c>
      <c r="BA198" s="326">
        <f>SUM(BA194:BA197)</f>
        <v>34</v>
      </c>
      <c r="BB198" s="326">
        <f>SUM(BB194:BB197)</f>
        <v>34</v>
      </c>
      <c r="BC198" s="327">
        <f>SUM(AY194,AZ195,BA196,BB197)</f>
        <v>34</v>
      </c>
      <c r="BD198" s="317"/>
      <c r="BF198" s="312"/>
      <c r="BG198" s="325">
        <f>SUM(BG194:BG197)</f>
        <v>34</v>
      </c>
      <c r="BH198" s="326">
        <f>SUM(BH194:BH197)</f>
        <v>34</v>
      </c>
      <c r="BI198" s="326">
        <f>SUM(BI194:BI197)</f>
        <v>34</v>
      </c>
      <c r="BJ198" s="326">
        <f>SUM(BJ194:BJ197)</f>
        <v>34</v>
      </c>
      <c r="BK198" s="327">
        <f>SUM(BG194,BH195,BI196,BJ197)</f>
        <v>34</v>
      </c>
      <c r="BL198" s="317"/>
      <c r="BN198" s="312"/>
      <c r="BO198" s="325">
        <f>SUM(BO194:BO197)</f>
        <v>34</v>
      </c>
      <c r="BP198" s="326">
        <f>SUM(BP194:BP197)</f>
        <v>34</v>
      </c>
      <c r="BQ198" s="326">
        <f>SUM(BQ194:BQ197)</f>
        <v>34</v>
      </c>
      <c r="BR198" s="326">
        <f>SUM(BR194:BR197)</f>
        <v>34</v>
      </c>
      <c r="BS198" s="327">
        <f>SUM(BO194,BP195,BQ196,BR197)</f>
        <v>34</v>
      </c>
      <c r="BT198" s="317"/>
      <c r="BV198" s="312"/>
      <c r="BW198" s="325">
        <f>SUM(BW194:BW197)</f>
        <v>34</v>
      </c>
      <c r="BX198" s="326">
        <f>SUM(BX194:BX197)</f>
        <v>34</v>
      </c>
      <c r="BY198" s="326">
        <f>SUM(BY194:BY197)</f>
        <v>34</v>
      </c>
      <c r="BZ198" s="326">
        <f>SUM(BZ194:BZ197)</f>
        <v>34</v>
      </c>
      <c r="CA198" s="327">
        <f>SUM(BW194,BX195,BY196,BZ197)</f>
        <v>34</v>
      </c>
      <c r="CB198" s="317"/>
    </row>
    <row r="199" spans="2:80" ht="13.5" thickBot="1" x14ac:dyDescent="0.25">
      <c r="B199" s="312"/>
      <c r="C199" s="328">
        <f>SUM(D194,E194,D197,E197)</f>
        <v>34</v>
      </c>
      <c r="D199" s="329">
        <f>SUM(C194,F194,C197,F197)</f>
        <v>34</v>
      </c>
      <c r="E199" s="330">
        <f>SUM(C195,C196,F195,F196)</f>
        <v>34</v>
      </c>
      <c r="F199" s="331">
        <f>SUM(D195,E195,D196,E196)</f>
        <v>34</v>
      </c>
      <c r="G199" s="332">
        <f>SUM(C197,D196,E195,F194)</f>
        <v>34</v>
      </c>
      <c r="H199" s="317"/>
      <c r="J199" s="312"/>
      <c r="K199" s="328">
        <f>SUM(L194,M194,L197,M197)</f>
        <v>34</v>
      </c>
      <c r="L199" s="329">
        <f>SUM(K194,N194,K197,N197)</f>
        <v>34</v>
      </c>
      <c r="M199" s="330">
        <f>SUM(K195,K196,N195,N196)</f>
        <v>34</v>
      </c>
      <c r="N199" s="331">
        <f>SUM(L195,M195,L196,M196)</f>
        <v>34</v>
      </c>
      <c r="O199" s="332">
        <f>SUM(K197,L196,M195,N194)</f>
        <v>34</v>
      </c>
      <c r="P199" s="317"/>
      <c r="R199" s="312"/>
      <c r="S199" s="328">
        <f>SUM(T194,U194,T197,U197)</f>
        <v>34</v>
      </c>
      <c r="T199" s="329">
        <f>SUM(S194,V194,S197,V197)</f>
        <v>34</v>
      </c>
      <c r="U199" s="330">
        <f>SUM(S195,S196,V195,V196)</f>
        <v>34</v>
      </c>
      <c r="V199" s="331">
        <f>SUM(T195,U195,T196,U196)</f>
        <v>34</v>
      </c>
      <c r="W199" s="332">
        <f>SUM(S197,T196,U195,V194)</f>
        <v>34</v>
      </c>
      <c r="X199" s="317"/>
      <c r="Z199" s="312"/>
      <c r="AA199" s="328">
        <f>SUM(AB194,AC194,AB197,AC197)</f>
        <v>34</v>
      </c>
      <c r="AB199" s="329">
        <f>SUM(AA194,AD194,AA197,AD197)</f>
        <v>34</v>
      </c>
      <c r="AC199" s="330">
        <f>SUM(AA195,AA196,AD195,AD196)</f>
        <v>34</v>
      </c>
      <c r="AD199" s="331">
        <f>SUM(AB195,AC195,AB196,AC196)</f>
        <v>34</v>
      </c>
      <c r="AE199" s="332">
        <f>SUM(AA197,AB196,AC195,AD194)</f>
        <v>34</v>
      </c>
      <c r="AF199" s="317"/>
      <c r="AH199" s="312"/>
      <c r="AI199" s="328">
        <f>SUM(AJ194,AK194,AJ197,AK197)</f>
        <v>34</v>
      </c>
      <c r="AJ199" s="329">
        <f>SUM(AI194,AL194,AI197,AL197)</f>
        <v>34</v>
      </c>
      <c r="AK199" s="330">
        <f>SUM(AI195,AI196,AL195,AL196)</f>
        <v>34</v>
      </c>
      <c r="AL199" s="331">
        <f>SUM(AJ195,AK195,AJ196,AK196)</f>
        <v>34</v>
      </c>
      <c r="AM199" s="332">
        <f>SUM(AI197,AJ196,AK195,AL194)</f>
        <v>34</v>
      </c>
      <c r="AN199" s="317"/>
      <c r="AP199" s="312"/>
      <c r="AQ199" s="328">
        <f>SUM(AR194,AS194,AR197,AS197)</f>
        <v>34</v>
      </c>
      <c r="AR199" s="329">
        <f>SUM(AQ194,AT194,AQ197,AT197)</f>
        <v>34</v>
      </c>
      <c r="AS199" s="330">
        <f>SUM(AQ195,AQ196,AT195,AT196)</f>
        <v>34</v>
      </c>
      <c r="AT199" s="331">
        <f>SUM(AR195,AS195,AR196,AS196)</f>
        <v>34</v>
      </c>
      <c r="AU199" s="332">
        <f>SUM(AQ197,AR196,AS195,AT194)</f>
        <v>34</v>
      </c>
      <c r="AV199" s="317"/>
      <c r="AX199" s="312"/>
      <c r="AY199" s="328">
        <f>SUM(AZ194,BA194,AZ197,BA197)</f>
        <v>34</v>
      </c>
      <c r="AZ199" s="329">
        <f>SUM(AY194,BB194,AY197,BB197)</f>
        <v>34</v>
      </c>
      <c r="BA199" s="330">
        <f>SUM(AY195,AY196,BB195,BB196)</f>
        <v>34</v>
      </c>
      <c r="BB199" s="331">
        <f>SUM(AZ195,BA195,AZ196,BA196)</f>
        <v>34</v>
      </c>
      <c r="BC199" s="332">
        <f>SUM(AY197,AZ196,BA195,BB194)</f>
        <v>34</v>
      </c>
      <c r="BD199" s="317"/>
      <c r="BF199" s="312"/>
      <c r="BG199" s="328">
        <f>SUM(BH194,BI194,BH197,BI197)</f>
        <v>34</v>
      </c>
      <c r="BH199" s="329">
        <f>SUM(BG194,BJ194,BG197,BJ197)</f>
        <v>34</v>
      </c>
      <c r="BI199" s="330">
        <f>SUM(BG195,BG196,BJ195,BJ196)</f>
        <v>34</v>
      </c>
      <c r="BJ199" s="331">
        <f>SUM(BH195,BI195,BH196,BI196)</f>
        <v>34</v>
      </c>
      <c r="BK199" s="332">
        <f>SUM(BG197,BH196,BI195,BJ194)</f>
        <v>34</v>
      </c>
      <c r="BL199" s="317"/>
      <c r="BN199" s="312"/>
      <c r="BO199" s="328">
        <f>SUM(BP194,BQ194,BP197,BQ197)</f>
        <v>34</v>
      </c>
      <c r="BP199" s="329">
        <f>SUM(BO194,BR194,BO197,BR197)</f>
        <v>34</v>
      </c>
      <c r="BQ199" s="330">
        <f>SUM(BO195,BO196,BR195,BR196)</f>
        <v>34</v>
      </c>
      <c r="BR199" s="331">
        <f>SUM(BP195,BQ195,BP196,BQ196)</f>
        <v>34</v>
      </c>
      <c r="BS199" s="332">
        <f>SUM(BO197,BP196,BQ195,BR194)</f>
        <v>34</v>
      </c>
      <c r="BT199" s="317"/>
      <c r="BV199" s="312"/>
      <c r="BW199" s="328">
        <f>SUM(BX194,BY194,BX197,BY197)</f>
        <v>34</v>
      </c>
      <c r="BX199" s="329">
        <f>SUM(BW194,BZ194,BW197,BZ197)</f>
        <v>34</v>
      </c>
      <c r="BY199" s="330">
        <f>SUM(BW195,BW196,BZ195,BZ196)</f>
        <v>34</v>
      </c>
      <c r="BZ199" s="331">
        <f>SUM(BX195,BY195,BX196,BY196)</f>
        <v>34</v>
      </c>
      <c r="CA199" s="332">
        <f>SUM(BW197,BX196,BY195,BZ194)</f>
        <v>34</v>
      </c>
      <c r="CB199" s="317"/>
    </row>
    <row r="200" spans="2:80" ht="13.5" thickBot="1" x14ac:dyDescent="0.25">
      <c r="B200" s="333"/>
      <c r="C200" s="334"/>
      <c r="D200" s="334"/>
      <c r="E200" s="334"/>
      <c r="F200" s="334"/>
      <c r="G200" s="334"/>
      <c r="H200" s="335"/>
      <c r="J200" s="333"/>
      <c r="K200" s="334"/>
      <c r="L200" s="334"/>
      <c r="M200" s="334"/>
      <c r="N200" s="334"/>
      <c r="O200" s="334"/>
      <c r="P200" s="335"/>
      <c r="R200" s="333"/>
      <c r="S200" s="334"/>
      <c r="T200" s="334"/>
      <c r="U200" s="334"/>
      <c r="V200" s="334"/>
      <c r="W200" s="334"/>
      <c r="X200" s="335"/>
      <c r="Z200" s="333"/>
      <c r="AA200" s="334"/>
      <c r="AB200" s="334"/>
      <c r="AC200" s="334"/>
      <c r="AD200" s="334"/>
      <c r="AE200" s="334"/>
      <c r="AF200" s="335"/>
      <c r="AH200" s="333"/>
      <c r="AI200" s="334"/>
      <c r="AJ200" s="334"/>
      <c r="AK200" s="334"/>
      <c r="AL200" s="334"/>
      <c r="AM200" s="334"/>
      <c r="AN200" s="335"/>
      <c r="AP200" s="333"/>
      <c r="AQ200" s="334"/>
      <c r="AR200" s="334"/>
      <c r="AS200" s="334"/>
      <c r="AT200" s="334"/>
      <c r="AU200" s="334"/>
      <c r="AV200" s="335"/>
      <c r="AX200" s="333"/>
      <c r="AY200" s="334"/>
      <c r="AZ200" s="334"/>
      <c r="BA200" s="334"/>
      <c r="BB200" s="334"/>
      <c r="BC200" s="334"/>
      <c r="BD200" s="335"/>
      <c r="BF200" s="333"/>
      <c r="BG200" s="334"/>
      <c r="BH200" s="334"/>
      <c r="BI200" s="334"/>
      <c r="BJ200" s="334"/>
      <c r="BK200" s="334"/>
      <c r="BL200" s="335"/>
      <c r="BN200" s="333"/>
      <c r="BO200" s="334"/>
      <c r="BP200" s="334"/>
      <c r="BQ200" s="334"/>
      <c r="BR200" s="334"/>
      <c r="BS200" s="334"/>
      <c r="BT200" s="335"/>
      <c r="BV200" s="333"/>
      <c r="BW200" s="334"/>
      <c r="BX200" s="334"/>
      <c r="BY200" s="334"/>
      <c r="BZ200" s="334"/>
      <c r="CA200" s="334"/>
      <c r="CB200" s="335"/>
    </row>
    <row r="202" spans="2:80" ht="13.5" thickBot="1" x14ac:dyDescent="0.25">
      <c r="B202" s="306" t="s">
        <v>440</v>
      </c>
      <c r="J202" s="306" t="s">
        <v>441</v>
      </c>
      <c r="R202" s="306" t="s">
        <v>442</v>
      </c>
      <c r="Z202" s="306" t="s">
        <v>443</v>
      </c>
      <c r="AH202" s="306" t="s">
        <v>444</v>
      </c>
      <c r="AP202" s="306" t="s">
        <v>445</v>
      </c>
      <c r="AX202" s="306" t="s">
        <v>446</v>
      </c>
      <c r="BF202" s="306" t="s">
        <v>447</v>
      </c>
      <c r="BN202" s="306" t="s">
        <v>448</v>
      </c>
      <c r="BV202" s="306" t="s">
        <v>449</v>
      </c>
    </row>
    <row r="203" spans="2:80" ht="13.5" thickBot="1" x14ac:dyDescent="0.25">
      <c r="B203" s="309"/>
      <c r="C203" s="310"/>
      <c r="D203" s="310"/>
      <c r="E203" s="310"/>
      <c r="F203" s="310"/>
      <c r="G203" s="310"/>
      <c r="H203" s="311"/>
      <c r="J203" s="309"/>
      <c r="K203" s="310"/>
      <c r="L203" s="310"/>
      <c r="M203" s="310"/>
      <c r="N203" s="310"/>
      <c r="O203" s="310"/>
      <c r="P203" s="311"/>
      <c r="R203" s="309"/>
      <c r="S203" s="310"/>
      <c r="T203" s="310"/>
      <c r="U203" s="310"/>
      <c r="V203" s="310"/>
      <c r="W203" s="310"/>
      <c r="X203" s="311"/>
      <c r="Z203" s="309"/>
      <c r="AA203" s="310"/>
      <c r="AB203" s="310"/>
      <c r="AC203" s="310"/>
      <c r="AD203" s="310"/>
      <c r="AE203" s="310"/>
      <c r="AF203" s="311"/>
      <c r="AH203" s="309"/>
      <c r="AI203" s="310"/>
      <c r="AJ203" s="310"/>
      <c r="AK203" s="310"/>
      <c r="AL203" s="310"/>
      <c r="AM203" s="310"/>
      <c r="AN203" s="311"/>
      <c r="AP203" s="309"/>
      <c r="AQ203" s="310"/>
      <c r="AR203" s="310"/>
      <c r="AS203" s="310"/>
      <c r="AT203" s="310"/>
      <c r="AU203" s="310"/>
      <c r="AV203" s="311"/>
      <c r="AX203" s="309"/>
      <c r="AY203" s="310"/>
      <c r="AZ203" s="310"/>
      <c r="BA203" s="310"/>
      <c r="BB203" s="310"/>
      <c r="BC203" s="310"/>
      <c r="BD203" s="311"/>
      <c r="BF203" s="309"/>
      <c r="BG203" s="310"/>
      <c r="BH203" s="310"/>
      <c r="BI203" s="310"/>
      <c r="BJ203" s="310"/>
      <c r="BK203" s="310"/>
      <c r="BL203" s="311"/>
      <c r="BN203" s="309"/>
      <c r="BO203" s="310"/>
      <c r="BP203" s="310"/>
      <c r="BQ203" s="310"/>
      <c r="BR203" s="310"/>
      <c r="BS203" s="310"/>
      <c r="BT203" s="311"/>
      <c r="BV203" s="309"/>
      <c r="BW203" s="310"/>
      <c r="BX203" s="310"/>
      <c r="BY203" s="310"/>
      <c r="BZ203" s="310"/>
      <c r="CA203" s="310"/>
      <c r="CB203" s="311"/>
    </row>
    <row r="204" spans="2:80" x14ac:dyDescent="0.2">
      <c r="B204" s="312"/>
      <c r="C204" s="313">
        <v>1</v>
      </c>
      <c r="D204" s="314">
        <v>14</v>
      </c>
      <c r="E204" s="314">
        <v>7</v>
      </c>
      <c r="F204" s="315">
        <v>12</v>
      </c>
      <c r="G204" s="316">
        <f>SUM(C204:F204)</f>
        <v>34</v>
      </c>
      <c r="H204" s="317"/>
      <c r="J204" s="312"/>
      <c r="K204" s="313">
        <v>1</v>
      </c>
      <c r="L204" s="314">
        <v>14</v>
      </c>
      <c r="M204" s="314">
        <v>7</v>
      </c>
      <c r="N204" s="315">
        <v>12</v>
      </c>
      <c r="O204" s="316">
        <f>SUM(K204:N204)</f>
        <v>34</v>
      </c>
      <c r="P204" s="317"/>
      <c r="R204" s="312"/>
      <c r="S204" s="313">
        <v>1</v>
      </c>
      <c r="T204" s="314">
        <v>14</v>
      </c>
      <c r="U204" s="314">
        <v>8</v>
      </c>
      <c r="V204" s="315">
        <v>11</v>
      </c>
      <c r="W204" s="316">
        <f>SUM(S204:V204)</f>
        <v>34</v>
      </c>
      <c r="X204" s="317"/>
      <c r="Z204" s="312"/>
      <c r="AA204" s="313">
        <v>1</v>
      </c>
      <c r="AB204" s="314">
        <v>14</v>
      </c>
      <c r="AC204" s="314">
        <v>11</v>
      </c>
      <c r="AD204" s="315">
        <v>8</v>
      </c>
      <c r="AE204" s="316">
        <f>SUM(AA204:AD204)</f>
        <v>34</v>
      </c>
      <c r="AF204" s="317"/>
      <c r="AH204" s="312"/>
      <c r="AI204" s="313">
        <v>1</v>
      </c>
      <c r="AJ204" s="314">
        <v>14</v>
      </c>
      <c r="AK204" s="314">
        <v>11</v>
      </c>
      <c r="AL204" s="315">
        <v>8</v>
      </c>
      <c r="AM204" s="316">
        <f>SUM(AI204:AL204)</f>
        <v>34</v>
      </c>
      <c r="AN204" s="317"/>
      <c r="AP204" s="312"/>
      <c r="AQ204" s="313">
        <v>1</v>
      </c>
      <c r="AR204" s="314">
        <v>14</v>
      </c>
      <c r="AS204" s="314">
        <v>12</v>
      </c>
      <c r="AT204" s="315">
        <v>7</v>
      </c>
      <c r="AU204" s="316">
        <f>SUM(AQ204:AT204)</f>
        <v>34</v>
      </c>
      <c r="AV204" s="317"/>
      <c r="AX204" s="312"/>
      <c r="AY204" s="313">
        <v>1</v>
      </c>
      <c r="AZ204" s="314">
        <v>15</v>
      </c>
      <c r="BA204" s="314">
        <v>4</v>
      </c>
      <c r="BB204" s="315">
        <v>14</v>
      </c>
      <c r="BC204" s="316">
        <f>SUM(AY204:BB204)</f>
        <v>34</v>
      </c>
      <c r="BD204" s="317"/>
      <c r="BF204" s="312"/>
      <c r="BG204" s="313">
        <v>1</v>
      </c>
      <c r="BH204" s="314">
        <v>15</v>
      </c>
      <c r="BI204" s="314">
        <v>10</v>
      </c>
      <c r="BJ204" s="315">
        <v>8</v>
      </c>
      <c r="BK204" s="316">
        <f>SUM(BG204:BJ204)</f>
        <v>34</v>
      </c>
      <c r="BL204" s="317"/>
      <c r="BN204" s="312"/>
      <c r="BO204" s="313">
        <v>2</v>
      </c>
      <c r="BP204" s="314">
        <v>1</v>
      </c>
      <c r="BQ204" s="314">
        <v>15</v>
      </c>
      <c r="BR204" s="315">
        <v>16</v>
      </c>
      <c r="BS204" s="316">
        <f>SUM(BO204:BR204)</f>
        <v>34</v>
      </c>
      <c r="BT204" s="317"/>
      <c r="BV204" s="312"/>
      <c r="BW204" s="313">
        <v>2</v>
      </c>
      <c r="BX204" s="314">
        <v>1</v>
      </c>
      <c r="BY204" s="314">
        <v>16</v>
      </c>
      <c r="BZ204" s="315">
        <v>15</v>
      </c>
      <c r="CA204" s="316">
        <f>SUM(BW204:BZ204)</f>
        <v>34</v>
      </c>
      <c r="CB204" s="317"/>
    </row>
    <row r="205" spans="2:80" x14ac:dyDescent="0.2">
      <c r="B205" s="312"/>
      <c r="C205" s="318">
        <v>15</v>
      </c>
      <c r="D205" s="319">
        <v>4</v>
      </c>
      <c r="E205" s="319">
        <v>9</v>
      </c>
      <c r="F205" s="320">
        <v>6</v>
      </c>
      <c r="G205" s="321">
        <f>SUM(C205:F205)</f>
        <v>34</v>
      </c>
      <c r="H205" s="317"/>
      <c r="J205" s="312"/>
      <c r="K205" s="318">
        <v>16</v>
      </c>
      <c r="L205" s="319">
        <v>5</v>
      </c>
      <c r="M205" s="319">
        <v>10</v>
      </c>
      <c r="N205" s="320">
        <v>3</v>
      </c>
      <c r="O205" s="321">
        <f>SUM(K205:N205)</f>
        <v>34</v>
      </c>
      <c r="P205" s="317"/>
      <c r="R205" s="312"/>
      <c r="S205" s="318">
        <v>15</v>
      </c>
      <c r="T205" s="319">
        <v>4</v>
      </c>
      <c r="U205" s="319">
        <v>10</v>
      </c>
      <c r="V205" s="320">
        <v>5</v>
      </c>
      <c r="W205" s="321">
        <f>SUM(S205:V205)</f>
        <v>34</v>
      </c>
      <c r="X205" s="317"/>
      <c r="Z205" s="312"/>
      <c r="AA205" s="318">
        <v>15</v>
      </c>
      <c r="AB205" s="319">
        <v>4</v>
      </c>
      <c r="AC205" s="319">
        <v>5</v>
      </c>
      <c r="AD205" s="320">
        <v>10</v>
      </c>
      <c r="AE205" s="321">
        <f>SUM(AA205:AD205)</f>
        <v>34</v>
      </c>
      <c r="AF205" s="317"/>
      <c r="AH205" s="312"/>
      <c r="AI205" s="318">
        <v>16</v>
      </c>
      <c r="AJ205" s="319">
        <v>5</v>
      </c>
      <c r="AK205" s="319">
        <v>4</v>
      </c>
      <c r="AL205" s="320">
        <v>9</v>
      </c>
      <c r="AM205" s="321">
        <f>SUM(AI205:AL205)</f>
        <v>34</v>
      </c>
      <c r="AN205" s="317"/>
      <c r="AP205" s="312"/>
      <c r="AQ205" s="318">
        <v>15</v>
      </c>
      <c r="AR205" s="319">
        <v>4</v>
      </c>
      <c r="AS205" s="319">
        <v>6</v>
      </c>
      <c r="AT205" s="320">
        <v>9</v>
      </c>
      <c r="AU205" s="321">
        <f>SUM(AQ205:AT205)</f>
        <v>34</v>
      </c>
      <c r="AV205" s="317"/>
      <c r="AX205" s="312"/>
      <c r="AY205" s="318">
        <v>16</v>
      </c>
      <c r="AZ205" s="319">
        <v>10</v>
      </c>
      <c r="BA205" s="319">
        <v>5</v>
      </c>
      <c r="BB205" s="320">
        <v>3</v>
      </c>
      <c r="BC205" s="321">
        <f>SUM(AY205:BB205)</f>
        <v>34</v>
      </c>
      <c r="BD205" s="317"/>
      <c r="BF205" s="312"/>
      <c r="BG205" s="318">
        <v>16</v>
      </c>
      <c r="BH205" s="319">
        <v>6</v>
      </c>
      <c r="BI205" s="319">
        <v>3</v>
      </c>
      <c r="BJ205" s="320">
        <v>9</v>
      </c>
      <c r="BK205" s="321">
        <f>SUM(BG205:BJ205)</f>
        <v>34</v>
      </c>
      <c r="BL205" s="317"/>
      <c r="BN205" s="312"/>
      <c r="BO205" s="318">
        <v>14</v>
      </c>
      <c r="BP205" s="319">
        <v>13</v>
      </c>
      <c r="BQ205" s="319">
        <v>3</v>
      </c>
      <c r="BR205" s="320">
        <v>4</v>
      </c>
      <c r="BS205" s="321">
        <f>SUM(BO205:BR205)</f>
        <v>34</v>
      </c>
      <c r="BT205" s="317"/>
      <c r="BV205" s="312"/>
      <c r="BW205" s="318">
        <v>11</v>
      </c>
      <c r="BX205" s="319">
        <v>13</v>
      </c>
      <c r="BY205" s="319">
        <v>4</v>
      </c>
      <c r="BZ205" s="320">
        <v>6</v>
      </c>
      <c r="CA205" s="321">
        <f>SUM(BW205:BZ205)</f>
        <v>34</v>
      </c>
      <c r="CB205" s="317"/>
    </row>
    <row r="206" spans="2:80" x14ac:dyDescent="0.2">
      <c r="B206" s="312"/>
      <c r="C206" s="318">
        <v>10</v>
      </c>
      <c r="D206" s="319">
        <v>5</v>
      </c>
      <c r="E206" s="319">
        <v>16</v>
      </c>
      <c r="F206" s="320">
        <v>3</v>
      </c>
      <c r="G206" s="321">
        <f>SUM(C206:F206)</f>
        <v>34</v>
      </c>
      <c r="H206" s="317"/>
      <c r="J206" s="312"/>
      <c r="K206" s="318">
        <v>9</v>
      </c>
      <c r="L206" s="319">
        <v>4</v>
      </c>
      <c r="M206" s="319">
        <v>15</v>
      </c>
      <c r="N206" s="320">
        <v>6</v>
      </c>
      <c r="O206" s="321">
        <f>SUM(K206:N206)</f>
        <v>34</v>
      </c>
      <c r="P206" s="317"/>
      <c r="R206" s="312"/>
      <c r="S206" s="318">
        <v>12</v>
      </c>
      <c r="T206" s="319">
        <v>7</v>
      </c>
      <c r="U206" s="319">
        <v>13</v>
      </c>
      <c r="V206" s="320">
        <v>2</v>
      </c>
      <c r="W206" s="321">
        <f>SUM(S206:V206)</f>
        <v>34</v>
      </c>
      <c r="X206" s="317"/>
      <c r="Z206" s="312"/>
      <c r="AA206" s="318">
        <v>6</v>
      </c>
      <c r="AB206" s="319">
        <v>9</v>
      </c>
      <c r="AC206" s="319">
        <v>16</v>
      </c>
      <c r="AD206" s="320">
        <v>3</v>
      </c>
      <c r="AE206" s="321">
        <f>SUM(AA206:AD206)</f>
        <v>34</v>
      </c>
      <c r="AF206" s="317"/>
      <c r="AH206" s="312"/>
      <c r="AI206" s="318">
        <v>7</v>
      </c>
      <c r="AJ206" s="319">
        <v>12</v>
      </c>
      <c r="AK206" s="319">
        <v>13</v>
      </c>
      <c r="AL206" s="320">
        <v>2</v>
      </c>
      <c r="AM206" s="321">
        <f>SUM(AI206:AL206)</f>
        <v>34</v>
      </c>
      <c r="AN206" s="317"/>
      <c r="AP206" s="312"/>
      <c r="AQ206" s="318">
        <v>8</v>
      </c>
      <c r="AR206" s="319">
        <v>11</v>
      </c>
      <c r="AS206" s="319">
        <v>13</v>
      </c>
      <c r="AT206" s="320">
        <v>2</v>
      </c>
      <c r="AU206" s="321">
        <f>SUM(AQ206:AT206)</f>
        <v>34</v>
      </c>
      <c r="AV206" s="317"/>
      <c r="AX206" s="312"/>
      <c r="AY206" s="318">
        <v>9</v>
      </c>
      <c r="AZ206" s="319">
        <v>7</v>
      </c>
      <c r="BA206" s="319">
        <v>12</v>
      </c>
      <c r="BB206" s="320">
        <v>6</v>
      </c>
      <c r="BC206" s="321">
        <f>SUM(AY206:BB206)</f>
        <v>34</v>
      </c>
      <c r="BD206" s="317"/>
      <c r="BF206" s="312"/>
      <c r="BG206" s="318">
        <v>5</v>
      </c>
      <c r="BH206" s="319">
        <v>11</v>
      </c>
      <c r="BI206" s="319">
        <v>14</v>
      </c>
      <c r="BJ206" s="320">
        <v>4</v>
      </c>
      <c r="BK206" s="321">
        <f>SUM(BG206:BJ206)</f>
        <v>34</v>
      </c>
      <c r="BL206" s="317"/>
      <c r="BN206" s="312"/>
      <c r="BO206" s="318">
        <v>11</v>
      </c>
      <c r="BP206" s="319">
        <v>8</v>
      </c>
      <c r="BQ206" s="319">
        <v>10</v>
      </c>
      <c r="BR206" s="320">
        <v>5</v>
      </c>
      <c r="BS206" s="321">
        <f>SUM(BO206:BR206)</f>
        <v>34</v>
      </c>
      <c r="BT206" s="317"/>
      <c r="BV206" s="312"/>
      <c r="BW206" s="318">
        <v>14</v>
      </c>
      <c r="BX206" s="319">
        <v>8</v>
      </c>
      <c r="BY206" s="319">
        <v>9</v>
      </c>
      <c r="BZ206" s="320">
        <v>3</v>
      </c>
      <c r="CA206" s="321">
        <f>SUM(BW206:BZ206)</f>
        <v>34</v>
      </c>
      <c r="CB206" s="317"/>
    </row>
    <row r="207" spans="2:80" ht="13.5" thickBot="1" x14ac:dyDescent="0.25">
      <c r="B207" s="312"/>
      <c r="C207" s="322">
        <v>8</v>
      </c>
      <c r="D207" s="323">
        <v>11</v>
      </c>
      <c r="E207" s="323">
        <v>2</v>
      </c>
      <c r="F207" s="324">
        <v>13</v>
      </c>
      <c r="G207" s="321">
        <f>SUM(C207:F207)</f>
        <v>34</v>
      </c>
      <c r="H207" s="317"/>
      <c r="J207" s="312"/>
      <c r="K207" s="322">
        <v>8</v>
      </c>
      <c r="L207" s="323">
        <v>11</v>
      </c>
      <c r="M207" s="323">
        <v>2</v>
      </c>
      <c r="N207" s="324">
        <v>13</v>
      </c>
      <c r="O207" s="321">
        <f>SUM(K207:N207)</f>
        <v>34</v>
      </c>
      <c r="P207" s="317"/>
      <c r="R207" s="312"/>
      <c r="S207" s="322">
        <v>6</v>
      </c>
      <c r="T207" s="323">
        <v>9</v>
      </c>
      <c r="U207" s="323">
        <v>3</v>
      </c>
      <c r="V207" s="324">
        <v>16</v>
      </c>
      <c r="W207" s="321">
        <f>SUM(S207:V207)</f>
        <v>34</v>
      </c>
      <c r="X207" s="317"/>
      <c r="Z207" s="312"/>
      <c r="AA207" s="322">
        <v>12</v>
      </c>
      <c r="AB207" s="323">
        <v>7</v>
      </c>
      <c r="AC207" s="323">
        <v>2</v>
      </c>
      <c r="AD207" s="324">
        <v>13</v>
      </c>
      <c r="AE207" s="321">
        <f>SUM(AA207:AD207)</f>
        <v>34</v>
      </c>
      <c r="AF207" s="317"/>
      <c r="AH207" s="312"/>
      <c r="AI207" s="322">
        <v>10</v>
      </c>
      <c r="AJ207" s="323">
        <v>3</v>
      </c>
      <c r="AK207" s="323">
        <v>6</v>
      </c>
      <c r="AL207" s="324">
        <v>15</v>
      </c>
      <c r="AM207" s="321">
        <f>SUM(AI207:AL207)</f>
        <v>34</v>
      </c>
      <c r="AN207" s="317"/>
      <c r="AP207" s="312"/>
      <c r="AQ207" s="322">
        <v>10</v>
      </c>
      <c r="AR207" s="323">
        <v>5</v>
      </c>
      <c r="AS207" s="323">
        <v>3</v>
      </c>
      <c r="AT207" s="324">
        <v>16</v>
      </c>
      <c r="AU207" s="321">
        <f>SUM(AQ207:AT207)</f>
        <v>34</v>
      </c>
      <c r="AV207" s="317"/>
      <c r="AX207" s="312"/>
      <c r="AY207" s="322">
        <v>8</v>
      </c>
      <c r="AZ207" s="323">
        <v>2</v>
      </c>
      <c r="BA207" s="323">
        <v>13</v>
      </c>
      <c r="BB207" s="324">
        <v>11</v>
      </c>
      <c r="BC207" s="321">
        <f>SUM(AY207:BB207)</f>
        <v>34</v>
      </c>
      <c r="BD207" s="317"/>
      <c r="BF207" s="312"/>
      <c r="BG207" s="322">
        <v>12</v>
      </c>
      <c r="BH207" s="323">
        <v>2</v>
      </c>
      <c r="BI207" s="323">
        <v>7</v>
      </c>
      <c r="BJ207" s="324">
        <v>13</v>
      </c>
      <c r="BK207" s="321">
        <f>SUM(BG207:BJ207)</f>
        <v>34</v>
      </c>
      <c r="BL207" s="317"/>
      <c r="BN207" s="312"/>
      <c r="BO207" s="322">
        <v>7</v>
      </c>
      <c r="BP207" s="323">
        <v>12</v>
      </c>
      <c r="BQ207" s="323">
        <v>6</v>
      </c>
      <c r="BR207" s="324">
        <v>9</v>
      </c>
      <c r="BS207" s="321">
        <f>SUM(BO207:BR207)</f>
        <v>34</v>
      </c>
      <c r="BT207" s="317"/>
      <c r="BV207" s="312"/>
      <c r="BW207" s="322">
        <v>7</v>
      </c>
      <c r="BX207" s="323">
        <v>12</v>
      </c>
      <c r="BY207" s="323">
        <v>5</v>
      </c>
      <c r="BZ207" s="324">
        <v>10</v>
      </c>
      <c r="CA207" s="321">
        <f>SUM(BW207:BZ207)</f>
        <v>34</v>
      </c>
      <c r="CB207" s="317"/>
    </row>
    <row r="208" spans="2:80" x14ac:dyDescent="0.2">
      <c r="B208" s="312"/>
      <c r="C208" s="325">
        <f>SUM(C204:C207)</f>
        <v>34</v>
      </c>
      <c r="D208" s="326">
        <f>SUM(D204:D207)</f>
        <v>34</v>
      </c>
      <c r="E208" s="326">
        <f>SUM(E204:E207)</f>
        <v>34</v>
      </c>
      <c r="F208" s="326">
        <f>SUM(F204:F207)</f>
        <v>34</v>
      </c>
      <c r="G208" s="327">
        <f>SUM(C204,D205,E206,F207)</f>
        <v>34</v>
      </c>
      <c r="H208" s="317"/>
      <c r="J208" s="312"/>
      <c r="K208" s="325">
        <f>SUM(K204:K207)</f>
        <v>34</v>
      </c>
      <c r="L208" s="326">
        <f>SUM(L204:L207)</f>
        <v>34</v>
      </c>
      <c r="M208" s="326">
        <f>SUM(M204:M207)</f>
        <v>34</v>
      </c>
      <c r="N208" s="326">
        <f>SUM(N204:N207)</f>
        <v>34</v>
      </c>
      <c r="O208" s="327">
        <f>SUM(K204,L205,M206,N207)</f>
        <v>34</v>
      </c>
      <c r="P208" s="317"/>
      <c r="R208" s="312"/>
      <c r="S208" s="325">
        <f>SUM(S204:S207)</f>
        <v>34</v>
      </c>
      <c r="T208" s="326">
        <f>SUM(T204:T207)</f>
        <v>34</v>
      </c>
      <c r="U208" s="326">
        <f>SUM(U204:U207)</f>
        <v>34</v>
      </c>
      <c r="V208" s="326">
        <f>SUM(V204:V207)</f>
        <v>34</v>
      </c>
      <c r="W208" s="327">
        <f>SUM(S204,T205,U206,V207)</f>
        <v>34</v>
      </c>
      <c r="X208" s="317"/>
      <c r="Z208" s="312"/>
      <c r="AA208" s="325">
        <f>SUM(AA204:AA207)</f>
        <v>34</v>
      </c>
      <c r="AB208" s="326">
        <f>SUM(AB204:AB207)</f>
        <v>34</v>
      </c>
      <c r="AC208" s="326">
        <f>SUM(AC204:AC207)</f>
        <v>34</v>
      </c>
      <c r="AD208" s="326">
        <f>SUM(AD204:AD207)</f>
        <v>34</v>
      </c>
      <c r="AE208" s="327">
        <f>SUM(AA204,AB205,AC206,AD207)</f>
        <v>34</v>
      </c>
      <c r="AF208" s="317"/>
      <c r="AH208" s="312"/>
      <c r="AI208" s="325">
        <f>SUM(AI204:AI207)</f>
        <v>34</v>
      </c>
      <c r="AJ208" s="326">
        <f>SUM(AJ204:AJ207)</f>
        <v>34</v>
      </c>
      <c r="AK208" s="326">
        <f>SUM(AK204:AK207)</f>
        <v>34</v>
      </c>
      <c r="AL208" s="326">
        <f>SUM(AL204:AL207)</f>
        <v>34</v>
      </c>
      <c r="AM208" s="327">
        <f>SUM(AI204,AJ205,AK206,AL207)</f>
        <v>34</v>
      </c>
      <c r="AN208" s="317"/>
      <c r="AP208" s="312"/>
      <c r="AQ208" s="325">
        <f>SUM(AQ204:AQ207)</f>
        <v>34</v>
      </c>
      <c r="AR208" s="326">
        <f>SUM(AR204:AR207)</f>
        <v>34</v>
      </c>
      <c r="AS208" s="326">
        <f>SUM(AS204:AS207)</f>
        <v>34</v>
      </c>
      <c r="AT208" s="326">
        <f>SUM(AT204:AT207)</f>
        <v>34</v>
      </c>
      <c r="AU208" s="327">
        <f>SUM(AQ204,AR205,AS206,AT207)</f>
        <v>34</v>
      </c>
      <c r="AV208" s="317"/>
      <c r="AX208" s="312"/>
      <c r="AY208" s="325">
        <f>SUM(AY204:AY207)</f>
        <v>34</v>
      </c>
      <c r="AZ208" s="326">
        <f>SUM(AZ204:AZ207)</f>
        <v>34</v>
      </c>
      <c r="BA208" s="326">
        <f>SUM(BA204:BA207)</f>
        <v>34</v>
      </c>
      <c r="BB208" s="326">
        <f>SUM(BB204:BB207)</f>
        <v>34</v>
      </c>
      <c r="BC208" s="327">
        <f>SUM(AY204,AZ205,BA206,BB207)</f>
        <v>34</v>
      </c>
      <c r="BD208" s="317"/>
      <c r="BF208" s="312"/>
      <c r="BG208" s="325">
        <f>SUM(BG204:BG207)</f>
        <v>34</v>
      </c>
      <c r="BH208" s="326">
        <f>SUM(BH204:BH207)</f>
        <v>34</v>
      </c>
      <c r="BI208" s="326">
        <f>SUM(BI204:BI207)</f>
        <v>34</v>
      </c>
      <c r="BJ208" s="326">
        <f>SUM(BJ204:BJ207)</f>
        <v>34</v>
      </c>
      <c r="BK208" s="327">
        <f>SUM(BG204,BH205,BI206,BJ207)</f>
        <v>34</v>
      </c>
      <c r="BL208" s="317"/>
      <c r="BN208" s="312"/>
      <c r="BO208" s="325">
        <f>SUM(BO204:BO207)</f>
        <v>34</v>
      </c>
      <c r="BP208" s="326">
        <f>SUM(BP204:BP207)</f>
        <v>34</v>
      </c>
      <c r="BQ208" s="326">
        <f>SUM(BQ204:BQ207)</f>
        <v>34</v>
      </c>
      <c r="BR208" s="326">
        <f>SUM(BR204:BR207)</f>
        <v>34</v>
      </c>
      <c r="BS208" s="327">
        <f>SUM(BO204,BP205,BQ206,BR207)</f>
        <v>34</v>
      </c>
      <c r="BT208" s="317"/>
      <c r="BV208" s="312"/>
      <c r="BW208" s="325">
        <f>SUM(BW204:BW207)</f>
        <v>34</v>
      </c>
      <c r="BX208" s="326">
        <f>SUM(BX204:BX207)</f>
        <v>34</v>
      </c>
      <c r="BY208" s="326">
        <f>SUM(BY204:BY207)</f>
        <v>34</v>
      </c>
      <c r="BZ208" s="326">
        <f>SUM(BZ204:BZ207)</f>
        <v>34</v>
      </c>
      <c r="CA208" s="327">
        <f>SUM(BW204,BX205,BY206,BZ207)</f>
        <v>34</v>
      </c>
      <c r="CB208" s="317"/>
    </row>
    <row r="209" spans="2:80" ht="13.5" thickBot="1" x14ac:dyDescent="0.25">
      <c r="B209" s="312"/>
      <c r="C209" s="328">
        <f>SUM(D204,E204,D207,E207)</f>
        <v>34</v>
      </c>
      <c r="D209" s="329">
        <f>SUM(C204,F204,C207,F207)</f>
        <v>34</v>
      </c>
      <c r="E209" s="330">
        <f>SUM(C205,C206,F205,F206)</f>
        <v>34</v>
      </c>
      <c r="F209" s="331">
        <f>SUM(D205,E205,D206,E206)</f>
        <v>34</v>
      </c>
      <c r="G209" s="332">
        <f>SUM(C207,D206,E205,F204)</f>
        <v>34</v>
      </c>
      <c r="H209" s="317"/>
      <c r="J209" s="312"/>
      <c r="K209" s="328">
        <f>SUM(L204,M204,L207,M207)</f>
        <v>34</v>
      </c>
      <c r="L209" s="329">
        <f>SUM(K204,N204,K207,N207)</f>
        <v>34</v>
      </c>
      <c r="M209" s="330">
        <f>SUM(K205,K206,N205,N206)</f>
        <v>34</v>
      </c>
      <c r="N209" s="331">
        <f>SUM(L205,M205,L206,M206)</f>
        <v>34</v>
      </c>
      <c r="O209" s="332">
        <f>SUM(K207,L206,M205,N204)</f>
        <v>34</v>
      </c>
      <c r="P209" s="317"/>
      <c r="R209" s="312"/>
      <c r="S209" s="328">
        <f>SUM(T204,U204,T207,U207)</f>
        <v>34</v>
      </c>
      <c r="T209" s="329">
        <f>SUM(S204,V204,S207,V207)</f>
        <v>34</v>
      </c>
      <c r="U209" s="330">
        <f>SUM(S205,S206,V205,V206)</f>
        <v>34</v>
      </c>
      <c r="V209" s="331">
        <f>SUM(T205,U205,T206,U206)</f>
        <v>34</v>
      </c>
      <c r="W209" s="332">
        <f>SUM(S207,T206,U205,V204)</f>
        <v>34</v>
      </c>
      <c r="X209" s="317"/>
      <c r="Z209" s="312"/>
      <c r="AA209" s="328">
        <f>SUM(AB204,AC204,AB207,AC207)</f>
        <v>34</v>
      </c>
      <c r="AB209" s="329">
        <f>SUM(AA204,AD204,AA207,AD207)</f>
        <v>34</v>
      </c>
      <c r="AC209" s="330">
        <f>SUM(AA205,AA206,AD205,AD206)</f>
        <v>34</v>
      </c>
      <c r="AD209" s="331">
        <f>SUM(AB205,AC205,AB206,AC206)</f>
        <v>34</v>
      </c>
      <c r="AE209" s="332">
        <f>SUM(AA207,AB206,AC205,AD204)</f>
        <v>34</v>
      </c>
      <c r="AF209" s="317"/>
      <c r="AH209" s="312"/>
      <c r="AI209" s="328">
        <f>SUM(AJ204,AK204,AJ207,AK207)</f>
        <v>34</v>
      </c>
      <c r="AJ209" s="329">
        <f>SUM(AI204,AL204,AI207,AL207)</f>
        <v>34</v>
      </c>
      <c r="AK209" s="330">
        <f>SUM(AI205,AI206,AL205,AL206)</f>
        <v>34</v>
      </c>
      <c r="AL209" s="331">
        <f>SUM(AJ205,AK205,AJ206,AK206)</f>
        <v>34</v>
      </c>
      <c r="AM209" s="332">
        <f>SUM(AI207,AJ206,AK205,AL204)</f>
        <v>34</v>
      </c>
      <c r="AN209" s="317"/>
      <c r="AP209" s="312"/>
      <c r="AQ209" s="328">
        <f>SUM(AR204,AS204,AR207,AS207)</f>
        <v>34</v>
      </c>
      <c r="AR209" s="329">
        <f>SUM(AQ204,AT204,AQ207,AT207)</f>
        <v>34</v>
      </c>
      <c r="AS209" s="330">
        <f>SUM(AQ205,AQ206,AT205,AT206)</f>
        <v>34</v>
      </c>
      <c r="AT209" s="331">
        <f>SUM(AR205,AS205,AR206,AS206)</f>
        <v>34</v>
      </c>
      <c r="AU209" s="332">
        <f>SUM(AQ207,AR206,AS205,AT204)</f>
        <v>34</v>
      </c>
      <c r="AV209" s="317"/>
      <c r="AX209" s="312"/>
      <c r="AY209" s="328">
        <f>SUM(AZ204,BA204,AZ207,BA207)</f>
        <v>34</v>
      </c>
      <c r="AZ209" s="329">
        <f>SUM(AY204,BB204,AY207,BB207)</f>
        <v>34</v>
      </c>
      <c r="BA209" s="330">
        <f>SUM(AY205,AY206,BB205,BB206)</f>
        <v>34</v>
      </c>
      <c r="BB209" s="331">
        <f>SUM(AZ205,BA205,AZ206,BA206)</f>
        <v>34</v>
      </c>
      <c r="BC209" s="332">
        <f>SUM(AY207,AZ206,BA205,BB204)</f>
        <v>34</v>
      </c>
      <c r="BD209" s="317"/>
      <c r="BF209" s="312"/>
      <c r="BG209" s="328">
        <f>SUM(BH204,BI204,BH207,BI207)</f>
        <v>34</v>
      </c>
      <c r="BH209" s="329">
        <f>SUM(BG204,BJ204,BG207,BJ207)</f>
        <v>34</v>
      </c>
      <c r="BI209" s="330">
        <f>SUM(BG205,BG206,BJ205,BJ206)</f>
        <v>34</v>
      </c>
      <c r="BJ209" s="331">
        <f>SUM(BH205,BI205,BH206,BI206)</f>
        <v>34</v>
      </c>
      <c r="BK209" s="332">
        <f>SUM(BG207,BH206,BI205,BJ204)</f>
        <v>34</v>
      </c>
      <c r="BL209" s="317"/>
      <c r="BN209" s="312"/>
      <c r="BO209" s="328">
        <f>SUM(BP204,BQ204,BP207,BQ207)</f>
        <v>34</v>
      </c>
      <c r="BP209" s="329">
        <f>SUM(BO204,BR204,BO207,BR207)</f>
        <v>34</v>
      </c>
      <c r="BQ209" s="330">
        <f>SUM(BO205,BO206,BR205,BR206)</f>
        <v>34</v>
      </c>
      <c r="BR209" s="331">
        <f>SUM(BP205,BQ205,BP206,BQ206)</f>
        <v>34</v>
      </c>
      <c r="BS209" s="332">
        <f>SUM(BO207,BP206,BQ205,BR204)</f>
        <v>34</v>
      </c>
      <c r="BT209" s="317"/>
      <c r="BV209" s="312"/>
      <c r="BW209" s="328">
        <f>SUM(BX204,BY204,BX207,BY207)</f>
        <v>34</v>
      </c>
      <c r="BX209" s="329">
        <f>SUM(BW204,BZ204,BW207,BZ207)</f>
        <v>34</v>
      </c>
      <c r="BY209" s="330">
        <f>SUM(BW205,BW206,BZ205,BZ206)</f>
        <v>34</v>
      </c>
      <c r="BZ209" s="331">
        <f>SUM(BX205,BY205,BX206,BY206)</f>
        <v>34</v>
      </c>
      <c r="CA209" s="332">
        <f>SUM(BW207,BX206,BY205,BZ204)</f>
        <v>34</v>
      </c>
      <c r="CB209" s="317"/>
    </row>
    <row r="210" spans="2:80" ht="13.5" thickBot="1" x14ac:dyDescent="0.25">
      <c r="B210" s="333"/>
      <c r="C210" s="334"/>
      <c r="D210" s="334"/>
      <c r="E210" s="334"/>
      <c r="F210" s="334"/>
      <c r="G210" s="334"/>
      <c r="H210" s="335"/>
      <c r="J210" s="333"/>
      <c r="K210" s="334"/>
      <c r="L210" s="334"/>
      <c r="M210" s="334"/>
      <c r="N210" s="334"/>
      <c r="O210" s="334"/>
      <c r="P210" s="335"/>
      <c r="R210" s="333"/>
      <c r="S210" s="334"/>
      <c r="T210" s="334"/>
      <c r="U210" s="334"/>
      <c r="V210" s="334"/>
      <c r="W210" s="334"/>
      <c r="X210" s="335"/>
      <c r="Z210" s="333"/>
      <c r="AA210" s="334"/>
      <c r="AB210" s="334"/>
      <c r="AC210" s="334"/>
      <c r="AD210" s="334"/>
      <c r="AE210" s="334"/>
      <c r="AF210" s="335"/>
      <c r="AH210" s="333"/>
      <c r="AI210" s="334"/>
      <c r="AJ210" s="334"/>
      <c r="AK210" s="334"/>
      <c r="AL210" s="334"/>
      <c r="AM210" s="334"/>
      <c r="AN210" s="335"/>
      <c r="AP210" s="333"/>
      <c r="AQ210" s="334"/>
      <c r="AR210" s="334"/>
      <c r="AS210" s="334"/>
      <c r="AT210" s="334"/>
      <c r="AU210" s="334"/>
      <c r="AV210" s="335"/>
      <c r="AX210" s="333"/>
      <c r="AY210" s="334"/>
      <c r="AZ210" s="334"/>
      <c r="BA210" s="334"/>
      <c r="BB210" s="334"/>
      <c r="BC210" s="334"/>
      <c r="BD210" s="335"/>
      <c r="BF210" s="333"/>
      <c r="BG210" s="334"/>
      <c r="BH210" s="334"/>
      <c r="BI210" s="334"/>
      <c r="BJ210" s="334"/>
      <c r="BK210" s="334"/>
      <c r="BL210" s="335"/>
      <c r="BN210" s="333"/>
      <c r="BO210" s="334"/>
      <c r="BP210" s="334"/>
      <c r="BQ210" s="334"/>
      <c r="BR210" s="334"/>
      <c r="BS210" s="334"/>
      <c r="BT210" s="335"/>
      <c r="BV210" s="333"/>
      <c r="BW210" s="334"/>
      <c r="BX210" s="334"/>
      <c r="BY210" s="334"/>
      <c r="BZ210" s="334"/>
      <c r="CA210" s="334"/>
      <c r="CB210" s="335"/>
    </row>
    <row r="212" spans="2:80" ht="13.5" thickBot="1" x14ac:dyDescent="0.25">
      <c r="B212" s="306" t="s">
        <v>450</v>
      </c>
      <c r="J212" s="306" t="s">
        <v>451</v>
      </c>
      <c r="R212" s="306" t="s">
        <v>452</v>
      </c>
      <c r="Z212" s="306" t="s">
        <v>453</v>
      </c>
      <c r="AH212" s="306" t="s">
        <v>454</v>
      </c>
      <c r="AP212" s="306" t="s">
        <v>455</v>
      </c>
      <c r="AX212" s="306" t="s">
        <v>456</v>
      </c>
      <c r="BF212" s="306" t="s">
        <v>457</v>
      </c>
      <c r="BN212" s="306" t="s">
        <v>458</v>
      </c>
      <c r="BV212" s="306" t="s">
        <v>459</v>
      </c>
    </row>
    <row r="213" spans="2:80" ht="13.5" thickBot="1" x14ac:dyDescent="0.25">
      <c r="B213" s="309"/>
      <c r="C213" s="310"/>
      <c r="D213" s="310"/>
      <c r="E213" s="310"/>
      <c r="F213" s="310"/>
      <c r="G213" s="310"/>
      <c r="H213" s="311"/>
      <c r="J213" s="309"/>
      <c r="K213" s="310"/>
      <c r="L213" s="310"/>
      <c r="M213" s="310"/>
      <c r="N213" s="310"/>
      <c r="O213" s="310"/>
      <c r="P213" s="311"/>
      <c r="R213" s="309"/>
      <c r="S213" s="310"/>
      <c r="T213" s="310"/>
      <c r="U213" s="310"/>
      <c r="V213" s="310"/>
      <c r="W213" s="310"/>
      <c r="X213" s="311"/>
      <c r="Z213" s="309"/>
      <c r="AA213" s="310"/>
      <c r="AB213" s="310"/>
      <c r="AC213" s="310"/>
      <c r="AD213" s="310"/>
      <c r="AE213" s="310"/>
      <c r="AF213" s="311"/>
      <c r="AH213" s="309"/>
      <c r="AI213" s="310"/>
      <c r="AJ213" s="310"/>
      <c r="AK213" s="310"/>
      <c r="AL213" s="310"/>
      <c r="AM213" s="310"/>
      <c r="AN213" s="311"/>
      <c r="AP213" s="309"/>
      <c r="AQ213" s="310"/>
      <c r="AR213" s="310"/>
      <c r="AS213" s="310"/>
      <c r="AT213" s="310"/>
      <c r="AU213" s="310"/>
      <c r="AV213" s="311"/>
      <c r="AX213" s="309"/>
      <c r="AY213" s="310"/>
      <c r="AZ213" s="310"/>
      <c r="BA213" s="310"/>
      <c r="BB213" s="310"/>
      <c r="BC213" s="310"/>
      <c r="BD213" s="311"/>
      <c r="BF213" s="309"/>
      <c r="BG213" s="310"/>
      <c r="BH213" s="310"/>
      <c r="BI213" s="310"/>
      <c r="BJ213" s="310"/>
      <c r="BK213" s="310"/>
      <c r="BL213" s="311"/>
      <c r="BN213" s="309"/>
      <c r="BO213" s="310"/>
      <c r="BP213" s="310"/>
      <c r="BQ213" s="310"/>
      <c r="BR213" s="310"/>
      <c r="BS213" s="310"/>
      <c r="BT213" s="311"/>
      <c r="BV213" s="309"/>
      <c r="BW213" s="310"/>
      <c r="BX213" s="310"/>
      <c r="BY213" s="310"/>
      <c r="BZ213" s="310"/>
      <c r="CA213" s="310"/>
      <c r="CB213" s="311"/>
    </row>
    <row r="214" spans="2:80" x14ac:dyDescent="0.2">
      <c r="B214" s="312"/>
      <c r="C214" s="313">
        <v>2</v>
      </c>
      <c r="D214" s="314">
        <v>1</v>
      </c>
      <c r="E214" s="314">
        <v>16</v>
      </c>
      <c r="F214" s="315">
        <v>15</v>
      </c>
      <c r="G214" s="316">
        <f>SUM(C214:F214)</f>
        <v>34</v>
      </c>
      <c r="H214" s="317"/>
      <c r="J214" s="312"/>
      <c r="K214" s="313">
        <v>2</v>
      </c>
      <c r="L214" s="314">
        <v>3</v>
      </c>
      <c r="M214" s="314">
        <v>13</v>
      </c>
      <c r="N214" s="315">
        <v>16</v>
      </c>
      <c r="O214" s="316">
        <f>SUM(K214:N214)</f>
        <v>34</v>
      </c>
      <c r="P214" s="317"/>
      <c r="R214" s="312"/>
      <c r="S214" s="313">
        <v>2</v>
      </c>
      <c r="T214" s="314">
        <v>3</v>
      </c>
      <c r="U214" s="314">
        <v>13</v>
      </c>
      <c r="V214" s="315">
        <v>16</v>
      </c>
      <c r="W214" s="316">
        <f>SUM(S214:V214)</f>
        <v>34</v>
      </c>
      <c r="X214" s="317"/>
      <c r="Z214" s="312"/>
      <c r="AA214" s="313">
        <v>2</v>
      </c>
      <c r="AB214" s="314">
        <v>3</v>
      </c>
      <c r="AC214" s="314">
        <v>13</v>
      </c>
      <c r="AD214" s="315">
        <v>16</v>
      </c>
      <c r="AE214" s="316">
        <f>SUM(AA214:AD214)</f>
        <v>34</v>
      </c>
      <c r="AF214" s="317"/>
      <c r="AH214" s="312"/>
      <c r="AI214" s="313">
        <v>2</v>
      </c>
      <c r="AJ214" s="314">
        <v>3</v>
      </c>
      <c r="AK214" s="314">
        <v>13</v>
      </c>
      <c r="AL214" s="315">
        <v>16</v>
      </c>
      <c r="AM214" s="316">
        <f>SUM(AI214:AL214)</f>
        <v>34</v>
      </c>
      <c r="AN214" s="317"/>
      <c r="AP214" s="312"/>
      <c r="AQ214" s="313">
        <v>2</v>
      </c>
      <c r="AR214" s="314">
        <v>3</v>
      </c>
      <c r="AS214" s="314">
        <v>13</v>
      </c>
      <c r="AT214" s="315">
        <v>16</v>
      </c>
      <c r="AU214" s="316">
        <f>SUM(AQ214:AT214)</f>
        <v>34</v>
      </c>
      <c r="AV214" s="317"/>
      <c r="AX214" s="312"/>
      <c r="AY214" s="313">
        <v>2</v>
      </c>
      <c r="AZ214" s="314">
        <v>3</v>
      </c>
      <c r="BA214" s="314">
        <v>13</v>
      </c>
      <c r="BB214" s="315">
        <v>16</v>
      </c>
      <c r="BC214" s="316">
        <f>SUM(AY214:BB214)</f>
        <v>34</v>
      </c>
      <c r="BD214" s="317"/>
      <c r="BF214" s="312"/>
      <c r="BG214" s="313">
        <v>2</v>
      </c>
      <c r="BH214" s="314">
        <v>3</v>
      </c>
      <c r="BI214" s="314">
        <v>14</v>
      </c>
      <c r="BJ214" s="315">
        <v>15</v>
      </c>
      <c r="BK214" s="316">
        <f>SUM(BG214:BJ214)</f>
        <v>34</v>
      </c>
      <c r="BL214" s="317"/>
      <c r="BN214" s="312"/>
      <c r="BO214" s="313">
        <v>2</v>
      </c>
      <c r="BP214" s="314">
        <v>3</v>
      </c>
      <c r="BQ214" s="314">
        <v>14</v>
      </c>
      <c r="BR214" s="315">
        <v>15</v>
      </c>
      <c r="BS214" s="316">
        <f>SUM(BO214:BR214)</f>
        <v>34</v>
      </c>
      <c r="BT214" s="317"/>
      <c r="BV214" s="312"/>
      <c r="BW214" s="313">
        <v>2</v>
      </c>
      <c r="BX214" s="314">
        <v>3</v>
      </c>
      <c r="BY214" s="314">
        <v>14</v>
      </c>
      <c r="BZ214" s="315">
        <v>15</v>
      </c>
      <c r="CA214" s="316">
        <f>SUM(BW214:BZ214)</f>
        <v>34</v>
      </c>
      <c r="CB214" s="317"/>
    </row>
    <row r="215" spans="2:80" x14ac:dyDescent="0.2">
      <c r="B215" s="312"/>
      <c r="C215" s="318">
        <v>14</v>
      </c>
      <c r="D215" s="319">
        <v>13</v>
      </c>
      <c r="E215" s="319">
        <v>4</v>
      </c>
      <c r="F215" s="320">
        <v>3</v>
      </c>
      <c r="G215" s="321">
        <f>SUM(C215:F215)</f>
        <v>34</v>
      </c>
      <c r="H215" s="317"/>
      <c r="J215" s="312"/>
      <c r="K215" s="318">
        <v>10</v>
      </c>
      <c r="L215" s="319">
        <v>11</v>
      </c>
      <c r="M215" s="319">
        <v>5</v>
      </c>
      <c r="N215" s="320">
        <v>8</v>
      </c>
      <c r="O215" s="321">
        <f>SUM(K215:N215)</f>
        <v>34</v>
      </c>
      <c r="P215" s="317"/>
      <c r="R215" s="312"/>
      <c r="S215" s="318">
        <v>14</v>
      </c>
      <c r="T215" s="319">
        <v>15</v>
      </c>
      <c r="U215" s="319">
        <v>1</v>
      </c>
      <c r="V215" s="320">
        <v>4</v>
      </c>
      <c r="W215" s="321">
        <f>SUM(S215:V215)</f>
        <v>34</v>
      </c>
      <c r="X215" s="317"/>
      <c r="Z215" s="312"/>
      <c r="AA215" s="318">
        <v>14</v>
      </c>
      <c r="AB215" s="319">
        <v>15</v>
      </c>
      <c r="AC215" s="319">
        <v>1</v>
      </c>
      <c r="AD215" s="320">
        <v>4</v>
      </c>
      <c r="AE215" s="321">
        <f>SUM(AA215:AD215)</f>
        <v>34</v>
      </c>
      <c r="AF215" s="317"/>
      <c r="AH215" s="312"/>
      <c r="AI215" s="318">
        <v>15</v>
      </c>
      <c r="AJ215" s="319">
        <v>12</v>
      </c>
      <c r="AK215" s="319">
        <v>6</v>
      </c>
      <c r="AL215" s="320">
        <v>1</v>
      </c>
      <c r="AM215" s="321">
        <f>SUM(AI215:AL215)</f>
        <v>34</v>
      </c>
      <c r="AN215" s="317"/>
      <c r="AP215" s="312"/>
      <c r="AQ215" s="318">
        <v>15</v>
      </c>
      <c r="AR215" s="319">
        <v>14</v>
      </c>
      <c r="AS215" s="319">
        <v>4</v>
      </c>
      <c r="AT215" s="320">
        <v>1</v>
      </c>
      <c r="AU215" s="321">
        <f>SUM(AQ215:AT215)</f>
        <v>34</v>
      </c>
      <c r="AV215" s="317"/>
      <c r="AX215" s="312"/>
      <c r="AY215" s="318">
        <v>15</v>
      </c>
      <c r="AZ215" s="319">
        <v>14</v>
      </c>
      <c r="BA215" s="319">
        <v>4</v>
      </c>
      <c r="BB215" s="320">
        <v>1</v>
      </c>
      <c r="BC215" s="321">
        <f>SUM(AY215:BB215)</f>
        <v>34</v>
      </c>
      <c r="BD215" s="317"/>
      <c r="BF215" s="312"/>
      <c r="BG215" s="318">
        <v>7</v>
      </c>
      <c r="BH215" s="319">
        <v>13</v>
      </c>
      <c r="BI215" s="319">
        <v>4</v>
      </c>
      <c r="BJ215" s="320">
        <v>10</v>
      </c>
      <c r="BK215" s="321">
        <f>SUM(BG215:BJ215)</f>
        <v>34</v>
      </c>
      <c r="BL215" s="317"/>
      <c r="BN215" s="312"/>
      <c r="BO215" s="318">
        <v>7</v>
      </c>
      <c r="BP215" s="319">
        <v>16</v>
      </c>
      <c r="BQ215" s="319">
        <v>1</v>
      </c>
      <c r="BR215" s="320">
        <v>10</v>
      </c>
      <c r="BS215" s="321">
        <f>SUM(BO215:BR215)</f>
        <v>34</v>
      </c>
      <c r="BT215" s="317"/>
      <c r="BV215" s="312"/>
      <c r="BW215" s="318">
        <v>8</v>
      </c>
      <c r="BX215" s="319">
        <v>16</v>
      </c>
      <c r="BY215" s="319">
        <v>1</v>
      </c>
      <c r="BZ215" s="320">
        <v>9</v>
      </c>
      <c r="CA215" s="321">
        <f>SUM(BW215:BZ215)</f>
        <v>34</v>
      </c>
      <c r="CB215" s="317"/>
    </row>
    <row r="216" spans="2:80" x14ac:dyDescent="0.2">
      <c r="B216" s="312"/>
      <c r="C216" s="318">
        <v>11</v>
      </c>
      <c r="D216" s="319">
        <v>8</v>
      </c>
      <c r="E216" s="319">
        <v>9</v>
      </c>
      <c r="F216" s="320">
        <v>6</v>
      </c>
      <c r="G216" s="321">
        <f>SUM(C216:F216)</f>
        <v>34</v>
      </c>
      <c r="H216" s="317"/>
      <c r="J216" s="312"/>
      <c r="K216" s="318">
        <v>15</v>
      </c>
      <c r="L216" s="319">
        <v>6</v>
      </c>
      <c r="M216" s="319">
        <v>12</v>
      </c>
      <c r="N216" s="320">
        <v>1</v>
      </c>
      <c r="O216" s="321">
        <f>SUM(K216:N216)</f>
        <v>34</v>
      </c>
      <c r="P216" s="317"/>
      <c r="R216" s="312"/>
      <c r="S216" s="318">
        <v>7</v>
      </c>
      <c r="T216" s="319">
        <v>6</v>
      </c>
      <c r="U216" s="319">
        <v>12</v>
      </c>
      <c r="V216" s="320">
        <v>9</v>
      </c>
      <c r="W216" s="321">
        <f>SUM(S216:V216)</f>
        <v>34</v>
      </c>
      <c r="X216" s="317"/>
      <c r="Z216" s="312"/>
      <c r="AA216" s="318">
        <v>11</v>
      </c>
      <c r="AB216" s="319">
        <v>10</v>
      </c>
      <c r="AC216" s="319">
        <v>8</v>
      </c>
      <c r="AD216" s="320">
        <v>5</v>
      </c>
      <c r="AE216" s="321">
        <f>SUM(AA216:AD216)</f>
        <v>34</v>
      </c>
      <c r="AF216" s="317"/>
      <c r="AH216" s="312"/>
      <c r="AI216" s="318">
        <v>10</v>
      </c>
      <c r="AJ216" s="319">
        <v>5</v>
      </c>
      <c r="AK216" s="319">
        <v>11</v>
      </c>
      <c r="AL216" s="320">
        <v>8</v>
      </c>
      <c r="AM216" s="321">
        <f>SUM(AI216:AL216)</f>
        <v>34</v>
      </c>
      <c r="AN216" s="317"/>
      <c r="AP216" s="312"/>
      <c r="AQ216" s="318">
        <v>8</v>
      </c>
      <c r="AR216" s="319">
        <v>5</v>
      </c>
      <c r="AS216" s="319">
        <v>11</v>
      </c>
      <c r="AT216" s="320">
        <v>10</v>
      </c>
      <c r="AU216" s="321">
        <f>SUM(AQ216:AT216)</f>
        <v>34</v>
      </c>
      <c r="AV216" s="317"/>
      <c r="AX216" s="312"/>
      <c r="AY216" s="318">
        <v>12</v>
      </c>
      <c r="AZ216" s="319">
        <v>9</v>
      </c>
      <c r="BA216" s="319">
        <v>7</v>
      </c>
      <c r="BB216" s="320">
        <v>6</v>
      </c>
      <c r="BC216" s="321">
        <f>SUM(AY216:BB216)</f>
        <v>34</v>
      </c>
      <c r="BD216" s="317"/>
      <c r="BF216" s="312"/>
      <c r="BG216" s="318">
        <v>16</v>
      </c>
      <c r="BH216" s="319">
        <v>6</v>
      </c>
      <c r="BI216" s="319">
        <v>11</v>
      </c>
      <c r="BJ216" s="320">
        <v>1</v>
      </c>
      <c r="BK216" s="321">
        <f>SUM(BG216:BJ216)</f>
        <v>34</v>
      </c>
      <c r="BL216" s="317"/>
      <c r="BN216" s="312"/>
      <c r="BO216" s="318">
        <v>13</v>
      </c>
      <c r="BP216" s="319">
        <v>6</v>
      </c>
      <c r="BQ216" s="319">
        <v>11</v>
      </c>
      <c r="BR216" s="320">
        <v>4</v>
      </c>
      <c r="BS216" s="321">
        <f>SUM(BO216:BR216)</f>
        <v>34</v>
      </c>
      <c r="BT216" s="317"/>
      <c r="BV216" s="312"/>
      <c r="BW216" s="318">
        <v>11</v>
      </c>
      <c r="BX216" s="319">
        <v>5</v>
      </c>
      <c r="BY216" s="319">
        <v>12</v>
      </c>
      <c r="BZ216" s="320">
        <v>6</v>
      </c>
      <c r="CA216" s="321">
        <f>SUM(BW216:BZ216)</f>
        <v>34</v>
      </c>
      <c r="CB216" s="317"/>
    </row>
    <row r="217" spans="2:80" ht="13.5" thickBot="1" x14ac:dyDescent="0.25">
      <c r="B217" s="312"/>
      <c r="C217" s="322">
        <v>7</v>
      </c>
      <c r="D217" s="323">
        <v>12</v>
      </c>
      <c r="E217" s="323">
        <v>5</v>
      </c>
      <c r="F217" s="324">
        <v>10</v>
      </c>
      <c r="G217" s="321">
        <f>SUM(C217:F217)</f>
        <v>34</v>
      </c>
      <c r="H217" s="317"/>
      <c r="J217" s="312"/>
      <c r="K217" s="322">
        <v>7</v>
      </c>
      <c r="L217" s="323">
        <v>14</v>
      </c>
      <c r="M217" s="323">
        <v>4</v>
      </c>
      <c r="N217" s="324">
        <v>9</v>
      </c>
      <c r="O217" s="321">
        <f>SUM(K217:N217)</f>
        <v>34</v>
      </c>
      <c r="P217" s="317"/>
      <c r="R217" s="312"/>
      <c r="S217" s="322">
        <v>11</v>
      </c>
      <c r="T217" s="323">
        <v>10</v>
      </c>
      <c r="U217" s="323">
        <v>8</v>
      </c>
      <c r="V217" s="324">
        <v>5</v>
      </c>
      <c r="W217" s="321">
        <f>SUM(S217:V217)</f>
        <v>34</v>
      </c>
      <c r="X217" s="317"/>
      <c r="Z217" s="312"/>
      <c r="AA217" s="322">
        <v>7</v>
      </c>
      <c r="AB217" s="323">
        <v>6</v>
      </c>
      <c r="AC217" s="323">
        <v>12</v>
      </c>
      <c r="AD217" s="324">
        <v>9</v>
      </c>
      <c r="AE217" s="321">
        <f>SUM(AA217:AD217)</f>
        <v>34</v>
      </c>
      <c r="AF217" s="317"/>
      <c r="AH217" s="312"/>
      <c r="AI217" s="322">
        <v>7</v>
      </c>
      <c r="AJ217" s="323">
        <v>14</v>
      </c>
      <c r="AK217" s="323">
        <v>4</v>
      </c>
      <c r="AL217" s="324">
        <v>9</v>
      </c>
      <c r="AM217" s="321">
        <f>SUM(AI217:AL217)</f>
        <v>34</v>
      </c>
      <c r="AN217" s="317"/>
      <c r="AP217" s="312"/>
      <c r="AQ217" s="322">
        <v>9</v>
      </c>
      <c r="AR217" s="323">
        <v>12</v>
      </c>
      <c r="AS217" s="323">
        <v>6</v>
      </c>
      <c r="AT217" s="324">
        <v>7</v>
      </c>
      <c r="AU217" s="321">
        <f>SUM(AQ217:AT217)</f>
        <v>34</v>
      </c>
      <c r="AV217" s="317"/>
      <c r="AX217" s="312"/>
      <c r="AY217" s="322">
        <v>5</v>
      </c>
      <c r="AZ217" s="323">
        <v>8</v>
      </c>
      <c r="BA217" s="323">
        <v>10</v>
      </c>
      <c r="BB217" s="324">
        <v>11</v>
      </c>
      <c r="BC217" s="321">
        <f>SUM(AY217:BB217)</f>
        <v>34</v>
      </c>
      <c r="BD217" s="317"/>
      <c r="BF217" s="312"/>
      <c r="BG217" s="322">
        <v>9</v>
      </c>
      <c r="BH217" s="323">
        <v>12</v>
      </c>
      <c r="BI217" s="323">
        <v>5</v>
      </c>
      <c r="BJ217" s="324">
        <v>8</v>
      </c>
      <c r="BK217" s="321">
        <f>SUM(BG217:BJ217)</f>
        <v>34</v>
      </c>
      <c r="BL217" s="317"/>
      <c r="BN217" s="312"/>
      <c r="BO217" s="322">
        <v>12</v>
      </c>
      <c r="BP217" s="323">
        <v>9</v>
      </c>
      <c r="BQ217" s="323">
        <v>8</v>
      </c>
      <c r="BR217" s="324">
        <v>5</v>
      </c>
      <c r="BS217" s="321">
        <f>SUM(BO217:BR217)</f>
        <v>34</v>
      </c>
      <c r="BT217" s="317"/>
      <c r="BV217" s="312"/>
      <c r="BW217" s="322">
        <v>13</v>
      </c>
      <c r="BX217" s="323">
        <v>10</v>
      </c>
      <c r="BY217" s="323">
        <v>7</v>
      </c>
      <c r="BZ217" s="324">
        <v>4</v>
      </c>
      <c r="CA217" s="321">
        <f>SUM(BW217:BZ217)</f>
        <v>34</v>
      </c>
      <c r="CB217" s="317"/>
    </row>
    <row r="218" spans="2:80" x14ac:dyDescent="0.2">
      <c r="B218" s="312"/>
      <c r="C218" s="325">
        <f>SUM(C214:C217)</f>
        <v>34</v>
      </c>
      <c r="D218" s="326">
        <f>SUM(D214:D217)</f>
        <v>34</v>
      </c>
      <c r="E218" s="326">
        <f>SUM(E214:E217)</f>
        <v>34</v>
      </c>
      <c r="F218" s="326">
        <f>SUM(F214:F217)</f>
        <v>34</v>
      </c>
      <c r="G218" s="327">
        <f>SUM(C214,D215,E216,F217)</f>
        <v>34</v>
      </c>
      <c r="H218" s="317"/>
      <c r="J218" s="312"/>
      <c r="K218" s="325">
        <f>SUM(K214:K217)</f>
        <v>34</v>
      </c>
      <c r="L218" s="326">
        <f>SUM(L214:L217)</f>
        <v>34</v>
      </c>
      <c r="M218" s="326">
        <f>SUM(M214:M217)</f>
        <v>34</v>
      </c>
      <c r="N218" s="326">
        <f>SUM(N214:N217)</f>
        <v>34</v>
      </c>
      <c r="O218" s="327">
        <f>SUM(K214,L215,M216,N217)</f>
        <v>34</v>
      </c>
      <c r="P218" s="317"/>
      <c r="R218" s="312"/>
      <c r="S218" s="325">
        <f>SUM(S214:S217)</f>
        <v>34</v>
      </c>
      <c r="T218" s="326">
        <f>SUM(T214:T217)</f>
        <v>34</v>
      </c>
      <c r="U218" s="326">
        <f>SUM(U214:U217)</f>
        <v>34</v>
      </c>
      <c r="V218" s="326">
        <f>SUM(V214:V217)</f>
        <v>34</v>
      </c>
      <c r="W218" s="327">
        <f>SUM(S214,T215,U216,V217)</f>
        <v>34</v>
      </c>
      <c r="X218" s="317"/>
      <c r="Z218" s="312"/>
      <c r="AA218" s="325">
        <f>SUM(AA214:AA217)</f>
        <v>34</v>
      </c>
      <c r="AB218" s="326">
        <f>SUM(AB214:AB217)</f>
        <v>34</v>
      </c>
      <c r="AC218" s="326">
        <f>SUM(AC214:AC217)</f>
        <v>34</v>
      </c>
      <c r="AD218" s="326">
        <f>SUM(AD214:AD217)</f>
        <v>34</v>
      </c>
      <c r="AE218" s="327">
        <f>SUM(AA214,AB215,AC216,AD217)</f>
        <v>34</v>
      </c>
      <c r="AF218" s="317"/>
      <c r="AH218" s="312"/>
      <c r="AI218" s="325">
        <f>SUM(AI214:AI217)</f>
        <v>34</v>
      </c>
      <c r="AJ218" s="326">
        <f>SUM(AJ214:AJ217)</f>
        <v>34</v>
      </c>
      <c r="AK218" s="326">
        <f>SUM(AK214:AK217)</f>
        <v>34</v>
      </c>
      <c r="AL218" s="326">
        <f>SUM(AL214:AL217)</f>
        <v>34</v>
      </c>
      <c r="AM218" s="327">
        <f>SUM(AI214,AJ215,AK216,AL217)</f>
        <v>34</v>
      </c>
      <c r="AN218" s="317"/>
      <c r="AP218" s="312"/>
      <c r="AQ218" s="325">
        <f>SUM(AQ214:AQ217)</f>
        <v>34</v>
      </c>
      <c r="AR218" s="326">
        <f>SUM(AR214:AR217)</f>
        <v>34</v>
      </c>
      <c r="AS218" s="326">
        <f>SUM(AS214:AS217)</f>
        <v>34</v>
      </c>
      <c r="AT218" s="326">
        <f>SUM(AT214:AT217)</f>
        <v>34</v>
      </c>
      <c r="AU218" s="327">
        <f>SUM(AQ214,AR215,AS216,AT217)</f>
        <v>34</v>
      </c>
      <c r="AV218" s="317"/>
      <c r="AX218" s="312"/>
      <c r="AY218" s="325">
        <f>SUM(AY214:AY217)</f>
        <v>34</v>
      </c>
      <c r="AZ218" s="326">
        <f>SUM(AZ214:AZ217)</f>
        <v>34</v>
      </c>
      <c r="BA218" s="326">
        <f>SUM(BA214:BA217)</f>
        <v>34</v>
      </c>
      <c r="BB218" s="326">
        <f>SUM(BB214:BB217)</f>
        <v>34</v>
      </c>
      <c r="BC218" s="327">
        <f>SUM(AY214,AZ215,BA216,BB217)</f>
        <v>34</v>
      </c>
      <c r="BD218" s="317"/>
      <c r="BF218" s="312"/>
      <c r="BG218" s="325">
        <f>SUM(BG214:BG217)</f>
        <v>34</v>
      </c>
      <c r="BH218" s="326">
        <f>SUM(BH214:BH217)</f>
        <v>34</v>
      </c>
      <c r="BI218" s="326">
        <f>SUM(BI214:BI217)</f>
        <v>34</v>
      </c>
      <c r="BJ218" s="326">
        <f>SUM(BJ214:BJ217)</f>
        <v>34</v>
      </c>
      <c r="BK218" s="327">
        <f>SUM(BG214,BH215,BI216,BJ217)</f>
        <v>34</v>
      </c>
      <c r="BL218" s="317"/>
      <c r="BN218" s="312"/>
      <c r="BO218" s="325">
        <f>SUM(BO214:BO217)</f>
        <v>34</v>
      </c>
      <c r="BP218" s="326">
        <f>SUM(BP214:BP217)</f>
        <v>34</v>
      </c>
      <c r="BQ218" s="326">
        <f>SUM(BQ214:BQ217)</f>
        <v>34</v>
      </c>
      <c r="BR218" s="326">
        <f>SUM(BR214:BR217)</f>
        <v>34</v>
      </c>
      <c r="BS218" s="327">
        <f>SUM(BO214,BP215,BQ216,BR217)</f>
        <v>34</v>
      </c>
      <c r="BT218" s="317"/>
      <c r="BV218" s="312"/>
      <c r="BW218" s="325">
        <f>SUM(BW214:BW217)</f>
        <v>34</v>
      </c>
      <c r="BX218" s="326">
        <f>SUM(BX214:BX217)</f>
        <v>34</v>
      </c>
      <c r="BY218" s="326">
        <f>SUM(BY214:BY217)</f>
        <v>34</v>
      </c>
      <c r="BZ218" s="326">
        <f>SUM(BZ214:BZ217)</f>
        <v>34</v>
      </c>
      <c r="CA218" s="327">
        <f>SUM(BW214,BX215,BY216,BZ217)</f>
        <v>34</v>
      </c>
      <c r="CB218" s="317"/>
    </row>
    <row r="219" spans="2:80" ht="13.5" thickBot="1" x14ac:dyDescent="0.25">
      <c r="B219" s="312"/>
      <c r="C219" s="328">
        <f>SUM(D214,E214,D217,E217)</f>
        <v>34</v>
      </c>
      <c r="D219" s="329">
        <f>SUM(C214,F214,C217,F217)</f>
        <v>34</v>
      </c>
      <c r="E219" s="330">
        <f>SUM(C215,C216,F215,F216)</f>
        <v>34</v>
      </c>
      <c r="F219" s="331">
        <f>SUM(D215,E215,D216,E216)</f>
        <v>34</v>
      </c>
      <c r="G219" s="332">
        <f>SUM(C217,D216,E215,F214)</f>
        <v>34</v>
      </c>
      <c r="H219" s="317"/>
      <c r="J219" s="312"/>
      <c r="K219" s="328">
        <f>SUM(L214,M214,L217,M217)</f>
        <v>34</v>
      </c>
      <c r="L219" s="329">
        <f>SUM(K214,N214,K217,N217)</f>
        <v>34</v>
      </c>
      <c r="M219" s="330">
        <f>SUM(K215,K216,N215,N216)</f>
        <v>34</v>
      </c>
      <c r="N219" s="331">
        <f>SUM(L215,M215,L216,M216)</f>
        <v>34</v>
      </c>
      <c r="O219" s="332">
        <f>SUM(K217,L216,M215,N214)</f>
        <v>34</v>
      </c>
      <c r="P219" s="317"/>
      <c r="R219" s="312"/>
      <c r="S219" s="328">
        <f>SUM(T214,U214,T217,U217)</f>
        <v>34</v>
      </c>
      <c r="T219" s="329">
        <f>SUM(S214,V214,S217,V217)</f>
        <v>34</v>
      </c>
      <c r="U219" s="330">
        <f>SUM(S215,S216,V215,V216)</f>
        <v>34</v>
      </c>
      <c r="V219" s="331">
        <f>SUM(T215,U215,T216,U216)</f>
        <v>34</v>
      </c>
      <c r="W219" s="332">
        <f>SUM(S217,T216,U215,V214)</f>
        <v>34</v>
      </c>
      <c r="X219" s="317"/>
      <c r="Z219" s="312"/>
      <c r="AA219" s="328">
        <f>SUM(AB214,AC214,AB217,AC217)</f>
        <v>34</v>
      </c>
      <c r="AB219" s="329">
        <f>SUM(AA214,AD214,AA217,AD217)</f>
        <v>34</v>
      </c>
      <c r="AC219" s="330">
        <f>SUM(AA215,AA216,AD215,AD216)</f>
        <v>34</v>
      </c>
      <c r="AD219" s="331">
        <f>SUM(AB215,AC215,AB216,AC216)</f>
        <v>34</v>
      </c>
      <c r="AE219" s="332">
        <f>SUM(AA217,AB216,AC215,AD214)</f>
        <v>34</v>
      </c>
      <c r="AF219" s="317"/>
      <c r="AH219" s="312"/>
      <c r="AI219" s="328">
        <f>SUM(AJ214,AK214,AJ217,AK217)</f>
        <v>34</v>
      </c>
      <c r="AJ219" s="329">
        <f>SUM(AI214,AL214,AI217,AL217)</f>
        <v>34</v>
      </c>
      <c r="AK219" s="330">
        <f>SUM(AI215,AI216,AL215,AL216)</f>
        <v>34</v>
      </c>
      <c r="AL219" s="331">
        <f>SUM(AJ215,AK215,AJ216,AK216)</f>
        <v>34</v>
      </c>
      <c r="AM219" s="332">
        <f>SUM(AI217,AJ216,AK215,AL214)</f>
        <v>34</v>
      </c>
      <c r="AN219" s="317"/>
      <c r="AP219" s="312"/>
      <c r="AQ219" s="328">
        <f>SUM(AR214,AS214,AR217,AS217)</f>
        <v>34</v>
      </c>
      <c r="AR219" s="329">
        <f>SUM(AQ214,AT214,AQ217,AT217)</f>
        <v>34</v>
      </c>
      <c r="AS219" s="330">
        <f>SUM(AQ215,AQ216,AT215,AT216)</f>
        <v>34</v>
      </c>
      <c r="AT219" s="331">
        <f>SUM(AR215,AS215,AR216,AS216)</f>
        <v>34</v>
      </c>
      <c r="AU219" s="332">
        <f>SUM(AQ217,AR216,AS215,AT214)</f>
        <v>34</v>
      </c>
      <c r="AV219" s="317"/>
      <c r="AX219" s="312"/>
      <c r="AY219" s="328">
        <f>SUM(AZ214,BA214,AZ217,BA217)</f>
        <v>34</v>
      </c>
      <c r="AZ219" s="329">
        <f>SUM(AY214,BB214,AY217,BB217)</f>
        <v>34</v>
      </c>
      <c r="BA219" s="330">
        <f>SUM(AY215,AY216,BB215,BB216)</f>
        <v>34</v>
      </c>
      <c r="BB219" s="331">
        <f>SUM(AZ215,BA215,AZ216,BA216)</f>
        <v>34</v>
      </c>
      <c r="BC219" s="332">
        <f>SUM(AY217,AZ216,BA215,BB214)</f>
        <v>34</v>
      </c>
      <c r="BD219" s="317"/>
      <c r="BF219" s="312"/>
      <c r="BG219" s="328">
        <f>SUM(BH214,BI214,BH217,BI217)</f>
        <v>34</v>
      </c>
      <c r="BH219" s="329">
        <f>SUM(BG214,BJ214,BG217,BJ217)</f>
        <v>34</v>
      </c>
      <c r="BI219" s="330">
        <f>SUM(BG215,BG216,BJ215,BJ216)</f>
        <v>34</v>
      </c>
      <c r="BJ219" s="331">
        <f>SUM(BH215,BI215,BH216,BI216)</f>
        <v>34</v>
      </c>
      <c r="BK219" s="332">
        <f>SUM(BG217,BH216,BI215,BJ214)</f>
        <v>34</v>
      </c>
      <c r="BL219" s="317"/>
      <c r="BN219" s="312"/>
      <c r="BO219" s="328">
        <f>SUM(BP214,BQ214,BP217,BQ217)</f>
        <v>34</v>
      </c>
      <c r="BP219" s="329">
        <f>SUM(BO214,BR214,BO217,BR217)</f>
        <v>34</v>
      </c>
      <c r="BQ219" s="330">
        <f>SUM(BO215,BO216,BR215,BR216)</f>
        <v>34</v>
      </c>
      <c r="BR219" s="331">
        <f>SUM(BP215,BQ215,BP216,BQ216)</f>
        <v>34</v>
      </c>
      <c r="BS219" s="332">
        <f>SUM(BO217,BP216,BQ215,BR214)</f>
        <v>34</v>
      </c>
      <c r="BT219" s="317"/>
      <c r="BV219" s="312"/>
      <c r="BW219" s="328">
        <f>SUM(BX214,BY214,BX217,BY217)</f>
        <v>34</v>
      </c>
      <c r="BX219" s="329">
        <f>SUM(BW214,BZ214,BW217,BZ217)</f>
        <v>34</v>
      </c>
      <c r="BY219" s="330">
        <f>SUM(BW215,BW216,BZ215,BZ216)</f>
        <v>34</v>
      </c>
      <c r="BZ219" s="331">
        <f>SUM(BX215,BY215,BX216,BY216)</f>
        <v>34</v>
      </c>
      <c r="CA219" s="332">
        <f>SUM(BW217,BX216,BY215,BZ214)</f>
        <v>34</v>
      </c>
      <c r="CB219" s="317"/>
    </row>
    <row r="220" spans="2:80" ht="13.5" thickBot="1" x14ac:dyDescent="0.25">
      <c r="B220" s="333"/>
      <c r="C220" s="334"/>
      <c r="D220" s="334"/>
      <c r="E220" s="334"/>
      <c r="F220" s="334"/>
      <c r="G220" s="334"/>
      <c r="H220" s="335"/>
      <c r="J220" s="333"/>
      <c r="K220" s="334"/>
      <c r="L220" s="334"/>
      <c r="M220" s="334"/>
      <c r="N220" s="334"/>
      <c r="O220" s="334"/>
      <c r="P220" s="335"/>
      <c r="R220" s="333"/>
      <c r="S220" s="334"/>
      <c r="T220" s="334"/>
      <c r="U220" s="334"/>
      <c r="V220" s="334"/>
      <c r="W220" s="334"/>
      <c r="X220" s="335"/>
      <c r="Z220" s="333"/>
      <c r="AA220" s="334"/>
      <c r="AB220" s="334"/>
      <c r="AC220" s="334"/>
      <c r="AD220" s="334"/>
      <c r="AE220" s="334"/>
      <c r="AF220" s="335"/>
      <c r="AH220" s="333"/>
      <c r="AI220" s="334"/>
      <c r="AJ220" s="334"/>
      <c r="AK220" s="334"/>
      <c r="AL220" s="334"/>
      <c r="AM220" s="334"/>
      <c r="AN220" s="335"/>
      <c r="AP220" s="333"/>
      <c r="AQ220" s="334"/>
      <c r="AR220" s="334"/>
      <c r="AS220" s="334"/>
      <c r="AT220" s="334"/>
      <c r="AU220" s="334"/>
      <c r="AV220" s="335"/>
      <c r="AX220" s="333"/>
      <c r="AY220" s="334"/>
      <c r="AZ220" s="334"/>
      <c r="BA220" s="334"/>
      <c r="BB220" s="334"/>
      <c r="BC220" s="334"/>
      <c r="BD220" s="335"/>
      <c r="BF220" s="333"/>
      <c r="BG220" s="334"/>
      <c r="BH220" s="334"/>
      <c r="BI220" s="334"/>
      <c r="BJ220" s="334"/>
      <c r="BK220" s="334"/>
      <c r="BL220" s="335"/>
      <c r="BN220" s="333"/>
      <c r="BO220" s="334"/>
      <c r="BP220" s="334"/>
      <c r="BQ220" s="334"/>
      <c r="BR220" s="334"/>
      <c r="BS220" s="334"/>
      <c r="BT220" s="335"/>
      <c r="BV220" s="333"/>
      <c r="BW220" s="334"/>
      <c r="BX220" s="334"/>
      <c r="BY220" s="334"/>
      <c r="BZ220" s="334"/>
      <c r="CA220" s="334"/>
      <c r="CB220" s="335"/>
    </row>
    <row r="222" spans="2:80" ht="13.5" thickBot="1" x14ac:dyDescent="0.25">
      <c r="B222" s="306" t="s">
        <v>460</v>
      </c>
      <c r="J222" s="306" t="s">
        <v>461</v>
      </c>
      <c r="R222" s="306" t="s">
        <v>462</v>
      </c>
      <c r="Z222" s="306" t="s">
        <v>463</v>
      </c>
      <c r="AH222" s="306" t="s">
        <v>464</v>
      </c>
      <c r="AP222" s="306" t="s">
        <v>465</v>
      </c>
      <c r="AX222" s="306" t="s">
        <v>466</v>
      </c>
      <c r="BF222" s="306" t="s">
        <v>467</v>
      </c>
      <c r="BN222" s="306" t="s">
        <v>468</v>
      </c>
      <c r="BV222" s="306" t="s">
        <v>469</v>
      </c>
    </row>
    <row r="223" spans="2:80" ht="13.5" thickBot="1" x14ac:dyDescent="0.25">
      <c r="B223" s="309"/>
      <c r="C223" s="310"/>
      <c r="D223" s="310"/>
      <c r="E223" s="310"/>
      <c r="F223" s="310"/>
      <c r="G223" s="310"/>
      <c r="H223" s="311"/>
      <c r="J223" s="309"/>
      <c r="K223" s="310"/>
      <c r="L223" s="310"/>
      <c r="M223" s="310"/>
      <c r="N223" s="310"/>
      <c r="O223" s="310"/>
      <c r="P223" s="311"/>
      <c r="R223" s="309"/>
      <c r="S223" s="310"/>
      <c r="T223" s="310"/>
      <c r="U223" s="310"/>
      <c r="V223" s="310"/>
      <c r="W223" s="310"/>
      <c r="X223" s="311"/>
      <c r="Z223" s="309"/>
      <c r="AA223" s="310"/>
      <c r="AB223" s="310"/>
      <c r="AC223" s="310"/>
      <c r="AD223" s="310"/>
      <c r="AE223" s="310"/>
      <c r="AF223" s="311"/>
      <c r="AH223" s="309"/>
      <c r="AI223" s="310"/>
      <c r="AJ223" s="310"/>
      <c r="AK223" s="310"/>
      <c r="AL223" s="310"/>
      <c r="AM223" s="310"/>
      <c r="AN223" s="311"/>
      <c r="AP223" s="309"/>
      <c r="AQ223" s="310"/>
      <c r="AR223" s="310"/>
      <c r="AS223" s="310"/>
      <c r="AT223" s="310"/>
      <c r="AU223" s="310"/>
      <c r="AV223" s="311"/>
      <c r="AX223" s="309"/>
      <c r="AY223" s="310"/>
      <c r="AZ223" s="310"/>
      <c r="BA223" s="310"/>
      <c r="BB223" s="310"/>
      <c r="BC223" s="310"/>
      <c r="BD223" s="311"/>
      <c r="BF223" s="309"/>
      <c r="BG223" s="310"/>
      <c r="BH223" s="310"/>
      <c r="BI223" s="310"/>
      <c r="BJ223" s="310"/>
      <c r="BK223" s="310"/>
      <c r="BL223" s="311"/>
      <c r="BN223" s="309"/>
      <c r="BO223" s="310"/>
      <c r="BP223" s="310"/>
      <c r="BQ223" s="310"/>
      <c r="BR223" s="310"/>
      <c r="BS223" s="310"/>
      <c r="BT223" s="311"/>
      <c r="BV223" s="309"/>
      <c r="BW223" s="310"/>
      <c r="BX223" s="310"/>
      <c r="BY223" s="310"/>
      <c r="BZ223" s="310"/>
      <c r="CA223" s="310"/>
      <c r="CB223" s="311"/>
    </row>
    <row r="224" spans="2:80" x14ac:dyDescent="0.2">
      <c r="B224" s="312"/>
      <c r="C224" s="313">
        <v>2</v>
      </c>
      <c r="D224" s="314">
        <v>3</v>
      </c>
      <c r="E224" s="314">
        <v>14</v>
      </c>
      <c r="F224" s="315">
        <v>15</v>
      </c>
      <c r="G224" s="316">
        <f>SUM(C224:F224)</f>
        <v>34</v>
      </c>
      <c r="H224" s="317"/>
      <c r="J224" s="312"/>
      <c r="K224" s="313">
        <v>2</v>
      </c>
      <c r="L224" s="314">
        <v>3</v>
      </c>
      <c r="M224" s="314">
        <v>14</v>
      </c>
      <c r="N224" s="315">
        <v>15</v>
      </c>
      <c r="O224" s="316">
        <f>SUM(K224:N224)</f>
        <v>34</v>
      </c>
      <c r="P224" s="317"/>
      <c r="R224" s="312"/>
      <c r="S224" s="313">
        <v>2</v>
      </c>
      <c r="T224" s="314">
        <v>3</v>
      </c>
      <c r="U224" s="314">
        <v>14</v>
      </c>
      <c r="V224" s="315">
        <v>15</v>
      </c>
      <c r="W224" s="316">
        <f>SUM(S224:V224)</f>
        <v>34</v>
      </c>
      <c r="X224" s="317"/>
      <c r="Z224" s="312"/>
      <c r="AA224" s="313">
        <v>2</v>
      </c>
      <c r="AB224" s="314">
        <v>3</v>
      </c>
      <c r="AC224" s="314">
        <v>14</v>
      </c>
      <c r="AD224" s="315">
        <v>15</v>
      </c>
      <c r="AE224" s="316">
        <f>SUM(AA224:AD224)</f>
        <v>34</v>
      </c>
      <c r="AF224" s="317"/>
      <c r="AH224" s="312"/>
      <c r="AI224" s="313">
        <v>2</v>
      </c>
      <c r="AJ224" s="314">
        <v>3</v>
      </c>
      <c r="AK224" s="314">
        <v>14</v>
      </c>
      <c r="AL224" s="315">
        <v>15</v>
      </c>
      <c r="AM224" s="316">
        <f>SUM(AI224:AL224)</f>
        <v>34</v>
      </c>
      <c r="AN224" s="317"/>
      <c r="AP224" s="312"/>
      <c r="AQ224" s="313">
        <v>2</v>
      </c>
      <c r="AR224" s="314">
        <v>3</v>
      </c>
      <c r="AS224" s="314">
        <v>14</v>
      </c>
      <c r="AT224" s="315">
        <v>15</v>
      </c>
      <c r="AU224" s="316">
        <f>SUM(AQ224:AT224)</f>
        <v>34</v>
      </c>
      <c r="AV224" s="317"/>
      <c r="AX224" s="312"/>
      <c r="AY224" s="313">
        <v>2</v>
      </c>
      <c r="AZ224" s="314">
        <v>3</v>
      </c>
      <c r="BA224" s="314">
        <v>14</v>
      </c>
      <c r="BB224" s="315">
        <v>15</v>
      </c>
      <c r="BC224" s="316">
        <f>SUM(AY224:BB224)</f>
        <v>34</v>
      </c>
      <c r="BD224" s="317"/>
      <c r="BF224" s="312"/>
      <c r="BG224" s="313">
        <v>2</v>
      </c>
      <c r="BH224" s="314">
        <v>3</v>
      </c>
      <c r="BI224" s="314">
        <v>15</v>
      </c>
      <c r="BJ224" s="315">
        <v>14</v>
      </c>
      <c r="BK224" s="316">
        <f>SUM(BG224:BJ224)</f>
        <v>34</v>
      </c>
      <c r="BL224" s="317"/>
      <c r="BN224" s="312"/>
      <c r="BO224" s="313">
        <v>2</v>
      </c>
      <c r="BP224" s="314">
        <v>3</v>
      </c>
      <c r="BQ224" s="314">
        <v>15</v>
      </c>
      <c r="BR224" s="315">
        <v>14</v>
      </c>
      <c r="BS224" s="316">
        <f>SUM(BO224:BR224)</f>
        <v>34</v>
      </c>
      <c r="BT224" s="317"/>
      <c r="BV224" s="312"/>
      <c r="BW224" s="313">
        <v>2</v>
      </c>
      <c r="BX224" s="314">
        <v>3</v>
      </c>
      <c r="BY224" s="314">
        <v>15</v>
      </c>
      <c r="BZ224" s="315">
        <v>14</v>
      </c>
      <c r="CA224" s="316">
        <f>SUM(BW224:BZ224)</f>
        <v>34</v>
      </c>
      <c r="CB224" s="317"/>
    </row>
    <row r="225" spans="2:80" x14ac:dyDescent="0.2">
      <c r="B225" s="312"/>
      <c r="C225" s="318">
        <v>11</v>
      </c>
      <c r="D225" s="319">
        <v>13</v>
      </c>
      <c r="E225" s="319">
        <v>4</v>
      </c>
      <c r="F225" s="320">
        <v>6</v>
      </c>
      <c r="G225" s="321">
        <f>SUM(C225:F225)</f>
        <v>34</v>
      </c>
      <c r="H225" s="317"/>
      <c r="J225" s="312"/>
      <c r="K225" s="318">
        <v>11</v>
      </c>
      <c r="L225" s="319">
        <v>16</v>
      </c>
      <c r="M225" s="319">
        <v>1</v>
      </c>
      <c r="N225" s="320">
        <v>6</v>
      </c>
      <c r="O225" s="321">
        <f>SUM(K225:N225)</f>
        <v>34</v>
      </c>
      <c r="P225" s="317"/>
      <c r="R225" s="312"/>
      <c r="S225" s="318">
        <v>11</v>
      </c>
      <c r="T225" s="319">
        <v>16</v>
      </c>
      <c r="U225" s="319">
        <v>1</v>
      </c>
      <c r="V225" s="320">
        <v>6</v>
      </c>
      <c r="W225" s="321">
        <f>SUM(S225:V225)</f>
        <v>34</v>
      </c>
      <c r="X225" s="317"/>
      <c r="Z225" s="312"/>
      <c r="AA225" s="318">
        <v>13</v>
      </c>
      <c r="AB225" s="319">
        <v>16</v>
      </c>
      <c r="AC225" s="319">
        <v>1</v>
      </c>
      <c r="AD225" s="320">
        <v>4</v>
      </c>
      <c r="AE225" s="321">
        <f>SUM(AA225:AD225)</f>
        <v>34</v>
      </c>
      <c r="AF225" s="317"/>
      <c r="AH225" s="312"/>
      <c r="AI225" s="318">
        <v>13</v>
      </c>
      <c r="AJ225" s="319">
        <v>16</v>
      </c>
      <c r="AK225" s="319">
        <v>1</v>
      </c>
      <c r="AL225" s="320">
        <v>4</v>
      </c>
      <c r="AM225" s="321">
        <f>SUM(AI225:AL225)</f>
        <v>34</v>
      </c>
      <c r="AN225" s="317"/>
      <c r="AP225" s="312"/>
      <c r="AQ225" s="318">
        <v>16</v>
      </c>
      <c r="AR225" s="319">
        <v>13</v>
      </c>
      <c r="AS225" s="319">
        <v>4</v>
      </c>
      <c r="AT225" s="320">
        <v>1</v>
      </c>
      <c r="AU225" s="321">
        <f>SUM(AQ225:AT225)</f>
        <v>34</v>
      </c>
      <c r="AV225" s="317"/>
      <c r="AX225" s="312"/>
      <c r="AY225" s="318">
        <v>16</v>
      </c>
      <c r="AZ225" s="319">
        <v>13</v>
      </c>
      <c r="BA225" s="319">
        <v>4</v>
      </c>
      <c r="BB225" s="320">
        <v>1</v>
      </c>
      <c r="BC225" s="321">
        <f>SUM(AY225:BB225)</f>
        <v>34</v>
      </c>
      <c r="BD225" s="317"/>
      <c r="BF225" s="312"/>
      <c r="BG225" s="318">
        <v>13</v>
      </c>
      <c r="BH225" s="319">
        <v>16</v>
      </c>
      <c r="BI225" s="319">
        <v>4</v>
      </c>
      <c r="BJ225" s="320">
        <v>1</v>
      </c>
      <c r="BK225" s="321">
        <f>SUM(BG225:BJ225)</f>
        <v>34</v>
      </c>
      <c r="BL225" s="317"/>
      <c r="BN225" s="312"/>
      <c r="BO225" s="318">
        <v>13</v>
      </c>
      <c r="BP225" s="319">
        <v>16</v>
      </c>
      <c r="BQ225" s="319">
        <v>4</v>
      </c>
      <c r="BR225" s="320">
        <v>1</v>
      </c>
      <c r="BS225" s="321">
        <f>SUM(BO225:BR225)</f>
        <v>34</v>
      </c>
      <c r="BT225" s="317"/>
      <c r="BV225" s="312"/>
      <c r="BW225" s="318">
        <v>16</v>
      </c>
      <c r="BX225" s="319">
        <v>13</v>
      </c>
      <c r="BY225" s="319">
        <v>1</v>
      </c>
      <c r="BZ225" s="320">
        <v>4</v>
      </c>
      <c r="CA225" s="321">
        <f>SUM(BW225:BZ225)</f>
        <v>34</v>
      </c>
      <c r="CB225" s="317"/>
    </row>
    <row r="226" spans="2:80" x14ac:dyDescent="0.2">
      <c r="B226" s="312"/>
      <c r="C226" s="318">
        <v>16</v>
      </c>
      <c r="D226" s="319">
        <v>10</v>
      </c>
      <c r="E226" s="319">
        <v>7</v>
      </c>
      <c r="F226" s="320">
        <v>1</v>
      </c>
      <c r="G226" s="321">
        <f>SUM(C226:F226)</f>
        <v>34</v>
      </c>
      <c r="H226" s="317"/>
      <c r="J226" s="312"/>
      <c r="K226" s="318">
        <v>8</v>
      </c>
      <c r="L226" s="319">
        <v>5</v>
      </c>
      <c r="M226" s="319">
        <v>12</v>
      </c>
      <c r="N226" s="320">
        <v>9</v>
      </c>
      <c r="O226" s="321">
        <f>SUM(K226:N226)</f>
        <v>34</v>
      </c>
      <c r="P226" s="317"/>
      <c r="R226" s="312"/>
      <c r="S226" s="318">
        <v>13</v>
      </c>
      <c r="T226" s="319">
        <v>10</v>
      </c>
      <c r="U226" s="319">
        <v>7</v>
      </c>
      <c r="V226" s="320">
        <v>4</v>
      </c>
      <c r="W226" s="321">
        <f>SUM(S226:V226)</f>
        <v>34</v>
      </c>
      <c r="X226" s="317"/>
      <c r="Z226" s="312"/>
      <c r="AA226" s="318">
        <v>7</v>
      </c>
      <c r="AB226" s="319">
        <v>6</v>
      </c>
      <c r="AC226" s="319">
        <v>11</v>
      </c>
      <c r="AD226" s="320">
        <v>10</v>
      </c>
      <c r="AE226" s="321">
        <f>SUM(AA226:AD226)</f>
        <v>34</v>
      </c>
      <c r="AF226" s="317"/>
      <c r="AH226" s="312"/>
      <c r="AI226" s="318">
        <v>11</v>
      </c>
      <c r="AJ226" s="319">
        <v>10</v>
      </c>
      <c r="AK226" s="319">
        <v>7</v>
      </c>
      <c r="AL226" s="320">
        <v>6</v>
      </c>
      <c r="AM226" s="321">
        <f>SUM(AI226:AL226)</f>
        <v>34</v>
      </c>
      <c r="AN226" s="317"/>
      <c r="AP226" s="312"/>
      <c r="AQ226" s="318">
        <v>7</v>
      </c>
      <c r="AR226" s="319">
        <v>6</v>
      </c>
      <c r="AS226" s="319">
        <v>11</v>
      </c>
      <c r="AT226" s="320">
        <v>10</v>
      </c>
      <c r="AU226" s="321">
        <f>SUM(AQ226:AT226)</f>
        <v>34</v>
      </c>
      <c r="AV226" s="317"/>
      <c r="AX226" s="312"/>
      <c r="AY226" s="318">
        <v>11</v>
      </c>
      <c r="AZ226" s="319">
        <v>10</v>
      </c>
      <c r="BA226" s="319">
        <v>7</v>
      </c>
      <c r="BB226" s="320">
        <v>6</v>
      </c>
      <c r="BC226" s="321">
        <f>SUM(AY226:BB226)</f>
        <v>34</v>
      </c>
      <c r="BD226" s="317"/>
      <c r="BF226" s="312"/>
      <c r="BG226" s="318">
        <v>8</v>
      </c>
      <c r="BH226" s="319">
        <v>5</v>
      </c>
      <c r="BI226" s="319">
        <v>9</v>
      </c>
      <c r="BJ226" s="320">
        <v>12</v>
      </c>
      <c r="BK226" s="321">
        <f>SUM(BG226:BJ226)</f>
        <v>34</v>
      </c>
      <c r="BL226" s="317"/>
      <c r="BN226" s="312"/>
      <c r="BO226" s="318">
        <v>12</v>
      </c>
      <c r="BP226" s="319">
        <v>9</v>
      </c>
      <c r="BQ226" s="319">
        <v>5</v>
      </c>
      <c r="BR226" s="320">
        <v>8</v>
      </c>
      <c r="BS226" s="321">
        <f>SUM(BO226:BR226)</f>
        <v>34</v>
      </c>
      <c r="BT226" s="317"/>
      <c r="BV226" s="312"/>
      <c r="BW226" s="318">
        <v>5</v>
      </c>
      <c r="BX226" s="319">
        <v>8</v>
      </c>
      <c r="BY226" s="319">
        <v>12</v>
      </c>
      <c r="BZ226" s="320">
        <v>9</v>
      </c>
      <c r="CA226" s="321">
        <f>SUM(BW226:BZ226)</f>
        <v>34</v>
      </c>
      <c r="CB226" s="317"/>
    </row>
    <row r="227" spans="2:80" ht="13.5" thickBot="1" x14ac:dyDescent="0.25">
      <c r="B227" s="312"/>
      <c r="C227" s="322">
        <v>5</v>
      </c>
      <c r="D227" s="323">
        <v>8</v>
      </c>
      <c r="E227" s="323">
        <v>9</v>
      </c>
      <c r="F227" s="324">
        <v>12</v>
      </c>
      <c r="G227" s="321">
        <f>SUM(C227:F227)</f>
        <v>34</v>
      </c>
      <c r="H227" s="317"/>
      <c r="J227" s="312"/>
      <c r="K227" s="322">
        <v>13</v>
      </c>
      <c r="L227" s="323">
        <v>10</v>
      </c>
      <c r="M227" s="323">
        <v>7</v>
      </c>
      <c r="N227" s="324">
        <v>4</v>
      </c>
      <c r="O227" s="321">
        <f>SUM(K227:N227)</f>
        <v>34</v>
      </c>
      <c r="P227" s="317"/>
      <c r="R227" s="312"/>
      <c r="S227" s="322">
        <v>8</v>
      </c>
      <c r="T227" s="323">
        <v>5</v>
      </c>
      <c r="U227" s="323">
        <v>12</v>
      </c>
      <c r="V227" s="324">
        <v>9</v>
      </c>
      <c r="W227" s="321">
        <f>SUM(S227:V227)</f>
        <v>34</v>
      </c>
      <c r="X227" s="317"/>
      <c r="Z227" s="312"/>
      <c r="AA227" s="322">
        <v>12</v>
      </c>
      <c r="AB227" s="323">
        <v>9</v>
      </c>
      <c r="AC227" s="323">
        <v>8</v>
      </c>
      <c r="AD227" s="324">
        <v>5</v>
      </c>
      <c r="AE227" s="321">
        <f>SUM(AA227:AD227)</f>
        <v>34</v>
      </c>
      <c r="AF227" s="317"/>
      <c r="AH227" s="312"/>
      <c r="AI227" s="322">
        <v>8</v>
      </c>
      <c r="AJ227" s="323">
        <v>5</v>
      </c>
      <c r="AK227" s="323">
        <v>12</v>
      </c>
      <c r="AL227" s="324">
        <v>9</v>
      </c>
      <c r="AM227" s="321">
        <f>SUM(AI227:AL227)</f>
        <v>34</v>
      </c>
      <c r="AN227" s="317"/>
      <c r="AP227" s="312"/>
      <c r="AQ227" s="322">
        <v>9</v>
      </c>
      <c r="AR227" s="323">
        <v>12</v>
      </c>
      <c r="AS227" s="323">
        <v>5</v>
      </c>
      <c r="AT227" s="324">
        <v>8</v>
      </c>
      <c r="AU227" s="321">
        <f>SUM(AQ227:AT227)</f>
        <v>34</v>
      </c>
      <c r="AV227" s="317"/>
      <c r="AX227" s="312"/>
      <c r="AY227" s="322">
        <v>5</v>
      </c>
      <c r="AZ227" s="323">
        <v>8</v>
      </c>
      <c r="BA227" s="323">
        <v>9</v>
      </c>
      <c r="BB227" s="324">
        <v>12</v>
      </c>
      <c r="BC227" s="321">
        <f>SUM(AY227:BB227)</f>
        <v>34</v>
      </c>
      <c r="BD227" s="317"/>
      <c r="BF227" s="312"/>
      <c r="BG227" s="322">
        <v>11</v>
      </c>
      <c r="BH227" s="323">
        <v>10</v>
      </c>
      <c r="BI227" s="323">
        <v>6</v>
      </c>
      <c r="BJ227" s="324">
        <v>7</v>
      </c>
      <c r="BK227" s="321">
        <f>SUM(BG227:BJ227)</f>
        <v>34</v>
      </c>
      <c r="BL227" s="317"/>
      <c r="BN227" s="312"/>
      <c r="BO227" s="322">
        <v>7</v>
      </c>
      <c r="BP227" s="323">
        <v>6</v>
      </c>
      <c r="BQ227" s="323">
        <v>10</v>
      </c>
      <c r="BR227" s="324">
        <v>11</v>
      </c>
      <c r="BS227" s="321">
        <f>SUM(BO227:BR227)</f>
        <v>34</v>
      </c>
      <c r="BT227" s="317"/>
      <c r="BV227" s="312"/>
      <c r="BW227" s="322">
        <v>11</v>
      </c>
      <c r="BX227" s="323">
        <v>10</v>
      </c>
      <c r="BY227" s="323">
        <v>6</v>
      </c>
      <c r="BZ227" s="324">
        <v>7</v>
      </c>
      <c r="CA227" s="321">
        <f>SUM(BW227:BZ227)</f>
        <v>34</v>
      </c>
      <c r="CB227" s="317"/>
    </row>
    <row r="228" spans="2:80" x14ac:dyDescent="0.2">
      <c r="B228" s="312"/>
      <c r="C228" s="325">
        <f>SUM(C224:C227)</f>
        <v>34</v>
      </c>
      <c r="D228" s="326">
        <f>SUM(D224:D227)</f>
        <v>34</v>
      </c>
      <c r="E228" s="326">
        <f>SUM(E224:E227)</f>
        <v>34</v>
      </c>
      <c r="F228" s="326">
        <f>SUM(F224:F227)</f>
        <v>34</v>
      </c>
      <c r="G228" s="327">
        <f>SUM(C224,D225,E226,F227)</f>
        <v>34</v>
      </c>
      <c r="H228" s="317"/>
      <c r="J228" s="312"/>
      <c r="K228" s="325">
        <f>SUM(K224:K227)</f>
        <v>34</v>
      </c>
      <c r="L228" s="326">
        <f>SUM(L224:L227)</f>
        <v>34</v>
      </c>
      <c r="M228" s="326">
        <f>SUM(M224:M227)</f>
        <v>34</v>
      </c>
      <c r="N228" s="326">
        <f>SUM(N224:N227)</f>
        <v>34</v>
      </c>
      <c r="O228" s="327">
        <f>SUM(K224,L225,M226,N227)</f>
        <v>34</v>
      </c>
      <c r="P228" s="317"/>
      <c r="R228" s="312"/>
      <c r="S228" s="325">
        <f>SUM(S224:S227)</f>
        <v>34</v>
      </c>
      <c r="T228" s="326">
        <f>SUM(T224:T227)</f>
        <v>34</v>
      </c>
      <c r="U228" s="326">
        <f>SUM(U224:U227)</f>
        <v>34</v>
      </c>
      <c r="V228" s="326">
        <f>SUM(V224:V227)</f>
        <v>34</v>
      </c>
      <c r="W228" s="327">
        <f>SUM(S224,T225,U226,V227)</f>
        <v>34</v>
      </c>
      <c r="X228" s="317"/>
      <c r="Z228" s="312"/>
      <c r="AA228" s="325">
        <f>SUM(AA224:AA227)</f>
        <v>34</v>
      </c>
      <c r="AB228" s="326">
        <f>SUM(AB224:AB227)</f>
        <v>34</v>
      </c>
      <c r="AC228" s="326">
        <f>SUM(AC224:AC227)</f>
        <v>34</v>
      </c>
      <c r="AD228" s="326">
        <f>SUM(AD224:AD227)</f>
        <v>34</v>
      </c>
      <c r="AE228" s="327">
        <f>SUM(AA224,AB225,AC226,AD227)</f>
        <v>34</v>
      </c>
      <c r="AF228" s="317"/>
      <c r="AH228" s="312"/>
      <c r="AI228" s="325">
        <f>SUM(AI224:AI227)</f>
        <v>34</v>
      </c>
      <c r="AJ228" s="326">
        <f>SUM(AJ224:AJ227)</f>
        <v>34</v>
      </c>
      <c r="AK228" s="326">
        <f>SUM(AK224:AK227)</f>
        <v>34</v>
      </c>
      <c r="AL228" s="326">
        <f>SUM(AL224:AL227)</f>
        <v>34</v>
      </c>
      <c r="AM228" s="327">
        <f>SUM(AI224,AJ225,AK226,AL227)</f>
        <v>34</v>
      </c>
      <c r="AN228" s="317"/>
      <c r="AP228" s="312"/>
      <c r="AQ228" s="325">
        <f>SUM(AQ224:AQ227)</f>
        <v>34</v>
      </c>
      <c r="AR228" s="326">
        <f>SUM(AR224:AR227)</f>
        <v>34</v>
      </c>
      <c r="AS228" s="326">
        <f>SUM(AS224:AS227)</f>
        <v>34</v>
      </c>
      <c r="AT228" s="326">
        <f>SUM(AT224:AT227)</f>
        <v>34</v>
      </c>
      <c r="AU228" s="327">
        <f>SUM(AQ224,AR225,AS226,AT227)</f>
        <v>34</v>
      </c>
      <c r="AV228" s="317"/>
      <c r="AX228" s="312"/>
      <c r="AY228" s="325">
        <f>SUM(AY224:AY227)</f>
        <v>34</v>
      </c>
      <c r="AZ228" s="326">
        <f>SUM(AZ224:AZ227)</f>
        <v>34</v>
      </c>
      <c r="BA228" s="326">
        <f>SUM(BA224:BA227)</f>
        <v>34</v>
      </c>
      <c r="BB228" s="326">
        <f>SUM(BB224:BB227)</f>
        <v>34</v>
      </c>
      <c r="BC228" s="327">
        <f>SUM(AY224,AZ225,BA226,BB227)</f>
        <v>34</v>
      </c>
      <c r="BD228" s="317"/>
      <c r="BF228" s="312"/>
      <c r="BG228" s="325">
        <f>SUM(BG224:BG227)</f>
        <v>34</v>
      </c>
      <c r="BH228" s="326">
        <f>SUM(BH224:BH227)</f>
        <v>34</v>
      </c>
      <c r="BI228" s="326">
        <f>SUM(BI224:BI227)</f>
        <v>34</v>
      </c>
      <c r="BJ228" s="326">
        <f>SUM(BJ224:BJ227)</f>
        <v>34</v>
      </c>
      <c r="BK228" s="327">
        <f>SUM(BG224,BH225,BI226,BJ227)</f>
        <v>34</v>
      </c>
      <c r="BL228" s="317"/>
      <c r="BN228" s="312"/>
      <c r="BO228" s="325">
        <f>SUM(BO224:BO227)</f>
        <v>34</v>
      </c>
      <c r="BP228" s="326">
        <f>SUM(BP224:BP227)</f>
        <v>34</v>
      </c>
      <c r="BQ228" s="326">
        <f>SUM(BQ224:BQ227)</f>
        <v>34</v>
      </c>
      <c r="BR228" s="326">
        <f>SUM(BR224:BR227)</f>
        <v>34</v>
      </c>
      <c r="BS228" s="327">
        <f>SUM(BO224,BP225,BQ226,BR227)</f>
        <v>34</v>
      </c>
      <c r="BT228" s="317"/>
      <c r="BV228" s="312"/>
      <c r="BW228" s="325">
        <f>SUM(BW224:BW227)</f>
        <v>34</v>
      </c>
      <c r="BX228" s="326">
        <f>SUM(BX224:BX227)</f>
        <v>34</v>
      </c>
      <c r="BY228" s="326">
        <f>SUM(BY224:BY227)</f>
        <v>34</v>
      </c>
      <c r="BZ228" s="326">
        <f>SUM(BZ224:BZ227)</f>
        <v>34</v>
      </c>
      <c r="CA228" s="327">
        <f>SUM(BW224,BX225,BY226,BZ227)</f>
        <v>34</v>
      </c>
      <c r="CB228" s="317"/>
    </row>
    <row r="229" spans="2:80" ht="13.5" thickBot="1" x14ac:dyDescent="0.25">
      <c r="B229" s="312"/>
      <c r="C229" s="328">
        <f>SUM(D224,E224,D227,E227)</f>
        <v>34</v>
      </c>
      <c r="D229" s="329">
        <f>SUM(C224,F224,C227,F227)</f>
        <v>34</v>
      </c>
      <c r="E229" s="330">
        <f>SUM(C225,C226,F225,F226)</f>
        <v>34</v>
      </c>
      <c r="F229" s="331">
        <f>SUM(D225,E225,D226,E226)</f>
        <v>34</v>
      </c>
      <c r="G229" s="332">
        <f>SUM(C227,D226,E225,F224)</f>
        <v>34</v>
      </c>
      <c r="H229" s="317"/>
      <c r="J229" s="312"/>
      <c r="K229" s="328">
        <f>SUM(L224,M224,L227,M227)</f>
        <v>34</v>
      </c>
      <c r="L229" s="329">
        <f>SUM(K224,N224,K227,N227)</f>
        <v>34</v>
      </c>
      <c r="M229" s="330">
        <f>SUM(K225,K226,N225,N226)</f>
        <v>34</v>
      </c>
      <c r="N229" s="331">
        <f>SUM(L225,M225,L226,M226)</f>
        <v>34</v>
      </c>
      <c r="O229" s="332">
        <f>SUM(K227,L226,M225,N224)</f>
        <v>34</v>
      </c>
      <c r="P229" s="317"/>
      <c r="R229" s="312"/>
      <c r="S229" s="328">
        <f>SUM(T224,U224,T227,U227)</f>
        <v>34</v>
      </c>
      <c r="T229" s="329">
        <f>SUM(S224,V224,S227,V227)</f>
        <v>34</v>
      </c>
      <c r="U229" s="330">
        <f>SUM(S225,S226,V225,V226)</f>
        <v>34</v>
      </c>
      <c r="V229" s="331">
        <f>SUM(T225,U225,T226,U226)</f>
        <v>34</v>
      </c>
      <c r="W229" s="332">
        <f>SUM(S227,T226,U225,V224)</f>
        <v>34</v>
      </c>
      <c r="X229" s="317"/>
      <c r="Z229" s="312"/>
      <c r="AA229" s="328">
        <f>SUM(AB224,AC224,AB227,AC227)</f>
        <v>34</v>
      </c>
      <c r="AB229" s="329">
        <f>SUM(AA224,AD224,AA227,AD227)</f>
        <v>34</v>
      </c>
      <c r="AC229" s="330">
        <f>SUM(AA225,AA226,AD225,AD226)</f>
        <v>34</v>
      </c>
      <c r="AD229" s="331">
        <f>SUM(AB225,AC225,AB226,AC226)</f>
        <v>34</v>
      </c>
      <c r="AE229" s="332">
        <f>SUM(AA227,AB226,AC225,AD224)</f>
        <v>34</v>
      </c>
      <c r="AF229" s="317"/>
      <c r="AH229" s="312"/>
      <c r="AI229" s="328">
        <f>SUM(AJ224,AK224,AJ227,AK227)</f>
        <v>34</v>
      </c>
      <c r="AJ229" s="329">
        <f>SUM(AI224,AL224,AI227,AL227)</f>
        <v>34</v>
      </c>
      <c r="AK229" s="330">
        <f>SUM(AI225,AI226,AL225,AL226)</f>
        <v>34</v>
      </c>
      <c r="AL229" s="331">
        <f>SUM(AJ225,AK225,AJ226,AK226)</f>
        <v>34</v>
      </c>
      <c r="AM229" s="332">
        <f>SUM(AI227,AJ226,AK225,AL224)</f>
        <v>34</v>
      </c>
      <c r="AN229" s="317"/>
      <c r="AP229" s="312"/>
      <c r="AQ229" s="328">
        <f>SUM(AR224,AS224,AR227,AS227)</f>
        <v>34</v>
      </c>
      <c r="AR229" s="329">
        <f>SUM(AQ224,AT224,AQ227,AT227)</f>
        <v>34</v>
      </c>
      <c r="AS229" s="330">
        <f>SUM(AQ225,AQ226,AT225,AT226)</f>
        <v>34</v>
      </c>
      <c r="AT229" s="331">
        <f>SUM(AR225,AS225,AR226,AS226)</f>
        <v>34</v>
      </c>
      <c r="AU229" s="332">
        <f>SUM(AQ227,AR226,AS225,AT224)</f>
        <v>34</v>
      </c>
      <c r="AV229" s="317"/>
      <c r="AX229" s="312"/>
      <c r="AY229" s="328">
        <f>SUM(AZ224,BA224,AZ227,BA227)</f>
        <v>34</v>
      </c>
      <c r="AZ229" s="329">
        <f>SUM(AY224,BB224,AY227,BB227)</f>
        <v>34</v>
      </c>
      <c r="BA229" s="330">
        <f>SUM(AY225,AY226,BB225,BB226)</f>
        <v>34</v>
      </c>
      <c r="BB229" s="331">
        <f>SUM(AZ225,BA225,AZ226,BA226)</f>
        <v>34</v>
      </c>
      <c r="BC229" s="332">
        <f>SUM(AY227,AZ226,BA225,BB224)</f>
        <v>34</v>
      </c>
      <c r="BD229" s="317"/>
      <c r="BF229" s="312"/>
      <c r="BG229" s="328">
        <f>SUM(BH224,BI224,BH227,BI227)</f>
        <v>34</v>
      </c>
      <c r="BH229" s="329">
        <f>SUM(BG224,BJ224,BG227,BJ227)</f>
        <v>34</v>
      </c>
      <c r="BI229" s="330">
        <f>SUM(BG225,BG226,BJ225,BJ226)</f>
        <v>34</v>
      </c>
      <c r="BJ229" s="331">
        <f>SUM(BH225,BI225,BH226,BI226)</f>
        <v>34</v>
      </c>
      <c r="BK229" s="332">
        <f>SUM(BG227,BH226,BI225,BJ224)</f>
        <v>34</v>
      </c>
      <c r="BL229" s="317"/>
      <c r="BN229" s="312"/>
      <c r="BO229" s="328">
        <f>SUM(BP224,BQ224,BP227,BQ227)</f>
        <v>34</v>
      </c>
      <c r="BP229" s="329">
        <f>SUM(BO224,BR224,BO227,BR227)</f>
        <v>34</v>
      </c>
      <c r="BQ229" s="330">
        <f>SUM(BO225,BO226,BR225,BR226)</f>
        <v>34</v>
      </c>
      <c r="BR229" s="331">
        <f>SUM(BP225,BQ225,BP226,BQ226)</f>
        <v>34</v>
      </c>
      <c r="BS229" s="332">
        <f>SUM(BO227,BP226,BQ225,BR224)</f>
        <v>34</v>
      </c>
      <c r="BT229" s="317"/>
      <c r="BV229" s="312"/>
      <c r="BW229" s="328">
        <f>SUM(BX224,BY224,BX227,BY227)</f>
        <v>34</v>
      </c>
      <c r="BX229" s="329">
        <f>SUM(BW224,BZ224,BW227,BZ227)</f>
        <v>34</v>
      </c>
      <c r="BY229" s="330">
        <f>SUM(BW225,BW226,BZ225,BZ226)</f>
        <v>34</v>
      </c>
      <c r="BZ229" s="331">
        <f>SUM(BX225,BY225,BX226,BY226)</f>
        <v>34</v>
      </c>
      <c r="CA229" s="332">
        <f>SUM(BW227,BX226,BY225,BZ224)</f>
        <v>34</v>
      </c>
      <c r="CB229" s="317"/>
    </row>
    <row r="230" spans="2:80" ht="13.5" thickBot="1" x14ac:dyDescent="0.25">
      <c r="B230" s="333"/>
      <c r="C230" s="334"/>
      <c r="D230" s="334"/>
      <c r="E230" s="334"/>
      <c r="F230" s="334"/>
      <c r="G230" s="334"/>
      <c r="H230" s="335"/>
      <c r="J230" s="333"/>
      <c r="K230" s="334"/>
      <c r="L230" s="334"/>
      <c r="M230" s="334"/>
      <c r="N230" s="334"/>
      <c r="O230" s="334"/>
      <c r="P230" s="335"/>
      <c r="R230" s="333"/>
      <c r="S230" s="334"/>
      <c r="T230" s="334"/>
      <c r="U230" s="334"/>
      <c r="V230" s="334"/>
      <c r="W230" s="334"/>
      <c r="X230" s="335"/>
      <c r="Z230" s="333"/>
      <c r="AA230" s="334"/>
      <c r="AB230" s="334"/>
      <c r="AC230" s="334"/>
      <c r="AD230" s="334"/>
      <c r="AE230" s="334"/>
      <c r="AF230" s="335"/>
      <c r="AH230" s="333"/>
      <c r="AI230" s="334"/>
      <c r="AJ230" s="334"/>
      <c r="AK230" s="334"/>
      <c r="AL230" s="334"/>
      <c r="AM230" s="334"/>
      <c r="AN230" s="335"/>
      <c r="AP230" s="333"/>
      <c r="AQ230" s="334"/>
      <c r="AR230" s="334"/>
      <c r="AS230" s="334"/>
      <c r="AT230" s="334"/>
      <c r="AU230" s="334"/>
      <c r="AV230" s="335"/>
      <c r="AX230" s="333"/>
      <c r="AY230" s="334"/>
      <c r="AZ230" s="334"/>
      <c r="BA230" s="334"/>
      <c r="BB230" s="334"/>
      <c r="BC230" s="334"/>
      <c r="BD230" s="335"/>
      <c r="BF230" s="333"/>
      <c r="BG230" s="334"/>
      <c r="BH230" s="334"/>
      <c r="BI230" s="334"/>
      <c r="BJ230" s="334"/>
      <c r="BK230" s="334"/>
      <c r="BL230" s="335"/>
      <c r="BN230" s="333"/>
      <c r="BO230" s="334"/>
      <c r="BP230" s="334"/>
      <c r="BQ230" s="334"/>
      <c r="BR230" s="334"/>
      <c r="BS230" s="334"/>
      <c r="BT230" s="335"/>
      <c r="BV230" s="333"/>
      <c r="BW230" s="334"/>
      <c r="BX230" s="334"/>
      <c r="BY230" s="334"/>
      <c r="BZ230" s="334"/>
      <c r="CA230" s="334"/>
      <c r="CB230" s="335"/>
    </row>
    <row r="232" spans="2:80" ht="13.5" thickBot="1" x14ac:dyDescent="0.25">
      <c r="B232" s="306" t="s">
        <v>470</v>
      </c>
      <c r="J232" s="306" t="s">
        <v>471</v>
      </c>
      <c r="R232" s="306" t="s">
        <v>472</v>
      </c>
      <c r="Z232" s="306" t="s">
        <v>473</v>
      </c>
      <c r="AH232" s="306" t="s">
        <v>474</v>
      </c>
      <c r="AP232" s="306" t="s">
        <v>475</v>
      </c>
      <c r="AX232" s="306" t="s">
        <v>476</v>
      </c>
      <c r="BF232" s="306" t="s">
        <v>477</v>
      </c>
      <c r="BN232" s="306" t="s">
        <v>478</v>
      </c>
      <c r="BV232" s="306" t="s">
        <v>479</v>
      </c>
    </row>
    <row r="233" spans="2:80" ht="13.5" thickBot="1" x14ac:dyDescent="0.25">
      <c r="B233" s="309"/>
      <c r="C233" s="310"/>
      <c r="D233" s="310"/>
      <c r="E233" s="310"/>
      <c r="F233" s="310"/>
      <c r="G233" s="310"/>
      <c r="H233" s="311"/>
      <c r="J233" s="309"/>
      <c r="K233" s="310"/>
      <c r="L233" s="310"/>
      <c r="M233" s="310"/>
      <c r="N233" s="310"/>
      <c r="O233" s="310"/>
      <c r="P233" s="311"/>
      <c r="R233" s="309"/>
      <c r="S233" s="310"/>
      <c r="T233" s="310"/>
      <c r="U233" s="310"/>
      <c r="V233" s="310"/>
      <c r="W233" s="310"/>
      <c r="X233" s="311"/>
      <c r="Z233" s="309"/>
      <c r="AA233" s="310"/>
      <c r="AB233" s="310"/>
      <c r="AC233" s="310"/>
      <c r="AD233" s="310"/>
      <c r="AE233" s="310"/>
      <c r="AF233" s="311"/>
      <c r="AH233" s="309"/>
      <c r="AI233" s="310"/>
      <c r="AJ233" s="310"/>
      <c r="AK233" s="310"/>
      <c r="AL233" s="310"/>
      <c r="AM233" s="310"/>
      <c r="AN233" s="311"/>
      <c r="AP233" s="309"/>
      <c r="AQ233" s="310"/>
      <c r="AR233" s="310"/>
      <c r="AS233" s="310"/>
      <c r="AT233" s="310"/>
      <c r="AU233" s="310"/>
      <c r="AV233" s="311"/>
      <c r="AX233" s="309"/>
      <c r="AY233" s="310"/>
      <c r="AZ233" s="310"/>
      <c r="BA233" s="310"/>
      <c r="BB233" s="310"/>
      <c r="BC233" s="310"/>
      <c r="BD233" s="311"/>
      <c r="BF233" s="309"/>
      <c r="BG233" s="310"/>
      <c r="BH233" s="310"/>
      <c r="BI233" s="310"/>
      <c r="BJ233" s="310"/>
      <c r="BK233" s="310"/>
      <c r="BL233" s="311"/>
      <c r="BN233" s="309"/>
      <c r="BO233" s="310"/>
      <c r="BP233" s="310"/>
      <c r="BQ233" s="310"/>
      <c r="BR233" s="310"/>
      <c r="BS233" s="310"/>
      <c r="BT233" s="311"/>
      <c r="BV233" s="309"/>
      <c r="BW233" s="310"/>
      <c r="BX233" s="310"/>
      <c r="BY233" s="310"/>
      <c r="BZ233" s="310"/>
      <c r="CA233" s="310"/>
      <c r="CB233" s="311"/>
    </row>
    <row r="234" spans="2:80" x14ac:dyDescent="0.2">
      <c r="B234" s="312"/>
      <c r="C234" s="313">
        <v>2</v>
      </c>
      <c r="D234" s="314">
        <v>3</v>
      </c>
      <c r="E234" s="314">
        <v>15</v>
      </c>
      <c r="F234" s="315">
        <v>14</v>
      </c>
      <c r="G234" s="316">
        <f>SUM(C234:F234)</f>
        <v>34</v>
      </c>
      <c r="H234" s="317"/>
      <c r="J234" s="312"/>
      <c r="K234" s="313">
        <v>2</v>
      </c>
      <c r="L234" s="314">
        <v>3</v>
      </c>
      <c r="M234" s="314">
        <v>16</v>
      </c>
      <c r="N234" s="315">
        <v>13</v>
      </c>
      <c r="O234" s="316">
        <f>SUM(K234:N234)</f>
        <v>34</v>
      </c>
      <c r="P234" s="317"/>
      <c r="R234" s="312"/>
      <c r="S234" s="313">
        <v>2</v>
      </c>
      <c r="T234" s="314">
        <v>3</v>
      </c>
      <c r="U234" s="314">
        <v>16</v>
      </c>
      <c r="V234" s="315">
        <v>13</v>
      </c>
      <c r="W234" s="316">
        <f>SUM(S234:V234)</f>
        <v>34</v>
      </c>
      <c r="X234" s="317"/>
      <c r="Z234" s="312"/>
      <c r="AA234" s="313">
        <v>2</v>
      </c>
      <c r="AB234" s="314">
        <v>3</v>
      </c>
      <c r="AC234" s="314">
        <v>16</v>
      </c>
      <c r="AD234" s="315">
        <v>13</v>
      </c>
      <c r="AE234" s="316">
        <f>SUM(AA234:AD234)</f>
        <v>34</v>
      </c>
      <c r="AF234" s="317"/>
      <c r="AH234" s="312"/>
      <c r="AI234" s="313">
        <v>2</v>
      </c>
      <c r="AJ234" s="314">
        <v>3</v>
      </c>
      <c r="AK234" s="314">
        <v>16</v>
      </c>
      <c r="AL234" s="315">
        <v>13</v>
      </c>
      <c r="AM234" s="316">
        <f>SUM(AI234:AL234)</f>
        <v>34</v>
      </c>
      <c r="AN234" s="317"/>
      <c r="AP234" s="312"/>
      <c r="AQ234" s="313">
        <v>2</v>
      </c>
      <c r="AR234" s="314">
        <v>3</v>
      </c>
      <c r="AS234" s="314">
        <v>16</v>
      </c>
      <c r="AT234" s="315">
        <v>13</v>
      </c>
      <c r="AU234" s="316">
        <f>SUM(AQ234:AT234)</f>
        <v>34</v>
      </c>
      <c r="AV234" s="317"/>
      <c r="AX234" s="312"/>
      <c r="AY234" s="313">
        <v>2</v>
      </c>
      <c r="AZ234" s="314">
        <v>3</v>
      </c>
      <c r="BA234" s="314">
        <v>16</v>
      </c>
      <c r="BB234" s="315">
        <v>13</v>
      </c>
      <c r="BC234" s="316">
        <f>SUM(AY234:BB234)</f>
        <v>34</v>
      </c>
      <c r="BD234" s="317"/>
      <c r="BF234" s="312"/>
      <c r="BG234" s="313">
        <v>2</v>
      </c>
      <c r="BH234" s="314">
        <v>4</v>
      </c>
      <c r="BI234" s="314">
        <v>13</v>
      </c>
      <c r="BJ234" s="315">
        <v>15</v>
      </c>
      <c r="BK234" s="316">
        <f>SUM(BG234:BJ234)</f>
        <v>34</v>
      </c>
      <c r="BL234" s="317"/>
      <c r="BN234" s="312"/>
      <c r="BO234" s="313">
        <v>2</v>
      </c>
      <c r="BP234" s="314">
        <v>4</v>
      </c>
      <c r="BQ234" s="314">
        <v>13</v>
      </c>
      <c r="BR234" s="315">
        <v>15</v>
      </c>
      <c r="BS234" s="316">
        <f>SUM(BO234:BR234)</f>
        <v>34</v>
      </c>
      <c r="BT234" s="317"/>
      <c r="BV234" s="312"/>
      <c r="BW234" s="313">
        <v>2</v>
      </c>
      <c r="BX234" s="314">
        <v>4</v>
      </c>
      <c r="BY234" s="314">
        <v>13</v>
      </c>
      <c r="BZ234" s="315">
        <v>15</v>
      </c>
      <c r="CA234" s="316">
        <f>SUM(BW234:BZ234)</f>
        <v>34</v>
      </c>
      <c r="CB234" s="317"/>
    </row>
    <row r="235" spans="2:80" x14ac:dyDescent="0.2">
      <c r="B235" s="312"/>
      <c r="C235" s="318">
        <v>16</v>
      </c>
      <c r="D235" s="319">
        <v>13</v>
      </c>
      <c r="E235" s="319">
        <v>1</v>
      </c>
      <c r="F235" s="320">
        <v>4</v>
      </c>
      <c r="G235" s="321">
        <f>SUM(C235:F235)</f>
        <v>34</v>
      </c>
      <c r="H235" s="317"/>
      <c r="J235" s="312"/>
      <c r="K235" s="318">
        <v>10</v>
      </c>
      <c r="L235" s="319">
        <v>11</v>
      </c>
      <c r="M235" s="319">
        <v>8</v>
      </c>
      <c r="N235" s="320">
        <v>5</v>
      </c>
      <c r="O235" s="321">
        <f>SUM(K235:N235)</f>
        <v>34</v>
      </c>
      <c r="P235" s="317"/>
      <c r="R235" s="312"/>
      <c r="S235" s="318">
        <v>14</v>
      </c>
      <c r="T235" s="319">
        <v>15</v>
      </c>
      <c r="U235" s="319">
        <v>4</v>
      </c>
      <c r="V235" s="320">
        <v>1</v>
      </c>
      <c r="W235" s="321">
        <f>SUM(S235:V235)</f>
        <v>34</v>
      </c>
      <c r="X235" s="317"/>
      <c r="Z235" s="312"/>
      <c r="AA235" s="318">
        <v>14</v>
      </c>
      <c r="AB235" s="319">
        <v>15</v>
      </c>
      <c r="AC235" s="319">
        <v>4</v>
      </c>
      <c r="AD235" s="320">
        <v>1</v>
      </c>
      <c r="AE235" s="321">
        <f>SUM(AA235:AD235)</f>
        <v>34</v>
      </c>
      <c r="AF235" s="317"/>
      <c r="AH235" s="312"/>
      <c r="AI235" s="318">
        <v>15</v>
      </c>
      <c r="AJ235" s="319">
        <v>9</v>
      </c>
      <c r="AK235" s="319">
        <v>6</v>
      </c>
      <c r="AL235" s="320">
        <v>4</v>
      </c>
      <c r="AM235" s="321">
        <f>SUM(AI235:AL235)</f>
        <v>34</v>
      </c>
      <c r="AN235" s="317"/>
      <c r="AP235" s="312"/>
      <c r="AQ235" s="318">
        <v>15</v>
      </c>
      <c r="AR235" s="319">
        <v>14</v>
      </c>
      <c r="AS235" s="319">
        <v>1</v>
      </c>
      <c r="AT235" s="320">
        <v>4</v>
      </c>
      <c r="AU235" s="321">
        <f>SUM(AQ235:AT235)</f>
        <v>34</v>
      </c>
      <c r="AV235" s="317"/>
      <c r="AX235" s="312"/>
      <c r="AY235" s="318">
        <v>15</v>
      </c>
      <c r="AZ235" s="319">
        <v>14</v>
      </c>
      <c r="BA235" s="319">
        <v>1</v>
      </c>
      <c r="BB235" s="320">
        <v>4</v>
      </c>
      <c r="BC235" s="321">
        <f>SUM(AY235:BB235)</f>
        <v>34</v>
      </c>
      <c r="BD235" s="317"/>
      <c r="BF235" s="312"/>
      <c r="BG235" s="318">
        <v>14</v>
      </c>
      <c r="BH235" s="319">
        <v>16</v>
      </c>
      <c r="BI235" s="319">
        <v>3</v>
      </c>
      <c r="BJ235" s="320">
        <v>1</v>
      </c>
      <c r="BK235" s="321">
        <f>SUM(BG235:BJ235)</f>
        <v>34</v>
      </c>
      <c r="BL235" s="317"/>
      <c r="BN235" s="312"/>
      <c r="BO235" s="318">
        <v>14</v>
      </c>
      <c r="BP235" s="319">
        <v>16</v>
      </c>
      <c r="BQ235" s="319">
        <v>3</v>
      </c>
      <c r="BR235" s="320">
        <v>1</v>
      </c>
      <c r="BS235" s="321">
        <f>SUM(BO235:BR235)</f>
        <v>34</v>
      </c>
      <c r="BT235" s="317"/>
      <c r="BV235" s="312"/>
      <c r="BW235" s="318">
        <v>16</v>
      </c>
      <c r="BX235" s="319">
        <v>14</v>
      </c>
      <c r="BY235" s="319">
        <v>1</v>
      </c>
      <c r="BZ235" s="320">
        <v>3</v>
      </c>
      <c r="CA235" s="321">
        <f>SUM(BW235:BZ235)</f>
        <v>34</v>
      </c>
      <c r="CB235" s="317"/>
    </row>
    <row r="236" spans="2:80" x14ac:dyDescent="0.2">
      <c r="B236" s="312"/>
      <c r="C236" s="318">
        <v>9</v>
      </c>
      <c r="D236" s="319">
        <v>12</v>
      </c>
      <c r="E236" s="319">
        <v>8</v>
      </c>
      <c r="F236" s="320">
        <v>5</v>
      </c>
      <c r="G236" s="321">
        <f>SUM(C236:F236)</f>
        <v>34</v>
      </c>
      <c r="H236" s="317"/>
      <c r="J236" s="312"/>
      <c r="K236" s="318">
        <v>15</v>
      </c>
      <c r="L236" s="319">
        <v>6</v>
      </c>
      <c r="M236" s="319">
        <v>9</v>
      </c>
      <c r="N236" s="320">
        <v>4</v>
      </c>
      <c r="O236" s="321">
        <f>SUM(K236:N236)</f>
        <v>34</v>
      </c>
      <c r="P236" s="317"/>
      <c r="R236" s="312"/>
      <c r="S236" s="318">
        <v>7</v>
      </c>
      <c r="T236" s="319">
        <v>6</v>
      </c>
      <c r="U236" s="319">
        <v>9</v>
      </c>
      <c r="V236" s="320">
        <v>12</v>
      </c>
      <c r="W236" s="321">
        <f>SUM(S236:V236)</f>
        <v>34</v>
      </c>
      <c r="X236" s="317"/>
      <c r="Z236" s="312"/>
      <c r="AA236" s="318">
        <v>11</v>
      </c>
      <c r="AB236" s="319">
        <v>10</v>
      </c>
      <c r="AC236" s="319">
        <v>5</v>
      </c>
      <c r="AD236" s="320">
        <v>8</v>
      </c>
      <c r="AE236" s="321">
        <f>SUM(AA236:AD236)</f>
        <v>34</v>
      </c>
      <c r="AF236" s="317"/>
      <c r="AH236" s="312"/>
      <c r="AI236" s="318">
        <v>10</v>
      </c>
      <c r="AJ236" s="319">
        <v>8</v>
      </c>
      <c r="AK236" s="319">
        <v>11</v>
      </c>
      <c r="AL236" s="320">
        <v>5</v>
      </c>
      <c r="AM236" s="321">
        <f>SUM(AI236:AL236)</f>
        <v>34</v>
      </c>
      <c r="AN236" s="317"/>
      <c r="AP236" s="312"/>
      <c r="AQ236" s="318">
        <v>5</v>
      </c>
      <c r="AR236" s="319">
        <v>8</v>
      </c>
      <c r="AS236" s="319">
        <v>11</v>
      </c>
      <c r="AT236" s="320">
        <v>10</v>
      </c>
      <c r="AU236" s="321">
        <f>SUM(AQ236:AT236)</f>
        <v>34</v>
      </c>
      <c r="AV236" s="317"/>
      <c r="AX236" s="312"/>
      <c r="AY236" s="318">
        <v>9</v>
      </c>
      <c r="AZ236" s="319">
        <v>12</v>
      </c>
      <c r="BA236" s="319">
        <v>7</v>
      </c>
      <c r="BB236" s="320">
        <v>6</v>
      </c>
      <c r="BC236" s="321">
        <f>SUM(AY236:BB236)</f>
        <v>34</v>
      </c>
      <c r="BD236" s="317"/>
      <c r="BF236" s="312"/>
      <c r="BG236" s="318">
        <v>7</v>
      </c>
      <c r="BH236" s="319">
        <v>5</v>
      </c>
      <c r="BI236" s="319">
        <v>10</v>
      </c>
      <c r="BJ236" s="320">
        <v>12</v>
      </c>
      <c r="BK236" s="321">
        <f>SUM(BG236:BJ236)</f>
        <v>34</v>
      </c>
      <c r="BL236" s="317"/>
      <c r="BN236" s="312"/>
      <c r="BO236" s="318">
        <v>11</v>
      </c>
      <c r="BP236" s="319">
        <v>9</v>
      </c>
      <c r="BQ236" s="319">
        <v>6</v>
      </c>
      <c r="BR236" s="320">
        <v>8</v>
      </c>
      <c r="BS236" s="321">
        <f>SUM(BO236:BR236)</f>
        <v>34</v>
      </c>
      <c r="BT236" s="317"/>
      <c r="BV236" s="312"/>
      <c r="BW236" s="318">
        <v>5</v>
      </c>
      <c r="BX236" s="319">
        <v>7</v>
      </c>
      <c r="BY236" s="319">
        <v>12</v>
      </c>
      <c r="BZ236" s="320">
        <v>10</v>
      </c>
      <c r="CA236" s="321">
        <f>SUM(BW236:BZ236)</f>
        <v>34</v>
      </c>
      <c r="CB236" s="317"/>
    </row>
    <row r="237" spans="2:80" ht="13.5" thickBot="1" x14ac:dyDescent="0.25">
      <c r="B237" s="312"/>
      <c r="C237" s="322">
        <v>7</v>
      </c>
      <c r="D237" s="323">
        <v>6</v>
      </c>
      <c r="E237" s="323">
        <v>10</v>
      </c>
      <c r="F237" s="324">
        <v>11</v>
      </c>
      <c r="G237" s="321">
        <f>SUM(C237:F237)</f>
        <v>34</v>
      </c>
      <c r="H237" s="317"/>
      <c r="J237" s="312"/>
      <c r="K237" s="322">
        <v>7</v>
      </c>
      <c r="L237" s="323">
        <v>14</v>
      </c>
      <c r="M237" s="323">
        <v>1</v>
      </c>
      <c r="N237" s="324">
        <v>12</v>
      </c>
      <c r="O237" s="321">
        <f>SUM(K237:N237)</f>
        <v>34</v>
      </c>
      <c r="P237" s="317"/>
      <c r="R237" s="312"/>
      <c r="S237" s="322">
        <v>11</v>
      </c>
      <c r="T237" s="323">
        <v>10</v>
      </c>
      <c r="U237" s="323">
        <v>5</v>
      </c>
      <c r="V237" s="324">
        <v>8</v>
      </c>
      <c r="W237" s="321">
        <f>SUM(S237:V237)</f>
        <v>34</v>
      </c>
      <c r="X237" s="317"/>
      <c r="Z237" s="312"/>
      <c r="AA237" s="322">
        <v>7</v>
      </c>
      <c r="AB237" s="323">
        <v>6</v>
      </c>
      <c r="AC237" s="323">
        <v>9</v>
      </c>
      <c r="AD237" s="324">
        <v>12</v>
      </c>
      <c r="AE237" s="321">
        <f>SUM(AA237:AD237)</f>
        <v>34</v>
      </c>
      <c r="AF237" s="317"/>
      <c r="AH237" s="312"/>
      <c r="AI237" s="322">
        <v>7</v>
      </c>
      <c r="AJ237" s="323">
        <v>14</v>
      </c>
      <c r="AK237" s="323">
        <v>1</v>
      </c>
      <c r="AL237" s="324">
        <v>12</v>
      </c>
      <c r="AM237" s="321">
        <f>SUM(AI237:AL237)</f>
        <v>34</v>
      </c>
      <c r="AN237" s="317"/>
      <c r="AP237" s="312"/>
      <c r="AQ237" s="322">
        <v>12</v>
      </c>
      <c r="AR237" s="323">
        <v>9</v>
      </c>
      <c r="AS237" s="323">
        <v>6</v>
      </c>
      <c r="AT237" s="324">
        <v>7</v>
      </c>
      <c r="AU237" s="321">
        <f>SUM(AQ237:AT237)</f>
        <v>34</v>
      </c>
      <c r="AV237" s="317"/>
      <c r="AX237" s="312"/>
      <c r="AY237" s="322">
        <v>8</v>
      </c>
      <c r="AZ237" s="323">
        <v>5</v>
      </c>
      <c r="BA237" s="323">
        <v>10</v>
      </c>
      <c r="BB237" s="324">
        <v>11</v>
      </c>
      <c r="BC237" s="321">
        <f>SUM(AY237:BB237)</f>
        <v>34</v>
      </c>
      <c r="BD237" s="317"/>
      <c r="BF237" s="312"/>
      <c r="BG237" s="322">
        <v>11</v>
      </c>
      <c r="BH237" s="323">
        <v>9</v>
      </c>
      <c r="BI237" s="323">
        <v>8</v>
      </c>
      <c r="BJ237" s="324">
        <v>6</v>
      </c>
      <c r="BK237" s="321">
        <f>SUM(BG237:BJ237)</f>
        <v>34</v>
      </c>
      <c r="BL237" s="317"/>
      <c r="BN237" s="312"/>
      <c r="BO237" s="322">
        <v>7</v>
      </c>
      <c r="BP237" s="323">
        <v>5</v>
      </c>
      <c r="BQ237" s="323">
        <v>12</v>
      </c>
      <c r="BR237" s="324">
        <v>10</v>
      </c>
      <c r="BS237" s="321">
        <f>SUM(BO237:BR237)</f>
        <v>34</v>
      </c>
      <c r="BT237" s="317"/>
      <c r="BV237" s="312"/>
      <c r="BW237" s="322">
        <v>11</v>
      </c>
      <c r="BX237" s="323">
        <v>9</v>
      </c>
      <c r="BY237" s="323">
        <v>8</v>
      </c>
      <c r="BZ237" s="324">
        <v>6</v>
      </c>
      <c r="CA237" s="321">
        <f>SUM(BW237:BZ237)</f>
        <v>34</v>
      </c>
      <c r="CB237" s="317"/>
    </row>
    <row r="238" spans="2:80" x14ac:dyDescent="0.2">
      <c r="B238" s="312"/>
      <c r="C238" s="325">
        <f>SUM(C234:C237)</f>
        <v>34</v>
      </c>
      <c r="D238" s="326">
        <f>SUM(D234:D237)</f>
        <v>34</v>
      </c>
      <c r="E238" s="326">
        <f>SUM(E234:E237)</f>
        <v>34</v>
      </c>
      <c r="F238" s="326">
        <f>SUM(F234:F237)</f>
        <v>34</v>
      </c>
      <c r="G238" s="327">
        <f>SUM(C234,D235,E236,F237)</f>
        <v>34</v>
      </c>
      <c r="H238" s="317"/>
      <c r="J238" s="312"/>
      <c r="K238" s="325">
        <f>SUM(K234:K237)</f>
        <v>34</v>
      </c>
      <c r="L238" s="326">
        <f>SUM(L234:L237)</f>
        <v>34</v>
      </c>
      <c r="M238" s="326">
        <f>SUM(M234:M237)</f>
        <v>34</v>
      </c>
      <c r="N238" s="326">
        <f>SUM(N234:N237)</f>
        <v>34</v>
      </c>
      <c r="O238" s="327">
        <f>SUM(K234,L235,M236,N237)</f>
        <v>34</v>
      </c>
      <c r="P238" s="317"/>
      <c r="R238" s="312"/>
      <c r="S238" s="325">
        <f>SUM(S234:S237)</f>
        <v>34</v>
      </c>
      <c r="T238" s="326">
        <f>SUM(T234:T237)</f>
        <v>34</v>
      </c>
      <c r="U238" s="326">
        <f>SUM(U234:U237)</f>
        <v>34</v>
      </c>
      <c r="V238" s="326">
        <f>SUM(V234:V237)</f>
        <v>34</v>
      </c>
      <c r="W238" s="327">
        <f>SUM(S234,T235,U236,V237)</f>
        <v>34</v>
      </c>
      <c r="X238" s="317"/>
      <c r="Z238" s="312"/>
      <c r="AA238" s="325">
        <f>SUM(AA234:AA237)</f>
        <v>34</v>
      </c>
      <c r="AB238" s="326">
        <f>SUM(AB234:AB237)</f>
        <v>34</v>
      </c>
      <c r="AC238" s="326">
        <f>SUM(AC234:AC237)</f>
        <v>34</v>
      </c>
      <c r="AD238" s="326">
        <f>SUM(AD234:AD237)</f>
        <v>34</v>
      </c>
      <c r="AE238" s="327">
        <f>SUM(AA234,AB235,AC236,AD237)</f>
        <v>34</v>
      </c>
      <c r="AF238" s="317"/>
      <c r="AH238" s="312"/>
      <c r="AI238" s="325">
        <f>SUM(AI234:AI237)</f>
        <v>34</v>
      </c>
      <c r="AJ238" s="326">
        <f>SUM(AJ234:AJ237)</f>
        <v>34</v>
      </c>
      <c r="AK238" s="326">
        <f>SUM(AK234:AK237)</f>
        <v>34</v>
      </c>
      <c r="AL238" s="326">
        <f>SUM(AL234:AL237)</f>
        <v>34</v>
      </c>
      <c r="AM238" s="327">
        <f>SUM(AI234,AJ235,AK236,AL237)</f>
        <v>34</v>
      </c>
      <c r="AN238" s="317"/>
      <c r="AP238" s="312"/>
      <c r="AQ238" s="325">
        <f>SUM(AQ234:AQ237)</f>
        <v>34</v>
      </c>
      <c r="AR238" s="326">
        <f>SUM(AR234:AR237)</f>
        <v>34</v>
      </c>
      <c r="AS238" s="326">
        <f>SUM(AS234:AS237)</f>
        <v>34</v>
      </c>
      <c r="AT238" s="326">
        <f>SUM(AT234:AT237)</f>
        <v>34</v>
      </c>
      <c r="AU238" s="327">
        <f>SUM(AQ234,AR235,AS236,AT237)</f>
        <v>34</v>
      </c>
      <c r="AV238" s="317"/>
      <c r="AX238" s="312"/>
      <c r="AY238" s="325">
        <f>SUM(AY234:AY237)</f>
        <v>34</v>
      </c>
      <c r="AZ238" s="326">
        <f>SUM(AZ234:AZ237)</f>
        <v>34</v>
      </c>
      <c r="BA238" s="326">
        <f>SUM(BA234:BA237)</f>
        <v>34</v>
      </c>
      <c r="BB238" s="326">
        <f>SUM(BB234:BB237)</f>
        <v>34</v>
      </c>
      <c r="BC238" s="327">
        <f>SUM(AY234,AZ235,BA236,BB237)</f>
        <v>34</v>
      </c>
      <c r="BD238" s="317"/>
      <c r="BF238" s="312"/>
      <c r="BG238" s="325">
        <f>SUM(BG234:BG237)</f>
        <v>34</v>
      </c>
      <c r="BH238" s="326">
        <f>SUM(BH234:BH237)</f>
        <v>34</v>
      </c>
      <c r="BI238" s="326">
        <f>SUM(BI234:BI237)</f>
        <v>34</v>
      </c>
      <c r="BJ238" s="326">
        <f>SUM(BJ234:BJ237)</f>
        <v>34</v>
      </c>
      <c r="BK238" s="327">
        <f>SUM(BG234,BH235,BI236,BJ237)</f>
        <v>34</v>
      </c>
      <c r="BL238" s="317"/>
      <c r="BN238" s="312"/>
      <c r="BO238" s="325">
        <f>SUM(BO234:BO237)</f>
        <v>34</v>
      </c>
      <c r="BP238" s="326">
        <f>SUM(BP234:BP237)</f>
        <v>34</v>
      </c>
      <c r="BQ238" s="326">
        <f>SUM(BQ234:BQ237)</f>
        <v>34</v>
      </c>
      <c r="BR238" s="326">
        <f>SUM(BR234:BR237)</f>
        <v>34</v>
      </c>
      <c r="BS238" s="327">
        <f>SUM(BO234,BP235,BQ236,BR237)</f>
        <v>34</v>
      </c>
      <c r="BT238" s="317"/>
      <c r="BV238" s="312"/>
      <c r="BW238" s="325">
        <f>SUM(BW234:BW237)</f>
        <v>34</v>
      </c>
      <c r="BX238" s="326">
        <f>SUM(BX234:BX237)</f>
        <v>34</v>
      </c>
      <c r="BY238" s="326">
        <f>SUM(BY234:BY237)</f>
        <v>34</v>
      </c>
      <c r="BZ238" s="326">
        <f>SUM(BZ234:BZ237)</f>
        <v>34</v>
      </c>
      <c r="CA238" s="327">
        <f>SUM(BW234,BX235,BY236,BZ237)</f>
        <v>34</v>
      </c>
      <c r="CB238" s="317"/>
    </row>
    <row r="239" spans="2:80" ht="13.5" thickBot="1" x14ac:dyDescent="0.25">
      <c r="B239" s="312"/>
      <c r="C239" s="328">
        <f>SUM(D234,E234,D237,E237)</f>
        <v>34</v>
      </c>
      <c r="D239" s="329">
        <f>SUM(C234,F234,C237,F237)</f>
        <v>34</v>
      </c>
      <c r="E239" s="330">
        <f>SUM(C235,C236,F235,F236)</f>
        <v>34</v>
      </c>
      <c r="F239" s="331">
        <f>SUM(D235,E235,D236,E236)</f>
        <v>34</v>
      </c>
      <c r="G239" s="332">
        <f>SUM(C237,D236,E235,F234)</f>
        <v>34</v>
      </c>
      <c r="H239" s="317"/>
      <c r="J239" s="312"/>
      <c r="K239" s="328">
        <f>SUM(L234,M234,L237,M237)</f>
        <v>34</v>
      </c>
      <c r="L239" s="329">
        <f>SUM(K234,N234,K237,N237)</f>
        <v>34</v>
      </c>
      <c r="M239" s="330">
        <f>SUM(K235,K236,N235,N236)</f>
        <v>34</v>
      </c>
      <c r="N239" s="331">
        <f>SUM(L235,M235,L236,M236)</f>
        <v>34</v>
      </c>
      <c r="O239" s="332">
        <f>SUM(K237,L236,M235,N234)</f>
        <v>34</v>
      </c>
      <c r="P239" s="317"/>
      <c r="R239" s="312"/>
      <c r="S239" s="328">
        <f>SUM(T234,U234,T237,U237)</f>
        <v>34</v>
      </c>
      <c r="T239" s="329">
        <f>SUM(S234,V234,S237,V237)</f>
        <v>34</v>
      </c>
      <c r="U239" s="330">
        <f>SUM(S235,S236,V235,V236)</f>
        <v>34</v>
      </c>
      <c r="V239" s="331">
        <f>SUM(T235,U235,T236,U236)</f>
        <v>34</v>
      </c>
      <c r="W239" s="332">
        <f>SUM(S237,T236,U235,V234)</f>
        <v>34</v>
      </c>
      <c r="X239" s="317"/>
      <c r="Z239" s="312"/>
      <c r="AA239" s="328">
        <f>SUM(AB234,AC234,AB237,AC237)</f>
        <v>34</v>
      </c>
      <c r="AB239" s="329">
        <f>SUM(AA234,AD234,AA237,AD237)</f>
        <v>34</v>
      </c>
      <c r="AC239" s="330">
        <f>SUM(AA235,AA236,AD235,AD236)</f>
        <v>34</v>
      </c>
      <c r="AD239" s="331">
        <f>SUM(AB235,AC235,AB236,AC236)</f>
        <v>34</v>
      </c>
      <c r="AE239" s="332">
        <f>SUM(AA237,AB236,AC235,AD234)</f>
        <v>34</v>
      </c>
      <c r="AF239" s="317"/>
      <c r="AH239" s="312"/>
      <c r="AI239" s="328">
        <f>SUM(AJ234,AK234,AJ237,AK237)</f>
        <v>34</v>
      </c>
      <c r="AJ239" s="329">
        <f>SUM(AI234,AL234,AI237,AL237)</f>
        <v>34</v>
      </c>
      <c r="AK239" s="330">
        <f>SUM(AI235,AI236,AL235,AL236)</f>
        <v>34</v>
      </c>
      <c r="AL239" s="331">
        <f>SUM(AJ235,AK235,AJ236,AK236)</f>
        <v>34</v>
      </c>
      <c r="AM239" s="332">
        <f>SUM(AI237,AJ236,AK235,AL234)</f>
        <v>34</v>
      </c>
      <c r="AN239" s="317"/>
      <c r="AP239" s="312"/>
      <c r="AQ239" s="328">
        <f>SUM(AR234,AS234,AR237,AS237)</f>
        <v>34</v>
      </c>
      <c r="AR239" s="329">
        <f>SUM(AQ234,AT234,AQ237,AT237)</f>
        <v>34</v>
      </c>
      <c r="AS239" s="330">
        <f>SUM(AQ235,AQ236,AT235,AT236)</f>
        <v>34</v>
      </c>
      <c r="AT239" s="331">
        <f>SUM(AR235,AS235,AR236,AS236)</f>
        <v>34</v>
      </c>
      <c r="AU239" s="332">
        <f>SUM(AQ237,AR236,AS235,AT234)</f>
        <v>34</v>
      </c>
      <c r="AV239" s="317"/>
      <c r="AX239" s="312"/>
      <c r="AY239" s="328">
        <f>SUM(AZ234,BA234,AZ237,BA237)</f>
        <v>34</v>
      </c>
      <c r="AZ239" s="329">
        <f>SUM(AY234,BB234,AY237,BB237)</f>
        <v>34</v>
      </c>
      <c r="BA239" s="330">
        <f>SUM(AY235,AY236,BB235,BB236)</f>
        <v>34</v>
      </c>
      <c r="BB239" s="331">
        <f>SUM(AZ235,BA235,AZ236,BA236)</f>
        <v>34</v>
      </c>
      <c r="BC239" s="332">
        <f>SUM(AY237,AZ236,BA235,BB234)</f>
        <v>34</v>
      </c>
      <c r="BD239" s="317"/>
      <c r="BF239" s="312"/>
      <c r="BG239" s="328">
        <f>SUM(BH234,BI234,BH237,BI237)</f>
        <v>34</v>
      </c>
      <c r="BH239" s="329">
        <f>SUM(BG234,BJ234,BG237,BJ237)</f>
        <v>34</v>
      </c>
      <c r="BI239" s="330">
        <f>SUM(BG235,BG236,BJ235,BJ236)</f>
        <v>34</v>
      </c>
      <c r="BJ239" s="331">
        <f>SUM(BH235,BI235,BH236,BI236)</f>
        <v>34</v>
      </c>
      <c r="BK239" s="332">
        <f>SUM(BG237,BH236,BI235,BJ234)</f>
        <v>34</v>
      </c>
      <c r="BL239" s="317"/>
      <c r="BN239" s="312"/>
      <c r="BO239" s="328">
        <f>SUM(BP234,BQ234,BP237,BQ237)</f>
        <v>34</v>
      </c>
      <c r="BP239" s="329">
        <f>SUM(BO234,BR234,BO237,BR237)</f>
        <v>34</v>
      </c>
      <c r="BQ239" s="330">
        <f>SUM(BO235,BO236,BR235,BR236)</f>
        <v>34</v>
      </c>
      <c r="BR239" s="331">
        <f>SUM(BP235,BQ235,BP236,BQ236)</f>
        <v>34</v>
      </c>
      <c r="BS239" s="332">
        <f>SUM(BO237,BP236,BQ235,BR234)</f>
        <v>34</v>
      </c>
      <c r="BT239" s="317"/>
      <c r="BV239" s="312"/>
      <c r="BW239" s="328">
        <f>SUM(BX234,BY234,BX237,BY237)</f>
        <v>34</v>
      </c>
      <c r="BX239" s="329">
        <f>SUM(BW234,BZ234,BW237,BZ237)</f>
        <v>34</v>
      </c>
      <c r="BY239" s="330">
        <f>SUM(BW235,BW236,BZ235,BZ236)</f>
        <v>34</v>
      </c>
      <c r="BZ239" s="331">
        <f>SUM(BX235,BY235,BX236,BY236)</f>
        <v>34</v>
      </c>
      <c r="CA239" s="332">
        <f>SUM(BW237,BX236,BY235,BZ234)</f>
        <v>34</v>
      </c>
      <c r="CB239" s="317"/>
    </row>
    <row r="240" spans="2:80" ht="13.5" thickBot="1" x14ac:dyDescent="0.25">
      <c r="B240" s="333"/>
      <c r="C240" s="334"/>
      <c r="D240" s="334"/>
      <c r="E240" s="334"/>
      <c r="F240" s="334"/>
      <c r="G240" s="334"/>
      <c r="H240" s="335"/>
      <c r="J240" s="333"/>
      <c r="K240" s="334"/>
      <c r="L240" s="334"/>
      <c r="M240" s="334"/>
      <c r="N240" s="334"/>
      <c r="O240" s="334"/>
      <c r="P240" s="335"/>
      <c r="R240" s="333"/>
      <c r="S240" s="334"/>
      <c r="T240" s="334"/>
      <c r="U240" s="334"/>
      <c r="V240" s="334"/>
      <c r="W240" s="334"/>
      <c r="X240" s="335"/>
      <c r="Z240" s="333"/>
      <c r="AA240" s="334"/>
      <c r="AB240" s="334"/>
      <c r="AC240" s="334"/>
      <c r="AD240" s="334"/>
      <c r="AE240" s="334"/>
      <c r="AF240" s="335"/>
      <c r="AH240" s="333"/>
      <c r="AI240" s="334"/>
      <c r="AJ240" s="334"/>
      <c r="AK240" s="334"/>
      <c r="AL240" s="334"/>
      <c r="AM240" s="334"/>
      <c r="AN240" s="335"/>
      <c r="AP240" s="333"/>
      <c r="AQ240" s="334"/>
      <c r="AR240" s="334"/>
      <c r="AS240" s="334"/>
      <c r="AT240" s="334"/>
      <c r="AU240" s="334"/>
      <c r="AV240" s="335"/>
      <c r="AX240" s="333"/>
      <c r="AY240" s="334"/>
      <c r="AZ240" s="334"/>
      <c r="BA240" s="334"/>
      <c r="BB240" s="334"/>
      <c r="BC240" s="334"/>
      <c r="BD240" s="335"/>
      <c r="BF240" s="333"/>
      <c r="BG240" s="334"/>
      <c r="BH240" s="334"/>
      <c r="BI240" s="334"/>
      <c r="BJ240" s="334"/>
      <c r="BK240" s="334"/>
      <c r="BL240" s="335"/>
      <c r="BN240" s="333"/>
      <c r="BO240" s="334"/>
      <c r="BP240" s="334"/>
      <c r="BQ240" s="334"/>
      <c r="BR240" s="334"/>
      <c r="BS240" s="334"/>
      <c r="BT240" s="335"/>
      <c r="BV240" s="333"/>
      <c r="BW240" s="334"/>
      <c r="BX240" s="334"/>
      <c r="BY240" s="334"/>
      <c r="BZ240" s="334"/>
      <c r="CA240" s="334"/>
      <c r="CB240" s="335"/>
    </row>
    <row r="242" spans="2:80" ht="13.5" thickBot="1" x14ac:dyDescent="0.25">
      <c r="B242" s="306" t="s">
        <v>480</v>
      </c>
      <c r="J242" s="306" t="s">
        <v>481</v>
      </c>
      <c r="R242" s="306" t="s">
        <v>482</v>
      </c>
      <c r="Z242" s="306" t="s">
        <v>483</v>
      </c>
      <c r="AH242" s="306" t="s">
        <v>484</v>
      </c>
      <c r="AP242" s="306" t="s">
        <v>485</v>
      </c>
      <c r="AX242" s="306" t="s">
        <v>486</v>
      </c>
      <c r="BF242" s="306" t="s">
        <v>487</v>
      </c>
      <c r="BN242" s="306" t="s">
        <v>488</v>
      </c>
      <c r="BV242" s="306" t="s">
        <v>489</v>
      </c>
    </row>
    <row r="243" spans="2:80" ht="13.5" thickBot="1" x14ac:dyDescent="0.25">
      <c r="B243" s="309"/>
      <c r="C243" s="310"/>
      <c r="D243" s="310"/>
      <c r="E243" s="310"/>
      <c r="F243" s="310"/>
      <c r="G243" s="310"/>
      <c r="H243" s="311"/>
      <c r="J243" s="309"/>
      <c r="K243" s="310"/>
      <c r="L243" s="310"/>
      <c r="M243" s="310"/>
      <c r="N243" s="310"/>
      <c r="O243" s="310"/>
      <c r="P243" s="311"/>
      <c r="R243" s="309"/>
      <c r="S243" s="310"/>
      <c r="T243" s="310"/>
      <c r="U243" s="310"/>
      <c r="V243" s="310"/>
      <c r="W243" s="310"/>
      <c r="X243" s="311"/>
      <c r="Z243" s="309"/>
      <c r="AA243" s="310"/>
      <c r="AB243" s="310"/>
      <c r="AC243" s="310"/>
      <c r="AD243" s="310"/>
      <c r="AE243" s="310"/>
      <c r="AF243" s="311"/>
      <c r="AH243" s="309"/>
      <c r="AI243" s="310"/>
      <c r="AJ243" s="310"/>
      <c r="AK243" s="310"/>
      <c r="AL243" s="310"/>
      <c r="AM243" s="310"/>
      <c r="AN243" s="311"/>
      <c r="AP243" s="309"/>
      <c r="AQ243" s="310"/>
      <c r="AR243" s="310"/>
      <c r="AS243" s="310"/>
      <c r="AT243" s="310"/>
      <c r="AU243" s="310"/>
      <c r="AV243" s="311"/>
      <c r="AX243" s="309"/>
      <c r="AY243" s="310"/>
      <c r="AZ243" s="310"/>
      <c r="BA243" s="310"/>
      <c r="BB243" s="310"/>
      <c r="BC243" s="310"/>
      <c r="BD243" s="311"/>
      <c r="BF243" s="309"/>
      <c r="BG243" s="310"/>
      <c r="BH243" s="310"/>
      <c r="BI243" s="310"/>
      <c r="BJ243" s="310"/>
      <c r="BK243" s="310"/>
      <c r="BL243" s="311"/>
      <c r="BN243" s="309"/>
      <c r="BO243" s="310"/>
      <c r="BP243" s="310"/>
      <c r="BQ243" s="310"/>
      <c r="BR243" s="310"/>
      <c r="BS243" s="310"/>
      <c r="BT243" s="311"/>
      <c r="BV243" s="309"/>
      <c r="BW243" s="310"/>
      <c r="BX243" s="310"/>
      <c r="BY243" s="310"/>
      <c r="BZ243" s="310"/>
      <c r="CA243" s="310"/>
      <c r="CB243" s="311"/>
    </row>
    <row r="244" spans="2:80" x14ac:dyDescent="0.2">
      <c r="B244" s="312"/>
      <c r="C244" s="313">
        <v>2</v>
      </c>
      <c r="D244" s="314">
        <v>4</v>
      </c>
      <c r="E244" s="314">
        <v>13</v>
      </c>
      <c r="F244" s="315">
        <v>15</v>
      </c>
      <c r="G244" s="316">
        <f>SUM(C244:F244)</f>
        <v>34</v>
      </c>
      <c r="H244" s="317"/>
      <c r="J244" s="312"/>
      <c r="K244" s="313">
        <v>2</v>
      </c>
      <c r="L244" s="314">
        <v>4</v>
      </c>
      <c r="M244" s="314">
        <v>15</v>
      </c>
      <c r="N244" s="315">
        <v>13</v>
      </c>
      <c r="O244" s="316">
        <f>SUM(K244:N244)</f>
        <v>34</v>
      </c>
      <c r="P244" s="317"/>
      <c r="R244" s="312"/>
      <c r="S244" s="313">
        <v>2</v>
      </c>
      <c r="T244" s="314">
        <v>4</v>
      </c>
      <c r="U244" s="314">
        <v>15</v>
      </c>
      <c r="V244" s="315">
        <v>13</v>
      </c>
      <c r="W244" s="316">
        <f>SUM(S244:V244)</f>
        <v>34</v>
      </c>
      <c r="X244" s="317"/>
      <c r="Z244" s="312"/>
      <c r="AA244" s="313">
        <v>2</v>
      </c>
      <c r="AB244" s="314">
        <v>4</v>
      </c>
      <c r="AC244" s="314">
        <v>15</v>
      </c>
      <c r="AD244" s="315">
        <v>13</v>
      </c>
      <c r="AE244" s="316">
        <f>SUM(AA244:AD244)</f>
        <v>34</v>
      </c>
      <c r="AF244" s="317"/>
      <c r="AH244" s="312"/>
      <c r="AI244" s="313">
        <v>2</v>
      </c>
      <c r="AJ244" s="314">
        <v>4</v>
      </c>
      <c r="AK244" s="314">
        <v>15</v>
      </c>
      <c r="AL244" s="315">
        <v>13</v>
      </c>
      <c r="AM244" s="316">
        <f>SUM(AI244:AL244)</f>
        <v>34</v>
      </c>
      <c r="AN244" s="317"/>
      <c r="AP244" s="312"/>
      <c r="AQ244" s="313">
        <v>2</v>
      </c>
      <c r="AR244" s="314">
        <v>5</v>
      </c>
      <c r="AS244" s="314">
        <v>11</v>
      </c>
      <c r="AT244" s="315">
        <v>16</v>
      </c>
      <c r="AU244" s="316">
        <f>SUM(AQ244:AT244)</f>
        <v>34</v>
      </c>
      <c r="AV244" s="317"/>
      <c r="AX244" s="312"/>
      <c r="AY244" s="313">
        <v>2</v>
      </c>
      <c r="AZ244" s="314">
        <v>5</v>
      </c>
      <c r="BA244" s="314">
        <v>11</v>
      </c>
      <c r="BB244" s="315">
        <v>16</v>
      </c>
      <c r="BC244" s="316">
        <f>SUM(AY244:BB244)</f>
        <v>34</v>
      </c>
      <c r="BD244" s="317"/>
      <c r="BF244" s="312"/>
      <c r="BG244" s="313">
        <v>2</v>
      </c>
      <c r="BH244" s="314">
        <v>5</v>
      </c>
      <c r="BI244" s="314">
        <v>11</v>
      </c>
      <c r="BJ244" s="315">
        <v>16</v>
      </c>
      <c r="BK244" s="316">
        <f>SUM(BG244:BJ244)</f>
        <v>34</v>
      </c>
      <c r="BL244" s="317"/>
      <c r="BN244" s="312"/>
      <c r="BO244" s="313">
        <v>2</v>
      </c>
      <c r="BP244" s="314">
        <v>5</v>
      </c>
      <c r="BQ244" s="314">
        <v>11</v>
      </c>
      <c r="BR244" s="315">
        <v>16</v>
      </c>
      <c r="BS244" s="316">
        <f>SUM(BO244:BR244)</f>
        <v>34</v>
      </c>
      <c r="BT244" s="317"/>
      <c r="BV244" s="312"/>
      <c r="BW244" s="313">
        <v>2</v>
      </c>
      <c r="BX244" s="314">
        <v>5</v>
      </c>
      <c r="BY244" s="314">
        <v>11</v>
      </c>
      <c r="BZ244" s="315">
        <v>16</v>
      </c>
      <c r="CA244" s="316">
        <f>SUM(BW244:BZ244)</f>
        <v>34</v>
      </c>
      <c r="CB244" s="317"/>
    </row>
    <row r="245" spans="2:80" x14ac:dyDescent="0.2">
      <c r="B245" s="312"/>
      <c r="C245" s="318">
        <v>16</v>
      </c>
      <c r="D245" s="319">
        <v>14</v>
      </c>
      <c r="E245" s="319">
        <v>1</v>
      </c>
      <c r="F245" s="320">
        <v>3</v>
      </c>
      <c r="G245" s="321">
        <f>SUM(C245:F245)</f>
        <v>34</v>
      </c>
      <c r="H245" s="317"/>
      <c r="J245" s="312"/>
      <c r="K245" s="318">
        <v>5</v>
      </c>
      <c r="L245" s="319">
        <v>14</v>
      </c>
      <c r="M245" s="319">
        <v>3</v>
      </c>
      <c r="N245" s="320">
        <v>12</v>
      </c>
      <c r="O245" s="321">
        <f>SUM(K245:N245)</f>
        <v>34</v>
      </c>
      <c r="P245" s="317"/>
      <c r="R245" s="312"/>
      <c r="S245" s="318">
        <v>9</v>
      </c>
      <c r="T245" s="319">
        <v>14</v>
      </c>
      <c r="U245" s="319">
        <v>3</v>
      </c>
      <c r="V245" s="320">
        <v>8</v>
      </c>
      <c r="W245" s="321">
        <f>SUM(S245:V245)</f>
        <v>34</v>
      </c>
      <c r="X245" s="317"/>
      <c r="Z245" s="312"/>
      <c r="AA245" s="318">
        <v>16</v>
      </c>
      <c r="AB245" s="319">
        <v>14</v>
      </c>
      <c r="AC245" s="319">
        <v>3</v>
      </c>
      <c r="AD245" s="320">
        <v>1</v>
      </c>
      <c r="AE245" s="321">
        <f>SUM(AA245:AD245)</f>
        <v>34</v>
      </c>
      <c r="AF245" s="317"/>
      <c r="AH245" s="312"/>
      <c r="AI245" s="318">
        <v>16</v>
      </c>
      <c r="AJ245" s="319">
        <v>14</v>
      </c>
      <c r="AK245" s="319">
        <v>3</v>
      </c>
      <c r="AL245" s="320">
        <v>1</v>
      </c>
      <c r="AM245" s="321">
        <f>SUM(AI245:AL245)</f>
        <v>34</v>
      </c>
      <c r="AN245" s="317"/>
      <c r="AP245" s="312"/>
      <c r="AQ245" s="318">
        <v>12</v>
      </c>
      <c r="AR245" s="319">
        <v>15</v>
      </c>
      <c r="AS245" s="319">
        <v>1</v>
      </c>
      <c r="AT245" s="320">
        <v>6</v>
      </c>
      <c r="AU245" s="321">
        <f>SUM(AQ245:AT245)</f>
        <v>34</v>
      </c>
      <c r="AV245" s="317"/>
      <c r="AX245" s="312"/>
      <c r="AY245" s="318">
        <v>12</v>
      </c>
      <c r="AZ245" s="319">
        <v>15</v>
      </c>
      <c r="BA245" s="319">
        <v>1</v>
      </c>
      <c r="BB245" s="320">
        <v>6</v>
      </c>
      <c r="BC245" s="321">
        <f>SUM(AY245:BB245)</f>
        <v>34</v>
      </c>
      <c r="BD245" s="317"/>
      <c r="BF245" s="312"/>
      <c r="BG245" s="318">
        <v>14</v>
      </c>
      <c r="BH245" s="319">
        <v>9</v>
      </c>
      <c r="BI245" s="319">
        <v>7</v>
      </c>
      <c r="BJ245" s="320">
        <v>4</v>
      </c>
      <c r="BK245" s="321">
        <f>SUM(BG245:BJ245)</f>
        <v>34</v>
      </c>
      <c r="BL245" s="317"/>
      <c r="BN245" s="312"/>
      <c r="BO245" s="318">
        <v>15</v>
      </c>
      <c r="BP245" s="319">
        <v>10</v>
      </c>
      <c r="BQ245" s="319">
        <v>8</v>
      </c>
      <c r="BR245" s="320">
        <v>1</v>
      </c>
      <c r="BS245" s="321">
        <f>SUM(BO245:BR245)</f>
        <v>34</v>
      </c>
      <c r="BT245" s="317"/>
      <c r="BV245" s="312"/>
      <c r="BW245" s="318">
        <v>15</v>
      </c>
      <c r="BX245" s="319">
        <v>12</v>
      </c>
      <c r="BY245" s="319">
        <v>6</v>
      </c>
      <c r="BZ245" s="320">
        <v>1</v>
      </c>
      <c r="CA245" s="321">
        <f>SUM(BW245:BZ245)</f>
        <v>34</v>
      </c>
      <c r="CB245" s="317"/>
    </row>
    <row r="246" spans="2:80" x14ac:dyDescent="0.2">
      <c r="B246" s="312"/>
      <c r="C246" s="318">
        <v>9</v>
      </c>
      <c r="D246" s="319">
        <v>11</v>
      </c>
      <c r="E246" s="319">
        <v>8</v>
      </c>
      <c r="F246" s="320">
        <v>6</v>
      </c>
      <c r="G246" s="321">
        <f>SUM(C246:F246)</f>
        <v>34</v>
      </c>
      <c r="H246" s="317"/>
      <c r="J246" s="312"/>
      <c r="K246" s="318">
        <v>16</v>
      </c>
      <c r="L246" s="319">
        <v>7</v>
      </c>
      <c r="M246" s="319">
        <v>10</v>
      </c>
      <c r="N246" s="320">
        <v>1</v>
      </c>
      <c r="O246" s="321">
        <f>SUM(K246:N246)</f>
        <v>34</v>
      </c>
      <c r="P246" s="317"/>
      <c r="R246" s="312"/>
      <c r="S246" s="318">
        <v>16</v>
      </c>
      <c r="T246" s="319">
        <v>11</v>
      </c>
      <c r="U246" s="319">
        <v>6</v>
      </c>
      <c r="V246" s="320">
        <v>1</v>
      </c>
      <c r="W246" s="321">
        <f>SUM(S246:V246)</f>
        <v>34</v>
      </c>
      <c r="X246" s="317"/>
      <c r="Z246" s="312"/>
      <c r="AA246" s="318">
        <v>5</v>
      </c>
      <c r="AB246" s="319">
        <v>7</v>
      </c>
      <c r="AC246" s="319">
        <v>10</v>
      </c>
      <c r="AD246" s="320">
        <v>12</v>
      </c>
      <c r="AE246" s="321">
        <f>SUM(AA246:AD246)</f>
        <v>34</v>
      </c>
      <c r="AF246" s="317"/>
      <c r="AH246" s="312"/>
      <c r="AI246" s="318">
        <v>9</v>
      </c>
      <c r="AJ246" s="319">
        <v>11</v>
      </c>
      <c r="AK246" s="319">
        <v>6</v>
      </c>
      <c r="AL246" s="320">
        <v>8</v>
      </c>
      <c r="AM246" s="321">
        <f>SUM(AI246:AL246)</f>
        <v>34</v>
      </c>
      <c r="AN246" s="317"/>
      <c r="AP246" s="312"/>
      <c r="AQ246" s="318">
        <v>7</v>
      </c>
      <c r="AR246" s="319">
        <v>4</v>
      </c>
      <c r="AS246" s="319">
        <v>14</v>
      </c>
      <c r="AT246" s="320">
        <v>9</v>
      </c>
      <c r="AU246" s="321">
        <f>SUM(AQ246:AT246)</f>
        <v>34</v>
      </c>
      <c r="AV246" s="317"/>
      <c r="AX246" s="312"/>
      <c r="AY246" s="318">
        <v>13</v>
      </c>
      <c r="AZ246" s="319">
        <v>10</v>
      </c>
      <c r="BA246" s="319">
        <v>8</v>
      </c>
      <c r="BB246" s="320">
        <v>3</v>
      </c>
      <c r="BC246" s="321">
        <f>SUM(AY246:BB246)</f>
        <v>34</v>
      </c>
      <c r="BD246" s="317"/>
      <c r="BF246" s="312"/>
      <c r="BG246" s="318">
        <v>15</v>
      </c>
      <c r="BH246" s="319">
        <v>8</v>
      </c>
      <c r="BI246" s="319">
        <v>10</v>
      </c>
      <c r="BJ246" s="320">
        <v>1</v>
      </c>
      <c r="BK246" s="321">
        <f>SUM(BG246:BJ246)</f>
        <v>34</v>
      </c>
      <c r="BL246" s="317"/>
      <c r="BN246" s="312"/>
      <c r="BO246" s="318">
        <v>14</v>
      </c>
      <c r="BP246" s="319">
        <v>7</v>
      </c>
      <c r="BQ246" s="319">
        <v>9</v>
      </c>
      <c r="BR246" s="320">
        <v>4</v>
      </c>
      <c r="BS246" s="321">
        <f>SUM(BO246:BR246)</f>
        <v>34</v>
      </c>
      <c r="BT246" s="317"/>
      <c r="BV246" s="312"/>
      <c r="BW246" s="318">
        <v>8</v>
      </c>
      <c r="BX246" s="319">
        <v>3</v>
      </c>
      <c r="BY246" s="319">
        <v>13</v>
      </c>
      <c r="BZ246" s="320">
        <v>10</v>
      </c>
      <c r="CA246" s="321">
        <f>SUM(BW246:BZ246)</f>
        <v>34</v>
      </c>
      <c r="CB246" s="317"/>
    </row>
    <row r="247" spans="2:80" ht="13.5" thickBot="1" x14ac:dyDescent="0.25">
      <c r="B247" s="312"/>
      <c r="C247" s="322">
        <v>7</v>
      </c>
      <c r="D247" s="323">
        <v>5</v>
      </c>
      <c r="E247" s="323">
        <v>12</v>
      </c>
      <c r="F247" s="324">
        <v>10</v>
      </c>
      <c r="G247" s="321">
        <f>SUM(C247:F247)</f>
        <v>34</v>
      </c>
      <c r="H247" s="317"/>
      <c r="J247" s="312"/>
      <c r="K247" s="322">
        <v>11</v>
      </c>
      <c r="L247" s="323">
        <v>9</v>
      </c>
      <c r="M247" s="323">
        <v>6</v>
      </c>
      <c r="N247" s="324">
        <v>8</v>
      </c>
      <c r="O247" s="321">
        <f>SUM(K247:N247)</f>
        <v>34</v>
      </c>
      <c r="P247" s="317"/>
      <c r="R247" s="312"/>
      <c r="S247" s="322">
        <v>7</v>
      </c>
      <c r="T247" s="323">
        <v>5</v>
      </c>
      <c r="U247" s="323">
        <v>10</v>
      </c>
      <c r="V247" s="324">
        <v>12</v>
      </c>
      <c r="W247" s="321">
        <f>SUM(S247:V247)</f>
        <v>34</v>
      </c>
      <c r="X247" s="317"/>
      <c r="Z247" s="312"/>
      <c r="AA247" s="322">
        <v>11</v>
      </c>
      <c r="AB247" s="323">
        <v>9</v>
      </c>
      <c r="AC247" s="323">
        <v>6</v>
      </c>
      <c r="AD247" s="324">
        <v>8</v>
      </c>
      <c r="AE247" s="321">
        <f>SUM(AA247:AD247)</f>
        <v>34</v>
      </c>
      <c r="AF247" s="317"/>
      <c r="AH247" s="312"/>
      <c r="AI247" s="322">
        <v>7</v>
      </c>
      <c r="AJ247" s="323">
        <v>5</v>
      </c>
      <c r="AK247" s="323">
        <v>10</v>
      </c>
      <c r="AL247" s="324">
        <v>12</v>
      </c>
      <c r="AM247" s="321">
        <f>SUM(AI247:AL247)</f>
        <v>34</v>
      </c>
      <c r="AN247" s="317"/>
      <c r="AP247" s="312"/>
      <c r="AQ247" s="322">
        <v>13</v>
      </c>
      <c r="AR247" s="323">
        <v>10</v>
      </c>
      <c r="AS247" s="323">
        <v>8</v>
      </c>
      <c r="AT247" s="324">
        <v>3</v>
      </c>
      <c r="AU247" s="321">
        <f>SUM(AQ247:AT247)</f>
        <v>34</v>
      </c>
      <c r="AV247" s="317"/>
      <c r="AX247" s="312"/>
      <c r="AY247" s="322">
        <v>7</v>
      </c>
      <c r="AZ247" s="323">
        <v>4</v>
      </c>
      <c r="BA247" s="323">
        <v>14</v>
      </c>
      <c r="BB247" s="324">
        <v>9</v>
      </c>
      <c r="BC247" s="321">
        <f>SUM(AY247:BB247)</f>
        <v>34</v>
      </c>
      <c r="BD247" s="317"/>
      <c r="BF247" s="312"/>
      <c r="BG247" s="322">
        <v>3</v>
      </c>
      <c r="BH247" s="323">
        <v>12</v>
      </c>
      <c r="BI247" s="323">
        <v>6</v>
      </c>
      <c r="BJ247" s="324">
        <v>13</v>
      </c>
      <c r="BK247" s="321">
        <f>SUM(BG247:BJ247)</f>
        <v>34</v>
      </c>
      <c r="BL247" s="317"/>
      <c r="BN247" s="312"/>
      <c r="BO247" s="322">
        <v>3</v>
      </c>
      <c r="BP247" s="323">
        <v>12</v>
      </c>
      <c r="BQ247" s="323">
        <v>6</v>
      </c>
      <c r="BR247" s="324">
        <v>13</v>
      </c>
      <c r="BS247" s="321">
        <f>SUM(BO247:BR247)</f>
        <v>34</v>
      </c>
      <c r="BT247" s="317"/>
      <c r="BV247" s="312"/>
      <c r="BW247" s="322">
        <v>9</v>
      </c>
      <c r="BX247" s="323">
        <v>14</v>
      </c>
      <c r="BY247" s="323">
        <v>4</v>
      </c>
      <c r="BZ247" s="324">
        <v>7</v>
      </c>
      <c r="CA247" s="321">
        <f>SUM(BW247:BZ247)</f>
        <v>34</v>
      </c>
      <c r="CB247" s="317"/>
    </row>
    <row r="248" spans="2:80" x14ac:dyDescent="0.2">
      <c r="B248" s="312"/>
      <c r="C248" s="325">
        <f>SUM(C244:C247)</f>
        <v>34</v>
      </c>
      <c r="D248" s="326">
        <f>SUM(D244:D247)</f>
        <v>34</v>
      </c>
      <c r="E248" s="326">
        <f>SUM(E244:E247)</f>
        <v>34</v>
      </c>
      <c r="F248" s="326">
        <f>SUM(F244:F247)</f>
        <v>34</v>
      </c>
      <c r="G248" s="327">
        <f>SUM(C244,D245,E246,F247)</f>
        <v>34</v>
      </c>
      <c r="H248" s="317"/>
      <c r="J248" s="312"/>
      <c r="K248" s="325">
        <f>SUM(K244:K247)</f>
        <v>34</v>
      </c>
      <c r="L248" s="326">
        <f>SUM(L244:L247)</f>
        <v>34</v>
      </c>
      <c r="M248" s="326">
        <f>SUM(M244:M247)</f>
        <v>34</v>
      </c>
      <c r="N248" s="326">
        <f>SUM(N244:N247)</f>
        <v>34</v>
      </c>
      <c r="O248" s="327">
        <f>SUM(K244,L245,M246,N247)</f>
        <v>34</v>
      </c>
      <c r="P248" s="317"/>
      <c r="R248" s="312"/>
      <c r="S248" s="325">
        <f>SUM(S244:S247)</f>
        <v>34</v>
      </c>
      <c r="T248" s="326">
        <f>SUM(T244:T247)</f>
        <v>34</v>
      </c>
      <c r="U248" s="326">
        <f>SUM(U244:U247)</f>
        <v>34</v>
      </c>
      <c r="V248" s="326">
        <f>SUM(V244:V247)</f>
        <v>34</v>
      </c>
      <c r="W248" s="327">
        <f>SUM(S244,T245,U246,V247)</f>
        <v>34</v>
      </c>
      <c r="X248" s="317"/>
      <c r="Z248" s="312"/>
      <c r="AA248" s="325">
        <f>SUM(AA244:AA247)</f>
        <v>34</v>
      </c>
      <c r="AB248" s="326">
        <f>SUM(AB244:AB247)</f>
        <v>34</v>
      </c>
      <c r="AC248" s="326">
        <f>SUM(AC244:AC247)</f>
        <v>34</v>
      </c>
      <c r="AD248" s="326">
        <f>SUM(AD244:AD247)</f>
        <v>34</v>
      </c>
      <c r="AE248" s="327">
        <f>SUM(AA244,AB245,AC246,AD247)</f>
        <v>34</v>
      </c>
      <c r="AF248" s="317"/>
      <c r="AH248" s="312"/>
      <c r="AI248" s="325">
        <f>SUM(AI244:AI247)</f>
        <v>34</v>
      </c>
      <c r="AJ248" s="326">
        <f>SUM(AJ244:AJ247)</f>
        <v>34</v>
      </c>
      <c r="AK248" s="326">
        <f>SUM(AK244:AK247)</f>
        <v>34</v>
      </c>
      <c r="AL248" s="326">
        <f>SUM(AL244:AL247)</f>
        <v>34</v>
      </c>
      <c r="AM248" s="327">
        <f>SUM(AI244,AJ245,AK246,AL247)</f>
        <v>34</v>
      </c>
      <c r="AN248" s="317"/>
      <c r="AP248" s="312"/>
      <c r="AQ248" s="325">
        <f>SUM(AQ244:AQ247)</f>
        <v>34</v>
      </c>
      <c r="AR248" s="326">
        <f>SUM(AR244:AR247)</f>
        <v>34</v>
      </c>
      <c r="AS248" s="326">
        <f>SUM(AS244:AS247)</f>
        <v>34</v>
      </c>
      <c r="AT248" s="326">
        <f>SUM(AT244:AT247)</f>
        <v>34</v>
      </c>
      <c r="AU248" s="327">
        <f>SUM(AQ244,AR245,AS246,AT247)</f>
        <v>34</v>
      </c>
      <c r="AV248" s="317"/>
      <c r="AX248" s="312"/>
      <c r="AY248" s="325">
        <f>SUM(AY244:AY247)</f>
        <v>34</v>
      </c>
      <c r="AZ248" s="326">
        <f>SUM(AZ244:AZ247)</f>
        <v>34</v>
      </c>
      <c r="BA248" s="326">
        <f>SUM(BA244:BA247)</f>
        <v>34</v>
      </c>
      <c r="BB248" s="326">
        <f>SUM(BB244:BB247)</f>
        <v>34</v>
      </c>
      <c r="BC248" s="327">
        <f>SUM(AY244,AZ245,BA246,BB247)</f>
        <v>34</v>
      </c>
      <c r="BD248" s="317"/>
      <c r="BF248" s="312"/>
      <c r="BG248" s="325">
        <f>SUM(BG244:BG247)</f>
        <v>34</v>
      </c>
      <c r="BH248" s="326">
        <f>SUM(BH244:BH247)</f>
        <v>34</v>
      </c>
      <c r="BI248" s="326">
        <f>SUM(BI244:BI247)</f>
        <v>34</v>
      </c>
      <c r="BJ248" s="326">
        <f>SUM(BJ244:BJ247)</f>
        <v>34</v>
      </c>
      <c r="BK248" s="327">
        <f>SUM(BG244,BH245,BI246,BJ247)</f>
        <v>34</v>
      </c>
      <c r="BL248" s="317"/>
      <c r="BN248" s="312"/>
      <c r="BO248" s="325">
        <f>SUM(BO244:BO247)</f>
        <v>34</v>
      </c>
      <c r="BP248" s="326">
        <f>SUM(BP244:BP247)</f>
        <v>34</v>
      </c>
      <c r="BQ248" s="326">
        <f>SUM(BQ244:BQ247)</f>
        <v>34</v>
      </c>
      <c r="BR248" s="326">
        <f>SUM(BR244:BR247)</f>
        <v>34</v>
      </c>
      <c r="BS248" s="327">
        <f>SUM(BO244,BP245,BQ246,BR247)</f>
        <v>34</v>
      </c>
      <c r="BT248" s="317"/>
      <c r="BV248" s="312"/>
      <c r="BW248" s="325">
        <f>SUM(BW244:BW247)</f>
        <v>34</v>
      </c>
      <c r="BX248" s="326">
        <f>SUM(BX244:BX247)</f>
        <v>34</v>
      </c>
      <c r="BY248" s="326">
        <f>SUM(BY244:BY247)</f>
        <v>34</v>
      </c>
      <c r="BZ248" s="326">
        <f>SUM(BZ244:BZ247)</f>
        <v>34</v>
      </c>
      <c r="CA248" s="327">
        <f>SUM(BW244,BX245,BY246,BZ247)</f>
        <v>34</v>
      </c>
      <c r="CB248" s="317"/>
    </row>
    <row r="249" spans="2:80" ht="13.5" thickBot="1" x14ac:dyDescent="0.25">
      <c r="B249" s="312"/>
      <c r="C249" s="328">
        <f>SUM(D244,E244,D247,E247)</f>
        <v>34</v>
      </c>
      <c r="D249" s="329">
        <f>SUM(C244,F244,C247,F247)</f>
        <v>34</v>
      </c>
      <c r="E249" s="330">
        <f>SUM(C245,C246,F245,F246)</f>
        <v>34</v>
      </c>
      <c r="F249" s="331">
        <f>SUM(D245,E245,D246,E246)</f>
        <v>34</v>
      </c>
      <c r="G249" s="332">
        <f>SUM(C247,D246,E245,F244)</f>
        <v>34</v>
      </c>
      <c r="H249" s="317"/>
      <c r="J249" s="312"/>
      <c r="K249" s="328">
        <f>SUM(L244,M244,L247,M247)</f>
        <v>34</v>
      </c>
      <c r="L249" s="329">
        <f>SUM(K244,N244,K247,N247)</f>
        <v>34</v>
      </c>
      <c r="M249" s="330">
        <f>SUM(K245,K246,N245,N246)</f>
        <v>34</v>
      </c>
      <c r="N249" s="331">
        <f>SUM(L245,M245,L246,M246)</f>
        <v>34</v>
      </c>
      <c r="O249" s="332">
        <f>SUM(K247,L246,M245,N244)</f>
        <v>34</v>
      </c>
      <c r="P249" s="317"/>
      <c r="R249" s="312"/>
      <c r="S249" s="328">
        <f>SUM(T244,U244,T247,U247)</f>
        <v>34</v>
      </c>
      <c r="T249" s="329">
        <f>SUM(S244,V244,S247,V247)</f>
        <v>34</v>
      </c>
      <c r="U249" s="330">
        <f>SUM(S245,S246,V245,V246)</f>
        <v>34</v>
      </c>
      <c r="V249" s="331">
        <f>SUM(T245,U245,T246,U246)</f>
        <v>34</v>
      </c>
      <c r="W249" s="332">
        <f>SUM(S247,T246,U245,V244)</f>
        <v>34</v>
      </c>
      <c r="X249" s="317"/>
      <c r="Z249" s="312"/>
      <c r="AA249" s="328">
        <f>SUM(AB244,AC244,AB247,AC247)</f>
        <v>34</v>
      </c>
      <c r="AB249" s="329">
        <f>SUM(AA244,AD244,AA247,AD247)</f>
        <v>34</v>
      </c>
      <c r="AC249" s="330">
        <f>SUM(AA245,AA246,AD245,AD246)</f>
        <v>34</v>
      </c>
      <c r="AD249" s="331">
        <f>SUM(AB245,AC245,AB246,AC246)</f>
        <v>34</v>
      </c>
      <c r="AE249" s="332">
        <f>SUM(AA247,AB246,AC245,AD244)</f>
        <v>34</v>
      </c>
      <c r="AF249" s="317"/>
      <c r="AH249" s="312"/>
      <c r="AI249" s="328">
        <f>SUM(AJ244,AK244,AJ247,AK247)</f>
        <v>34</v>
      </c>
      <c r="AJ249" s="329">
        <f>SUM(AI244,AL244,AI247,AL247)</f>
        <v>34</v>
      </c>
      <c r="AK249" s="330">
        <f>SUM(AI245,AI246,AL245,AL246)</f>
        <v>34</v>
      </c>
      <c r="AL249" s="331">
        <f>SUM(AJ245,AK245,AJ246,AK246)</f>
        <v>34</v>
      </c>
      <c r="AM249" s="332">
        <f>SUM(AI247,AJ246,AK245,AL244)</f>
        <v>34</v>
      </c>
      <c r="AN249" s="317"/>
      <c r="AP249" s="312"/>
      <c r="AQ249" s="328">
        <f>SUM(AR244,AS244,AR247,AS247)</f>
        <v>34</v>
      </c>
      <c r="AR249" s="329">
        <f>SUM(AQ244,AT244,AQ247,AT247)</f>
        <v>34</v>
      </c>
      <c r="AS249" s="330">
        <f>SUM(AQ245,AQ246,AT245,AT246)</f>
        <v>34</v>
      </c>
      <c r="AT249" s="331">
        <f>SUM(AR245,AS245,AR246,AS246)</f>
        <v>34</v>
      </c>
      <c r="AU249" s="332">
        <f>SUM(AQ247,AR246,AS245,AT244)</f>
        <v>34</v>
      </c>
      <c r="AV249" s="317"/>
      <c r="AX249" s="312"/>
      <c r="AY249" s="328">
        <f>SUM(AZ244,BA244,AZ247,BA247)</f>
        <v>34</v>
      </c>
      <c r="AZ249" s="329">
        <f>SUM(AY244,BB244,AY247,BB247)</f>
        <v>34</v>
      </c>
      <c r="BA249" s="330">
        <f>SUM(AY245,AY246,BB245,BB246)</f>
        <v>34</v>
      </c>
      <c r="BB249" s="331">
        <f>SUM(AZ245,BA245,AZ246,BA246)</f>
        <v>34</v>
      </c>
      <c r="BC249" s="332">
        <f>SUM(AY247,AZ246,BA245,BB244)</f>
        <v>34</v>
      </c>
      <c r="BD249" s="317"/>
      <c r="BF249" s="312"/>
      <c r="BG249" s="328">
        <f>SUM(BH244,BI244,BH247,BI247)</f>
        <v>34</v>
      </c>
      <c r="BH249" s="329">
        <f>SUM(BG244,BJ244,BG247,BJ247)</f>
        <v>34</v>
      </c>
      <c r="BI249" s="330">
        <f>SUM(BG245,BG246,BJ245,BJ246)</f>
        <v>34</v>
      </c>
      <c r="BJ249" s="331">
        <f>SUM(BH245,BI245,BH246,BI246)</f>
        <v>34</v>
      </c>
      <c r="BK249" s="332">
        <f>SUM(BG247,BH246,BI245,BJ244)</f>
        <v>34</v>
      </c>
      <c r="BL249" s="317"/>
      <c r="BN249" s="312"/>
      <c r="BO249" s="328">
        <f>SUM(BP244,BQ244,BP247,BQ247)</f>
        <v>34</v>
      </c>
      <c r="BP249" s="329">
        <f>SUM(BO244,BR244,BO247,BR247)</f>
        <v>34</v>
      </c>
      <c r="BQ249" s="330">
        <f>SUM(BO245,BO246,BR245,BR246)</f>
        <v>34</v>
      </c>
      <c r="BR249" s="331">
        <f>SUM(BP245,BQ245,BP246,BQ246)</f>
        <v>34</v>
      </c>
      <c r="BS249" s="332">
        <f>SUM(BO247,BP246,BQ245,BR244)</f>
        <v>34</v>
      </c>
      <c r="BT249" s="317"/>
      <c r="BV249" s="312"/>
      <c r="BW249" s="328">
        <f>SUM(BX244,BY244,BX247,BY247)</f>
        <v>34</v>
      </c>
      <c r="BX249" s="329">
        <f>SUM(BW244,BZ244,BW247,BZ247)</f>
        <v>34</v>
      </c>
      <c r="BY249" s="330">
        <f>SUM(BW245,BW246,BZ245,BZ246)</f>
        <v>34</v>
      </c>
      <c r="BZ249" s="331">
        <f>SUM(BX245,BY245,BX246,BY246)</f>
        <v>34</v>
      </c>
      <c r="CA249" s="332">
        <f>SUM(BW247,BX246,BY245,BZ244)</f>
        <v>34</v>
      </c>
      <c r="CB249" s="317"/>
    </row>
    <row r="250" spans="2:80" ht="13.5" thickBot="1" x14ac:dyDescent="0.25">
      <c r="B250" s="333"/>
      <c r="C250" s="334"/>
      <c r="D250" s="334"/>
      <c r="E250" s="334"/>
      <c r="F250" s="334"/>
      <c r="G250" s="334"/>
      <c r="H250" s="335"/>
      <c r="J250" s="333"/>
      <c r="K250" s="334"/>
      <c r="L250" s="334"/>
      <c r="M250" s="334"/>
      <c r="N250" s="334"/>
      <c r="O250" s="334"/>
      <c r="P250" s="335"/>
      <c r="R250" s="333"/>
      <c r="S250" s="334"/>
      <c r="T250" s="334"/>
      <c r="U250" s="334"/>
      <c r="V250" s="334"/>
      <c r="W250" s="334"/>
      <c r="X250" s="335"/>
      <c r="Z250" s="333"/>
      <c r="AA250" s="334"/>
      <c r="AB250" s="334"/>
      <c r="AC250" s="334"/>
      <c r="AD250" s="334"/>
      <c r="AE250" s="334"/>
      <c r="AF250" s="335"/>
      <c r="AH250" s="333"/>
      <c r="AI250" s="334"/>
      <c r="AJ250" s="334"/>
      <c r="AK250" s="334"/>
      <c r="AL250" s="334"/>
      <c r="AM250" s="334"/>
      <c r="AN250" s="335"/>
      <c r="AP250" s="333"/>
      <c r="AQ250" s="334"/>
      <c r="AR250" s="334"/>
      <c r="AS250" s="334"/>
      <c r="AT250" s="334"/>
      <c r="AU250" s="334"/>
      <c r="AV250" s="335"/>
      <c r="AX250" s="333"/>
      <c r="AY250" s="334"/>
      <c r="AZ250" s="334"/>
      <c r="BA250" s="334"/>
      <c r="BB250" s="334"/>
      <c r="BC250" s="334"/>
      <c r="BD250" s="335"/>
      <c r="BF250" s="333"/>
      <c r="BG250" s="334"/>
      <c r="BH250" s="334"/>
      <c r="BI250" s="334"/>
      <c r="BJ250" s="334"/>
      <c r="BK250" s="334"/>
      <c r="BL250" s="335"/>
      <c r="BN250" s="333"/>
      <c r="BO250" s="334"/>
      <c r="BP250" s="334"/>
      <c r="BQ250" s="334"/>
      <c r="BR250" s="334"/>
      <c r="BS250" s="334"/>
      <c r="BT250" s="335"/>
      <c r="BV250" s="333"/>
      <c r="BW250" s="334"/>
      <c r="BX250" s="334"/>
      <c r="BY250" s="334"/>
      <c r="BZ250" s="334"/>
      <c r="CA250" s="334"/>
      <c r="CB250" s="335"/>
    </row>
    <row r="252" spans="2:80" ht="13.5" thickBot="1" x14ac:dyDescent="0.25">
      <c r="B252" s="306" t="s">
        <v>490</v>
      </c>
      <c r="J252" s="306" t="s">
        <v>491</v>
      </c>
      <c r="R252" s="306" t="s">
        <v>492</v>
      </c>
      <c r="Z252" s="306" t="s">
        <v>493</v>
      </c>
      <c r="AH252" s="306" t="s">
        <v>494</v>
      </c>
      <c r="AP252" s="306" t="s">
        <v>495</v>
      </c>
      <c r="AX252" s="306" t="s">
        <v>496</v>
      </c>
      <c r="BF252" s="306" t="s">
        <v>497</v>
      </c>
      <c r="BN252" s="306" t="s">
        <v>498</v>
      </c>
      <c r="BV252" s="306" t="s">
        <v>499</v>
      </c>
    </row>
    <row r="253" spans="2:80" ht="13.5" thickBot="1" x14ac:dyDescent="0.25">
      <c r="B253" s="309"/>
      <c r="C253" s="310"/>
      <c r="D253" s="310"/>
      <c r="E253" s="310"/>
      <c r="F253" s="310"/>
      <c r="G253" s="310"/>
      <c r="H253" s="311"/>
      <c r="J253" s="309"/>
      <c r="K253" s="310"/>
      <c r="L253" s="310"/>
      <c r="M253" s="310"/>
      <c r="N253" s="310"/>
      <c r="O253" s="310"/>
      <c r="P253" s="311"/>
      <c r="R253" s="309"/>
      <c r="S253" s="310"/>
      <c r="T253" s="310"/>
      <c r="U253" s="310"/>
      <c r="V253" s="310"/>
      <c r="W253" s="310"/>
      <c r="X253" s="311"/>
      <c r="Z253" s="309"/>
      <c r="AA253" s="310"/>
      <c r="AB253" s="310"/>
      <c r="AC253" s="310"/>
      <c r="AD253" s="310"/>
      <c r="AE253" s="310"/>
      <c r="AF253" s="311"/>
      <c r="AH253" s="309"/>
      <c r="AI253" s="310"/>
      <c r="AJ253" s="310"/>
      <c r="AK253" s="310"/>
      <c r="AL253" s="310"/>
      <c r="AM253" s="310"/>
      <c r="AN253" s="311"/>
      <c r="AP253" s="309"/>
      <c r="AQ253" s="310"/>
      <c r="AR253" s="310"/>
      <c r="AS253" s="310"/>
      <c r="AT253" s="310"/>
      <c r="AU253" s="310"/>
      <c r="AV253" s="311"/>
      <c r="AX253" s="309"/>
      <c r="AY253" s="310"/>
      <c r="AZ253" s="310"/>
      <c r="BA253" s="310"/>
      <c r="BB253" s="310"/>
      <c r="BC253" s="310"/>
      <c r="BD253" s="311"/>
      <c r="BF253" s="309"/>
      <c r="BG253" s="310"/>
      <c r="BH253" s="310"/>
      <c r="BI253" s="310"/>
      <c r="BJ253" s="310"/>
      <c r="BK253" s="310"/>
      <c r="BL253" s="311"/>
      <c r="BN253" s="309"/>
      <c r="BO253" s="310"/>
      <c r="BP253" s="310"/>
      <c r="BQ253" s="310"/>
      <c r="BR253" s="310"/>
      <c r="BS253" s="310"/>
      <c r="BT253" s="311"/>
      <c r="BV253" s="309"/>
      <c r="BW253" s="310"/>
      <c r="BX253" s="310"/>
      <c r="BY253" s="310"/>
      <c r="BZ253" s="310"/>
      <c r="CA253" s="310"/>
      <c r="CB253" s="311"/>
    </row>
    <row r="254" spans="2:80" x14ac:dyDescent="0.2">
      <c r="B254" s="312"/>
      <c r="C254" s="313">
        <v>2</v>
      </c>
      <c r="D254" s="314">
        <v>5</v>
      </c>
      <c r="E254" s="314">
        <v>11</v>
      </c>
      <c r="F254" s="315">
        <v>16</v>
      </c>
      <c r="G254" s="316">
        <f>SUM(C254:F254)</f>
        <v>34</v>
      </c>
      <c r="H254" s="317"/>
      <c r="J254" s="312"/>
      <c r="K254" s="313">
        <v>2</v>
      </c>
      <c r="L254" s="314">
        <v>5</v>
      </c>
      <c r="M254" s="314">
        <v>12</v>
      </c>
      <c r="N254" s="315">
        <v>15</v>
      </c>
      <c r="O254" s="316">
        <f>SUM(K254:N254)</f>
        <v>34</v>
      </c>
      <c r="P254" s="317"/>
      <c r="R254" s="312"/>
      <c r="S254" s="313">
        <v>2</v>
      </c>
      <c r="T254" s="314">
        <v>5</v>
      </c>
      <c r="U254" s="314">
        <v>12</v>
      </c>
      <c r="V254" s="315">
        <v>15</v>
      </c>
      <c r="W254" s="316">
        <f>SUM(S254:V254)</f>
        <v>34</v>
      </c>
      <c r="X254" s="317"/>
      <c r="Z254" s="312"/>
      <c r="AA254" s="313">
        <v>2</v>
      </c>
      <c r="AB254" s="314">
        <v>5</v>
      </c>
      <c r="AC254" s="314">
        <v>12</v>
      </c>
      <c r="AD254" s="315">
        <v>15</v>
      </c>
      <c r="AE254" s="316">
        <f>SUM(AA254:AD254)</f>
        <v>34</v>
      </c>
      <c r="AF254" s="317"/>
      <c r="AH254" s="312"/>
      <c r="AI254" s="313">
        <v>2</v>
      </c>
      <c r="AJ254" s="314">
        <v>5</v>
      </c>
      <c r="AK254" s="314">
        <v>12</v>
      </c>
      <c r="AL254" s="315">
        <v>15</v>
      </c>
      <c r="AM254" s="316">
        <f>SUM(AI254:AL254)</f>
        <v>34</v>
      </c>
      <c r="AN254" s="317"/>
      <c r="AP254" s="312"/>
      <c r="AQ254" s="313">
        <v>2</v>
      </c>
      <c r="AR254" s="314">
        <v>5</v>
      </c>
      <c r="AS254" s="314">
        <v>12</v>
      </c>
      <c r="AT254" s="315">
        <v>15</v>
      </c>
      <c r="AU254" s="316">
        <f>SUM(AQ254:AT254)</f>
        <v>34</v>
      </c>
      <c r="AV254" s="317"/>
      <c r="AX254" s="312"/>
      <c r="AY254" s="313">
        <v>2</v>
      </c>
      <c r="AZ254" s="314">
        <v>5</v>
      </c>
      <c r="BA254" s="314">
        <v>12</v>
      </c>
      <c r="BB254" s="315">
        <v>15</v>
      </c>
      <c r="BC254" s="316">
        <f>SUM(AY254:BB254)</f>
        <v>34</v>
      </c>
      <c r="BD254" s="317"/>
      <c r="BF254" s="312"/>
      <c r="BG254" s="313">
        <v>2</v>
      </c>
      <c r="BH254" s="314">
        <v>5</v>
      </c>
      <c r="BI254" s="314">
        <v>12</v>
      </c>
      <c r="BJ254" s="315">
        <v>15</v>
      </c>
      <c r="BK254" s="316">
        <f>SUM(BG254:BJ254)</f>
        <v>34</v>
      </c>
      <c r="BL254" s="317"/>
      <c r="BN254" s="312"/>
      <c r="BO254" s="313">
        <v>2</v>
      </c>
      <c r="BP254" s="314">
        <v>5</v>
      </c>
      <c r="BQ254" s="314">
        <v>12</v>
      </c>
      <c r="BR254" s="315">
        <v>15</v>
      </c>
      <c r="BS254" s="316">
        <f>SUM(BO254:BR254)</f>
        <v>34</v>
      </c>
      <c r="BT254" s="317"/>
      <c r="BV254" s="312"/>
      <c r="BW254" s="313">
        <v>2</v>
      </c>
      <c r="BX254" s="314">
        <v>5</v>
      </c>
      <c r="BY254" s="314">
        <v>12</v>
      </c>
      <c r="BZ254" s="315">
        <v>15</v>
      </c>
      <c r="CA254" s="316">
        <f>SUM(BW254:BZ254)</f>
        <v>34</v>
      </c>
      <c r="CB254" s="317"/>
    </row>
    <row r="255" spans="2:80" x14ac:dyDescent="0.2">
      <c r="B255" s="312"/>
      <c r="C255" s="318">
        <v>15</v>
      </c>
      <c r="D255" s="319">
        <v>12</v>
      </c>
      <c r="E255" s="319">
        <v>6</v>
      </c>
      <c r="F255" s="320">
        <v>1</v>
      </c>
      <c r="G255" s="321">
        <f>SUM(C255:F255)</f>
        <v>34</v>
      </c>
      <c r="H255" s="317"/>
      <c r="J255" s="312"/>
      <c r="K255" s="318">
        <v>7</v>
      </c>
      <c r="L255" s="319">
        <v>11</v>
      </c>
      <c r="M255" s="319">
        <v>6</v>
      </c>
      <c r="N255" s="320">
        <v>10</v>
      </c>
      <c r="O255" s="321">
        <f>SUM(K255:N255)</f>
        <v>34</v>
      </c>
      <c r="P255" s="317"/>
      <c r="R255" s="312"/>
      <c r="S255" s="318">
        <v>7</v>
      </c>
      <c r="T255" s="319">
        <v>16</v>
      </c>
      <c r="U255" s="319">
        <v>1</v>
      </c>
      <c r="V255" s="320">
        <v>10</v>
      </c>
      <c r="W255" s="321">
        <f>SUM(S255:V255)</f>
        <v>34</v>
      </c>
      <c r="X255" s="317"/>
      <c r="Z255" s="312"/>
      <c r="AA255" s="318">
        <v>11</v>
      </c>
      <c r="AB255" s="319">
        <v>9</v>
      </c>
      <c r="AC255" s="319">
        <v>8</v>
      </c>
      <c r="AD255" s="320">
        <v>6</v>
      </c>
      <c r="AE255" s="321">
        <f>SUM(AA255:AD255)</f>
        <v>34</v>
      </c>
      <c r="AF255" s="317"/>
      <c r="AH255" s="312"/>
      <c r="AI255" s="318">
        <v>11</v>
      </c>
      <c r="AJ255" s="319">
        <v>16</v>
      </c>
      <c r="AK255" s="319">
        <v>1</v>
      </c>
      <c r="AL255" s="320">
        <v>6</v>
      </c>
      <c r="AM255" s="321">
        <f>SUM(AI255:AL255)</f>
        <v>34</v>
      </c>
      <c r="AN255" s="317"/>
      <c r="AP255" s="312"/>
      <c r="AQ255" s="318">
        <v>11</v>
      </c>
      <c r="AR255" s="319">
        <v>16</v>
      </c>
      <c r="AS255" s="319">
        <v>1</v>
      </c>
      <c r="AT255" s="320">
        <v>6</v>
      </c>
      <c r="AU255" s="321">
        <f>SUM(AQ255:AT255)</f>
        <v>34</v>
      </c>
      <c r="AV255" s="317"/>
      <c r="AX255" s="312"/>
      <c r="AY255" s="318">
        <v>13</v>
      </c>
      <c r="AZ255" s="319">
        <v>11</v>
      </c>
      <c r="BA255" s="319">
        <v>6</v>
      </c>
      <c r="BB255" s="320">
        <v>4</v>
      </c>
      <c r="BC255" s="321">
        <f>SUM(AY255:BB255)</f>
        <v>34</v>
      </c>
      <c r="BD255" s="317"/>
      <c r="BF255" s="312"/>
      <c r="BG255" s="318">
        <v>13</v>
      </c>
      <c r="BH255" s="319">
        <v>16</v>
      </c>
      <c r="BI255" s="319">
        <v>1</v>
      </c>
      <c r="BJ255" s="320">
        <v>4</v>
      </c>
      <c r="BK255" s="321">
        <f>SUM(BG255:BJ255)</f>
        <v>34</v>
      </c>
      <c r="BL255" s="317"/>
      <c r="BN255" s="312"/>
      <c r="BO255" s="318">
        <v>14</v>
      </c>
      <c r="BP255" s="319">
        <v>9</v>
      </c>
      <c r="BQ255" s="319">
        <v>8</v>
      </c>
      <c r="BR255" s="320">
        <v>3</v>
      </c>
      <c r="BS255" s="321">
        <f>SUM(BO255:BR255)</f>
        <v>34</v>
      </c>
      <c r="BT255" s="317"/>
      <c r="BV255" s="312"/>
      <c r="BW255" s="318">
        <v>14</v>
      </c>
      <c r="BX255" s="319">
        <v>16</v>
      </c>
      <c r="BY255" s="319">
        <v>3</v>
      </c>
      <c r="BZ255" s="320">
        <v>1</v>
      </c>
      <c r="CA255" s="321">
        <f>SUM(BW255:BZ255)</f>
        <v>34</v>
      </c>
      <c r="CB255" s="317"/>
    </row>
    <row r="256" spans="2:80" x14ac:dyDescent="0.2">
      <c r="B256" s="312"/>
      <c r="C256" s="318">
        <v>14</v>
      </c>
      <c r="D256" s="319">
        <v>9</v>
      </c>
      <c r="E256" s="319">
        <v>7</v>
      </c>
      <c r="F256" s="320">
        <v>4</v>
      </c>
      <c r="G256" s="321">
        <f>SUM(C256:F256)</f>
        <v>34</v>
      </c>
      <c r="H256" s="317"/>
      <c r="J256" s="312"/>
      <c r="K256" s="318">
        <v>16</v>
      </c>
      <c r="L256" s="319">
        <v>4</v>
      </c>
      <c r="M256" s="319">
        <v>13</v>
      </c>
      <c r="N256" s="320">
        <v>1</v>
      </c>
      <c r="O256" s="321">
        <f>SUM(K256:N256)</f>
        <v>34</v>
      </c>
      <c r="P256" s="317"/>
      <c r="R256" s="312"/>
      <c r="S256" s="318">
        <v>11</v>
      </c>
      <c r="T256" s="319">
        <v>4</v>
      </c>
      <c r="U256" s="319">
        <v>13</v>
      </c>
      <c r="V256" s="320">
        <v>6</v>
      </c>
      <c r="W256" s="321">
        <f>SUM(S256:V256)</f>
        <v>34</v>
      </c>
      <c r="X256" s="317"/>
      <c r="Z256" s="312"/>
      <c r="AA256" s="318">
        <v>14</v>
      </c>
      <c r="AB256" s="319">
        <v>4</v>
      </c>
      <c r="AC256" s="319">
        <v>13</v>
      </c>
      <c r="AD256" s="320">
        <v>3</v>
      </c>
      <c r="AE256" s="321">
        <f>SUM(AA256:AD256)</f>
        <v>34</v>
      </c>
      <c r="AF256" s="317"/>
      <c r="AH256" s="312"/>
      <c r="AI256" s="318">
        <v>7</v>
      </c>
      <c r="AJ256" s="319">
        <v>4</v>
      </c>
      <c r="AK256" s="319">
        <v>13</v>
      </c>
      <c r="AL256" s="320">
        <v>10</v>
      </c>
      <c r="AM256" s="321">
        <f>SUM(AI256:AL256)</f>
        <v>34</v>
      </c>
      <c r="AN256" s="317"/>
      <c r="AP256" s="312"/>
      <c r="AQ256" s="318">
        <v>13</v>
      </c>
      <c r="AR256" s="319">
        <v>10</v>
      </c>
      <c r="AS256" s="319">
        <v>7</v>
      </c>
      <c r="AT256" s="320">
        <v>4</v>
      </c>
      <c r="AU256" s="321">
        <f>SUM(AQ256:AT256)</f>
        <v>34</v>
      </c>
      <c r="AV256" s="317"/>
      <c r="AX256" s="312"/>
      <c r="AY256" s="318">
        <v>16</v>
      </c>
      <c r="AZ256" s="319">
        <v>10</v>
      </c>
      <c r="BA256" s="319">
        <v>7</v>
      </c>
      <c r="BB256" s="320">
        <v>1</v>
      </c>
      <c r="BC256" s="321">
        <f>SUM(AY256:BB256)</f>
        <v>34</v>
      </c>
      <c r="BD256" s="317"/>
      <c r="BF256" s="312"/>
      <c r="BG256" s="318">
        <v>11</v>
      </c>
      <c r="BH256" s="319">
        <v>10</v>
      </c>
      <c r="BI256" s="319">
        <v>7</v>
      </c>
      <c r="BJ256" s="320">
        <v>6</v>
      </c>
      <c r="BK256" s="321">
        <f>SUM(BG256:BJ256)</f>
        <v>34</v>
      </c>
      <c r="BL256" s="317"/>
      <c r="BN256" s="312"/>
      <c r="BO256" s="318">
        <v>11</v>
      </c>
      <c r="BP256" s="319">
        <v>4</v>
      </c>
      <c r="BQ256" s="319">
        <v>13</v>
      </c>
      <c r="BR256" s="320">
        <v>6</v>
      </c>
      <c r="BS256" s="321">
        <f>SUM(BO256:BR256)</f>
        <v>34</v>
      </c>
      <c r="BT256" s="317"/>
      <c r="BV256" s="312"/>
      <c r="BW256" s="318">
        <v>11</v>
      </c>
      <c r="BX256" s="319">
        <v>9</v>
      </c>
      <c r="BY256" s="319">
        <v>6</v>
      </c>
      <c r="BZ256" s="320">
        <v>8</v>
      </c>
      <c r="CA256" s="321">
        <f>SUM(BW256:BZ256)</f>
        <v>34</v>
      </c>
      <c r="CB256" s="317"/>
    </row>
    <row r="257" spans="2:80" ht="13.5" thickBot="1" x14ac:dyDescent="0.25">
      <c r="B257" s="312"/>
      <c r="C257" s="322">
        <v>3</v>
      </c>
      <c r="D257" s="323">
        <v>8</v>
      </c>
      <c r="E257" s="323">
        <v>10</v>
      </c>
      <c r="F257" s="324">
        <v>13</v>
      </c>
      <c r="G257" s="321">
        <f>SUM(C257:F257)</f>
        <v>34</v>
      </c>
      <c r="H257" s="317"/>
      <c r="J257" s="312"/>
      <c r="K257" s="322">
        <v>9</v>
      </c>
      <c r="L257" s="323">
        <v>14</v>
      </c>
      <c r="M257" s="323">
        <v>3</v>
      </c>
      <c r="N257" s="324">
        <v>8</v>
      </c>
      <c r="O257" s="321">
        <f>SUM(K257:N257)</f>
        <v>34</v>
      </c>
      <c r="P257" s="317"/>
      <c r="R257" s="312"/>
      <c r="S257" s="322">
        <v>14</v>
      </c>
      <c r="T257" s="323">
        <v>9</v>
      </c>
      <c r="U257" s="323">
        <v>8</v>
      </c>
      <c r="V257" s="324">
        <v>3</v>
      </c>
      <c r="W257" s="321">
        <f>SUM(S257:V257)</f>
        <v>34</v>
      </c>
      <c r="X257" s="317"/>
      <c r="Z257" s="312"/>
      <c r="AA257" s="322">
        <v>7</v>
      </c>
      <c r="AB257" s="323">
        <v>16</v>
      </c>
      <c r="AC257" s="323">
        <v>1</v>
      </c>
      <c r="AD257" s="324">
        <v>10</v>
      </c>
      <c r="AE257" s="321">
        <f>SUM(AA257:AD257)</f>
        <v>34</v>
      </c>
      <c r="AF257" s="317"/>
      <c r="AH257" s="312"/>
      <c r="AI257" s="322">
        <v>14</v>
      </c>
      <c r="AJ257" s="323">
        <v>9</v>
      </c>
      <c r="AK257" s="323">
        <v>8</v>
      </c>
      <c r="AL257" s="324">
        <v>3</v>
      </c>
      <c r="AM257" s="321">
        <f>SUM(AI257:AL257)</f>
        <v>34</v>
      </c>
      <c r="AN257" s="317"/>
      <c r="AP257" s="312"/>
      <c r="AQ257" s="322">
        <v>8</v>
      </c>
      <c r="AR257" s="323">
        <v>3</v>
      </c>
      <c r="AS257" s="323">
        <v>14</v>
      </c>
      <c r="AT257" s="324">
        <v>9</v>
      </c>
      <c r="AU257" s="321">
        <f>SUM(AQ257:AT257)</f>
        <v>34</v>
      </c>
      <c r="AV257" s="317"/>
      <c r="AX257" s="312"/>
      <c r="AY257" s="322">
        <v>3</v>
      </c>
      <c r="AZ257" s="323">
        <v>8</v>
      </c>
      <c r="BA257" s="323">
        <v>9</v>
      </c>
      <c r="BB257" s="324">
        <v>14</v>
      </c>
      <c r="BC257" s="321">
        <f>SUM(AY257:BB257)</f>
        <v>34</v>
      </c>
      <c r="BD257" s="317"/>
      <c r="BF257" s="312"/>
      <c r="BG257" s="322">
        <v>8</v>
      </c>
      <c r="BH257" s="323">
        <v>3</v>
      </c>
      <c r="BI257" s="323">
        <v>14</v>
      </c>
      <c r="BJ257" s="324">
        <v>9</v>
      </c>
      <c r="BK257" s="321">
        <f>SUM(BG257:BJ257)</f>
        <v>34</v>
      </c>
      <c r="BL257" s="317"/>
      <c r="BN257" s="312"/>
      <c r="BO257" s="322">
        <v>7</v>
      </c>
      <c r="BP257" s="323">
        <v>16</v>
      </c>
      <c r="BQ257" s="323">
        <v>1</v>
      </c>
      <c r="BR257" s="324">
        <v>10</v>
      </c>
      <c r="BS257" s="321">
        <f>SUM(BO257:BR257)</f>
        <v>34</v>
      </c>
      <c r="BT257" s="317"/>
      <c r="BV257" s="312"/>
      <c r="BW257" s="322">
        <v>7</v>
      </c>
      <c r="BX257" s="323">
        <v>4</v>
      </c>
      <c r="BY257" s="323">
        <v>13</v>
      </c>
      <c r="BZ257" s="324">
        <v>10</v>
      </c>
      <c r="CA257" s="321">
        <f>SUM(BW257:BZ257)</f>
        <v>34</v>
      </c>
      <c r="CB257" s="317"/>
    </row>
    <row r="258" spans="2:80" x14ac:dyDescent="0.2">
      <c r="B258" s="312"/>
      <c r="C258" s="325">
        <f>SUM(C254:C257)</f>
        <v>34</v>
      </c>
      <c r="D258" s="326">
        <f>SUM(D254:D257)</f>
        <v>34</v>
      </c>
      <c r="E258" s="326">
        <f>SUM(E254:E257)</f>
        <v>34</v>
      </c>
      <c r="F258" s="326">
        <f>SUM(F254:F257)</f>
        <v>34</v>
      </c>
      <c r="G258" s="327">
        <f>SUM(C254,D255,E256,F257)</f>
        <v>34</v>
      </c>
      <c r="H258" s="317"/>
      <c r="J258" s="312"/>
      <c r="K258" s="325">
        <f>SUM(K254:K257)</f>
        <v>34</v>
      </c>
      <c r="L258" s="326">
        <f>SUM(L254:L257)</f>
        <v>34</v>
      </c>
      <c r="M258" s="326">
        <f>SUM(M254:M257)</f>
        <v>34</v>
      </c>
      <c r="N258" s="326">
        <f>SUM(N254:N257)</f>
        <v>34</v>
      </c>
      <c r="O258" s="327">
        <f>SUM(K254,L255,M256,N257)</f>
        <v>34</v>
      </c>
      <c r="P258" s="317"/>
      <c r="R258" s="312"/>
      <c r="S258" s="325">
        <f>SUM(S254:S257)</f>
        <v>34</v>
      </c>
      <c r="T258" s="326">
        <f>SUM(T254:T257)</f>
        <v>34</v>
      </c>
      <c r="U258" s="326">
        <f>SUM(U254:U257)</f>
        <v>34</v>
      </c>
      <c r="V258" s="326">
        <f>SUM(V254:V257)</f>
        <v>34</v>
      </c>
      <c r="W258" s="327">
        <f>SUM(S254,T255,U256,V257)</f>
        <v>34</v>
      </c>
      <c r="X258" s="317"/>
      <c r="Z258" s="312"/>
      <c r="AA258" s="325">
        <f>SUM(AA254:AA257)</f>
        <v>34</v>
      </c>
      <c r="AB258" s="326">
        <f>SUM(AB254:AB257)</f>
        <v>34</v>
      </c>
      <c r="AC258" s="326">
        <f>SUM(AC254:AC257)</f>
        <v>34</v>
      </c>
      <c r="AD258" s="326">
        <f>SUM(AD254:AD257)</f>
        <v>34</v>
      </c>
      <c r="AE258" s="327">
        <f>SUM(AA254,AB255,AC256,AD257)</f>
        <v>34</v>
      </c>
      <c r="AF258" s="317"/>
      <c r="AH258" s="312"/>
      <c r="AI258" s="325">
        <f>SUM(AI254:AI257)</f>
        <v>34</v>
      </c>
      <c r="AJ258" s="326">
        <f>SUM(AJ254:AJ257)</f>
        <v>34</v>
      </c>
      <c r="AK258" s="326">
        <f>SUM(AK254:AK257)</f>
        <v>34</v>
      </c>
      <c r="AL258" s="326">
        <f>SUM(AL254:AL257)</f>
        <v>34</v>
      </c>
      <c r="AM258" s="327">
        <f>SUM(AI254,AJ255,AK256,AL257)</f>
        <v>34</v>
      </c>
      <c r="AN258" s="317"/>
      <c r="AP258" s="312"/>
      <c r="AQ258" s="325">
        <f>SUM(AQ254:AQ257)</f>
        <v>34</v>
      </c>
      <c r="AR258" s="326">
        <f>SUM(AR254:AR257)</f>
        <v>34</v>
      </c>
      <c r="AS258" s="326">
        <f>SUM(AS254:AS257)</f>
        <v>34</v>
      </c>
      <c r="AT258" s="326">
        <f>SUM(AT254:AT257)</f>
        <v>34</v>
      </c>
      <c r="AU258" s="327">
        <f>SUM(AQ254,AR255,AS256,AT257)</f>
        <v>34</v>
      </c>
      <c r="AV258" s="317"/>
      <c r="AX258" s="312"/>
      <c r="AY258" s="325">
        <f>SUM(AY254:AY257)</f>
        <v>34</v>
      </c>
      <c r="AZ258" s="326">
        <f>SUM(AZ254:AZ257)</f>
        <v>34</v>
      </c>
      <c r="BA258" s="326">
        <f>SUM(BA254:BA257)</f>
        <v>34</v>
      </c>
      <c r="BB258" s="326">
        <f>SUM(BB254:BB257)</f>
        <v>34</v>
      </c>
      <c r="BC258" s="327">
        <f>SUM(AY254,AZ255,BA256,BB257)</f>
        <v>34</v>
      </c>
      <c r="BD258" s="317"/>
      <c r="BF258" s="312"/>
      <c r="BG258" s="325">
        <f>SUM(BG254:BG257)</f>
        <v>34</v>
      </c>
      <c r="BH258" s="326">
        <f>SUM(BH254:BH257)</f>
        <v>34</v>
      </c>
      <c r="BI258" s="326">
        <f>SUM(BI254:BI257)</f>
        <v>34</v>
      </c>
      <c r="BJ258" s="326">
        <f>SUM(BJ254:BJ257)</f>
        <v>34</v>
      </c>
      <c r="BK258" s="327">
        <f>SUM(BG254,BH255,BI256,BJ257)</f>
        <v>34</v>
      </c>
      <c r="BL258" s="317"/>
      <c r="BN258" s="312"/>
      <c r="BO258" s="325">
        <f>SUM(BO254:BO257)</f>
        <v>34</v>
      </c>
      <c r="BP258" s="326">
        <f>SUM(BP254:BP257)</f>
        <v>34</v>
      </c>
      <c r="BQ258" s="326">
        <f>SUM(BQ254:BQ257)</f>
        <v>34</v>
      </c>
      <c r="BR258" s="326">
        <f>SUM(BR254:BR257)</f>
        <v>34</v>
      </c>
      <c r="BS258" s="327">
        <f>SUM(BO254,BP255,BQ256,BR257)</f>
        <v>34</v>
      </c>
      <c r="BT258" s="317"/>
      <c r="BV258" s="312"/>
      <c r="BW258" s="325">
        <f>SUM(BW254:BW257)</f>
        <v>34</v>
      </c>
      <c r="BX258" s="326">
        <f>SUM(BX254:BX257)</f>
        <v>34</v>
      </c>
      <c r="BY258" s="326">
        <f>SUM(BY254:BY257)</f>
        <v>34</v>
      </c>
      <c r="BZ258" s="326">
        <f>SUM(BZ254:BZ257)</f>
        <v>34</v>
      </c>
      <c r="CA258" s="327">
        <f>SUM(BW254,BX255,BY256,BZ257)</f>
        <v>34</v>
      </c>
      <c r="CB258" s="317"/>
    </row>
    <row r="259" spans="2:80" ht="13.5" thickBot="1" x14ac:dyDescent="0.25">
      <c r="B259" s="312"/>
      <c r="C259" s="328">
        <f>SUM(D254,E254,D257,E257)</f>
        <v>34</v>
      </c>
      <c r="D259" s="329">
        <f>SUM(C254,F254,C257,F257)</f>
        <v>34</v>
      </c>
      <c r="E259" s="330">
        <f>SUM(C255,C256,F255,F256)</f>
        <v>34</v>
      </c>
      <c r="F259" s="331">
        <f>SUM(D255,E255,D256,E256)</f>
        <v>34</v>
      </c>
      <c r="G259" s="332">
        <f>SUM(C257,D256,E255,F254)</f>
        <v>34</v>
      </c>
      <c r="H259" s="317"/>
      <c r="J259" s="312"/>
      <c r="K259" s="328">
        <f>SUM(L254,M254,L257,M257)</f>
        <v>34</v>
      </c>
      <c r="L259" s="329">
        <f>SUM(K254,N254,K257,N257)</f>
        <v>34</v>
      </c>
      <c r="M259" s="330">
        <f>SUM(K255,K256,N255,N256)</f>
        <v>34</v>
      </c>
      <c r="N259" s="331">
        <f>SUM(L255,M255,L256,M256)</f>
        <v>34</v>
      </c>
      <c r="O259" s="332">
        <f>SUM(K257,L256,M255,N254)</f>
        <v>34</v>
      </c>
      <c r="P259" s="317"/>
      <c r="R259" s="312"/>
      <c r="S259" s="328">
        <f>SUM(T254,U254,T257,U257)</f>
        <v>34</v>
      </c>
      <c r="T259" s="329">
        <f>SUM(S254,V254,S257,V257)</f>
        <v>34</v>
      </c>
      <c r="U259" s="330">
        <f>SUM(S255,S256,V255,V256)</f>
        <v>34</v>
      </c>
      <c r="V259" s="331">
        <f>SUM(T255,U255,T256,U256)</f>
        <v>34</v>
      </c>
      <c r="W259" s="332">
        <f>SUM(S257,T256,U255,V254)</f>
        <v>34</v>
      </c>
      <c r="X259" s="317"/>
      <c r="Z259" s="312"/>
      <c r="AA259" s="328">
        <f>SUM(AB254,AC254,AB257,AC257)</f>
        <v>34</v>
      </c>
      <c r="AB259" s="329">
        <f>SUM(AA254,AD254,AA257,AD257)</f>
        <v>34</v>
      </c>
      <c r="AC259" s="330">
        <f>SUM(AA255,AA256,AD255,AD256)</f>
        <v>34</v>
      </c>
      <c r="AD259" s="331">
        <f>SUM(AB255,AC255,AB256,AC256)</f>
        <v>34</v>
      </c>
      <c r="AE259" s="332">
        <f>SUM(AA257,AB256,AC255,AD254)</f>
        <v>34</v>
      </c>
      <c r="AF259" s="317"/>
      <c r="AH259" s="312"/>
      <c r="AI259" s="328">
        <f>SUM(AJ254,AK254,AJ257,AK257)</f>
        <v>34</v>
      </c>
      <c r="AJ259" s="329">
        <f>SUM(AI254,AL254,AI257,AL257)</f>
        <v>34</v>
      </c>
      <c r="AK259" s="330">
        <f>SUM(AI255,AI256,AL255,AL256)</f>
        <v>34</v>
      </c>
      <c r="AL259" s="331">
        <f>SUM(AJ255,AK255,AJ256,AK256)</f>
        <v>34</v>
      </c>
      <c r="AM259" s="332">
        <f>SUM(AI257,AJ256,AK255,AL254)</f>
        <v>34</v>
      </c>
      <c r="AN259" s="317"/>
      <c r="AP259" s="312"/>
      <c r="AQ259" s="328">
        <f>SUM(AR254,AS254,AR257,AS257)</f>
        <v>34</v>
      </c>
      <c r="AR259" s="329">
        <f>SUM(AQ254,AT254,AQ257,AT257)</f>
        <v>34</v>
      </c>
      <c r="AS259" s="330">
        <f>SUM(AQ255,AQ256,AT255,AT256)</f>
        <v>34</v>
      </c>
      <c r="AT259" s="331">
        <f>SUM(AR255,AS255,AR256,AS256)</f>
        <v>34</v>
      </c>
      <c r="AU259" s="332">
        <f>SUM(AQ257,AR256,AS255,AT254)</f>
        <v>34</v>
      </c>
      <c r="AV259" s="317"/>
      <c r="AX259" s="312"/>
      <c r="AY259" s="328">
        <f>SUM(AZ254,BA254,AZ257,BA257)</f>
        <v>34</v>
      </c>
      <c r="AZ259" s="329">
        <f>SUM(AY254,BB254,AY257,BB257)</f>
        <v>34</v>
      </c>
      <c r="BA259" s="330">
        <f>SUM(AY255,AY256,BB255,BB256)</f>
        <v>34</v>
      </c>
      <c r="BB259" s="331">
        <f>SUM(AZ255,BA255,AZ256,BA256)</f>
        <v>34</v>
      </c>
      <c r="BC259" s="332">
        <f>SUM(AY257,AZ256,BA255,BB254)</f>
        <v>34</v>
      </c>
      <c r="BD259" s="317"/>
      <c r="BF259" s="312"/>
      <c r="BG259" s="328">
        <f>SUM(BH254,BI254,BH257,BI257)</f>
        <v>34</v>
      </c>
      <c r="BH259" s="329">
        <f>SUM(BG254,BJ254,BG257,BJ257)</f>
        <v>34</v>
      </c>
      <c r="BI259" s="330">
        <f>SUM(BG255,BG256,BJ255,BJ256)</f>
        <v>34</v>
      </c>
      <c r="BJ259" s="331">
        <f>SUM(BH255,BI255,BH256,BI256)</f>
        <v>34</v>
      </c>
      <c r="BK259" s="332">
        <f>SUM(BG257,BH256,BI255,BJ254)</f>
        <v>34</v>
      </c>
      <c r="BL259" s="317"/>
      <c r="BN259" s="312"/>
      <c r="BO259" s="328">
        <f>SUM(BP254,BQ254,BP257,BQ257)</f>
        <v>34</v>
      </c>
      <c r="BP259" s="329">
        <f>SUM(BO254,BR254,BO257,BR257)</f>
        <v>34</v>
      </c>
      <c r="BQ259" s="330">
        <f>SUM(BO255,BO256,BR255,BR256)</f>
        <v>34</v>
      </c>
      <c r="BR259" s="331">
        <f>SUM(BP255,BQ255,BP256,BQ256)</f>
        <v>34</v>
      </c>
      <c r="BS259" s="332">
        <f>SUM(BO257,BP256,BQ255,BR254)</f>
        <v>34</v>
      </c>
      <c r="BT259" s="317"/>
      <c r="BV259" s="312"/>
      <c r="BW259" s="328">
        <f>SUM(BX254,BY254,BX257,BY257)</f>
        <v>34</v>
      </c>
      <c r="BX259" s="329">
        <f>SUM(BW254,BZ254,BW257,BZ257)</f>
        <v>34</v>
      </c>
      <c r="BY259" s="330">
        <f>SUM(BW255,BW256,BZ255,BZ256)</f>
        <v>34</v>
      </c>
      <c r="BZ259" s="331">
        <f>SUM(BX255,BY255,BX256,BY256)</f>
        <v>34</v>
      </c>
      <c r="CA259" s="332">
        <f>SUM(BW257,BX256,BY255,BZ254)</f>
        <v>34</v>
      </c>
      <c r="CB259" s="317"/>
    </row>
    <row r="260" spans="2:80" ht="13.5" thickBot="1" x14ac:dyDescent="0.25">
      <c r="B260" s="333"/>
      <c r="C260" s="334"/>
      <c r="D260" s="334"/>
      <c r="E260" s="334"/>
      <c r="F260" s="334"/>
      <c r="G260" s="334"/>
      <c r="H260" s="335"/>
      <c r="J260" s="333"/>
      <c r="K260" s="334"/>
      <c r="L260" s="334"/>
      <c r="M260" s="334"/>
      <c r="N260" s="334"/>
      <c r="O260" s="334"/>
      <c r="P260" s="335"/>
      <c r="R260" s="333"/>
      <c r="S260" s="334"/>
      <c r="T260" s="334"/>
      <c r="U260" s="334"/>
      <c r="V260" s="334"/>
      <c r="W260" s="334"/>
      <c r="X260" s="335"/>
      <c r="Z260" s="333"/>
      <c r="AA260" s="334"/>
      <c r="AB260" s="334"/>
      <c r="AC260" s="334"/>
      <c r="AD260" s="334"/>
      <c r="AE260" s="334"/>
      <c r="AF260" s="335"/>
      <c r="AH260" s="333"/>
      <c r="AI260" s="334"/>
      <c r="AJ260" s="334"/>
      <c r="AK260" s="334"/>
      <c r="AL260" s="334"/>
      <c r="AM260" s="334"/>
      <c r="AN260" s="335"/>
      <c r="AP260" s="333"/>
      <c r="AQ260" s="334"/>
      <c r="AR260" s="334"/>
      <c r="AS260" s="334"/>
      <c r="AT260" s="334"/>
      <c r="AU260" s="334"/>
      <c r="AV260" s="335"/>
      <c r="AX260" s="333"/>
      <c r="AY260" s="334"/>
      <c r="AZ260" s="334"/>
      <c r="BA260" s="334"/>
      <c r="BB260" s="334"/>
      <c r="BC260" s="334"/>
      <c r="BD260" s="335"/>
      <c r="BF260" s="333"/>
      <c r="BG260" s="334"/>
      <c r="BH260" s="334"/>
      <c r="BI260" s="334"/>
      <c r="BJ260" s="334"/>
      <c r="BK260" s="334"/>
      <c r="BL260" s="335"/>
      <c r="BN260" s="333"/>
      <c r="BO260" s="334"/>
      <c r="BP260" s="334"/>
      <c r="BQ260" s="334"/>
      <c r="BR260" s="334"/>
      <c r="BS260" s="334"/>
      <c r="BT260" s="335"/>
      <c r="BV260" s="333"/>
      <c r="BW260" s="334"/>
      <c r="BX260" s="334"/>
      <c r="BY260" s="334"/>
      <c r="BZ260" s="334"/>
      <c r="CA260" s="334"/>
      <c r="CB260" s="335"/>
    </row>
    <row r="262" spans="2:80" ht="13.5" thickBot="1" x14ac:dyDescent="0.25">
      <c r="B262" s="306" t="s">
        <v>500</v>
      </c>
      <c r="J262" s="306" t="s">
        <v>501</v>
      </c>
      <c r="R262" s="306" t="s">
        <v>502</v>
      </c>
      <c r="Z262" s="306" t="s">
        <v>503</v>
      </c>
      <c r="AH262" s="306" t="s">
        <v>504</v>
      </c>
      <c r="AP262" s="306">
        <v>266</v>
      </c>
      <c r="AX262" s="306" t="s">
        <v>505</v>
      </c>
      <c r="BF262" s="306" t="s">
        <v>506</v>
      </c>
      <c r="BN262" s="306" t="s">
        <v>507</v>
      </c>
      <c r="BV262" s="306" t="s">
        <v>508</v>
      </c>
    </row>
    <row r="263" spans="2:80" ht="13.5" thickBot="1" x14ac:dyDescent="0.25">
      <c r="B263" s="309"/>
      <c r="C263" s="310"/>
      <c r="D263" s="310"/>
      <c r="E263" s="310"/>
      <c r="F263" s="310"/>
      <c r="G263" s="310"/>
      <c r="H263" s="311"/>
      <c r="J263" s="309"/>
      <c r="K263" s="310"/>
      <c r="L263" s="310"/>
      <c r="M263" s="310"/>
      <c r="N263" s="310"/>
      <c r="O263" s="310"/>
      <c r="P263" s="311"/>
      <c r="R263" s="309"/>
      <c r="S263" s="310"/>
      <c r="T263" s="310"/>
      <c r="U263" s="310"/>
      <c r="V263" s="310"/>
      <c r="W263" s="310"/>
      <c r="X263" s="311"/>
      <c r="Z263" s="309"/>
      <c r="AA263" s="310"/>
      <c r="AB263" s="310"/>
      <c r="AC263" s="310"/>
      <c r="AD263" s="310"/>
      <c r="AE263" s="310"/>
      <c r="AF263" s="311"/>
      <c r="AH263" s="309"/>
      <c r="AI263" s="310"/>
      <c r="AJ263" s="310"/>
      <c r="AK263" s="310"/>
      <c r="AL263" s="310"/>
      <c r="AM263" s="310"/>
      <c r="AN263" s="311"/>
      <c r="AP263" s="309"/>
      <c r="AQ263" s="310"/>
      <c r="AR263" s="310"/>
      <c r="AS263" s="310"/>
      <c r="AT263" s="310"/>
      <c r="AU263" s="310"/>
      <c r="AV263" s="311"/>
      <c r="AX263" s="309"/>
      <c r="AY263" s="310"/>
      <c r="AZ263" s="310"/>
      <c r="BA263" s="310"/>
      <c r="BB263" s="310"/>
      <c r="BC263" s="310"/>
      <c r="BD263" s="311"/>
      <c r="BF263" s="309"/>
      <c r="BG263" s="310"/>
      <c r="BH263" s="310"/>
      <c r="BI263" s="310"/>
      <c r="BJ263" s="310"/>
      <c r="BK263" s="310"/>
      <c r="BL263" s="311"/>
      <c r="BN263" s="309"/>
      <c r="BO263" s="310"/>
      <c r="BP263" s="310"/>
      <c r="BQ263" s="310"/>
      <c r="BR263" s="310"/>
      <c r="BS263" s="310"/>
      <c r="BT263" s="311"/>
      <c r="BV263" s="309"/>
      <c r="BW263" s="310"/>
      <c r="BX263" s="310"/>
      <c r="BY263" s="310"/>
      <c r="BZ263" s="310"/>
      <c r="CA263" s="310"/>
      <c r="CB263" s="311"/>
    </row>
    <row r="264" spans="2:80" x14ac:dyDescent="0.2">
      <c r="B264" s="312"/>
      <c r="C264" s="313">
        <v>2</v>
      </c>
      <c r="D264" s="314">
        <v>5</v>
      </c>
      <c r="E264" s="314">
        <v>12</v>
      </c>
      <c r="F264" s="315">
        <v>15</v>
      </c>
      <c r="G264" s="316">
        <f>SUM(C264:F264)</f>
        <v>34</v>
      </c>
      <c r="H264" s="317"/>
      <c r="J264" s="312"/>
      <c r="K264" s="313">
        <v>2</v>
      </c>
      <c r="L264" s="314">
        <v>5</v>
      </c>
      <c r="M264" s="314">
        <v>12</v>
      </c>
      <c r="N264" s="315">
        <v>15</v>
      </c>
      <c r="O264" s="316">
        <f>SUM(K264:N264)</f>
        <v>34</v>
      </c>
      <c r="P264" s="317"/>
      <c r="R264" s="312"/>
      <c r="S264" s="313">
        <v>2</v>
      </c>
      <c r="T264" s="314">
        <v>5</v>
      </c>
      <c r="U264" s="314">
        <v>12</v>
      </c>
      <c r="V264" s="315">
        <v>15</v>
      </c>
      <c r="W264" s="316">
        <f>SUM(S264:V264)</f>
        <v>34</v>
      </c>
      <c r="X264" s="317"/>
      <c r="Z264" s="312"/>
      <c r="AA264" s="313">
        <v>2</v>
      </c>
      <c r="AB264" s="314">
        <v>5</v>
      </c>
      <c r="AC264" s="314">
        <v>15</v>
      </c>
      <c r="AD264" s="315">
        <v>12</v>
      </c>
      <c r="AE264" s="316">
        <f>SUM(AA264:AD264)</f>
        <v>34</v>
      </c>
      <c r="AF264" s="317"/>
      <c r="AH264" s="312"/>
      <c r="AI264" s="313">
        <v>2</v>
      </c>
      <c r="AJ264" s="314">
        <v>5</v>
      </c>
      <c r="AK264" s="314">
        <v>15</v>
      </c>
      <c r="AL264" s="315">
        <v>12</v>
      </c>
      <c r="AM264" s="316">
        <f>SUM(AI264:AL264)</f>
        <v>34</v>
      </c>
      <c r="AN264" s="317"/>
      <c r="AP264" s="312"/>
      <c r="AQ264" s="313">
        <v>2</v>
      </c>
      <c r="AR264" s="314">
        <v>5</v>
      </c>
      <c r="AS264" s="314">
        <v>15</v>
      </c>
      <c r="AT264" s="315">
        <v>12</v>
      </c>
      <c r="AU264" s="316">
        <f>SUM(AQ264:AT264)</f>
        <v>34</v>
      </c>
      <c r="AV264" s="317"/>
      <c r="AX264" s="312"/>
      <c r="AY264" s="313">
        <v>2</v>
      </c>
      <c r="AZ264" s="314">
        <v>5</v>
      </c>
      <c r="BA264" s="314">
        <v>15</v>
      </c>
      <c r="BB264" s="315">
        <v>12</v>
      </c>
      <c r="BC264" s="316">
        <f>SUM(AY264:BB264)</f>
        <v>34</v>
      </c>
      <c r="BD264" s="317"/>
      <c r="BF264" s="312"/>
      <c r="BG264" s="313">
        <v>2</v>
      </c>
      <c r="BH264" s="314">
        <v>5</v>
      </c>
      <c r="BI264" s="314">
        <v>16</v>
      </c>
      <c r="BJ264" s="315">
        <v>11</v>
      </c>
      <c r="BK264" s="316">
        <f>SUM(BG264:BJ264)</f>
        <v>34</v>
      </c>
      <c r="BL264" s="317"/>
      <c r="BN264" s="312"/>
      <c r="BO264" s="313">
        <v>2</v>
      </c>
      <c r="BP264" s="314">
        <v>5</v>
      </c>
      <c r="BQ264" s="314">
        <v>16</v>
      </c>
      <c r="BR264" s="315">
        <v>11</v>
      </c>
      <c r="BS264" s="316">
        <f>SUM(BO264:BR264)</f>
        <v>34</v>
      </c>
      <c r="BT264" s="317"/>
      <c r="BV264" s="312"/>
      <c r="BW264" s="313">
        <v>2</v>
      </c>
      <c r="BX264" s="314">
        <v>5</v>
      </c>
      <c r="BY264" s="314">
        <v>16</v>
      </c>
      <c r="BZ264" s="315">
        <v>11</v>
      </c>
      <c r="CA264" s="316">
        <f>SUM(BW264:BZ264)</f>
        <v>34</v>
      </c>
      <c r="CB264" s="317"/>
    </row>
    <row r="265" spans="2:80" x14ac:dyDescent="0.2">
      <c r="B265" s="312"/>
      <c r="C265" s="318">
        <v>16</v>
      </c>
      <c r="D265" s="319">
        <v>11</v>
      </c>
      <c r="E265" s="319">
        <v>6</v>
      </c>
      <c r="F265" s="320">
        <v>1</v>
      </c>
      <c r="G265" s="321">
        <f>SUM(C265:F265)</f>
        <v>34</v>
      </c>
      <c r="H265" s="317"/>
      <c r="J265" s="312"/>
      <c r="K265" s="318">
        <v>16</v>
      </c>
      <c r="L265" s="319">
        <v>11</v>
      </c>
      <c r="M265" s="319">
        <v>6</v>
      </c>
      <c r="N265" s="320">
        <v>1</v>
      </c>
      <c r="O265" s="321">
        <f>SUM(K265:N265)</f>
        <v>34</v>
      </c>
      <c r="P265" s="317"/>
      <c r="R265" s="312"/>
      <c r="S265" s="318">
        <v>16</v>
      </c>
      <c r="T265" s="319">
        <v>14</v>
      </c>
      <c r="U265" s="319">
        <v>1</v>
      </c>
      <c r="V265" s="320">
        <v>3</v>
      </c>
      <c r="W265" s="321">
        <f>SUM(S265:V265)</f>
        <v>34</v>
      </c>
      <c r="X265" s="317"/>
      <c r="Z265" s="312"/>
      <c r="AA265" s="318">
        <v>11</v>
      </c>
      <c r="AB265" s="319">
        <v>16</v>
      </c>
      <c r="AC265" s="319">
        <v>6</v>
      </c>
      <c r="AD265" s="320">
        <v>1</v>
      </c>
      <c r="AE265" s="321">
        <f>SUM(AA265:AD265)</f>
        <v>34</v>
      </c>
      <c r="AF265" s="317"/>
      <c r="AH265" s="312"/>
      <c r="AI265" s="318">
        <v>11</v>
      </c>
      <c r="AJ265" s="319">
        <v>16</v>
      </c>
      <c r="AK265" s="319">
        <v>6</v>
      </c>
      <c r="AL265" s="320">
        <v>1</v>
      </c>
      <c r="AM265" s="321">
        <f>SUM(AI265:AL265)</f>
        <v>34</v>
      </c>
      <c r="AN265" s="317"/>
      <c r="AP265" s="312"/>
      <c r="AQ265" s="318">
        <v>16</v>
      </c>
      <c r="AR265" s="319">
        <v>11</v>
      </c>
      <c r="AS265" s="319">
        <v>1</v>
      </c>
      <c r="AT265" s="320">
        <v>6</v>
      </c>
      <c r="AU265" s="321">
        <f>SUM(AQ265:AT265)</f>
        <v>34</v>
      </c>
      <c r="AV265" s="317"/>
      <c r="AX265" s="312"/>
      <c r="AY265" s="318">
        <v>16</v>
      </c>
      <c r="AZ265" s="319">
        <v>11</v>
      </c>
      <c r="BA265" s="319">
        <v>1</v>
      </c>
      <c r="BB265" s="320">
        <v>6</v>
      </c>
      <c r="BC265" s="321">
        <f>SUM(AY265:BB265)</f>
        <v>34</v>
      </c>
      <c r="BD265" s="317"/>
      <c r="BF265" s="312"/>
      <c r="BG265" s="318">
        <v>8</v>
      </c>
      <c r="BH265" s="319">
        <v>12</v>
      </c>
      <c r="BI265" s="319">
        <v>1</v>
      </c>
      <c r="BJ265" s="320">
        <v>13</v>
      </c>
      <c r="BK265" s="321">
        <f>SUM(BG265:BJ265)</f>
        <v>34</v>
      </c>
      <c r="BL265" s="317"/>
      <c r="BN265" s="312"/>
      <c r="BO265" s="318">
        <v>12</v>
      </c>
      <c r="BP265" s="319">
        <v>15</v>
      </c>
      <c r="BQ265" s="319">
        <v>6</v>
      </c>
      <c r="BR265" s="320">
        <v>1</v>
      </c>
      <c r="BS265" s="321">
        <f>SUM(BO265:BR265)</f>
        <v>34</v>
      </c>
      <c r="BT265" s="317"/>
      <c r="BV265" s="312"/>
      <c r="BW265" s="318">
        <v>12</v>
      </c>
      <c r="BX265" s="319">
        <v>15</v>
      </c>
      <c r="BY265" s="319">
        <v>6</v>
      </c>
      <c r="BZ265" s="320">
        <v>1</v>
      </c>
      <c r="CA265" s="321">
        <f>SUM(BW265:BZ265)</f>
        <v>34</v>
      </c>
      <c r="CB265" s="317"/>
    </row>
    <row r="266" spans="2:80" x14ac:dyDescent="0.2">
      <c r="B266" s="312"/>
      <c r="C266" s="318">
        <v>7</v>
      </c>
      <c r="D266" s="319">
        <v>4</v>
      </c>
      <c r="E266" s="319">
        <v>13</v>
      </c>
      <c r="F266" s="320">
        <v>10</v>
      </c>
      <c r="G266" s="321">
        <f>SUM(C266:F266)</f>
        <v>34</v>
      </c>
      <c r="H266" s="317"/>
      <c r="J266" s="312"/>
      <c r="K266" s="318">
        <v>13</v>
      </c>
      <c r="L266" s="319">
        <v>10</v>
      </c>
      <c r="M266" s="319">
        <v>7</v>
      </c>
      <c r="N266" s="320">
        <v>4</v>
      </c>
      <c r="O266" s="321">
        <f>SUM(K266:N266)</f>
        <v>34</v>
      </c>
      <c r="P266" s="317"/>
      <c r="R266" s="312"/>
      <c r="S266" s="318">
        <v>9</v>
      </c>
      <c r="T266" s="319">
        <v>11</v>
      </c>
      <c r="U266" s="319">
        <v>8</v>
      </c>
      <c r="V266" s="320">
        <v>6</v>
      </c>
      <c r="W266" s="321">
        <f>SUM(S266:V266)</f>
        <v>34</v>
      </c>
      <c r="X266" s="317"/>
      <c r="Z266" s="312"/>
      <c r="AA266" s="318">
        <v>8</v>
      </c>
      <c r="AB266" s="319">
        <v>3</v>
      </c>
      <c r="AC266" s="319">
        <v>9</v>
      </c>
      <c r="AD266" s="320">
        <v>14</v>
      </c>
      <c r="AE266" s="321">
        <f>SUM(AA266:AD266)</f>
        <v>34</v>
      </c>
      <c r="AF266" s="317"/>
      <c r="AH266" s="312"/>
      <c r="AI266" s="318">
        <v>14</v>
      </c>
      <c r="AJ266" s="319">
        <v>9</v>
      </c>
      <c r="AK266" s="319">
        <v>3</v>
      </c>
      <c r="AL266" s="320">
        <v>8</v>
      </c>
      <c r="AM266" s="321">
        <f>SUM(AI266:AL266)</f>
        <v>34</v>
      </c>
      <c r="AN266" s="317"/>
      <c r="AP266" s="312"/>
      <c r="AQ266" s="318">
        <v>3</v>
      </c>
      <c r="AR266" s="319">
        <v>8</v>
      </c>
      <c r="AS266" s="319">
        <v>14</v>
      </c>
      <c r="AT266" s="320">
        <v>9</v>
      </c>
      <c r="AU266" s="321">
        <f>SUM(AQ266:AT266)</f>
        <v>34</v>
      </c>
      <c r="AV266" s="317"/>
      <c r="AX266" s="312"/>
      <c r="AY266" s="318">
        <v>9</v>
      </c>
      <c r="AZ266" s="319">
        <v>14</v>
      </c>
      <c r="BA266" s="319">
        <v>8</v>
      </c>
      <c r="BB266" s="320">
        <v>3</v>
      </c>
      <c r="BC266" s="321">
        <f>SUM(AY266:BB266)</f>
        <v>34</v>
      </c>
      <c r="BD266" s="317"/>
      <c r="BF266" s="312"/>
      <c r="BG266" s="318">
        <v>9</v>
      </c>
      <c r="BH266" s="319">
        <v>7</v>
      </c>
      <c r="BI266" s="319">
        <v>14</v>
      </c>
      <c r="BJ266" s="320">
        <v>4</v>
      </c>
      <c r="BK266" s="321">
        <f>SUM(BG266:BJ266)</f>
        <v>34</v>
      </c>
      <c r="BL266" s="317"/>
      <c r="BN266" s="312"/>
      <c r="BO266" s="318">
        <v>7</v>
      </c>
      <c r="BP266" s="319">
        <v>4</v>
      </c>
      <c r="BQ266" s="319">
        <v>9</v>
      </c>
      <c r="BR266" s="320">
        <v>14</v>
      </c>
      <c r="BS266" s="321">
        <f>SUM(BO266:BR266)</f>
        <v>34</v>
      </c>
      <c r="BT266" s="317"/>
      <c r="BV266" s="312"/>
      <c r="BW266" s="318">
        <v>13</v>
      </c>
      <c r="BX266" s="319">
        <v>10</v>
      </c>
      <c r="BY266" s="319">
        <v>3</v>
      </c>
      <c r="BZ266" s="320">
        <v>8</v>
      </c>
      <c r="CA266" s="321">
        <f>SUM(BW266:BZ266)</f>
        <v>34</v>
      </c>
      <c r="CB266" s="317"/>
    </row>
    <row r="267" spans="2:80" ht="13.5" thickBot="1" x14ac:dyDescent="0.25">
      <c r="B267" s="312"/>
      <c r="C267" s="322">
        <v>9</v>
      </c>
      <c r="D267" s="323">
        <v>14</v>
      </c>
      <c r="E267" s="323">
        <v>3</v>
      </c>
      <c r="F267" s="324">
        <v>8</v>
      </c>
      <c r="G267" s="321">
        <f>SUM(C267:F267)</f>
        <v>34</v>
      </c>
      <c r="H267" s="317"/>
      <c r="J267" s="312"/>
      <c r="K267" s="322">
        <v>3</v>
      </c>
      <c r="L267" s="323">
        <v>8</v>
      </c>
      <c r="M267" s="323">
        <v>9</v>
      </c>
      <c r="N267" s="324">
        <v>14</v>
      </c>
      <c r="O267" s="321">
        <f>SUM(K267:N267)</f>
        <v>34</v>
      </c>
      <c r="P267" s="317"/>
      <c r="R267" s="312"/>
      <c r="S267" s="322">
        <v>7</v>
      </c>
      <c r="T267" s="323">
        <v>4</v>
      </c>
      <c r="U267" s="323">
        <v>13</v>
      </c>
      <c r="V267" s="324">
        <v>10</v>
      </c>
      <c r="W267" s="321">
        <f>SUM(S267:V267)</f>
        <v>34</v>
      </c>
      <c r="X267" s="317"/>
      <c r="Z267" s="312"/>
      <c r="AA267" s="322">
        <v>13</v>
      </c>
      <c r="AB267" s="323">
        <v>10</v>
      </c>
      <c r="AC267" s="323">
        <v>4</v>
      </c>
      <c r="AD267" s="324">
        <v>7</v>
      </c>
      <c r="AE267" s="321">
        <f>SUM(AA267:AD267)</f>
        <v>34</v>
      </c>
      <c r="AF267" s="317"/>
      <c r="AH267" s="312"/>
      <c r="AI267" s="322">
        <v>7</v>
      </c>
      <c r="AJ267" s="323">
        <v>4</v>
      </c>
      <c r="AK267" s="323">
        <v>10</v>
      </c>
      <c r="AL267" s="324">
        <v>13</v>
      </c>
      <c r="AM267" s="321">
        <f>SUM(AI267:AL267)</f>
        <v>34</v>
      </c>
      <c r="AN267" s="317"/>
      <c r="AP267" s="312"/>
      <c r="AQ267" s="322">
        <v>13</v>
      </c>
      <c r="AR267" s="323">
        <v>10</v>
      </c>
      <c r="AS267" s="323">
        <v>4</v>
      </c>
      <c r="AT267" s="324">
        <v>7</v>
      </c>
      <c r="AU267" s="321">
        <f>SUM(AQ267:AT267)</f>
        <v>34</v>
      </c>
      <c r="AV267" s="317"/>
      <c r="AX267" s="312"/>
      <c r="AY267" s="322">
        <v>7</v>
      </c>
      <c r="AZ267" s="323">
        <v>4</v>
      </c>
      <c r="BA267" s="323">
        <v>10</v>
      </c>
      <c r="BB267" s="324">
        <v>13</v>
      </c>
      <c r="BC267" s="321">
        <f>SUM(AY267:BB267)</f>
        <v>34</v>
      </c>
      <c r="BD267" s="317"/>
      <c r="BF267" s="312"/>
      <c r="BG267" s="322">
        <v>15</v>
      </c>
      <c r="BH267" s="323">
        <v>10</v>
      </c>
      <c r="BI267" s="323">
        <v>3</v>
      </c>
      <c r="BJ267" s="324">
        <v>6</v>
      </c>
      <c r="BK267" s="321">
        <f>SUM(BG267:BJ267)</f>
        <v>34</v>
      </c>
      <c r="BL267" s="317"/>
      <c r="BN267" s="312"/>
      <c r="BO267" s="322">
        <v>13</v>
      </c>
      <c r="BP267" s="323">
        <v>10</v>
      </c>
      <c r="BQ267" s="323">
        <v>3</v>
      </c>
      <c r="BR267" s="324">
        <v>8</v>
      </c>
      <c r="BS267" s="321">
        <f>SUM(BO267:BR267)</f>
        <v>34</v>
      </c>
      <c r="BT267" s="317"/>
      <c r="BV267" s="312"/>
      <c r="BW267" s="322">
        <v>7</v>
      </c>
      <c r="BX267" s="323">
        <v>4</v>
      </c>
      <c r="BY267" s="323">
        <v>9</v>
      </c>
      <c r="BZ267" s="324">
        <v>14</v>
      </c>
      <c r="CA267" s="321">
        <f>SUM(BW267:BZ267)</f>
        <v>34</v>
      </c>
      <c r="CB267" s="317"/>
    </row>
    <row r="268" spans="2:80" x14ac:dyDescent="0.2">
      <c r="B268" s="312"/>
      <c r="C268" s="325">
        <f>SUM(C264:C267)</f>
        <v>34</v>
      </c>
      <c r="D268" s="326">
        <f>SUM(D264:D267)</f>
        <v>34</v>
      </c>
      <c r="E268" s="326">
        <f>SUM(E264:E267)</f>
        <v>34</v>
      </c>
      <c r="F268" s="326">
        <f>SUM(F264:F267)</f>
        <v>34</v>
      </c>
      <c r="G268" s="327">
        <f>SUM(C264,D265,E266,F267)</f>
        <v>34</v>
      </c>
      <c r="H268" s="317"/>
      <c r="J268" s="312"/>
      <c r="K268" s="325">
        <f>SUM(K264:K267)</f>
        <v>34</v>
      </c>
      <c r="L268" s="326">
        <f>SUM(L264:L267)</f>
        <v>34</v>
      </c>
      <c r="M268" s="326">
        <f>SUM(M264:M267)</f>
        <v>34</v>
      </c>
      <c r="N268" s="326">
        <f>SUM(N264:N267)</f>
        <v>34</v>
      </c>
      <c r="O268" s="327">
        <f>SUM(K264,L265,M266,N267)</f>
        <v>34</v>
      </c>
      <c r="P268" s="317"/>
      <c r="R268" s="312"/>
      <c r="S268" s="325">
        <f>SUM(S264:S267)</f>
        <v>34</v>
      </c>
      <c r="T268" s="326">
        <f>SUM(T264:T267)</f>
        <v>34</v>
      </c>
      <c r="U268" s="326">
        <f>SUM(U264:U267)</f>
        <v>34</v>
      </c>
      <c r="V268" s="326">
        <f>SUM(V264:V267)</f>
        <v>34</v>
      </c>
      <c r="W268" s="327">
        <f>SUM(S264,T265,U266,V267)</f>
        <v>34</v>
      </c>
      <c r="X268" s="317"/>
      <c r="Z268" s="312"/>
      <c r="AA268" s="325">
        <f>SUM(AA264:AA267)</f>
        <v>34</v>
      </c>
      <c r="AB268" s="326">
        <f>SUM(AB264:AB267)</f>
        <v>34</v>
      </c>
      <c r="AC268" s="326">
        <f>SUM(AC264:AC267)</f>
        <v>34</v>
      </c>
      <c r="AD268" s="326">
        <f>SUM(AD264:AD267)</f>
        <v>34</v>
      </c>
      <c r="AE268" s="327">
        <f>SUM(AA264,AB265,AC266,AD267)</f>
        <v>34</v>
      </c>
      <c r="AF268" s="317"/>
      <c r="AH268" s="312"/>
      <c r="AI268" s="325">
        <f>SUM(AI264:AI267)</f>
        <v>34</v>
      </c>
      <c r="AJ268" s="326">
        <f>SUM(AJ264:AJ267)</f>
        <v>34</v>
      </c>
      <c r="AK268" s="326">
        <f>SUM(AK264:AK267)</f>
        <v>34</v>
      </c>
      <c r="AL268" s="326">
        <f>SUM(AL264:AL267)</f>
        <v>34</v>
      </c>
      <c r="AM268" s="327">
        <f>SUM(AI264,AJ265,AK266,AL267)</f>
        <v>34</v>
      </c>
      <c r="AN268" s="317"/>
      <c r="AP268" s="312"/>
      <c r="AQ268" s="325">
        <f>SUM(AQ264:AQ267)</f>
        <v>34</v>
      </c>
      <c r="AR268" s="326">
        <f>SUM(AR264:AR267)</f>
        <v>34</v>
      </c>
      <c r="AS268" s="326">
        <f>SUM(AS264:AS267)</f>
        <v>34</v>
      </c>
      <c r="AT268" s="326">
        <f>SUM(AT264:AT267)</f>
        <v>34</v>
      </c>
      <c r="AU268" s="327">
        <f>SUM(AQ264,AR265,AS266,AT267)</f>
        <v>34</v>
      </c>
      <c r="AV268" s="317"/>
      <c r="AX268" s="312"/>
      <c r="AY268" s="325">
        <f>SUM(AY264:AY267)</f>
        <v>34</v>
      </c>
      <c r="AZ268" s="326">
        <f>SUM(AZ264:AZ267)</f>
        <v>34</v>
      </c>
      <c r="BA268" s="326">
        <f>SUM(BA264:BA267)</f>
        <v>34</v>
      </c>
      <c r="BB268" s="326">
        <f>SUM(BB264:BB267)</f>
        <v>34</v>
      </c>
      <c r="BC268" s="327">
        <f>SUM(AY264,AZ265,BA266,BB267)</f>
        <v>34</v>
      </c>
      <c r="BD268" s="317"/>
      <c r="BF268" s="312"/>
      <c r="BG268" s="325">
        <f>SUM(BG264:BG267)</f>
        <v>34</v>
      </c>
      <c r="BH268" s="326">
        <f>SUM(BH264:BH267)</f>
        <v>34</v>
      </c>
      <c r="BI268" s="326">
        <f>SUM(BI264:BI267)</f>
        <v>34</v>
      </c>
      <c r="BJ268" s="326">
        <f>SUM(BJ264:BJ267)</f>
        <v>34</v>
      </c>
      <c r="BK268" s="327">
        <f>SUM(BG264,BH265,BI266,BJ267)</f>
        <v>34</v>
      </c>
      <c r="BL268" s="317"/>
      <c r="BN268" s="312"/>
      <c r="BO268" s="325">
        <f>SUM(BO264:BO267)</f>
        <v>34</v>
      </c>
      <c r="BP268" s="326">
        <f>SUM(BP264:BP267)</f>
        <v>34</v>
      </c>
      <c r="BQ268" s="326">
        <f>SUM(BQ264:BQ267)</f>
        <v>34</v>
      </c>
      <c r="BR268" s="326">
        <f>SUM(BR264:BR267)</f>
        <v>34</v>
      </c>
      <c r="BS268" s="327">
        <f>SUM(BO264,BP265,BQ266,BR267)</f>
        <v>34</v>
      </c>
      <c r="BT268" s="317"/>
      <c r="BV268" s="312"/>
      <c r="BW268" s="325">
        <f>SUM(BW264:BW267)</f>
        <v>34</v>
      </c>
      <c r="BX268" s="326">
        <f>SUM(BX264:BX267)</f>
        <v>34</v>
      </c>
      <c r="BY268" s="326">
        <f>SUM(BY264:BY267)</f>
        <v>34</v>
      </c>
      <c r="BZ268" s="326">
        <f>SUM(BZ264:BZ267)</f>
        <v>34</v>
      </c>
      <c r="CA268" s="327">
        <f>SUM(BW264,BX265,BY266,BZ267)</f>
        <v>34</v>
      </c>
      <c r="CB268" s="317"/>
    </row>
    <row r="269" spans="2:80" ht="13.5" thickBot="1" x14ac:dyDescent="0.25">
      <c r="B269" s="312"/>
      <c r="C269" s="328">
        <f>SUM(D264,E264,D267,E267)</f>
        <v>34</v>
      </c>
      <c r="D269" s="329">
        <f>SUM(C264,F264,C267,F267)</f>
        <v>34</v>
      </c>
      <c r="E269" s="330">
        <f>SUM(C265,C266,F265,F266)</f>
        <v>34</v>
      </c>
      <c r="F269" s="331">
        <f>SUM(D265,E265,D266,E266)</f>
        <v>34</v>
      </c>
      <c r="G269" s="332">
        <f>SUM(C267,D266,E265,F264)</f>
        <v>34</v>
      </c>
      <c r="H269" s="317"/>
      <c r="J269" s="312"/>
      <c r="K269" s="328">
        <f>SUM(L264,M264,L267,M267)</f>
        <v>34</v>
      </c>
      <c r="L269" s="329">
        <f>SUM(K264,N264,K267,N267)</f>
        <v>34</v>
      </c>
      <c r="M269" s="330">
        <f>SUM(K265,K266,N265,N266)</f>
        <v>34</v>
      </c>
      <c r="N269" s="331">
        <f>SUM(L265,M265,L266,M266)</f>
        <v>34</v>
      </c>
      <c r="O269" s="332">
        <f>SUM(K267,L266,M265,N264)</f>
        <v>34</v>
      </c>
      <c r="P269" s="317"/>
      <c r="R269" s="312"/>
      <c r="S269" s="328">
        <f>SUM(T264,U264,T267,U267)</f>
        <v>34</v>
      </c>
      <c r="T269" s="329">
        <f>SUM(S264,V264,S267,V267)</f>
        <v>34</v>
      </c>
      <c r="U269" s="330">
        <f>SUM(S265,S266,V265,V266)</f>
        <v>34</v>
      </c>
      <c r="V269" s="331">
        <f>SUM(T265,U265,T266,U266)</f>
        <v>34</v>
      </c>
      <c r="W269" s="332">
        <f>SUM(S267,T266,U265,V264)</f>
        <v>34</v>
      </c>
      <c r="X269" s="317"/>
      <c r="Z269" s="312"/>
      <c r="AA269" s="328">
        <f>SUM(AB264,AC264,AB267,AC267)</f>
        <v>34</v>
      </c>
      <c r="AB269" s="329">
        <f>SUM(AA264,AD264,AA267,AD267)</f>
        <v>34</v>
      </c>
      <c r="AC269" s="330">
        <f>SUM(AA265,AA266,AD265,AD266)</f>
        <v>34</v>
      </c>
      <c r="AD269" s="331">
        <f>SUM(AB265,AC265,AB266,AC266)</f>
        <v>34</v>
      </c>
      <c r="AE269" s="332">
        <f>SUM(AA267,AB266,AC265,AD264)</f>
        <v>34</v>
      </c>
      <c r="AF269" s="317"/>
      <c r="AH269" s="312"/>
      <c r="AI269" s="328">
        <f>SUM(AJ264,AK264,AJ267,AK267)</f>
        <v>34</v>
      </c>
      <c r="AJ269" s="329">
        <f>SUM(AI264,AL264,AI267,AL267)</f>
        <v>34</v>
      </c>
      <c r="AK269" s="330">
        <f>SUM(AI265,AI266,AL265,AL266)</f>
        <v>34</v>
      </c>
      <c r="AL269" s="331">
        <f>SUM(AJ265,AK265,AJ266,AK266)</f>
        <v>34</v>
      </c>
      <c r="AM269" s="332">
        <f>SUM(AI267,AJ266,AK265,AL264)</f>
        <v>34</v>
      </c>
      <c r="AN269" s="317"/>
      <c r="AP269" s="312"/>
      <c r="AQ269" s="328">
        <f>SUM(AR264,AS264,AR267,AS267)</f>
        <v>34</v>
      </c>
      <c r="AR269" s="329">
        <f>SUM(AQ264,AT264,AQ267,AT267)</f>
        <v>34</v>
      </c>
      <c r="AS269" s="330">
        <f>SUM(AQ265,AQ266,AT265,AT266)</f>
        <v>34</v>
      </c>
      <c r="AT269" s="331">
        <f>SUM(AR265,AS265,AR266,AS266)</f>
        <v>34</v>
      </c>
      <c r="AU269" s="332">
        <f>SUM(AQ267,AR266,AS265,AT264)</f>
        <v>34</v>
      </c>
      <c r="AV269" s="317"/>
      <c r="AX269" s="312"/>
      <c r="AY269" s="328">
        <f>SUM(AZ264,BA264,AZ267,BA267)</f>
        <v>34</v>
      </c>
      <c r="AZ269" s="329">
        <f>SUM(AY264,BB264,AY267,BB267)</f>
        <v>34</v>
      </c>
      <c r="BA269" s="330">
        <f>SUM(AY265,AY266,BB265,BB266)</f>
        <v>34</v>
      </c>
      <c r="BB269" s="331">
        <f>SUM(AZ265,BA265,AZ266,BA266)</f>
        <v>34</v>
      </c>
      <c r="BC269" s="332">
        <f>SUM(AY267,AZ266,BA265,BB264)</f>
        <v>34</v>
      </c>
      <c r="BD269" s="317"/>
      <c r="BF269" s="312"/>
      <c r="BG269" s="328">
        <f>SUM(BH264,BI264,BH267,BI267)</f>
        <v>34</v>
      </c>
      <c r="BH269" s="329">
        <f>SUM(BG264,BJ264,BG267,BJ267)</f>
        <v>34</v>
      </c>
      <c r="BI269" s="330">
        <f>SUM(BG265,BG266,BJ265,BJ266)</f>
        <v>34</v>
      </c>
      <c r="BJ269" s="331">
        <f>SUM(BH265,BI265,BH266,BI266)</f>
        <v>34</v>
      </c>
      <c r="BK269" s="332">
        <f>SUM(BG267,BH266,BI265,BJ264)</f>
        <v>34</v>
      </c>
      <c r="BL269" s="317"/>
      <c r="BN269" s="312"/>
      <c r="BO269" s="328">
        <f>SUM(BP264,BQ264,BP267,BQ267)</f>
        <v>34</v>
      </c>
      <c r="BP269" s="329">
        <f>SUM(BO264,BR264,BO267,BR267)</f>
        <v>34</v>
      </c>
      <c r="BQ269" s="330">
        <f>SUM(BO265,BO266,BR265,BR266)</f>
        <v>34</v>
      </c>
      <c r="BR269" s="331">
        <f>SUM(BP265,BQ265,BP266,BQ266)</f>
        <v>34</v>
      </c>
      <c r="BS269" s="332">
        <f>SUM(BO267,BP266,BQ265,BR264)</f>
        <v>34</v>
      </c>
      <c r="BT269" s="317"/>
      <c r="BV269" s="312"/>
      <c r="BW269" s="328">
        <f>SUM(BX264,BY264,BX267,BY267)</f>
        <v>34</v>
      </c>
      <c r="BX269" s="329">
        <f>SUM(BW264,BZ264,BW267,BZ267)</f>
        <v>34</v>
      </c>
      <c r="BY269" s="330">
        <f>SUM(BW265,BW266,BZ265,BZ266)</f>
        <v>34</v>
      </c>
      <c r="BZ269" s="331">
        <f>SUM(BX265,BY265,BX266,BY266)</f>
        <v>34</v>
      </c>
      <c r="CA269" s="332">
        <f>SUM(BW267,BX266,BY265,BZ264)</f>
        <v>34</v>
      </c>
      <c r="CB269" s="317"/>
    </row>
    <row r="270" spans="2:80" ht="13.5" thickBot="1" x14ac:dyDescent="0.25">
      <c r="B270" s="333"/>
      <c r="C270" s="334"/>
      <c r="D270" s="334"/>
      <c r="E270" s="334"/>
      <c r="F270" s="334"/>
      <c r="G270" s="334"/>
      <c r="H270" s="335"/>
      <c r="J270" s="333"/>
      <c r="K270" s="334"/>
      <c r="L270" s="334"/>
      <c r="M270" s="334"/>
      <c r="N270" s="334"/>
      <c r="O270" s="334"/>
      <c r="P270" s="335"/>
      <c r="R270" s="333"/>
      <c r="S270" s="334"/>
      <c r="T270" s="334"/>
      <c r="U270" s="334"/>
      <c r="V270" s="334"/>
      <c r="W270" s="334"/>
      <c r="X270" s="335"/>
      <c r="Z270" s="333"/>
      <c r="AA270" s="334"/>
      <c r="AB270" s="334"/>
      <c r="AC270" s="334"/>
      <c r="AD270" s="334"/>
      <c r="AE270" s="334"/>
      <c r="AF270" s="335"/>
      <c r="AH270" s="333"/>
      <c r="AI270" s="334"/>
      <c r="AJ270" s="334"/>
      <c r="AK270" s="334"/>
      <c r="AL270" s="334"/>
      <c r="AM270" s="334"/>
      <c r="AN270" s="335"/>
      <c r="AP270" s="333"/>
      <c r="AQ270" s="334"/>
      <c r="AR270" s="334"/>
      <c r="AS270" s="334"/>
      <c r="AT270" s="334"/>
      <c r="AU270" s="334"/>
      <c r="AV270" s="335"/>
      <c r="AX270" s="333"/>
      <c r="AY270" s="334"/>
      <c r="AZ270" s="334"/>
      <c r="BA270" s="334"/>
      <c r="BB270" s="334"/>
      <c r="BC270" s="334"/>
      <c r="BD270" s="335"/>
      <c r="BF270" s="333"/>
      <c r="BG270" s="334"/>
      <c r="BH270" s="334"/>
      <c r="BI270" s="334"/>
      <c r="BJ270" s="334"/>
      <c r="BK270" s="334"/>
      <c r="BL270" s="335"/>
      <c r="BN270" s="333"/>
      <c r="BO270" s="334"/>
      <c r="BP270" s="334"/>
      <c r="BQ270" s="334"/>
      <c r="BR270" s="334"/>
      <c r="BS270" s="334"/>
      <c r="BT270" s="335"/>
      <c r="BV270" s="333"/>
      <c r="BW270" s="334"/>
      <c r="BX270" s="334"/>
      <c r="BY270" s="334"/>
      <c r="BZ270" s="334"/>
      <c r="CA270" s="334"/>
      <c r="CB270" s="335"/>
    </row>
    <row r="272" spans="2:80" ht="13.5" thickBot="1" x14ac:dyDescent="0.25">
      <c r="B272" s="306" t="s">
        <v>509</v>
      </c>
      <c r="J272" s="306" t="s">
        <v>510</v>
      </c>
      <c r="R272" s="306" t="s">
        <v>511</v>
      </c>
      <c r="Z272" s="306" t="s">
        <v>512</v>
      </c>
      <c r="AH272" s="306" t="s">
        <v>513</v>
      </c>
      <c r="AP272" s="306" t="s">
        <v>514</v>
      </c>
      <c r="AX272" s="306" t="s">
        <v>515</v>
      </c>
      <c r="BF272" s="306" t="s">
        <v>516</v>
      </c>
      <c r="BN272" s="306" t="s">
        <v>517</v>
      </c>
      <c r="BV272" s="306" t="s">
        <v>518</v>
      </c>
    </row>
    <row r="273" spans="2:80" ht="13.5" thickBot="1" x14ac:dyDescent="0.25">
      <c r="B273" s="309"/>
      <c r="C273" s="310"/>
      <c r="D273" s="310"/>
      <c r="E273" s="310"/>
      <c r="F273" s="310"/>
      <c r="G273" s="310"/>
      <c r="H273" s="311"/>
      <c r="J273" s="309"/>
      <c r="K273" s="310"/>
      <c r="L273" s="310"/>
      <c r="M273" s="310"/>
      <c r="N273" s="310"/>
      <c r="O273" s="310"/>
      <c r="P273" s="311"/>
      <c r="R273" s="309"/>
      <c r="S273" s="310"/>
      <c r="T273" s="310"/>
      <c r="U273" s="310"/>
      <c r="V273" s="310"/>
      <c r="W273" s="310"/>
      <c r="X273" s="311"/>
      <c r="Z273" s="309"/>
      <c r="AA273" s="310"/>
      <c r="AB273" s="310"/>
      <c r="AC273" s="310"/>
      <c r="AD273" s="310"/>
      <c r="AE273" s="310"/>
      <c r="AF273" s="311"/>
      <c r="AH273" s="309"/>
      <c r="AI273" s="310"/>
      <c r="AJ273" s="310"/>
      <c r="AK273" s="310"/>
      <c r="AL273" s="310"/>
      <c r="AM273" s="310"/>
      <c r="AN273" s="311"/>
      <c r="AP273" s="309"/>
      <c r="AQ273" s="310"/>
      <c r="AR273" s="310"/>
      <c r="AS273" s="310"/>
      <c r="AT273" s="310"/>
      <c r="AU273" s="310"/>
      <c r="AV273" s="311"/>
      <c r="AX273" s="309"/>
      <c r="AY273" s="310"/>
      <c r="AZ273" s="310"/>
      <c r="BA273" s="310"/>
      <c r="BB273" s="310"/>
      <c r="BC273" s="310"/>
      <c r="BD273" s="311"/>
      <c r="BF273" s="309"/>
      <c r="BG273" s="310"/>
      <c r="BH273" s="310"/>
      <c r="BI273" s="310"/>
      <c r="BJ273" s="310"/>
      <c r="BK273" s="310"/>
      <c r="BL273" s="311"/>
      <c r="BN273" s="309"/>
      <c r="BO273" s="310"/>
      <c r="BP273" s="310"/>
      <c r="BQ273" s="310"/>
      <c r="BR273" s="310"/>
      <c r="BS273" s="310"/>
      <c r="BT273" s="311"/>
      <c r="BV273" s="309"/>
      <c r="BW273" s="310"/>
      <c r="BX273" s="310"/>
      <c r="BY273" s="310"/>
      <c r="BZ273" s="310"/>
      <c r="CA273" s="310"/>
      <c r="CB273" s="311"/>
    </row>
    <row r="274" spans="2:80" x14ac:dyDescent="0.2">
      <c r="B274" s="312"/>
      <c r="C274" s="313">
        <v>2</v>
      </c>
      <c r="D274" s="314">
        <v>5</v>
      </c>
      <c r="E274" s="314">
        <v>16</v>
      </c>
      <c r="F274" s="315">
        <v>11</v>
      </c>
      <c r="G274" s="316">
        <f>SUM(C274:F274)</f>
        <v>34</v>
      </c>
      <c r="H274" s="317"/>
      <c r="J274" s="312"/>
      <c r="K274" s="313">
        <v>2</v>
      </c>
      <c r="L274" s="314">
        <v>5</v>
      </c>
      <c r="M274" s="314">
        <v>16</v>
      </c>
      <c r="N274" s="315">
        <v>11</v>
      </c>
      <c r="O274" s="316">
        <f>SUM(K274:N274)</f>
        <v>34</v>
      </c>
      <c r="P274" s="317"/>
      <c r="R274" s="312"/>
      <c r="S274" s="313">
        <v>2</v>
      </c>
      <c r="T274" s="314">
        <v>5</v>
      </c>
      <c r="U274" s="314">
        <v>16</v>
      </c>
      <c r="V274" s="315">
        <v>11</v>
      </c>
      <c r="W274" s="316">
        <f>SUM(S274:V274)</f>
        <v>34</v>
      </c>
      <c r="X274" s="317"/>
      <c r="Z274" s="312"/>
      <c r="AA274" s="313">
        <v>2</v>
      </c>
      <c r="AB274" s="314">
        <v>5</v>
      </c>
      <c r="AC274" s="314">
        <v>16</v>
      </c>
      <c r="AD274" s="315">
        <v>11</v>
      </c>
      <c r="AE274" s="316">
        <f>SUM(AA274:AD274)</f>
        <v>34</v>
      </c>
      <c r="AF274" s="317"/>
      <c r="AH274" s="312"/>
      <c r="AI274" s="313">
        <v>2</v>
      </c>
      <c r="AJ274" s="314">
        <v>6</v>
      </c>
      <c r="AK274" s="314">
        <v>15</v>
      </c>
      <c r="AL274" s="315">
        <v>11</v>
      </c>
      <c r="AM274" s="316">
        <f>SUM(AI274:AL274)</f>
        <v>34</v>
      </c>
      <c r="AN274" s="317"/>
      <c r="AP274" s="312"/>
      <c r="AQ274" s="313">
        <v>2</v>
      </c>
      <c r="AR274" s="314">
        <v>6</v>
      </c>
      <c r="AS274" s="314">
        <v>15</v>
      </c>
      <c r="AT274" s="315">
        <v>11</v>
      </c>
      <c r="AU274" s="316">
        <f>SUM(AQ274:AT274)</f>
        <v>34</v>
      </c>
      <c r="AV274" s="317"/>
      <c r="AX274" s="312"/>
      <c r="AY274" s="313">
        <v>2</v>
      </c>
      <c r="AZ274" s="314">
        <v>6</v>
      </c>
      <c r="BA274" s="314">
        <v>15</v>
      </c>
      <c r="BB274" s="315">
        <v>11</v>
      </c>
      <c r="BC274" s="316">
        <f>SUM(AY274:BB274)</f>
        <v>34</v>
      </c>
      <c r="BD274" s="317"/>
      <c r="BF274" s="312"/>
      <c r="BG274" s="313">
        <v>2</v>
      </c>
      <c r="BH274" s="314">
        <v>6</v>
      </c>
      <c r="BI274" s="314">
        <v>15</v>
      </c>
      <c r="BJ274" s="315">
        <v>11</v>
      </c>
      <c r="BK274" s="316">
        <f>SUM(BG274:BJ274)</f>
        <v>34</v>
      </c>
      <c r="BL274" s="317"/>
      <c r="BN274" s="312"/>
      <c r="BO274" s="313">
        <v>2</v>
      </c>
      <c r="BP274" s="314">
        <v>7</v>
      </c>
      <c r="BQ274" s="314">
        <v>9</v>
      </c>
      <c r="BR274" s="315">
        <v>16</v>
      </c>
      <c r="BS274" s="316">
        <f>SUM(BO274:BR274)</f>
        <v>34</v>
      </c>
      <c r="BT274" s="317"/>
      <c r="BV274" s="312"/>
      <c r="BW274" s="313">
        <v>2</v>
      </c>
      <c r="BX274" s="314">
        <v>7</v>
      </c>
      <c r="BY274" s="314">
        <v>9</v>
      </c>
      <c r="BZ274" s="315">
        <v>16</v>
      </c>
      <c r="CA274" s="316">
        <f>SUM(BW274:BZ274)</f>
        <v>34</v>
      </c>
      <c r="CB274" s="317"/>
    </row>
    <row r="275" spans="2:80" x14ac:dyDescent="0.2">
      <c r="B275" s="312"/>
      <c r="C275" s="318">
        <v>13</v>
      </c>
      <c r="D275" s="319">
        <v>12</v>
      </c>
      <c r="E275" s="319">
        <v>1</v>
      </c>
      <c r="F275" s="320">
        <v>8</v>
      </c>
      <c r="G275" s="321">
        <f>SUM(C275:F275)</f>
        <v>34</v>
      </c>
      <c r="H275" s="317"/>
      <c r="J275" s="312"/>
      <c r="K275" s="318">
        <v>15</v>
      </c>
      <c r="L275" s="319">
        <v>10</v>
      </c>
      <c r="M275" s="319">
        <v>3</v>
      </c>
      <c r="N275" s="320">
        <v>6</v>
      </c>
      <c r="O275" s="321">
        <f>SUM(K275:N275)</f>
        <v>34</v>
      </c>
      <c r="P275" s="317"/>
      <c r="R275" s="312"/>
      <c r="S275" s="318">
        <v>15</v>
      </c>
      <c r="T275" s="319">
        <v>12</v>
      </c>
      <c r="U275" s="319">
        <v>1</v>
      </c>
      <c r="V275" s="320">
        <v>6</v>
      </c>
      <c r="W275" s="321">
        <f>SUM(S275:V275)</f>
        <v>34</v>
      </c>
      <c r="X275" s="317"/>
      <c r="Z275" s="312"/>
      <c r="AA275" s="318">
        <v>15</v>
      </c>
      <c r="AB275" s="319">
        <v>12</v>
      </c>
      <c r="AC275" s="319">
        <v>1</v>
      </c>
      <c r="AD275" s="320">
        <v>6</v>
      </c>
      <c r="AE275" s="321">
        <f>SUM(AA275:AD275)</f>
        <v>34</v>
      </c>
      <c r="AF275" s="317"/>
      <c r="AH275" s="312"/>
      <c r="AI275" s="318">
        <v>7</v>
      </c>
      <c r="AJ275" s="319">
        <v>13</v>
      </c>
      <c r="AK275" s="319">
        <v>4</v>
      </c>
      <c r="AL275" s="320">
        <v>10</v>
      </c>
      <c r="AM275" s="321">
        <f>SUM(AI275:AL275)</f>
        <v>34</v>
      </c>
      <c r="AN275" s="317"/>
      <c r="AP275" s="312"/>
      <c r="AQ275" s="318">
        <v>9</v>
      </c>
      <c r="AR275" s="319">
        <v>13</v>
      </c>
      <c r="AS275" s="319">
        <v>4</v>
      </c>
      <c r="AT275" s="320">
        <v>8</v>
      </c>
      <c r="AU275" s="321">
        <f>SUM(AQ275:AT275)</f>
        <v>34</v>
      </c>
      <c r="AV275" s="317"/>
      <c r="AX275" s="312"/>
      <c r="AY275" s="318">
        <v>9</v>
      </c>
      <c r="AZ275" s="319">
        <v>13</v>
      </c>
      <c r="BA275" s="319">
        <v>4</v>
      </c>
      <c r="BB275" s="320">
        <v>8</v>
      </c>
      <c r="BC275" s="321">
        <f>SUM(AY275:BB275)</f>
        <v>34</v>
      </c>
      <c r="BD275" s="317"/>
      <c r="BF275" s="312"/>
      <c r="BG275" s="318">
        <v>16</v>
      </c>
      <c r="BH275" s="319">
        <v>13</v>
      </c>
      <c r="BI275" s="319">
        <v>4</v>
      </c>
      <c r="BJ275" s="320">
        <v>1</v>
      </c>
      <c r="BK275" s="321">
        <f>SUM(BG275:BJ275)</f>
        <v>34</v>
      </c>
      <c r="BL275" s="317"/>
      <c r="BN275" s="312"/>
      <c r="BO275" s="318">
        <v>11</v>
      </c>
      <c r="BP275" s="319">
        <v>14</v>
      </c>
      <c r="BQ275" s="319">
        <v>4</v>
      </c>
      <c r="BR275" s="320">
        <v>5</v>
      </c>
      <c r="BS275" s="321">
        <f>SUM(BO275:BR275)</f>
        <v>34</v>
      </c>
      <c r="BT275" s="317"/>
      <c r="BV275" s="312"/>
      <c r="BW275" s="318">
        <v>12</v>
      </c>
      <c r="BX275" s="319">
        <v>13</v>
      </c>
      <c r="BY275" s="319">
        <v>3</v>
      </c>
      <c r="BZ275" s="320">
        <v>6</v>
      </c>
      <c r="CA275" s="321">
        <f>SUM(BW275:BZ275)</f>
        <v>34</v>
      </c>
      <c r="CB275" s="317"/>
    </row>
    <row r="276" spans="2:80" x14ac:dyDescent="0.2">
      <c r="B276" s="312"/>
      <c r="C276" s="318">
        <v>4</v>
      </c>
      <c r="D276" s="319">
        <v>7</v>
      </c>
      <c r="E276" s="319">
        <v>14</v>
      </c>
      <c r="F276" s="320">
        <v>9</v>
      </c>
      <c r="G276" s="321">
        <f>SUM(C276:F276)</f>
        <v>34</v>
      </c>
      <c r="H276" s="317"/>
      <c r="J276" s="312"/>
      <c r="K276" s="318">
        <v>4</v>
      </c>
      <c r="L276" s="319">
        <v>7</v>
      </c>
      <c r="M276" s="319">
        <v>14</v>
      </c>
      <c r="N276" s="320">
        <v>9</v>
      </c>
      <c r="O276" s="321">
        <f>SUM(K276:N276)</f>
        <v>34</v>
      </c>
      <c r="P276" s="317"/>
      <c r="R276" s="312"/>
      <c r="S276" s="318">
        <v>3</v>
      </c>
      <c r="T276" s="319">
        <v>8</v>
      </c>
      <c r="U276" s="319">
        <v>13</v>
      </c>
      <c r="V276" s="320">
        <v>10</v>
      </c>
      <c r="W276" s="321">
        <f>SUM(S276:V276)</f>
        <v>34</v>
      </c>
      <c r="X276" s="317"/>
      <c r="Z276" s="312"/>
      <c r="AA276" s="318">
        <v>9</v>
      </c>
      <c r="AB276" s="319">
        <v>14</v>
      </c>
      <c r="AC276" s="319">
        <v>7</v>
      </c>
      <c r="AD276" s="320">
        <v>4</v>
      </c>
      <c r="AE276" s="321">
        <f>SUM(AA276:AD276)</f>
        <v>34</v>
      </c>
      <c r="AF276" s="317"/>
      <c r="AH276" s="312"/>
      <c r="AI276" s="318">
        <v>9</v>
      </c>
      <c r="AJ276" s="319">
        <v>3</v>
      </c>
      <c r="AK276" s="319">
        <v>14</v>
      </c>
      <c r="AL276" s="320">
        <v>8</v>
      </c>
      <c r="AM276" s="321">
        <f>SUM(AI276:AL276)</f>
        <v>34</v>
      </c>
      <c r="AN276" s="317"/>
      <c r="AP276" s="312"/>
      <c r="AQ276" s="318">
        <v>7</v>
      </c>
      <c r="AR276" s="319">
        <v>3</v>
      </c>
      <c r="AS276" s="319">
        <v>14</v>
      </c>
      <c r="AT276" s="320">
        <v>10</v>
      </c>
      <c r="AU276" s="321">
        <f>SUM(AQ276:AT276)</f>
        <v>34</v>
      </c>
      <c r="AV276" s="317"/>
      <c r="AX276" s="312"/>
      <c r="AY276" s="318">
        <v>16</v>
      </c>
      <c r="AZ276" s="319">
        <v>12</v>
      </c>
      <c r="BA276" s="319">
        <v>5</v>
      </c>
      <c r="BB276" s="320">
        <v>1</v>
      </c>
      <c r="BC276" s="321">
        <f>SUM(AY276:BB276)</f>
        <v>34</v>
      </c>
      <c r="BD276" s="317"/>
      <c r="BF276" s="312"/>
      <c r="BG276" s="318">
        <v>9</v>
      </c>
      <c r="BH276" s="319">
        <v>12</v>
      </c>
      <c r="BI276" s="319">
        <v>5</v>
      </c>
      <c r="BJ276" s="320">
        <v>8</v>
      </c>
      <c r="BK276" s="321">
        <f>SUM(BG276:BJ276)</f>
        <v>34</v>
      </c>
      <c r="BL276" s="317"/>
      <c r="BN276" s="312"/>
      <c r="BO276" s="318">
        <v>8</v>
      </c>
      <c r="BP276" s="319">
        <v>1</v>
      </c>
      <c r="BQ276" s="319">
        <v>15</v>
      </c>
      <c r="BR276" s="320">
        <v>10</v>
      </c>
      <c r="BS276" s="321">
        <f>SUM(BO276:BR276)</f>
        <v>34</v>
      </c>
      <c r="BT276" s="317"/>
      <c r="BV276" s="312"/>
      <c r="BW276" s="318">
        <v>15</v>
      </c>
      <c r="BX276" s="319">
        <v>10</v>
      </c>
      <c r="BY276" s="319">
        <v>8</v>
      </c>
      <c r="BZ276" s="320">
        <v>1</v>
      </c>
      <c r="CA276" s="321">
        <f>SUM(BW276:BZ276)</f>
        <v>34</v>
      </c>
      <c r="CB276" s="317"/>
    </row>
    <row r="277" spans="2:80" ht="13.5" thickBot="1" x14ac:dyDescent="0.25">
      <c r="B277" s="312"/>
      <c r="C277" s="322">
        <v>15</v>
      </c>
      <c r="D277" s="323">
        <v>10</v>
      </c>
      <c r="E277" s="323">
        <v>3</v>
      </c>
      <c r="F277" s="324">
        <v>6</v>
      </c>
      <c r="G277" s="321">
        <f>SUM(C277:F277)</f>
        <v>34</v>
      </c>
      <c r="H277" s="317"/>
      <c r="J277" s="312"/>
      <c r="K277" s="322">
        <v>13</v>
      </c>
      <c r="L277" s="323">
        <v>12</v>
      </c>
      <c r="M277" s="323">
        <v>1</v>
      </c>
      <c r="N277" s="324">
        <v>8</v>
      </c>
      <c r="O277" s="321">
        <f>SUM(K277:N277)</f>
        <v>34</v>
      </c>
      <c r="P277" s="317"/>
      <c r="R277" s="312"/>
      <c r="S277" s="322">
        <v>14</v>
      </c>
      <c r="T277" s="323">
        <v>9</v>
      </c>
      <c r="U277" s="323">
        <v>4</v>
      </c>
      <c r="V277" s="324">
        <v>7</v>
      </c>
      <c r="W277" s="321">
        <f>SUM(S277:V277)</f>
        <v>34</v>
      </c>
      <c r="X277" s="317"/>
      <c r="Z277" s="312"/>
      <c r="AA277" s="322">
        <v>8</v>
      </c>
      <c r="AB277" s="323">
        <v>3</v>
      </c>
      <c r="AC277" s="323">
        <v>10</v>
      </c>
      <c r="AD277" s="324">
        <v>13</v>
      </c>
      <c r="AE277" s="321">
        <f>SUM(AA277:AD277)</f>
        <v>34</v>
      </c>
      <c r="AF277" s="317"/>
      <c r="AH277" s="312"/>
      <c r="AI277" s="322">
        <v>16</v>
      </c>
      <c r="AJ277" s="323">
        <v>12</v>
      </c>
      <c r="AK277" s="323">
        <v>1</v>
      </c>
      <c r="AL277" s="324">
        <v>5</v>
      </c>
      <c r="AM277" s="321">
        <f>SUM(AI277:AL277)</f>
        <v>34</v>
      </c>
      <c r="AN277" s="317"/>
      <c r="AP277" s="312"/>
      <c r="AQ277" s="322">
        <v>16</v>
      </c>
      <c r="AR277" s="323">
        <v>12</v>
      </c>
      <c r="AS277" s="323">
        <v>1</v>
      </c>
      <c r="AT277" s="324">
        <v>5</v>
      </c>
      <c r="AU277" s="321">
        <f>SUM(AQ277:AT277)</f>
        <v>34</v>
      </c>
      <c r="AV277" s="317"/>
      <c r="AX277" s="312"/>
      <c r="AY277" s="322">
        <v>7</v>
      </c>
      <c r="AZ277" s="323">
        <v>3</v>
      </c>
      <c r="BA277" s="323">
        <v>10</v>
      </c>
      <c r="BB277" s="324">
        <v>14</v>
      </c>
      <c r="BC277" s="321">
        <f>SUM(AY277:BB277)</f>
        <v>34</v>
      </c>
      <c r="BD277" s="317"/>
      <c r="BF277" s="312"/>
      <c r="BG277" s="322">
        <v>7</v>
      </c>
      <c r="BH277" s="323">
        <v>3</v>
      </c>
      <c r="BI277" s="323">
        <v>10</v>
      </c>
      <c r="BJ277" s="324">
        <v>14</v>
      </c>
      <c r="BK277" s="321">
        <f>SUM(BG277:BJ277)</f>
        <v>34</v>
      </c>
      <c r="BL277" s="317"/>
      <c r="BN277" s="312"/>
      <c r="BO277" s="322">
        <v>13</v>
      </c>
      <c r="BP277" s="323">
        <v>12</v>
      </c>
      <c r="BQ277" s="323">
        <v>6</v>
      </c>
      <c r="BR277" s="324">
        <v>3</v>
      </c>
      <c r="BS277" s="321">
        <f>SUM(BO277:BR277)</f>
        <v>34</v>
      </c>
      <c r="BT277" s="317"/>
      <c r="BV277" s="312"/>
      <c r="BW277" s="322">
        <v>5</v>
      </c>
      <c r="BX277" s="323">
        <v>4</v>
      </c>
      <c r="BY277" s="323">
        <v>14</v>
      </c>
      <c r="BZ277" s="324">
        <v>11</v>
      </c>
      <c r="CA277" s="321">
        <f>SUM(BW277:BZ277)</f>
        <v>34</v>
      </c>
      <c r="CB277" s="317"/>
    </row>
    <row r="278" spans="2:80" x14ac:dyDescent="0.2">
      <c r="B278" s="312"/>
      <c r="C278" s="325">
        <f>SUM(C274:C277)</f>
        <v>34</v>
      </c>
      <c r="D278" s="326">
        <f>SUM(D274:D277)</f>
        <v>34</v>
      </c>
      <c r="E278" s="326">
        <f>SUM(E274:E277)</f>
        <v>34</v>
      </c>
      <c r="F278" s="326">
        <f>SUM(F274:F277)</f>
        <v>34</v>
      </c>
      <c r="G278" s="327">
        <f>SUM(C274,D275,E276,F277)</f>
        <v>34</v>
      </c>
      <c r="H278" s="317"/>
      <c r="J278" s="312"/>
      <c r="K278" s="325">
        <f>SUM(K274:K277)</f>
        <v>34</v>
      </c>
      <c r="L278" s="326">
        <f>SUM(L274:L277)</f>
        <v>34</v>
      </c>
      <c r="M278" s="326">
        <f>SUM(M274:M277)</f>
        <v>34</v>
      </c>
      <c r="N278" s="326">
        <f>SUM(N274:N277)</f>
        <v>34</v>
      </c>
      <c r="O278" s="327">
        <f>SUM(K274,L275,M276,N277)</f>
        <v>34</v>
      </c>
      <c r="P278" s="317"/>
      <c r="R278" s="312"/>
      <c r="S278" s="325">
        <f>SUM(S274:S277)</f>
        <v>34</v>
      </c>
      <c r="T278" s="326">
        <f>SUM(T274:T277)</f>
        <v>34</v>
      </c>
      <c r="U278" s="326">
        <f>SUM(U274:U277)</f>
        <v>34</v>
      </c>
      <c r="V278" s="326">
        <f>SUM(V274:V277)</f>
        <v>34</v>
      </c>
      <c r="W278" s="327">
        <f>SUM(S274,T275,U276,V277)</f>
        <v>34</v>
      </c>
      <c r="X278" s="317"/>
      <c r="Z278" s="312"/>
      <c r="AA278" s="325">
        <f>SUM(AA274:AA277)</f>
        <v>34</v>
      </c>
      <c r="AB278" s="326">
        <f>SUM(AB274:AB277)</f>
        <v>34</v>
      </c>
      <c r="AC278" s="326">
        <f>SUM(AC274:AC277)</f>
        <v>34</v>
      </c>
      <c r="AD278" s="326">
        <f>SUM(AD274:AD277)</f>
        <v>34</v>
      </c>
      <c r="AE278" s="327">
        <f>SUM(AA274,AB275,AC276,AD277)</f>
        <v>34</v>
      </c>
      <c r="AF278" s="317"/>
      <c r="AH278" s="312"/>
      <c r="AI278" s="325">
        <f>SUM(AI274:AI277)</f>
        <v>34</v>
      </c>
      <c r="AJ278" s="326">
        <f>SUM(AJ274:AJ277)</f>
        <v>34</v>
      </c>
      <c r="AK278" s="326">
        <f>SUM(AK274:AK277)</f>
        <v>34</v>
      </c>
      <c r="AL278" s="326">
        <f>SUM(AL274:AL277)</f>
        <v>34</v>
      </c>
      <c r="AM278" s="327">
        <f>SUM(AI274,AJ275,AK276,AL277)</f>
        <v>34</v>
      </c>
      <c r="AN278" s="317"/>
      <c r="AP278" s="312"/>
      <c r="AQ278" s="325">
        <f>SUM(AQ274:AQ277)</f>
        <v>34</v>
      </c>
      <c r="AR278" s="326">
        <f>SUM(AR274:AR277)</f>
        <v>34</v>
      </c>
      <c r="AS278" s="326">
        <f>SUM(AS274:AS277)</f>
        <v>34</v>
      </c>
      <c r="AT278" s="326">
        <f>SUM(AT274:AT277)</f>
        <v>34</v>
      </c>
      <c r="AU278" s="327">
        <f>SUM(AQ274,AR275,AS276,AT277)</f>
        <v>34</v>
      </c>
      <c r="AV278" s="317"/>
      <c r="AX278" s="312"/>
      <c r="AY278" s="325">
        <f>SUM(AY274:AY277)</f>
        <v>34</v>
      </c>
      <c r="AZ278" s="326">
        <f>SUM(AZ274:AZ277)</f>
        <v>34</v>
      </c>
      <c r="BA278" s="326">
        <f>SUM(BA274:BA277)</f>
        <v>34</v>
      </c>
      <c r="BB278" s="326">
        <f>SUM(BB274:BB277)</f>
        <v>34</v>
      </c>
      <c r="BC278" s="327">
        <f>SUM(AY274,AZ275,BA276,BB277)</f>
        <v>34</v>
      </c>
      <c r="BD278" s="317"/>
      <c r="BF278" s="312"/>
      <c r="BG278" s="325">
        <f>SUM(BG274:BG277)</f>
        <v>34</v>
      </c>
      <c r="BH278" s="326">
        <f>SUM(BH274:BH277)</f>
        <v>34</v>
      </c>
      <c r="BI278" s="326">
        <f>SUM(BI274:BI277)</f>
        <v>34</v>
      </c>
      <c r="BJ278" s="326">
        <f>SUM(BJ274:BJ277)</f>
        <v>34</v>
      </c>
      <c r="BK278" s="327">
        <f>SUM(BG274,BH275,BI276,BJ277)</f>
        <v>34</v>
      </c>
      <c r="BL278" s="317"/>
      <c r="BN278" s="312"/>
      <c r="BO278" s="325">
        <f>SUM(BO274:BO277)</f>
        <v>34</v>
      </c>
      <c r="BP278" s="326">
        <f>SUM(BP274:BP277)</f>
        <v>34</v>
      </c>
      <c r="BQ278" s="326">
        <f>SUM(BQ274:BQ277)</f>
        <v>34</v>
      </c>
      <c r="BR278" s="326">
        <f>SUM(BR274:BR277)</f>
        <v>34</v>
      </c>
      <c r="BS278" s="327">
        <f>SUM(BO274,BP275,BQ276,BR277)</f>
        <v>34</v>
      </c>
      <c r="BT278" s="317"/>
      <c r="BV278" s="312"/>
      <c r="BW278" s="325">
        <f>SUM(BW274:BW277)</f>
        <v>34</v>
      </c>
      <c r="BX278" s="326">
        <f>SUM(BX274:BX277)</f>
        <v>34</v>
      </c>
      <c r="BY278" s="326">
        <f>SUM(BY274:BY277)</f>
        <v>34</v>
      </c>
      <c r="BZ278" s="326">
        <f>SUM(BZ274:BZ277)</f>
        <v>34</v>
      </c>
      <c r="CA278" s="327">
        <f>SUM(BW274,BX275,BY276,BZ277)</f>
        <v>34</v>
      </c>
      <c r="CB278" s="317"/>
    </row>
    <row r="279" spans="2:80" ht="13.5" thickBot="1" x14ac:dyDescent="0.25">
      <c r="B279" s="312"/>
      <c r="C279" s="328">
        <f>SUM(D274,E274,D277,E277)</f>
        <v>34</v>
      </c>
      <c r="D279" s="329">
        <f>SUM(C274,F274,C277,F277)</f>
        <v>34</v>
      </c>
      <c r="E279" s="330">
        <f>SUM(C275,C276,F275,F276)</f>
        <v>34</v>
      </c>
      <c r="F279" s="331">
        <f>SUM(D275,E275,D276,E276)</f>
        <v>34</v>
      </c>
      <c r="G279" s="332">
        <f>SUM(C277,D276,E275,F274)</f>
        <v>34</v>
      </c>
      <c r="H279" s="317"/>
      <c r="J279" s="312"/>
      <c r="K279" s="328">
        <f>SUM(L274,M274,L277,M277)</f>
        <v>34</v>
      </c>
      <c r="L279" s="329">
        <f>SUM(K274,N274,K277,N277)</f>
        <v>34</v>
      </c>
      <c r="M279" s="330">
        <f>SUM(K275,K276,N275,N276)</f>
        <v>34</v>
      </c>
      <c r="N279" s="331">
        <f>SUM(L275,M275,L276,M276)</f>
        <v>34</v>
      </c>
      <c r="O279" s="332">
        <f>SUM(K277,L276,M275,N274)</f>
        <v>34</v>
      </c>
      <c r="P279" s="317"/>
      <c r="R279" s="312"/>
      <c r="S279" s="328">
        <f>SUM(T274,U274,T277,U277)</f>
        <v>34</v>
      </c>
      <c r="T279" s="329">
        <f>SUM(S274,V274,S277,V277)</f>
        <v>34</v>
      </c>
      <c r="U279" s="330">
        <f>SUM(S275,S276,V275,V276)</f>
        <v>34</v>
      </c>
      <c r="V279" s="331">
        <f>SUM(T275,U275,T276,U276)</f>
        <v>34</v>
      </c>
      <c r="W279" s="332">
        <f>SUM(S277,T276,U275,V274)</f>
        <v>34</v>
      </c>
      <c r="X279" s="317"/>
      <c r="Z279" s="312"/>
      <c r="AA279" s="328">
        <f>SUM(AB274,AC274,AB277,AC277)</f>
        <v>34</v>
      </c>
      <c r="AB279" s="329">
        <f>SUM(AA274,AD274,AA277,AD277)</f>
        <v>34</v>
      </c>
      <c r="AC279" s="330">
        <f>SUM(AA275,AA276,AD275,AD276)</f>
        <v>34</v>
      </c>
      <c r="AD279" s="331">
        <f>SUM(AB275,AC275,AB276,AC276)</f>
        <v>34</v>
      </c>
      <c r="AE279" s="332">
        <f>SUM(AA277,AB276,AC275,AD274)</f>
        <v>34</v>
      </c>
      <c r="AF279" s="317"/>
      <c r="AH279" s="312"/>
      <c r="AI279" s="328">
        <f>SUM(AJ274,AK274,AJ277,AK277)</f>
        <v>34</v>
      </c>
      <c r="AJ279" s="329">
        <f>SUM(AI274,AL274,AI277,AL277)</f>
        <v>34</v>
      </c>
      <c r="AK279" s="330">
        <f>SUM(AI275,AI276,AL275,AL276)</f>
        <v>34</v>
      </c>
      <c r="AL279" s="331">
        <f>SUM(AJ275,AK275,AJ276,AK276)</f>
        <v>34</v>
      </c>
      <c r="AM279" s="332">
        <f>SUM(AI277,AJ276,AK275,AL274)</f>
        <v>34</v>
      </c>
      <c r="AN279" s="317"/>
      <c r="AP279" s="312"/>
      <c r="AQ279" s="328">
        <f>SUM(AR274,AS274,AR277,AS277)</f>
        <v>34</v>
      </c>
      <c r="AR279" s="329">
        <f>SUM(AQ274,AT274,AQ277,AT277)</f>
        <v>34</v>
      </c>
      <c r="AS279" s="330">
        <f>SUM(AQ275,AQ276,AT275,AT276)</f>
        <v>34</v>
      </c>
      <c r="AT279" s="331">
        <f>SUM(AR275,AS275,AR276,AS276)</f>
        <v>34</v>
      </c>
      <c r="AU279" s="332">
        <f>SUM(AQ277,AR276,AS275,AT274)</f>
        <v>34</v>
      </c>
      <c r="AV279" s="317"/>
      <c r="AX279" s="312"/>
      <c r="AY279" s="328">
        <f>SUM(AZ274,BA274,AZ277,BA277)</f>
        <v>34</v>
      </c>
      <c r="AZ279" s="329">
        <f>SUM(AY274,BB274,AY277,BB277)</f>
        <v>34</v>
      </c>
      <c r="BA279" s="330">
        <f>SUM(AY275,AY276,BB275,BB276)</f>
        <v>34</v>
      </c>
      <c r="BB279" s="331">
        <f>SUM(AZ275,BA275,AZ276,BA276)</f>
        <v>34</v>
      </c>
      <c r="BC279" s="332">
        <f>SUM(AY277,AZ276,BA275,BB274)</f>
        <v>34</v>
      </c>
      <c r="BD279" s="317"/>
      <c r="BF279" s="312"/>
      <c r="BG279" s="328">
        <f>SUM(BH274,BI274,BH277,BI277)</f>
        <v>34</v>
      </c>
      <c r="BH279" s="329">
        <f>SUM(BG274,BJ274,BG277,BJ277)</f>
        <v>34</v>
      </c>
      <c r="BI279" s="330">
        <f>SUM(BG275,BG276,BJ275,BJ276)</f>
        <v>34</v>
      </c>
      <c r="BJ279" s="331">
        <f>SUM(BH275,BI275,BH276,BI276)</f>
        <v>34</v>
      </c>
      <c r="BK279" s="332">
        <f>SUM(BG277,BH276,BI275,BJ274)</f>
        <v>34</v>
      </c>
      <c r="BL279" s="317"/>
      <c r="BN279" s="312"/>
      <c r="BO279" s="328">
        <f>SUM(BP274,BQ274,BP277,BQ277)</f>
        <v>34</v>
      </c>
      <c r="BP279" s="329">
        <f>SUM(BO274,BR274,BO277,BR277)</f>
        <v>34</v>
      </c>
      <c r="BQ279" s="330">
        <f>SUM(BO275,BO276,BR275,BR276)</f>
        <v>34</v>
      </c>
      <c r="BR279" s="331">
        <f>SUM(BP275,BQ275,BP276,BQ276)</f>
        <v>34</v>
      </c>
      <c r="BS279" s="332">
        <f>SUM(BO277,BP276,BQ275,BR274)</f>
        <v>34</v>
      </c>
      <c r="BT279" s="317"/>
      <c r="BV279" s="312"/>
      <c r="BW279" s="328">
        <f>SUM(BX274,BY274,BX277,BY277)</f>
        <v>34</v>
      </c>
      <c r="BX279" s="329">
        <f>SUM(BW274,BZ274,BW277,BZ277)</f>
        <v>34</v>
      </c>
      <c r="BY279" s="330">
        <f>SUM(BW275,BW276,BZ275,BZ276)</f>
        <v>34</v>
      </c>
      <c r="BZ279" s="331">
        <f>SUM(BX275,BY275,BX276,BY276)</f>
        <v>34</v>
      </c>
      <c r="CA279" s="332">
        <f>SUM(BW277,BX276,BY275,BZ274)</f>
        <v>34</v>
      </c>
      <c r="CB279" s="317"/>
    </row>
    <row r="280" spans="2:80" ht="13.5" thickBot="1" x14ac:dyDescent="0.25">
      <c r="B280" s="333"/>
      <c r="C280" s="334"/>
      <c r="D280" s="334"/>
      <c r="E280" s="334"/>
      <c r="F280" s="334"/>
      <c r="G280" s="334"/>
      <c r="H280" s="335"/>
      <c r="J280" s="333"/>
      <c r="K280" s="334"/>
      <c r="L280" s="334"/>
      <c r="M280" s="334"/>
      <c r="N280" s="334"/>
      <c r="O280" s="334"/>
      <c r="P280" s="335"/>
      <c r="R280" s="333"/>
      <c r="S280" s="334"/>
      <c r="T280" s="334"/>
      <c r="U280" s="334"/>
      <c r="V280" s="334"/>
      <c r="W280" s="334"/>
      <c r="X280" s="335"/>
      <c r="Z280" s="333"/>
      <c r="AA280" s="334"/>
      <c r="AB280" s="334"/>
      <c r="AC280" s="334"/>
      <c r="AD280" s="334"/>
      <c r="AE280" s="334"/>
      <c r="AF280" s="335"/>
      <c r="AH280" s="333"/>
      <c r="AI280" s="334"/>
      <c r="AJ280" s="334"/>
      <c r="AK280" s="334"/>
      <c r="AL280" s="334"/>
      <c r="AM280" s="334"/>
      <c r="AN280" s="335"/>
      <c r="AP280" s="333"/>
      <c r="AQ280" s="334"/>
      <c r="AR280" s="334"/>
      <c r="AS280" s="334"/>
      <c r="AT280" s="334"/>
      <c r="AU280" s="334"/>
      <c r="AV280" s="335"/>
      <c r="AX280" s="333"/>
      <c r="AY280" s="334"/>
      <c r="AZ280" s="334"/>
      <c r="BA280" s="334"/>
      <c r="BB280" s="334"/>
      <c r="BC280" s="334"/>
      <c r="BD280" s="335"/>
      <c r="BF280" s="333"/>
      <c r="BG280" s="334"/>
      <c r="BH280" s="334"/>
      <c r="BI280" s="334"/>
      <c r="BJ280" s="334"/>
      <c r="BK280" s="334"/>
      <c r="BL280" s="335"/>
      <c r="BN280" s="333"/>
      <c r="BO280" s="334"/>
      <c r="BP280" s="334"/>
      <c r="BQ280" s="334"/>
      <c r="BR280" s="334"/>
      <c r="BS280" s="334"/>
      <c r="BT280" s="335"/>
      <c r="BV280" s="333"/>
      <c r="BW280" s="334"/>
      <c r="BX280" s="334"/>
      <c r="BY280" s="334"/>
      <c r="BZ280" s="334"/>
      <c r="CA280" s="334"/>
      <c r="CB280" s="335"/>
    </row>
    <row r="282" spans="2:80" ht="13.5" thickBot="1" x14ac:dyDescent="0.25">
      <c r="B282" s="306" t="s">
        <v>519</v>
      </c>
      <c r="J282" s="306" t="s">
        <v>520</v>
      </c>
      <c r="R282" s="306" t="s">
        <v>521</v>
      </c>
      <c r="Z282" s="306" t="s">
        <v>522</v>
      </c>
      <c r="AH282" s="306" t="s">
        <v>523</v>
      </c>
      <c r="AP282" s="306" t="s">
        <v>524</v>
      </c>
      <c r="AX282" s="306" t="s">
        <v>525</v>
      </c>
      <c r="BF282" s="306" t="s">
        <v>526</v>
      </c>
      <c r="BN282" s="306" t="s">
        <v>527</v>
      </c>
      <c r="BV282" s="306" t="s">
        <v>528</v>
      </c>
    </row>
    <row r="283" spans="2:80" ht="13.5" thickBot="1" x14ac:dyDescent="0.25">
      <c r="B283" s="309"/>
      <c r="C283" s="310"/>
      <c r="D283" s="310"/>
      <c r="E283" s="310"/>
      <c r="F283" s="310"/>
      <c r="G283" s="310"/>
      <c r="H283" s="311"/>
      <c r="J283" s="309"/>
      <c r="K283" s="310"/>
      <c r="L283" s="310"/>
      <c r="M283" s="310"/>
      <c r="N283" s="310"/>
      <c r="O283" s="310"/>
      <c r="P283" s="311"/>
      <c r="R283" s="309"/>
      <c r="S283" s="310"/>
      <c r="T283" s="310"/>
      <c r="U283" s="310"/>
      <c r="V283" s="310"/>
      <c r="W283" s="310"/>
      <c r="X283" s="311"/>
      <c r="Z283" s="309"/>
      <c r="AA283" s="310"/>
      <c r="AB283" s="310"/>
      <c r="AC283" s="310"/>
      <c r="AD283" s="310"/>
      <c r="AE283" s="310"/>
      <c r="AF283" s="311"/>
      <c r="AH283" s="309"/>
      <c r="AI283" s="310"/>
      <c r="AJ283" s="310"/>
      <c r="AK283" s="310"/>
      <c r="AL283" s="310"/>
      <c r="AM283" s="310"/>
      <c r="AN283" s="311"/>
      <c r="AP283" s="309"/>
      <c r="AQ283" s="310"/>
      <c r="AR283" s="310"/>
      <c r="AS283" s="310"/>
      <c r="AT283" s="310"/>
      <c r="AU283" s="310"/>
      <c r="AV283" s="311"/>
      <c r="AX283" s="309"/>
      <c r="AY283" s="310"/>
      <c r="AZ283" s="310"/>
      <c r="BA283" s="310"/>
      <c r="BB283" s="310"/>
      <c r="BC283" s="310"/>
      <c r="BD283" s="311"/>
      <c r="BF283" s="309"/>
      <c r="BG283" s="310"/>
      <c r="BH283" s="310"/>
      <c r="BI283" s="310"/>
      <c r="BJ283" s="310"/>
      <c r="BK283" s="310"/>
      <c r="BL283" s="311"/>
      <c r="BN283" s="309"/>
      <c r="BO283" s="310"/>
      <c r="BP283" s="310"/>
      <c r="BQ283" s="310"/>
      <c r="BR283" s="310"/>
      <c r="BS283" s="310"/>
      <c r="BT283" s="311"/>
      <c r="BV283" s="309"/>
      <c r="BW283" s="310"/>
      <c r="BX283" s="310"/>
      <c r="BY283" s="310"/>
      <c r="BZ283" s="310"/>
      <c r="CA283" s="310"/>
      <c r="CB283" s="311"/>
    </row>
    <row r="284" spans="2:80" x14ac:dyDescent="0.2">
      <c r="B284" s="312"/>
      <c r="C284" s="313">
        <v>2</v>
      </c>
      <c r="D284" s="314">
        <v>7</v>
      </c>
      <c r="E284" s="314">
        <v>9</v>
      </c>
      <c r="F284" s="315">
        <v>16</v>
      </c>
      <c r="G284" s="316">
        <f>SUM(C284:F284)</f>
        <v>34</v>
      </c>
      <c r="H284" s="317"/>
      <c r="J284" s="312"/>
      <c r="K284" s="313">
        <v>2</v>
      </c>
      <c r="L284" s="314">
        <v>7</v>
      </c>
      <c r="M284" s="314">
        <v>9</v>
      </c>
      <c r="N284" s="315">
        <v>16</v>
      </c>
      <c r="O284" s="316">
        <f>SUM(K284:N284)</f>
        <v>34</v>
      </c>
      <c r="P284" s="317"/>
      <c r="R284" s="312"/>
      <c r="S284" s="313">
        <v>2</v>
      </c>
      <c r="T284" s="314">
        <v>7</v>
      </c>
      <c r="U284" s="314">
        <v>9</v>
      </c>
      <c r="V284" s="315">
        <v>16</v>
      </c>
      <c r="W284" s="316">
        <f>SUM(S284:V284)</f>
        <v>34</v>
      </c>
      <c r="X284" s="317"/>
      <c r="Z284" s="312"/>
      <c r="AA284" s="313">
        <v>2</v>
      </c>
      <c r="AB284" s="314">
        <v>7</v>
      </c>
      <c r="AC284" s="314">
        <v>10</v>
      </c>
      <c r="AD284" s="315">
        <v>15</v>
      </c>
      <c r="AE284" s="316">
        <f>SUM(AA284:AD284)</f>
        <v>34</v>
      </c>
      <c r="AF284" s="317"/>
      <c r="AH284" s="312"/>
      <c r="AI284" s="313">
        <v>2</v>
      </c>
      <c r="AJ284" s="314">
        <v>7</v>
      </c>
      <c r="AK284" s="314">
        <v>10</v>
      </c>
      <c r="AL284" s="315">
        <v>15</v>
      </c>
      <c r="AM284" s="316">
        <f>SUM(AI284:AL284)</f>
        <v>34</v>
      </c>
      <c r="AN284" s="317"/>
      <c r="AP284" s="312"/>
      <c r="AQ284" s="313">
        <v>2</v>
      </c>
      <c r="AR284" s="314">
        <v>7</v>
      </c>
      <c r="AS284" s="314">
        <v>11</v>
      </c>
      <c r="AT284" s="315">
        <v>14</v>
      </c>
      <c r="AU284" s="316">
        <f>SUM(AQ284:AT284)</f>
        <v>34</v>
      </c>
      <c r="AV284" s="317"/>
      <c r="AX284" s="312"/>
      <c r="AY284" s="313">
        <v>2</v>
      </c>
      <c r="AZ284" s="314">
        <v>7</v>
      </c>
      <c r="BA284" s="314">
        <v>11</v>
      </c>
      <c r="BB284" s="315">
        <v>14</v>
      </c>
      <c r="BC284" s="316">
        <f>SUM(AY284:BB284)</f>
        <v>34</v>
      </c>
      <c r="BD284" s="317"/>
      <c r="BF284" s="312"/>
      <c r="BG284" s="313">
        <v>2</v>
      </c>
      <c r="BH284" s="314">
        <v>7</v>
      </c>
      <c r="BI284" s="314">
        <v>11</v>
      </c>
      <c r="BJ284" s="315">
        <v>14</v>
      </c>
      <c r="BK284" s="316">
        <f>SUM(BG284:BJ284)</f>
        <v>34</v>
      </c>
      <c r="BL284" s="317"/>
      <c r="BN284" s="312"/>
      <c r="BO284" s="313">
        <v>2</v>
      </c>
      <c r="BP284" s="314">
        <v>7</v>
      </c>
      <c r="BQ284" s="314">
        <v>11</v>
      </c>
      <c r="BR284" s="315">
        <v>14</v>
      </c>
      <c r="BS284" s="316">
        <f>SUM(BO284:BR284)</f>
        <v>34</v>
      </c>
      <c r="BT284" s="317"/>
      <c r="BV284" s="312"/>
      <c r="BW284" s="313">
        <v>2</v>
      </c>
      <c r="BX284" s="314">
        <v>7</v>
      </c>
      <c r="BY284" s="314">
        <v>11</v>
      </c>
      <c r="BZ284" s="315">
        <v>14</v>
      </c>
      <c r="CA284" s="316">
        <f>SUM(BW284:BZ284)</f>
        <v>34</v>
      </c>
      <c r="CB284" s="317"/>
    </row>
    <row r="285" spans="2:80" x14ac:dyDescent="0.2">
      <c r="B285" s="312"/>
      <c r="C285" s="318">
        <v>13</v>
      </c>
      <c r="D285" s="319">
        <v>12</v>
      </c>
      <c r="E285" s="319">
        <v>6</v>
      </c>
      <c r="F285" s="320">
        <v>3</v>
      </c>
      <c r="G285" s="321">
        <f>SUM(C285:F285)</f>
        <v>34</v>
      </c>
      <c r="H285" s="317"/>
      <c r="J285" s="312"/>
      <c r="K285" s="318">
        <v>14</v>
      </c>
      <c r="L285" s="319">
        <v>11</v>
      </c>
      <c r="M285" s="319">
        <v>5</v>
      </c>
      <c r="N285" s="320">
        <v>4</v>
      </c>
      <c r="O285" s="321">
        <f>SUM(K285:N285)</f>
        <v>34</v>
      </c>
      <c r="P285" s="317"/>
      <c r="R285" s="312"/>
      <c r="S285" s="318">
        <v>15</v>
      </c>
      <c r="T285" s="319">
        <v>14</v>
      </c>
      <c r="U285" s="319">
        <v>4</v>
      </c>
      <c r="V285" s="320">
        <v>1</v>
      </c>
      <c r="W285" s="321">
        <f>SUM(S285:V285)</f>
        <v>34</v>
      </c>
      <c r="X285" s="317"/>
      <c r="Z285" s="312"/>
      <c r="AA285" s="318">
        <v>8</v>
      </c>
      <c r="AB285" s="319">
        <v>12</v>
      </c>
      <c r="AC285" s="319">
        <v>5</v>
      </c>
      <c r="AD285" s="320">
        <v>9</v>
      </c>
      <c r="AE285" s="321">
        <f>SUM(AA285:AD285)</f>
        <v>34</v>
      </c>
      <c r="AF285" s="317"/>
      <c r="AH285" s="312"/>
      <c r="AI285" s="318">
        <v>11</v>
      </c>
      <c r="AJ285" s="319">
        <v>12</v>
      </c>
      <c r="AK285" s="319">
        <v>5</v>
      </c>
      <c r="AL285" s="320">
        <v>6</v>
      </c>
      <c r="AM285" s="321">
        <f>SUM(AI285:AL285)</f>
        <v>34</v>
      </c>
      <c r="AN285" s="317"/>
      <c r="AP285" s="312"/>
      <c r="AQ285" s="318">
        <v>8</v>
      </c>
      <c r="AR285" s="319">
        <v>13</v>
      </c>
      <c r="AS285" s="319">
        <v>1</v>
      </c>
      <c r="AT285" s="320">
        <v>12</v>
      </c>
      <c r="AU285" s="321">
        <f>SUM(AQ285:AT285)</f>
        <v>34</v>
      </c>
      <c r="AV285" s="317"/>
      <c r="AX285" s="312"/>
      <c r="AY285" s="318">
        <v>9</v>
      </c>
      <c r="AZ285" s="319">
        <v>16</v>
      </c>
      <c r="BA285" s="319">
        <v>4</v>
      </c>
      <c r="BB285" s="320">
        <v>5</v>
      </c>
      <c r="BC285" s="321">
        <f>SUM(AY285:BB285)</f>
        <v>34</v>
      </c>
      <c r="BD285" s="317"/>
      <c r="BF285" s="312"/>
      <c r="BG285" s="318">
        <v>12</v>
      </c>
      <c r="BH285" s="319">
        <v>13</v>
      </c>
      <c r="BI285" s="319">
        <v>1</v>
      </c>
      <c r="BJ285" s="320">
        <v>8</v>
      </c>
      <c r="BK285" s="321">
        <f>SUM(BG285:BJ285)</f>
        <v>34</v>
      </c>
      <c r="BL285" s="317"/>
      <c r="BN285" s="312"/>
      <c r="BO285" s="318">
        <v>13</v>
      </c>
      <c r="BP285" s="319">
        <v>12</v>
      </c>
      <c r="BQ285" s="319">
        <v>8</v>
      </c>
      <c r="BR285" s="320">
        <v>1</v>
      </c>
      <c r="BS285" s="321">
        <f>SUM(BO285:BR285)</f>
        <v>34</v>
      </c>
      <c r="BT285" s="317"/>
      <c r="BV285" s="312"/>
      <c r="BW285" s="318">
        <v>16</v>
      </c>
      <c r="BX285" s="319">
        <v>9</v>
      </c>
      <c r="BY285" s="319">
        <v>5</v>
      </c>
      <c r="BZ285" s="320">
        <v>4</v>
      </c>
      <c r="CA285" s="321">
        <f>SUM(BW285:BZ285)</f>
        <v>34</v>
      </c>
      <c r="CB285" s="317"/>
    </row>
    <row r="286" spans="2:80" x14ac:dyDescent="0.2">
      <c r="B286" s="312"/>
      <c r="C286" s="318">
        <v>8</v>
      </c>
      <c r="D286" s="319">
        <v>1</v>
      </c>
      <c r="E286" s="319">
        <v>15</v>
      </c>
      <c r="F286" s="320">
        <v>10</v>
      </c>
      <c r="G286" s="321">
        <f>SUM(C286:F286)</f>
        <v>34</v>
      </c>
      <c r="H286" s="317"/>
      <c r="J286" s="312"/>
      <c r="K286" s="318">
        <v>15</v>
      </c>
      <c r="L286" s="319">
        <v>10</v>
      </c>
      <c r="M286" s="319">
        <v>8</v>
      </c>
      <c r="N286" s="320">
        <v>1</v>
      </c>
      <c r="O286" s="321">
        <f>SUM(K286:N286)</f>
        <v>34</v>
      </c>
      <c r="P286" s="317"/>
      <c r="R286" s="312"/>
      <c r="S286" s="318">
        <v>6</v>
      </c>
      <c r="T286" s="319">
        <v>3</v>
      </c>
      <c r="U286" s="319">
        <v>13</v>
      </c>
      <c r="V286" s="320">
        <v>12</v>
      </c>
      <c r="W286" s="321">
        <f>SUM(S286:V286)</f>
        <v>34</v>
      </c>
      <c r="X286" s="317"/>
      <c r="Z286" s="312"/>
      <c r="AA286" s="318">
        <v>11</v>
      </c>
      <c r="AB286" s="319">
        <v>1</v>
      </c>
      <c r="AC286" s="319">
        <v>16</v>
      </c>
      <c r="AD286" s="320">
        <v>6</v>
      </c>
      <c r="AE286" s="321">
        <f>SUM(AA286:AD286)</f>
        <v>34</v>
      </c>
      <c r="AF286" s="317"/>
      <c r="AH286" s="312"/>
      <c r="AI286" s="318">
        <v>8</v>
      </c>
      <c r="AJ286" s="319">
        <v>1</v>
      </c>
      <c r="AK286" s="319">
        <v>16</v>
      </c>
      <c r="AL286" s="320">
        <v>9</v>
      </c>
      <c r="AM286" s="321">
        <f>SUM(AI286:AL286)</f>
        <v>34</v>
      </c>
      <c r="AN286" s="317"/>
      <c r="AP286" s="312"/>
      <c r="AQ286" s="318">
        <v>9</v>
      </c>
      <c r="AR286" s="319">
        <v>4</v>
      </c>
      <c r="AS286" s="319">
        <v>16</v>
      </c>
      <c r="AT286" s="320">
        <v>5</v>
      </c>
      <c r="AU286" s="321">
        <f>SUM(AQ286:AT286)</f>
        <v>34</v>
      </c>
      <c r="AV286" s="317"/>
      <c r="AX286" s="312"/>
      <c r="AY286" s="318">
        <v>8</v>
      </c>
      <c r="AZ286" s="319">
        <v>1</v>
      </c>
      <c r="BA286" s="319">
        <v>13</v>
      </c>
      <c r="BB286" s="320">
        <v>12</v>
      </c>
      <c r="BC286" s="321">
        <f>SUM(AY286:BB286)</f>
        <v>34</v>
      </c>
      <c r="BD286" s="317"/>
      <c r="BF286" s="312"/>
      <c r="BG286" s="318">
        <v>5</v>
      </c>
      <c r="BH286" s="319">
        <v>4</v>
      </c>
      <c r="BI286" s="319">
        <v>16</v>
      </c>
      <c r="BJ286" s="320">
        <v>9</v>
      </c>
      <c r="BK286" s="321">
        <f>SUM(BG286:BJ286)</f>
        <v>34</v>
      </c>
      <c r="BL286" s="317"/>
      <c r="BN286" s="312"/>
      <c r="BO286" s="318">
        <v>16</v>
      </c>
      <c r="BP286" s="319">
        <v>9</v>
      </c>
      <c r="BQ286" s="319">
        <v>5</v>
      </c>
      <c r="BR286" s="320">
        <v>4</v>
      </c>
      <c r="BS286" s="321">
        <f>SUM(BO286:BR286)</f>
        <v>34</v>
      </c>
      <c r="BT286" s="317"/>
      <c r="BV286" s="312"/>
      <c r="BW286" s="318">
        <v>13</v>
      </c>
      <c r="BX286" s="319">
        <v>12</v>
      </c>
      <c r="BY286" s="319">
        <v>8</v>
      </c>
      <c r="BZ286" s="320">
        <v>1</v>
      </c>
      <c r="CA286" s="321">
        <f>SUM(BW286:BZ286)</f>
        <v>34</v>
      </c>
      <c r="CB286" s="317"/>
    </row>
    <row r="287" spans="2:80" ht="13.5" thickBot="1" x14ac:dyDescent="0.25">
      <c r="B287" s="312"/>
      <c r="C287" s="322">
        <v>11</v>
      </c>
      <c r="D287" s="323">
        <v>14</v>
      </c>
      <c r="E287" s="323">
        <v>4</v>
      </c>
      <c r="F287" s="324">
        <v>5</v>
      </c>
      <c r="G287" s="321">
        <f>SUM(C287:F287)</f>
        <v>34</v>
      </c>
      <c r="H287" s="317"/>
      <c r="J287" s="312"/>
      <c r="K287" s="322">
        <v>3</v>
      </c>
      <c r="L287" s="323">
        <v>6</v>
      </c>
      <c r="M287" s="323">
        <v>12</v>
      </c>
      <c r="N287" s="324">
        <v>13</v>
      </c>
      <c r="O287" s="321">
        <f>SUM(K287:N287)</f>
        <v>34</v>
      </c>
      <c r="P287" s="317"/>
      <c r="R287" s="312"/>
      <c r="S287" s="322">
        <v>11</v>
      </c>
      <c r="T287" s="323">
        <v>10</v>
      </c>
      <c r="U287" s="323">
        <v>8</v>
      </c>
      <c r="V287" s="324">
        <v>5</v>
      </c>
      <c r="W287" s="321">
        <f>SUM(S287:V287)</f>
        <v>34</v>
      </c>
      <c r="X287" s="317"/>
      <c r="Z287" s="312"/>
      <c r="AA287" s="322">
        <v>13</v>
      </c>
      <c r="AB287" s="323">
        <v>14</v>
      </c>
      <c r="AC287" s="323">
        <v>3</v>
      </c>
      <c r="AD287" s="324">
        <v>4</v>
      </c>
      <c r="AE287" s="321">
        <f>SUM(AA287:AD287)</f>
        <v>34</v>
      </c>
      <c r="AF287" s="317"/>
      <c r="AH287" s="312"/>
      <c r="AI287" s="322">
        <v>13</v>
      </c>
      <c r="AJ287" s="323">
        <v>14</v>
      </c>
      <c r="AK287" s="323">
        <v>3</v>
      </c>
      <c r="AL287" s="324">
        <v>4</v>
      </c>
      <c r="AM287" s="321">
        <f>SUM(AI287:AL287)</f>
        <v>34</v>
      </c>
      <c r="AN287" s="317"/>
      <c r="AP287" s="312"/>
      <c r="AQ287" s="322">
        <v>15</v>
      </c>
      <c r="AR287" s="323">
        <v>10</v>
      </c>
      <c r="AS287" s="323">
        <v>6</v>
      </c>
      <c r="AT287" s="324">
        <v>3</v>
      </c>
      <c r="AU287" s="321">
        <f>SUM(AQ287:AT287)</f>
        <v>34</v>
      </c>
      <c r="AV287" s="317"/>
      <c r="AX287" s="312"/>
      <c r="AY287" s="322">
        <v>15</v>
      </c>
      <c r="AZ287" s="323">
        <v>10</v>
      </c>
      <c r="BA287" s="323">
        <v>6</v>
      </c>
      <c r="BB287" s="324">
        <v>3</v>
      </c>
      <c r="BC287" s="321">
        <f>SUM(AY287:BB287)</f>
        <v>34</v>
      </c>
      <c r="BD287" s="317"/>
      <c r="BF287" s="312"/>
      <c r="BG287" s="322">
        <v>15</v>
      </c>
      <c r="BH287" s="323">
        <v>10</v>
      </c>
      <c r="BI287" s="323">
        <v>6</v>
      </c>
      <c r="BJ287" s="324">
        <v>3</v>
      </c>
      <c r="BK287" s="321">
        <f>SUM(BG287:BJ287)</f>
        <v>34</v>
      </c>
      <c r="BL287" s="317"/>
      <c r="BN287" s="312"/>
      <c r="BO287" s="322">
        <v>3</v>
      </c>
      <c r="BP287" s="323">
        <v>6</v>
      </c>
      <c r="BQ287" s="323">
        <v>10</v>
      </c>
      <c r="BR287" s="324">
        <v>15</v>
      </c>
      <c r="BS287" s="321">
        <f>SUM(BO287:BR287)</f>
        <v>34</v>
      </c>
      <c r="BT287" s="317"/>
      <c r="BV287" s="312"/>
      <c r="BW287" s="322">
        <v>3</v>
      </c>
      <c r="BX287" s="323">
        <v>6</v>
      </c>
      <c r="BY287" s="323">
        <v>10</v>
      </c>
      <c r="BZ287" s="324">
        <v>15</v>
      </c>
      <c r="CA287" s="321">
        <f>SUM(BW287:BZ287)</f>
        <v>34</v>
      </c>
      <c r="CB287" s="317"/>
    </row>
    <row r="288" spans="2:80" x14ac:dyDescent="0.2">
      <c r="B288" s="312"/>
      <c r="C288" s="325">
        <f>SUM(C284:C287)</f>
        <v>34</v>
      </c>
      <c r="D288" s="326">
        <f>SUM(D284:D287)</f>
        <v>34</v>
      </c>
      <c r="E288" s="326">
        <f>SUM(E284:E287)</f>
        <v>34</v>
      </c>
      <c r="F288" s="326">
        <f>SUM(F284:F287)</f>
        <v>34</v>
      </c>
      <c r="G288" s="327">
        <f>SUM(C284,D285,E286,F287)</f>
        <v>34</v>
      </c>
      <c r="H288" s="317"/>
      <c r="J288" s="312"/>
      <c r="K288" s="325">
        <f>SUM(K284:K287)</f>
        <v>34</v>
      </c>
      <c r="L288" s="326">
        <f>SUM(L284:L287)</f>
        <v>34</v>
      </c>
      <c r="M288" s="326">
        <f>SUM(M284:M287)</f>
        <v>34</v>
      </c>
      <c r="N288" s="326">
        <f>SUM(N284:N287)</f>
        <v>34</v>
      </c>
      <c r="O288" s="327">
        <f>SUM(K284,L285,M286,N287)</f>
        <v>34</v>
      </c>
      <c r="P288" s="317"/>
      <c r="R288" s="312"/>
      <c r="S288" s="325">
        <f>SUM(S284:S287)</f>
        <v>34</v>
      </c>
      <c r="T288" s="326">
        <f>SUM(T284:T287)</f>
        <v>34</v>
      </c>
      <c r="U288" s="326">
        <f>SUM(U284:U287)</f>
        <v>34</v>
      </c>
      <c r="V288" s="326">
        <f>SUM(V284:V287)</f>
        <v>34</v>
      </c>
      <c r="W288" s="327">
        <f>SUM(S284,T285,U286,V287)</f>
        <v>34</v>
      </c>
      <c r="X288" s="317"/>
      <c r="Z288" s="312"/>
      <c r="AA288" s="325">
        <f>SUM(AA284:AA287)</f>
        <v>34</v>
      </c>
      <c r="AB288" s="326">
        <f>SUM(AB284:AB287)</f>
        <v>34</v>
      </c>
      <c r="AC288" s="326">
        <f>SUM(AC284:AC287)</f>
        <v>34</v>
      </c>
      <c r="AD288" s="326">
        <f>SUM(AD284:AD287)</f>
        <v>34</v>
      </c>
      <c r="AE288" s="327">
        <f>SUM(AA284,AB285,AC286,AD287)</f>
        <v>34</v>
      </c>
      <c r="AF288" s="317"/>
      <c r="AH288" s="312"/>
      <c r="AI288" s="325">
        <f>SUM(AI284:AI287)</f>
        <v>34</v>
      </c>
      <c r="AJ288" s="326">
        <f>SUM(AJ284:AJ287)</f>
        <v>34</v>
      </c>
      <c r="AK288" s="326">
        <f>SUM(AK284:AK287)</f>
        <v>34</v>
      </c>
      <c r="AL288" s="326">
        <f>SUM(AL284:AL287)</f>
        <v>34</v>
      </c>
      <c r="AM288" s="327">
        <f>SUM(AI284,AJ285,AK286,AL287)</f>
        <v>34</v>
      </c>
      <c r="AN288" s="317"/>
      <c r="AP288" s="312"/>
      <c r="AQ288" s="325">
        <f>SUM(AQ284:AQ287)</f>
        <v>34</v>
      </c>
      <c r="AR288" s="326">
        <f>SUM(AR284:AR287)</f>
        <v>34</v>
      </c>
      <c r="AS288" s="326">
        <f>SUM(AS284:AS287)</f>
        <v>34</v>
      </c>
      <c r="AT288" s="326">
        <f>SUM(AT284:AT287)</f>
        <v>34</v>
      </c>
      <c r="AU288" s="327">
        <f>SUM(AQ284,AR285,AS286,AT287)</f>
        <v>34</v>
      </c>
      <c r="AV288" s="317"/>
      <c r="AX288" s="312"/>
      <c r="AY288" s="325">
        <f>SUM(AY284:AY287)</f>
        <v>34</v>
      </c>
      <c r="AZ288" s="326">
        <f>SUM(AZ284:AZ287)</f>
        <v>34</v>
      </c>
      <c r="BA288" s="326">
        <f>SUM(BA284:BA287)</f>
        <v>34</v>
      </c>
      <c r="BB288" s="326">
        <f>SUM(BB284:BB287)</f>
        <v>34</v>
      </c>
      <c r="BC288" s="327">
        <f>SUM(AY284,AZ285,BA286,BB287)</f>
        <v>34</v>
      </c>
      <c r="BD288" s="317"/>
      <c r="BF288" s="312"/>
      <c r="BG288" s="325">
        <f>SUM(BG284:BG287)</f>
        <v>34</v>
      </c>
      <c r="BH288" s="326">
        <f>SUM(BH284:BH287)</f>
        <v>34</v>
      </c>
      <c r="BI288" s="326">
        <f>SUM(BI284:BI287)</f>
        <v>34</v>
      </c>
      <c r="BJ288" s="326">
        <f>SUM(BJ284:BJ287)</f>
        <v>34</v>
      </c>
      <c r="BK288" s="327">
        <f>SUM(BG284,BH285,BI286,BJ287)</f>
        <v>34</v>
      </c>
      <c r="BL288" s="317"/>
      <c r="BN288" s="312"/>
      <c r="BO288" s="325">
        <f>SUM(BO284:BO287)</f>
        <v>34</v>
      </c>
      <c r="BP288" s="326">
        <f>SUM(BP284:BP287)</f>
        <v>34</v>
      </c>
      <c r="BQ288" s="326">
        <f>SUM(BQ284:BQ287)</f>
        <v>34</v>
      </c>
      <c r="BR288" s="326">
        <f>SUM(BR284:BR287)</f>
        <v>34</v>
      </c>
      <c r="BS288" s="327">
        <f>SUM(BO284,BP285,BQ286,BR287)</f>
        <v>34</v>
      </c>
      <c r="BT288" s="317"/>
      <c r="BV288" s="312"/>
      <c r="BW288" s="325">
        <f>SUM(BW284:BW287)</f>
        <v>34</v>
      </c>
      <c r="BX288" s="326">
        <f>SUM(BX284:BX287)</f>
        <v>34</v>
      </c>
      <c r="BY288" s="326">
        <f>SUM(BY284:BY287)</f>
        <v>34</v>
      </c>
      <c r="BZ288" s="326">
        <f>SUM(BZ284:BZ287)</f>
        <v>34</v>
      </c>
      <c r="CA288" s="327">
        <f>SUM(BW284,BX285,BY286,BZ287)</f>
        <v>34</v>
      </c>
      <c r="CB288" s="317"/>
    </row>
    <row r="289" spans="2:80" ht="13.5" thickBot="1" x14ac:dyDescent="0.25">
      <c r="B289" s="312"/>
      <c r="C289" s="328">
        <f>SUM(D284,E284,D287,E287)</f>
        <v>34</v>
      </c>
      <c r="D289" s="329">
        <f>SUM(C284,F284,C287,F287)</f>
        <v>34</v>
      </c>
      <c r="E289" s="330">
        <f>SUM(C285,C286,F285,F286)</f>
        <v>34</v>
      </c>
      <c r="F289" s="331">
        <f>SUM(D285,E285,D286,E286)</f>
        <v>34</v>
      </c>
      <c r="G289" s="332">
        <f>SUM(C287,D286,E285,F284)</f>
        <v>34</v>
      </c>
      <c r="H289" s="317"/>
      <c r="J289" s="312"/>
      <c r="K289" s="328">
        <f>SUM(L284,M284,L287,M287)</f>
        <v>34</v>
      </c>
      <c r="L289" s="329">
        <f>SUM(K284,N284,K287,N287)</f>
        <v>34</v>
      </c>
      <c r="M289" s="330">
        <f>SUM(K285,K286,N285,N286)</f>
        <v>34</v>
      </c>
      <c r="N289" s="331">
        <f>SUM(L285,M285,L286,M286)</f>
        <v>34</v>
      </c>
      <c r="O289" s="332">
        <f>SUM(K287,L286,M285,N284)</f>
        <v>34</v>
      </c>
      <c r="P289" s="317"/>
      <c r="R289" s="312"/>
      <c r="S289" s="328">
        <f>SUM(T284,U284,T287,U287)</f>
        <v>34</v>
      </c>
      <c r="T289" s="329">
        <f>SUM(S284,V284,S287,V287)</f>
        <v>34</v>
      </c>
      <c r="U289" s="330">
        <f>SUM(S285,S286,V285,V286)</f>
        <v>34</v>
      </c>
      <c r="V289" s="331">
        <f>SUM(T285,U285,T286,U286)</f>
        <v>34</v>
      </c>
      <c r="W289" s="332">
        <f>SUM(S287,T286,U285,V284)</f>
        <v>34</v>
      </c>
      <c r="X289" s="317"/>
      <c r="Z289" s="312"/>
      <c r="AA289" s="328">
        <f>SUM(AB284,AC284,AB287,AC287)</f>
        <v>34</v>
      </c>
      <c r="AB289" s="329">
        <f>SUM(AA284,AD284,AA287,AD287)</f>
        <v>34</v>
      </c>
      <c r="AC289" s="330">
        <f>SUM(AA285,AA286,AD285,AD286)</f>
        <v>34</v>
      </c>
      <c r="AD289" s="331">
        <f>SUM(AB285,AC285,AB286,AC286)</f>
        <v>34</v>
      </c>
      <c r="AE289" s="332">
        <f>SUM(AA287,AB286,AC285,AD284)</f>
        <v>34</v>
      </c>
      <c r="AF289" s="317"/>
      <c r="AH289" s="312"/>
      <c r="AI289" s="328">
        <f>SUM(AJ284,AK284,AJ287,AK287)</f>
        <v>34</v>
      </c>
      <c r="AJ289" s="329">
        <f>SUM(AI284,AL284,AI287,AL287)</f>
        <v>34</v>
      </c>
      <c r="AK289" s="330">
        <f>SUM(AI285,AI286,AL285,AL286)</f>
        <v>34</v>
      </c>
      <c r="AL289" s="331">
        <f>SUM(AJ285,AK285,AJ286,AK286)</f>
        <v>34</v>
      </c>
      <c r="AM289" s="332">
        <f>SUM(AI287,AJ286,AK285,AL284)</f>
        <v>34</v>
      </c>
      <c r="AN289" s="317"/>
      <c r="AP289" s="312"/>
      <c r="AQ289" s="328">
        <f>SUM(AR284,AS284,AR287,AS287)</f>
        <v>34</v>
      </c>
      <c r="AR289" s="329">
        <f>SUM(AQ284,AT284,AQ287,AT287)</f>
        <v>34</v>
      </c>
      <c r="AS289" s="330">
        <f>SUM(AQ285,AQ286,AT285,AT286)</f>
        <v>34</v>
      </c>
      <c r="AT289" s="331">
        <f>SUM(AR285,AS285,AR286,AS286)</f>
        <v>34</v>
      </c>
      <c r="AU289" s="332">
        <f>SUM(AQ287,AR286,AS285,AT284)</f>
        <v>34</v>
      </c>
      <c r="AV289" s="317"/>
      <c r="AX289" s="312"/>
      <c r="AY289" s="328">
        <f>SUM(AZ284,BA284,AZ287,BA287)</f>
        <v>34</v>
      </c>
      <c r="AZ289" s="329">
        <f>SUM(AY284,BB284,AY287,BB287)</f>
        <v>34</v>
      </c>
      <c r="BA289" s="330">
        <f>SUM(AY285,AY286,BB285,BB286)</f>
        <v>34</v>
      </c>
      <c r="BB289" s="331">
        <f>SUM(AZ285,BA285,AZ286,BA286)</f>
        <v>34</v>
      </c>
      <c r="BC289" s="332">
        <f>SUM(AY287,AZ286,BA285,BB284)</f>
        <v>34</v>
      </c>
      <c r="BD289" s="317"/>
      <c r="BF289" s="312"/>
      <c r="BG289" s="328">
        <f>SUM(BH284,BI284,BH287,BI287)</f>
        <v>34</v>
      </c>
      <c r="BH289" s="329">
        <f>SUM(BG284,BJ284,BG287,BJ287)</f>
        <v>34</v>
      </c>
      <c r="BI289" s="330">
        <f>SUM(BG285,BG286,BJ285,BJ286)</f>
        <v>34</v>
      </c>
      <c r="BJ289" s="331">
        <f>SUM(BH285,BI285,BH286,BI286)</f>
        <v>34</v>
      </c>
      <c r="BK289" s="332">
        <f>SUM(BG287,BH286,BI285,BJ284)</f>
        <v>34</v>
      </c>
      <c r="BL289" s="317"/>
      <c r="BN289" s="312"/>
      <c r="BO289" s="328">
        <f>SUM(BP284,BQ284,BP287,BQ287)</f>
        <v>34</v>
      </c>
      <c r="BP289" s="329">
        <f>SUM(BO284,BR284,BO287,BR287)</f>
        <v>34</v>
      </c>
      <c r="BQ289" s="330">
        <f>SUM(BO285,BO286,BR285,BR286)</f>
        <v>34</v>
      </c>
      <c r="BR289" s="331">
        <f>SUM(BP285,BQ285,BP286,BQ286)</f>
        <v>34</v>
      </c>
      <c r="BS289" s="332">
        <f>SUM(BO287,BP286,BQ285,BR284)</f>
        <v>34</v>
      </c>
      <c r="BT289" s="317"/>
      <c r="BV289" s="312"/>
      <c r="BW289" s="328">
        <f>SUM(BX284,BY284,BX287,BY287)</f>
        <v>34</v>
      </c>
      <c r="BX289" s="329">
        <f>SUM(BW284,BZ284,BW287,BZ287)</f>
        <v>34</v>
      </c>
      <c r="BY289" s="330">
        <f>SUM(BW285,BW286,BZ285,BZ286)</f>
        <v>34</v>
      </c>
      <c r="BZ289" s="331">
        <f>SUM(BX285,BY285,BX286,BY286)</f>
        <v>34</v>
      </c>
      <c r="CA289" s="332">
        <f>SUM(BW287,BX286,BY285,BZ284)</f>
        <v>34</v>
      </c>
      <c r="CB289" s="317"/>
    </row>
    <row r="290" spans="2:80" ht="13.5" thickBot="1" x14ac:dyDescent="0.25">
      <c r="B290" s="333"/>
      <c r="C290" s="334"/>
      <c r="D290" s="334"/>
      <c r="E290" s="334"/>
      <c r="F290" s="334"/>
      <c r="G290" s="334"/>
      <c r="H290" s="335"/>
      <c r="J290" s="333"/>
      <c r="K290" s="334"/>
      <c r="L290" s="334"/>
      <c r="M290" s="334"/>
      <c r="N290" s="334"/>
      <c r="O290" s="334"/>
      <c r="P290" s="335"/>
      <c r="R290" s="333"/>
      <c r="S290" s="334"/>
      <c r="T290" s="334"/>
      <c r="U290" s="334"/>
      <c r="V290" s="334"/>
      <c r="W290" s="334"/>
      <c r="X290" s="335"/>
      <c r="Z290" s="333"/>
      <c r="AA290" s="334"/>
      <c r="AB290" s="334"/>
      <c r="AC290" s="334"/>
      <c r="AD290" s="334"/>
      <c r="AE290" s="334"/>
      <c r="AF290" s="335"/>
      <c r="AH290" s="333"/>
      <c r="AI290" s="334"/>
      <c r="AJ290" s="334"/>
      <c r="AK290" s="334"/>
      <c r="AL290" s="334"/>
      <c r="AM290" s="334"/>
      <c r="AN290" s="335"/>
      <c r="AP290" s="333"/>
      <c r="AQ290" s="334"/>
      <c r="AR290" s="334"/>
      <c r="AS290" s="334"/>
      <c r="AT290" s="334"/>
      <c r="AU290" s="334"/>
      <c r="AV290" s="335"/>
      <c r="AX290" s="333"/>
      <c r="AY290" s="334"/>
      <c r="AZ290" s="334"/>
      <c r="BA290" s="334"/>
      <c r="BB290" s="334"/>
      <c r="BC290" s="334"/>
      <c r="BD290" s="335"/>
      <c r="BF290" s="333"/>
      <c r="BG290" s="334"/>
      <c r="BH290" s="334"/>
      <c r="BI290" s="334"/>
      <c r="BJ290" s="334"/>
      <c r="BK290" s="334"/>
      <c r="BL290" s="335"/>
      <c r="BN290" s="333"/>
      <c r="BO290" s="334"/>
      <c r="BP290" s="334"/>
      <c r="BQ290" s="334"/>
      <c r="BR290" s="334"/>
      <c r="BS290" s="334"/>
      <c r="BT290" s="335"/>
      <c r="BV290" s="333"/>
      <c r="BW290" s="334"/>
      <c r="BX290" s="334"/>
      <c r="BY290" s="334"/>
      <c r="BZ290" s="334"/>
      <c r="CA290" s="334"/>
      <c r="CB290" s="335"/>
    </row>
    <row r="292" spans="2:80" ht="13.5" thickBot="1" x14ac:dyDescent="0.25">
      <c r="B292" s="306" t="s">
        <v>529</v>
      </c>
      <c r="J292" s="306" t="s">
        <v>530</v>
      </c>
      <c r="R292" s="306" t="s">
        <v>531</v>
      </c>
      <c r="Z292" s="306" t="s">
        <v>532</v>
      </c>
      <c r="AH292" s="306" t="s">
        <v>533</v>
      </c>
      <c r="AP292" s="306" t="s">
        <v>534</v>
      </c>
      <c r="AX292" s="306" t="s">
        <v>535</v>
      </c>
      <c r="BF292" s="306" t="s">
        <v>536</v>
      </c>
      <c r="BN292" s="306" t="s">
        <v>537</v>
      </c>
      <c r="BV292" s="306" t="s">
        <v>538</v>
      </c>
    </row>
    <row r="293" spans="2:80" ht="13.5" thickBot="1" x14ac:dyDescent="0.25">
      <c r="B293" s="309"/>
      <c r="C293" s="310"/>
      <c r="D293" s="310"/>
      <c r="E293" s="310"/>
      <c r="F293" s="310"/>
      <c r="G293" s="310"/>
      <c r="H293" s="311"/>
      <c r="J293" s="309"/>
      <c r="K293" s="310"/>
      <c r="L293" s="310"/>
      <c r="M293" s="310"/>
      <c r="N293" s="310"/>
      <c r="O293" s="310"/>
      <c r="P293" s="311"/>
      <c r="R293" s="309"/>
      <c r="S293" s="310"/>
      <c r="T293" s="310"/>
      <c r="U293" s="310"/>
      <c r="V293" s="310"/>
      <c r="W293" s="310"/>
      <c r="X293" s="311"/>
      <c r="Z293" s="309"/>
      <c r="AA293" s="310"/>
      <c r="AB293" s="310"/>
      <c r="AC293" s="310"/>
      <c r="AD293" s="310"/>
      <c r="AE293" s="310"/>
      <c r="AF293" s="311"/>
      <c r="AH293" s="309"/>
      <c r="AI293" s="310"/>
      <c r="AJ293" s="310"/>
      <c r="AK293" s="310"/>
      <c r="AL293" s="310"/>
      <c r="AM293" s="310"/>
      <c r="AN293" s="311"/>
      <c r="AP293" s="309"/>
      <c r="AQ293" s="310"/>
      <c r="AR293" s="310"/>
      <c r="AS293" s="310"/>
      <c r="AT293" s="310"/>
      <c r="AU293" s="310"/>
      <c r="AV293" s="311"/>
      <c r="AX293" s="309"/>
      <c r="AY293" s="310"/>
      <c r="AZ293" s="310"/>
      <c r="BA293" s="310"/>
      <c r="BB293" s="310"/>
      <c r="BC293" s="310"/>
      <c r="BD293" s="311"/>
      <c r="BF293" s="309"/>
      <c r="BG293" s="310"/>
      <c r="BH293" s="310"/>
      <c r="BI293" s="310"/>
      <c r="BJ293" s="310"/>
      <c r="BK293" s="310"/>
      <c r="BL293" s="311"/>
      <c r="BN293" s="309"/>
      <c r="BO293" s="310"/>
      <c r="BP293" s="310"/>
      <c r="BQ293" s="310"/>
      <c r="BR293" s="310"/>
      <c r="BS293" s="310"/>
      <c r="BT293" s="311"/>
      <c r="BV293" s="309"/>
      <c r="BW293" s="310"/>
      <c r="BX293" s="310"/>
      <c r="BY293" s="310"/>
      <c r="BZ293" s="310"/>
      <c r="CA293" s="310"/>
      <c r="CB293" s="311"/>
    </row>
    <row r="294" spans="2:80" x14ac:dyDescent="0.2">
      <c r="B294" s="312"/>
      <c r="C294" s="313">
        <v>2</v>
      </c>
      <c r="D294" s="314">
        <v>7</v>
      </c>
      <c r="E294" s="314">
        <v>12</v>
      </c>
      <c r="F294" s="315">
        <v>13</v>
      </c>
      <c r="G294" s="316">
        <f>SUM(C294:F294)</f>
        <v>34</v>
      </c>
      <c r="H294" s="317"/>
      <c r="J294" s="312"/>
      <c r="K294" s="313">
        <v>2</v>
      </c>
      <c r="L294" s="314">
        <v>7</v>
      </c>
      <c r="M294" s="314">
        <v>12</v>
      </c>
      <c r="N294" s="315">
        <v>13</v>
      </c>
      <c r="O294" s="316">
        <f>SUM(K294:N294)</f>
        <v>34</v>
      </c>
      <c r="P294" s="317"/>
      <c r="R294" s="312"/>
      <c r="S294" s="313">
        <v>2</v>
      </c>
      <c r="T294" s="314">
        <v>7</v>
      </c>
      <c r="U294" s="314">
        <v>12</v>
      </c>
      <c r="V294" s="315">
        <v>13</v>
      </c>
      <c r="W294" s="316">
        <f>SUM(S294:V294)</f>
        <v>34</v>
      </c>
      <c r="X294" s="317"/>
      <c r="Z294" s="312"/>
      <c r="AA294" s="313">
        <v>2</v>
      </c>
      <c r="AB294" s="314">
        <v>7</v>
      </c>
      <c r="AC294" s="314">
        <v>12</v>
      </c>
      <c r="AD294" s="315">
        <v>13</v>
      </c>
      <c r="AE294" s="316">
        <f>SUM(AA294:AD294)</f>
        <v>34</v>
      </c>
      <c r="AF294" s="317"/>
      <c r="AH294" s="312"/>
      <c r="AI294" s="313">
        <v>2</v>
      </c>
      <c r="AJ294" s="314">
        <v>7</v>
      </c>
      <c r="AK294" s="314">
        <v>13</v>
      </c>
      <c r="AL294" s="315">
        <v>12</v>
      </c>
      <c r="AM294" s="316">
        <f>SUM(AI294:AL294)</f>
        <v>34</v>
      </c>
      <c r="AN294" s="317"/>
      <c r="AP294" s="312"/>
      <c r="AQ294" s="313">
        <v>2</v>
      </c>
      <c r="AR294" s="314">
        <v>7</v>
      </c>
      <c r="AS294" s="314">
        <v>13</v>
      </c>
      <c r="AT294" s="315">
        <v>12</v>
      </c>
      <c r="AU294" s="316">
        <f>SUM(AQ294:AT294)</f>
        <v>34</v>
      </c>
      <c r="AV294" s="317"/>
      <c r="AX294" s="312"/>
      <c r="AY294" s="313">
        <v>2</v>
      </c>
      <c r="AZ294" s="314">
        <v>7</v>
      </c>
      <c r="BA294" s="314">
        <v>13</v>
      </c>
      <c r="BB294" s="315">
        <v>12</v>
      </c>
      <c r="BC294" s="316">
        <f>SUM(AY294:BB294)</f>
        <v>34</v>
      </c>
      <c r="BD294" s="317"/>
      <c r="BF294" s="312"/>
      <c r="BG294" s="313">
        <v>2</v>
      </c>
      <c r="BH294" s="314">
        <v>7</v>
      </c>
      <c r="BI294" s="314">
        <v>13</v>
      </c>
      <c r="BJ294" s="315">
        <v>12</v>
      </c>
      <c r="BK294" s="316">
        <f>SUM(BG294:BJ294)</f>
        <v>34</v>
      </c>
      <c r="BL294" s="317"/>
      <c r="BN294" s="312"/>
      <c r="BO294" s="313">
        <v>2</v>
      </c>
      <c r="BP294" s="314">
        <v>7</v>
      </c>
      <c r="BQ294" s="314">
        <v>13</v>
      </c>
      <c r="BR294" s="315">
        <v>12</v>
      </c>
      <c r="BS294" s="316">
        <f>SUM(BO294:BR294)</f>
        <v>34</v>
      </c>
      <c r="BT294" s="317"/>
      <c r="BV294" s="312"/>
      <c r="BW294" s="313">
        <v>2</v>
      </c>
      <c r="BX294" s="314">
        <v>7</v>
      </c>
      <c r="BY294" s="314">
        <v>14</v>
      </c>
      <c r="BZ294" s="315">
        <v>11</v>
      </c>
      <c r="CA294" s="316">
        <f>SUM(BW294:BZ294)</f>
        <v>34</v>
      </c>
      <c r="CB294" s="317"/>
    </row>
    <row r="295" spans="2:80" x14ac:dyDescent="0.2">
      <c r="B295" s="312"/>
      <c r="C295" s="318">
        <v>9</v>
      </c>
      <c r="D295" s="319">
        <v>16</v>
      </c>
      <c r="E295" s="319">
        <v>3</v>
      </c>
      <c r="F295" s="320">
        <v>6</v>
      </c>
      <c r="G295" s="321">
        <f>SUM(C295:F295)</f>
        <v>34</v>
      </c>
      <c r="H295" s="317"/>
      <c r="J295" s="312"/>
      <c r="K295" s="318">
        <v>11</v>
      </c>
      <c r="L295" s="319">
        <v>14</v>
      </c>
      <c r="M295" s="319">
        <v>1</v>
      </c>
      <c r="N295" s="320">
        <v>8</v>
      </c>
      <c r="O295" s="321">
        <f>SUM(K295:N295)</f>
        <v>34</v>
      </c>
      <c r="P295" s="317"/>
      <c r="R295" s="312"/>
      <c r="S295" s="318">
        <v>14</v>
      </c>
      <c r="T295" s="319">
        <v>11</v>
      </c>
      <c r="U295" s="319">
        <v>8</v>
      </c>
      <c r="V295" s="320">
        <v>1</v>
      </c>
      <c r="W295" s="321">
        <f>SUM(S295:V295)</f>
        <v>34</v>
      </c>
      <c r="X295" s="317"/>
      <c r="Z295" s="312"/>
      <c r="AA295" s="318">
        <v>16</v>
      </c>
      <c r="AB295" s="319">
        <v>9</v>
      </c>
      <c r="AC295" s="319">
        <v>6</v>
      </c>
      <c r="AD295" s="320">
        <v>3</v>
      </c>
      <c r="AE295" s="321">
        <f>SUM(AA295:AD295)</f>
        <v>34</v>
      </c>
      <c r="AF295" s="317"/>
      <c r="AH295" s="312"/>
      <c r="AI295" s="318">
        <v>8</v>
      </c>
      <c r="AJ295" s="319">
        <v>11</v>
      </c>
      <c r="AK295" s="319">
        <v>1</v>
      </c>
      <c r="AL295" s="320">
        <v>14</v>
      </c>
      <c r="AM295" s="321">
        <f>SUM(AI295:AL295)</f>
        <v>34</v>
      </c>
      <c r="AN295" s="317"/>
      <c r="AP295" s="312"/>
      <c r="AQ295" s="318">
        <v>9</v>
      </c>
      <c r="AR295" s="319">
        <v>16</v>
      </c>
      <c r="AS295" s="319">
        <v>6</v>
      </c>
      <c r="AT295" s="320">
        <v>3</v>
      </c>
      <c r="AU295" s="321">
        <f>SUM(AQ295:AT295)</f>
        <v>34</v>
      </c>
      <c r="AV295" s="317"/>
      <c r="AX295" s="312"/>
      <c r="AY295" s="318">
        <v>11</v>
      </c>
      <c r="AZ295" s="319">
        <v>14</v>
      </c>
      <c r="BA295" s="319">
        <v>8</v>
      </c>
      <c r="BB295" s="320">
        <v>1</v>
      </c>
      <c r="BC295" s="321">
        <f>SUM(AY295:BB295)</f>
        <v>34</v>
      </c>
      <c r="BD295" s="317"/>
      <c r="BF295" s="312"/>
      <c r="BG295" s="318">
        <v>14</v>
      </c>
      <c r="BH295" s="319">
        <v>11</v>
      </c>
      <c r="BI295" s="319">
        <v>1</v>
      </c>
      <c r="BJ295" s="320">
        <v>8</v>
      </c>
      <c r="BK295" s="321">
        <f>SUM(BG295:BJ295)</f>
        <v>34</v>
      </c>
      <c r="BL295" s="317"/>
      <c r="BN295" s="312"/>
      <c r="BO295" s="318">
        <v>16</v>
      </c>
      <c r="BP295" s="319">
        <v>9</v>
      </c>
      <c r="BQ295" s="319">
        <v>3</v>
      </c>
      <c r="BR295" s="320">
        <v>6</v>
      </c>
      <c r="BS295" s="321">
        <f>SUM(BO295:BR295)</f>
        <v>34</v>
      </c>
      <c r="BT295" s="317"/>
      <c r="BV295" s="312"/>
      <c r="BW295" s="318">
        <v>8</v>
      </c>
      <c r="BX295" s="319">
        <v>10</v>
      </c>
      <c r="BY295" s="319">
        <v>3</v>
      </c>
      <c r="BZ295" s="320">
        <v>13</v>
      </c>
      <c r="CA295" s="321">
        <f>SUM(BW295:BZ295)</f>
        <v>34</v>
      </c>
      <c r="CB295" s="317"/>
    </row>
    <row r="296" spans="2:80" x14ac:dyDescent="0.2">
      <c r="B296" s="312"/>
      <c r="C296" s="318">
        <v>15</v>
      </c>
      <c r="D296" s="319">
        <v>10</v>
      </c>
      <c r="E296" s="319">
        <v>5</v>
      </c>
      <c r="F296" s="320">
        <v>4</v>
      </c>
      <c r="G296" s="321">
        <f>SUM(C296:F296)</f>
        <v>34</v>
      </c>
      <c r="H296" s="317"/>
      <c r="J296" s="312"/>
      <c r="K296" s="318">
        <v>5</v>
      </c>
      <c r="L296" s="319">
        <v>4</v>
      </c>
      <c r="M296" s="319">
        <v>15</v>
      </c>
      <c r="N296" s="320">
        <v>10</v>
      </c>
      <c r="O296" s="321">
        <f>SUM(K296:N296)</f>
        <v>34</v>
      </c>
      <c r="P296" s="317"/>
      <c r="R296" s="312"/>
      <c r="S296" s="318">
        <v>15</v>
      </c>
      <c r="T296" s="319">
        <v>10</v>
      </c>
      <c r="U296" s="319">
        <v>5</v>
      </c>
      <c r="V296" s="320">
        <v>4</v>
      </c>
      <c r="W296" s="321">
        <f>SUM(S296:V296)</f>
        <v>34</v>
      </c>
      <c r="X296" s="317"/>
      <c r="Z296" s="312"/>
      <c r="AA296" s="318">
        <v>5</v>
      </c>
      <c r="AB296" s="319">
        <v>4</v>
      </c>
      <c r="AC296" s="319">
        <v>15</v>
      </c>
      <c r="AD296" s="320">
        <v>10</v>
      </c>
      <c r="AE296" s="321">
        <f>SUM(AA296:AD296)</f>
        <v>34</v>
      </c>
      <c r="AF296" s="317"/>
      <c r="AH296" s="312"/>
      <c r="AI296" s="318">
        <v>9</v>
      </c>
      <c r="AJ296" s="319">
        <v>6</v>
      </c>
      <c r="AK296" s="319">
        <v>16</v>
      </c>
      <c r="AL296" s="320">
        <v>3</v>
      </c>
      <c r="AM296" s="321">
        <f>SUM(AI296:AL296)</f>
        <v>34</v>
      </c>
      <c r="AN296" s="317"/>
      <c r="AP296" s="312"/>
      <c r="AQ296" s="318">
        <v>8</v>
      </c>
      <c r="AR296" s="319">
        <v>1</v>
      </c>
      <c r="AS296" s="319">
        <v>11</v>
      </c>
      <c r="AT296" s="320">
        <v>14</v>
      </c>
      <c r="AU296" s="321">
        <f>SUM(AQ296:AT296)</f>
        <v>34</v>
      </c>
      <c r="AV296" s="317"/>
      <c r="AX296" s="312"/>
      <c r="AY296" s="318">
        <v>16</v>
      </c>
      <c r="AZ296" s="319">
        <v>9</v>
      </c>
      <c r="BA296" s="319">
        <v>3</v>
      </c>
      <c r="BB296" s="320">
        <v>6</v>
      </c>
      <c r="BC296" s="321">
        <f>SUM(AY296:BB296)</f>
        <v>34</v>
      </c>
      <c r="BD296" s="317"/>
      <c r="BF296" s="312"/>
      <c r="BG296" s="318">
        <v>3</v>
      </c>
      <c r="BH296" s="319">
        <v>6</v>
      </c>
      <c r="BI296" s="319">
        <v>16</v>
      </c>
      <c r="BJ296" s="320">
        <v>9</v>
      </c>
      <c r="BK296" s="321">
        <f>SUM(BG296:BJ296)</f>
        <v>34</v>
      </c>
      <c r="BL296" s="317"/>
      <c r="BN296" s="312"/>
      <c r="BO296" s="318">
        <v>11</v>
      </c>
      <c r="BP296" s="319">
        <v>14</v>
      </c>
      <c r="BQ296" s="319">
        <v>8</v>
      </c>
      <c r="BR296" s="320">
        <v>1</v>
      </c>
      <c r="BS296" s="321">
        <f>SUM(BO296:BR296)</f>
        <v>34</v>
      </c>
      <c r="BT296" s="317"/>
      <c r="BV296" s="312"/>
      <c r="BW296" s="318">
        <v>9</v>
      </c>
      <c r="BX296" s="319">
        <v>5</v>
      </c>
      <c r="BY296" s="319">
        <v>16</v>
      </c>
      <c r="BZ296" s="320">
        <v>4</v>
      </c>
      <c r="CA296" s="321">
        <f>SUM(BW296:BZ296)</f>
        <v>34</v>
      </c>
      <c r="CB296" s="317"/>
    </row>
    <row r="297" spans="2:80" ht="13.5" thickBot="1" x14ac:dyDescent="0.25">
      <c r="B297" s="312"/>
      <c r="C297" s="322">
        <v>8</v>
      </c>
      <c r="D297" s="323">
        <v>1</v>
      </c>
      <c r="E297" s="323">
        <v>14</v>
      </c>
      <c r="F297" s="324">
        <v>11</v>
      </c>
      <c r="G297" s="321">
        <f>SUM(C297:F297)</f>
        <v>34</v>
      </c>
      <c r="H297" s="317"/>
      <c r="J297" s="312"/>
      <c r="K297" s="322">
        <v>16</v>
      </c>
      <c r="L297" s="323">
        <v>9</v>
      </c>
      <c r="M297" s="323">
        <v>6</v>
      </c>
      <c r="N297" s="324">
        <v>3</v>
      </c>
      <c r="O297" s="321">
        <f>SUM(K297:N297)</f>
        <v>34</v>
      </c>
      <c r="P297" s="317"/>
      <c r="R297" s="312"/>
      <c r="S297" s="322">
        <v>3</v>
      </c>
      <c r="T297" s="323">
        <v>6</v>
      </c>
      <c r="U297" s="323">
        <v>9</v>
      </c>
      <c r="V297" s="324">
        <v>16</v>
      </c>
      <c r="W297" s="321">
        <f>SUM(S297:V297)</f>
        <v>34</v>
      </c>
      <c r="X297" s="317"/>
      <c r="Z297" s="312"/>
      <c r="AA297" s="322">
        <v>11</v>
      </c>
      <c r="AB297" s="323">
        <v>14</v>
      </c>
      <c r="AC297" s="323">
        <v>1</v>
      </c>
      <c r="AD297" s="324">
        <v>8</v>
      </c>
      <c r="AE297" s="321">
        <f>SUM(AA297:AD297)</f>
        <v>34</v>
      </c>
      <c r="AF297" s="317"/>
      <c r="AH297" s="312"/>
      <c r="AI297" s="322">
        <v>15</v>
      </c>
      <c r="AJ297" s="323">
        <v>10</v>
      </c>
      <c r="AK297" s="323">
        <v>4</v>
      </c>
      <c r="AL297" s="324">
        <v>5</v>
      </c>
      <c r="AM297" s="321">
        <f>SUM(AI297:AL297)</f>
        <v>34</v>
      </c>
      <c r="AN297" s="317"/>
      <c r="AP297" s="312"/>
      <c r="AQ297" s="322">
        <v>15</v>
      </c>
      <c r="AR297" s="323">
        <v>10</v>
      </c>
      <c r="AS297" s="323">
        <v>4</v>
      </c>
      <c r="AT297" s="324">
        <v>5</v>
      </c>
      <c r="AU297" s="321">
        <f>SUM(AQ297:AT297)</f>
        <v>34</v>
      </c>
      <c r="AV297" s="317"/>
      <c r="AX297" s="312"/>
      <c r="AY297" s="322">
        <v>5</v>
      </c>
      <c r="AZ297" s="323">
        <v>4</v>
      </c>
      <c r="BA297" s="323">
        <v>10</v>
      </c>
      <c r="BB297" s="324">
        <v>15</v>
      </c>
      <c r="BC297" s="321">
        <f>SUM(AY297:BB297)</f>
        <v>34</v>
      </c>
      <c r="BD297" s="317"/>
      <c r="BF297" s="312"/>
      <c r="BG297" s="322">
        <v>15</v>
      </c>
      <c r="BH297" s="323">
        <v>10</v>
      </c>
      <c r="BI297" s="323">
        <v>4</v>
      </c>
      <c r="BJ297" s="324">
        <v>5</v>
      </c>
      <c r="BK297" s="321">
        <f>SUM(BG297:BJ297)</f>
        <v>34</v>
      </c>
      <c r="BL297" s="317"/>
      <c r="BN297" s="312"/>
      <c r="BO297" s="322">
        <v>5</v>
      </c>
      <c r="BP297" s="323">
        <v>4</v>
      </c>
      <c r="BQ297" s="323">
        <v>10</v>
      </c>
      <c r="BR297" s="324">
        <v>15</v>
      </c>
      <c r="BS297" s="321">
        <f>SUM(BO297:BR297)</f>
        <v>34</v>
      </c>
      <c r="BT297" s="317"/>
      <c r="BV297" s="312"/>
      <c r="BW297" s="322">
        <v>15</v>
      </c>
      <c r="BX297" s="323">
        <v>12</v>
      </c>
      <c r="BY297" s="323">
        <v>1</v>
      </c>
      <c r="BZ297" s="324">
        <v>6</v>
      </c>
      <c r="CA297" s="321">
        <f>SUM(BW297:BZ297)</f>
        <v>34</v>
      </c>
      <c r="CB297" s="317"/>
    </row>
    <row r="298" spans="2:80" x14ac:dyDescent="0.2">
      <c r="B298" s="312"/>
      <c r="C298" s="325">
        <f>SUM(C294:C297)</f>
        <v>34</v>
      </c>
      <c r="D298" s="326">
        <f>SUM(D294:D297)</f>
        <v>34</v>
      </c>
      <c r="E298" s="326">
        <f>SUM(E294:E297)</f>
        <v>34</v>
      </c>
      <c r="F298" s="326">
        <f>SUM(F294:F297)</f>
        <v>34</v>
      </c>
      <c r="G298" s="327">
        <f>SUM(C294,D295,E296,F297)</f>
        <v>34</v>
      </c>
      <c r="H298" s="317"/>
      <c r="J298" s="312"/>
      <c r="K298" s="325">
        <f>SUM(K294:K297)</f>
        <v>34</v>
      </c>
      <c r="L298" s="326">
        <f>SUM(L294:L297)</f>
        <v>34</v>
      </c>
      <c r="M298" s="326">
        <f>SUM(M294:M297)</f>
        <v>34</v>
      </c>
      <c r="N298" s="326">
        <f>SUM(N294:N297)</f>
        <v>34</v>
      </c>
      <c r="O298" s="327">
        <f>SUM(K294,L295,M296,N297)</f>
        <v>34</v>
      </c>
      <c r="P298" s="317"/>
      <c r="R298" s="312"/>
      <c r="S298" s="325">
        <f>SUM(S294:S297)</f>
        <v>34</v>
      </c>
      <c r="T298" s="326">
        <f>SUM(T294:T297)</f>
        <v>34</v>
      </c>
      <c r="U298" s="326">
        <f>SUM(U294:U297)</f>
        <v>34</v>
      </c>
      <c r="V298" s="326">
        <f>SUM(V294:V297)</f>
        <v>34</v>
      </c>
      <c r="W298" s="327">
        <f>SUM(S294,T295,U296,V297)</f>
        <v>34</v>
      </c>
      <c r="X298" s="317"/>
      <c r="Z298" s="312"/>
      <c r="AA298" s="325">
        <f>SUM(AA294:AA297)</f>
        <v>34</v>
      </c>
      <c r="AB298" s="326">
        <f>SUM(AB294:AB297)</f>
        <v>34</v>
      </c>
      <c r="AC298" s="326">
        <f>SUM(AC294:AC297)</f>
        <v>34</v>
      </c>
      <c r="AD298" s="326">
        <f>SUM(AD294:AD297)</f>
        <v>34</v>
      </c>
      <c r="AE298" s="327">
        <f>SUM(AA294,AB295,AC296,AD297)</f>
        <v>34</v>
      </c>
      <c r="AF298" s="317"/>
      <c r="AH298" s="312"/>
      <c r="AI298" s="325">
        <f>SUM(AI294:AI297)</f>
        <v>34</v>
      </c>
      <c r="AJ298" s="326">
        <f>SUM(AJ294:AJ297)</f>
        <v>34</v>
      </c>
      <c r="AK298" s="326">
        <f>SUM(AK294:AK297)</f>
        <v>34</v>
      </c>
      <c r="AL298" s="326">
        <f>SUM(AL294:AL297)</f>
        <v>34</v>
      </c>
      <c r="AM298" s="327">
        <f>SUM(AI294,AJ295,AK296,AL297)</f>
        <v>34</v>
      </c>
      <c r="AN298" s="317"/>
      <c r="AP298" s="312"/>
      <c r="AQ298" s="325">
        <f>SUM(AQ294:AQ297)</f>
        <v>34</v>
      </c>
      <c r="AR298" s="326">
        <f>SUM(AR294:AR297)</f>
        <v>34</v>
      </c>
      <c r="AS298" s="326">
        <f>SUM(AS294:AS297)</f>
        <v>34</v>
      </c>
      <c r="AT298" s="326">
        <f>SUM(AT294:AT297)</f>
        <v>34</v>
      </c>
      <c r="AU298" s="327">
        <f>SUM(AQ294,AR295,AS296,AT297)</f>
        <v>34</v>
      </c>
      <c r="AV298" s="317"/>
      <c r="AX298" s="312"/>
      <c r="AY298" s="325">
        <f>SUM(AY294:AY297)</f>
        <v>34</v>
      </c>
      <c r="AZ298" s="326">
        <f>SUM(AZ294:AZ297)</f>
        <v>34</v>
      </c>
      <c r="BA298" s="326">
        <f>SUM(BA294:BA297)</f>
        <v>34</v>
      </c>
      <c r="BB298" s="326">
        <f>SUM(BB294:BB297)</f>
        <v>34</v>
      </c>
      <c r="BC298" s="327">
        <f>SUM(AY294,AZ295,BA296,BB297)</f>
        <v>34</v>
      </c>
      <c r="BD298" s="317"/>
      <c r="BF298" s="312"/>
      <c r="BG298" s="325">
        <f>SUM(BG294:BG297)</f>
        <v>34</v>
      </c>
      <c r="BH298" s="326">
        <f>SUM(BH294:BH297)</f>
        <v>34</v>
      </c>
      <c r="BI298" s="326">
        <f>SUM(BI294:BI297)</f>
        <v>34</v>
      </c>
      <c r="BJ298" s="326">
        <f>SUM(BJ294:BJ297)</f>
        <v>34</v>
      </c>
      <c r="BK298" s="327">
        <f>SUM(BG294,BH295,BI296,BJ297)</f>
        <v>34</v>
      </c>
      <c r="BL298" s="317"/>
      <c r="BN298" s="312"/>
      <c r="BO298" s="325">
        <f>SUM(BO294:BO297)</f>
        <v>34</v>
      </c>
      <c r="BP298" s="326">
        <f>SUM(BP294:BP297)</f>
        <v>34</v>
      </c>
      <c r="BQ298" s="326">
        <f>SUM(BQ294:BQ297)</f>
        <v>34</v>
      </c>
      <c r="BR298" s="326">
        <f>SUM(BR294:BR297)</f>
        <v>34</v>
      </c>
      <c r="BS298" s="327">
        <f>SUM(BO294,BP295,BQ296,BR297)</f>
        <v>34</v>
      </c>
      <c r="BT298" s="317"/>
      <c r="BV298" s="312"/>
      <c r="BW298" s="325">
        <f>SUM(BW294:BW297)</f>
        <v>34</v>
      </c>
      <c r="BX298" s="326">
        <f>SUM(BX294:BX297)</f>
        <v>34</v>
      </c>
      <c r="BY298" s="326">
        <f>SUM(BY294:BY297)</f>
        <v>34</v>
      </c>
      <c r="BZ298" s="326">
        <f>SUM(BZ294:BZ297)</f>
        <v>34</v>
      </c>
      <c r="CA298" s="327">
        <f>SUM(BW294,BX295,BY296,BZ297)</f>
        <v>34</v>
      </c>
      <c r="CB298" s="317"/>
    </row>
    <row r="299" spans="2:80" ht="13.5" thickBot="1" x14ac:dyDescent="0.25">
      <c r="B299" s="312"/>
      <c r="C299" s="328">
        <f>SUM(D294,E294,D297,E297)</f>
        <v>34</v>
      </c>
      <c r="D299" s="329">
        <f>SUM(C294,F294,C297,F297)</f>
        <v>34</v>
      </c>
      <c r="E299" s="330">
        <f>SUM(C295,C296,F295,F296)</f>
        <v>34</v>
      </c>
      <c r="F299" s="331">
        <f>SUM(D295,E295,D296,E296)</f>
        <v>34</v>
      </c>
      <c r="G299" s="332">
        <f>SUM(C297,D296,E295,F294)</f>
        <v>34</v>
      </c>
      <c r="H299" s="317"/>
      <c r="J299" s="312"/>
      <c r="K299" s="328">
        <f>SUM(L294,M294,L297,M297)</f>
        <v>34</v>
      </c>
      <c r="L299" s="329">
        <f>SUM(K294,N294,K297,N297)</f>
        <v>34</v>
      </c>
      <c r="M299" s="330">
        <f>SUM(K295,K296,N295,N296)</f>
        <v>34</v>
      </c>
      <c r="N299" s="331">
        <f>SUM(L295,M295,L296,M296)</f>
        <v>34</v>
      </c>
      <c r="O299" s="332">
        <f>SUM(K297,L296,M295,N294)</f>
        <v>34</v>
      </c>
      <c r="P299" s="317"/>
      <c r="R299" s="312"/>
      <c r="S299" s="328">
        <f>SUM(T294,U294,T297,U297)</f>
        <v>34</v>
      </c>
      <c r="T299" s="329">
        <f>SUM(S294,V294,S297,V297)</f>
        <v>34</v>
      </c>
      <c r="U299" s="330">
        <f>SUM(S295,S296,V295,V296)</f>
        <v>34</v>
      </c>
      <c r="V299" s="331">
        <f>SUM(T295,U295,T296,U296)</f>
        <v>34</v>
      </c>
      <c r="W299" s="332">
        <f>SUM(S297,T296,U295,V294)</f>
        <v>34</v>
      </c>
      <c r="X299" s="317"/>
      <c r="Z299" s="312"/>
      <c r="AA299" s="328">
        <f>SUM(AB294,AC294,AB297,AC297)</f>
        <v>34</v>
      </c>
      <c r="AB299" s="329">
        <f>SUM(AA294,AD294,AA297,AD297)</f>
        <v>34</v>
      </c>
      <c r="AC299" s="330">
        <f>SUM(AA295,AA296,AD295,AD296)</f>
        <v>34</v>
      </c>
      <c r="AD299" s="331">
        <f>SUM(AB295,AC295,AB296,AC296)</f>
        <v>34</v>
      </c>
      <c r="AE299" s="332">
        <f>SUM(AA297,AB296,AC295,AD294)</f>
        <v>34</v>
      </c>
      <c r="AF299" s="317"/>
      <c r="AH299" s="312"/>
      <c r="AI299" s="328">
        <f>SUM(AJ294,AK294,AJ297,AK297)</f>
        <v>34</v>
      </c>
      <c r="AJ299" s="329">
        <f>SUM(AI294,AL294,AI297,AL297)</f>
        <v>34</v>
      </c>
      <c r="AK299" s="330">
        <f>SUM(AI295,AI296,AL295,AL296)</f>
        <v>34</v>
      </c>
      <c r="AL299" s="331">
        <f>SUM(AJ295,AK295,AJ296,AK296)</f>
        <v>34</v>
      </c>
      <c r="AM299" s="332">
        <f>SUM(AI297,AJ296,AK295,AL294)</f>
        <v>34</v>
      </c>
      <c r="AN299" s="317"/>
      <c r="AP299" s="312"/>
      <c r="AQ299" s="328">
        <f>SUM(AR294,AS294,AR297,AS297)</f>
        <v>34</v>
      </c>
      <c r="AR299" s="329">
        <f>SUM(AQ294,AT294,AQ297,AT297)</f>
        <v>34</v>
      </c>
      <c r="AS299" s="330">
        <f>SUM(AQ295,AQ296,AT295,AT296)</f>
        <v>34</v>
      </c>
      <c r="AT299" s="331">
        <f>SUM(AR295,AS295,AR296,AS296)</f>
        <v>34</v>
      </c>
      <c r="AU299" s="332">
        <f>SUM(AQ297,AR296,AS295,AT294)</f>
        <v>34</v>
      </c>
      <c r="AV299" s="317"/>
      <c r="AX299" s="312"/>
      <c r="AY299" s="328">
        <f>SUM(AZ294,BA294,AZ297,BA297)</f>
        <v>34</v>
      </c>
      <c r="AZ299" s="329">
        <f>SUM(AY294,BB294,AY297,BB297)</f>
        <v>34</v>
      </c>
      <c r="BA299" s="330">
        <f>SUM(AY295,AY296,BB295,BB296)</f>
        <v>34</v>
      </c>
      <c r="BB299" s="331">
        <f>SUM(AZ295,BA295,AZ296,BA296)</f>
        <v>34</v>
      </c>
      <c r="BC299" s="332">
        <f>SUM(AY297,AZ296,BA295,BB294)</f>
        <v>34</v>
      </c>
      <c r="BD299" s="317"/>
      <c r="BF299" s="312"/>
      <c r="BG299" s="328">
        <f>SUM(BH294,BI294,BH297,BI297)</f>
        <v>34</v>
      </c>
      <c r="BH299" s="329">
        <f>SUM(BG294,BJ294,BG297,BJ297)</f>
        <v>34</v>
      </c>
      <c r="BI299" s="330">
        <f>SUM(BG295,BG296,BJ295,BJ296)</f>
        <v>34</v>
      </c>
      <c r="BJ299" s="331">
        <f>SUM(BH295,BI295,BH296,BI296)</f>
        <v>34</v>
      </c>
      <c r="BK299" s="332">
        <f>SUM(BG297,BH296,BI295,BJ294)</f>
        <v>34</v>
      </c>
      <c r="BL299" s="317"/>
      <c r="BN299" s="312"/>
      <c r="BO299" s="328">
        <f>SUM(BP294,BQ294,BP297,BQ297)</f>
        <v>34</v>
      </c>
      <c r="BP299" s="329">
        <f>SUM(BO294,BR294,BO297,BR297)</f>
        <v>34</v>
      </c>
      <c r="BQ299" s="330">
        <f>SUM(BO295,BO296,BR295,BR296)</f>
        <v>34</v>
      </c>
      <c r="BR299" s="331">
        <f>SUM(BP295,BQ295,BP296,BQ296)</f>
        <v>34</v>
      </c>
      <c r="BS299" s="332">
        <f>SUM(BO297,BP296,BQ295,BR294)</f>
        <v>34</v>
      </c>
      <c r="BT299" s="317"/>
      <c r="BV299" s="312"/>
      <c r="BW299" s="328">
        <f>SUM(BX294,BY294,BX297,BY297)</f>
        <v>34</v>
      </c>
      <c r="BX299" s="329">
        <f>SUM(BW294,BZ294,BW297,BZ297)</f>
        <v>34</v>
      </c>
      <c r="BY299" s="330">
        <f>SUM(BW295,BW296,BZ295,BZ296)</f>
        <v>34</v>
      </c>
      <c r="BZ299" s="331">
        <f>SUM(BX295,BY295,BX296,BY296)</f>
        <v>34</v>
      </c>
      <c r="CA299" s="332">
        <f>SUM(BW297,BX296,BY295,BZ294)</f>
        <v>34</v>
      </c>
      <c r="CB299" s="317"/>
    </row>
    <row r="300" spans="2:80" ht="13.5" thickBot="1" x14ac:dyDescent="0.25">
      <c r="B300" s="333"/>
      <c r="C300" s="334"/>
      <c r="D300" s="334"/>
      <c r="E300" s="334"/>
      <c r="F300" s="334"/>
      <c r="G300" s="334"/>
      <c r="H300" s="335"/>
      <c r="J300" s="333"/>
      <c r="K300" s="334"/>
      <c r="L300" s="334"/>
      <c r="M300" s="334"/>
      <c r="N300" s="334"/>
      <c r="O300" s="334"/>
      <c r="P300" s="335"/>
      <c r="R300" s="333"/>
      <c r="S300" s="334"/>
      <c r="T300" s="334"/>
      <c r="U300" s="334"/>
      <c r="V300" s="334"/>
      <c r="W300" s="334"/>
      <c r="X300" s="335"/>
      <c r="Z300" s="333"/>
      <c r="AA300" s="334"/>
      <c r="AB300" s="334"/>
      <c r="AC300" s="334"/>
      <c r="AD300" s="334"/>
      <c r="AE300" s="334"/>
      <c r="AF300" s="335"/>
      <c r="AH300" s="333"/>
      <c r="AI300" s="334"/>
      <c r="AJ300" s="334"/>
      <c r="AK300" s="334"/>
      <c r="AL300" s="334"/>
      <c r="AM300" s="334"/>
      <c r="AN300" s="335"/>
      <c r="AP300" s="333"/>
      <c r="AQ300" s="334"/>
      <c r="AR300" s="334"/>
      <c r="AS300" s="334"/>
      <c r="AT300" s="334"/>
      <c r="AU300" s="334"/>
      <c r="AV300" s="335"/>
      <c r="AX300" s="333"/>
      <c r="AY300" s="334"/>
      <c r="AZ300" s="334"/>
      <c r="BA300" s="334"/>
      <c r="BB300" s="334"/>
      <c r="BC300" s="334"/>
      <c r="BD300" s="335"/>
      <c r="BF300" s="333"/>
      <c r="BG300" s="334"/>
      <c r="BH300" s="334"/>
      <c r="BI300" s="334"/>
      <c r="BJ300" s="334"/>
      <c r="BK300" s="334"/>
      <c r="BL300" s="335"/>
      <c r="BN300" s="333"/>
      <c r="BO300" s="334"/>
      <c r="BP300" s="334"/>
      <c r="BQ300" s="334"/>
      <c r="BR300" s="334"/>
      <c r="BS300" s="334"/>
      <c r="BT300" s="335"/>
      <c r="BV300" s="333"/>
      <c r="BW300" s="334"/>
      <c r="BX300" s="334"/>
      <c r="BY300" s="334"/>
      <c r="BZ300" s="334"/>
      <c r="CA300" s="334"/>
      <c r="CB300" s="335"/>
    </row>
    <row r="302" spans="2:80" ht="13.5" thickBot="1" x14ac:dyDescent="0.25">
      <c r="B302" s="306" t="s">
        <v>539</v>
      </c>
      <c r="J302" s="306" t="s">
        <v>540</v>
      </c>
      <c r="R302" s="306" t="s">
        <v>541</v>
      </c>
      <c r="Z302" s="306" t="s">
        <v>542</v>
      </c>
      <c r="AH302" s="306" t="s">
        <v>543</v>
      </c>
      <c r="AP302" s="306" t="s">
        <v>544</v>
      </c>
      <c r="AX302" s="306" t="s">
        <v>545</v>
      </c>
      <c r="BF302" s="306" t="s">
        <v>546</v>
      </c>
      <c r="BN302" s="306" t="s">
        <v>547</v>
      </c>
      <c r="BV302" s="306" t="s">
        <v>548</v>
      </c>
    </row>
    <row r="303" spans="2:80" ht="13.5" thickBot="1" x14ac:dyDescent="0.25">
      <c r="B303" s="309"/>
      <c r="C303" s="310"/>
      <c r="D303" s="310"/>
      <c r="E303" s="310"/>
      <c r="F303" s="310"/>
      <c r="G303" s="310"/>
      <c r="H303" s="311"/>
      <c r="J303" s="309"/>
      <c r="K303" s="310"/>
      <c r="L303" s="310"/>
      <c r="M303" s="310"/>
      <c r="N303" s="310"/>
      <c r="O303" s="310"/>
      <c r="P303" s="311"/>
      <c r="R303" s="309"/>
      <c r="S303" s="310"/>
      <c r="T303" s="310"/>
      <c r="U303" s="310"/>
      <c r="V303" s="310"/>
      <c r="W303" s="310"/>
      <c r="X303" s="311"/>
      <c r="Z303" s="309"/>
      <c r="AA303" s="310"/>
      <c r="AB303" s="310"/>
      <c r="AC303" s="310"/>
      <c r="AD303" s="310"/>
      <c r="AE303" s="310"/>
      <c r="AF303" s="311"/>
      <c r="AH303" s="309"/>
      <c r="AI303" s="310"/>
      <c r="AJ303" s="310"/>
      <c r="AK303" s="310"/>
      <c r="AL303" s="310"/>
      <c r="AM303" s="310"/>
      <c r="AN303" s="311"/>
      <c r="AP303" s="309"/>
      <c r="AQ303" s="310"/>
      <c r="AR303" s="310"/>
      <c r="AS303" s="310"/>
      <c r="AT303" s="310"/>
      <c r="AU303" s="310"/>
      <c r="AV303" s="311"/>
      <c r="AX303" s="309"/>
      <c r="AY303" s="310"/>
      <c r="AZ303" s="310"/>
      <c r="BA303" s="310"/>
      <c r="BB303" s="310"/>
      <c r="BC303" s="310"/>
      <c r="BD303" s="311"/>
      <c r="BF303" s="309"/>
      <c r="BG303" s="310"/>
      <c r="BH303" s="310"/>
      <c r="BI303" s="310"/>
      <c r="BJ303" s="310"/>
      <c r="BK303" s="310"/>
      <c r="BL303" s="311"/>
      <c r="BN303" s="309"/>
      <c r="BO303" s="310"/>
      <c r="BP303" s="310"/>
      <c r="BQ303" s="310"/>
      <c r="BR303" s="310"/>
      <c r="BS303" s="310"/>
      <c r="BT303" s="311"/>
      <c r="BV303" s="309"/>
      <c r="BW303" s="310"/>
      <c r="BX303" s="310"/>
      <c r="BY303" s="310"/>
      <c r="BZ303" s="310"/>
      <c r="CA303" s="310"/>
      <c r="CB303" s="311"/>
    </row>
    <row r="304" spans="2:80" x14ac:dyDescent="0.2">
      <c r="B304" s="312"/>
      <c r="C304" s="313">
        <v>2</v>
      </c>
      <c r="D304" s="314">
        <v>7</v>
      </c>
      <c r="E304" s="314">
        <v>14</v>
      </c>
      <c r="F304" s="315">
        <v>11</v>
      </c>
      <c r="G304" s="316">
        <f>SUM(C304:F304)</f>
        <v>34</v>
      </c>
      <c r="H304" s="317"/>
      <c r="J304" s="312"/>
      <c r="K304" s="313">
        <v>2</v>
      </c>
      <c r="L304" s="314">
        <v>7</v>
      </c>
      <c r="M304" s="314">
        <v>14</v>
      </c>
      <c r="N304" s="315">
        <v>11</v>
      </c>
      <c r="O304" s="316">
        <f>SUM(K304:N304)</f>
        <v>34</v>
      </c>
      <c r="P304" s="317"/>
      <c r="R304" s="312"/>
      <c r="S304" s="313">
        <v>2</v>
      </c>
      <c r="T304" s="314">
        <v>7</v>
      </c>
      <c r="U304" s="314">
        <v>14</v>
      </c>
      <c r="V304" s="315">
        <v>11</v>
      </c>
      <c r="W304" s="316">
        <f>SUM(S304:V304)</f>
        <v>34</v>
      </c>
      <c r="X304" s="317"/>
      <c r="Z304" s="312"/>
      <c r="AA304" s="313">
        <v>2</v>
      </c>
      <c r="AB304" s="314">
        <v>7</v>
      </c>
      <c r="AC304" s="314">
        <v>14</v>
      </c>
      <c r="AD304" s="315">
        <v>11</v>
      </c>
      <c r="AE304" s="316">
        <f>SUM(AA304:AD304)</f>
        <v>34</v>
      </c>
      <c r="AF304" s="317"/>
      <c r="AH304" s="312"/>
      <c r="AI304" s="313">
        <v>2</v>
      </c>
      <c r="AJ304" s="314">
        <v>7</v>
      </c>
      <c r="AK304" s="314">
        <v>14</v>
      </c>
      <c r="AL304" s="315">
        <v>11</v>
      </c>
      <c r="AM304" s="316">
        <f>SUM(AI304:AL304)</f>
        <v>34</v>
      </c>
      <c r="AN304" s="317"/>
      <c r="AP304" s="312"/>
      <c r="AQ304" s="313">
        <v>2</v>
      </c>
      <c r="AR304" s="314">
        <v>7</v>
      </c>
      <c r="AS304" s="314">
        <v>16</v>
      </c>
      <c r="AT304" s="315">
        <v>9</v>
      </c>
      <c r="AU304" s="316">
        <f>SUM(AQ304:AT304)</f>
        <v>34</v>
      </c>
      <c r="AV304" s="317"/>
      <c r="AX304" s="312"/>
      <c r="AY304" s="313">
        <v>2</v>
      </c>
      <c r="AZ304" s="314">
        <v>7</v>
      </c>
      <c r="BA304" s="314">
        <v>16</v>
      </c>
      <c r="BB304" s="315">
        <v>9</v>
      </c>
      <c r="BC304" s="316">
        <f>SUM(AY304:BB304)</f>
        <v>34</v>
      </c>
      <c r="BD304" s="317"/>
      <c r="BF304" s="312"/>
      <c r="BG304" s="313">
        <v>2</v>
      </c>
      <c r="BH304" s="314">
        <v>7</v>
      </c>
      <c r="BI304" s="314">
        <v>16</v>
      </c>
      <c r="BJ304" s="315">
        <v>9</v>
      </c>
      <c r="BK304" s="316">
        <f>SUM(BG304:BJ304)</f>
        <v>34</v>
      </c>
      <c r="BL304" s="317"/>
      <c r="BN304" s="312"/>
      <c r="BO304" s="313">
        <v>2</v>
      </c>
      <c r="BP304" s="314">
        <v>7</v>
      </c>
      <c r="BQ304" s="314">
        <v>16</v>
      </c>
      <c r="BR304" s="315">
        <v>9</v>
      </c>
      <c r="BS304" s="316">
        <f>SUM(BO304:BR304)</f>
        <v>34</v>
      </c>
      <c r="BT304" s="317"/>
      <c r="BV304" s="312"/>
      <c r="BW304" s="313">
        <v>2</v>
      </c>
      <c r="BX304" s="314">
        <v>8</v>
      </c>
      <c r="BY304" s="314">
        <v>9</v>
      </c>
      <c r="BZ304" s="315">
        <v>15</v>
      </c>
      <c r="CA304" s="316">
        <f>SUM(BW304:BZ304)</f>
        <v>34</v>
      </c>
      <c r="CB304" s="317"/>
    </row>
    <row r="305" spans="2:80" x14ac:dyDescent="0.2">
      <c r="B305" s="312"/>
      <c r="C305" s="318">
        <v>9</v>
      </c>
      <c r="D305" s="319">
        <v>16</v>
      </c>
      <c r="E305" s="319">
        <v>5</v>
      </c>
      <c r="F305" s="320">
        <v>4</v>
      </c>
      <c r="G305" s="321">
        <f>SUM(C305:F305)</f>
        <v>34</v>
      </c>
      <c r="H305" s="317"/>
      <c r="J305" s="312"/>
      <c r="K305" s="318">
        <v>12</v>
      </c>
      <c r="L305" s="319">
        <v>13</v>
      </c>
      <c r="M305" s="319">
        <v>8</v>
      </c>
      <c r="N305" s="320">
        <v>1</v>
      </c>
      <c r="O305" s="321">
        <f>SUM(K305:N305)</f>
        <v>34</v>
      </c>
      <c r="P305" s="317"/>
      <c r="R305" s="312"/>
      <c r="S305" s="318">
        <v>13</v>
      </c>
      <c r="T305" s="319">
        <v>10</v>
      </c>
      <c r="U305" s="319">
        <v>3</v>
      </c>
      <c r="V305" s="320">
        <v>8</v>
      </c>
      <c r="W305" s="321">
        <f>SUM(S305:V305)</f>
        <v>34</v>
      </c>
      <c r="X305" s="317"/>
      <c r="Z305" s="312"/>
      <c r="AA305" s="318">
        <v>13</v>
      </c>
      <c r="AB305" s="319">
        <v>12</v>
      </c>
      <c r="AC305" s="319">
        <v>1</v>
      </c>
      <c r="AD305" s="320">
        <v>8</v>
      </c>
      <c r="AE305" s="321">
        <f>SUM(AA305:AD305)</f>
        <v>34</v>
      </c>
      <c r="AF305" s="317"/>
      <c r="AH305" s="312"/>
      <c r="AI305" s="318">
        <v>16</v>
      </c>
      <c r="AJ305" s="319">
        <v>9</v>
      </c>
      <c r="AK305" s="319">
        <v>4</v>
      </c>
      <c r="AL305" s="320">
        <v>5</v>
      </c>
      <c r="AM305" s="321">
        <f>SUM(AI305:AL305)</f>
        <v>34</v>
      </c>
      <c r="AN305" s="317"/>
      <c r="AP305" s="312"/>
      <c r="AQ305" s="318">
        <v>11</v>
      </c>
      <c r="AR305" s="319">
        <v>14</v>
      </c>
      <c r="AS305" s="319">
        <v>5</v>
      </c>
      <c r="AT305" s="320">
        <v>4</v>
      </c>
      <c r="AU305" s="321">
        <f>SUM(AQ305:AT305)</f>
        <v>34</v>
      </c>
      <c r="AV305" s="317"/>
      <c r="AX305" s="312"/>
      <c r="AY305" s="318">
        <v>12</v>
      </c>
      <c r="AZ305" s="319">
        <v>13</v>
      </c>
      <c r="BA305" s="319">
        <v>6</v>
      </c>
      <c r="BB305" s="320">
        <v>3</v>
      </c>
      <c r="BC305" s="321">
        <f>SUM(AY305:BB305)</f>
        <v>34</v>
      </c>
      <c r="BD305" s="317"/>
      <c r="BF305" s="312"/>
      <c r="BG305" s="318">
        <v>13</v>
      </c>
      <c r="BH305" s="319">
        <v>12</v>
      </c>
      <c r="BI305" s="319">
        <v>3</v>
      </c>
      <c r="BJ305" s="320">
        <v>6</v>
      </c>
      <c r="BK305" s="321">
        <f>SUM(BG305:BJ305)</f>
        <v>34</v>
      </c>
      <c r="BL305" s="317"/>
      <c r="BN305" s="312"/>
      <c r="BO305" s="318">
        <v>14</v>
      </c>
      <c r="BP305" s="319">
        <v>11</v>
      </c>
      <c r="BQ305" s="319">
        <v>4</v>
      </c>
      <c r="BR305" s="320">
        <v>5</v>
      </c>
      <c r="BS305" s="321">
        <f>SUM(BO305:BR305)</f>
        <v>34</v>
      </c>
      <c r="BT305" s="317"/>
      <c r="BV305" s="312"/>
      <c r="BW305" s="318">
        <v>11</v>
      </c>
      <c r="BX305" s="319">
        <v>13</v>
      </c>
      <c r="BY305" s="319">
        <v>4</v>
      </c>
      <c r="BZ305" s="320">
        <v>6</v>
      </c>
      <c r="CA305" s="321">
        <f>SUM(BW305:BZ305)</f>
        <v>34</v>
      </c>
      <c r="CB305" s="317"/>
    </row>
    <row r="306" spans="2:80" x14ac:dyDescent="0.2">
      <c r="B306" s="312"/>
      <c r="C306" s="318">
        <v>15</v>
      </c>
      <c r="D306" s="319">
        <v>10</v>
      </c>
      <c r="E306" s="319">
        <v>3</v>
      </c>
      <c r="F306" s="320">
        <v>6</v>
      </c>
      <c r="G306" s="321">
        <f>SUM(C306:F306)</f>
        <v>34</v>
      </c>
      <c r="H306" s="317"/>
      <c r="J306" s="312"/>
      <c r="K306" s="318">
        <v>15</v>
      </c>
      <c r="L306" s="319">
        <v>10</v>
      </c>
      <c r="M306" s="319">
        <v>3</v>
      </c>
      <c r="N306" s="320">
        <v>6</v>
      </c>
      <c r="O306" s="321">
        <f>SUM(K306:N306)</f>
        <v>34</v>
      </c>
      <c r="P306" s="317"/>
      <c r="R306" s="312"/>
      <c r="S306" s="318">
        <v>4</v>
      </c>
      <c r="T306" s="319">
        <v>5</v>
      </c>
      <c r="U306" s="319">
        <v>16</v>
      </c>
      <c r="V306" s="320">
        <v>9</v>
      </c>
      <c r="W306" s="321">
        <f>SUM(S306:V306)</f>
        <v>34</v>
      </c>
      <c r="X306" s="317"/>
      <c r="Z306" s="312"/>
      <c r="AA306" s="318">
        <v>3</v>
      </c>
      <c r="AB306" s="319">
        <v>6</v>
      </c>
      <c r="AC306" s="319">
        <v>15</v>
      </c>
      <c r="AD306" s="320">
        <v>10</v>
      </c>
      <c r="AE306" s="321">
        <f>SUM(AA306:AD306)</f>
        <v>34</v>
      </c>
      <c r="AF306" s="317"/>
      <c r="AH306" s="312"/>
      <c r="AI306" s="318">
        <v>3</v>
      </c>
      <c r="AJ306" s="319">
        <v>6</v>
      </c>
      <c r="AK306" s="319">
        <v>15</v>
      </c>
      <c r="AL306" s="320">
        <v>10</v>
      </c>
      <c r="AM306" s="321">
        <f>SUM(AI306:AL306)</f>
        <v>34</v>
      </c>
      <c r="AN306" s="317"/>
      <c r="AP306" s="312"/>
      <c r="AQ306" s="318">
        <v>13</v>
      </c>
      <c r="AR306" s="319">
        <v>12</v>
      </c>
      <c r="AS306" s="319">
        <v>3</v>
      </c>
      <c r="AT306" s="320">
        <v>6</v>
      </c>
      <c r="AU306" s="321">
        <f>SUM(AQ306:AT306)</f>
        <v>34</v>
      </c>
      <c r="AV306" s="317"/>
      <c r="AX306" s="312"/>
      <c r="AY306" s="318">
        <v>5</v>
      </c>
      <c r="AZ306" s="319">
        <v>4</v>
      </c>
      <c r="BA306" s="319">
        <v>11</v>
      </c>
      <c r="BB306" s="320">
        <v>14</v>
      </c>
      <c r="BC306" s="321">
        <f>SUM(AY306:BB306)</f>
        <v>34</v>
      </c>
      <c r="BD306" s="317"/>
      <c r="BF306" s="312"/>
      <c r="BG306" s="318">
        <v>11</v>
      </c>
      <c r="BH306" s="319">
        <v>14</v>
      </c>
      <c r="BI306" s="319">
        <v>5</v>
      </c>
      <c r="BJ306" s="320">
        <v>4</v>
      </c>
      <c r="BK306" s="321">
        <f>SUM(BG306:BJ306)</f>
        <v>34</v>
      </c>
      <c r="BL306" s="317"/>
      <c r="BN306" s="312"/>
      <c r="BO306" s="318">
        <v>3</v>
      </c>
      <c r="BP306" s="319">
        <v>6</v>
      </c>
      <c r="BQ306" s="319">
        <v>13</v>
      </c>
      <c r="BR306" s="320">
        <v>12</v>
      </c>
      <c r="BS306" s="321">
        <f>SUM(BO306:BR306)</f>
        <v>34</v>
      </c>
      <c r="BT306" s="317"/>
      <c r="BV306" s="312"/>
      <c r="BW306" s="318">
        <v>7</v>
      </c>
      <c r="BX306" s="319">
        <v>1</v>
      </c>
      <c r="BY306" s="319">
        <v>16</v>
      </c>
      <c r="BZ306" s="320">
        <v>10</v>
      </c>
      <c r="CA306" s="321">
        <f>SUM(BW306:BZ306)</f>
        <v>34</v>
      </c>
      <c r="CB306" s="317"/>
    </row>
    <row r="307" spans="2:80" ht="13.5" thickBot="1" x14ac:dyDescent="0.25">
      <c r="B307" s="312"/>
      <c r="C307" s="322">
        <v>8</v>
      </c>
      <c r="D307" s="323">
        <v>1</v>
      </c>
      <c r="E307" s="323">
        <v>12</v>
      </c>
      <c r="F307" s="324">
        <v>13</v>
      </c>
      <c r="G307" s="321">
        <f>SUM(C307:F307)</f>
        <v>34</v>
      </c>
      <c r="H307" s="317"/>
      <c r="J307" s="312"/>
      <c r="K307" s="322">
        <v>5</v>
      </c>
      <c r="L307" s="323">
        <v>4</v>
      </c>
      <c r="M307" s="323">
        <v>9</v>
      </c>
      <c r="N307" s="324">
        <v>16</v>
      </c>
      <c r="O307" s="321">
        <f>SUM(K307:N307)</f>
        <v>34</v>
      </c>
      <c r="P307" s="317"/>
      <c r="R307" s="312"/>
      <c r="S307" s="322">
        <v>15</v>
      </c>
      <c r="T307" s="323">
        <v>12</v>
      </c>
      <c r="U307" s="323">
        <v>1</v>
      </c>
      <c r="V307" s="324">
        <v>6</v>
      </c>
      <c r="W307" s="321">
        <f>SUM(S307:V307)</f>
        <v>34</v>
      </c>
      <c r="X307" s="317"/>
      <c r="Z307" s="312"/>
      <c r="AA307" s="322">
        <v>16</v>
      </c>
      <c r="AB307" s="323">
        <v>9</v>
      </c>
      <c r="AC307" s="323">
        <v>4</v>
      </c>
      <c r="AD307" s="324">
        <v>5</v>
      </c>
      <c r="AE307" s="321">
        <f>SUM(AA307:AD307)</f>
        <v>34</v>
      </c>
      <c r="AF307" s="317"/>
      <c r="AH307" s="312"/>
      <c r="AI307" s="322">
        <v>13</v>
      </c>
      <c r="AJ307" s="323">
        <v>12</v>
      </c>
      <c r="AK307" s="323">
        <v>1</v>
      </c>
      <c r="AL307" s="324">
        <v>8</v>
      </c>
      <c r="AM307" s="321">
        <f>SUM(AI307:AL307)</f>
        <v>34</v>
      </c>
      <c r="AN307" s="317"/>
      <c r="AP307" s="312"/>
      <c r="AQ307" s="322">
        <v>8</v>
      </c>
      <c r="AR307" s="323">
        <v>1</v>
      </c>
      <c r="AS307" s="323">
        <v>10</v>
      </c>
      <c r="AT307" s="324">
        <v>15</v>
      </c>
      <c r="AU307" s="321">
        <f>SUM(AQ307:AT307)</f>
        <v>34</v>
      </c>
      <c r="AV307" s="317"/>
      <c r="AX307" s="312"/>
      <c r="AY307" s="322">
        <v>15</v>
      </c>
      <c r="AZ307" s="323">
        <v>10</v>
      </c>
      <c r="BA307" s="323">
        <v>1</v>
      </c>
      <c r="BB307" s="324">
        <v>8</v>
      </c>
      <c r="BC307" s="321">
        <f>SUM(AY307:BB307)</f>
        <v>34</v>
      </c>
      <c r="BD307" s="317"/>
      <c r="BF307" s="312"/>
      <c r="BG307" s="322">
        <v>8</v>
      </c>
      <c r="BH307" s="323">
        <v>1</v>
      </c>
      <c r="BI307" s="323">
        <v>10</v>
      </c>
      <c r="BJ307" s="324">
        <v>15</v>
      </c>
      <c r="BK307" s="321">
        <f>SUM(BG307:BJ307)</f>
        <v>34</v>
      </c>
      <c r="BL307" s="317"/>
      <c r="BN307" s="312"/>
      <c r="BO307" s="322">
        <v>15</v>
      </c>
      <c r="BP307" s="323">
        <v>10</v>
      </c>
      <c r="BQ307" s="323">
        <v>1</v>
      </c>
      <c r="BR307" s="324">
        <v>8</v>
      </c>
      <c r="BS307" s="321">
        <f>SUM(BO307:BR307)</f>
        <v>34</v>
      </c>
      <c r="BT307" s="317"/>
      <c r="BV307" s="312"/>
      <c r="BW307" s="322">
        <v>14</v>
      </c>
      <c r="BX307" s="323">
        <v>12</v>
      </c>
      <c r="BY307" s="323">
        <v>5</v>
      </c>
      <c r="BZ307" s="324">
        <v>3</v>
      </c>
      <c r="CA307" s="321">
        <f>SUM(BW307:BZ307)</f>
        <v>34</v>
      </c>
      <c r="CB307" s="317"/>
    </row>
    <row r="308" spans="2:80" x14ac:dyDescent="0.2">
      <c r="B308" s="312"/>
      <c r="C308" s="325">
        <f>SUM(C304:C307)</f>
        <v>34</v>
      </c>
      <c r="D308" s="326">
        <f>SUM(D304:D307)</f>
        <v>34</v>
      </c>
      <c r="E308" s="326">
        <f>SUM(E304:E307)</f>
        <v>34</v>
      </c>
      <c r="F308" s="326">
        <f>SUM(F304:F307)</f>
        <v>34</v>
      </c>
      <c r="G308" s="327">
        <f>SUM(C304,D305,E306,F307)</f>
        <v>34</v>
      </c>
      <c r="H308" s="317"/>
      <c r="J308" s="312"/>
      <c r="K308" s="325">
        <f>SUM(K304:K307)</f>
        <v>34</v>
      </c>
      <c r="L308" s="326">
        <f>SUM(L304:L307)</f>
        <v>34</v>
      </c>
      <c r="M308" s="326">
        <f>SUM(M304:M307)</f>
        <v>34</v>
      </c>
      <c r="N308" s="326">
        <f>SUM(N304:N307)</f>
        <v>34</v>
      </c>
      <c r="O308" s="327">
        <f>SUM(K304,L305,M306,N307)</f>
        <v>34</v>
      </c>
      <c r="P308" s="317"/>
      <c r="R308" s="312"/>
      <c r="S308" s="325">
        <f>SUM(S304:S307)</f>
        <v>34</v>
      </c>
      <c r="T308" s="326">
        <f>SUM(T304:T307)</f>
        <v>34</v>
      </c>
      <c r="U308" s="326">
        <f>SUM(U304:U307)</f>
        <v>34</v>
      </c>
      <c r="V308" s="326">
        <f>SUM(V304:V307)</f>
        <v>34</v>
      </c>
      <c r="W308" s="327">
        <f>SUM(S304,T305,U306,V307)</f>
        <v>34</v>
      </c>
      <c r="X308" s="317"/>
      <c r="Z308" s="312"/>
      <c r="AA308" s="325">
        <f>SUM(AA304:AA307)</f>
        <v>34</v>
      </c>
      <c r="AB308" s="326">
        <f>SUM(AB304:AB307)</f>
        <v>34</v>
      </c>
      <c r="AC308" s="326">
        <f>SUM(AC304:AC307)</f>
        <v>34</v>
      </c>
      <c r="AD308" s="326">
        <f>SUM(AD304:AD307)</f>
        <v>34</v>
      </c>
      <c r="AE308" s="327">
        <f>SUM(AA304,AB305,AC306,AD307)</f>
        <v>34</v>
      </c>
      <c r="AF308" s="317"/>
      <c r="AH308" s="312"/>
      <c r="AI308" s="325">
        <f>SUM(AI304:AI307)</f>
        <v>34</v>
      </c>
      <c r="AJ308" s="326">
        <f>SUM(AJ304:AJ307)</f>
        <v>34</v>
      </c>
      <c r="AK308" s="326">
        <f>SUM(AK304:AK307)</f>
        <v>34</v>
      </c>
      <c r="AL308" s="326">
        <f>SUM(AL304:AL307)</f>
        <v>34</v>
      </c>
      <c r="AM308" s="327">
        <f>SUM(AI304,AJ305,AK306,AL307)</f>
        <v>34</v>
      </c>
      <c r="AN308" s="317"/>
      <c r="AP308" s="312"/>
      <c r="AQ308" s="325">
        <f>SUM(AQ304:AQ307)</f>
        <v>34</v>
      </c>
      <c r="AR308" s="326">
        <f>SUM(AR304:AR307)</f>
        <v>34</v>
      </c>
      <c r="AS308" s="326">
        <f>SUM(AS304:AS307)</f>
        <v>34</v>
      </c>
      <c r="AT308" s="326">
        <f>SUM(AT304:AT307)</f>
        <v>34</v>
      </c>
      <c r="AU308" s="327">
        <f>SUM(AQ304,AR305,AS306,AT307)</f>
        <v>34</v>
      </c>
      <c r="AV308" s="317"/>
      <c r="AX308" s="312"/>
      <c r="AY308" s="325">
        <f>SUM(AY304:AY307)</f>
        <v>34</v>
      </c>
      <c r="AZ308" s="326">
        <f>SUM(AZ304:AZ307)</f>
        <v>34</v>
      </c>
      <c r="BA308" s="326">
        <f>SUM(BA304:BA307)</f>
        <v>34</v>
      </c>
      <c r="BB308" s="326">
        <f>SUM(BB304:BB307)</f>
        <v>34</v>
      </c>
      <c r="BC308" s="327">
        <f>SUM(AY304,AZ305,BA306,BB307)</f>
        <v>34</v>
      </c>
      <c r="BD308" s="317"/>
      <c r="BF308" s="312"/>
      <c r="BG308" s="325">
        <f>SUM(BG304:BG307)</f>
        <v>34</v>
      </c>
      <c r="BH308" s="326">
        <f>SUM(BH304:BH307)</f>
        <v>34</v>
      </c>
      <c r="BI308" s="326">
        <f>SUM(BI304:BI307)</f>
        <v>34</v>
      </c>
      <c r="BJ308" s="326">
        <f>SUM(BJ304:BJ307)</f>
        <v>34</v>
      </c>
      <c r="BK308" s="327">
        <f>SUM(BG304,BH305,BI306,BJ307)</f>
        <v>34</v>
      </c>
      <c r="BL308" s="317"/>
      <c r="BN308" s="312"/>
      <c r="BO308" s="325">
        <f>SUM(BO304:BO307)</f>
        <v>34</v>
      </c>
      <c r="BP308" s="326">
        <f>SUM(BP304:BP307)</f>
        <v>34</v>
      </c>
      <c r="BQ308" s="326">
        <f>SUM(BQ304:BQ307)</f>
        <v>34</v>
      </c>
      <c r="BR308" s="326">
        <f>SUM(BR304:BR307)</f>
        <v>34</v>
      </c>
      <c r="BS308" s="327">
        <f>SUM(BO304,BP305,BQ306,BR307)</f>
        <v>34</v>
      </c>
      <c r="BT308" s="317"/>
      <c r="BV308" s="312"/>
      <c r="BW308" s="325">
        <f>SUM(BW304:BW307)</f>
        <v>34</v>
      </c>
      <c r="BX308" s="326">
        <f>SUM(BX304:BX307)</f>
        <v>34</v>
      </c>
      <c r="BY308" s="326">
        <f>SUM(BY304:BY307)</f>
        <v>34</v>
      </c>
      <c r="BZ308" s="326">
        <f>SUM(BZ304:BZ307)</f>
        <v>34</v>
      </c>
      <c r="CA308" s="327">
        <f>SUM(BW304,BX305,BY306,BZ307)</f>
        <v>34</v>
      </c>
      <c r="CB308" s="317"/>
    </row>
    <row r="309" spans="2:80" ht="13.5" thickBot="1" x14ac:dyDescent="0.25">
      <c r="B309" s="312"/>
      <c r="C309" s="328">
        <f>SUM(D304,E304,D307,E307)</f>
        <v>34</v>
      </c>
      <c r="D309" s="329">
        <f>SUM(C304,F304,C307,F307)</f>
        <v>34</v>
      </c>
      <c r="E309" s="330">
        <f>SUM(C305,C306,F305,F306)</f>
        <v>34</v>
      </c>
      <c r="F309" s="331">
        <f>SUM(D305,E305,D306,E306)</f>
        <v>34</v>
      </c>
      <c r="G309" s="332">
        <f>SUM(C307,D306,E305,F304)</f>
        <v>34</v>
      </c>
      <c r="H309" s="317"/>
      <c r="J309" s="312"/>
      <c r="K309" s="328">
        <f>SUM(L304,M304,L307,M307)</f>
        <v>34</v>
      </c>
      <c r="L309" s="329">
        <f>SUM(K304,N304,K307,N307)</f>
        <v>34</v>
      </c>
      <c r="M309" s="330">
        <f>SUM(K305,K306,N305,N306)</f>
        <v>34</v>
      </c>
      <c r="N309" s="331">
        <f>SUM(L305,M305,L306,M306)</f>
        <v>34</v>
      </c>
      <c r="O309" s="332">
        <f>SUM(K307,L306,M305,N304)</f>
        <v>34</v>
      </c>
      <c r="P309" s="317"/>
      <c r="R309" s="312"/>
      <c r="S309" s="328">
        <f>SUM(T304,U304,T307,U307)</f>
        <v>34</v>
      </c>
      <c r="T309" s="329">
        <f>SUM(S304,V304,S307,V307)</f>
        <v>34</v>
      </c>
      <c r="U309" s="330">
        <f>SUM(S305,S306,V305,V306)</f>
        <v>34</v>
      </c>
      <c r="V309" s="331">
        <f>SUM(T305,U305,T306,U306)</f>
        <v>34</v>
      </c>
      <c r="W309" s="332">
        <f>SUM(S307,T306,U305,V304)</f>
        <v>34</v>
      </c>
      <c r="X309" s="317"/>
      <c r="Z309" s="312"/>
      <c r="AA309" s="328">
        <f>SUM(AB304,AC304,AB307,AC307)</f>
        <v>34</v>
      </c>
      <c r="AB309" s="329">
        <f>SUM(AA304,AD304,AA307,AD307)</f>
        <v>34</v>
      </c>
      <c r="AC309" s="330">
        <f>SUM(AA305,AA306,AD305,AD306)</f>
        <v>34</v>
      </c>
      <c r="AD309" s="331">
        <f>SUM(AB305,AC305,AB306,AC306)</f>
        <v>34</v>
      </c>
      <c r="AE309" s="332">
        <f>SUM(AA307,AB306,AC305,AD304)</f>
        <v>34</v>
      </c>
      <c r="AF309" s="317"/>
      <c r="AH309" s="312"/>
      <c r="AI309" s="328">
        <f>SUM(AJ304,AK304,AJ307,AK307)</f>
        <v>34</v>
      </c>
      <c r="AJ309" s="329">
        <f>SUM(AI304,AL304,AI307,AL307)</f>
        <v>34</v>
      </c>
      <c r="AK309" s="330">
        <f>SUM(AI305,AI306,AL305,AL306)</f>
        <v>34</v>
      </c>
      <c r="AL309" s="331">
        <f>SUM(AJ305,AK305,AJ306,AK306)</f>
        <v>34</v>
      </c>
      <c r="AM309" s="332">
        <f>SUM(AI307,AJ306,AK305,AL304)</f>
        <v>34</v>
      </c>
      <c r="AN309" s="317"/>
      <c r="AP309" s="312"/>
      <c r="AQ309" s="328">
        <f>SUM(AR304,AS304,AR307,AS307)</f>
        <v>34</v>
      </c>
      <c r="AR309" s="329">
        <f>SUM(AQ304,AT304,AQ307,AT307)</f>
        <v>34</v>
      </c>
      <c r="AS309" s="330">
        <f>SUM(AQ305,AQ306,AT305,AT306)</f>
        <v>34</v>
      </c>
      <c r="AT309" s="331">
        <f>SUM(AR305,AS305,AR306,AS306)</f>
        <v>34</v>
      </c>
      <c r="AU309" s="332">
        <f>SUM(AQ307,AR306,AS305,AT304)</f>
        <v>34</v>
      </c>
      <c r="AV309" s="317"/>
      <c r="AX309" s="312"/>
      <c r="AY309" s="328">
        <f>SUM(AZ304,BA304,AZ307,BA307)</f>
        <v>34</v>
      </c>
      <c r="AZ309" s="329">
        <f>SUM(AY304,BB304,AY307,BB307)</f>
        <v>34</v>
      </c>
      <c r="BA309" s="330">
        <f>SUM(AY305,AY306,BB305,BB306)</f>
        <v>34</v>
      </c>
      <c r="BB309" s="331">
        <f>SUM(AZ305,BA305,AZ306,BA306)</f>
        <v>34</v>
      </c>
      <c r="BC309" s="332">
        <f>SUM(AY307,AZ306,BA305,BB304)</f>
        <v>34</v>
      </c>
      <c r="BD309" s="317"/>
      <c r="BF309" s="312"/>
      <c r="BG309" s="328">
        <f>SUM(BH304,BI304,BH307,BI307)</f>
        <v>34</v>
      </c>
      <c r="BH309" s="329">
        <f>SUM(BG304,BJ304,BG307,BJ307)</f>
        <v>34</v>
      </c>
      <c r="BI309" s="330">
        <f>SUM(BG305,BG306,BJ305,BJ306)</f>
        <v>34</v>
      </c>
      <c r="BJ309" s="331">
        <f>SUM(BH305,BI305,BH306,BI306)</f>
        <v>34</v>
      </c>
      <c r="BK309" s="332">
        <f>SUM(BG307,BH306,BI305,BJ304)</f>
        <v>34</v>
      </c>
      <c r="BL309" s="317"/>
      <c r="BN309" s="312"/>
      <c r="BO309" s="328">
        <f>SUM(BP304,BQ304,BP307,BQ307)</f>
        <v>34</v>
      </c>
      <c r="BP309" s="329">
        <f>SUM(BO304,BR304,BO307,BR307)</f>
        <v>34</v>
      </c>
      <c r="BQ309" s="330">
        <f>SUM(BO305,BO306,BR305,BR306)</f>
        <v>34</v>
      </c>
      <c r="BR309" s="331">
        <f>SUM(BP305,BQ305,BP306,BQ306)</f>
        <v>34</v>
      </c>
      <c r="BS309" s="332">
        <f>SUM(BO307,BP306,BQ305,BR304)</f>
        <v>34</v>
      </c>
      <c r="BT309" s="317"/>
      <c r="BV309" s="312"/>
      <c r="BW309" s="328">
        <f>SUM(BX304,BY304,BX307,BY307)</f>
        <v>34</v>
      </c>
      <c r="BX309" s="329">
        <f>SUM(BW304,BZ304,BW307,BZ307)</f>
        <v>34</v>
      </c>
      <c r="BY309" s="330">
        <f>SUM(BW305,BW306,BZ305,BZ306)</f>
        <v>34</v>
      </c>
      <c r="BZ309" s="331">
        <f>SUM(BX305,BY305,BX306,BY306)</f>
        <v>34</v>
      </c>
      <c r="CA309" s="332">
        <f>SUM(BW307,BX306,BY305,BZ304)</f>
        <v>34</v>
      </c>
      <c r="CB309" s="317"/>
    </row>
    <row r="310" spans="2:80" ht="13.5" thickBot="1" x14ac:dyDescent="0.25">
      <c r="B310" s="333"/>
      <c r="C310" s="334"/>
      <c r="D310" s="334"/>
      <c r="E310" s="334"/>
      <c r="F310" s="334"/>
      <c r="G310" s="334"/>
      <c r="H310" s="335"/>
      <c r="J310" s="333"/>
      <c r="K310" s="334"/>
      <c r="L310" s="334"/>
      <c r="M310" s="334"/>
      <c r="N310" s="334"/>
      <c r="O310" s="334"/>
      <c r="P310" s="335"/>
      <c r="R310" s="333"/>
      <c r="S310" s="334"/>
      <c r="T310" s="334"/>
      <c r="U310" s="334"/>
      <c r="V310" s="334"/>
      <c r="W310" s="334"/>
      <c r="X310" s="335"/>
      <c r="Z310" s="333"/>
      <c r="AA310" s="334"/>
      <c r="AB310" s="334"/>
      <c r="AC310" s="334"/>
      <c r="AD310" s="334"/>
      <c r="AE310" s="334"/>
      <c r="AF310" s="335"/>
      <c r="AH310" s="333"/>
      <c r="AI310" s="334"/>
      <c r="AJ310" s="334"/>
      <c r="AK310" s="334"/>
      <c r="AL310" s="334"/>
      <c r="AM310" s="334"/>
      <c r="AN310" s="335"/>
      <c r="AP310" s="333"/>
      <c r="AQ310" s="334"/>
      <c r="AR310" s="334"/>
      <c r="AS310" s="334"/>
      <c r="AT310" s="334"/>
      <c r="AU310" s="334"/>
      <c r="AV310" s="335"/>
      <c r="AX310" s="333"/>
      <c r="AY310" s="334"/>
      <c r="AZ310" s="334"/>
      <c r="BA310" s="334"/>
      <c r="BB310" s="334"/>
      <c r="BC310" s="334"/>
      <c r="BD310" s="335"/>
      <c r="BF310" s="333"/>
      <c r="BG310" s="334"/>
      <c r="BH310" s="334"/>
      <c r="BI310" s="334"/>
      <c r="BJ310" s="334"/>
      <c r="BK310" s="334"/>
      <c r="BL310" s="335"/>
      <c r="BN310" s="333"/>
      <c r="BO310" s="334"/>
      <c r="BP310" s="334"/>
      <c r="BQ310" s="334"/>
      <c r="BR310" s="334"/>
      <c r="BS310" s="334"/>
      <c r="BT310" s="335"/>
      <c r="BV310" s="333"/>
      <c r="BW310" s="334"/>
      <c r="BX310" s="334"/>
      <c r="BY310" s="334"/>
      <c r="BZ310" s="334"/>
      <c r="CA310" s="334"/>
      <c r="CB310" s="335"/>
    </row>
    <row r="312" spans="2:80" ht="13.5" thickBot="1" x14ac:dyDescent="0.25">
      <c r="B312" s="306" t="s">
        <v>549</v>
      </c>
      <c r="J312" s="306" t="s">
        <v>550</v>
      </c>
      <c r="R312" s="306" t="s">
        <v>551</v>
      </c>
      <c r="Z312" s="306" t="s">
        <v>552</v>
      </c>
      <c r="AH312" s="306" t="s">
        <v>553</v>
      </c>
      <c r="AP312" s="306" t="s">
        <v>554</v>
      </c>
      <c r="AX312" s="306" t="s">
        <v>555</v>
      </c>
      <c r="BF312" s="306" t="s">
        <v>556</v>
      </c>
      <c r="BN312" s="306" t="s">
        <v>557</v>
      </c>
      <c r="BV312" s="306" t="s">
        <v>558</v>
      </c>
    </row>
    <row r="313" spans="2:80" ht="13.5" thickBot="1" x14ac:dyDescent="0.25">
      <c r="B313" s="309"/>
      <c r="C313" s="310"/>
      <c r="D313" s="310"/>
      <c r="E313" s="310"/>
      <c r="F313" s="310"/>
      <c r="G313" s="310"/>
      <c r="H313" s="311"/>
      <c r="J313" s="309"/>
      <c r="K313" s="310"/>
      <c r="L313" s="310"/>
      <c r="M313" s="310"/>
      <c r="N313" s="310"/>
      <c r="O313" s="310"/>
      <c r="P313" s="311"/>
      <c r="R313" s="309"/>
      <c r="S313" s="310"/>
      <c r="T313" s="310"/>
      <c r="U313" s="310"/>
      <c r="V313" s="310"/>
      <c r="W313" s="310"/>
      <c r="X313" s="311"/>
      <c r="Z313" s="309"/>
      <c r="AA313" s="310"/>
      <c r="AB313" s="310"/>
      <c r="AC313" s="310"/>
      <c r="AD313" s="310"/>
      <c r="AE313" s="310"/>
      <c r="AF313" s="311"/>
      <c r="AH313" s="309"/>
      <c r="AI313" s="310"/>
      <c r="AJ313" s="310"/>
      <c r="AK313" s="310"/>
      <c r="AL313" s="310"/>
      <c r="AM313" s="310"/>
      <c r="AN313" s="311"/>
      <c r="AP313" s="309"/>
      <c r="AQ313" s="310"/>
      <c r="AR313" s="310"/>
      <c r="AS313" s="310"/>
      <c r="AT313" s="310"/>
      <c r="AU313" s="310"/>
      <c r="AV313" s="311"/>
      <c r="AX313" s="309"/>
      <c r="AY313" s="310"/>
      <c r="AZ313" s="310"/>
      <c r="BA313" s="310"/>
      <c r="BB313" s="310"/>
      <c r="BC313" s="310"/>
      <c r="BD313" s="311"/>
      <c r="BF313" s="309"/>
      <c r="BG313" s="310"/>
      <c r="BH313" s="310"/>
      <c r="BI313" s="310"/>
      <c r="BJ313" s="310"/>
      <c r="BK313" s="310"/>
      <c r="BL313" s="311"/>
      <c r="BN313" s="309"/>
      <c r="BO313" s="310"/>
      <c r="BP313" s="310"/>
      <c r="BQ313" s="310"/>
      <c r="BR313" s="310"/>
      <c r="BS313" s="310"/>
      <c r="BT313" s="311"/>
      <c r="BV313" s="309"/>
      <c r="BW313" s="310"/>
      <c r="BX313" s="310"/>
      <c r="BY313" s="310"/>
      <c r="BZ313" s="310"/>
      <c r="CA313" s="310"/>
      <c r="CB313" s="311"/>
    </row>
    <row r="314" spans="2:80" x14ac:dyDescent="0.2">
      <c r="B314" s="312"/>
      <c r="C314" s="313">
        <v>2</v>
      </c>
      <c r="D314" s="314">
        <v>8</v>
      </c>
      <c r="E314" s="314">
        <v>9</v>
      </c>
      <c r="F314" s="315">
        <v>15</v>
      </c>
      <c r="G314" s="316">
        <f>SUM(C314:F314)</f>
        <v>34</v>
      </c>
      <c r="H314" s="317"/>
      <c r="J314" s="312"/>
      <c r="K314" s="313">
        <v>2</v>
      </c>
      <c r="L314" s="314">
        <v>8</v>
      </c>
      <c r="M314" s="314">
        <v>9</v>
      </c>
      <c r="N314" s="315">
        <v>15</v>
      </c>
      <c r="O314" s="316">
        <f>SUM(K314:N314)</f>
        <v>34</v>
      </c>
      <c r="P314" s="317"/>
      <c r="R314" s="312"/>
      <c r="S314" s="313">
        <v>2</v>
      </c>
      <c r="T314" s="314">
        <v>8</v>
      </c>
      <c r="U314" s="314">
        <v>9</v>
      </c>
      <c r="V314" s="315">
        <v>15</v>
      </c>
      <c r="W314" s="316">
        <f>SUM(S314:V314)</f>
        <v>34</v>
      </c>
      <c r="X314" s="317"/>
      <c r="Z314" s="312"/>
      <c r="AA314" s="313">
        <v>2</v>
      </c>
      <c r="AB314" s="314">
        <v>8</v>
      </c>
      <c r="AC314" s="314">
        <v>9</v>
      </c>
      <c r="AD314" s="315">
        <v>15</v>
      </c>
      <c r="AE314" s="316">
        <f>SUM(AA314:AD314)</f>
        <v>34</v>
      </c>
      <c r="AF314" s="317"/>
      <c r="AH314" s="312"/>
      <c r="AI314" s="313">
        <v>2</v>
      </c>
      <c r="AJ314" s="314">
        <v>8</v>
      </c>
      <c r="AK314" s="314">
        <v>9</v>
      </c>
      <c r="AL314" s="315">
        <v>15</v>
      </c>
      <c r="AM314" s="316">
        <f>SUM(AI314:AL314)</f>
        <v>34</v>
      </c>
      <c r="AN314" s="317"/>
      <c r="AP314" s="312"/>
      <c r="AQ314" s="313">
        <v>2</v>
      </c>
      <c r="AR314" s="314">
        <v>8</v>
      </c>
      <c r="AS314" s="314">
        <v>11</v>
      </c>
      <c r="AT314" s="315">
        <v>13</v>
      </c>
      <c r="AU314" s="316">
        <f>SUM(AQ314:AT314)</f>
        <v>34</v>
      </c>
      <c r="AV314" s="317"/>
      <c r="AX314" s="312"/>
      <c r="AY314" s="313">
        <v>2</v>
      </c>
      <c r="AZ314" s="314">
        <v>8</v>
      </c>
      <c r="BA314" s="314">
        <v>11</v>
      </c>
      <c r="BB314" s="315">
        <v>13</v>
      </c>
      <c r="BC314" s="316">
        <f>SUM(AY314:BB314)</f>
        <v>34</v>
      </c>
      <c r="BD314" s="317"/>
      <c r="BF314" s="312"/>
      <c r="BG314" s="313">
        <v>2</v>
      </c>
      <c r="BH314" s="314">
        <v>8</v>
      </c>
      <c r="BI314" s="314">
        <v>11</v>
      </c>
      <c r="BJ314" s="315">
        <v>13</v>
      </c>
      <c r="BK314" s="316">
        <f>SUM(BG314:BJ314)</f>
        <v>34</v>
      </c>
      <c r="BL314" s="317"/>
      <c r="BN314" s="312"/>
      <c r="BO314" s="313">
        <v>2</v>
      </c>
      <c r="BP314" s="314">
        <v>8</v>
      </c>
      <c r="BQ314" s="314">
        <v>11</v>
      </c>
      <c r="BR314" s="315">
        <v>13</v>
      </c>
      <c r="BS314" s="316">
        <f>SUM(BO314:BR314)</f>
        <v>34</v>
      </c>
      <c r="BT314" s="317"/>
      <c r="BV314" s="312"/>
      <c r="BW314" s="313">
        <v>2</v>
      </c>
      <c r="BX314" s="314">
        <v>8</v>
      </c>
      <c r="BY314" s="314">
        <v>11</v>
      </c>
      <c r="BZ314" s="315">
        <v>13</v>
      </c>
      <c r="CA314" s="316">
        <f>SUM(BW314:BZ314)</f>
        <v>34</v>
      </c>
      <c r="CB314" s="317"/>
    </row>
    <row r="315" spans="2:80" x14ac:dyDescent="0.2">
      <c r="B315" s="312"/>
      <c r="C315" s="318">
        <v>11</v>
      </c>
      <c r="D315" s="319">
        <v>13</v>
      </c>
      <c r="E315" s="319">
        <v>4</v>
      </c>
      <c r="F315" s="320">
        <v>6</v>
      </c>
      <c r="G315" s="321">
        <f>SUM(C315:F315)</f>
        <v>34</v>
      </c>
      <c r="H315" s="317"/>
      <c r="J315" s="312"/>
      <c r="K315" s="318">
        <v>13</v>
      </c>
      <c r="L315" s="319">
        <v>11</v>
      </c>
      <c r="M315" s="319">
        <v>6</v>
      </c>
      <c r="N315" s="320">
        <v>4</v>
      </c>
      <c r="O315" s="321">
        <f>SUM(K315:N315)</f>
        <v>34</v>
      </c>
      <c r="P315" s="317"/>
      <c r="R315" s="312"/>
      <c r="S315" s="318">
        <v>13</v>
      </c>
      <c r="T315" s="319">
        <v>11</v>
      </c>
      <c r="U315" s="319">
        <v>6</v>
      </c>
      <c r="V315" s="320">
        <v>4</v>
      </c>
      <c r="W315" s="321">
        <f>SUM(S315:V315)</f>
        <v>34</v>
      </c>
      <c r="X315" s="317"/>
      <c r="Z315" s="312"/>
      <c r="AA315" s="318">
        <v>16</v>
      </c>
      <c r="AB315" s="319">
        <v>11</v>
      </c>
      <c r="AC315" s="319">
        <v>6</v>
      </c>
      <c r="AD315" s="320">
        <v>1</v>
      </c>
      <c r="AE315" s="321">
        <f>SUM(AA315:AD315)</f>
        <v>34</v>
      </c>
      <c r="AF315" s="317"/>
      <c r="AH315" s="312"/>
      <c r="AI315" s="318">
        <v>16</v>
      </c>
      <c r="AJ315" s="319">
        <v>13</v>
      </c>
      <c r="AK315" s="319">
        <v>4</v>
      </c>
      <c r="AL315" s="320">
        <v>1</v>
      </c>
      <c r="AM315" s="321">
        <f>SUM(AI315:AL315)</f>
        <v>34</v>
      </c>
      <c r="AN315" s="317"/>
      <c r="AP315" s="312"/>
      <c r="AQ315" s="318">
        <v>9</v>
      </c>
      <c r="AR315" s="319">
        <v>15</v>
      </c>
      <c r="AS315" s="319">
        <v>4</v>
      </c>
      <c r="AT315" s="320">
        <v>6</v>
      </c>
      <c r="AU315" s="321">
        <f>SUM(AQ315:AT315)</f>
        <v>34</v>
      </c>
      <c r="AV315" s="317"/>
      <c r="AX315" s="312"/>
      <c r="AY315" s="318">
        <v>9</v>
      </c>
      <c r="AZ315" s="319">
        <v>15</v>
      </c>
      <c r="BA315" s="319">
        <v>4</v>
      </c>
      <c r="BB315" s="320">
        <v>6</v>
      </c>
      <c r="BC315" s="321">
        <f>SUM(AY315:BB315)</f>
        <v>34</v>
      </c>
      <c r="BD315" s="317"/>
      <c r="BF315" s="312"/>
      <c r="BG315" s="318">
        <v>10</v>
      </c>
      <c r="BH315" s="319">
        <v>16</v>
      </c>
      <c r="BI315" s="319">
        <v>5</v>
      </c>
      <c r="BJ315" s="320">
        <v>3</v>
      </c>
      <c r="BK315" s="321">
        <f>SUM(BG315:BJ315)</f>
        <v>34</v>
      </c>
      <c r="BL315" s="317"/>
      <c r="BN315" s="312"/>
      <c r="BO315" s="318">
        <v>10</v>
      </c>
      <c r="BP315" s="319">
        <v>16</v>
      </c>
      <c r="BQ315" s="319">
        <v>5</v>
      </c>
      <c r="BR315" s="320">
        <v>3</v>
      </c>
      <c r="BS315" s="321">
        <f>SUM(BO315:BR315)</f>
        <v>34</v>
      </c>
      <c r="BT315" s="317"/>
      <c r="BV315" s="312"/>
      <c r="BW315" s="318">
        <v>14</v>
      </c>
      <c r="BX315" s="319">
        <v>12</v>
      </c>
      <c r="BY315" s="319">
        <v>1</v>
      </c>
      <c r="BZ315" s="320">
        <v>7</v>
      </c>
      <c r="CA315" s="321">
        <f>SUM(BW315:BZ315)</f>
        <v>34</v>
      </c>
      <c r="CB315" s="317"/>
    </row>
    <row r="316" spans="2:80" x14ac:dyDescent="0.2">
      <c r="B316" s="312"/>
      <c r="C316" s="318">
        <v>16</v>
      </c>
      <c r="D316" s="319">
        <v>10</v>
      </c>
      <c r="E316" s="319">
        <v>7</v>
      </c>
      <c r="F316" s="320">
        <v>1</v>
      </c>
      <c r="G316" s="321">
        <f>SUM(C316:F316)</f>
        <v>34</v>
      </c>
      <c r="H316" s="317"/>
      <c r="J316" s="312"/>
      <c r="K316" s="318">
        <v>7</v>
      </c>
      <c r="L316" s="319">
        <v>1</v>
      </c>
      <c r="M316" s="319">
        <v>16</v>
      </c>
      <c r="N316" s="320">
        <v>10</v>
      </c>
      <c r="O316" s="321">
        <f>SUM(K316:N316)</f>
        <v>34</v>
      </c>
      <c r="P316" s="317"/>
      <c r="R316" s="312"/>
      <c r="S316" s="318">
        <v>16</v>
      </c>
      <c r="T316" s="319">
        <v>10</v>
      </c>
      <c r="U316" s="319">
        <v>7</v>
      </c>
      <c r="V316" s="320">
        <v>1</v>
      </c>
      <c r="W316" s="321">
        <f>SUM(S316:V316)</f>
        <v>34</v>
      </c>
      <c r="X316" s="317"/>
      <c r="Z316" s="312"/>
      <c r="AA316" s="318">
        <v>13</v>
      </c>
      <c r="AB316" s="319">
        <v>10</v>
      </c>
      <c r="AC316" s="319">
        <v>7</v>
      </c>
      <c r="AD316" s="320">
        <v>4</v>
      </c>
      <c r="AE316" s="321">
        <f>SUM(AA316:AD316)</f>
        <v>34</v>
      </c>
      <c r="AF316" s="317"/>
      <c r="AH316" s="312"/>
      <c r="AI316" s="318">
        <v>11</v>
      </c>
      <c r="AJ316" s="319">
        <v>10</v>
      </c>
      <c r="AK316" s="319">
        <v>7</v>
      </c>
      <c r="AL316" s="320">
        <v>6</v>
      </c>
      <c r="AM316" s="321">
        <f>SUM(AI316:AL316)</f>
        <v>34</v>
      </c>
      <c r="AN316" s="317"/>
      <c r="AP316" s="312"/>
      <c r="AQ316" s="318">
        <v>7</v>
      </c>
      <c r="AR316" s="319">
        <v>1</v>
      </c>
      <c r="AS316" s="319">
        <v>14</v>
      </c>
      <c r="AT316" s="320">
        <v>12</v>
      </c>
      <c r="AU316" s="321">
        <f>SUM(AQ316:AT316)</f>
        <v>34</v>
      </c>
      <c r="AV316" s="317"/>
      <c r="AX316" s="312"/>
      <c r="AY316" s="318">
        <v>16</v>
      </c>
      <c r="AZ316" s="319">
        <v>10</v>
      </c>
      <c r="BA316" s="319">
        <v>5</v>
      </c>
      <c r="BB316" s="320">
        <v>3</v>
      </c>
      <c r="BC316" s="321">
        <f>SUM(AY316:BB316)</f>
        <v>34</v>
      </c>
      <c r="BD316" s="317"/>
      <c r="BF316" s="312"/>
      <c r="BG316" s="318">
        <v>7</v>
      </c>
      <c r="BH316" s="319">
        <v>1</v>
      </c>
      <c r="BI316" s="319">
        <v>12</v>
      </c>
      <c r="BJ316" s="320">
        <v>14</v>
      </c>
      <c r="BK316" s="321">
        <f>SUM(BG316:BJ316)</f>
        <v>34</v>
      </c>
      <c r="BL316" s="317"/>
      <c r="BN316" s="312"/>
      <c r="BO316" s="318">
        <v>15</v>
      </c>
      <c r="BP316" s="319">
        <v>9</v>
      </c>
      <c r="BQ316" s="319">
        <v>4</v>
      </c>
      <c r="BR316" s="320">
        <v>6</v>
      </c>
      <c r="BS316" s="321">
        <f>SUM(BO316:BR316)</f>
        <v>34</v>
      </c>
      <c r="BT316" s="317"/>
      <c r="BV316" s="312"/>
      <c r="BW316" s="318">
        <v>3</v>
      </c>
      <c r="BX316" s="319">
        <v>5</v>
      </c>
      <c r="BY316" s="319">
        <v>16</v>
      </c>
      <c r="BZ316" s="320">
        <v>10</v>
      </c>
      <c r="CA316" s="321">
        <f>SUM(BW316:BZ316)</f>
        <v>34</v>
      </c>
      <c r="CB316" s="317"/>
    </row>
    <row r="317" spans="2:80" ht="13.5" thickBot="1" x14ac:dyDescent="0.25">
      <c r="B317" s="312"/>
      <c r="C317" s="322">
        <v>5</v>
      </c>
      <c r="D317" s="323">
        <v>3</v>
      </c>
      <c r="E317" s="323">
        <v>14</v>
      </c>
      <c r="F317" s="324">
        <v>12</v>
      </c>
      <c r="G317" s="321">
        <f>SUM(C317:F317)</f>
        <v>34</v>
      </c>
      <c r="H317" s="317"/>
      <c r="J317" s="312"/>
      <c r="K317" s="322">
        <v>12</v>
      </c>
      <c r="L317" s="323">
        <v>14</v>
      </c>
      <c r="M317" s="323">
        <v>3</v>
      </c>
      <c r="N317" s="324">
        <v>5</v>
      </c>
      <c r="O317" s="321">
        <f>SUM(K317:N317)</f>
        <v>34</v>
      </c>
      <c r="P317" s="317"/>
      <c r="R317" s="312"/>
      <c r="S317" s="322">
        <v>3</v>
      </c>
      <c r="T317" s="323">
        <v>5</v>
      </c>
      <c r="U317" s="323">
        <v>12</v>
      </c>
      <c r="V317" s="324">
        <v>14</v>
      </c>
      <c r="W317" s="321">
        <f>SUM(S317:V317)</f>
        <v>34</v>
      </c>
      <c r="X317" s="317"/>
      <c r="Z317" s="312"/>
      <c r="AA317" s="322">
        <v>3</v>
      </c>
      <c r="AB317" s="323">
        <v>5</v>
      </c>
      <c r="AC317" s="323">
        <v>12</v>
      </c>
      <c r="AD317" s="324">
        <v>14</v>
      </c>
      <c r="AE317" s="321">
        <f>SUM(AA317:AD317)</f>
        <v>34</v>
      </c>
      <c r="AF317" s="317"/>
      <c r="AH317" s="312"/>
      <c r="AI317" s="322">
        <v>5</v>
      </c>
      <c r="AJ317" s="323">
        <v>3</v>
      </c>
      <c r="AK317" s="323">
        <v>14</v>
      </c>
      <c r="AL317" s="324">
        <v>12</v>
      </c>
      <c r="AM317" s="321">
        <f>SUM(AI317:AL317)</f>
        <v>34</v>
      </c>
      <c r="AN317" s="317"/>
      <c r="AP317" s="312"/>
      <c r="AQ317" s="322">
        <v>16</v>
      </c>
      <c r="AR317" s="323">
        <v>10</v>
      </c>
      <c r="AS317" s="323">
        <v>5</v>
      </c>
      <c r="AT317" s="324">
        <v>3</v>
      </c>
      <c r="AU317" s="321">
        <f>SUM(AQ317:AT317)</f>
        <v>34</v>
      </c>
      <c r="AV317" s="317"/>
      <c r="AX317" s="312"/>
      <c r="AY317" s="322">
        <v>7</v>
      </c>
      <c r="AZ317" s="323">
        <v>1</v>
      </c>
      <c r="BA317" s="323">
        <v>14</v>
      </c>
      <c r="BB317" s="324">
        <v>12</v>
      </c>
      <c r="BC317" s="321">
        <f>SUM(AY317:BB317)</f>
        <v>34</v>
      </c>
      <c r="BD317" s="317"/>
      <c r="BF317" s="312"/>
      <c r="BG317" s="322">
        <v>15</v>
      </c>
      <c r="BH317" s="323">
        <v>9</v>
      </c>
      <c r="BI317" s="323">
        <v>6</v>
      </c>
      <c r="BJ317" s="324">
        <v>4</v>
      </c>
      <c r="BK317" s="321">
        <f>SUM(BG317:BJ317)</f>
        <v>34</v>
      </c>
      <c r="BL317" s="317"/>
      <c r="BN317" s="312"/>
      <c r="BO317" s="322">
        <v>7</v>
      </c>
      <c r="BP317" s="323">
        <v>1</v>
      </c>
      <c r="BQ317" s="323">
        <v>14</v>
      </c>
      <c r="BR317" s="324">
        <v>12</v>
      </c>
      <c r="BS317" s="321">
        <f>SUM(BO317:BR317)</f>
        <v>34</v>
      </c>
      <c r="BT317" s="317"/>
      <c r="BV317" s="312"/>
      <c r="BW317" s="322">
        <v>15</v>
      </c>
      <c r="BX317" s="323">
        <v>9</v>
      </c>
      <c r="BY317" s="323">
        <v>6</v>
      </c>
      <c r="BZ317" s="324">
        <v>4</v>
      </c>
      <c r="CA317" s="321">
        <f>SUM(BW317:BZ317)</f>
        <v>34</v>
      </c>
      <c r="CB317" s="317"/>
    </row>
    <row r="318" spans="2:80" x14ac:dyDescent="0.2">
      <c r="B318" s="312"/>
      <c r="C318" s="325">
        <f>SUM(C314:C317)</f>
        <v>34</v>
      </c>
      <c r="D318" s="326">
        <f>SUM(D314:D317)</f>
        <v>34</v>
      </c>
      <c r="E318" s="326">
        <f>SUM(E314:E317)</f>
        <v>34</v>
      </c>
      <c r="F318" s="326">
        <f>SUM(F314:F317)</f>
        <v>34</v>
      </c>
      <c r="G318" s="327">
        <f>SUM(C314,D315,E316,F317)</f>
        <v>34</v>
      </c>
      <c r="H318" s="317"/>
      <c r="J318" s="312"/>
      <c r="K318" s="325">
        <f>SUM(K314:K317)</f>
        <v>34</v>
      </c>
      <c r="L318" s="326">
        <f>SUM(L314:L317)</f>
        <v>34</v>
      </c>
      <c r="M318" s="326">
        <f>SUM(M314:M317)</f>
        <v>34</v>
      </c>
      <c r="N318" s="326">
        <f>SUM(N314:N317)</f>
        <v>34</v>
      </c>
      <c r="O318" s="327">
        <f>SUM(K314,L315,M316,N317)</f>
        <v>34</v>
      </c>
      <c r="P318" s="317"/>
      <c r="R318" s="312"/>
      <c r="S318" s="325">
        <f>SUM(S314:S317)</f>
        <v>34</v>
      </c>
      <c r="T318" s="326">
        <f>SUM(T314:T317)</f>
        <v>34</v>
      </c>
      <c r="U318" s="326">
        <f>SUM(U314:U317)</f>
        <v>34</v>
      </c>
      <c r="V318" s="326">
        <f>SUM(V314:V317)</f>
        <v>34</v>
      </c>
      <c r="W318" s="327">
        <f>SUM(S314,T315,U316,V317)</f>
        <v>34</v>
      </c>
      <c r="X318" s="317"/>
      <c r="Z318" s="312"/>
      <c r="AA318" s="325">
        <f>SUM(AA314:AA317)</f>
        <v>34</v>
      </c>
      <c r="AB318" s="326">
        <f>SUM(AB314:AB317)</f>
        <v>34</v>
      </c>
      <c r="AC318" s="326">
        <f>SUM(AC314:AC317)</f>
        <v>34</v>
      </c>
      <c r="AD318" s="326">
        <f>SUM(AD314:AD317)</f>
        <v>34</v>
      </c>
      <c r="AE318" s="327">
        <f>SUM(AA314,AB315,AC316,AD317)</f>
        <v>34</v>
      </c>
      <c r="AF318" s="317"/>
      <c r="AH318" s="312"/>
      <c r="AI318" s="325">
        <f>SUM(AI314:AI317)</f>
        <v>34</v>
      </c>
      <c r="AJ318" s="326">
        <f>SUM(AJ314:AJ317)</f>
        <v>34</v>
      </c>
      <c r="AK318" s="326">
        <f>SUM(AK314:AK317)</f>
        <v>34</v>
      </c>
      <c r="AL318" s="326">
        <f>SUM(AL314:AL317)</f>
        <v>34</v>
      </c>
      <c r="AM318" s="327">
        <f>SUM(AI314,AJ315,AK316,AL317)</f>
        <v>34</v>
      </c>
      <c r="AN318" s="317"/>
      <c r="AP318" s="312"/>
      <c r="AQ318" s="325">
        <f>SUM(AQ314:AQ317)</f>
        <v>34</v>
      </c>
      <c r="AR318" s="326">
        <f>SUM(AR314:AR317)</f>
        <v>34</v>
      </c>
      <c r="AS318" s="326">
        <f>SUM(AS314:AS317)</f>
        <v>34</v>
      </c>
      <c r="AT318" s="326">
        <f>SUM(AT314:AT317)</f>
        <v>34</v>
      </c>
      <c r="AU318" s="327">
        <f>SUM(AQ314,AR315,AS316,AT317)</f>
        <v>34</v>
      </c>
      <c r="AV318" s="317"/>
      <c r="AX318" s="312"/>
      <c r="AY318" s="325">
        <f>SUM(AY314:AY317)</f>
        <v>34</v>
      </c>
      <c r="AZ318" s="326">
        <f>SUM(AZ314:AZ317)</f>
        <v>34</v>
      </c>
      <c r="BA318" s="326">
        <f>SUM(BA314:BA317)</f>
        <v>34</v>
      </c>
      <c r="BB318" s="326">
        <f>SUM(BB314:BB317)</f>
        <v>34</v>
      </c>
      <c r="BC318" s="327">
        <f>SUM(AY314,AZ315,BA316,BB317)</f>
        <v>34</v>
      </c>
      <c r="BD318" s="317"/>
      <c r="BF318" s="312"/>
      <c r="BG318" s="325">
        <f>SUM(BG314:BG317)</f>
        <v>34</v>
      </c>
      <c r="BH318" s="326">
        <f>SUM(BH314:BH317)</f>
        <v>34</v>
      </c>
      <c r="BI318" s="326">
        <f>SUM(BI314:BI317)</f>
        <v>34</v>
      </c>
      <c r="BJ318" s="326">
        <f>SUM(BJ314:BJ317)</f>
        <v>34</v>
      </c>
      <c r="BK318" s="327">
        <f>SUM(BG314,BH315,BI316,BJ317)</f>
        <v>34</v>
      </c>
      <c r="BL318" s="317"/>
      <c r="BN318" s="312"/>
      <c r="BO318" s="325">
        <f>SUM(BO314:BO317)</f>
        <v>34</v>
      </c>
      <c r="BP318" s="326">
        <f>SUM(BP314:BP317)</f>
        <v>34</v>
      </c>
      <c r="BQ318" s="326">
        <f>SUM(BQ314:BQ317)</f>
        <v>34</v>
      </c>
      <c r="BR318" s="326">
        <f>SUM(BR314:BR317)</f>
        <v>34</v>
      </c>
      <c r="BS318" s="327">
        <f>SUM(BO314,BP315,BQ316,BR317)</f>
        <v>34</v>
      </c>
      <c r="BT318" s="317"/>
      <c r="BV318" s="312"/>
      <c r="BW318" s="325">
        <f>SUM(BW314:BW317)</f>
        <v>34</v>
      </c>
      <c r="BX318" s="326">
        <f>SUM(BX314:BX317)</f>
        <v>34</v>
      </c>
      <c r="BY318" s="326">
        <f>SUM(BY314:BY317)</f>
        <v>34</v>
      </c>
      <c r="BZ318" s="326">
        <f>SUM(BZ314:BZ317)</f>
        <v>34</v>
      </c>
      <c r="CA318" s="327">
        <f>SUM(BW314,BX315,BY316,BZ317)</f>
        <v>34</v>
      </c>
      <c r="CB318" s="317"/>
    </row>
    <row r="319" spans="2:80" ht="13.5" thickBot="1" x14ac:dyDescent="0.25">
      <c r="B319" s="312"/>
      <c r="C319" s="328">
        <f>SUM(D314,E314,D317,E317)</f>
        <v>34</v>
      </c>
      <c r="D319" s="329">
        <f>SUM(C314,F314,C317,F317)</f>
        <v>34</v>
      </c>
      <c r="E319" s="330">
        <f>SUM(C315,C316,F315,F316)</f>
        <v>34</v>
      </c>
      <c r="F319" s="331">
        <f>SUM(D315,E315,D316,E316)</f>
        <v>34</v>
      </c>
      <c r="G319" s="332">
        <f>SUM(C317,D316,E315,F314)</f>
        <v>34</v>
      </c>
      <c r="H319" s="317"/>
      <c r="J319" s="312"/>
      <c r="K319" s="328">
        <f>SUM(L314,M314,L317,M317)</f>
        <v>34</v>
      </c>
      <c r="L319" s="329">
        <f>SUM(K314,N314,K317,N317)</f>
        <v>34</v>
      </c>
      <c r="M319" s="330">
        <f>SUM(K315,K316,N315,N316)</f>
        <v>34</v>
      </c>
      <c r="N319" s="331">
        <f>SUM(L315,M315,L316,M316)</f>
        <v>34</v>
      </c>
      <c r="O319" s="332">
        <f>SUM(K317,L316,M315,N314)</f>
        <v>34</v>
      </c>
      <c r="P319" s="317"/>
      <c r="R319" s="312"/>
      <c r="S319" s="328">
        <f>SUM(T314,U314,T317,U317)</f>
        <v>34</v>
      </c>
      <c r="T319" s="329">
        <f>SUM(S314,V314,S317,V317)</f>
        <v>34</v>
      </c>
      <c r="U319" s="330">
        <f>SUM(S315,S316,V315,V316)</f>
        <v>34</v>
      </c>
      <c r="V319" s="331">
        <f>SUM(T315,U315,T316,U316)</f>
        <v>34</v>
      </c>
      <c r="W319" s="332">
        <f>SUM(S317,T316,U315,V314)</f>
        <v>34</v>
      </c>
      <c r="X319" s="317"/>
      <c r="Z319" s="312"/>
      <c r="AA319" s="328">
        <f>SUM(AB314,AC314,AB317,AC317)</f>
        <v>34</v>
      </c>
      <c r="AB319" s="329">
        <f>SUM(AA314,AD314,AA317,AD317)</f>
        <v>34</v>
      </c>
      <c r="AC319" s="330">
        <f>SUM(AA315,AA316,AD315,AD316)</f>
        <v>34</v>
      </c>
      <c r="AD319" s="331">
        <f>SUM(AB315,AC315,AB316,AC316)</f>
        <v>34</v>
      </c>
      <c r="AE319" s="332">
        <f>SUM(AA317,AB316,AC315,AD314)</f>
        <v>34</v>
      </c>
      <c r="AF319" s="317"/>
      <c r="AH319" s="312"/>
      <c r="AI319" s="328">
        <f>SUM(AJ314,AK314,AJ317,AK317)</f>
        <v>34</v>
      </c>
      <c r="AJ319" s="329">
        <f>SUM(AI314,AL314,AI317,AL317)</f>
        <v>34</v>
      </c>
      <c r="AK319" s="330">
        <f>SUM(AI315,AI316,AL315,AL316)</f>
        <v>34</v>
      </c>
      <c r="AL319" s="331">
        <f>SUM(AJ315,AK315,AJ316,AK316)</f>
        <v>34</v>
      </c>
      <c r="AM319" s="332">
        <f>SUM(AI317,AJ316,AK315,AL314)</f>
        <v>34</v>
      </c>
      <c r="AN319" s="317"/>
      <c r="AP319" s="312"/>
      <c r="AQ319" s="328">
        <f>SUM(AR314,AS314,AR317,AS317)</f>
        <v>34</v>
      </c>
      <c r="AR319" s="329">
        <f>SUM(AQ314,AT314,AQ317,AT317)</f>
        <v>34</v>
      </c>
      <c r="AS319" s="330">
        <f>SUM(AQ315,AQ316,AT315,AT316)</f>
        <v>34</v>
      </c>
      <c r="AT319" s="331">
        <f>SUM(AR315,AS315,AR316,AS316)</f>
        <v>34</v>
      </c>
      <c r="AU319" s="332">
        <f>SUM(AQ317,AR316,AS315,AT314)</f>
        <v>34</v>
      </c>
      <c r="AV319" s="317"/>
      <c r="AX319" s="312"/>
      <c r="AY319" s="328">
        <f>SUM(AZ314,BA314,AZ317,BA317)</f>
        <v>34</v>
      </c>
      <c r="AZ319" s="329">
        <f>SUM(AY314,BB314,AY317,BB317)</f>
        <v>34</v>
      </c>
      <c r="BA319" s="330">
        <f>SUM(AY315,AY316,BB315,BB316)</f>
        <v>34</v>
      </c>
      <c r="BB319" s="331">
        <f>SUM(AZ315,BA315,AZ316,BA316)</f>
        <v>34</v>
      </c>
      <c r="BC319" s="332">
        <f>SUM(AY317,AZ316,BA315,BB314)</f>
        <v>34</v>
      </c>
      <c r="BD319" s="317"/>
      <c r="BF319" s="312"/>
      <c r="BG319" s="328">
        <f>SUM(BH314,BI314,BH317,BI317)</f>
        <v>34</v>
      </c>
      <c r="BH319" s="329">
        <f>SUM(BG314,BJ314,BG317,BJ317)</f>
        <v>34</v>
      </c>
      <c r="BI319" s="330">
        <f>SUM(BG315,BG316,BJ315,BJ316)</f>
        <v>34</v>
      </c>
      <c r="BJ319" s="331">
        <f>SUM(BH315,BI315,BH316,BI316)</f>
        <v>34</v>
      </c>
      <c r="BK319" s="332">
        <f>SUM(BG317,BH316,BI315,BJ314)</f>
        <v>34</v>
      </c>
      <c r="BL319" s="317"/>
      <c r="BN319" s="312"/>
      <c r="BO319" s="328">
        <f>SUM(BP314,BQ314,BP317,BQ317)</f>
        <v>34</v>
      </c>
      <c r="BP319" s="329">
        <f>SUM(BO314,BR314,BO317,BR317)</f>
        <v>34</v>
      </c>
      <c r="BQ319" s="330">
        <f>SUM(BO315,BO316,BR315,BR316)</f>
        <v>34</v>
      </c>
      <c r="BR319" s="331">
        <f>SUM(BP315,BQ315,BP316,BQ316)</f>
        <v>34</v>
      </c>
      <c r="BS319" s="332">
        <f>SUM(BO317,BP316,BQ315,BR314)</f>
        <v>34</v>
      </c>
      <c r="BT319" s="317"/>
      <c r="BV319" s="312"/>
      <c r="BW319" s="328">
        <f>SUM(BX314,BY314,BX317,BY317)</f>
        <v>34</v>
      </c>
      <c r="BX319" s="329">
        <f>SUM(BW314,BZ314,BW317,BZ317)</f>
        <v>34</v>
      </c>
      <c r="BY319" s="330">
        <f>SUM(BW315,BW316,BZ315,BZ316)</f>
        <v>34</v>
      </c>
      <c r="BZ319" s="331">
        <f>SUM(BX315,BY315,BX316,BY316)</f>
        <v>34</v>
      </c>
      <c r="CA319" s="332">
        <f>SUM(BW317,BX316,BY315,BZ314)</f>
        <v>34</v>
      </c>
      <c r="CB319" s="317"/>
    </row>
    <row r="320" spans="2:80" ht="13.5" thickBot="1" x14ac:dyDescent="0.25">
      <c r="B320" s="333"/>
      <c r="C320" s="334"/>
      <c r="D320" s="334"/>
      <c r="E320" s="334"/>
      <c r="F320" s="334"/>
      <c r="G320" s="334"/>
      <c r="H320" s="335"/>
      <c r="J320" s="333"/>
      <c r="K320" s="334"/>
      <c r="L320" s="334"/>
      <c r="M320" s="334"/>
      <c r="N320" s="334"/>
      <c r="O320" s="334"/>
      <c r="P320" s="335"/>
      <c r="R320" s="333"/>
      <c r="S320" s="334"/>
      <c r="T320" s="334"/>
      <c r="U320" s="334"/>
      <c r="V320" s="334"/>
      <c r="W320" s="334"/>
      <c r="X320" s="335"/>
      <c r="Z320" s="333"/>
      <c r="AA320" s="334"/>
      <c r="AB320" s="334"/>
      <c r="AC320" s="334"/>
      <c r="AD320" s="334"/>
      <c r="AE320" s="334"/>
      <c r="AF320" s="335"/>
      <c r="AH320" s="333"/>
      <c r="AI320" s="334"/>
      <c r="AJ320" s="334"/>
      <c r="AK320" s="334"/>
      <c r="AL320" s="334"/>
      <c r="AM320" s="334"/>
      <c r="AN320" s="335"/>
      <c r="AP320" s="333"/>
      <c r="AQ320" s="334"/>
      <c r="AR320" s="334"/>
      <c r="AS320" s="334"/>
      <c r="AT320" s="334"/>
      <c r="AU320" s="334"/>
      <c r="AV320" s="335"/>
      <c r="AX320" s="333"/>
      <c r="AY320" s="334"/>
      <c r="AZ320" s="334"/>
      <c r="BA320" s="334"/>
      <c r="BB320" s="334"/>
      <c r="BC320" s="334"/>
      <c r="BD320" s="335"/>
      <c r="BF320" s="333"/>
      <c r="BG320" s="334"/>
      <c r="BH320" s="334"/>
      <c r="BI320" s="334"/>
      <c r="BJ320" s="334"/>
      <c r="BK320" s="334"/>
      <c r="BL320" s="335"/>
      <c r="BN320" s="333"/>
      <c r="BO320" s="334"/>
      <c r="BP320" s="334"/>
      <c r="BQ320" s="334"/>
      <c r="BR320" s="334"/>
      <c r="BS320" s="334"/>
      <c r="BT320" s="335"/>
      <c r="BV320" s="333"/>
      <c r="BW320" s="334"/>
      <c r="BX320" s="334"/>
      <c r="BY320" s="334"/>
      <c r="BZ320" s="334"/>
      <c r="CA320" s="334"/>
      <c r="CB320" s="335"/>
    </row>
    <row r="322" spans="2:80" ht="13.5" thickBot="1" x14ac:dyDescent="0.25">
      <c r="B322" s="306" t="s">
        <v>559</v>
      </c>
      <c r="J322" s="306" t="s">
        <v>560</v>
      </c>
      <c r="R322" s="306" t="s">
        <v>561</v>
      </c>
      <c r="Z322" s="306" t="s">
        <v>562</v>
      </c>
      <c r="AH322" s="306" t="s">
        <v>563</v>
      </c>
      <c r="AP322" s="306" t="s">
        <v>564</v>
      </c>
      <c r="AX322" s="306" t="s">
        <v>565</v>
      </c>
      <c r="BF322" s="306" t="s">
        <v>566</v>
      </c>
      <c r="BN322" s="306" t="s">
        <v>567</v>
      </c>
      <c r="BV322" s="306" t="s">
        <v>568</v>
      </c>
    </row>
    <row r="323" spans="2:80" ht="13.5" thickBot="1" x14ac:dyDescent="0.25">
      <c r="B323" s="309"/>
      <c r="C323" s="310"/>
      <c r="D323" s="310"/>
      <c r="E323" s="310"/>
      <c r="F323" s="310"/>
      <c r="G323" s="310"/>
      <c r="H323" s="311"/>
      <c r="J323" s="309"/>
      <c r="K323" s="310"/>
      <c r="L323" s="310"/>
      <c r="M323" s="310"/>
      <c r="N323" s="310"/>
      <c r="O323" s="310"/>
      <c r="P323" s="311"/>
      <c r="R323" s="309"/>
      <c r="S323" s="310"/>
      <c r="T323" s="310"/>
      <c r="U323" s="310"/>
      <c r="V323" s="310"/>
      <c r="W323" s="310"/>
      <c r="X323" s="311"/>
      <c r="Z323" s="309"/>
      <c r="AA323" s="310"/>
      <c r="AB323" s="310"/>
      <c r="AC323" s="310"/>
      <c r="AD323" s="310"/>
      <c r="AE323" s="310"/>
      <c r="AF323" s="311"/>
      <c r="AH323" s="309"/>
      <c r="AI323" s="310"/>
      <c r="AJ323" s="310"/>
      <c r="AK323" s="310"/>
      <c r="AL323" s="310"/>
      <c r="AM323" s="310"/>
      <c r="AN323" s="311"/>
      <c r="AP323" s="309"/>
      <c r="AQ323" s="310"/>
      <c r="AR323" s="310"/>
      <c r="AS323" s="310"/>
      <c r="AT323" s="310"/>
      <c r="AU323" s="310"/>
      <c r="AV323" s="311"/>
      <c r="AX323" s="309"/>
      <c r="AY323" s="310"/>
      <c r="AZ323" s="310"/>
      <c r="BA323" s="310"/>
      <c r="BB323" s="310"/>
      <c r="BC323" s="310"/>
      <c r="BD323" s="311"/>
      <c r="BF323" s="309"/>
      <c r="BG323" s="310"/>
      <c r="BH323" s="310"/>
      <c r="BI323" s="310"/>
      <c r="BJ323" s="310"/>
      <c r="BK323" s="310"/>
      <c r="BL323" s="311"/>
      <c r="BN323" s="309"/>
      <c r="BO323" s="310"/>
      <c r="BP323" s="310"/>
      <c r="BQ323" s="310"/>
      <c r="BR323" s="310"/>
      <c r="BS323" s="310"/>
      <c r="BT323" s="311"/>
      <c r="BV323" s="309"/>
      <c r="BW323" s="310"/>
      <c r="BX323" s="310"/>
      <c r="BY323" s="310"/>
      <c r="BZ323" s="310"/>
      <c r="CA323" s="310"/>
      <c r="CB323" s="311"/>
    </row>
    <row r="324" spans="2:80" x14ac:dyDescent="0.2">
      <c r="B324" s="312"/>
      <c r="C324" s="313">
        <v>2</v>
      </c>
      <c r="D324" s="314">
        <v>8</v>
      </c>
      <c r="E324" s="314">
        <v>11</v>
      </c>
      <c r="F324" s="315">
        <v>13</v>
      </c>
      <c r="G324" s="316">
        <f>SUM(C324:F324)</f>
        <v>34</v>
      </c>
      <c r="H324" s="317"/>
      <c r="J324" s="312"/>
      <c r="K324" s="313">
        <v>2</v>
      </c>
      <c r="L324" s="314">
        <v>8</v>
      </c>
      <c r="M324" s="314">
        <v>11</v>
      </c>
      <c r="N324" s="315">
        <v>13</v>
      </c>
      <c r="O324" s="316">
        <f>SUM(K324:N324)</f>
        <v>34</v>
      </c>
      <c r="P324" s="317"/>
      <c r="R324" s="312"/>
      <c r="S324" s="313">
        <v>2</v>
      </c>
      <c r="T324" s="314">
        <v>8</v>
      </c>
      <c r="U324" s="314">
        <v>13</v>
      </c>
      <c r="V324" s="315">
        <v>11</v>
      </c>
      <c r="W324" s="316">
        <f>SUM(S324:V324)</f>
        <v>34</v>
      </c>
      <c r="X324" s="317"/>
      <c r="Z324" s="312"/>
      <c r="AA324" s="313">
        <v>2</v>
      </c>
      <c r="AB324" s="314">
        <v>8</v>
      </c>
      <c r="AC324" s="314">
        <v>13</v>
      </c>
      <c r="AD324" s="315">
        <v>11</v>
      </c>
      <c r="AE324" s="316">
        <f>SUM(AA324:AD324)</f>
        <v>34</v>
      </c>
      <c r="AF324" s="317"/>
      <c r="AH324" s="312"/>
      <c r="AI324" s="313">
        <v>2</v>
      </c>
      <c r="AJ324" s="314">
        <v>8</v>
      </c>
      <c r="AK324" s="314">
        <v>13</v>
      </c>
      <c r="AL324" s="315">
        <v>11</v>
      </c>
      <c r="AM324" s="316">
        <f>SUM(AI324:AL324)</f>
        <v>34</v>
      </c>
      <c r="AN324" s="317"/>
      <c r="AP324" s="312"/>
      <c r="AQ324" s="313">
        <v>2</v>
      </c>
      <c r="AR324" s="314">
        <v>8</v>
      </c>
      <c r="AS324" s="314">
        <v>13</v>
      </c>
      <c r="AT324" s="315">
        <v>11</v>
      </c>
      <c r="AU324" s="316">
        <f>SUM(AQ324:AT324)</f>
        <v>34</v>
      </c>
      <c r="AV324" s="317"/>
      <c r="AX324" s="312"/>
      <c r="AY324" s="313">
        <v>2</v>
      </c>
      <c r="AZ324" s="314">
        <v>8</v>
      </c>
      <c r="BA324" s="314">
        <v>15</v>
      </c>
      <c r="BB324" s="315">
        <v>9</v>
      </c>
      <c r="BC324" s="316">
        <f>SUM(AY324:BB324)</f>
        <v>34</v>
      </c>
      <c r="BD324" s="317"/>
      <c r="BF324" s="312"/>
      <c r="BG324" s="313">
        <v>2</v>
      </c>
      <c r="BH324" s="314">
        <v>8</v>
      </c>
      <c r="BI324" s="314">
        <v>15</v>
      </c>
      <c r="BJ324" s="315">
        <v>9</v>
      </c>
      <c r="BK324" s="316">
        <f>SUM(BG324:BJ324)</f>
        <v>34</v>
      </c>
      <c r="BL324" s="317"/>
      <c r="BN324" s="312"/>
      <c r="BO324" s="313">
        <v>2</v>
      </c>
      <c r="BP324" s="314">
        <v>8</v>
      </c>
      <c r="BQ324" s="314">
        <v>15</v>
      </c>
      <c r="BR324" s="315">
        <v>9</v>
      </c>
      <c r="BS324" s="316">
        <f>SUM(BO324:BR324)</f>
        <v>34</v>
      </c>
      <c r="BT324" s="317"/>
      <c r="BV324" s="312"/>
      <c r="BW324" s="313">
        <v>2</v>
      </c>
      <c r="BX324" s="314">
        <v>8</v>
      </c>
      <c r="BY324" s="314">
        <v>15</v>
      </c>
      <c r="BZ324" s="315">
        <v>9</v>
      </c>
      <c r="CA324" s="316">
        <f>SUM(BW324:BZ324)</f>
        <v>34</v>
      </c>
      <c r="CB324" s="317"/>
    </row>
    <row r="325" spans="2:80" x14ac:dyDescent="0.2">
      <c r="B325" s="312"/>
      <c r="C325" s="318">
        <v>15</v>
      </c>
      <c r="D325" s="319">
        <v>9</v>
      </c>
      <c r="E325" s="319">
        <v>6</v>
      </c>
      <c r="F325" s="320">
        <v>4</v>
      </c>
      <c r="G325" s="321">
        <f>SUM(C325:F325)</f>
        <v>34</v>
      </c>
      <c r="H325" s="317"/>
      <c r="J325" s="312"/>
      <c r="K325" s="318">
        <v>15</v>
      </c>
      <c r="L325" s="319">
        <v>9</v>
      </c>
      <c r="M325" s="319">
        <v>6</v>
      </c>
      <c r="N325" s="320">
        <v>4</v>
      </c>
      <c r="O325" s="321">
        <f>SUM(K325:N325)</f>
        <v>34</v>
      </c>
      <c r="P325" s="317"/>
      <c r="R325" s="312"/>
      <c r="S325" s="318">
        <v>9</v>
      </c>
      <c r="T325" s="319">
        <v>15</v>
      </c>
      <c r="U325" s="319">
        <v>6</v>
      </c>
      <c r="V325" s="320">
        <v>4</v>
      </c>
      <c r="W325" s="321">
        <f>SUM(S325:V325)</f>
        <v>34</v>
      </c>
      <c r="X325" s="317"/>
      <c r="Z325" s="312"/>
      <c r="AA325" s="318">
        <v>9</v>
      </c>
      <c r="AB325" s="319">
        <v>15</v>
      </c>
      <c r="AC325" s="319">
        <v>6</v>
      </c>
      <c r="AD325" s="320">
        <v>4</v>
      </c>
      <c r="AE325" s="321">
        <f>SUM(AA325:AD325)</f>
        <v>34</v>
      </c>
      <c r="AF325" s="317"/>
      <c r="AH325" s="312"/>
      <c r="AI325" s="318">
        <v>15</v>
      </c>
      <c r="AJ325" s="319">
        <v>9</v>
      </c>
      <c r="AK325" s="319">
        <v>4</v>
      </c>
      <c r="AL325" s="320">
        <v>6</v>
      </c>
      <c r="AM325" s="321">
        <f>SUM(AI325:AL325)</f>
        <v>34</v>
      </c>
      <c r="AN325" s="317"/>
      <c r="AP325" s="312"/>
      <c r="AQ325" s="318">
        <v>15</v>
      </c>
      <c r="AR325" s="319">
        <v>9</v>
      </c>
      <c r="AS325" s="319">
        <v>4</v>
      </c>
      <c r="AT325" s="320">
        <v>6</v>
      </c>
      <c r="AU325" s="321">
        <f>SUM(AQ325:AT325)</f>
        <v>34</v>
      </c>
      <c r="AV325" s="317"/>
      <c r="AX325" s="312"/>
      <c r="AY325" s="318">
        <v>11</v>
      </c>
      <c r="AZ325" s="319">
        <v>12</v>
      </c>
      <c r="BA325" s="319">
        <v>5</v>
      </c>
      <c r="BB325" s="320">
        <v>6</v>
      </c>
      <c r="BC325" s="321">
        <f>SUM(AY325:BB325)</f>
        <v>34</v>
      </c>
      <c r="BD325" s="317"/>
      <c r="BF325" s="312"/>
      <c r="BG325" s="318">
        <v>11</v>
      </c>
      <c r="BH325" s="319">
        <v>13</v>
      </c>
      <c r="BI325" s="319">
        <v>6</v>
      </c>
      <c r="BJ325" s="320">
        <v>4</v>
      </c>
      <c r="BK325" s="321">
        <f>SUM(BG325:BJ325)</f>
        <v>34</v>
      </c>
      <c r="BL325" s="317"/>
      <c r="BN325" s="312"/>
      <c r="BO325" s="318">
        <v>11</v>
      </c>
      <c r="BP325" s="319">
        <v>13</v>
      </c>
      <c r="BQ325" s="319">
        <v>6</v>
      </c>
      <c r="BR325" s="320">
        <v>4</v>
      </c>
      <c r="BS325" s="321">
        <f>SUM(BO325:BR325)</f>
        <v>34</v>
      </c>
      <c r="BT325" s="317"/>
      <c r="BV325" s="312"/>
      <c r="BW325" s="318">
        <v>13</v>
      </c>
      <c r="BX325" s="319">
        <v>11</v>
      </c>
      <c r="BY325" s="319">
        <v>4</v>
      </c>
      <c r="BZ325" s="320">
        <v>6</v>
      </c>
      <c r="CA325" s="321">
        <f>SUM(BW325:BZ325)</f>
        <v>34</v>
      </c>
      <c r="CB325" s="317"/>
    </row>
    <row r="326" spans="2:80" x14ac:dyDescent="0.2">
      <c r="B326" s="312"/>
      <c r="C326" s="318">
        <v>5</v>
      </c>
      <c r="D326" s="319">
        <v>3</v>
      </c>
      <c r="E326" s="319">
        <v>16</v>
      </c>
      <c r="F326" s="320">
        <v>10</v>
      </c>
      <c r="G326" s="321">
        <f>SUM(C326:F326)</f>
        <v>34</v>
      </c>
      <c r="H326" s="317"/>
      <c r="J326" s="312"/>
      <c r="K326" s="318">
        <v>14</v>
      </c>
      <c r="L326" s="319">
        <v>12</v>
      </c>
      <c r="M326" s="319">
        <v>7</v>
      </c>
      <c r="N326" s="320">
        <v>1</v>
      </c>
      <c r="O326" s="321">
        <f>SUM(K326:N326)</f>
        <v>34</v>
      </c>
      <c r="P326" s="317"/>
      <c r="R326" s="312"/>
      <c r="S326" s="318">
        <v>7</v>
      </c>
      <c r="T326" s="319">
        <v>1</v>
      </c>
      <c r="U326" s="319">
        <v>12</v>
      </c>
      <c r="V326" s="320">
        <v>14</v>
      </c>
      <c r="W326" s="321">
        <f>SUM(S326:V326)</f>
        <v>34</v>
      </c>
      <c r="X326" s="317"/>
      <c r="Z326" s="312"/>
      <c r="AA326" s="318">
        <v>16</v>
      </c>
      <c r="AB326" s="319">
        <v>10</v>
      </c>
      <c r="AC326" s="319">
        <v>3</v>
      </c>
      <c r="AD326" s="320">
        <v>5</v>
      </c>
      <c r="AE326" s="321">
        <f>SUM(AA326:AD326)</f>
        <v>34</v>
      </c>
      <c r="AF326" s="317"/>
      <c r="AH326" s="312"/>
      <c r="AI326" s="318">
        <v>3</v>
      </c>
      <c r="AJ326" s="319">
        <v>5</v>
      </c>
      <c r="AK326" s="319">
        <v>16</v>
      </c>
      <c r="AL326" s="320">
        <v>10</v>
      </c>
      <c r="AM326" s="321">
        <f>SUM(AI326:AL326)</f>
        <v>34</v>
      </c>
      <c r="AN326" s="317"/>
      <c r="AP326" s="312"/>
      <c r="AQ326" s="318">
        <v>12</v>
      </c>
      <c r="AR326" s="319">
        <v>14</v>
      </c>
      <c r="AS326" s="319">
        <v>7</v>
      </c>
      <c r="AT326" s="320">
        <v>1</v>
      </c>
      <c r="AU326" s="321">
        <f>SUM(AQ326:AT326)</f>
        <v>34</v>
      </c>
      <c r="AV326" s="317"/>
      <c r="AX326" s="312"/>
      <c r="AY326" s="318">
        <v>14</v>
      </c>
      <c r="AZ326" s="319">
        <v>13</v>
      </c>
      <c r="BA326" s="319">
        <v>4</v>
      </c>
      <c r="BB326" s="320">
        <v>3</v>
      </c>
      <c r="BC326" s="321">
        <f>SUM(AY326:BB326)</f>
        <v>34</v>
      </c>
      <c r="BD326" s="317"/>
      <c r="BF326" s="312"/>
      <c r="BG326" s="318">
        <v>5</v>
      </c>
      <c r="BH326" s="319">
        <v>3</v>
      </c>
      <c r="BI326" s="319">
        <v>12</v>
      </c>
      <c r="BJ326" s="320">
        <v>14</v>
      </c>
      <c r="BK326" s="321">
        <f>SUM(BG326:BJ326)</f>
        <v>34</v>
      </c>
      <c r="BL326" s="317"/>
      <c r="BN326" s="312"/>
      <c r="BO326" s="318">
        <v>14</v>
      </c>
      <c r="BP326" s="319">
        <v>12</v>
      </c>
      <c r="BQ326" s="319">
        <v>3</v>
      </c>
      <c r="BR326" s="320">
        <v>5</v>
      </c>
      <c r="BS326" s="321">
        <f>SUM(BO326:BR326)</f>
        <v>34</v>
      </c>
      <c r="BT326" s="317"/>
      <c r="BV326" s="312"/>
      <c r="BW326" s="318">
        <v>3</v>
      </c>
      <c r="BX326" s="319">
        <v>5</v>
      </c>
      <c r="BY326" s="319">
        <v>14</v>
      </c>
      <c r="BZ326" s="320">
        <v>12</v>
      </c>
      <c r="CA326" s="321">
        <f>SUM(BW326:BZ326)</f>
        <v>34</v>
      </c>
      <c r="CB326" s="317"/>
    </row>
    <row r="327" spans="2:80" ht="13.5" thickBot="1" x14ac:dyDescent="0.25">
      <c r="B327" s="312"/>
      <c r="C327" s="322">
        <v>12</v>
      </c>
      <c r="D327" s="323">
        <v>14</v>
      </c>
      <c r="E327" s="323">
        <v>1</v>
      </c>
      <c r="F327" s="324">
        <v>7</v>
      </c>
      <c r="G327" s="321">
        <f>SUM(C327:F327)</f>
        <v>34</v>
      </c>
      <c r="H327" s="317"/>
      <c r="J327" s="312"/>
      <c r="K327" s="322">
        <v>3</v>
      </c>
      <c r="L327" s="323">
        <v>5</v>
      </c>
      <c r="M327" s="323">
        <v>10</v>
      </c>
      <c r="N327" s="324">
        <v>16</v>
      </c>
      <c r="O327" s="321">
        <f>SUM(K327:N327)</f>
        <v>34</v>
      </c>
      <c r="P327" s="317"/>
      <c r="R327" s="312"/>
      <c r="S327" s="322">
        <v>16</v>
      </c>
      <c r="T327" s="323">
        <v>10</v>
      </c>
      <c r="U327" s="323">
        <v>3</v>
      </c>
      <c r="V327" s="324">
        <v>5</v>
      </c>
      <c r="W327" s="321">
        <f>SUM(S327:V327)</f>
        <v>34</v>
      </c>
      <c r="X327" s="317"/>
      <c r="Z327" s="312"/>
      <c r="AA327" s="322">
        <v>7</v>
      </c>
      <c r="AB327" s="323">
        <v>1</v>
      </c>
      <c r="AC327" s="323">
        <v>12</v>
      </c>
      <c r="AD327" s="324">
        <v>14</v>
      </c>
      <c r="AE327" s="321">
        <f>SUM(AA327:AD327)</f>
        <v>34</v>
      </c>
      <c r="AF327" s="317"/>
      <c r="AH327" s="312"/>
      <c r="AI327" s="322">
        <v>14</v>
      </c>
      <c r="AJ327" s="323">
        <v>12</v>
      </c>
      <c r="AK327" s="323">
        <v>1</v>
      </c>
      <c r="AL327" s="324">
        <v>7</v>
      </c>
      <c r="AM327" s="321">
        <f>SUM(AI327:AL327)</f>
        <v>34</v>
      </c>
      <c r="AN327" s="317"/>
      <c r="AP327" s="312"/>
      <c r="AQ327" s="322">
        <v>5</v>
      </c>
      <c r="AR327" s="323">
        <v>3</v>
      </c>
      <c r="AS327" s="323">
        <v>10</v>
      </c>
      <c r="AT327" s="324">
        <v>16</v>
      </c>
      <c r="AU327" s="321">
        <f>SUM(AQ327:AT327)</f>
        <v>34</v>
      </c>
      <c r="AV327" s="317"/>
      <c r="AX327" s="312"/>
      <c r="AY327" s="322">
        <v>7</v>
      </c>
      <c r="AZ327" s="323">
        <v>1</v>
      </c>
      <c r="BA327" s="323">
        <v>10</v>
      </c>
      <c r="BB327" s="324">
        <v>16</v>
      </c>
      <c r="BC327" s="321">
        <f>SUM(AY327:BB327)</f>
        <v>34</v>
      </c>
      <c r="BD327" s="317"/>
      <c r="BF327" s="312"/>
      <c r="BG327" s="322">
        <v>16</v>
      </c>
      <c r="BH327" s="323">
        <v>10</v>
      </c>
      <c r="BI327" s="323">
        <v>1</v>
      </c>
      <c r="BJ327" s="324">
        <v>7</v>
      </c>
      <c r="BK327" s="321">
        <f>SUM(BG327:BJ327)</f>
        <v>34</v>
      </c>
      <c r="BL327" s="317"/>
      <c r="BN327" s="312"/>
      <c r="BO327" s="322">
        <v>7</v>
      </c>
      <c r="BP327" s="323">
        <v>1</v>
      </c>
      <c r="BQ327" s="323">
        <v>10</v>
      </c>
      <c r="BR327" s="324">
        <v>16</v>
      </c>
      <c r="BS327" s="321">
        <f>SUM(BO327:BR327)</f>
        <v>34</v>
      </c>
      <c r="BT327" s="317"/>
      <c r="BV327" s="312"/>
      <c r="BW327" s="322">
        <v>16</v>
      </c>
      <c r="BX327" s="323">
        <v>10</v>
      </c>
      <c r="BY327" s="323">
        <v>1</v>
      </c>
      <c r="BZ327" s="324">
        <v>7</v>
      </c>
      <c r="CA327" s="321">
        <f>SUM(BW327:BZ327)</f>
        <v>34</v>
      </c>
      <c r="CB327" s="317"/>
    </row>
    <row r="328" spans="2:80" x14ac:dyDescent="0.2">
      <c r="B328" s="312"/>
      <c r="C328" s="325">
        <f>SUM(C324:C327)</f>
        <v>34</v>
      </c>
      <c r="D328" s="326">
        <f>SUM(D324:D327)</f>
        <v>34</v>
      </c>
      <c r="E328" s="326">
        <f>SUM(E324:E327)</f>
        <v>34</v>
      </c>
      <c r="F328" s="326">
        <f>SUM(F324:F327)</f>
        <v>34</v>
      </c>
      <c r="G328" s="327">
        <f>SUM(C324,D325,E326,F327)</f>
        <v>34</v>
      </c>
      <c r="H328" s="317"/>
      <c r="J328" s="312"/>
      <c r="K328" s="325">
        <f>SUM(K324:K327)</f>
        <v>34</v>
      </c>
      <c r="L328" s="326">
        <f>SUM(L324:L327)</f>
        <v>34</v>
      </c>
      <c r="M328" s="326">
        <f>SUM(M324:M327)</f>
        <v>34</v>
      </c>
      <c r="N328" s="326">
        <f>SUM(N324:N327)</f>
        <v>34</v>
      </c>
      <c r="O328" s="327">
        <f>SUM(K324,L325,M326,N327)</f>
        <v>34</v>
      </c>
      <c r="P328" s="317"/>
      <c r="R328" s="312"/>
      <c r="S328" s="325">
        <f>SUM(S324:S327)</f>
        <v>34</v>
      </c>
      <c r="T328" s="326">
        <f>SUM(T324:T327)</f>
        <v>34</v>
      </c>
      <c r="U328" s="326">
        <f>SUM(U324:U327)</f>
        <v>34</v>
      </c>
      <c r="V328" s="326">
        <f>SUM(V324:V327)</f>
        <v>34</v>
      </c>
      <c r="W328" s="327">
        <f>SUM(S324,T325,U326,V327)</f>
        <v>34</v>
      </c>
      <c r="X328" s="317"/>
      <c r="Z328" s="312"/>
      <c r="AA328" s="325">
        <f>SUM(AA324:AA327)</f>
        <v>34</v>
      </c>
      <c r="AB328" s="326">
        <f>SUM(AB324:AB327)</f>
        <v>34</v>
      </c>
      <c r="AC328" s="326">
        <f>SUM(AC324:AC327)</f>
        <v>34</v>
      </c>
      <c r="AD328" s="326">
        <f>SUM(AD324:AD327)</f>
        <v>34</v>
      </c>
      <c r="AE328" s="327">
        <f>SUM(AA324,AB325,AC326,AD327)</f>
        <v>34</v>
      </c>
      <c r="AF328" s="317"/>
      <c r="AH328" s="312"/>
      <c r="AI328" s="325">
        <f>SUM(AI324:AI327)</f>
        <v>34</v>
      </c>
      <c r="AJ328" s="326">
        <f>SUM(AJ324:AJ327)</f>
        <v>34</v>
      </c>
      <c r="AK328" s="326">
        <f>SUM(AK324:AK327)</f>
        <v>34</v>
      </c>
      <c r="AL328" s="326">
        <f>SUM(AL324:AL327)</f>
        <v>34</v>
      </c>
      <c r="AM328" s="327">
        <f>SUM(AI324,AJ325,AK326,AL327)</f>
        <v>34</v>
      </c>
      <c r="AN328" s="317"/>
      <c r="AP328" s="312"/>
      <c r="AQ328" s="325">
        <f>SUM(AQ324:AQ327)</f>
        <v>34</v>
      </c>
      <c r="AR328" s="326">
        <f>SUM(AR324:AR327)</f>
        <v>34</v>
      </c>
      <c r="AS328" s="326">
        <f>SUM(AS324:AS327)</f>
        <v>34</v>
      </c>
      <c r="AT328" s="326">
        <f>SUM(AT324:AT327)</f>
        <v>34</v>
      </c>
      <c r="AU328" s="327">
        <f>SUM(AQ324,AR325,AS326,AT327)</f>
        <v>34</v>
      </c>
      <c r="AV328" s="317"/>
      <c r="AX328" s="312"/>
      <c r="AY328" s="325">
        <f>SUM(AY324:AY327)</f>
        <v>34</v>
      </c>
      <c r="AZ328" s="326">
        <f>SUM(AZ324:AZ327)</f>
        <v>34</v>
      </c>
      <c r="BA328" s="326">
        <f>SUM(BA324:BA327)</f>
        <v>34</v>
      </c>
      <c r="BB328" s="326">
        <f>SUM(BB324:BB327)</f>
        <v>34</v>
      </c>
      <c r="BC328" s="327">
        <f>SUM(AY324,AZ325,BA326,BB327)</f>
        <v>34</v>
      </c>
      <c r="BD328" s="317"/>
      <c r="BF328" s="312"/>
      <c r="BG328" s="325">
        <f>SUM(BG324:BG327)</f>
        <v>34</v>
      </c>
      <c r="BH328" s="326">
        <f>SUM(BH324:BH327)</f>
        <v>34</v>
      </c>
      <c r="BI328" s="326">
        <f>SUM(BI324:BI327)</f>
        <v>34</v>
      </c>
      <c r="BJ328" s="326">
        <f>SUM(BJ324:BJ327)</f>
        <v>34</v>
      </c>
      <c r="BK328" s="327">
        <f>SUM(BG324,BH325,BI326,BJ327)</f>
        <v>34</v>
      </c>
      <c r="BL328" s="317"/>
      <c r="BN328" s="312"/>
      <c r="BO328" s="325">
        <f>SUM(BO324:BO327)</f>
        <v>34</v>
      </c>
      <c r="BP328" s="326">
        <f>SUM(BP324:BP327)</f>
        <v>34</v>
      </c>
      <c r="BQ328" s="326">
        <f>SUM(BQ324:BQ327)</f>
        <v>34</v>
      </c>
      <c r="BR328" s="326">
        <f>SUM(BR324:BR327)</f>
        <v>34</v>
      </c>
      <c r="BS328" s="327">
        <f>SUM(BO324,BP325,BQ326,BR327)</f>
        <v>34</v>
      </c>
      <c r="BT328" s="317"/>
      <c r="BV328" s="312"/>
      <c r="BW328" s="325">
        <f>SUM(BW324:BW327)</f>
        <v>34</v>
      </c>
      <c r="BX328" s="326">
        <f>SUM(BX324:BX327)</f>
        <v>34</v>
      </c>
      <c r="BY328" s="326">
        <f>SUM(BY324:BY327)</f>
        <v>34</v>
      </c>
      <c r="BZ328" s="326">
        <f>SUM(BZ324:BZ327)</f>
        <v>34</v>
      </c>
      <c r="CA328" s="327">
        <f>SUM(BW324,BX325,BY326,BZ327)</f>
        <v>34</v>
      </c>
      <c r="CB328" s="317"/>
    </row>
    <row r="329" spans="2:80" ht="13.5" thickBot="1" x14ac:dyDescent="0.25">
      <c r="B329" s="312"/>
      <c r="C329" s="328">
        <f>SUM(D324,E324,D327,E327)</f>
        <v>34</v>
      </c>
      <c r="D329" s="329">
        <f>SUM(C324,F324,C327,F327)</f>
        <v>34</v>
      </c>
      <c r="E329" s="330">
        <f>SUM(C325,C326,F325,F326)</f>
        <v>34</v>
      </c>
      <c r="F329" s="331">
        <f>SUM(D325,E325,D326,E326)</f>
        <v>34</v>
      </c>
      <c r="G329" s="332">
        <f>SUM(C327,D326,E325,F324)</f>
        <v>34</v>
      </c>
      <c r="H329" s="317"/>
      <c r="J329" s="312"/>
      <c r="K329" s="328">
        <f>SUM(L324,M324,L327,M327)</f>
        <v>34</v>
      </c>
      <c r="L329" s="329">
        <f>SUM(K324,N324,K327,N327)</f>
        <v>34</v>
      </c>
      <c r="M329" s="330">
        <f>SUM(K325,K326,N325,N326)</f>
        <v>34</v>
      </c>
      <c r="N329" s="331">
        <f>SUM(L325,M325,L326,M326)</f>
        <v>34</v>
      </c>
      <c r="O329" s="332">
        <f>SUM(K327,L326,M325,N324)</f>
        <v>34</v>
      </c>
      <c r="P329" s="317"/>
      <c r="R329" s="312"/>
      <c r="S329" s="328">
        <f>SUM(T324,U324,T327,U327)</f>
        <v>34</v>
      </c>
      <c r="T329" s="329">
        <f>SUM(S324,V324,S327,V327)</f>
        <v>34</v>
      </c>
      <c r="U329" s="330">
        <f>SUM(S325,S326,V325,V326)</f>
        <v>34</v>
      </c>
      <c r="V329" s="331">
        <f>SUM(T325,U325,T326,U326)</f>
        <v>34</v>
      </c>
      <c r="W329" s="332">
        <f>SUM(S327,T326,U325,V324)</f>
        <v>34</v>
      </c>
      <c r="X329" s="317"/>
      <c r="Z329" s="312"/>
      <c r="AA329" s="328">
        <f>SUM(AB324,AC324,AB327,AC327)</f>
        <v>34</v>
      </c>
      <c r="AB329" s="329">
        <f>SUM(AA324,AD324,AA327,AD327)</f>
        <v>34</v>
      </c>
      <c r="AC329" s="330">
        <f>SUM(AA325,AA326,AD325,AD326)</f>
        <v>34</v>
      </c>
      <c r="AD329" s="331">
        <f>SUM(AB325,AC325,AB326,AC326)</f>
        <v>34</v>
      </c>
      <c r="AE329" s="332">
        <f>SUM(AA327,AB326,AC325,AD324)</f>
        <v>34</v>
      </c>
      <c r="AF329" s="317"/>
      <c r="AH329" s="312"/>
      <c r="AI329" s="328">
        <f>SUM(AJ324,AK324,AJ327,AK327)</f>
        <v>34</v>
      </c>
      <c r="AJ329" s="329">
        <f>SUM(AI324,AL324,AI327,AL327)</f>
        <v>34</v>
      </c>
      <c r="AK329" s="330">
        <f>SUM(AI325,AI326,AL325,AL326)</f>
        <v>34</v>
      </c>
      <c r="AL329" s="331">
        <f>SUM(AJ325,AK325,AJ326,AK326)</f>
        <v>34</v>
      </c>
      <c r="AM329" s="332">
        <f>SUM(AI327,AJ326,AK325,AL324)</f>
        <v>34</v>
      </c>
      <c r="AN329" s="317"/>
      <c r="AP329" s="312"/>
      <c r="AQ329" s="328">
        <f>SUM(AR324,AS324,AR327,AS327)</f>
        <v>34</v>
      </c>
      <c r="AR329" s="329">
        <f>SUM(AQ324,AT324,AQ327,AT327)</f>
        <v>34</v>
      </c>
      <c r="AS329" s="330">
        <f>SUM(AQ325,AQ326,AT325,AT326)</f>
        <v>34</v>
      </c>
      <c r="AT329" s="331">
        <f>SUM(AR325,AS325,AR326,AS326)</f>
        <v>34</v>
      </c>
      <c r="AU329" s="332">
        <f>SUM(AQ327,AR326,AS325,AT324)</f>
        <v>34</v>
      </c>
      <c r="AV329" s="317"/>
      <c r="AX329" s="312"/>
      <c r="AY329" s="328">
        <f>SUM(AZ324,BA324,AZ327,BA327)</f>
        <v>34</v>
      </c>
      <c r="AZ329" s="329">
        <f>SUM(AY324,BB324,AY327,BB327)</f>
        <v>34</v>
      </c>
      <c r="BA329" s="330">
        <f>SUM(AY325,AY326,BB325,BB326)</f>
        <v>34</v>
      </c>
      <c r="BB329" s="331">
        <f>SUM(AZ325,BA325,AZ326,BA326)</f>
        <v>34</v>
      </c>
      <c r="BC329" s="332">
        <f>SUM(AY327,AZ326,BA325,BB324)</f>
        <v>34</v>
      </c>
      <c r="BD329" s="317"/>
      <c r="BF329" s="312"/>
      <c r="BG329" s="328">
        <f>SUM(BH324,BI324,BH327,BI327)</f>
        <v>34</v>
      </c>
      <c r="BH329" s="329">
        <f>SUM(BG324,BJ324,BG327,BJ327)</f>
        <v>34</v>
      </c>
      <c r="BI329" s="330">
        <f>SUM(BG325,BG326,BJ325,BJ326)</f>
        <v>34</v>
      </c>
      <c r="BJ329" s="331">
        <f>SUM(BH325,BI325,BH326,BI326)</f>
        <v>34</v>
      </c>
      <c r="BK329" s="332">
        <f>SUM(BG327,BH326,BI325,BJ324)</f>
        <v>34</v>
      </c>
      <c r="BL329" s="317"/>
      <c r="BN329" s="312"/>
      <c r="BO329" s="328">
        <f>SUM(BP324,BQ324,BP327,BQ327)</f>
        <v>34</v>
      </c>
      <c r="BP329" s="329">
        <f>SUM(BO324,BR324,BO327,BR327)</f>
        <v>34</v>
      </c>
      <c r="BQ329" s="330">
        <f>SUM(BO325,BO326,BR325,BR326)</f>
        <v>34</v>
      </c>
      <c r="BR329" s="331">
        <f>SUM(BP325,BQ325,BP326,BQ326)</f>
        <v>34</v>
      </c>
      <c r="BS329" s="332">
        <f>SUM(BO327,BP326,BQ325,BR324)</f>
        <v>34</v>
      </c>
      <c r="BT329" s="317"/>
      <c r="BV329" s="312"/>
      <c r="BW329" s="328">
        <f>SUM(BX324,BY324,BX327,BY327)</f>
        <v>34</v>
      </c>
      <c r="BX329" s="329">
        <f>SUM(BW324,BZ324,BW327,BZ327)</f>
        <v>34</v>
      </c>
      <c r="BY329" s="330">
        <f>SUM(BW325,BW326,BZ325,BZ326)</f>
        <v>34</v>
      </c>
      <c r="BZ329" s="331">
        <f>SUM(BX325,BY325,BX326,BY326)</f>
        <v>34</v>
      </c>
      <c r="CA329" s="332">
        <f>SUM(BW327,BX326,BY325,BZ324)</f>
        <v>34</v>
      </c>
      <c r="CB329" s="317"/>
    </row>
    <row r="330" spans="2:80" ht="13.5" thickBot="1" x14ac:dyDescent="0.25">
      <c r="B330" s="333"/>
      <c r="C330" s="334"/>
      <c r="D330" s="334"/>
      <c r="E330" s="334"/>
      <c r="F330" s="334"/>
      <c r="G330" s="334"/>
      <c r="H330" s="335"/>
      <c r="J330" s="333"/>
      <c r="K330" s="334"/>
      <c r="L330" s="334"/>
      <c r="M330" s="334"/>
      <c r="N330" s="334"/>
      <c r="O330" s="334"/>
      <c r="P330" s="335"/>
      <c r="R330" s="333"/>
      <c r="S330" s="334"/>
      <c r="T330" s="334"/>
      <c r="U330" s="334"/>
      <c r="V330" s="334"/>
      <c r="W330" s="334"/>
      <c r="X330" s="335"/>
      <c r="Z330" s="333"/>
      <c r="AA330" s="334"/>
      <c r="AB330" s="334"/>
      <c r="AC330" s="334"/>
      <c r="AD330" s="334"/>
      <c r="AE330" s="334"/>
      <c r="AF330" s="335"/>
      <c r="AH330" s="333"/>
      <c r="AI330" s="334"/>
      <c r="AJ330" s="334"/>
      <c r="AK330" s="334"/>
      <c r="AL330" s="334"/>
      <c r="AM330" s="334"/>
      <c r="AN330" s="335"/>
      <c r="AP330" s="333"/>
      <c r="AQ330" s="334"/>
      <c r="AR330" s="334"/>
      <c r="AS330" s="334"/>
      <c r="AT330" s="334"/>
      <c r="AU330" s="334"/>
      <c r="AV330" s="335"/>
      <c r="AX330" s="333"/>
      <c r="AY330" s="334"/>
      <c r="AZ330" s="334"/>
      <c r="BA330" s="334"/>
      <c r="BB330" s="334"/>
      <c r="BC330" s="334"/>
      <c r="BD330" s="335"/>
      <c r="BF330" s="333"/>
      <c r="BG330" s="334"/>
      <c r="BH330" s="334"/>
      <c r="BI330" s="334"/>
      <c r="BJ330" s="334"/>
      <c r="BK330" s="334"/>
      <c r="BL330" s="335"/>
      <c r="BN330" s="333"/>
      <c r="BO330" s="334"/>
      <c r="BP330" s="334"/>
      <c r="BQ330" s="334"/>
      <c r="BR330" s="334"/>
      <c r="BS330" s="334"/>
      <c r="BT330" s="335"/>
      <c r="BV330" s="333"/>
      <c r="BW330" s="334"/>
      <c r="BX330" s="334"/>
      <c r="BY330" s="334"/>
      <c r="BZ330" s="334"/>
      <c r="CA330" s="334"/>
      <c r="CB330" s="335"/>
    </row>
    <row r="332" spans="2:80" ht="13.5" thickBot="1" x14ac:dyDescent="0.25">
      <c r="B332" s="306" t="s">
        <v>569</v>
      </c>
      <c r="J332" s="306" t="s">
        <v>570</v>
      </c>
      <c r="R332" s="306" t="s">
        <v>571</v>
      </c>
      <c r="Z332" s="306" t="s">
        <v>572</v>
      </c>
      <c r="AH332" s="306" t="s">
        <v>573</v>
      </c>
      <c r="AP332" s="306" t="s">
        <v>574</v>
      </c>
      <c r="AX332" s="306" t="s">
        <v>575</v>
      </c>
      <c r="BF332" s="306" t="s">
        <v>576</v>
      </c>
      <c r="BN332" s="306" t="s">
        <v>577</v>
      </c>
      <c r="BV332" s="306" t="s">
        <v>578</v>
      </c>
    </row>
    <row r="333" spans="2:80" ht="13.5" thickBot="1" x14ac:dyDescent="0.25">
      <c r="B333" s="309"/>
      <c r="C333" s="310"/>
      <c r="D333" s="310"/>
      <c r="E333" s="310"/>
      <c r="F333" s="310"/>
      <c r="G333" s="310"/>
      <c r="H333" s="311"/>
      <c r="J333" s="309"/>
      <c r="K333" s="310"/>
      <c r="L333" s="310"/>
      <c r="M333" s="310"/>
      <c r="N333" s="310"/>
      <c r="O333" s="310"/>
      <c r="P333" s="311"/>
      <c r="R333" s="309"/>
      <c r="S333" s="310"/>
      <c r="T333" s="310"/>
      <c r="U333" s="310"/>
      <c r="V333" s="310"/>
      <c r="W333" s="310"/>
      <c r="X333" s="311"/>
      <c r="Z333" s="309"/>
      <c r="AA333" s="310"/>
      <c r="AB333" s="310"/>
      <c r="AC333" s="310"/>
      <c r="AD333" s="310"/>
      <c r="AE333" s="310"/>
      <c r="AF333" s="311"/>
      <c r="AH333" s="309"/>
      <c r="AI333" s="310"/>
      <c r="AJ333" s="310"/>
      <c r="AK333" s="310"/>
      <c r="AL333" s="310"/>
      <c r="AM333" s="310"/>
      <c r="AN333" s="311"/>
      <c r="AP333" s="309"/>
      <c r="AQ333" s="310"/>
      <c r="AR333" s="310"/>
      <c r="AS333" s="310"/>
      <c r="AT333" s="310"/>
      <c r="AU333" s="310"/>
      <c r="AV333" s="311"/>
      <c r="AX333" s="309"/>
      <c r="AY333" s="310"/>
      <c r="AZ333" s="310"/>
      <c r="BA333" s="310"/>
      <c r="BB333" s="310"/>
      <c r="BC333" s="310"/>
      <c r="BD333" s="311"/>
      <c r="BF333" s="309"/>
      <c r="BG333" s="310"/>
      <c r="BH333" s="310"/>
      <c r="BI333" s="310"/>
      <c r="BJ333" s="310"/>
      <c r="BK333" s="310"/>
      <c r="BL333" s="311"/>
      <c r="BN333" s="309"/>
      <c r="BO333" s="310"/>
      <c r="BP333" s="310"/>
      <c r="BQ333" s="310"/>
      <c r="BR333" s="310"/>
      <c r="BS333" s="310"/>
      <c r="BT333" s="311"/>
      <c r="BV333" s="309"/>
      <c r="BW333" s="310"/>
      <c r="BX333" s="310"/>
      <c r="BY333" s="310"/>
      <c r="BZ333" s="310"/>
      <c r="CA333" s="310"/>
      <c r="CB333" s="311"/>
    </row>
    <row r="334" spans="2:80" x14ac:dyDescent="0.2">
      <c r="B334" s="312"/>
      <c r="C334" s="313">
        <v>2</v>
      </c>
      <c r="D334" s="314">
        <v>8</v>
      </c>
      <c r="E334" s="314">
        <v>15</v>
      </c>
      <c r="F334" s="315">
        <v>9</v>
      </c>
      <c r="G334" s="316">
        <f>SUM(C334:F334)</f>
        <v>34</v>
      </c>
      <c r="H334" s="317"/>
      <c r="J334" s="312"/>
      <c r="K334" s="313">
        <v>2</v>
      </c>
      <c r="L334" s="314">
        <v>8</v>
      </c>
      <c r="M334" s="314">
        <v>15</v>
      </c>
      <c r="N334" s="315">
        <v>9</v>
      </c>
      <c r="O334" s="316">
        <f>SUM(K334:N334)</f>
        <v>34</v>
      </c>
      <c r="P334" s="317"/>
      <c r="R334" s="312"/>
      <c r="S334" s="313">
        <v>2</v>
      </c>
      <c r="T334" s="314">
        <v>9</v>
      </c>
      <c r="U334" s="314">
        <v>7</v>
      </c>
      <c r="V334" s="315">
        <v>16</v>
      </c>
      <c r="W334" s="316">
        <f>SUM(S334:V334)</f>
        <v>34</v>
      </c>
      <c r="X334" s="317"/>
      <c r="Z334" s="312"/>
      <c r="AA334" s="313">
        <v>2</v>
      </c>
      <c r="AB334" s="314">
        <v>9</v>
      </c>
      <c r="AC334" s="314">
        <v>7</v>
      </c>
      <c r="AD334" s="315">
        <v>16</v>
      </c>
      <c r="AE334" s="316">
        <f>SUM(AA334:AD334)</f>
        <v>34</v>
      </c>
      <c r="AF334" s="317"/>
      <c r="AH334" s="312"/>
      <c r="AI334" s="313">
        <v>2</v>
      </c>
      <c r="AJ334" s="314">
        <v>9</v>
      </c>
      <c r="AK334" s="314">
        <v>7</v>
      </c>
      <c r="AL334" s="315">
        <v>16</v>
      </c>
      <c r="AM334" s="316">
        <f>SUM(AI334:AL334)</f>
        <v>34</v>
      </c>
      <c r="AN334" s="317"/>
      <c r="AP334" s="312"/>
      <c r="AQ334" s="313">
        <v>2</v>
      </c>
      <c r="AR334" s="314">
        <v>9</v>
      </c>
      <c r="AS334" s="314">
        <v>8</v>
      </c>
      <c r="AT334" s="315">
        <v>15</v>
      </c>
      <c r="AU334" s="316">
        <f>SUM(AQ334:AT334)</f>
        <v>34</v>
      </c>
      <c r="AV334" s="317"/>
      <c r="AX334" s="312"/>
      <c r="AY334" s="313">
        <v>2</v>
      </c>
      <c r="AZ334" s="314">
        <v>9</v>
      </c>
      <c r="BA334" s="314">
        <v>8</v>
      </c>
      <c r="BB334" s="315">
        <v>15</v>
      </c>
      <c r="BC334" s="316">
        <f>SUM(AY334:BB334)</f>
        <v>34</v>
      </c>
      <c r="BD334" s="317"/>
      <c r="BF334" s="312"/>
      <c r="BG334" s="313">
        <v>2</v>
      </c>
      <c r="BH334" s="314">
        <v>9</v>
      </c>
      <c r="BI334" s="314">
        <v>8</v>
      </c>
      <c r="BJ334" s="315">
        <v>15</v>
      </c>
      <c r="BK334" s="316">
        <f>SUM(BG334:BJ334)</f>
        <v>34</v>
      </c>
      <c r="BL334" s="317"/>
      <c r="BN334" s="312"/>
      <c r="BO334" s="313">
        <v>2</v>
      </c>
      <c r="BP334" s="314">
        <v>9</v>
      </c>
      <c r="BQ334" s="314">
        <v>8</v>
      </c>
      <c r="BR334" s="315">
        <v>15</v>
      </c>
      <c r="BS334" s="316">
        <f>SUM(BO334:BR334)</f>
        <v>34</v>
      </c>
      <c r="BT334" s="317"/>
      <c r="BV334" s="312"/>
      <c r="BW334" s="313">
        <v>2</v>
      </c>
      <c r="BX334" s="314">
        <v>9</v>
      </c>
      <c r="BY334" s="314">
        <v>8</v>
      </c>
      <c r="BZ334" s="315">
        <v>15</v>
      </c>
      <c r="CA334" s="316">
        <f>SUM(BW334:BZ334)</f>
        <v>34</v>
      </c>
      <c r="CB334" s="317"/>
    </row>
    <row r="335" spans="2:80" x14ac:dyDescent="0.2">
      <c r="B335" s="312"/>
      <c r="C335" s="318">
        <v>13</v>
      </c>
      <c r="D335" s="319">
        <v>11</v>
      </c>
      <c r="E335" s="319">
        <v>4</v>
      </c>
      <c r="F335" s="320">
        <v>6</v>
      </c>
      <c r="G335" s="321">
        <f>SUM(C335:F335)</f>
        <v>34</v>
      </c>
      <c r="H335" s="317"/>
      <c r="J335" s="312"/>
      <c r="K335" s="318">
        <v>14</v>
      </c>
      <c r="L335" s="319">
        <v>12</v>
      </c>
      <c r="M335" s="319">
        <v>5</v>
      </c>
      <c r="N335" s="320">
        <v>3</v>
      </c>
      <c r="O335" s="321">
        <f>SUM(K335:N335)</f>
        <v>34</v>
      </c>
      <c r="P335" s="317"/>
      <c r="R335" s="312"/>
      <c r="S335" s="318">
        <v>15</v>
      </c>
      <c r="T335" s="319">
        <v>8</v>
      </c>
      <c r="U335" s="319">
        <v>10</v>
      </c>
      <c r="V335" s="320">
        <v>1</v>
      </c>
      <c r="W335" s="321">
        <f>SUM(S335:V335)</f>
        <v>34</v>
      </c>
      <c r="X335" s="317"/>
      <c r="Z335" s="312"/>
      <c r="AA335" s="318">
        <v>15</v>
      </c>
      <c r="AB335" s="319">
        <v>8</v>
      </c>
      <c r="AC335" s="319">
        <v>10</v>
      </c>
      <c r="AD335" s="320">
        <v>1</v>
      </c>
      <c r="AE335" s="321">
        <f>SUM(AA335:AD335)</f>
        <v>34</v>
      </c>
      <c r="AF335" s="317"/>
      <c r="AH335" s="312"/>
      <c r="AI335" s="318">
        <v>15</v>
      </c>
      <c r="AJ335" s="319">
        <v>14</v>
      </c>
      <c r="AK335" s="319">
        <v>4</v>
      </c>
      <c r="AL335" s="320">
        <v>1</v>
      </c>
      <c r="AM335" s="321">
        <f>SUM(AI335:AL335)</f>
        <v>34</v>
      </c>
      <c r="AN335" s="317"/>
      <c r="AP335" s="312"/>
      <c r="AQ335" s="318">
        <v>11</v>
      </c>
      <c r="AR335" s="319">
        <v>7</v>
      </c>
      <c r="AS335" s="319">
        <v>10</v>
      </c>
      <c r="AT335" s="320">
        <v>6</v>
      </c>
      <c r="AU335" s="321">
        <f>SUM(AQ335:AT335)</f>
        <v>34</v>
      </c>
      <c r="AV335" s="317"/>
      <c r="AX335" s="312"/>
      <c r="AY335" s="318">
        <v>11</v>
      </c>
      <c r="AZ335" s="319">
        <v>16</v>
      </c>
      <c r="BA335" s="319">
        <v>1</v>
      </c>
      <c r="BB335" s="320">
        <v>6</v>
      </c>
      <c r="BC335" s="321">
        <f>SUM(AY335:BB335)</f>
        <v>34</v>
      </c>
      <c r="BD335" s="317"/>
      <c r="BF335" s="312"/>
      <c r="BG335" s="318">
        <v>13</v>
      </c>
      <c r="BH335" s="319">
        <v>7</v>
      </c>
      <c r="BI335" s="319">
        <v>10</v>
      </c>
      <c r="BJ335" s="320">
        <v>4</v>
      </c>
      <c r="BK335" s="321">
        <f>SUM(BG335:BJ335)</f>
        <v>34</v>
      </c>
      <c r="BL335" s="317"/>
      <c r="BN335" s="312"/>
      <c r="BO335" s="318">
        <v>13</v>
      </c>
      <c r="BP335" s="319">
        <v>16</v>
      </c>
      <c r="BQ335" s="319">
        <v>1</v>
      </c>
      <c r="BR335" s="320">
        <v>4</v>
      </c>
      <c r="BS335" s="321">
        <f>SUM(BO335:BR335)</f>
        <v>34</v>
      </c>
      <c r="BT335" s="317"/>
      <c r="BV335" s="312"/>
      <c r="BW335" s="318">
        <v>14</v>
      </c>
      <c r="BX335" s="319">
        <v>16</v>
      </c>
      <c r="BY335" s="319">
        <v>3</v>
      </c>
      <c r="BZ335" s="320">
        <v>1</v>
      </c>
      <c r="CA335" s="321">
        <f>SUM(BW335:BZ335)</f>
        <v>34</v>
      </c>
      <c r="CB335" s="317"/>
    </row>
    <row r="336" spans="2:80" x14ac:dyDescent="0.2">
      <c r="B336" s="312"/>
      <c r="C336" s="318">
        <v>12</v>
      </c>
      <c r="D336" s="319">
        <v>14</v>
      </c>
      <c r="E336" s="319">
        <v>5</v>
      </c>
      <c r="F336" s="320">
        <v>3</v>
      </c>
      <c r="G336" s="321">
        <f>SUM(C336:F336)</f>
        <v>34</v>
      </c>
      <c r="H336" s="317"/>
      <c r="J336" s="312"/>
      <c r="K336" s="318">
        <v>11</v>
      </c>
      <c r="L336" s="319">
        <v>13</v>
      </c>
      <c r="M336" s="319">
        <v>4</v>
      </c>
      <c r="N336" s="320">
        <v>6</v>
      </c>
      <c r="O336" s="321">
        <f>SUM(K336:N336)</f>
        <v>34</v>
      </c>
      <c r="P336" s="317"/>
      <c r="R336" s="312"/>
      <c r="S336" s="318">
        <v>12</v>
      </c>
      <c r="T336" s="319">
        <v>3</v>
      </c>
      <c r="U336" s="319">
        <v>13</v>
      </c>
      <c r="V336" s="320">
        <v>6</v>
      </c>
      <c r="W336" s="321">
        <f>SUM(S336:V336)</f>
        <v>34</v>
      </c>
      <c r="X336" s="317"/>
      <c r="Z336" s="312"/>
      <c r="AA336" s="318">
        <v>14</v>
      </c>
      <c r="AB336" s="319">
        <v>5</v>
      </c>
      <c r="AC336" s="319">
        <v>11</v>
      </c>
      <c r="AD336" s="320">
        <v>4</v>
      </c>
      <c r="AE336" s="321">
        <f>SUM(AA336:AD336)</f>
        <v>34</v>
      </c>
      <c r="AF336" s="317"/>
      <c r="AH336" s="312"/>
      <c r="AI336" s="318">
        <v>6</v>
      </c>
      <c r="AJ336" s="319">
        <v>3</v>
      </c>
      <c r="AK336" s="319">
        <v>13</v>
      </c>
      <c r="AL336" s="320">
        <v>12</v>
      </c>
      <c r="AM336" s="321">
        <f>SUM(AI336:AL336)</f>
        <v>34</v>
      </c>
      <c r="AN336" s="317"/>
      <c r="AP336" s="312"/>
      <c r="AQ336" s="318">
        <v>16</v>
      </c>
      <c r="AR336" s="319">
        <v>4</v>
      </c>
      <c r="AS336" s="319">
        <v>13</v>
      </c>
      <c r="AT336" s="320">
        <v>1</v>
      </c>
      <c r="AU336" s="321">
        <f>SUM(AQ336:AT336)</f>
        <v>34</v>
      </c>
      <c r="AV336" s="317"/>
      <c r="AX336" s="312"/>
      <c r="AY336" s="318">
        <v>7</v>
      </c>
      <c r="AZ336" s="319">
        <v>4</v>
      </c>
      <c r="BA336" s="319">
        <v>13</v>
      </c>
      <c r="BB336" s="320">
        <v>10</v>
      </c>
      <c r="BC336" s="321">
        <f>SUM(AY336:BB336)</f>
        <v>34</v>
      </c>
      <c r="BD336" s="317"/>
      <c r="BF336" s="312"/>
      <c r="BG336" s="318">
        <v>16</v>
      </c>
      <c r="BH336" s="319">
        <v>6</v>
      </c>
      <c r="BI336" s="319">
        <v>11</v>
      </c>
      <c r="BJ336" s="320">
        <v>1</v>
      </c>
      <c r="BK336" s="321">
        <f>SUM(BG336:BJ336)</f>
        <v>34</v>
      </c>
      <c r="BL336" s="317"/>
      <c r="BN336" s="312"/>
      <c r="BO336" s="318">
        <v>7</v>
      </c>
      <c r="BP336" s="319">
        <v>6</v>
      </c>
      <c r="BQ336" s="319">
        <v>11</v>
      </c>
      <c r="BR336" s="320">
        <v>10</v>
      </c>
      <c r="BS336" s="321">
        <f>SUM(BO336:BR336)</f>
        <v>34</v>
      </c>
      <c r="BT336" s="317"/>
      <c r="BV336" s="312"/>
      <c r="BW336" s="318">
        <v>7</v>
      </c>
      <c r="BX336" s="319">
        <v>5</v>
      </c>
      <c r="BY336" s="319">
        <v>10</v>
      </c>
      <c r="BZ336" s="320">
        <v>12</v>
      </c>
      <c r="CA336" s="321">
        <f>SUM(BW336:BZ336)</f>
        <v>34</v>
      </c>
      <c r="CB336" s="317"/>
    </row>
    <row r="337" spans="2:80" ht="13.5" thickBot="1" x14ac:dyDescent="0.25">
      <c r="B337" s="312"/>
      <c r="C337" s="322">
        <v>7</v>
      </c>
      <c r="D337" s="323">
        <v>1</v>
      </c>
      <c r="E337" s="323">
        <v>10</v>
      </c>
      <c r="F337" s="324">
        <v>16</v>
      </c>
      <c r="G337" s="321">
        <f>SUM(C337:F337)</f>
        <v>34</v>
      </c>
      <c r="H337" s="317"/>
      <c r="J337" s="312"/>
      <c r="K337" s="322">
        <v>7</v>
      </c>
      <c r="L337" s="323">
        <v>1</v>
      </c>
      <c r="M337" s="323">
        <v>10</v>
      </c>
      <c r="N337" s="324">
        <v>16</v>
      </c>
      <c r="O337" s="321">
        <f>SUM(K337:N337)</f>
        <v>34</v>
      </c>
      <c r="P337" s="317"/>
      <c r="R337" s="312"/>
      <c r="S337" s="322">
        <v>5</v>
      </c>
      <c r="T337" s="323">
        <v>14</v>
      </c>
      <c r="U337" s="323">
        <v>4</v>
      </c>
      <c r="V337" s="324">
        <v>11</v>
      </c>
      <c r="W337" s="321">
        <f>SUM(S337:V337)</f>
        <v>34</v>
      </c>
      <c r="X337" s="317"/>
      <c r="Z337" s="312"/>
      <c r="AA337" s="322">
        <v>3</v>
      </c>
      <c r="AB337" s="323">
        <v>12</v>
      </c>
      <c r="AC337" s="323">
        <v>6</v>
      </c>
      <c r="AD337" s="324">
        <v>13</v>
      </c>
      <c r="AE337" s="321">
        <f>SUM(AA337:AD337)</f>
        <v>34</v>
      </c>
      <c r="AF337" s="317"/>
      <c r="AH337" s="312"/>
      <c r="AI337" s="322">
        <v>11</v>
      </c>
      <c r="AJ337" s="323">
        <v>8</v>
      </c>
      <c r="AK337" s="323">
        <v>10</v>
      </c>
      <c r="AL337" s="324">
        <v>5</v>
      </c>
      <c r="AM337" s="321">
        <f>SUM(AI337:AL337)</f>
        <v>34</v>
      </c>
      <c r="AN337" s="317"/>
      <c r="AP337" s="312"/>
      <c r="AQ337" s="322">
        <v>5</v>
      </c>
      <c r="AR337" s="323">
        <v>14</v>
      </c>
      <c r="AS337" s="323">
        <v>3</v>
      </c>
      <c r="AT337" s="324">
        <v>12</v>
      </c>
      <c r="AU337" s="321">
        <f>SUM(AQ337:AT337)</f>
        <v>34</v>
      </c>
      <c r="AV337" s="317"/>
      <c r="AX337" s="312"/>
      <c r="AY337" s="322">
        <v>14</v>
      </c>
      <c r="AZ337" s="323">
        <v>5</v>
      </c>
      <c r="BA337" s="323">
        <v>12</v>
      </c>
      <c r="BB337" s="324">
        <v>3</v>
      </c>
      <c r="BC337" s="321">
        <f>SUM(AY337:BB337)</f>
        <v>34</v>
      </c>
      <c r="BD337" s="317"/>
      <c r="BF337" s="312"/>
      <c r="BG337" s="322">
        <v>3</v>
      </c>
      <c r="BH337" s="323">
        <v>12</v>
      </c>
      <c r="BI337" s="323">
        <v>5</v>
      </c>
      <c r="BJ337" s="324">
        <v>14</v>
      </c>
      <c r="BK337" s="321">
        <f>SUM(BG337:BJ337)</f>
        <v>34</v>
      </c>
      <c r="BL337" s="317"/>
      <c r="BN337" s="312"/>
      <c r="BO337" s="322">
        <v>12</v>
      </c>
      <c r="BP337" s="323">
        <v>3</v>
      </c>
      <c r="BQ337" s="323">
        <v>14</v>
      </c>
      <c r="BR337" s="324">
        <v>5</v>
      </c>
      <c r="BS337" s="321">
        <f>SUM(BO337:BR337)</f>
        <v>34</v>
      </c>
      <c r="BT337" s="317"/>
      <c r="BV337" s="312"/>
      <c r="BW337" s="322">
        <v>11</v>
      </c>
      <c r="BX337" s="323">
        <v>4</v>
      </c>
      <c r="BY337" s="323">
        <v>13</v>
      </c>
      <c r="BZ337" s="324">
        <v>6</v>
      </c>
      <c r="CA337" s="321">
        <f>SUM(BW337:BZ337)</f>
        <v>34</v>
      </c>
      <c r="CB337" s="317"/>
    </row>
    <row r="338" spans="2:80" x14ac:dyDescent="0.2">
      <c r="B338" s="312"/>
      <c r="C338" s="325">
        <f>SUM(C334:C337)</f>
        <v>34</v>
      </c>
      <c r="D338" s="326">
        <f>SUM(D334:D337)</f>
        <v>34</v>
      </c>
      <c r="E338" s="326">
        <f>SUM(E334:E337)</f>
        <v>34</v>
      </c>
      <c r="F338" s="326">
        <f>SUM(F334:F337)</f>
        <v>34</v>
      </c>
      <c r="G338" s="327">
        <f>SUM(C334,D335,E336,F337)</f>
        <v>34</v>
      </c>
      <c r="H338" s="317"/>
      <c r="J338" s="312"/>
      <c r="K338" s="325">
        <f>SUM(K334:K337)</f>
        <v>34</v>
      </c>
      <c r="L338" s="326">
        <f>SUM(L334:L337)</f>
        <v>34</v>
      </c>
      <c r="M338" s="326">
        <f>SUM(M334:M337)</f>
        <v>34</v>
      </c>
      <c r="N338" s="326">
        <f>SUM(N334:N337)</f>
        <v>34</v>
      </c>
      <c r="O338" s="327">
        <f>SUM(K334,L335,M336,N337)</f>
        <v>34</v>
      </c>
      <c r="P338" s="317"/>
      <c r="R338" s="312"/>
      <c r="S338" s="325">
        <f>SUM(S334:S337)</f>
        <v>34</v>
      </c>
      <c r="T338" s="326">
        <f>SUM(T334:T337)</f>
        <v>34</v>
      </c>
      <c r="U338" s="326">
        <f>SUM(U334:U337)</f>
        <v>34</v>
      </c>
      <c r="V338" s="326">
        <f>SUM(V334:V337)</f>
        <v>34</v>
      </c>
      <c r="W338" s="327">
        <f>SUM(S334,T335,U336,V337)</f>
        <v>34</v>
      </c>
      <c r="X338" s="317"/>
      <c r="Z338" s="312"/>
      <c r="AA338" s="325">
        <f>SUM(AA334:AA337)</f>
        <v>34</v>
      </c>
      <c r="AB338" s="326">
        <f>SUM(AB334:AB337)</f>
        <v>34</v>
      </c>
      <c r="AC338" s="326">
        <f>SUM(AC334:AC337)</f>
        <v>34</v>
      </c>
      <c r="AD338" s="326">
        <f>SUM(AD334:AD337)</f>
        <v>34</v>
      </c>
      <c r="AE338" s="327">
        <f>SUM(AA334,AB335,AC336,AD337)</f>
        <v>34</v>
      </c>
      <c r="AF338" s="317"/>
      <c r="AH338" s="312"/>
      <c r="AI338" s="325">
        <f>SUM(AI334:AI337)</f>
        <v>34</v>
      </c>
      <c r="AJ338" s="326">
        <f>SUM(AJ334:AJ337)</f>
        <v>34</v>
      </c>
      <c r="AK338" s="326">
        <f>SUM(AK334:AK337)</f>
        <v>34</v>
      </c>
      <c r="AL338" s="326">
        <f>SUM(AL334:AL337)</f>
        <v>34</v>
      </c>
      <c r="AM338" s="327">
        <f>SUM(AI334,AJ335,AK336,AL337)</f>
        <v>34</v>
      </c>
      <c r="AN338" s="317"/>
      <c r="AP338" s="312"/>
      <c r="AQ338" s="325">
        <f>SUM(AQ334:AQ337)</f>
        <v>34</v>
      </c>
      <c r="AR338" s="326">
        <f>SUM(AR334:AR337)</f>
        <v>34</v>
      </c>
      <c r="AS338" s="326">
        <f>SUM(AS334:AS337)</f>
        <v>34</v>
      </c>
      <c r="AT338" s="326">
        <f>SUM(AT334:AT337)</f>
        <v>34</v>
      </c>
      <c r="AU338" s="327">
        <f>SUM(AQ334,AR335,AS336,AT337)</f>
        <v>34</v>
      </c>
      <c r="AV338" s="317"/>
      <c r="AX338" s="312"/>
      <c r="AY338" s="325">
        <f>SUM(AY334:AY337)</f>
        <v>34</v>
      </c>
      <c r="AZ338" s="326">
        <f>SUM(AZ334:AZ337)</f>
        <v>34</v>
      </c>
      <c r="BA338" s="326">
        <f>SUM(BA334:BA337)</f>
        <v>34</v>
      </c>
      <c r="BB338" s="326">
        <f>SUM(BB334:BB337)</f>
        <v>34</v>
      </c>
      <c r="BC338" s="327">
        <f>SUM(AY334,AZ335,BA336,BB337)</f>
        <v>34</v>
      </c>
      <c r="BD338" s="317"/>
      <c r="BF338" s="312"/>
      <c r="BG338" s="325">
        <f>SUM(BG334:BG337)</f>
        <v>34</v>
      </c>
      <c r="BH338" s="326">
        <f>SUM(BH334:BH337)</f>
        <v>34</v>
      </c>
      <c r="BI338" s="326">
        <f>SUM(BI334:BI337)</f>
        <v>34</v>
      </c>
      <c r="BJ338" s="326">
        <f>SUM(BJ334:BJ337)</f>
        <v>34</v>
      </c>
      <c r="BK338" s="327">
        <f>SUM(BG334,BH335,BI336,BJ337)</f>
        <v>34</v>
      </c>
      <c r="BL338" s="317"/>
      <c r="BN338" s="312"/>
      <c r="BO338" s="325">
        <f>SUM(BO334:BO337)</f>
        <v>34</v>
      </c>
      <c r="BP338" s="326">
        <f>SUM(BP334:BP337)</f>
        <v>34</v>
      </c>
      <c r="BQ338" s="326">
        <f>SUM(BQ334:BQ337)</f>
        <v>34</v>
      </c>
      <c r="BR338" s="326">
        <f>SUM(BR334:BR337)</f>
        <v>34</v>
      </c>
      <c r="BS338" s="327">
        <f>SUM(BO334,BP335,BQ336,BR337)</f>
        <v>34</v>
      </c>
      <c r="BT338" s="317"/>
      <c r="BV338" s="312"/>
      <c r="BW338" s="325">
        <f>SUM(BW334:BW337)</f>
        <v>34</v>
      </c>
      <c r="BX338" s="326">
        <f>SUM(BX334:BX337)</f>
        <v>34</v>
      </c>
      <c r="BY338" s="326">
        <f>SUM(BY334:BY337)</f>
        <v>34</v>
      </c>
      <c r="BZ338" s="326">
        <f>SUM(BZ334:BZ337)</f>
        <v>34</v>
      </c>
      <c r="CA338" s="327">
        <f>SUM(BW334,BX335,BY336,BZ337)</f>
        <v>34</v>
      </c>
      <c r="CB338" s="317"/>
    </row>
    <row r="339" spans="2:80" ht="13.5" thickBot="1" x14ac:dyDescent="0.25">
      <c r="B339" s="312"/>
      <c r="C339" s="328">
        <f>SUM(D334,E334,D337,E337)</f>
        <v>34</v>
      </c>
      <c r="D339" s="329">
        <f>SUM(C334,F334,C337,F337)</f>
        <v>34</v>
      </c>
      <c r="E339" s="330">
        <f>SUM(C335,C336,F335,F336)</f>
        <v>34</v>
      </c>
      <c r="F339" s="331">
        <f>SUM(D335,E335,D336,E336)</f>
        <v>34</v>
      </c>
      <c r="G339" s="332">
        <f>SUM(C337,D336,E335,F334)</f>
        <v>34</v>
      </c>
      <c r="H339" s="317"/>
      <c r="J339" s="312"/>
      <c r="K339" s="328">
        <f>SUM(L334,M334,L337,M337)</f>
        <v>34</v>
      </c>
      <c r="L339" s="329">
        <f>SUM(K334,N334,K337,N337)</f>
        <v>34</v>
      </c>
      <c r="M339" s="330">
        <f>SUM(K335,K336,N335,N336)</f>
        <v>34</v>
      </c>
      <c r="N339" s="331">
        <f>SUM(L335,M335,L336,M336)</f>
        <v>34</v>
      </c>
      <c r="O339" s="332">
        <f>SUM(K337,L336,M335,N334)</f>
        <v>34</v>
      </c>
      <c r="P339" s="317"/>
      <c r="R339" s="312"/>
      <c r="S339" s="328">
        <f>SUM(T334,U334,T337,U337)</f>
        <v>34</v>
      </c>
      <c r="T339" s="329">
        <f>SUM(S334,V334,S337,V337)</f>
        <v>34</v>
      </c>
      <c r="U339" s="330">
        <f>SUM(S335,S336,V335,V336)</f>
        <v>34</v>
      </c>
      <c r="V339" s="331">
        <f>SUM(T335,U335,T336,U336)</f>
        <v>34</v>
      </c>
      <c r="W339" s="332">
        <f>SUM(S337,T336,U335,V334)</f>
        <v>34</v>
      </c>
      <c r="X339" s="317"/>
      <c r="Z339" s="312"/>
      <c r="AA339" s="328">
        <f>SUM(AB334,AC334,AB337,AC337)</f>
        <v>34</v>
      </c>
      <c r="AB339" s="329">
        <f>SUM(AA334,AD334,AA337,AD337)</f>
        <v>34</v>
      </c>
      <c r="AC339" s="330">
        <f>SUM(AA335,AA336,AD335,AD336)</f>
        <v>34</v>
      </c>
      <c r="AD339" s="331">
        <f>SUM(AB335,AC335,AB336,AC336)</f>
        <v>34</v>
      </c>
      <c r="AE339" s="332">
        <f>SUM(AA337,AB336,AC335,AD334)</f>
        <v>34</v>
      </c>
      <c r="AF339" s="317"/>
      <c r="AH339" s="312"/>
      <c r="AI339" s="328">
        <f>SUM(AJ334,AK334,AJ337,AK337)</f>
        <v>34</v>
      </c>
      <c r="AJ339" s="329">
        <f>SUM(AI334,AL334,AI337,AL337)</f>
        <v>34</v>
      </c>
      <c r="AK339" s="330">
        <f>SUM(AI335,AI336,AL335,AL336)</f>
        <v>34</v>
      </c>
      <c r="AL339" s="331">
        <f>SUM(AJ335,AK335,AJ336,AK336)</f>
        <v>34</v>
      </c>
      <c r="AM339" s="332">
        <f>SUM(AI337,AJ336,AK335,AL334)</f>
        <v>34</v>
      </c>
      <c r="AN339" s="317"/>
      <c r="AP339" s="312"/>
      <c r="AQ339" s="328">
        <f>SUM(AR334,AS334,AR337,AS337)</f>
        <v>34</v>
      </c>
      <c r="AR339" s="329">
        <f>SUM(AQ334,AT334,AQ337,AT337)</f>
        <v>34</v>
      </c>
      <c r="AS339" s="330">
        <f>SUM(AQ335,AQ336,AT335,AT336)</f>
        <v>34</v>
      </c>
      <c r="AT339" s="331">
        <f>SUM(AR335,AS335,AR336,AS336)</f>
        <v>34</v>
      </c>
      <c r="AU339" s="332">
        <f>SUM(AQ337,AR336,AS335,AT334)</f>
        <v>34</v>
      </c>
      <c r="AV339" s="317"/>
      <c r="AX339" s="312"/>
      <c r="AY339" s="328">
        <f>SUM(AZ334,BA334,AZ337,BA337)</f>
        <v>34</v>
      </c>
      <c r="AZ339" s="329">
        <f>SUM(AY334,BB334,AY337,BB337)</f>
        <v>34</v>
      </c>
      <c r="BA339" s="330">
        <f>SUM(AY335,AY336,BB335,BB336)</f>
        <v>34</v>
      </c>
      <c r="BB339" s="331">
        <f>SUM(AZ335,BA335,AZ336,BA336)</f>
        <v>34</v>
      </c>
      <c r="BC339" s="332">
        <f>SUM(AY337,AZ336,BA335,BB334)</f>
        <v>34</v>
      </c>
      <c r="BD339" s="317"/>
      <c r="BF339" s="312"/>
      <c r="BG339" s="328">
        <f>SUM(BH334,BI334,BH337,BI337)</f>
        <v>34</v>
      </c>
      <c r="BH339" s="329">
        <f>SUM(BG334,BJ334,BG337,BJ337)</f>
        <v>34</v>
      </c>
      <c r="BI339" s="330">
        <f>SUM(BG335,BG336,BJ335,BJ336)</f>
        <v>34</v>
      </c>
      <c r="BJ339" s="331">
        <f>SUM(BH335,BI335,BH336,BI336)</f>
        <v>34</v>
      </c>
      <c r="BK339" s="332">
        <f>SUM(BG337,BH336,BI335,BJ334)</f>
        <v>34</v>
      </c>
      <c r="BL339" s="317"/>
      <c r="BN339" s="312"/>
      <c r="BO339" s="328">
        <f>SUM(BP334,BQ334,BP337,BQ337)</f>
        <v>34</v>
      </c>
      <c r="BP339" s="329">
        <f>SUM(BO334,BR334,BO337,BR337)</f>
        <v>34</v>
      </c>
      <c r="BQ339" s="330">
        <f>SUM(BO335,BO336,BR335,BR336)</f>
        <v>34</v>
      </c>
      <c r="BR339" s="331">
        <f>SUM(BP335,BQ335,BP336,BQ336)</f>
        <v>34</v>
      </c>
      <c r="BS339" s="332">
        <f>SUM(BO337,BP336,BQ335,BR334)</f>
        <v>34</v>
      </c>
      <c r="BT339" s="317"/>
      <c r="BV339" s="312"/>
      <c r="BW339" s="328">
        <f>SUM(BX334,BY334,BX337,BY337)</f>
        <v>34</v>
      </c>
      <c r="BX339" s="329">
        <f>SUM(BW334,BZ334,BW337,BZ337)</f>
        <v>34</v>
      </c>
      <c r="BY339" s="330">
        <f>SUM(BW335,BW336,BZ335,BZ336)</f>
        <v>34</v>
      </c>
      <c r="BZ339" s="331">
        <f>SUM(BX335,BY335,BX336,BY336)</f>
        <v>34</v>
      </c>
      <c r="CA339" s="332">
        <f>SUM(BW337,BX336,BY335,BZ334)</f>
        <v>34</v>
      </c>
      <c r="CB339" s="317"/>
    </row>
    <row r="340" spans="2:80" ht="13.5" thickBot="1" x14ac:dyDescent="0.25">
      <c r="B340" s="333"/>
      <c r="C340" s="334"/>
      <c r="D340" s="334"/>
      <c r="E340" s="334"/>
      <c r="F340" s="334"/>
      <c r="G340" s="334"/>
      <c r="H340" s="335"/>
      <c r="J340" s="333"/>
      <c r="K340" s="334"/>
      <c r="L340" s="334"/>
      <c r="M340" s="334"/>
      <c r="N340" s="334"/>
      <c r="O340" s="334"/>
      <c r="P340" s="335"/>
      <c r="R340" s="333"/>
      <c r="S340" s="334"/>
      <c r="T340" s="334"/>
      <c r="U340" s="334"/>
      <c r="V340" s="334"/>
      <c r="W340" s="334"/>
      <c r="X340" s="335"/>
      <c r="Z340" s="333"/>
      <c r="AA340" s="334"/>
      <c r="AB340" s="334"/>
      <c r="AC340" s="334"/>
      <c r="AD340" s="334"/>
      <c r="AE340" s="334"/>
      <c r="AF340" s="335"/>
      <c r="AH340" s="333"/>
      <c r="AI340" s="334"/>
      <c r="AJ340" s="334"/>
      <c r="AK340" s="334"/>
      <c r="AL340" s="334"/>
      <c r="AM340" s="334"/>
      <c r="AN340" s="335"/>
      <c r="AP340" s="333"/>
      <c r="AQ340" s="334"/>
      <c r="AR340" s="334"/>
      <c r="AS340" s="334"/>
      <c r="AT340" s="334"/>
      <c r="AU340" s="334"/>
      <c r="AV340" s="335"/>
      <c r="AX340" s="333"/>
      <c r="AY340" s="334"/>
      <c r="AZ340" s="334"/>
      <c r="BA340" s="334"/>
      <c r="BB340" s="334"/>
      <c r="BC340" s="334"/>
      <c r="BD340" s="335"/>
      <c r="BF340" s="333"/>
      <c r="BG340" s="334"/>
      <c r="BH340" s="334"/>
      <c r="BI340" s="334"/>
      <c r="BJ340" s="334"/>
      <c r="BK340" s="334"/>
      <c r="BL340" s="335"/>
      <c r="BN340" s="333"/>
      <c r="BO340" s="334"/>
      <c r="BP340" s="334"/>
      <c r="BQ340" s="334"/>
      <c r="BR340" s="334"/>
      <c r="BS340" s="334"/>
      <c r="BT340" s="335"/>
      <c r="BV340" s="333"/>
      <c r="BW340" s="334"/>
      <c r="BX340" s="334"/>
      <c r="BY340" s="334"/>
      <c r="BZ340" s="334"/>
      <c r="CA340" s="334"/>
      <c r="CB340" s="335"/>
    </row>
    <row r="342" spans="2:80" ht="13.5" thickBot="1" x14ac:dyDescent="0.25">
      <c r="B342" s="306" t="s">
        <v>579</v>
      </c>
      <c r="J342" s="306" t="s">
        <v>580</v>
      </c>
      <c r="R342" s="306" t="s">
        <v>581</v>
      </c>
      <c r="Z342" s="306" t="s">
        <v>582</v>
      </c>
      <c r="AH342" s="306" t="s">
        <v>583</v>
      </c>
      <c r="AP342" s="306" t="s">
        <v>584</v>
      </c>
      <c r="AX342" s="306" t="s">
        <v>585</v>
      </c>
      <c r="BF342" s="306" t="s">
        <v>586</v>
      </c>
      <c r="BN342" s="306" t="s">
        <v>587</v>
      </c>
      <c r="BV342" s="306" t="s">
        <v>588</v>
      </c>
    </row>
    <row r="343" spans="2:80" ht="13.5" thickBot="1" x14ac:dyDescent="0.25">
      <c r="B343" s="309"/>
      <c r="C343" s="310"/>
      <c r="D343" s="310"/>
      <c r="E343" s="310"/>
      <c r="F343" s="310"/>
      <c r="G343" s="310"/>
      <c r="H343" s="311"/>
      <c r="J343" s="309"/>
      <c r="K343" s="310"/>
      <c r="L343" s="310"/>
      <c r="M343" s="310"/>
      <c r="N343" s="310"/>
      <c r="O343" s="310"/>
      <c r="P343" s="311"/>
      <c r="R343" s="309"/>
      <c r="S343" s="310"/>
      <c r="T343" s="310"/>
      <c r="U343" s="310"/>
      <c r="V343" s="310"/>
      <c r="W343" s="310"/>
      <c r="X343" s="311"/>
      <c r="Z343" s="309"/>
      <c r="AA343" s="310"/>
      <c r="AB343" s="310"/>
      <c r="AC343" s="310"/>
      <c r="AD343" s="310"/>
      <c r="AE343" s="310"/>
      <c r="AF343" s="311"/>
      <c r="AH343" s="309"/>
      <c r="AI343" s="310"/>
      <c r="AJ343" s="310"/>
      <c r="AK343" s="310"/>
      <c r="AL343" s="310"/>
      <c r="AM343" s="310"/>
      <c r="AN343" s="311"/>
      <c r="AP343" s="309"/>
      <c r="AQ343" s="310"/>
      <c r="AR343" s="310"/>
      <c r="AS343" s="310"/>
      <c r="AT343" s="310"/>
      <c r="AU343" s="310"/>
      <c r="AV343" s="311"/>
      <c r="AX343" s="309"/>
      <c r="AY343" s="310"/>
      <c r="AZ343" s="310"/>
      <c r="BA343" s="310"/>
      <c r="BB343" s="310"/>
      <c r="BC343" s="310"/>
      <c r="BD343" s="311"/>
      <c r="BF343" s="309"/>
      <c r="BG343" s="310"/>
      <c r="BH343" s="310"/>
      <c r="BI343" s="310"/>
      <c r="BJ343" s="310"/>
      <c r="BK343" s="310"/>
      <c r="BL343" s="311"/>
      <c r="BN343" s="309"/>
      <c r="BO343" s="310"/>
      <c r="BP343" s="310"/>
      <c r="BQ343" s="310"/>
      <c r="BR343" s="310"/>
      <c r="BS343" s="310"/>
      <c r="BT343" s="311"/>
      <c r="BV343" s="309"/>
      <c r="BW343" s="310"/>
      <c r="BX343" s="310"/>
      <c r="BY343" s="310"/>
      <c r="BZ343" s="310"/>
      <c r="CA343" s="310"/>
      <c r="CB343" s="311"/>
    </row>
    <row r="344" spans="2:80" x14ac:dyDescent="0.2">
      <c r="B344" s="312"/>
      <c r="C344" s="313">
        <v>2</v>
      </c>
      <c r="D344" s="314">
        <v>9</v>
      </c>
      <c r="E344" s="314">
        <v>8</v>
      </c>
      <c r="F344" s="315">
        <v>15</v>
      </c>
      <c r="G344" s="316">
        <f>SUM(C344:F344)</f>
        <v>34</v>
      </c>
      <c r="H344" s="317"/>
      <c r="J344" s="312"/>
      <c r="K344" s="313">
        <v>2</v>
      </c>
      <c r="L344" s="314">
        <v>9</v>
      </c>
      <c r="M344" s="314">
        <v>8</v>
      </c>
      <c r="N344" s="315">
        <v>15</v>
      </c>
      <c r="O344" s="316">
        <f>SUM(K344:N344)</f>
        <v>34</v>
      </c>
      <c r="P344" s="317"/>
      <c r="R344" s="312"/>
      <c r="S344" s="313">
        <v>2</v>
      </c>
      <c r="T344" s="314">
        <v>9</v>
      </c>
      <c r="U344" s="314">
        <v>8</v>
      </c>
      <c r="V344" s="315">
        <v>15</v>
      </c>
      <c r="W344" s="316">
        <f>SUM(S344:V344)</f>
        <v>34</v>
      </c>
      <c r="X344" s="317"/>
      <c r="Z344" s="312"/>
      <c r="AA344" s="313">
        <v>2</v>
      </c>
      <c r="AB344" s="314">
        <v>9</v>
      </c>
      <c r="AC344" s="314">
        <v>15</v>
      </c>
      <c r="AD344" s="315">
        <v>8</v>
      </c>
      <c r="AE344" s="316">
        <f>SUM(AA344:AD344)</f>
        <v>34</v>
      </c>
      <c r="AF344" s="317"/>
      <c r="AH344" s="312"/>
      <c r="AI344" s="313">
        <v>2</v>
      </c>
      <c r="AJ344" s="314">
        <v>9</v>
      </c>
      <c r="AK344" s="314">
        <v>15</v>
      </c>
      <c r="AL344" s="315">
        <v>8</v>
      </c>
      <c r="AM344" s="316">
        <f>SUM(AI344:AL344)</f>
        <v>34</v>
      </c>
      <c r="AN344" s="317"/>
      <c r="AP344" s="312"/>
      <c r="AQ344" s="313">
        <v>2</v>
      </c>
      <c r="AR344" s="314">
        <v>9</v>
      </c>
      <c r="AS344" s="314">
        <v>16</v>
      </c>
      <c r="AT344" s="315">
        <v>7</v>
      </c>
      <c r="AU344" s="316">
        <f>SUM(AQ344:AT344)</f>
        <v>34</v>
      </c>
      <c r="AV344" s="317"/>
      <c r="AX344" s="312"/>
      <c r="AY344" s="313">
        <v>2</v>
      </c>
      <c r="AZ344" s="314">
        <v>9</v>
      </c>
      <c r="BA344" s="314">
        <v>16</v>
      </c>
      <c r="BB344" s="315">
        <v>7</v>
      </c>
      <c r="BC344" s="316">
        <f>SUM(AY344:BB344)</f>
        <v>34</v>
      </c>
      <c r="BD344" s="317"/>
      <c r="BF344" s="312"/>
      <c r="BG344" s="313">
        <v>2</v>
      </c>
      <c r="BH344" s="314">
        <v>9</v>
      </c>
      <c r="BI344" s="314">
        <v>16</v>
      </c>
      <c r="BJ344" s="315">
        <v>7</v>
      </c>
      <c r="BK344" s="316">
        <f>SUM(BG344:BJ344)</f>
        <v>34</v>
      </c>
      <c r="BL344" s="317"/>
      <c r="BN344" s="312"/>
      <c r="BO344" s="313">
        <v>2</v>
      </c>
      <c r="BP344" s="314">
        <v>9</v>
      </c>
      <c r="BQ344" s="314">
        <v>16</v>
      </c>
      <c r="BR344" s="315">
        <v>7</v>
      </c>
      <c r="BS344" s="316">
        <f>SUM(BO344:BR344)</f>
        <v>34</v>
      </c>
      <c r="BT344" s="317"/>
      <c r="BV344" s="312"/>
      <c r="BW344" s="313">
        <v>2</v>
      </c>
      <c r="BX344" s="314">
        <v>9</v>
      </c>
      <c r="BY344" s="314">
        <v>16</v>
      </c>
      <c r="BZ344" s="315">
        <v>7</v>
      </c>
      <c r="CA344" s="316">
        <f>SUM(BW344:BZ344)</f>
        <v>34</v>
      </c>
      <c r="CB344" s="317"/>
    </row>
    <row r="345" spans="2:80" x14ac:dyDescent="0.2">
      <c r="B345" s="312"/>
      <c r="C345" s="318">
        <v>16</v>
      </c>
      <c r="D345" s="319">
        <v>7</v>
      </c>
      <c r="E345" s="319">
        <v>10</v>
      </c>
      <c r="F345" s="320">
        <v>1</v>
      </c>
      <c r="G345" s="321">
        <f>SUM(C345:F345)</f>
        <v>34</v>
      </c>
      <c r="H345" s="317"/>
      <c r="J345" s="312"/>
      <c r="K345" s="318">
        <v>16</v>
      </c>
      <c r="L345" s="319">
        <v>7</v>
      </c>
      <c r="M345" s="319">
        <v>10</v>
      </c>
      <c r="N345" s="320">
        <v>1</v>
      </c>
      <c r="O345" s="321">
        <f>SUM(K345:N345)</f>
        <v>34</v>
      </c>
      <c r="P345" s="317"/>
      <c r="R345" s="312"/>
      <c r="S345" s="318">
        <v>16</v>
      </c>
      <c r="T345" s="319">
        <v>14</v>
      </c>
      <c r="U345" s="319">
        <v>1</v>
      </c>
      <c r="V345" s="320">
        <v>3</v>
      </c>
      <c r="W345" s="321">
        <f>SUM(S345:V345)</f>
        <v>34</v>
      </c>
      <c r="X345" s="317"/>
      <c r="Z345" s="312"/>
      <c r="AA345" s="318">
        <v>16</v>
      </c>
      <c r="AB345" s="319">
        <v>7</v>
      </c>
      <c r="AC345" s="319">
        <v>1</v>
      </c>
      <c r="AD345" s="320">
        <v>10</v>
      </c>
      <c r="AE345" s="321">
        <f>SUM(AA345:AD345)</f>
        <v>34</v>
      </c>
      <c r="AF345" s="317"/>
      <c r="AH345" s="312"/>
      <c r="AI345" s="318">
        <v>16</v>
      </c>
      <c r="AJ345" s="319">
        <v>7</v>
      </c>
      <c r="AK345" s="319">
        <v>1</v>
      </c>
      <c r="AL345" s="320">
        <v>10</v>
      </c>
      <c r="AM345" s="321">
        <f>SUM(AI345:AL345)</f>
        <v>34</v>
      </c>
      <c r="AN345" s="317"/>
      <c r="AP345" s="312"/>
      <c r="AQ345" s="318">
        <v>12</v>
      </c>
      <c r="AR345" s="319">
        <v>8</v>
      </c>
      <c r="AS345" s="319">
        <v>1</v>
      </c>
      <c r="AT345" s="320">
        <v>13</v>
      </c>
      <c r="AU345" s="321">
        <f>SUM(AQ345:AT345)</f>
        <v>34</v>
      </c>
      <c r="AV345" s="317"/>
      <c r="AX345" s="312"/>
      <c r="AY345" s="318">
        <v>13</v>
      </c>
      <c r="AZ345" s="319">
        <v>8</v>
      </c>
      <c r="BA345" s="319">
        <v>1</v>
      </c>
      <c r="BB345" s="320">
        <v>12</v>
      </c>
      <c r="BC345" s="321">
        <f>SUM(AY345:BB345)</f>
        <v>34</v>
      </c>
      <c r="BD345" s="317"/>
      <c r="BF345" s="312"/>
      <c r="BG345" s="318">
        <v>15</v>
      </c>
      <c r="BH345" s="319">
        <v>5</v>
      </c>
      <c r="BI345" s="319">
        <v>4</v>
      </c>
      <c r="BJ345" s="320">
        <v>10</v>
      </c>
      <c r="BK345" s="321">
        <f>SUM(BG345:BJ345)</f>
        <v>34</v>
      </c>
      <c r="BL345" s="317"/>
      <c r="BN345" s="312"/>
      <c r="BO345" s="318">
        <v>15</v>
      </c>
      <c r="BP345" s="319">
        <v>6</v>
      </c>
      <c r="BQ345" s="319">
        <v>3</v>
      </c>
      <c r="BR345" s="320">
        <v>10</v>
      </c>
      <c r="BS345" s="321">
        <f>SUM(BO345:BR345)</f>
        <v>34</v>
      </c>
      <c r="BT345" s="317"/>
      <c r="BV345" s="312"/>
      <c r="BW345" s="318">
        <v>15</v>
      </c>
      <c r="BX345" s="319">
        <v>8</v>
      </c>
      <c r="BY345" s="319">
        <v>1</v>
      </c>
      <c r="BZ345" s="320">
        <v>10</v>
      </c>
      <c r="CA345" s="321">
        <f>SUM(BW345:BZ345)</f>
        <v>34</v>
      </c>
      <c r="CB345" s="317"/>
    </row>
    <row r="346" spans="2:80" x14ac:dyDescent="0.2">
      <c r="B346" s="312"/>
      <c r="C346" s="318">
        <v>11</v>
      </c>
      <c r="D346" s="319">
        <v>4</v>
      </c>
      <c r="E346" s="319">
        <v>13</v>
      </c>
      <c r="F346" s="320">
        <v>6</v>
      </c>
      <c r="G346" s="321">
        <f>SUM(C346:F346)</f>
        <v>34</v>
      </c>
      <c r="H346" s="317"/>
      <c r="J346" s="312"/>
      <c r="K346" s="318">
        <v>13</v>
      </c>
      <c r="L346" s="319">
        <v>6</v>
      </c>
      <c r="M346" s="319">
        <v>11</v>
      </c>
      <c r="N346" s="320">
        <v>4</v>
      </c>
      <c r="O346" s="321">
        <f>SUM(K346:N346)</f>
        <v>34</v>
      </c>
      <c r="P346" s="317"/>
      <c r="R346" s="312"/>
      <c r="S346" s="318">
        <v>5</v>
      </c>
      <c r="T346" s="319">
        <v>7</v>
      </c>
      <c r="U346" s="319">
        <v>12</v>
      </c>
      <c r="V346" s="320">
        <v>10</v>
      </c>
      <c r="W346" s="321">
        <f>SUM(S346:V346)</f>
        <v>34</v>
      </c>
      <c r="X346" s="317"/>
      <c r="Z346" s="312"/>
      <c r="AA346" s="318">
        <v>3</v>
      </c>
      <c r="AB346" s="319">
        <v>12</v>
      </c>
      <c r="AC346" s="319">
        <v>14</v>
      </c>
      <c r="AD346" s="320">
        <v>5</v>
      </c>
      <c r="AE346" s="321">
        <f>SUM(AA346:AD346)</f>
        <v>34</v>
      </c>
      <c r="AF346" s="317"/>
      <c r="AH346" s="312"/>
      <c r="AI346" s="318">
        <v>5</v>
      </c>
      <c r="AJ346" s="319">
        <v>14</v>
      </c>
      <c r="AK346" s="319">
        <v>12</v>
      </c>
      <c r="AL346" s="320">
        <v>3</v>
      </c>
      <c r="AM346" s="321">
        <f>SUM(AI346:AL346)</f>
        <v>34</v>
      </c>
      <c r="AN346" s="317"/>
      <c r="AP346" s="312"/>
      <c r="AQ346" s="318">
        <v>5</v>
      </c>
      <c r="AR346" s="319">
        <v>11</v>
      </c>
      <c r="AS346" s="319">
        <v>14</v>
      </c>
      <c r="AT346" s="320">
        <v>4</v>
      </c>
      <c r="AU346" s="321">
        <f>SUM(AQ346:AT346)</f>
        <v>34</v>
      </c>
      <c r="AV346" s="317"/>
      <c r="AX346" s="312"/>
      <c r="AY346" s="318">
        <v>4</v>
      </c>
      <c r="AZ346" s="319">
        <v>11</v>
      </c>
      <c r="BA346" s="319">
        <v>14</v>
      </c>
      <c r="BB346" s="320">
        <v>5</v>
      </c>
      <c r="BC346" s="321">
        <f>SUM(AY346:BB346)</f>
        <v>34</v>
      </c>
      <c r="BD346" s="317"/>
      <c r="BF346" s="312"/>
      <c r="BG346" s="318">
        <v>6</v>
      </c>
      <c r="BH346" s="319">
        <v>12</v>
      </c>
      <c r="BI346" s="319">
        <v>13</v>
      </c>
      <c r="BJ346" s="320">
        <v>3</v>
      </c>
      <c r="BK346" s="321">
        <f>SUM(BG346:BJ346)</f>
        <v>34</v>
      </c>
      <c r="BL346" s="317"/>
      <c r="BN346" s="312"/>
      <c r="BO346" s="318">
        <v>4</v>
      </c>
      <c r="BP346" s="319">
        <v>11</v>
      </c>
      <c r="BQ346" s="319">
        <v>14</v>
      </c>
      <c r="BR346" s="320">
        <v>5</v>
      </c>
      <c r="BS346" s="321">
        <f>SUM(BO346:BR346)</f>
        <v>34</v>
      </c>
      <c r="BT346" s="317"/>
      <c r="BV346" s="312"/>
      <c r="BW346" s="318">
        <v>3</v>
      </c>
      <c r="BX346" s="319">
        <v>12</v>
      </c>
      <c r="BY346" s="319">
        <v>13</v>
      </c>
      <c r="BZ346" s="320">
        <v>6</v>
      </c>
      <c r="CA346" s="321">
        <f>SUM(BW346:BZ346)</f>
        <v>34</v>
      </c>
      <c r="CB346" s="317"/>
    </row>
    <row r="347" spans="2:80" ht="13.5" thickBot="1" x14ac:dyDescent="0.25">
      <c r="B347" s="312"/>
      <c r="C347" s="322">
        <v>5</v>
      </c>
      <c r="D347" s="323">
        <v>14</v>
      </c>
      <c r="E347" s="323">
        <v>3</v>
      </c>
      <c r="F347" s="324">
        <v>12</v>
      </c>
      <c r="G347" s="321">
        <f>SUM(C347:F347)</f>
        <v>34</v>
      </c>
      <c r="H347" s="317"/>
      <c r="J347" s="312"/>
      <c r="K347" s="322">
        <v>3</v>
      </c>
      <c r="L347" s="323">
        <v>12</v>
      </c>
      <c r="M347" s="323">
        <v>5</v>
      </c>
      <c r="N347" s="324">
        <v>14</v>
      </c>
      <c r="O347" s="321">
        <f>SUM(K347:N347)</f>
        <v>34</v>
      </c>
      <c r="P347" s="317"/>
      <c r="R347" s="312"/>
      <c r="S347" s="322">
        <v>11</v>
      </c>
      <c r="T347" s="323">
        <v>4</v>
      </c>
      <c r="U347" s="323">
        <v>13</v>
      </c>
      <c r="V347" s="324">
        <v>6</v>
      </c>
      <c r="W347" s="321">
        <f>SUM(S347:V347)</f>
        <v>34</v>
      </c>
      <c r="X347" s="317"/>
      <c r="Z347" s="312"/>
      <c r="AA347" s="322">
        <v>13</v>
      </c>
      <c r="AB347" s="323">
        <v>6</v>
      </c>
      <c r="AC347" s="323">
        <v>4</v>
      </c>
      <c r="AD347" s="324">
        <v>11</v>
      </c>
      <c r="AE347" s="321">
        <f>SUM(AA347:AD347)</f>
        <v>34</v>
      </c>
      <c r="AF347" s="317"/>
      <c r="AH347" s="312"/>
      <c r="AI347" s="322">
        <v>11</v>
      </c>
      <c r="AJ347" s="323">
        <v>4</v>
      </c>
      <c r="AK347" s="323">
        <v>6</v>
      </c>
      <c r="AL347" s="324">
        <v>13</v>
      </c>
      <c r="AM347" s="321">
        <f>SUM(AI347:AL347)</f>
        <v>34</v>
      </c>
      <c r="AN347" s="317"/>
      <c r="AP347" s="312"/>
      <c r="AQ347" s="322">
        <v>15</v>
      </c>
      <c r="AR347" s="323">
        <v>6</v>
      </c>
      <c r="AS347" s="323">
        <v>3</v>
      </c>
      <c r="AT347" s="324">
        <v>10</v>
      </c>
      <c r="AU347" s="321">
        <f>SUM(AQ347:AT347)</f>
        <v>34</v>
      </c>
      <c r="AV347" s="317"/>
      <c r="AX347" s="312"/>
      <c r="AY347" s="322">
        <v>15</v>
      </c>
      <c r="AZ347" s="323">
        <v>6</v>
      </c>
      <c r="BA347" s="323">
        <v>3</v>
      </c>
      <c r="BB347" s="324">
        <v>10</v>
      </c>
      <c r="BC347" s="321">
        <f>SUM(AY347:BB347)</f>
        <v>34</v>
      </c>
      <c r="BD347" s="317"/>
      <c r="BF347" s="312"/>
      <c r="BG347" s="322">
        <v>11</v>
      </c>
      <c r="BH347" s="323">
        <v>8</v>
      </c>
      <c r="BI347" s="323">
        <v>1</v>
      </c>
      <c r="BJ347" s="324">
        <v>14</v>
      </c>
      <c r="BK347" s="321">
        <f>SUM(BG347:BJ347)</f>
        <v>34</v>
      </c>
      <c r="BL347" s="317"/>
      <c r="BN347" s="312"/>
      <c r="BO347" s="322">
        <v>13</v>
      </c>
      <c r="BP347" s="323">
        <v>8</v>
      </c>
      <c r="BQ347" s="323">
        <v>1</v>
      </c>
      <c r="BR347" s="324">
        <v>12</v>
      </c>
      <c r="BS347" s="321">
        <f>SUM(BO347:BR347)</f>
        <v>34</v>
      </c>
      <c r="BT347" s="317"/>
      <c r="BV347" s="312"/>
      <c r="BW347" s="322">
        <v>14</v>
      </c>
      <c r="BX347" s="323">
        <v>5</v>
      </c>
      <c r="BY347" s="323">
        <v>4</v>
      </c>
      <c r="BZ347" s="324">
        <v>11</v>
      </c>
      <c r="CA347" s="321">
        <f>SUM(BW347:BZ347)</f>
        <v>34</v>
      </c>
      <c r="CB347" s="317"/>
    </row>
    <row r="348" spans="2:80" x14ac:dyDescent="0.2">
      <c r="B348" s="312"/>
      <c r="C348" s="325">
        <f>SUM(C344:C347)</f>
        <v>34</v>
      </c>
      <c r="D348" s="326">
        <f>SUM(D344:D347)</f>
        <v>34</v>
      </c>
      <c r="E348" s="326">
        <f>SUM(E344:E347)</f>
        <v>34</v>
      </c>
      <c r="F348" s="326">
        <f>SUM(F344:F347)</f>
        <v>34</v>
      </c>
      <c r="G348" s="327">
        <f>SUM(C344,D345,E346,F347)</f>
        <v>34</v>
      </c>
      <c r="H348" s="317"/>
      <c r="J348" s="312"/>
      <c r="K348" s="325">
        <f>SUM(K344:K347)</f>
        <v>34</v>
      </c>
      <c r="L348" s="326">
        <f>SUM(L344:L347)</f>
        <v>34</v>
      </c>
      <c r="M348" s="326">
        <f>SUM(M344:M347)</f>
        <v>34</v>
      </c>
      <c r="N348" s="326">
        <f>SUM(N344:N347)</f>
        <v>34</v>
      </c>
      <c r="O348" s="327">
        <f>SUM(K344,L345,M346,N347)</f>
        <v>34</v>
      </c>
      <c r="P348" s="317"/>
      <c r="R348" s="312"/>
      <c r="S348" s="325">
        <f>SUM(S344:S347)</f>
        <v>34</v>
      </c>
      <c r="T348" s="326">
        <f>SUM(T344:T347)</f>
        <v>34</v>
      </c>
      <c r="U348" s="326">
        <f>SUM(U344:U347)</f>
        <v>34</v>
      </c>
      <c r="V348" s="326">
        <f>SUM(V344:V347)</f>
        <v>34</v>
      </c>
      <c r="W348" s="327">
        <f>SUM(S344,T345,U346,V347)</f>
        <v>34</v>
      </c>
      <c r="X348" s="317"/>
      <c r="Z348" s="312"/>
      <c r="AA348" s="325">
        <f>SUM(AA344:AA347)</f>
        <v>34</v>
      </c>
      <c r="AB348" s="326">
        <f>SUM(AB344:AB347)</f>
        <v>34</v>
      </c>
      <c r="AC348" s="326">
        <f>SUM(AC344:AC347)</f>
        <v>34</v>
      </c>
      <c r="AD348" s="326">
        <f>SUM(AD344:AD347)</f>
        <v>34</v>
      </c>
      <c r="AE348" s="327">
        <f>SUM(AA344,AB345,AC346,AD347)</f>
        <v>34</v>
      </c>
      <c r="AF348" s="317"/>
      <c r="AH348" s="312"/>
      <c r="AI348" s="325">
        <f>SUM(AI344:AI347)</f>
        <v>34</v>
      </c>
      <c r="AJ348" s="326">
        <f>SUM(AJ344:AJ347)</f>
        <v>34</v>
      </c>
      <c r="AK348" s="326">
        <f>SUM(AK344:AK347)</f>
        <v>34</v>
      </c>
      <c r="AL348" s="326">
        <f>SUM(AL344:AL347)</f>
        <v>34</v>
      </c>
      <c r="AM348" s="327">
        <f>SUM(AI344,AJ345,AK346,AL347)</f>
        <v>34</v>
      </c>
      <c r="AN348" s="317"/>
      <c r="AP348" s="312"/>
      <c r="AQ348" s="325">
        <f>SUM(AQ344:AQ347)</f>
        <v>34</v>
      </c>
      <c r="AR348" s="326">
        <f>SUM(AR344:AR347)</f>
        <v>34</v>
      </c>
      <c r="AS348" s="326">
        <f>SUM(AS344:AS347)</f>
        <v>34</v>
      </c>
      <c r="AT348" s="326">
        <f>SUM(AT344:AT347)</f>
        <v>34</v>
      </c>
      <c r="AU348" s="327">
        <f>SUM(AQ344,AR345,AS346,AT347)</f>
        <v>34</v>
      </c>
      <c r="AV348" s="317"/>
      <c r="AX348" s="312"/>
      <c r="AY348" s="325">
        <f>SUM(AY344:AY347)</f>
        <v>34</v>
      </c>
      <c r="AZ348" s="326">
        <f>SUM(AZ344:AZ347)</f>
        <v>34</v>
      </c>
      <c r="BA348" s="326">
        <f>SUM(BA344:BA347)</f>
        <v>34</v>
      </c>
      <c r="BB348" s="326">
        <f>SUM(BB344:BB347)</f>
        <v>34</v>
      </c>
      <c r="BC348" s="327">
        <f>SUM(AY344,AZ345,BA346,BB347)</f>
        <v>34</v>
      </c>
      <c r="BD348" s="317"/>
      <c r="BF348" s="312"/>
      <c r="BG348" s="325">
        <f>SUM(BG344:BG347)</f>
        <v>34</v>
      </c>
      <c r="BH348" s="326">
        <f>SUM(BH344:BH347)</f>
        <v>34</v>
      </c>
      <c r="BI348" s="326">
        <f>SUM(BI344:BI347)</f>
        <v>34</v>
      </c>
      <c r="BJ348" s="326">
        <f>SUM(BJ344:BJ347)</f>
        <v>34</v>
      </c>
      <c r="BK348" s="327">
        <f>SUM(BG344,BH345,BI346,BJ347)</f>
        <v>34</v>
      </c>
      <c r="BL348" s="317"/>
      <c r="BN348" s="312"/>
      <c r="BO348" s="325">
        <f>SUM(BO344:BO347)</f>
        <v>34</v>
      </c>
      <c r="BP348" s="326">
        <f>SUM(BP344:BP347)</f>
        <v>34</v>
      </c>
      <c r="BQ348" s="326">
        <f>SUM(BQ344:BQ347)</f>
        <v>34</v>
      </c>
      <c r="BR348" s="326">
        <f>SUM(BR344:BR347)</f>
        <v>34</v>
      </c>
      <c r="BS348" s="327">
        <f>SUM(BO344,BP345,BQ346,BR347)</f>
        <v>34</v>
      </c>
      <c r="BT348" s="317"/>
      <c r="BV348" s="312"/>
      <c r="BW348" s="325">
        <f>SUM(BW344:BW347)</f>
        <v>34</v>
      </c>
      <c r="BX348" s="326">
        <f>SUM(BX344:BX347)</f>
        <v>34</v>
      </c>
      <c r="BY348" s="326">
        <f>SUM(BY344:BY347)</f>
        <v>34</v>
      </c>
      <c r="BZ348" s="326">
        <f>SUM(BZ344:BZ347)</f>
        <v>34</v>
      </c>
      <c r="CA348" s="327">
        <f>SUM(BW344,BX345,BY346,BZ347)</f>
        <v>34</v>
      </c>
      <c r="CB348" s="317"/>
    </row>
    <row r="349" spans="2:80" ht="13.5" thickBot="1" x14ac:dyDescent="0.25">
      <c r="B349" s="312"/>
      <c r="C349" s="328">
        <f>SUM(D344,E344,D347,E347)</f>
        <v>34</v>
      </c>
      <c r="D349" s="329">
        <f>SUM(C344,F344,C347,F347)</f>
        <v>34</v>
      </c>
      <c r="E349" s="330">
        <f>SUM(C345,C346,F345,F346)</f>
        <v>34</v>
      </c>
      <c r="F349" s="331">
        <f>SUM(D345,E345,D346,E346)</f>
        <v>34</v>
      </c>
      <c r="G349" s="332">
        <f>SUM(C347,D346,E345,F344)</f>
        <v>34</v>
      </c>
      <c r="H349" s="317"/>
      <c r="J349" s="312"/>
      <c r="K349" s="328">
        <f>SUM(L344,M344,L347,M347)</f>
        <v>34</v>
      </c>
      <c r="L349" s="329">
        <f>SUM(K344,N344,K347,N347)</f>
        <v>34</v>
      </c>
      <c r="M349" s="330">
        <f>SUM(K345,K346,N345,N346)</f>
        <v>34</v>
      </c>
      <c r="N349" s="331">
        <f>SUM(L345,M345,L346,M346)</f>
        <v>34</v>
      </c>
      <c r="O349" s="332">
        <f>SUM(K347,L346,M345,N344)</f>
        <v>34</v>
      </c>
      <c r="P349" s="317"/>
      <c r="R349" s="312"/>
      <c r="S349" s="328">
        <f>SUM(T344,U344,T347,U347)</f>
        <v>34</v>
      </c>
      <c r="T349" s="329">
        <f>SUM(S344,V344,S347,V347)</f>
        <v>34</v>
      </c>
      <c r="U349" s="330">
        <f>SUM(S345,S346,V345,V346)</f>
        <v>34</v>
      </c>
      <c r="V349" s="331">
        <f>SUM(T345,U345,T346,U346)</f>
        <v>34</v>
      </c>
      <c r="W349" s="332">
        <f>SUM(S347,T346,U345,V344)</f>
        <v>34</v>
      </c>
      <c r="X349" s="317"/>
      <c r="Z349" s="312"/>
      <c r="AA349" s="328">
        <f>SUM(AB344,AC344,AB347,AC347)</f>
        <v>34</v>
      </c>
      <c r="AB349" s="329">
        <f>SUM(AA344,AD344,AA347,AD347)</f>
        <v>34</v>
      </c>
      <c r="AC349" s="330">
        <f>SUM(AA345,AA346,AD345,AD346)</f>
        <v>34</v>
      </c>
      <c r="AD349" s="331">
        <f>SUM(AB345,AC345,AB346,AC346)</f>
        <v>34</v>
      </c>
      <c r="AE349" s="332">
        <f>SUM(AA347,AB346,AC345,AD344)</f>
        <v>34</v>
      </c>
      <c r="AF349" s="317"/>
      <c r="AH349" s="312"/>
      <c r="AI349" s="328">
        <f>SUM(AJ344,AK344,AJ347,AK347)</f>
        <v>34</v>
      </c>
      <c r="AJ349" s="329">
        <f>SUM(AI344,AL344,AI347,AL347)</f>
        <v>34</v>
      </c>
      <c r="AK349" s="330">
        <f>SUM(AI345,AI346,AL345,AL346)</f>
        <v>34</v>
      </c>
      <c r="AL349" s="331">
        <f>SUM(AJ345,AK345,AJ346,AK346)</f>
        <v>34</v>
      </c>
      <c r="AM349" s="332">
        <f>SUM(AI347,AJ346,AK345,AL344)</f>
        <v>34</v>
      </c>
      <c r="AN349" s="317"/>
      <c r="AP349" s="312"/>
      <c r="AQ349" s="328">
        <f>SUM(AR344,AS344,AR347,AS347)</f>
        <v>34</v>
      </c>
      <c r="AR349" s="329">
        <f>SUM(AQ344,AT344,AQ347,AT347)</f>
        <v>34</v>
      </c>
      <c r="AS349" s="330">
        <f>SUM(AQ345,AQ346,AT345,AT346)</f>
        <v>34</v>
      </c>
      <c r="AT349" s="331">
        <f>SUM(AR345,AS345,AR346,AS346)</f>
        <v>34</v>
      </c>
      <c r="AU349" s="332">
        <f>SUM(AQ347,AR346,AS345,AT344)</f>
        <v>34</v>
      </c>
      <c r="AV349" s="317"/>
      <c r="AX349" s="312"/>
      <c r="AY349" s="328">
        <f>SUM(AZ344,BA344,AZ347,BA347)</f>
        <v>34</v>
      </c>
      <c r="AZ349" s="329">
        <f>SUM(AY344,BB344,AY347,BB347)</f>
        <v>34</v>
      </c>
      <c r="BA349" s="330">
        <f>SUM(AY345,AY346,BB345,BB346)</f>
        <v>34</v>
      </c>
      <c r="BB349" s="331">
        <f>SUM(AZ345,BA345,AZ346,BA346)</f>
        <v>34</v>
      </c>
      <c r="BC349" s="332">
        <f>SUM(AY347,AZ346,BA345,BB344)</f>
        <v>34</v>
      </c>
      <c r="BD349" s="317"/>
      <c r="BF349" s="312"/>
      <c r="BG349" s="328">
        <f>SUM(BH344,BI344,BH347,BI347)</f>
        <v>34</v>
      </c>
      <c r="BH349" s="329">
        <f>SUM(BG344,BJ344,BG347,BJ347)</f>
        <v>34</v>
      </c>
      <c r="BI349" s="330">
        <f>SUM(BG345,BG346,BJ345,BJ346)</f>
        <v>34</v>
      </c>
      <c r="BJ349" s="331">
        <f>SUM(BH345,BI345,BH346,BI346)</f>
        <v>34</v>
      </c>
      <c r="BK349" s="332">
        <f>SUM(BG347,BH346,BI345,BJ344)</f>
        <v>34</v>
      </c>
      <c r="BL349" s="317"/>
      <c r="BN349" s="312"/>
      <c r="BO349" s="328">
        <f>SUM(BP344,BQ344,BP347,BQ347)</f>
        <v>34</v>
      </c>
      <c r="BP349" s="329">
        <f>SUM(BO344,BR344,BO347,BR347)</f>
        <v>34</v>
      </c>
      <c r="BQ349" s="330">
        <f>SUM(BO345,BO346,BR345,BR346)</f>
        <v>34</v>
      </c>
      <c r="BR349" s="331">
        <f>SUM(BP345,BQ345,BP346,BQ346)</f>
        <v>34</v>
      </c>
      <c r="BS349" s="332">
        <f>SUM(BO347,BP346,BQ345,BR344)</f>
        <v>34</v>
      </c>
      <c r="BT349" s="317"/>
      <c r="BV349" s="312"/>
      <c r="BW349" s="328">
        <f>SUM(BX344,BY344,BX347,BY347)</f>
        <v>34</v>
      </c>
      <c r="BX349" s="329">
        <f>SUM(BW344,BZ344,BW347,BZ347)</f>
        <v>34</v>
      </c>
      <c r="BY349" s="330">
        <f>SUM(BW345,BW346,BZ345,BZ346)</f>
        <v>34</v>
      </c>
      <c r="BZ349" s="331">
        <f>SUM(BX345,BY345,BX346,BY346)</f>
        <v>34</v>
      </c>
      <c r="CA349" s="332">
        <f>SUM(BW347,BX346,BY345,BZ344)</f>
        <v>34</v>
      </c>
      <c r="CB349" s="317"/>
    </row>
    <row r="350" spans="2:80" ht="13.5" thickBot="1" x14ac:dyDescent="0.25">
      <c r="B350" s="333"/>
      <c r="C350" s="334"/>
      <c r="D350" s="334"/>
      <c r="E350" s="334"/>
      <c r="F350" s="334"/>
      <c r="G350" s="334"/>
      <c r="H350" s="335"/>
      <c r="J350" s="333"/>
      <c r="K350" s="334"/>
      <c r="L350" s="334"/>
      <c r="M350" s="334"/>
      <c r="N350" s="334"/>
      <c r="O350" s="334"/>
      <c r="P350" s="335"/>
      <c r="R350" s="333"/>
      <c r="S350" s="334"/>
      <c r="T350" s="334"/>
      <c r="U350" s="334"/>
      <c r="V350" s="334"/>
      <c r="W350" s="334"/>
      <c r="X350" s="335"/>
      <c r="Z350" s="333"/>
      <c r="AA350" s="334"/>
      <c r="AB350" s="334"/>
      <c r="AC350" s="334"/>
      <c r="AD350" s="334"/>
      <c r="AE350" s="334"/>
      <c r="AF350" s="335"/>
      <c r="AH350" s="333"/>
      <c r="AI350" s="334"/>
      <c r="AJ350" s="334"/>
      <c r="AK350" s="334"/>
      <c r="AL350" s="334"/>
      <c r="AM350" s="334"/>
      <c r="AN350" s="335"/>
      <c r="AP350" s="333"/>
      <c r="AQ350" s="334"/>
      <c r="AR350" s="334"/>
      <c r="AS350" s="334"/>
      <c r="AT350" s="334"/>
      <c r="AU350" s="334"/>
      <c r="AV350" s="335"/>
      <c r="AX350" s="333"/>
      <c r="AY350" s="334"/>
      <c r="AZ350" s="334"/>
      <c r="BA350" s="334"/>
      <c r="BB350" s="334"/>
      <c r="BC350" s="334"/>
      <c r="BD350" s="335"/>
      <c r="BF350" s="333"/>
      <c r="BG350" s="334"/>
      <c r="BH350" s="334"/>
      <c r="BI350" s="334"/>
      <c r="BJ350" s="334"/>
      <c r="BK350" s="334"/>
      <c r="BL350" s="335"/>
      <c r="BN350" s="333"/>
      <c r="BO350" s="334"/>
      <c r="BP350" s="334"/>
      <c r="BQ350" s="334"/>
      <c r="BR350" s="334"/>
      <c r="BS350" s="334"/>
      <c r="BT350" s="335"/>
      <c r="BV350" s="333"/>
      <c r="BW350" s="334"/>
      <c r="BX350" s="334"/>
      <c r="BY350" s="334"/>
      <c r="BZ350" s="334"/>
      <c r="CA350" s="334"/>
      <c r="CB350" s="335"/>
    </row>
    <row r="352" spans="2:80" ht="13.5" thickBot="1" x14ac:dyDescent="0.25">
      <c r="B352" s="306" t="s">
        <v>589</v>
      </c>
      <c r="J352" s="306" t="s">
        <v>590</v>
      </c>
      <c r="R352" s="306" t="s">
        <v>591</v>
      </c>
      <c r="Z352" s="306" t="s">
        <v>592</v>
      </c>
      <c r="AH352" s="306" t="s">
        <v>593</v>
      </c>
      <c r="AP352" s="306" t="s">
        <v>594</v>
      </c>
      <c r="AX352" s="306" t="s">
        <v>595</v>
      </c>
      <c r="BF352" s="306" t="s">
        <v>596</v>
      </c>
      <c r="BN352" s="306" t="s">
        <v>597</v>
      </c>
      <c r="BV352" s="306" t="s">
        <v>598</v>
      </c>
    </row>
    <row r="353" spans="2:80" ht="13.5" thickBot="1" x14ac:dyDescent="0.25">
      <c r="B353" s="309"/>
      <c r="C353" s="310"/>
      <c r="D353" s="310"/>
      <c r="E353" s="310"/>
      <c r="F353" s="310"/>
      <c r="G353" s="310"/>
      <c r="H353" s="311"/>
      <c r="J353" s="309"/>
      <c r="K353" s="310"/>
      <c r="L353" s="310"/>
      <c r="M353" s="310"/>
      <c r="N353" s="310"/>
      <c r="O353" s="310"/>
      <c r="P353" s="311"/>
      <c r="R353" s="309"/>
      <c r="S353" s="310"/>
      <c r="T353" s="310"/>
      <c r="U353" s="310"/>
      <c r="V353" s="310"/>
      <c r="W353" s="310"/>
      <c r="X353" s="311"/>
      <c r="Z353" s="309"/>
      <c r="AA353" s="310"/>
      <c r="AB353" s="310"/>
      <c r="AC353" s="310"/>
      <c r="AD353" s="310"/>
      <c r="AE353" s="310"/>
      <c r="AF353" s="311"/>
      <c r="AH353" s="309"/>
      <c r="AI353" s="310"/>
      <c r="AJ353" s="310"/>
      <c r="AK353" s="310"/>
      <c r="AL353" s="310"/>
      <c r="AM353" s="310"/>
      <c r="AN353" s="311"/>
      <c r="AP353" s="309"/>
      <c r="AQ353" s="310"/>
      <c r="AR353" s="310"/>
      <c r="AS353" s="310"/>
      <c r="AT353" s="310"/>
      <c r="AU353" s="310"/>
      <c r="AV353" s="311"/>
      <c r="AX353" s="309"/>
      <c r="AY353" s="310"/>
      <c r="AZ353" s="310"/>
      <c r="BA353" s="310"/>
      <c r="BB353" s="310"/>
      <c r="BC353" s="310"/>
      <c r="BD353" s="311"/>
      <c r="BF353" s="309"/>
      <c r="BG353" s="310"/>
      <c r="BH353" s="310"/>
      <c r="BI353" s="310"/>
      <c r="BJ353" s="310"/>
      <c r="BK353" s="310"/>
      <c r="BL353" s="311"/>
      <c r="BN353" s="309"/>
      <c r="BO353" s="310"/>
      <c r="BP353" s="310"/>
      <c r="BQ353" s="310"/>
      <c r="BR353" s="310"/>
      <c r="BS353" s="310"/>
      <c r="BT353" s="311"/>
      <c r="BV353" s="309"/>
      <c r="BW353" s="310"/>
      <c r="BX353" s="310"/>
      <c r="BY353" s="310"/>
      <c r="BZ353" s="310"/>
      <c r="CA353" s="310"/>
      <c r="CB353" s="311"/>
    </row>
    <row r="354" spans="2:80" x14ac:dyDescent="0.2">
      <c r="B354" s="312"/>
      <c r="C354" s="313">
        <v>2</v>
      </c>
      <c r="D354" s="314">
        <v>9</v>
      </c>
      <c r="E354" s="314">
        <v>16</v>
      </c>
      <c r="F354" s="315">
        <v>7</v>
      </c>
      <c r="G354" s="316">
        <f>SUM(C354:F354)</f>
        <v>34</v>
      </c>
      <c r="H354" s="317"/>
      <c r="J354" s="312"/>
      <c r="K354" s="313">
        <v>2</v>
      </c>
      <c r="L354" s="314">
        <v>10</v>
      </c>
      <c r="M354" s="314">
        <v>7</v>
      </c>
      <c r="N354" s="315">
        <v>15</v>
      </c>
      <c r="O354" s="316">
        <f>SUM(K354:N354)</f>
        <v>34</v>
      </c>
      <c r="P354" s="317"/>
      <c r="R354" s="312"/>
      <c r="S354" s="313">
        <v>2</v>
      </c>
      <c r="T354" s="314">
        <v>10</v>
      </c>
      <c r="U354" s="314">
        <v>15</v>
      </c>
      <c r="V354" s="315">
        <v>7</v>
      </c>
      <c r="W354" s="316">
        <f>SUM(S354:V354)</f>
        <v>34</v>
      </c>
      <c r="X354" s="317"/>
      <c r="Z354" s="312"/>
      <c r="AA354" s="313">
        <v>2</v>
      </c>
      <c r="AB354" s="314">
        <v>10</v>
      </c>
      <c r="AC354" s="314">
        <v>15</v>
      </c>
      <c r="AD354" s="315">
        <v>7</v>
      </c>
      <c r="AE354" s="316">
        <f>SUM(AA354:AD354)</f>
        <v>34</v>
      </c>
      <c r="AF354" s="317"/>
      <c r="AH354" s="312"/>
      <c r="AI354" s="313">
        <v>2</v>
      </c>
      <c r="AJ354" s="314">
        <v>11</v>
      </c>
      <c r="AK354" s="314">
        <v>5</v>
      </c>
      <c r="AL354" s="315">
        <v>16</v>
      </c>
      <c r="AM354" s="316">
        <f>SUM(AI354:AL354)</f>
        <v>34</v>
      </c>
      <c r="AN354" s="317"/>
      <c r="AP354" s="312"/>
      <c r="AQ354" s="313">
        <v>2</v>
      </c>
      <c r="AR354" s="314">
        <v>11</v>
      </c>
      <c r="AS354" s="314">
        <v>5</v>
      </c>
      <c r="AT354" s="315">
        <v>16</v>
      </c>
      <c r="AU354" s="316">
        <f>SUM(AQ354:AT354)</f>
        <v>34</v>
      </c>
      <c r="AV354" s="317"/>
      <c r="AX354" s="312"/>
      <c r="AY354" s="313">
        <v>2</v>
      </c>
      <c r="AZ354" s="314">
        <v>11</v>
      </c>
      <c r="BA354" s="314">
        <v>5</v>
      </c>
      <c r="BB354" s="315">
        <v>16</v>
      </c>
      <c r="BC354" s="316">
        <f>SUM(AY354:BB354)</f>
        <v>34</v>
      </c>
      <c r="BD354" s="317"/>
      <c r="BF354" s="312"/>
      <c r="BG354" s="313">
        <v>2</v>
      </c>
      <c r="BH354" s="314">
        <v>11</v>
      </c>
      <c r="BI354" s="314">
        <v>5</v>
      </c>
      <c r="BJ354" s="315">
        <v>16</v>
      </c>
      <c r="BK354" s="316">
        <f>SUM(BG354:BJ354)</f>
        <v>34</v>
      </c>
      <c r="BL354" s="317"/>
      <c r="BN354" s="312"/>
      <c r="BO354" s="313">
        <v>2</v>
      </c>
      <c r="BP354" s="314">
        <v>11</v>
      </c>
      <c r="BQ354" s="314">
        <v>7</v>
      </c>
      <c r="BR354" s="315">
        <v>14</v>
      </c>
      <c r="BS354" s="316">
        <f>SUM(BO354:BR354)</f>
        <v>34</v>
      </c>
      <c r="BT354" s="317"/>
      <c r="BV354" s="312"/>
      <c r="BW354" s="313">
        <v>2</v>
      </c>
      <c r="BX354" s="314">
        <v>11</v>
      </c>
      <c r="BY354" s="314">
        <v>7</v>
      </c>
      <c r="BZ354" s="315">
        <v>14</v>
      </c>
      <c r="CA354" s="316">
        <f>SUM(BW354:BZ354)</f>
        <v>34</v>
      </c>
      <c r="CB354" s="317"/>
    </row>
    <row r="355" spans="2:80" x14ac:dyDescent="0.2">
      <c r="B355" s="312"/>
      <c r="C355" s="318">
        <v>15</v>
      </c>
      <c r="D355" s="319">
        <v>8</v>
      </c>
      <c r="E355" s="319">
        <v>1</v>
      </c>
      <c r="F355" s="320">
        <v>10</v>
      </c>
      <c r="G355" s="321">
        <f>SUM(C355:F355)</f>
        <v>34</v>
      </c>
      <c r="H355" s="317"/>
      <c r="J355" s="312"/>
      <c r="K355" s="318">
        <v>11</v>
      </c>
      <c r="L355" s="319">
        <v>16</v>
      </c>
      <c r="M355" s="319">
        <v>1</v>
      </c>
      <c r="N355" s="320">
        <v>6</v>
      </c>
      <c r="O355" s="321">
        <f>SUM(K355:N355)</f>
        <v>34</v>
      </c>
      <c r="P355" s="317"/>
      <c r="R355" s="312"/>
      <c r="S355" s="318">
        <v>13</v>
      </c>
      <c r="T355" s="319">
        <v>11</v>
      </c>
      <c r="U355" s="319">
        <v>6</v>
      </c>
      <c r="V355" s="320">
        <v>4</v>
      </c>
      <c r="W355" s="321">
        <f>SUM(S355:V355)</f>
        <v>34</v>
      </c>
      <c r="X355" s="317"/>
      <c r="Z355" s="312"/>
      <c r="AA355" s="318">
        <v>16</v>
      </c>
      <c r="AB355" s="319">
        <v>11</v>
      </c>
      <c r="AC355" s="319">
        <v>6</v>
      </c>
      <c r="AD355" s="320">
        <v>1</v>
      </c>
      <c r="AE355" s="321">
        <f>SUM(AA355:AD355)</f>
        <v>34</v>
      </c>
      <c r="AF355" s="317"/>
      <c r="AH355" s="312"/>
      <c r="AI355" s="318">
        <v>13</v>
      </c>
      <c r="AJ355" s="319">
        <v>8</v>
      </c>
      <c r="AK355" s="319">
        <v>10</v>
      </c>
      <c r="AL355" s="320">
        <v>3</v>
      </c>
      <c r="AM355" s="321">
        <f>SUM(AI355:AL355)</f>
        <v>34</v>
      </c>
      <c r="AN355" s="317"/>
      <c r="AP355" s="312"/>
      <c r="AQ355" s="318">
        <v>14</v>
      </c>
      <c r="AR355" s="319">
        <v>7</v>
      </c>
      <c r="AS355" s="319">
        <v>9</v>
      </c>
      <c r="AT355" s="320">
        <v>4</v>
      </c>
      <c r="AU355" s="321">
        <f>SUM(AQ355:AT355)</f>
        <v>34</v>
      </c>
      <c r="AV355" s="317"/>
      <c r="AX355" s="312"/>
      <c r="AY355" s="318">
        <v>14</v>
      </c>
      <c r="AZ355" s="319">
        <v>9</v>
      </c>
      <c r="BA355" s="319">
        <v>7</v>
      </c>
      <c r="BB355" s="320">
        <v>4</v>
      </c>
      <c r="BC355" s="321">
        <f>SUM(AY355:BB355)</f>
        <v>34</v>
      </c>
      <c r="BD355" s="317"/>
      <c r="BF355" s="312"/>
      <c r="BG355" s="318">
        <v>15</v>
      </c>
      <c r="BH355" s="319">
        <v>10</v>
      </c>
      <c r="BI355" s="319">
        <v>8</v>
      </c>
      <c r="BJ355" s="320">
        <v>1</v>
      </c>
      <c r="BK355" s="321">
        <f>SUM(BG355:BJ355)</f>
        <v>34</v>
      </c>
      <c r="BL355" s="317"/>
      <c r="BN355" s="312"/>
      <c r="BO355" s="318">
        <v>12</v>
      </c>
      <c r="BP355" s="319">
        <v>13</v>
      </c>
      <c r="BQ355" s="319">
        <v>1</v>
      </c>
      <c r="BR355" s="320">
        <v>8</v>
      </c>
      <c r="BS355" s="321">
        <f>SUM(BO355:BR355)</f>
        <v>34</v>
      </c>
      <c r="BT355" s="317"/>
      <c r="BV355" s="312"/>
      <c r="BW355" s="318">
        <v>13</v>
      </c>
      <c r="BX355" s="319">
        <v>8</v>
      </c>
      <c r="BY355" s="319">
        <v>12</v>
      </c>
      <c r="BZ355" s="320">
        <v>1</v>
      </c>
      <c r="CA355" s="321">
        <f>SUM(BW355:BZ355)</f>
        <v>34</v>
      </c>
      <c r="CB355" s="317"/>
    </row>
    <row r="356" spans="2:80" x14ac:dyDescent="0.2">
      <c r="B356" s="312"/>
      <c r="C356" s="318">
        <v>5</v>
      </c>
      <c r="D356" s="319">
        <v>14</v>
      </c>
      <c r="E356" s="319">
        <v>11</v>
      </c>
      <c r="F356" s="320">
        <v>4</v>
      </c>
      <c r="G356" s="321">
        <f>SUM(C356:F356)</f>
        <v>34</v>
      </c>
      <c r="H356" s="317"/>
      <c r="J356" s="312"/>
      <c r="K356" s="318">
        <v>8</v>
      </c>
      <c r="L356" s="319">
        <v>5</v>
      </c>
      <c r="M356" s="319">
        <v>12</v>
      </c>
      <c r="N356" s="320">
        <v>9</v>
      </c>
      <c r="O356" s="321">
        <f>SUM(K356:N356)</f>
        <v>34</v>
      </c>
      <c r="P356" s="317"/>
      <c r="R356" s="312"/>
      <c r="S356" s="318">
        <v>3</v>
      </c>
      <c r="T356" s="319">
        <v>5</v>
      </c>
      <c r="U356" s="319">
        <v>12</v>
      </c>
      <c r="V356" s="320">
        <v>14</v>
      </c>
      <c r="W356" s="321">
        <f>SUM(S356:V356)</f>
        <v>34</v>
      </c>
      <c r="X356" s="317"/>
      <c r="Z356" s="312"/>
      <c r="AA356" s="318">
        <v>3</v>
      </c>
      <c r="AB356" s="319">
        <v>8</v>
      </c>
      <c r="AC356" s="319">
        <v>9</v>
      </c>
      <c r="AD356" s="320">
        <v>14</v>
      </c>
      <c r="AE356" s="321">
        <f>SUM(AA356:AD356)</f>
        <v>34</v>
      </c>
      <c r="AF356" s="317"/>
      <c r="AH356" s="312"/>
      <c r="AI356" s="318">
        <v>12</v>
      </c>
      <c r="AJ356" s="319">
        <v>1</v>
      </c>
      <c r="AK356" s="319">
        <v>15</v>
      </c>
      <c r="AL356" s="320">
        <v>6</v>
      </c>
      <c r="AM356" s="321">
        <f>SUM(AI356:AL356)</f>
        <v>34</v>
      </c>
      <c r="AN356" s="317"/>
      <c r="AP356" s="312"/>
      <c r="AQ356" s="318">
        <v>15</v>
      </c>
      <c r="AR356" s="319">
        <v>6</v>
      </c>
      <c r="AS356" s="319">
        <v>12</v>
      </c>
      <c r="AT356" s="320">
        <v>1</v>
      </c>
      <c r="AU356" s="321">
        <f>SUM(AQ356:AT356)</f>
        <v>34</v>
      </c>
      <c r="AV356" s="317"/>
      <c r="AX356" s="312"/>
      <c r="AY356" s="318">
        <v>15</v>
      </c>
      <c r="AZ356" s="319">
        <v>8</v>
      </c>
      <c r="BA356" s="319">
        <v>10</v>
      </c>
      <c r="BB356" s="320">
        <v>1</v>
      </c>
      <c r="BC356" s="321">
        <f>SUM(AY356:BB356)</f>
        <v>34</v>
      </c>
      <c r="BD356" s="317"/>
      <c r="BF356" s="312"/>
      <c r="BG356" s="318">
        <v>14</v>
      </c>
      <c r="BH356" s="319">
        <v>7</v>
      </c>
      <c r="BI356" s="319">
        <v>9</v>
      </c>
      <c r="BJ356" s="320">
        <v>4</v>
      </c>
      <c r="BK356" s="321">
        <f>SUM(BG356:BJ356)</f>
        <v>34</v>
      </c>
      <c r="BL356" s="317"/>
      <c r="BN356" s="312"/>
      <c r="BO356" s="318">
        <v>5</v>
      </c>
      <c r="BP356" s="319">
        <v>4</v>
      </c>
      <c r="BQ356" s="319">
        <v>16</v>
      </c>
      <c r="BR356" s="320">
        <v>9</v>
      </c>
      <c r="BS356" s="321">
        <f>SUM(BO356:BR356)</f>
        <v>34</v>
      </c>
      <c r="BT356" s="317"/>
      <c r="BV356" s="312"/>
      <c r="BW356" s="318">
        <v>16</v>
      </c>
      <c r="BX356" s="319">
        <v>5</v>
      </c>
      <c r="BY356" s="319">
        <v>9</v>
      </c>
      <c r="BZ356" s="320">
        <v>4</v>
      </c>
      <c r="CA356" s="321">
        <f>SUM(BW356:BZ356)</f>
        <v>34</v>
      </c>
      <c r="CB356" s="317"/>
    </row>
    <row r="357" spans="2:80" ht="13.5" thickBot="1" x14ac:dyDescent="0.25">
      <c r="B357" s="312"/>
      <c r="C357" s="322">
        <v>12</v>
      </c>
      <c r="D357" s="323">
        <v>3</v>
      </c>
      <c r="E357" s="323">
        <v>6</v>
      </c>
      <c r="F357" s="324">
        <v>13</v>
      </c>
      <c r="G357" s="321">
        <f>SUM(C357:F357)</f>
        <v>34</v>
      </c>
      <c r="H357" s="317"/>
      <c r="J357" s="312"/>
      <c r="K357" s="322">
        <v>13</v>
      </c>
      <c r="L357" s="323">
        <v>3</v>
      </c>
      <c r="M357" s="323">
        <v>14</v>
      </c>
      <c r="N357" s="324">
        <v>4</v>
      </c>
      <c r="O357" s="321">
        <f>SUM(K357:N357)</f>
        <v>34</v>
      </c>
      <c r="P357" s="317"/>
      <c r="R357" s="312"/>
      <c r="S357" s="322">
        <v>16</v>
      </c>
      <c r="T357" s="323">
        <v>8</v>
      </c>
      <c r="U357" s="323">
        <v>1</v>
      </c>
      <c r="V357" s="324">
        <v>9</v>
      </c>
      <c r="W357" s="321">
        <f>SUM(S357:V357)</f>
        <v>34</v>
      </c>
      <c r="X357" s="317"/>
      <c r="Z357" s="312"/>
      <c r="AA357" s="322">
        <v>13</v>
      </c>
      <c r="AB357" s="323">
        <v>5</v>
      </c>
      <c r="AC357" s="323">
        <v>4</v>
      </c>
      <c r="AD357" s="324">
        <v>12</v>
      </c>
      <c r="AE357" s="321">
        <f>SUM(AA357:AD357)</f>
        <v>34</v>
      </c>
      <c r="AF357" s="317"/>
      <c r="AH357" s="312"/>
      <c r="AI357" s="322">
        <v>7</v>
      </c>
      <c r="AJ357" s="323">
        <v>14</v>
      </c>
      <c r="AK357" s="323">
        <v>4</v>
      </c>
      <c r="AL357" s="324">
        <v>9</v>
      </c>
      <c r="AM357" s="321">
        <f>SUM(AI357:AL357)</f>
        <v>34</v>
      </c>
      <c r="AN357" s="317"/>
      <c r="AP357" s="312"/>
      <c r="AQ357" s="322">
        <v>3</v>
      </c>
      <c r="AR357" s="323">
        <v>10</v>
      </c>
      <c r="AS357" s="323">
        <v>8</v>
      </c>
      <c r="AT357" s="324">
        <v>13</v>
      </c>
      <c r="AU357" s="321">
        <f>SUM(AQ357:AT357)</f>
        <v>34</v>
      </c>
      <c r="AV357" s="317"/>
      <c r="AX357" s="312"/>
      <c r="AY357" s="322">
        <v>3</v>
      </c>
      <c r="AZ357" s="323">
        <v>6</v>
      </c>
      <c r="BA357" s="323">
        <v>12</v>
      </c>
      <c r="BB357" s="324">
        <v>13</v>
      </c>
      <c r="BC357" s="321">
        <f>SUM(AY357:BB357)</f>
        <v>34</v>
      </c>
      <c r="BD357" s="317"/>
      <c r="BF357" s="312"/>
      <c r="BG357" s="322">
        <v>3</v>
      </c>
      <c r="BH357" s="323">
        <v>6</v>
      </c>
      <c r="BI357" s="323">
        <v>12</v>
      </c>
      <c r="BJ357" s="324">
        <v>13</v>
      </c>
      <c r="BK357" s="321">
        <f>SUM(BG357:BJ357)</f>
        <v>34</v>
      </c>
      <c r="BL357" s="317"/>
      <c r="BN357" s="312"/>
      <c r="BO357" s="322">
        <v>15</v>
      </c>
      <c r="BP357" s="323">
        <v>6</v>
      </c>
      <c r="BQ357" s="323">
        <v>10</v>
      </c>
      <c r="BR357" s="324">
        <v>3</v>
      </c>
      <c r="BS357" s="321">
        <f>SUM(BO357:BR357)</f>
        <v>34</v>
      </c>
      <c r="BT357" s="317"/>
      <c r="BV357" s="312"/>
      <c r="BW357" s="322">
        <v>3</v>
      </c>
      <c r="BX357" s="323">
        <v>10</v>
      </c>
      <c r="BY357" s="323">
        <v>6</v>
      </c>
      <c r="BZ357" s="324">
        <v>15</v>
      </c>
      <c r="CA357" s="321">
        <f>SUM(BW357:BZ357)</f>
        <v>34</v>
      </c>
      <c r="CB357" s="317"/>
    </row>
    <row r="358" spans="2:80" x14ac:dyDescent="0.2">
      <c r="B358" s="312"/>
      <c r="C358" s="325">
        <f>SUM(C354:C357)</f>
        <v>34</v>
      </c>
      <c r="D358" s="326">
        <f>SUM(D354:D357)</f>
        <v>34</v>
      </c>
      <c r="E358" s="326">
        <f>SUM(E354:E357)</f>
        <v>34</v>
      </c>
      <c r="F358" s="326">
        <f>SUM(F354:F357)</f>
        <v>34</v>
      </c>
      <c r="G358" s="327">
        <f>SUM(C354,D355,E356,F357)</f>
        <v>34</v>
      </c>
      <c r="H358" s="317"/>
      <c r="J358" s="312"/>
      <c r="K358" s="325">
        <f>SUM(K354:K357)</f>
        <v>34</v>
      </c>
      <c r="L358" s="326">
        <f>SUM(L354:L357)</f>
        <v>34</v>
      </c>
      <c r="M358" s="326">
        <f>SUM(M354:M357)</f>
        <v>34</v>
      </c>
      <c r="N358" s="326">
        <f>SUM(N354:N357)</f>
        <v>34</v>
      </c>
      <c r="O358" s="327">
        <f>SUM(K354,L355,M356,N357)</f>
        <v>34</v>
      </c>
      <c r="P358" s="317"/>
      <c r="R358" s="312"/>
      <c r="S358" s="325">
        <f>SUM(S354:S357)</f>
        <v>34</v>
      </c>
      <c r="T358" s="326">
        <f>SUM(T354:T357)</f>
        <v>34</v>
      </c>
      <c r="U358" s="326">
        <f>SUM(U354:U357)</f>
        <v>34</v>
      </c>
      <c r="V358" s="326">
        <f>SUM(V354:V357)</f>
        <v>34</v>
      </c>
      <c r="W358" s="327">
        <f>SUM(S354,T355,U356,V357)</f>
        <v>34</v>
      </c>
      <c r="X358" s="317"/>
      <c r="Z358" s="312"/>
      <c r="AA358" s="325">
        <f>SUM(AA354:AA357)</f>
        <v>34</v>
      </c>
      <c r="AB358" s="326">
        <f>SUM(AB354:AB357)</f>
        <v>34</v>
      </c>
      <c r="AC358" s="326">
        <f>SUM(AC354:AC357)</f>
        <v>34</v>
      </c>
      <c r="AD358" s="326">
        <f>SUM(AD354:AD357)</f>
        <v>34</v>
      </c>
      <c r="AE358" s="327">
        <f>SUM(AA354,AB355,AC356,AD357)</f>
        <v>34</v>
      </c>
      <c r="AF358" s="317"/>
      <c r="AH358" s="312"/>
      <c r="AI358" s="325">
        <f>SUM(AI354:AI357)</f>
        <v>34</v>
      </c>
      <c r="AJ358" s="326">
        <f>SUM(AJ354:AJ357)</f>
        <v>34</v>
      </c>
      <c r="AK358" s="326">
        <f>SUM(AK354:AK357)</f>
        <v>34</v>
      </c>
      <c r="AL358" s="326">
        <f>SUM(AL354:AL357)</f>
        <v>34</v>
      </c>
      <c r="AM358" s="327">
        <f>SUM(AI354,AJ355,AK356,AL357)</f>
        <v>34</v>
      </c>
      <c r="AN358" s="317"/>
      <c r="AP358" s="312"/>
      <c r="AQ358" s="325">
        <f>SUM(AQ354:AQ357)</f>
        <v>34</v>
      </c>
      <c r="AR358" s="326">
        <f>SUM(AR354:AR357)</f>
        <v>34</v>
      </c>
      <c r="AS358" s="326">
        <f>SUM(AS354:AS357)</f>
        <v>34</v>
      </c>
      <c r="AT358" s="326">
        <f>SUM(AT354:AT357)</f>
        <v>34</v>
      </c>
      <c r="AU358" s="327">
        <f>SUM(AQ354,AR355,AS356,AT357)</f>
        <v>34</v>
      </c>
      <c r="AV358" s="317"/>
      <c r="AX358" s="312"/>
      <c r="AY358" s="325">
        <f>SUM(AY354:AY357)</f>
        <v>34</v>
      </c>
      <c r="AZ358" s="326">
        <f>SUM(AZ354:AZ357)</f>
        <v>34</v>
      </c>
      <c r="BA358" s="326">
        <f>SUM(BA354:BA357)</f>
        <v>34</v>
      </c>
      <c r="BB358" s="326">
        <f>SUM(BB354:BB357)</f>
        <v>34</v>
      </c>
      <c r="BC358" s="327">
        <f>SUM(AY354,AZ355,BA356,BB357)</f>
        <v>34</v>
      </c>
      <c r="BD358" s="317"/>
      <c r="BF358" s="312"/>
      <c r="BG358" s="325">
        <f>SUM(BG354:BG357)</f>
        <v>34</v>
      </c>
      <c r="BH358" s="326">
        <f>SUM(BH354:BH357)</f>
        <v>34</v>
      </c>
      <c r="BI358" s="326">
        <f>SUM(BI354:BI357)</f>
        <v>34</v>
      </c>
      <c r="BJ358" s="326">
        <f>SUM(BJ354:BJ357)</f>
        <v>34</v>
      </c>
      <c r="BK358" s="327">
        <f>SUM(BG354,BH355,BI356,BJ357)</f>
        <v>34</v>
      </c>
      <c r="BL358" s="317"/>
      <c r="BN358" s="312"/>
      <c r="BO358" s="325">
        <f>SUM(BO354:BO357)</f>
        <v>34</v>
      </c>
      <c r="BP358" s="326">
        <f>SUM(BP354:BP357)</f>
        <v>34</v>
      </c>
      <c r="BQ358" s="326">
        <f>SUM(BQ354:BQ357)</f>
        <v>34</v>
      </c>
      <c r="BR358" s="326">
        <f>SUM(BR354:BR357)</f>
        <v>34</v>
      </c>
      <c r="BS358" s="327">
        <f>SUM(BO354,BP355,BQ356,BR357)</f>
        <v>34</v>
      </c>
      <c r="BT358" s="317"/>
      <c r="BV358" s="312"/>
      <c r="BW358" s="325">
        <f>SUM(BW354:BW357)</f>
        <v>34</v>
      </c>
      <c r="BX358" s="326">
        <f>SUM(BX354:BX357)</f>
        <v>34</v>
      </c>
      <c r="BY358" s="326">
        <f>SUM(BY354:BY357)</f>
        <v>34</v>
      </c>
      <c r="BZ358" s="326">
        <f>SUM(BZ354:BZ357)</f>
        <v>34</v>
      </c>
      <c r="CA358" s="327">
        <f>SUM(BW354,BX355,BY356,BZ357)</f>
        <v>34</v>
      </c>
      <c r="CB358" s="317"/>
    </row>
    <row r="359" spans="2:80" ht="13.5" thickBot="1" x14ac:dyDescent="0.25">
      <c r="B359" s="312"/>
      <c r="C359" s="328">
        <f>SUM(D354,E354,D357,E357)</f>
        <v>34</v>
      </c>
      <c r="D359" s="329">
        <f>SUM(C354,F354,C357,F357)</f>
        <v>34</v>
      </c>
      <c r="E359" s="330">
        <f>SUM(C355,C356,F355,F356)</f>
        <v>34</v>
      </c>
      <c r="F359" s="331">
        <f>SUM(D355,E355,D356,E356)</f>
        <v>34</v>
      </c>
      <c r="G359" s="332">
        <f>SUM(C357,D356,E355,F354)</f>
        <v>34</v>
      </c>
      <c r="H359" s="317"/>
      <c r="J359" s="312"/>
      <c r="K359" s="328">
        <f>SUM(L354,M354,L357,M357)</f>
        <v>34</v>
      </c>
      <c r="L359" s="329">
        <f>SUM(K354,N354,K357,N357)</f>
        <v>34</v>
      </c>
      <c r="M359" s="330">
        <f>SUM(K355,K356,N355,N356)</f>
        <v>34</v>
      </c>
      <c r="N359" s="331">
        <f>SUM(L355,M355,L356,M356)</f>
        <v>34</v>
      </c>
      <c r="O359" s="332">
        <f>SUM(K357,L356,M355,N354)</f>
        <v>34</v>
      </c>
      <c r="P359" s="317"/>
      <c r="R359" s="312"/>
      <c r="S359" s="328">
        <f>SUM(T354,U354,T357,U357)</f>
        <v>34</v>
      </c>
      <c r="T359" s="329">
        <f>SUM(S354,V354,S357,V357)</f>
        <v>34</v>
      </c>
      <c r="U359" s="330">
        <f>SUM(S355,S356,V355,V356)</f>
        <v>34</v>
      </c>
      <c r="V359" s="331">
        <f>SUM(T355,U355,T356,U356)</f>
        <v>34</v>
      </c>
      <c r="W359" s="332">
        <f>SUM(S357,T356,U355,V354)</f>
        <v>34</v>
      </c>
      <c r="X359" s="317"/>
      <c r="Z359" s="312"/>
      <c r="AA359" s="328">
        <f>SUM(AB354,AC354,AB357,AC357)</f>
        <v>34</v>
      </c>
      <c r="AB359" s="329">
        <f>SUM(AA354,AD354,AA357,AD357)</f>
        <v>34</v>
      </c>
      <c r="AC359" s="330">
        <f>SUM(AA355,AA356,AD355,AD356)</f>
        <v>34</v>
      </c>
      <c r="AD359" s="331">
        <f>SUM(AB355,AC355,AB356,AC356)</f>
        <v>34</v>
      </c>
      <c r="AE359" s="332">
        <f>SUM(AA357,AB356,AC355,AD354)</f>
        <v>34</v>
      </c>
      <c r="AF359" s="317"/>
      <c r="AH359" s="312"/>
      <c r="AI359" s="328">
        <f>SUM(AJ354,AK354,AJ357,AK357)</f>
        <v>34</v>
      </c>
      <c r="AJ359" s="329">
        <f>SUM(AI354,AL354,AI357,AL357)</f>
        <v>34</v>
      </c>
      <c r="AK359" s="330">
        <f>SUM(AI355,AI356,AL355,AL356)</f>
        <v>34</v>
      </c>
      <c r="AL359" s="331">
        <f>SUM(AJ355,AK355,AJ356,AK356)</f>
        <v>34</v>
      </c>
      <c r="AM359" s="332">
        <f>SUM(AI357,AJ356,AK355,AL354)</f>
        <v>34</v>
      </c>
      <c r="AN359" s="317"/>
      <c r="AP359" s="312"/>
      <c r="AQ359" s="328">
        <f>SUM(AR354,AS354,AR357,AS357)</f>
        <v>34</v>
      </c>
      <c r="AR359" s="329">
        <f>SUM(AQ354,AT354,AQ357,AT357)</f>
        <v>34</v>
      </c>
      <c r="AS359" s="330">
        <f>SUM(AQ355,AQ356,AT355,AT356)</f>
        <v>34</v>
      </c>
      <c r="AT359" s="331">
        <f>SUM(AR355,AS355,AR356,AS356)</f>
        <v>34</v>
      </c>
      <c r="AU359" s="332">
        <f>SUM(AQ357,AR356,AS355,AT354)</f>
        <v>34</v>
      </c>
      <c r="AV359" s="317"/>
      <c r="AX359" s="312"/>
      <c r="AY359" s="328">
        <f>SUM(AZ354,BA354,AZ357,BA357)</f>
        <v>34</v>
      </c>
      <c r="AZ359" s="329">
        <f>SUM(AY354,BB354,AY357,BB357)</f>
        <v>34</v>
      </c>
      <c r="BA359" s="330">
        <f>SUM(AY355,AY356,BB355,BB356)</f>
        <v>34</v>
      </c>
      <c r="BB359" s="331">
        <f>SUM(AZ355,BA355,AZ356,BA356)</f>
        <v>34</v>
      </c>
      <c r="BC359" s="332">
        <f>SUM(AY357,AZ356,BA355,BB354)</f>
        <v>34</v>
      </c>
      <c r="BD359" s="317"/>
      <c r="BF359" s="312"/>
      <c r="BG359" s="328">
        <f>SUM(BH354,BI354,BH357,BI357)</f>
        <v>34</v>
      </c>
      <c r="BH359" s="329">
        <f>SUM(BG354,BJ354,BG357,BJ357)</f>
        <v>34</v>
      </c>
      <c r="BI359" s="330">
        <f>SUM(BG355,BG356,BJ355,BJ356)</f>
        <v>34</v>
      </c>
      <c r="BJ359" s="331">
        <f>SUM(BH355,BI355,BH356,BI356)</f>
        <v>34</v>
      </c>
      <c r="BK359" s="332">
        <f>SUM(BG357,BH356,BI355,BJ354)</f>
        <v>34</v>
      </c>
      <c r="BL359" s="317"/>
      <c r="BN359" s="312"/>
      <c r="BO359" s="328">
        <f>SUM(BP354,BQ354,BP357,BQ357)</f>
        <v>34</v>
      </c>
      <c r="BP359" s="329">
        <f>SUM(BO354,BR354,BO357,BR357)</f>
        <v>34</v>
      </c>
      <c r="BQ359" s="330">
        <f>SUM(BO355,BO356,BR355,BR356)</f>
        <v>34</v>
      </c>
      <c r="BR359" s="331">
        <f>SUM(BP355,BQ355,BP356,BQ356)</f>
        <v>34</v>
      </c>
      <c r="BS359" s="332">
        <f>SUM(BO357,BP356,BQ355,BR354)</f>
        <v>34</v>
      </c>
      <c r="BT359" s="317"/>
      <c r="BV359" s="312"/>
      <c r="BW359" s="328">
        <f>SUM(BX354,BY354,BX357,BY357)</f>
        <v>34</v>
      </c>
      <c r="BX359" s="329">
        <f>SUM(BW354,BZ354,BW357,BZ357)</f>
        <v>34</v>
      </c>
      <c r="BY359" s="330">
        <f>SUM(BW355,BW356,BZ355,BZ356)</f>
        <v>34</v>
      </c>
      <c r="BZ359" s="331">
        <f>SUM(BX355,BY355,BX356,BY356)</f>
        <v>34</v>
      </c>
      <c r="CA359" s="332">
        <f>SUM(BW357,BX356,BY355,BZ354)</f>
        <v>34</v>
      </c>
      <c r="CB359" s="317"/>
    </row>
    <row r="360" spans="2:80" ht="13.5" thickBot="1" x14ac:dyDescent="0.25">
      <c r="B360" s="333"/>
      <c r="C360" s="334"/>
      <c r="D360" s="334"/>
      <c r="E360" s="334"/>
      <c r="F360" s="334"/>
      <c r="G360" s="334"/>
      <c r="H360" s="335"/>
      <c r="J360" s="333"/>
      <c r="K360" s="334"/>
      <c r="L360" s="334"/>
      <c r="M360" s="334"/>
      <c r="N360" s="334"/>
      <c r="O360" s="334"/>
      <c r="P360" s="335"/>
      <c r="R360" s="333"/>
      <c r="S360" s="334"/>
      <c r="T360" s="334"/>
      <c r="U360" s="334"/>
      <c r="V360" s="334"/>
      <c r="W360" s="334"/>
      <c r="X360" s="335"/>
      <c r="Z360" s="333"/>
      <c r="AA360" s="334"/>
      <c r="AB360" s="334"/>
      <c r="AC360" s="334"/>
      <c r="AD360" s="334"/>
      <c r="AE360" s="334"/>
      <c r="AF360" s="335"/>
      <c r="AH360" s="333"/>
      <c r="AI360" s="334"/>
      <c r="AJ360" s="334"/>
      <c r="AK360" s="334"/>
      <c r="AL360" s="334"/>
      <c r="AM360" s="334"/>
      <c r="AN360" s="335"/>
      <c r="AP360" s="333"/>
      <c r="AQ360" s="334"/>
      <c r="AR360" s="334"/>
      <c r="AS360" s="334"/>
      <c r="AT360" s="334"/>
      <c r="AU360" s="334"/>
      <c r="AV360" s="335"/>
      <c r="AX360" s="333"/>
      <c r="AY360" s="334"/>
      <c r="AZ360" s="334"/>
      <c r="BA360" s="334"/>
      <c r="BB360" s="334"/>
      <c r="BC360" s="334"/>
      <c r="BD360" s="335"/>
      <c r="BF360" s="333"/>
      <c r="BG360" s="334"/>
      <c r="BH360" s="334"/>
      <c r="BI360" s="334"/>
      <c r="BJ360" s="334"/>
      <c r="BK360" s="334"/>
      <c r="BL360" s="335"/>
      <c r="BN360" s="333"/>
      <c r="BO360" s="334"/>
      <c r="BP360" s="334"/>
      <c r="BQ360" s="334"/>
      <c r="BR360" s="334"/>
      <c r="BS360" s="334"/>
      <c r="BT360" s="335"/>
      <c r="BV360" s="333"/>
      <c r="BW360" s="334"/>
      <c r="BX360" s="334"/>
      <c r="BY360" s="334"/>
      <c r="BZ360" s="334"/>
      <c r="CA360" s="334"/>
      <c r="CB360" s="335"/>
    </row>
    <row r="362" spans="2:80" ht="13.5" thickBot="1" x14ac:dyDescent="0.25">
      <c r="B362" s="306" t="s">
        <v>599</v>
      </c>
      <c r="J362" s="306" t="s">
        <v>600</v>
      </c>
      <c r="R362" s="306" t="s">
        <v>601</v>
      </c>
      <c r="Z362" s="306" t="s">
        <v>602</v>
      </c>
      <c r="AH362" s="306" t="s">
        <v>603</v>
      </c>
      <c r="AP362" s="306" t="s">
        <v>604</v>
      </c>
      <c r="AX362" s="306" t="s">
        <v>605</v>
      </c>
      <c r="BF362" s="306" t="s">
        <v>606</v>
      </c>
      <c r="BN362" s="306" t="s">
        <v>607</v>
      </c>
      <c r="BV362" s="306" t="s">
        <v>608</v>
      </c>
    </row>
    <row r="363" spans="2:80" ht="13.5" thickBot="1" x14ac:dyDescent="0.25">
      <c r="B363" s="309"/>
      <c r="C363" s="310"/>
      <c r="D363" s="310"/>
      <c r="E363" s="310"/>
      <c r="F363" s="310"/>
      <c r="G363" s="310"/>
      <c r="H363" s="311"/>
      <c r="J363" s="309"/>
      <c r="K363" s="310"/>
      <c r="L363" s="310"/>
      <c r="M363" s="310"/>
      <c r="N363" s="310"/>
      <c r="O363" s="310"/>
      <c r="P363" s="311"/>
      <c r="R363" s="309"/>
      <c r="S363" s="310"/>
      <c r="T363" s="310"/>
      <c r="U363" s="310"/>
      <c r="V363" s="310"/>
      <c r="W363" s="310"/>
      <c r="X363" s="311"/>
      <c r="Z363" s="309"/>
      <c r="AA363" s="310"/>
      <c r="AB363" s="310"/>
      <c r="AC363" s="310"/>
      <c r="AD363" s="310"/>
      <c r="AE363" s="310"/>
      <c r="AF363" s="311"/>
      <c r="AH363" s="309"/>
      <c r="AI363" s="310"/>
      <c r="AJ363" s="310"/>
      <c r="AK363" s="310"/>
      <c r="AL363" s="310"/>
      <c r="AM363" s="310"/>
      <c r="AN363" s="311"/>
      <c r="AP363" s="309"/>
      <c r="AQ363" s="310"/>
      <c r="AR363" s="310"/>
      <c r="AS363" s="310"/>
      <c r="AT363" s="310"/>
      <c r="AU363" s="310"/>
      <c r="AV363" s="311"/>
      <c r="AX363" s="309"/>
      <c r="AY363" s="310"/>
      <c r="AZ363" s="310"/>
      <c r="BA363" s="310"/>
      <c r="BB363" s="310"/>
      <c r="BC363" s="310"/>
      <c r="BD363" s="311"/>
      <c r="BF363" s="309"/>
      <c r="BG363" s="310"/>
      <c r="BH363" s="310"/>
      <c r="BI363" s="310"/>
      <c r="BJ363" s="310"/>
      <c r="BK363" s="310"/>
      <c r="BL363" s="311"/>
      <c r="BN363" s="309"/>
      <c r="BO363" s="310"/>
      <c r="BP363" s="310"/>
      <c r="BQ363" s="310"/>
      <c r="BR363" s="310"/>
      <c r="BS363" s="310"/>
      <c r="BT363" s="311"/>
      <c r="BV363" s="309"/>
      <c r="BW363" s="310"/>
      <c r="BX363" s="310"/>
      <c r="BY363" s="310"/>
      <c r="BZ363" s="310"/>
      <c r="CA363" s="310"/>
      <c r="CB363" s="311"/>
    </row>
    <row r="364" spans="2:80" x14ac:dyDescent="0.2">
      <c r="B364" s="312"/>
      <c r="C364" s="313">
        <v>2</v>
      </c>
      <c r="D364" s="314">
        <v>11</v>
      </c>
      <c r="E364" s="314">
        <v>7</v>
      </c>
      <c r="F364" s="315">
        <v>14</v>
      </c>
      <c r="G364" s="316">
        <f>SUM(C364:F364)</f>
        <v>34</v>
      </c>
      <c r="H364" s="317"/>
      <c r="J364" s="312"/>
      <c r="K364" s="313">
        <v>2</v>
      </c>
      <c r="L364" s="314">
        <v>11</v>
      </c>
      <c r="M364" s="314">
        <v>8</v>
      </c>
      <c r="N364" s="315">
        <v>13</v>
      </c>
      <c r="O364" s="316">
        <f>SUM(K364:N364)</f>
        <v>34</v>
      </c>
      <c r="P364" s="317"/>
      <c r="R364" s="312"/>
      <c r="S364" s="313">
        <v>2</v>
      </c>
      <c r="T364" s="314">
        <v>11</v>
      </c>
      <c r="U364" s="314">
        <v>8</v>
      </c>
      <c r="V364" s="315">
        <v>13</v>
      </c>
      <c r="W364" s="316">
        <f>SUM(S364:V364)</f>
        <v>34</v>
      </c>
      <c r="X364" s="317"/>
      <c r="Z364" s="312"/>
      <c r="AA364" s="313">
        <v>2</v>
      </c>
      <c r="AB364" s="314">
        <v>11</v>
      </c>
      <c r="AC364" s="314">
        <v>8</v>
      </c>
      <c r="AD364" s="315">
        <v>13</v>
      </c>
      <c r="AE364" s="316">
        <f>SUM(AA364:AD364)</f>
        <v>34</v>
      </c>
      <c r="AF364" s="317"/>
      <c r="AH364" s="312"/>
      <c r="AI364" s="313">
        <v>2</v>
      </c>
      <c r="AJ364" s="314">
        <v>11</v>
      </c>
      <c r="AK364" s="314">
        <v>8</v>
      </c>
      <c r="AL364" s="315">
        <v>13</v>
      </c>
      <c r="AM364" s="316">
        <f>SUM(AI364:AL364)</f>
        <v>34</v>
      </c>
      <c r="AN364" s="317"/>
      <c r="AP364" s="312"/>
      <c r="AQ364" s="313">
        <v>2</v>
      </c>
      <c r="AR364" s="314">
        <v>11</v>
      </c>
      <c r="AS364" s="314">
        <v>13</v>
      </c>
      <c r="AT364" s="315">
        <v>8</v>
      </c>
      <c r="AU364" s="316">
        <f>SUM(AQ364:AT364)</f>
        <v>34</v>
      </c>
      <c r="AV364" s="317"/>
      <c r="AX364" s="312"/>
      <c r="AY364" s="313">
        <v>2</v>
      </c>
      <c r="AZ364" s="314">
        <v>11</v>
      </c>
      <c r="BA364" s="314">
        <v>13</v>
      </c>
      <c r="BB364" s="315">
        <v>8</v>
      </c>
      <c r="BC364" s="316">
        <f>SUM(AY364:BB364)</f>
        <v>34</v>
      </c>
      <c r="BD364" s="317"/>
      <c r="BF364" s="312"/>
      <c r="BG364" s="313">
        <v>2</v>
      </c>
      <c r="BH364" s="314">
        <v>11</v>
      </c>
      <c r="BI364" s="314">
        <v>13</v>
      </c>
      <c r="BJ364" s="315">
        <v>8</v>
      </c>
      <c r="BK364" s="316">
        <f>SUM(BG364:BJ364)</f>
        <v>34</v>
      </c>
      <c r="BL364" s="317"/>
      <c r="BN364" s="312"/>
      <c r="BO364" s="313">
        <v>2</v>
      </c>
      <c r="BP364" s="314">
        <v>11</v>
      </c>
      <c r="BQ364" s="314">
        <v>14</v>
      </c>
      <c r="BR364" s="315">
        <v>7</v>
      </c>
      <c r="BS364" s="316">
        <f>SUM(BO364:BR364)</f>
        <v>34</v>
      </c>
      <c r="BT364" s="317"/>
      <c r="BV364" s="312"/>
      <c r="BW364" s="313">
        <v>2</v>
      </c>
      <c r="BX364" s="314">
        <v>11</v>
      </c>
      <c r="BY364" s="314">
        <v>14</v>
      </c>
      <c r="BZ364" s="315">
        <v>7</v>
      </c>
      <c r="CA364" s="316">
        <f>SUM(BW364:BZ364)</f>
        <v>34</v>
      </c>
      <c r="CB364" s="317"/>
    </row>
    <row r="365" spans="2:80" x14ac:dyDescent="0.2">
      <c r="B365" s="312"/>
      <c r="C365" s="318">
        <v>16</v>
      </c>
      <c r="D365" s="319">
        <v>5</v>
      </c>
      <c r="E365" s="319">
        <v>9</v>
      </c>
      <c r="F365" s="320">
        <v>4</v>
      </c>
      <c r="G365" s="321">
        <f>SUM(C365:F365)</f>
        <v>34</v>
      </c>
      <c r="H365" s="317"/>
      <c r="J365" s="312"/>
      <c r="K365" s="318">
        <v>14</v>
      </c>
      <c r="L365" s="319">
        <v>7</v>
      </c>
      <c r="M365" s="319">
        <v>12</v>
      </c>
      <c r="N365" s="320">
        <v>1</v>
      </c>
      <c r="O365" s="321">
        <f>SUM(K365:N365)</f>
        <v>34</v>
      </c>
      <c r="P365" s="317"/>
      <c r="R365" s="312"/>
      <c r="S365" s="318">
        <v>14</v>
      </c>
      <c r="T365" s="319">
        <v>12</v>
      </c>
      <c r="U365" s="319">
        <v>1</v>
      </c>
      <c r="V365" s="320">
        <v>7</v>
      </c>
      <c r="W365" s="321">
        <f>SUM(S365:V365)</f>
        <v>34</v>
      </c>
      <c r="X365" s="317"/>
      <c r="Z365" s="312"/>
      <c r="AA365" s="318">
        <v>15</v>
      </c>
      <c r="AB365" s="319">
        <v>4</v>
      </c>
      <c r="AC365" s="319">
        <v>9</v>
      </c>
      <c r="AD365" s="320">
        <v>6</v>
      </c>
      <c r="AE365" s="321">
        <f>SUM(AA365:AD365)</f>
        <v>34</v>
      </c>
      <c r="AF365" s="317"/>
      <c r="AH365" s="312"/>
      <c r="AI365" s="318">
        <v>16</v>
      </c>
      <c r="AJ365" s="319">
        <v>5</v>
      </c>
      <c r="AK365" s="319">
        <v>10</v>
      </c>
      <c r="AL365" s="320">
        <v>3</v>
      </c>
      <c r="AM365" s="321">
        <f>SUM(AI365:AL365)</f>
        <v>34</v>
      </c>
      <c r="AN365" s="317"/>
      <c r="AP365" s="312"/>
      <c r="AQ365" s="318">
        <v>12</v>
      </c>
      <c r="AR365" s="319">
        <v>7</v>
      </c>
      <c r="AS365" s="319">
        <v>1</v>
      </c>
      <c r="AT365" s="320">
        <v>14</v>
      </c>
      <c r="AU365" s="321">
        <f>SUM(AQ365:AT365)</f>
        <v>34</v>
      </c>
      <c r="AV365" s="317"/>
      <c r="AX365" s="312"/>
      <c r="AY365" s="318">
        <v>14</v>
      </c>
      <c r="AZ365" s="319">
        <v>7</v>
      </c>
      <c r="BA365" s="319">
        <v>1</v>
      </c>
      <c r="BB365" s="320">
        <v>12</v>
      </c>
      <c r="BC365" s="321">
        <f>SUM(AY365:BB365)</f>
        <v>34</v>
      </c>
      <c r="BD365" s="317"/>
      <c r="BF365" s="312"/>
      <c r="BG365" s="318">
        <v>16</v>
      </c>
      <c r="BH365" s="319">
        <v>5</v>
      </c>
      <c r="BI365" s="319">
        <v>3</v>
      </c>
      <c r="BJ365" s="320">
        <v>10</v>
      </c>
      <c r="BK365" s="321">
        <f>SUM(BG365:BJ365)</f>
        <v>34</v>
      </c>
      <c r="BL365" s="317"/>
      <c r="BN365" s="312"/>
      <c r="BO365" s="318">
        <v>12</v>
      </c>
      <c r="BP365" s="319">
        <v>6</v>
      </c>
      <c r="BQ365" s="319">
        <v>3</v>
      </c>
      <c r="BR365" s="320">
        <v>13</v>
      </c>
      <c r="BS365" s="321">
        <f>SUM(BO365:BR365)</f>
        <v>34</v>
      </c>
      <c r="BT365" s="317"/>
      <c r="BV365" s="312"/>
      <c r="BW365" s="318">
        <v>12</v>
      </c>
      <c r="BX365" s="319">
        <v>13</v>
      </c>
      <c r="BY365" s="319">
        <v>8</v>
      </c>
      <c r="BZ365" s="320">
        <v>1</v>
      </c>
      <c r="CA365" s="321">
        <f>SUM(BW365:BZ365)</f>
        <v>34</v>
      </c>
      <c r="CB365" s="317"/>
    </row>
    <row r="366" spans="2:80" x14ac:dyDescent="0.2">
      <c r="B366" s="312"/>
      <c r="C366" s="318">
        <v>13</v>
      </c>
      <c r="D366" s="319">
        <v>8</v>
      </c>
      <c r="E366" s="319">
        <v>12</v>
      </c>
      <c r="F366" s="320">
        <v>1</v>
      </c>
      <c r="G366" s="321">
        <f>SUM(C366:F366)</f>
        <v>34</v>
      </c>
      <c r="H366" s="317"/>
      <c r="J366" s="312"/>
      <c r="K366" s="318">
        <v>15</v>
      </c>
      <c r="L366" s="319">
        <v>6</v>
      </c>
      <c r="M366" s="319">
        <v>9</v>
      </c>
      <c r="N366" s="320">
        <v>4</v>
      </c>
      <c r="O366" s="321">
        <f>SUM(K366:N366)</f>
        <v>34</v>
      </c>
      <c r="P366" s="317"/>
      <c r="R366" s="312"/>
      <c r="S366" s="318">
        <v>3</v>
      </c>
      <c r="T366" s="319">
        <v>5</v>
      </c>
      <c r="U366" s="319">
        <v>16</v>
      </c>
      <c r="V366" s="320">
        <v>10</v>
      </c>
      <c r="W366" s="321">
        <f>SUM(S366:V366)</f>
        <v>34</v>
      </c>
      <c r="X366" s="317"/>
      <c r="Z366" s="312"/>
      <c r="AA366" s="318">
        <v>10</v>
      </c>
      <c r="AB366" s="319">
        <v>5</v>
      </c>
      <c r="AC366" s="319">
        <v>16</v>
      </c>
      <c r="AD366" s="320">
        <v>3</v>
      </c>
      <c r="AE366" s="321">
        <f>SUM(AA366:AD366)</f>
        <v>34</v>
      </c>
      <c r="AF366" s="317"/>
      <c r="AH366" s="312"/>
      <c r="AI366" s="318">
        <v>9</v>
      </c>
      <c r="AJ366" s="319">
        <v>4</v>
      </c>
      <c r="AK366" s="319">
        <v>15</v>
      </c>
      <c r="AL366" s="320">
        <v>6</v>
      </c>
      <c r="AM366" s="321">
        <f>SUM(AI366:AL366)</f>
        <v>34</v>
      </c>
      <c r="AN366" s="317"/>
      <c r="AP366" s="312"/>
      <c r="AQ366" s="318">
        <v>5</v>
      </c>
      <c r="AR366" s="319">
        <v>10</v>
      </c>
      <c r="AS366" s="319">
        <v>16</v>
      </c>
      <c r="AT366" s="320">
        <v>3</v>
      </c>
      <c r="AU366" s="321">
        <f>SUM(AQ366:AT366)</f>
        <v>34</v>
      </c>
      <c r="AV366" s="317"/>
      <c r="AX366" s="312"/>
      <c r="AY366" s="318">
        <v>3</v>
      </c>
      <c r="AZ366" s="319">
        <v>10</v>
      </c>
      <c r="BA366" s="319">
        <v>16</v>
      </c>
      <c r="BB366" s="320">
        <v>5</v>
      </c>
      <c r="BC366" s="321">
        <f>SUM(AY366:BB366)</f>
        <v>34</v>
      </c>
      <c r="BD366" s="317"/>
      <c r="BF366" s="312"/>
      <c r="BG366" s="318">
        <v>7</v>
      </c>
      <c r="BH366" s="319">
        <v>14</v>
      </c>
      <c r="BI366" s="319">
        <v>12</v>
      </c>
      <c r="BJ366" s="320">
        <v>1</v>
      </c>
      <c r="BK366" s="321">
        <f>SUM(BG366:BJ366)</f>
        <v>34</v>
      </c>
      <c r="BL366" s="317"/>
      <c r="BN366" s="312"/>
      <c r="BO366" s="318">
        <v>5</v>
      </c>
      <c r="BP366" s="319">
        <v>9</v>
      </c>
      <c r="BQ366" s="319">
        <v>16</v>
      </c>
      <c r="BR366" s="320">
        <v>4</v>
      </c>
      <c r="BS366" s="321">
        <f>SUM(BO366:BR366)</f>
        <v>34</v>
      </c>
      <c r="BT366" s="317"/>
      <c r="BV366" s="312"/>
      <c r="BW366" s="318">
        <v>5</v>
      </c>
      <c r="BX366" s="319">
        <v>4</v>
      </c>
      <c r="BY366" s="319">
        <v>9</v>
      </c>
      <c r="BZ366" s="320">
        <v>16</v>
      </c>
      <c r="CA366" s="321">
        <f>SUM(BW366:BZ366)</f>
        <v>34</v>
      </c>
      <c r="CB366" s="317"/>
    </row>
    <row r="367" spans="2:80" ht="13.5" thickBot="1" x14ac:dyDescent="0.25">
      <c r="B367" s="312"/>
      <c r="C367" s="322">
        <v>3</v>
      </c>
      <c r="D367" s="323">
        <v>10</v>
      </c>
      <c r="E367" s="323">
        <v>6</v>
      </c>
      <c r="F367" s="324">
        <v>15</v>
      </c>
      <c r="G367" s="321">
        <f>SUM(C367:F367)</f>
        <v>34</v>
      </c>
      <c r="H367" s="317"/>
      <c r="J367" s="312"/>
      <c r="K367" s="322">
        <v>3</v>
      </c>
      <c r="L367" s="323">
        <v>10</v>
      </c>
      <c r="M367" s="323">
        <v>5</v>
      </c>
      <c r="N367" s="324">
        <v>16</v>
      </c>
      <c r="O367" s="321">
        <f>SUM(K367:N367)</f>
        <v>34</v>
      </c>
      <c r="P367" s="317"/>
      <c r="R367" s="312"/>
      <c r="S367" s="322">
        <v>15</v>
      </c>
      <c r="T367" s="323">
        <v>6</v>
      </c>
      <c r="U367" s="323">
        <v>9</v>
      </c>
      <c r="V367" s="324">
        <v>4</v>
      </c>
      <c r="W367" s="321">
        <f>SUM(S367:V367)</f>
        <v>34</v>
      </c>
      <c r="X367" s="317"/>
      <c r="Z367" s="312"/>
      <c r="AA367" s="322">
        <v>7</v>
      </c>
      <c r="AB367" s="323">
        <v>14</v>
      </c>
      <c r="AC367" s="323">
        <v>1</v>
      </c>
      <c r="AD367" s="324">
        <v>12</v>
      </c>
      <c r="AE367" s="321">
        <f>SUM(AA367:AD367)</f>
        <v>34</v>
      </c>
      <c r="AF367" s="317"/>
      <c r="AH367" s="312"/>
      <c r="AI367" s="322">
        <v>7</v>
      </c>
      <c r="AJ367" s="323">
        <v>14</v>
      </c>
      <c r="AK367" s="323">
        <v>1</v>
      </c>
      <c r="AL367" s="324">
        <v>12</v>
      </c>
      <c r="AM367" s="321">
        <f>SUM(AI367:AL367)</f>
        <v>34</v>
      </c>
      <c r="AN367" s="317"/>
      <c r="AP367" s="312"/>
      <c r="AQ367" s="322">
        <v>15</v>
      </c>
      <c r="AR367" s="323">
        <v>6</v>
      </c>
      <c r="AS367" s="323">
        <v>4</v>
      </c>
      <c r="AT367" s="324">
        <v>9</v>
      </c>
      <c r="AU367" s="321">
        <f>SUM(AQ367:AT367)</f>
        <v>34</v>
      </c>
      <c r="AV367" s="317"/>
      <c r="AX367" s="312"/>
      <c r="AY367" s="322">
        <v>15</v>
      </c>
      <c r="AZ367" s="323">
        <v>6</v>
      </c>
      <c r="BA367" s="323">
        <v>4</v>
      </c>
      <c r="BB367" s="324">
        <v>9</v>
      </c>
      <c r="BC367" s="321">
        <f>SUM(AY367:BB367)</f>
        <v>34</v>
      </c>
      <c r="BD367" s="317"/>
      <c r="BF367" s="312"/>
      <c r="BG367" s="322">
        <v>9</v>
      </c>
      <c r="BH367" s="323">
        <v>4</v>
      </c>
      <c r="BI367" s="323">
        <v>6</v>
      </c>
      <c r="BJ367" s="324">
        <v>15</v>
      </c>
      <c r="BK367" s="321">
        <f>SUM(BG367:BJ367)</f>
        <v>34</v>
      </c>
      <c r="BL367" s="317"/>
      <c r="BN367" s="312"/>
      <c r="BO367" s="322">
        <v>15</v>
      </c>
      <c r="BP367" s="323">
        <v>8</v>
      </c>
      <c r="BQ367" s="323">
        <v>1</v>
      </c>
      <c r="BR367" s="324">
        <v>10</v>
      </c>
      <c r="BS367" s="321">
        <f>SUM(BO367:BR367)</f>
        <v>34</v>
      </c>
      <c r="BT367" s="317"/>
      <c r="BV367" s="312"/>
      <c r="BW367" s="322">
        <v>15</v>
      </c>
      <c r="BX367" s="323">
        <v>6</v>
      </c>
      <c r="BY367" s="323">
        <v>3</v>
      </c>
      <c r="BZ367" s="324">
        <v>10</v>
      </c>
      <c r="CA367" s="321">
        <f>SUM(BW367:BZ367)</f>
        <v>34</v>
      </c>
      <c r="CB367" s="317"/>
    </row>
    <row r="368" spans="2:80" x14ac:dyDescent="0.2">
      <c r="B368" s="312"/>
      <c r="C368" s="325">
        <f>SUM(C364:C367)</f>
        <v>34</v>
      </c>
      <c r="D368" s="326">
        <f>SUM(D364:D367)</f>
        <v>34</v>
      </c>
      <c r="E368" s="326">
        <f>SUM(E364:E367)</f>
        <v>34</v>
      </c>
      <c r="F368" s="326">
        <f>SUM(F364:F367)</f>
        <v>34</v>
      </c>
      <c r="G368" s="327">
        <f>SUM(C364,D365,E366,F367)</f>
        <v>34</v>
      </c>
      <c r="H368" s="317"/>
      <c r="J368" s="312"/>
      <c r="K368" s="325">
        <f>SUM(K364:K367)</f>
        <v>34</v>
      </c>
      <c r="L368" s="326">
        <f>SUM(L364:L367)</f>
        <v>34</v>
      </c>
      <c r="M368" s="326">
        <f>SUM(M364:M367)</f>
        <v>34</v>
      </c>
      <c r="N368" s="326">
        <f>SUM(N364:N367)</f>
        <v>34</v>
      </c>
      <c r="O368" s="327">
        <f>SUM(K364,L365,M366,N367)</f>
        <v>34</v>
      </c>
      <c r="P368" s="317"/>
      <c r="R368" s="312"/>
      <c r="S368" s="325">
        <f>SUM(S364:S367)</f>
        <v>34</v>
      </c>
      <c r="T368" s="326">
        <f>SUM(T364:T367)</f>
        <v>34</v>
      </c>
      <c r="U368" s="326">
        <f>SUM(U364:U367)</f>
        <v>34</v>
      </c>
      <c r="V368" s="326">
        <f>SUM(V364:V367)</f>
        <v>34</v>
      </c>
      <c r="W368" s="327">
        <f>SUM(S364,T365,U366,V367)</f>
        <v>34</v>
      </c>
      <c r="X368" s="317"/>
      <c r="Z368" s="312"/>
      <c r="AA368" s="325">
        <f>SUM(AA364:AA367)</f>
        <v>34</v>
      </c>
      <c r="AB368" s="326">
        <f>SUM(AB364:AB367)</f>
        <v>34</v>
      </c>
      <c r="AC368" s="326">
        <f>SUM(AC364:AC367)</f>
        <v>34</v>
      </c>
      <c r="AD368" s="326">
        <f>SUM(AD364:AD367)</f>
        <v>34</v>
      </c>
      <c r="AE368" s="327">
        <f>SUM(AA364,AB365,AC366,AD367)</f>
        <v>34</v>
      </c>
      <c r="AF368" s="317"/>
      <c r="AH368" s="312"/>
      <c r="AI368" s="325">
        <f>SUM(AI364:AI367)</f>
        <v>34</v>
      </c>
      <c r="AJ368" s="326">
        <f>SUM(AJ364:AJ367)</f>
        <v>34</v>
      </c>
      <c r="AK368" s="326">
        <f>SUM(AK364:AK367)</f>
        <v>34</v>
      </c>
      <c r="AL368" s="326">
        <f>SUM(AL364:AL367)</f>
        <v>34</v>
      </c>
      <c r="AM368" s="327">
        <f>SUM(AI364,AJ365,AK366,AL367)</f>
        <v>34</v>
      </c>
      <c r="AN368" s="317"/>
      <c r="AP368" s="312"/>
      <c r="AQ368" s="325">
        <f>SUM(AQ364:AQ367)</f>
        <v>34</v>
      </c>
      <c r="AR368" s="326">
        <f>SUM(AR364:AR367)</f>
        <v>34</v>
      </c>
      <c r="AS368" s="326">
        <f>SUM(AS364:AS367)</f>
        <v>34</v>
      </c>
      <c r="AT368" s="326">
        <f>SUM(AT364:AT367)</f>
        <v>34</v>
      </c>
      <c r="AU368" s="327">
        <f>SUM(AQ364,AR365,AS366,AT367)</f>
        <v>34</v>
      </c>
      <c r="AV368" s="317"/>
      <c r="AX368" s="312"/>
      <c r="AY368" s="325">
        <f>SUM(AY364:AY367)</f>
        <v>34</v>
      </c>
      <c r="AZ368" s="326">
        <f>SUM(AZ364:AZ367)</f>
        <v>34</v>
      </c>
      <c r="BA368" s="326">
        <f>SUM(BA364:BA367)</f>
        <v>34</v>
      </c>
      <c r="BB368" s="326">
        <f>SUM(BB364:BB367)</f>
        <v>34</v>
      </c>
      <c r="BC368" s="327">
        <f>SUM(AY364,AZ365,BA366,BB367)</f>
        <v>34</v>
      </c>
      <c r="BD368" s="317"/>
      <c r="BF368" s="312"/>
      <c r="BG368" s="325">
        <f>SUM(BG364:BG367)</f>
        <v>34</v>
      </c>
      <c r="BH368" s="326">
        <f>SUM(BH364:BH367)</f>
        <v>34</v>
      </c>
      <c r="BI368" s="326">
        <f>SUM(BI364:BI367)</f>
        <v>34</v>
      </c>
      <c r="BJ368" s="326">
        <f>SUM(BJ364:BJ367)</f>
        <v>34</v>
      </c>
      <c r="BK368" s="327">
        <f>SUM(BG364,BH365,BI366,BJ367)</f>
        <v>34</v>
      </c>
      <c r="BL368" s="317"/>
      <c r="BN368" s="312"/>
      <c r="BO368" s="325">
        <f>SUM(BO364:BO367)</f>
        <v>34</v>
      </c>
      <c r="BP368" s="326">
        <f>SUM(BP364:BP367)</f>
        <v>34</v>
      </c>
      <c r="BQ368" s="326">
        <f>SUM(BQ364:BQ367)</f>
        <v>34</v>
      </c>
      <c r="BR368" s="326">
        <f>SUM(BR364:BR367)</f>
        <v>34</v>
      </c>
      <c r="BS368" s="327">
        <f>SUM(BO364,BP365,BQ366,BR367)</f>
        <v>34</v>
      </c>
      <c r="BT368" s="317"/>
      <c r="BV368" s="312"/>
      <c r="BW368" s="325">
        <f>SUM(BW364:BW367)</f>
        <v>34</v>
      </c>
      <c r="BX368" s="326">
        <f>SUM(BX364:BX367)</f>
        <v>34</v>
      </c>
      <c r="BY368" s="326">
        <f>SUM(BY364:BY367)</f>
        <v>34</v>
      </c>
      <c r="BZ368" s="326">
        <f>SUM(BZ364:BZ367)</f>
        <v>34</v>
      </c>
      <c r="CA368" s="327">
        <f>SUM(BW364,BX365,BY366,BZ367)</f>
        <v>34</v>
      </c>
      <c r="CB368" s="317"/>
    </row>
    <row r="369" spans="2:80" ht="13.5" thickBot="1" x14ac:dyDescent="0.25">
      <c r="B369" s="312"/>
      <c r="C369" s="328">
        <f>SUM(D364,E364,D367,E367)</f>
        <v>34</v>
      </c>
      <c r="D369" s="329">
        <f>SUM(C364,F364,C367,F367)</f>
        <v>34</v>
      </c>
      <c r="E369" s="330">
        <f>SUM(C365,C366,F365,F366)</f>
        <v>34</v>
      </c>
      <c r="F369" s="331">
        <f>SUM(D365,E365,D366,E366)</f>
        <v>34</v>
      </c>
      <c r="G369" s="332">
        <f>SUM(C367,D366,E365,F364)</f>
        <v>34</v>
      </c>
      <c r="H369" s="317"/>
      <c r="J369" s="312"/>
      <c r="K369" s="328">
        <f>SUM(L364,M364,L367,M367)</f>
        <v>34</v>
      </c>
      <c r="L369" s="329">
        <f>SUM(K364,N364,K367,N367)</f>
        <v>34</v>
      </c>
      <c r="M369" s="330">
        <f>SUM(K365,K366,N365,N366)</f>
        <v>34</v>
      </c>
      <c r="N369" s="331">
        <f>SUM(L365,M365,L366,M366)</f>
        <v>34</v>
      </c>
      <c r="O369" s="332">
        <f>SUM(K367,L366,M365,N364)</f>
        <v>34</v>
      </c>
      <c r="P369" s="317"/>
      <c r="R369" s="312"/>
      <c r="S369" s="328">
        <f>SUM(T364,U364,T367,U367)</f>
        <v>34</v>
      </c>
      <c r="T369" s="329">
        <f>SUM(S364,V364,S367,V367)</f>
        <v>34</v>
      </c>
      <c r="U369" s="330">
        <f>SUM(S365,S366,V365,V366)</f>
        <v>34</v>
      </c>
      <c r="V369" s="331">
        <f>SUM(T365,U365,T366,U366)</f>
        <v>34</v>
      </c>
      <c r="W369" s="332">
        <f>SUM(S367,T366,U365,V364)</f>
        <v>34</v>
      </c>
      <c r="X369" s="317"/>
      <c r="Z369" s="312"/>
      <c r="AA369" s="328">
        <f>SUM(AB364,AC364,AB367,AC367)</f>
        <v>34</v>
      </c>
      <c r="AB369" s="329">
        <f>SUM(AA364,AD364,AA367,AD367)</f>
        <v>34</v>
      </c>
      <c r="AC369" s="330">
        <f>SUM(AA365,AA366,AD365,AD366)</f>
        <v>34</v>
      </c>
      <c r="AD369" s="331">
        <f>SUM(AB365,AC365,AB366,AC366)</f>
        <v>34</v>
      </c>
      <c r="AE369" s="332">
        <f>SUM(AA367,AB366,AC365,AD364)</f>
        <v>34</v>
      </c>
      <c r="AF369" s="317"/>
      <c r="AH369" s="312"/>
      <c r="AI369" s="328">
        <f>SUM(AJ364,AK364,AJ367,AK367)</f>
        <v>34</v>
      </c>
      <c r="AJ369" s="329">
        <f>SUM(AI364,AL364,AI367,AL367)</f>
        <v>34</v>
      </c>
      <c r="AK369" s="330">
        <f>SUM(AI365,AI366,AL365,AL366)</f>
        <v>34</v>
      </c>
      <c r="AL369" s="331">
        <f>SUM(AJ365,AK365,AJ366,AK366)</f>
        <v>34</v>
      </c>
      <c r="AM369" s="332">
        <f>SUM(AI367,AJ366,AK365,AL364)</f>
        <v>34</v>
      </c>
      <c r="AN369" s="317"/>
      <c r="AP369" s="312"/>
      <c r="AQ369" s="328">
        <f>SUM(AR364,AS364,AR367,AS367)</f>
        <v>34</v>
      </c>
      <c r="AR369" s="329">
        <f>SUM(AQ364,AT364,AQ367,AT367)</f>
        <v>34</v>
      </c>
      <c r="AS369" s="330">
        <f>SUM(AQ365,AQ366,AT365,AT366)</f>
        <v>34</v>
      </c>
      <c r="AT369" s="331">
        <f>SUM(AR365,AS365,AR366,AS366)</f>
        <v>34</v>
      </c>
      <c r="AU369" s="332">
        <f>SUM(AQ367,AR366,AS365,AT364)</f>
        <v>34</v>
      </c>
      <c r="AV369" s="317"/>
      <c r="AX369" s="312"/>
      <c r="AY369" s="328">
        <f>SUM(AZ364,BA364,AZ367,BA367)</f>
        <v>34</v>
      </c>
      <c r="AZ369" s="329">
        <f>SUM(AY364,BB364,AY367,BB367)</f>
        <v>34</v>
      </c>
      <c r="BA369" s="330">
        <f>SUM(AY365,AY366,BB365,BB366)</f>
        <v>34</v>
      </c>
      <c r="BB369" s="331">
        <f>SUM(AZ365,BA365,AZ366,BA366)</f>
        <v>34</v>
      </c>
      <c r="BC369" s="332">
        <f>SUM(AY367,AZ366,BA365,BB364)</f>
        <v>34</v>
      </c>
      <c r="BD369" s="317"/>
      <c r="BF369" s="312"/>
      <c r="BG369" s="328">
        <f>SUM(BH364,BI364,BH367,BI367)</f>
        <v>34</v>
      </c>
      <c r="BH369" s="329">
        <f>SUM(BG364,BJ364,BG367,BJ367)</f>
        <v>34</v>
      </c>
      <c r="BI369" s="330">
        <f>SUM(BG365,BG366,BJ365,BJ366)</f>
        <v>34</v>
      </c>
      <c r="BJ369" s="331">
        <f>SUM(BH365,BI365,BH366,BI366)</f>
        <v>34</v>
      </c>
      <c r="BK369" s="332">
        <f>SUM(BG367,BH366,BI365,BJ364)</f>
        <v>34</v>
      </c>
      <c r="BL369" s="317"/>
      <c r="BN369" s="312"/>
      <c r="BO369" s="328">
        <f>SUM(BP364,BQ364,BP367,BQ367)</f>
        <v>34</v>
      </c>
      <c r="BP369" s="329">
        <f>SUM(BO364,BR364,BO367,BR367)</f>
        <v>34</v>
      </c>
      <c r="BQ369" s="330">
        <f>SUM(BO365,BO366,BR365,BR366)</f>
        <v>34</v>
      </c>
      <c r="BR369" s="331">
        <f>SUM(BP365,BQ365,BP366,BQ366)</f>
        <v>34</v>
      </c>
      <c r="BS369" s="332">
        <f>SUM(BO367,BP366,BQ365,BR364)</f>
        <v>34</v>
      </c>
      <c r="BT369" s="317"/>
      <c r="BV369" s="312"/>
      <c r="BW369" s="328">
        <f>SUM(BX364,BY364,BX367,BY367)</f>
        <v>34</v>
      </c>
      <c r="BX369" s="329">
        <f>SUM(BW364,BZ364,BW367,BZ367)</f>
        <v>34</v>
      </c>
      <c r="BY369" s="330">
        <f>SUM(BW365,BW366,BZ365,BZ366)</f>
        <v>34</v>
      </c>
      <c r="BZ369" s="331">
        <f>SUM(BX365,BY365,BX366,BY366)</f>
        <v>34</v>
      </c>
      <c r="CA369" s="332">
        <f>SUM(BW367,BX366,BY365,BZ364)</f>
        <v>34</v>
      </c>
      <c r="CB369" s="317"/>
    </row>
    <row r="370" spans="2:80" ht="13.5" thickBot="1" x14ac:dyDescent="0.25">
      <c r="B370" s="333"/>
      <c r="C370" s="334"/>
      <c r="D370" s="334"/>
      <c r="E370" s="334"/>
      <c r="F370" s="334"/>
      <c r="G370" s="334"/>
      <c r="H370" s="335"/>
      <c r="J370" s="333"/>
      <c r="K370" s="334"/>
      <c r="L370" s="334"/>
      <c r="M370" s="334"/>
      <c r="N370" s="334"/>
      <c r="O370" s="334"/>
      <c r="P370" s="335"/>
      <c r="R370" s="333"/>
      <c r="S370" s="334"/>
      <c r="T370" s="334"/>
      <c r="U370" s="334"/>
      <c r="V370" s="334"/>
      <c r="W370" s="334"/>
      <c r="X370" s="335"/>
      <c r="Z370" s="333"/>
      <c r="AA370" s="334"/>
      <c r="AB370" s="334"/>
      <c r="AC370" s="334"/>
      <c r="AD370" s="334"/>
      <c r="AE370" s="334"/>
      <c r="AF370" s="335"/>
      <c r="AH370" s="333"/>
      <c r="AI370" s="334"/>
      <c r="AJ370" s="334"/>
      <c r="AK370" s="334"/>
      <c r="AL370" s="334"/>
      <c r="AM370" s="334"/>
      <c r="AN370" s="335"/>
      <c r="AP370" s="333"/>
      <c r="AQ370" s="334"/>
      <c r="AR370" s="334"/>
      <c r="AS370" s="334"/>
      <c r="AT370" s="334"/>
      <c r="AU370" s="334"/>
      <c r="AV370" s="335"/>
      <c r="AX370" s="333"/>
      <c r="AY370" s="334"/>
      <c r="AZ370" s="334"/>
      <c r="BA370" s="334"/>
      <c r="BB370" s="334"/>
      <c r="BC370" s="334"/>
      <c r="BD370" s="335"/>
      <c r="BF370" s="333"/>
      <c r="BG370" s="334"/>
      <c r="BH370" s="334"/>
      <c r="BI370" s="334"/>
      <c r="BJ370" s="334"/>
      <c r="BK370" s="334"/>
      <c r="BL370" s="335"/>
      <c r="BN370" s="333"/>
      <c r="BO370" s="334"/>
      <c r="BP370" s="334"/>
      <c r="BQ370" s="334"/>
      <c r="BR370" s="334"/>
      <c r="BS370" s="334"/>
      <c r="BT370" s="335"/>
      <c r="BV370" s="333"/>
      <c r="BW370" s="334"/>
      <c r="BX370" s="334"/>
      <c r="BY370" s="334"/>
      <c r="BZ370" s="334"/>
      <c r="CA370" s="334"/>
      <c r="CB370" s="335"/>
    </row>
    <row r="372" spans="2:80" ht="13.5" thickBot="1" x14ac:dyDescent="0.25">
      <c r="B372" s="306" t="s">
        <v>609</v>
      </c>
      <c r="J372" s="306" t="s">
        <v>610</v>
      </c>
      <c r="R372" s="306" t="s">
        <v>611</v>
      </c>
      <c r="Z372" s="306" t="s">
        <v>612</v>
      </c>
      <c r="AH372" s="306" t="s">
        <v>613</v>
      </c>
      <c r="AP372" s="306" t="s">
        <v>614</v>
      </c>
      <c r="AX372" s="306" t="s">
        <v>615</v>
      </c>
      <c r="BF372" s="306" t="s">
        <v>616</v>
      </c>
      <c r="BN372" s="306" t="s">
        <v>617</v>
      </c>
      <c r="BV372" s="306" t="s">
        <v>618</v>
      </c>
    </row>
    <row r="373" spans="2:80" ht="13.5" thickBot="1" x14ac:dyDescent="0.25">
      <c r="B373" s="309"/>
      <c r="C373" s="310"/>
      <c r="D373" s="310"/>
      <c r="E373" s="310"/>
      <c r="F373" s="310"/>
      <c r="G373" s="310"/>
      <c r="H373" s="311"/>
      <c r="J373" s="309"/>
      <c r="K373" s="310"/>
      <c r="L373" s="310"/>
      <c r="M373" s="310"/>
      <c r="N373" s="310"/>
      <c r="O373" s="310"/>
      <c r="P373" s="311"/>
      <c r="R373" s="309"/>
      <c r="S373" s="310"/>
      <c r="T373" s="310"/>
      <c r="U373" s="310"/>
      <c r="V373" s="310"/>
      <c r="W373" s="310"/>
      <c r="X373" s="311"/>
      <c r="Z373" s="309"/>
      <c r="AA373" s="310"/>
      <c r="AB373" s="310"/>
      <c r="AC373" s="310"/>
      <c r="AD373" s="310"/>
      <c r="AE373" s="310"/>
      <c r="AF373" s="311"/>
      <c r="AH373" s="309"/>
      <c r="AI373" s="310"/>
      <c r="AJ373" s="310"/>
      <c r="AK373" s="310"/>
      <c r="AL373" s="310"/>
      <c r="AM373" s="310"/>
      <c r="AN373" s="311"/>
      <c r="AP373" s="309"/>
      <c r="AQ373" s="310"/>
      <c r="AR373" s="310"/>
      <c r="AS373" s="310"/>
      <c r="AT373" s="310"/>
      <c r="AU373" s="310"/>
      <c r="AV373" s="311"/>
      <c r="AX373" s="309"/>
      <c r="AY373" s="310"/>
      <c r="AZ373" s="310"/>
      <c r="BA373" s="310"/>
      <c r="BB373" s="310"/>
      <c r="BC373" s="310"/>
      <c r="BD373" s="311"/>
      <c r="BF373" s="309"/>
      <c r="BG373" s="310"/>
      <c r="BH373" s="310"/>
      <c r="BI373" s="310"/>
      <c r="BJ373" s="310"/>
      <c r="BK373" s="310"/>
      <c r="BL373" s="311"/>
      <c r="BN373" s="309"/>
      <c r="BO373" s="310"/>
      <c r="BP373" s="310"/>
      <c r="BQ373" s="310"/>
      <c r="BR373" s="310"/>
      <c r="BS373" s="310"/>
      <c r="BT373" s="311"/>
      <c r="BV373" s="309"/>
      <c r="BW373" s="310"/>
      <c r="BX373" s="310"/>
      <c r="BY373" s="310"/>
      <c r="BZ373" s="310"/>
      <c r="CA373" s="310"/>
      <c r="CB373" s="311"/>
    </row>
    <row r="374" spans="2:80" x14ac:dyDescent="0.2">
      <c r="B374" s="312"/>
      <c r="C374" s="313">
        <v>2</v>
      </c>
      <c r="D374" s="314">
        <v>11</v>
      </c>
      <c r="E374" s="314">
        <v>14</v>
      </c>
      <c r="F374" s="315">
        <v>7</v>
      </c>
      <c r="G374" s="316">
        <f>SUM(C374:F374)</f>
        <v>34</v>
      </c>
      <c r="H374" s="317"/>
      <c r="J374" s="312"/>
      <c r="K374" s="313">
        <v>2</v>
      </c>
      <c r="L374" s="314">
        <v>11</v>
      </c>
      <c r="M374" s="314">
        <v>14</v>
      </c>
      <c r="N374" s="315">
        <v>7</v>
      </c>
      <c r="O374" s="316">
        <f>SUM(K374:N374)</f>
        <v>34</v>
      </c>
      <c r="P374" s="317"/>
      <c r="R374" s="312"/>
      <c r="S374" s="313">
        <v>2</v>
      </c>
      <c r="T374" s="314">
        <v>11</v>
      </c>
      <c r="U374" s="314">
        <v>14</v>
      </c>
      <c r="V374" s="315">
        <v>7</v>
      </c>
      <c r="W374" s="316">
        <f>SUM(S374:V374)</f>
        <v>34</v>
      </c>
      <c r="X374" s="317"/>
      <c r="Z374" s="312"/>
      <c r="AA374" s="313">
        <v>2</v>
      </c>
      <c r="AB374" s="314">
        <v>11</v>
      </c>
      <c r="AC374" s="314">
        <v>14</v>
      </c>
      <c r="AD374" s="315">
        <v>7</v>
      </c>
      <c r="AE374" s="316">
        <f>SUM(AA374:AD374)</f>
        <v>34</v>
      </c>
      <c r="AF374" s="317"/>
      <c r="AH374" s="312"/>
      <c r="AI374" s="313">
        <v>2</v>
      </c>
      <c r="AJ374" s="314">
        <v>11</v>
      </c>
      <c r="AK374" s="314">
        <v>14</v>
      </c>
      <c r="AL374" s="315">
        <v>7</v>
      </c>
      <c r="AM374" s="316">
        <f>SUM(AI374:AL374)</f>
        <v>34</v>
      </c>
      <c r="AN374" s="317"/>
      <c r="AP374" s="312"/>
      <c r="AQ374" s="313">
        <v>2</v>
      </c>
      <c r="AR374" s="314">
        <v>11</v>
      </c>
      <c r="AS374" s="314">
        <v>14</v>
      </c>
      <c r="AT374" s="315">
        <v>7</v>
      </c>
      <c r="AU374" s="316">
        <f>SUM(AQ374:AT374)</f>
        <v>34</v>
      </c>
      <c r="AV374" s="317"/>
      <c r="AX374" s="312"/>
      <c r="AY374" s="313">
        <v>2</v>
      </c>
      <c r="AZ374" s="314">
        <v>11</v>
      </c>
      <c r="BA374" s="314">
        <v>16</v>
      </c>
      <c r="BB374" s="315">
        <v>5</v>
      </c>
      <c r="BC374" s="316">
        <f>SUM(AY374:BB374)</f>
        <v>34</v>
      </c>
      <c r="BD374" s="317"/>
      <c r="BF374" s="312"/>
      <c r="BG374" s="313">
        <v>2</v>
      </c>
      <c r="BH374" s="314">
        <v>11</v>
      </c>
      <c r="BI374" s="314">
        <v>16</v>
      </c>
      <c r="BJ374" s="315">
        <v>5</v>
      </c>
      <c r="BK374" s="316">
        <f>SUM(BG374:BJ374)</f>
        <v>34</v>
      </c>
      <c r="BL374" s="317"/>
      <c r="BN374" s="312"/>
      <c r="BO374" s="313">
        <v>2</v>
      </c>
      <c r="BP374" s="314">
        <v>12</v>
      </c>
      <c r="BQ374" s="314">
        <v>5</v>
      </c>
      <c r="BR374" s="315">
        <v>15</v>
      </c>
      <c r="BS374" s="316">
        <f>SUM(BO374:BR374)</f>
        <v>34</v>
      </c>
      <c r="BT374" s="317"/>
      <c r="BV374" s="312"/>
      <c r="BW374" s="313">
        <v>2</v>
      </c>
      <c r="BX374" s="314">
        <v>12</v>
      </c>
      <c r="BY374" s="314">
        <v>5</v>
      </c>
      <c r="BZ374" s="315">
        <v>15</v>
      </c>
      <c r="CA374" s="316">
        <f>SUM(BW374:BZ374)</f>
        <v>34</v>
      </c>
      <c r="CB374" s="317"/>
    </row>
    <row r="375" spans="2:80" x14ac:dyDescent="0.2">
      <c r="B375" s="312"/>
      <c r="C375" s="318">
        <v>13</v>
      </c>
      <c r="D375" s="319">
        <v>6</v>
      </c>
      <c r="E375" s="319">
        <v>3</v>
      </c>
      <c r="F375" s="320">
        <v>12</v>
      </c>
      <c r="G375" s="321">
        <f>SUM(C375:F375)</f>
        <v>34</v>
      </c>
      <c r="H375" s="317"/>
      <c r="J375" s="312"/>
      <c r="K375" s="318">
        <v>13</v>
      </c>
      <c r="L375" s="319">
        <v>8</v>
      </c>
      <c r="M375" s="319">
        <v>1</v>
      </c>
      <c r="N375" s="320">
        <v>12</v>
      </c>
      <c r="O375" s="321">
        <f>SUM(K375:N375)</f>
        <v>34</v>
      </c>
      <c r="P375" s="317"/>
      <c r="R375" s="312"/>
      <c r="S375" s="318">
        <v>15</v>
      </c>
      <c r="T375" s="319">
        <v>4</v>
      </c>
      <c r="U375" s="319">
        <v>5</v>
      </c>
      <c r="V375" s="320">
        <v>10</v>
      </c>
      <c r="W375" s="321">
        <f>SUM(S375:V375)</f>
        <v>34</v>
      </c>
      <c r="X375" s="317"/>
      <c r="Z375" s="312"/>
      <c r="AA375" s="318">
        <v>15</v>
      </c>
      <c r="AB375" s="319">
        <v>10</v>
      </c>
      <c r="AC375" s="319">
        <v>3</v>
      </c>
      <c r="AD375" s="320">
        <v>6</v>
      </c>
      <c r="AE375" s="321">
        <f>SUM(AA375:AD375)</f>
        <v>34</v>
      </c>
      <c r="AF375" s="317"/>
      <c r="AH375" s="312"/>
      <c r="AI375" s="318">
        <v>16</v>
      </c>
      <c r="AJ375" s="319">
        <v>5</v>
      </c>
      <c r="AK375" s="319">
        <v>4</v>
      </c>
      <c r="AL375" s="320">
        <v>9</v>
      </c>
      <c r="AM375" s="321">
        <f>SUM(AI375:AL375)</f>
        <v>34</v>
      </c>
      <c r="AN375" s="317"/>
      <c r="AP375" s="312"/>
      <c r="AQ375" s="318">
        <v>16</v>
      </c>
      <c r="AR375" s="319">
        <v>9</v>
      </c>
      <c r="AS375" s="319">
        <v>4</v>
      </c>
      <c r="AT375" s="320">
        <v>5</v>
      </c>
      <c r="AU375" s="321">
        <f>SUM(AQ375:AT375)</f>
        <v>34</v>
      </c>
      <c r="AV375" s="317"/>
      <c r="AX375" s="312"/>
      <c r="AY375" s="318">
        <v>13</v>
      </c>
      <c r="AZ375" s="319">
        <v>8</v>
      </c>
      <c r="BA375" s="319">
        <v>3</v>
      </c>
      <c r="BB375" s="320">
        <v>10</v>
      </c>
      <c r="BC375" s="321">
        <f>SUM(AY375:BB375)</f>
        <v>34</v>
      </c>
      <c r="BD375" s="317"/>
      <c r="BF375" s="312"/>
      <c r="BG375" s="318">
        <v>14</v>
      </c>
      <c r="BH375" s="319">
        <v>7</v>
      </c>
      <c r="BI375" s="319">
        <v>4</v>
      </c>
      <c r="BJ375" s="320">
        <v>9</v>
      </c>
      <c r="BK375" s="321">
        <f>SUM(BG375:BJ375)</f>
        <v>34</v>
      </c>
      <c r="BL375" s="317"/>
      <c r="BN375" s="312"/>
      <c r="BO375" s="318">
        <v>13</v>
      </c>
      <c r="BP375" s="319">
        <v>7</v>
      </c>
      <c r="BQ375" s="319">
        <v>10</v>
      </c>
      <c r="BR375" s="320">
        <v>4</v>
      </c>
      <c r="BS375" s="321">
        <f>SUM(BO375:BR375)</f>
        <v>34</v>
      </c>
      <c r="BT375" s="317"/>
      <c r="BV375" s="312"/>
      <c r="BW375" s="318">
        <v>13</v>
      </c>
      <c r="BX375" s="319">
        <v>7</v>
      </c>
      <c r="BY375" s="319">
        <v>10</v>
      </c>
      <c r="BZ375" s="320">
        <v>4</v>
      </c>
      <c r="CA375" s="321">
        <f>SUM(BW375:BZ375)</f>
        <v>34</v>
      </c>
      <c r="CB375" s="317"/>
    </row>
    <row r="376" spans="2:80" x14ac:dyDescent="0.2">
      <c r="B376" s="312"/>
      <c r="C376" s="318">
        <v>4</v>
      </c>
      <c r="D376" s="319">
        <v>9</v>
      </c>
      <c r="E376" s="319">
        <v>16</v>
      </c>
      <c r="F376" s="320">
        <v>5</v>
      </c>
      <c r="G376" s="321">
        <f>SUM(C376:F376)</f>
        <v>34</v>
      </c>
      <c r="H376" s="317"/>
      <c r="J376" s="312"/>
      <c r="K376" s="318">
        <v>3</v>
      </c>
      <c r="L376" s="319">
        <v>10</v>
      </c>
      <c r="M376" s="319">
        <v>15</v>
      </c>
      <c r="N376" s="320">
        <v>6</v>
      </c>
      <c r="O376" s="321">
        <f>SUM(K376:N376)</f>
        <v>34</v>
      </c>
      <c r="P376" s="317"/>
      <c r="R376" s="312"/>
      <c r="S376" s="318">
        <v>8</v>
      </c>
      <c r="T376" s="319">
        <v>13</v>
      </c>
      <c r="U376" s="319">
        <v>12</v>
      </c>
      <c r="V376" s="320">
        <v>1</v>
      </c>
      <c r="W376" s="321">
        <f>SUM(S376:V376)</f>
        <v>34</v>
      </c>
      <c r="X376" s="317"/>
      <c r="Z376" s="312"/>
      <c r="AA376" s="318">
        <v>1</v>
      </c>
      <c r="AB376" s="319">
        <v>8</v>
      </c>
      <c r="AC376" s="319">
        <v>13</v>
      </c>
      <c r="AD376" s="320">
        <v>12</v>
      </c>
      <c r="AE376" s="321">
        <f>SUM(AA376:AD376)</f>
        <v>34</v>
      </c>
      <c r="AF376" s="317"/>
      <c r="AH376" s="312"/>
      <c r="AI376" s="318">
        <v>3</v>
      </c>
      <c r="AJ376" s="319">
        <v>10</v>
      </c>
      <c r="AK376" s="319">
        <v>15</v>
      </c>
      <c r="AL376" s="320">
        <v>6</v>
      </c>
      <c r="AM376" s="321">
        <f>SUM(AI376:AL376)</f>
        <v>34</v>
      </c>
      <c r="AN376" s="317"/>
      <c r="AP376" s="312"/>
      <c r="AQ376" s="318">
        <v>1</v>
      </c>
      <c r="AR376" s="319">
        <v>8</v>
      </c>
      <c r="AS376" s="319">
        <v>13</v>
      </c>
      <c r="AT376" s="320">
        <v>12</v>
      </c>
      <c r="AU376" s="321">
        <f>SUM(AQ376:AT376)</f>
        <v>34</v>
      </c>
      <c r="AV376" s="317"/>
      <c r="AX376" s="312"/>
      <c r="AY376" s="318">
        <v>7</v>
      </c>
      <c r="AZ376" s="319">
        <v>14</v>
      </c>
      <c r="BA376" s="319">
        <v>9</v>
      </c>
      <c r="BB376" s="320">
        <v>4</v>
      </c>
      <c r="BC376" s="321">
        <f>SUM(AY376:BB376)</f>
        <v>34</v>
      </c>
      <c r="BD376" s="317"/>
      <c r="BF376" s="312"/>
      <c r="BG376" s="318">
        <v>3</v>
      </c>
      <c r="BH376" s="319">
        <v>10</v>
      </c>
      <c r="BI376" s="319">
        <v>13</v>
      </c>
      <c r="BJ376" s="320">
        <v>8</v>
      </c>
      <c r="BK376" s="321">
        <f>SUM(BG376:BJ376)</f>
        <v>34</v>
      </c>
      <c r="BL376" s="317"/>
      <c r="BN376" s="312"/>
      <c r="BO376" s="318">
        <v>11</v>
      </c>
      <c r="BP376" s="319">
        <v>1</v>
      </c>
      <c r="BQ376" s="319">
        <v>16</v>
      </c>
      <c r="BR376" s="320">
        <v>6</v>
      </c>
      <c r="BS376" s="321">
        <f>SUM(BO376:BR376)</f>
        <v>34</v>
      </c>
      <c r="BT376" s="317"/>
      <c r="BV376" s="312"/>
      <c r="BW376" s="318">
        <v>16</v>
      </c>
      <c r="BX376" s="319">
        <v>6</v>
      </c>
      <c r="BY376" s="319">
        <v>11</v>
      </c>
      <c r="BZ376" s="320">
        <v>1</v>
      </c>
      <c r="CA376" s="321">
        <f>SUM(BW376:BZ376)</f>
        <v>34</v>
      </c>
      <c r="CB376" s="317"/>
    </row>
    <row r="377" spans="2:80" ht="13.5" thickBot="1" x14ac:dyDescent="0.25">
      <c r="B377" s="312"/>
      <c r="C377" s="322">
        <v>15</v>
      </c>
      <c r="D377" s="323">
        <v>8</v>
      </c>
      <c r="E377" s="323">
        <v>1</v>
      </c>
      <c r="F377" s="324">
        <v>10</v>
      </c>
      <c r="G377" s="321">
        <f>SUM(C377:F377)</f>
        <v>34</v>
      </c>
      <c r="H377" s="317"/>
      <c r="J377" s="312"/>
      <c r="K377" s="322">
        <v>16</v>
      </c>
      <c r="L377" s="323">
        <v>5</v>
      </c>
      <c r="M377" s="323">
        <v>4</v>
      </c>
      <c r="N377" s="324">
        <v>9</v>
      </c>
      <c r="O377" s="321">
        <f>SUM(K377:N377)</f>
        <v>34</v>
      </c>
      <c r="P377" s="317"/>
      <c r="R377" s="312"/>
      <c r="S377" s="322">
        <v>9</v>
      </c>
      <c r="T377" s="323">
        <v>6</v>
      </c>
      <c r="U377" s="323">
        <v>3</v>
      </c>
      <c r="V377" s="324">
        <v>16</v>
      </c>
      <c r="W377" s="321">
        <f>SUM(S377:V377)</f>
        <v>34</v>
      </c>
      <c r="X377" s="317"/>
      <c r="Z377" s="312"/>
      <c r="AA377" s="322">
        <v>16</v>
      </c>
      <c r="AB377" s="323">
        <v>5</v>
      </c>
      <c r="AC377" s="323">
        <v>4</v>
      </c>
      <c r="AD377" s="324">
        <v>9</v>
      </c>
      <c r="AE377" s="321">
        <f>SUM(AA377:AD377)</f>
        <v>34</v>
      </c>
      <c r="AF377" s="317"/>
      <c r="AH377" s="312"/>
      <c r="AI377" s="322">
        <v>13</v>
      </c>
      <c r="AJ377" s="323">
        <v>8</v>
      </c>
      <c r="AK377" s="323">
        <v>1</v>
      </c>
      <c r="AL377" s="324">
        <v>12</v>
      </c>
      <c r="AM377" s="321">
        <f>SUM(AI377:AL377)</f>
        <v>34</v>
      </c>
      <c r="AN377" s="317"/>
      <c r="AP377" s="312"/>
      <c r="AQ377" s="322">
        <v>15</v>
      </c>
      <c r="AR377" s="323">
        <v>6</v>
      </c>
      <c r="AS377" s="323">
        <v>3</v>
      </c>
      <c r="AT377" s="324">
        <v>10</v>
      </c>
      <c r="AU377" s="321">
        <f>SUM(AQ377:AT377)</f>
        <v>34</v>
      </c>
      <c r="AV377" s="317"/>
      <c r="AX377" s="312"/>
      <c r="AY377" s="322">
        <v>12</v>
      </c>
      <c r="AZ377" s="323">
        <v>1</v>
      </c>
      <c r="BA377" s="323">
        <v>6</v>
      </c>
      <c r="BB377" s="324">
        <v>15</v>
      </c>
      <c r="BC377" s="321">
        <f>SUM(AY377:BB377)</f>
        <v>34</v>
      </c>
      <c r="BD377" s="317"/>
      <c r="BF377" s="312"/>
      <c r="BG377" s="322">
        <v>15</v>
      </c>
      <c r="BH377" s="323">
        <v>6</v>
      </c>
      <c r="BI377" s="323">
        <v>1</v>
      </c>
      <c r="BJ377" s="324">
        <v>12</v>
      </c>
      <c r="BK377" s="321">
        <f>SUM(BG377:BJ377)</f>
        <v>34</v>
      </c>
      <c r="BL377" s="317"/>
      <c r="BN377" s="312"/>
      <c r="BO377" s="322">
        <v>8</v>
      </c>
      <c r="BP377" s="323">
        <v>14</v>
      </c>
      <c r="BQ377" s="323">
        <v>3</v>
      </c>
      <c r="BR377" s="324">
        <v>9</v>
      </c>
      <c r="BS377" s="321">
        <f>SUM(BO377:BR377)</f>
        <v>34</v>
      </c>
      <c r="BT377" s="317"/>
      <c r="BV377" s="312"/>
      <c r="BW377" s="322">
        <v>3</v>
      </c>
      <c r="BX377" s="323">
        <v>9</v>
      </c>
      <c r="BY377" s="323">
        <v>8</v>
      </c>
      <c r="BZ377" s="324">
        <v>14</v>
      </c>
      <c r="CA377" s="321">
        <f>SUM(BW377:BZ377)</f>
        <v>34</v>
      </c>
      <c r="CB377" s="317"/>
    </row>
    <row r="378" spans="2:80" x14ac:dyDescent="0.2">
      <c r="B378" s="312"/>
      <c r="C378" s="325">
        <f>SUM(C374:C377)</f>
        <v>34</v>
      </c>
      <c r="D378" s="326">
        <f>SUM(D374:D377)</f>
        <v>34</v>
      </c>
      <c r="E378" s="326">
        <f>SUM(E374:E377)</f>
        <v>34</v>
      </c>
      <c r="F378" s="326">
        <f>SUM(F374:F377)</f>
        <v>34</v>
      </c>
      <c r="G378" s="327">
        <f>SUM(C374,D375,E376,F377)</f>
        <v>34</v>
      </c>
      <c r="H378" s="317"/>
      <c r="J378" s="312"/>
      <c r="K378" s="325">
        <f>SUM(K374:K377)</f>
        <v>34</v>
      </c>
      <c r="L378" s="326">
        <f>SUM(L374:L377)</f>
        <v>34</v>
      </c>
      <c r="M378" s="326">
        <f>SUM(M374:M377)</f>
        <v>34</v>
      </c>
      <c r="N378" s="326">
        <f>SUM(N374:N377)</f>
        <v>34</v>
      </c>
      <c r="O378" s="327">
        <f>SUM(K374,L375,M376,N377)</f>
        <v>34</v>
      </c>
      <c r="P378" s="317"/>
      <c r="R378" s="312"/>
      <c r="S378" s="325">
        <f>SUM(S374:S377)</f>
        <v>34</v>
      </c>
      <c r="T378" s="326">
        <f>SUM(T374:T377)</f>
        <v>34</v>
      </c>
      <c r="U378" s="326">
        <f>SUM(U374:U377)</f>
        <v>34</v>
      </c>
      <c r="V378" s="326">
        <f>SUM(V374:V377)</f>
        <v>34</v>
      </c>
      <c r="W378" s="327">
        <f>SUM(S374,T375,U376,V377)</f>
        <v>34</v>
      </c>
      <c r="X378" s="317"/>
      <c r="Z378" s="312"/>
      <c r="AA378" s="325">
        <f>SUM(AA374:AA377)</f>
        <v>34</v>
      </c>
      <c r="AB378" s="326">
        <f>SUM(AB374:AB377)</f>
        <v>34</v>
      </c>
      <c r="AC378" s="326">
        <f>SUM(AC374:AC377)</f>
        <v>34</v>
      </c>
      <c r="AD378" s="326">
        <f>SUM(AD374:AD377)</f>
        <v>34</v>
      </c>
      <c r="AE378" s="327">
        <f>SUM(AA374,AB375,AC376,AD377)</f>
        <v>34</v>
      </c>
      <c r="AF378" s="317"/>
      <c r="AH378" s="312"/>
      <c r="AI378" s="325">
        <f>SUM(AI374:AI377)</f>
        <v>34</v>
      </c>
      <c r="AJ378" s="326">
        <f>SUM(AJ374:AJ377)</f>
        <v>34</v>
      </c>
      <c r="AK378" s="326">
        <f>SUM(AK374:AK377)</f>
        <v>34</v>
      </c>
      <c r="AL378" s="326">
        <f>SUM(AL374:AL377)</f>
        <v>34</v>
      </c>
      <c r="AM378" s="327">
        <f>SUM(AI374,AJ375,AK376,AL377)</f>
        <v>34</v>
      </c>
      <c r="AN378" s="317"/>
      <c r="AP378" s="312"/>
      <c r="AQ378" s="325">
        <f>SUM(AQ374:AQ377)</f>
        <v>34</v>
      </c>
      <c r="AR378" s="326">
        <f>SUM(AR374:AR377)</f>
        <v>34</v>
      </c>
      <c r="AS378" s="326">
        <f>SUM(AS374:AS377)</f>
        <v>34</v>
      </c>
      <c r="AT378" s="326">
        <f>SUM(AT374:AT377)</f>
        <v>34</v>
      </c>
      <c r="AU378" s="327">
        <f>SUM(AQ374,AR375,AS376,AT377)</f>
        <v>34</v>
      </c>
      <c r="AV378" s="317"/>
      <c r="AX378" s="312"/>
      <c r="AY378" s="325">
        <f>SUM(AY374:AY377)</f>
        <v>34</v>
      </c>
      <c r="AZ378" s="326">
        <f>SUM(AZ374:AZ377)</f>
        <v>34</v>
      </c>
      <c r="BA378" s="326">
        <f>SUM(BA374:BA377)</f>
        <v>34</v>
      </c>
      <c r="BB378" s="326">
        <f>SUM(BB374:BB377)</f>
        <v>34</v>
      </c>
      <c r="BC378" s="327">
        <f>SUM(AY374,AZ375,BA376,BB377)</f>
        <v>34</v>
      </c>
      <c r="BD378" s="317"/>
      <c r="BF378" s="312"/>
      <c r="BG378" s="325">
        <f>SUM(BG374:BG377)</f>
        <v>34</v>
      </c>
      <c r="BH378" s="326">
        <f>SUM(BH374:BH377)</f>
        <v>34</v>
      </c>
      <c r="BI378" s="326">
        <f>SUM(BI374:BI377)</f>
        <v>34</v>
      </c>
      <c r="BJ378" s="326">
        <f>SUM(BJ374:BJ377)</f>
        <v>34</v>
      </c>
      <c r="BK378" s="327">
        <f>SUM(BG374,BH375,BI376,BJ377)</f>
        <v>34</v>
      </c>
      <c r="BL378" s="317"/>
      <c r="BN378" s="312"/>
      <c r="BO378" s="325">
        <f>SUM(BO374:BO377)</f>
        <v>34</v>
      </c>
      <c r="BP378" s="326">
        <f>SUM(BP374:BP377)</f>
        <v>34</v>
      </c>
      <c r="BQ378" s="326">
        <f>SUM(BQ374:BQ377)</f>
        <v>34</v>
      </c>
      <c r="BR378" s="326">
        <f>SUM(BR374:BR377)</f>
        <v>34</v>
      </c>
      <c r="BS378" s="327">
        <f>SUM(BO374,BP375,BQ376,BR377)</f>
        <v>34</v>
      </c>
      <c r="BT378" s="317"/>
      <c r="BV378" s="312"/>
      <c r="BW378" s="325">
        <f>SUM(BW374:BW377)</f>
        <v>34</v>
      </c>
      <c r="BX378" s="326">
        <f>SUM(BX374:BX377)</f>
        <v>34</v>
      </c>
      <c r="BY378" s="326">
        <f>SUM(BY374:BY377)</f>
        <v>34</v>
      </c>
      <c r="BZ378" s="326">
        <f>SUM(BZ374:BZ377)</f>
        <v>34</v>
      </c>
      <c r="CA378" s="327">
        <f>SUM(BW374,BX375,BY376,BZ377)</f>
        <v>34</v>
      </c>
      <c r="CB378" s="317"/>
    </row>
    <row r="379" spans="2:80" ht="13.5" thickBot="1" x14ac:dyDescent="0.25">
      <c r="B379" s="312"/>
      <c r="C379" s="328">
        <f>SUM(D374,E374,D377,E377)</f>
        <v>34</v>
      </c>
      <c r="D379" s="329">
        <f>SUM(C374,F374,C377,F377)</f>
        <v>34</v>
      </c>
      <c r="E379" s="330">
        <f>SUM(C375,C376,F375,F376)</f>
        <v>34</v>
      </c>
      <c r="F379" s="331">
        <f>SUM(D375,E375,D376,E376)</f>
        <v>34</v>
      </c>
      <c r="G379" s="332">
        <f>SUM(C377,D376,E375,F374)</f>
        <v>34</v>
      </c>
      <c r="H379" s="317"/>
      <c r="J379" s="312"/>
      <c r="K379" s="328">
        <f>SUM(L374,M374,L377,M377)</f>
        <v>34</v>
      </c>
      <c r="L379" s="329">
        <f>SUM(K374,N374,K377,N377)</f>
        <v>34</v>
      </c>
      <c r="M379" s="330">
        <f>SUM(K375,K376,N375,N376)</f>
        <v>34</v>
      </c>
      <c r="N379" s="331">
        <f>SUM(L375,M375,L376,M376)</f>
        <v>34</v>
      </c>
      <c r="O379" s="332">
        <f>SUM(K377,L376,M375,N374)</f>
        <v>34</v>
      </c>
      <c r="P379" s="317"/>
      <c r="R379" s="312"/>
      <c r="S379" s="328">
        <f>SUM(T374,U374,T377,U377)</f>
        <v>34</v>
      </c>
      <c r="T379" s="329">
        <f>SUM(S374,V374,S377,V377)</f>
        <v>34</v>
      </c>
      <c r="U379" s="330">
        <f>SUM(S375,S376,V375,V376)</f>
        <v>34</v>
      </c>
      <c r="V379" s="331">
        <f>SUM(T375,U375,T376,U376)</f>
        <v>34</v>
      </c>
      <c r="W379" s="332">
        <f>SUM(S377,T376,U375,V374)</f>
        <v>34</v>
      </c>
      <c r="X379" s="317"/>
      <c r="Z379" s="312"/>
      <c r="AA379" s="328">
        <f>SUM(AB374,AC374,AB377,AC377)</f>
        <v>34</v>
      </c>
      <c r="AB379" s="329">
        <f>SUM(AA374,AD374,AA377,AD377)</f>
        <v>34</v>
      </c>
      <c r="AC379" s="330">
        <f>SUM(AA375,AA376,AD375,AD376)</f>
        <v>34</v>
      </c>
      <c r="AD379" s="331">
        <f>SUM(AB375,AC375,AB376,AC376)</f>
        <v>34</v>
      </c>
      <c r="AE379" s="332">
        <f>SUM(AA377,AB376,AC375,AD374)</f>
        <v>34</v>
      </c>
      <c r="AF379" s="317"/>
      <c r="AH379" s="312"/>
      <c r="AI379" s="328">
        <f>SUM(AJ374,AK374,AJ377,AK377)</f>
        <v>34</v>
      </c>
      <c r="AJ379" s="329">
        <f>SUM(AI374,AL374,AI377,AL377)</f>
        <v>34</v>
      </c>
      <c r="AK379" s="330">
        <f>SUM(AI375,AI376,AL375,AL376)</f>
        <v>34</v>
      </c>
      <c r="AL379" s="331">
        <f>SUM(AJ375,AK375,AJ376,AK376)</f>
        <v>34</v>
      </c>
      <c r="AM379" s="332">
        <f>SUM(AI377,AJ376,AK375,AL374)</f>
        <v>34</v>
      </c>
      <c r="AN379" s="317"/>
      <c r="AP379" s="312"/>
      <c r="AQ379" s="328">
        <f>SUM(AR374,AS374,AR377,AS377)</f>
        <v>34</v>
      </c>
      <c r="AR379" s="329">
        <f>SUM(AQ374,AT374,AQ377,AT377)</f>
        <v>34</v>
      </c>
      <c r="AS379" s="330">
        <f>SUM(AQ375,AQ376,AT375,AT376)</f>
        <v>34</v>
      </c>
      <c r="AT379" s="331">
        <f>SUM(AR375,AS375,AR376,AS376)</f>
        <v>34</v>
      </c>
      <c r="AU379" s="332">
        <f>SUM(AQ377,AR376,AS375,AT374)</f>
        <v>34</v>
      </c>
      <c r="AV379" s="317"/>
      <c r="AX379" s="312"/>
      <c r="AY379" s="328">
        <f>SUM(AZ374,BA374,AZ377,BA377)</f>
        <v>34</v>
      </c>
      <c r="AZ379" s="329">
        <f>SUM(AY374,BB374,AY377,BB377)</f>
        <v>34</v>
      </c>
      <c r="BA379" s="330">
        <f>SUM(AY375,AY376,BB375,BB376)</f>
        <v>34</v>
      </c>
      <c r="BB379" s="331">
        <f>SUM(AZ375,BA375,AZ376,BA376)</f>
        <v>34</v>
      </c>
      <c r="BC379" s="332">
        <f>SUM(AY377,AZ376,BA375,BB374)</f>
        <v>34</v>
      </c>
      <c r="BD379" s="317"/>
      <c r="BF379" s="312"/>
      <c r="BG379" s="328">
        <f>SUM(BH374,BI374,BH377,BI377)</f>
        <v>34</v>
      </c>
      <c r="BH379" s="329">
        <f>SUM(BG374,BJ374,BG377,BJ377)</f>
        <v>34</v>
      </c>
      <c r="BI379" s="330">
        <f>SUM(BG375,BG376,BJ375,BJ376)</f>
        <v>34</v>
      </c>
      <c r="BJ379" s="331">
        <f>SUM(BH375,BI375,BH376,BI376)</f>
        <v>34</v>
      </c>
      <c r="BK379" s="332">
        <f>SUM(BG377,BH376,BI375,BJ374)</f>
        <v>34</v>
      </c>
      <c r="BL379" s="317"/>
      <c r="BN379" s="312"/>
      <c r="BO379" s="328">
        <f>SUM(BP374,BQ374,BP377,BQ377)</f>
        <v>34</v>
      </c>
      <c r="BP379" s="329">
        <f>SUM(BO374,BR374,BO377,BR377)</f>
        <v>34</v>
      </c>
      <c r="BQ379" s="330">
        <f>SUM(BO375,BO376,BR375,BR376)</f>
        <v>34</v>
      </c>
      <c r="BR379" s="331">
        <f>SUM(BP375,BQ375,BP376,BQ376)</f>
        <v>34</v>
      </c>
      <c r="BS379" s="332">
        <f>SUM(BO377,BP376,BQ375,BR374)</f>
        <v>34</v>
      </c>
      <c r="BT379" s="317"/>
      <c r="BV379" s="312"/>
      <c r="BW379" s="328">
        <f>SUM(BX374,BY374,BX377,BY377)</f>
        <v>34</v>
      </c>
      <c r="BX379" s="329">
        <f>SUM(BW374,BZ374,BW377,BZ377)</f>
        <v>34</v>
      </c>
      <c r="BY379" s="330">
        <f>SUM(BW375,BW376,BZ375,BZ376)</f>
        <v>34</v>
      </c>
      <c r="BZ379" s="331">
        <f>SUM(BX375,BY375,BX376,BY376)</f>
        <v>34</v>
      </c>
      <c r="CA379" s="332">
        <f>SUM(BW377,BX376,BY375,BZ374)</f>
        <v>34</v>
      </c>
      <c r="CB379" s="317"/>
    </row>
    <row r="380" spans="2:80" ht="13.5" thickBot="1" x14ac:dyDescent="0.25">
      <c r="B380" s="333"/>
      <c r="C380" s="334"/>
      <c r="D380" s="334"/>
      <c r="E380" s="334"/>
      <c r="F380" s="334"/>
      <c r="G380" s="334"/>
      <c r="H380" s="335"/>
      <c r="J380" s="333"/>
      <c r="K380" s="334"/>
      <c r="L380" s="334"/>
      <c r="M380" s="334"/>
      <c r="N380" s="334"/>
      <c r="O380" s="334"/>
      <c r="P380" s="335"/>
      <c r="R380" s="333"/>
      <c r="S380" s="334"/>
      <c r="T380" s="334"/>
      <c r="U380" s="334"/>
      <c r="V380" s="334"/>
      <c r="W380" s="334"/>
      <c r="X380" s="335"/>
      <c r="Z380" s="333"/>
      <c r="AA380" s="334"/>
      <c r="AB380" s="334"/>
      <c r="AC380" s="334"/>
      <c r="AD380" s="334"/>
      <c r="AE380" s="334"/>
      <c r="AF380" s="335"/>
      <c r="AH380" s="333"/>
      <c r="AI380" s="334"/>
      <c r="AJ380" s="334"/>
      <c r="AK380" s="334"/>
      <c r="AL380" s="334"/>
      <c r="AM380" s="334"/>
      <c r="AN380" s="335"/>
      <c r="AP380" s="333"/>
      <c r="AQ380" s="334"/>
      <c r="AR380" s="334"/>
      <c r="AS380" s="334"/>
      <c r="AT380" s="334"/>
      <c r="AU380" s="334"/>
      <c r="AV380" s="335"/>
      <c r="AX380" s="333"/>
      <c r="AY380" s="334"/>
      <c r="AZ380" s="334"/>
      <c r="BA380" s="334"/>
      <c r="BB380" s="334"/>
      <c r="BC380" s="334"/>
      <c r="BD380" s="335"/>
      <c r="BF380" s="333"/>
      <c r="BG380" s="334"/>
      <c r="BH380" s="334"/>
      <c r="BI380" s="334"/>
      <c r="BJ380" s="334"/>
      <c r="BK380" s="334"/>
      <c r="BL380" s="335"/>
      <c r="BN380" s="333"/>
      <c r="BO380" s="334"/>
      <c r="BP380" s="334"/>
      <c r="BQ380" s="334"/>
      <c r="BR380" s="334"/>
      <c r="BS380" s="334"/>
      <c r="BT380" s="335"/>
      <c r="BV380" s="333"/>
      <c r="BW380" s="334"/>
      <c r="BX380" s="334"/>
      <c r="BY380" s="334"/>
      <c r="BZ380" s="334"/>
      <c r="CA380" s="334"/>
      <c r="CB380" s="335"/>
    </row>
    <row r="382" spans="2:80" ht="13.5" thickBot="1" x14ac:dyDescent="0.25">
      <c r="B382" s="306" t="s">
        <v>619</v>
      </c>
      <c r="J382" s="306" t="s">
        <v>620</v>
      </c>
      <c r="R382" s="306" t="s">
        <v>621</v>
      </c>
      <c r="Z382" s="306" t="s">
        <v>622</v>
      </c>
      <c r="AH382" s="306" t="s">
        <v>623</v>
      </c>
      <c r="AP382" s="306" t="s">
        <v>624</v>
      </c>
      <c r="AX382" s="306" t="s">
        <v>625</v>
      </c>
      <c r="BF382" s="306" t="s">
        <v>626</v>
      </c>
      <c r="BN382" s="306" t="s">
        <v>627</v>
      </c>
      <c r="BV382" s="306" t="s">
        <v>628</v>
      </c>
    </row>
    <row r="383" spans="2:80" ht="13.5" thickBot="1" x14ac:dyDescent="0.25">
      <c r="B383" s="309"/>
      <c r="C383" s="310"/>
      <c r="D383" s="310"/>
      <c r="E383" s="310"/>
      <c r="F383" s="310"/>
      <c r="G383" s="310"/>
      <c r="H383" s="311"/>
      <c r="J383" s="309"/>
      <c r="K383" s="310"/>
      <c r="L383" s="310"/>
      <c r="M383" s="310"/>
      <c r="N383" s="310"/>
      <c r="O383" s="310"/>
      <c r="P383" s="311"/>
      <c r="R383" s="309"/>
      <c r="S383" s="310"/>
      <c r="T383" s="310"/>
      <c r="U383" s="310"/>
      <c r="V383" s="310"/>
      <c r="W383" s="310"/>
      <c r="X383" s="311"/>
      <c r="Z383" s="309"/>
      <c r="AA383" s="310"/>
      <c r="AB383" s="310"/>
      <c r="AC383" s="310"/>
      <c r="AD383" s="310"/>
      <c r="AE383" s="310"/>
      <c r="AF383" s="311"/>
      <c r="AH383" s="309"/>
      <c r="AI383" s="310"/>
      <c r="AJ383" s="310"/>
      <c r="AK383" s="310"/>
      <c r="AL383" s="310"/>
      <c r="AM383" s="310"/>
      <c r="AN383" s="311"/>
      <c r="AP383" s="309"/>
      <c r="AQ383" s="310"/>
      <c r="AR383" s="310"/>
      <c r="AS383" s="310"/>
      <c r="AT383" s="310"/>
      <c r="AU383" s="310"/>
      <c r="AV383" s="311"/>
      <c r="AX383" s="309"/>
      <c r="AY383" s="310"/>
      <c r="AZ383" s="310"/>
      <c r="BA383" s="310"/>
      <c r="BB383" s="310"/>
      <c r="BC383" s="310"/>
      <c r="BD383" s="311"/>
      <c r="BF383" s="309"/>
      <c r="BG383" s="310"/>
      <c r="BH383" s="310"/>
      <c r="BI383" s="310"/>
      <c r="BJ383" s="310"/>
      <c r="BK383" s="310"/>
      <c r="BL383" s="311"/>
      <c r="BN383" s="309"/>
      <c r="BO383" s="310"/>
      <c r="BP383" s="310"/>
      <c r="BQ383" s="310"/>
      <c r="BR383" s="310"/>
      <c r="BS383" s="310"/>
      <c r="BT383" s="311"/>
      <c r="BV383" s="309"/>
      <c r="BW383" s="310"/>
      <c r="BX383" s="310"/>
      <c r="BY383" s="310"/>
      <c r="BZ383" s="310"/>
      <c r="CA383" s="310"/>
      <c r="CB383" s="311"/>
    </row>
    <row r="384" spans="2:80" x14ac:dyDescent="0.2">
      <c r="B384" s="312"/>
      <c r="C384" s="313">
        <v>2</v>
      </c>
      <c r="D384" s="314">
        <v>12</v>
      </c>
      <c r="E384" s="314">
        <v>5</v>
      </c>
      <c r="F384" s="315">
        <v>15</v>
      </c>
      <c r="G384" s="316">
        <f>SUM(C384:F384)</f>
        <v>34</v>
      </c>
      <c r="H384" s="317"/>
      <c r="J384" s="312"/>
      <c r="K384" s="313">
        <v>2</v>
      </c>
      <c r="L384" s="314">
        <v>12</v>
      </c>
      <c r="M384" s="314">
        <v>5</v>
      </c>
      <c r="N384" s="315">
        <v>15</v>
      </c>
      <c r="O384" s="316">
        <f>SUM(K384:N384)</f>
        <v>34</v>
      </c>
      <c r="P384" s="317"/>
      <c r="R384" s="312"/>
      <c r="S384" s="313">
        <v>2</v>
      </c>
      <c r="T384" s="314">
        <v>12</v>
      </c>
      <c r="U384" s="314">
        <v>5</v>
      </c>
      <c r="V384" s="315">
        <v>15</v>
      </c>
      <c r="W384" s="316">
        <f>SUM(S384:V384)</f>
        <v>34</v>
      </c>
      <c r="X384" s="317"/>
      <c r="Z384" s="312"/>
      <c r="AA384" s="313">
        <v>2</v>
      </c>
      <c r="AB384" s="314">
        <v>12</v>
      </c>
      <c r="AC384" s="314">
        <v>7</v>
      </c>
      <c r="AD384" s="315">
        <v>13</v>
      </c>
      <c r="AE384" s="316">
        <f>SUM(AA384:AD384)</f>
        <v>34</v>
      </c>
      <c r="AF384" s="317"/>
      <c r="AH384" s="312"/>
      <c r="AI384" s="313">
        <v>2</v>
      </c>
      <c r="AJ384" s="314">
        <v>12</v>
      </c>
      <c r="AK384" s="314">
        <v>7</v>
      </c>
      <c r="AL384" s="315">
        <v>13</v>
      </c>
      <c r="AM384" s="316">
        <f>SUM(AI384:AL384)</f>
        <v>34</v>
      </c>
      <c r="AN384" s="317"/>
      <c r="AP384" s="312"/>
      <c r="AQ384" s="313">
        <v>2</v>
      </c>
      <c r="AR384" s="314">
        <v>12</v>
      </c>
      <c r="AS384" s="314">
        <v>13</v>
      </c>
      <c r="AT384" s="315">
        <v>7</v>
      </c>
      <c r="AU384" s="316">
        <f>SUM(AQ384:AT384)</f>
        <v>34</v>
      </c>
      <c r="AV384" s="317"/>
      <c r="AX384" s="312"/>
      <c r="AY384" s="313">
        <v>2</v>
      </c>
      <c r="AZ384" s="314">
        <v>12</v>
      </c>
      <c r="BA384" s="314">
        <v>13</v>
      </c>
      <c r="BB384" s="315">
        <v>7</v>
      </c>
      <c r="BC384" s="316">
        <f>SUM(AY384:BB384)</f>
        <v>34</v>
      </c>
      <c r="BD384" s="317"/>
      <c r="BF384" s="312"/>
      <c r="BG384" s="313">
        <v>2</v>
      </c>
      <c r="BH384" s="314">
        <v>12</v>
      </c>
      <c r="BI384" s="314">
        <v>15</v>
      </c>
      <c r="BJ384" s="315">
        <v>5</v>
      </c>
      <c r="BK384" s="316">
        <f>SUM(BG384:BJ384)</f>
        <v>34</v>
      </c>
      <c r="BL384" s="317"/>
      <c r="BN384" s="312"/>
      <c r="BO384" s="313">
        <v>2</v>
      </c>
      <c r="BP384" s="314">
        <v>12</v>
      </c>
      <c r="BQ384" s="314">
        <v>15</v>
      </c>
      <c r="BR384" s="315">
        <v>5</v>
      </c>
      <c r="BS384" s="316">
        <f>SUM(BO384:BR384)</f>
        <v>34</v>
      </c>
      <c r="BT384" s="317"/>
      <c r="BV384" s="312"/>
      <c r="BW384" s="313">
        <v>2</v>
      </c>
      <c r="BX384" s="314">
        <v>13</v>
      </c>
      <c r="BY384" s="314">
        <v>3</v>
      </c>
      <c r="BZ384" s="315">
        <v>16</v>
      </c>
      <c r="CA384" s="316">
        <f>SUM(BW384:BZ384)</f>
        <v>34</v>
      </c>
      <c r="CB384" s="317"/>
    </row>
    <row r="385" spans="2:80" x14ac:dyDescent="0.2">
      <c r="B385" s="312"/>
      <c r="C385" s="318">
        <v>14</v>
      </c>
      <c r="D385" s="319">
        <v>13</v>
      </c>
      <c r="E385" s="319">
        <v>4</v>
      </c>
      <c r="F385" s="320">
        <v>3</v>
      </c>
      <c r="G385" s="321">
        <f>SUM(C385:F385)</f>
        <v>34</v>
      </c>
      <c r="H385" s="317"/>
      <c r="J385" s="312"/>
      <c r="K385" s="318">
        <v>16</v>
      </c>
      <c r="L385" s="319">
        <v>7</v>
      </c>
      <c r="M385" s="319">
        <v>10</v>
      </c>
      <c r="N385" s="320">
        <v>1</v>
      </c>
      <c r="O385" s="321">
        <f>SUM(K385:N385)</f>
        <v>34</v>
      </c>
      <c r="P385" s="317"/>
      <c r="R385" s="312"/>
      <c r="S385" s="318">
        <v>16</v>
      </c>
      <c r="T385" s="319">
        <v>13</v>
      </c>
      <c r="U385" s="319">
        <v>4</v>
      </c>
      <c r="V385" s="320">
        <v>1</v>
      </c>
      <c r="W385" s="321">
        <f>SUM(S385:V385)</f>
        <v>34</v>
      </c>
      <c r="X385" s="317"/>
      <c r="Z385" s="312"/>
      <c r="AA385" s="318">
        <v>15</v>
      </c>
      <c r="AB385" s="319">
        <v>5</v>
      </c>
      <c r="AC385" s="319">
        <v>10</v>
      </c>
      <c r="AD385" s="320">
        <v>4</v>
      </c>
      <c r="AE385" s="321">
        <f>SUM(AA385:AD385)</f>
        <v>34</v>
      </c>
      <c r="AF385" s="317"/>
      <c r="AH385" s="312"/>
      <c r="AI385" s="318">
        <v>15</v>
      </c>
      <c r="AJ385" s="319">
        <v>5</v>
      </c>
      <c r="AK385" s="319">
        <v>10</v>
      </c>
      <c r="AL385" s="320">
        <v>4</v>
      </c>
      <c r="AM385" s="321">
        <f>SUM(AI385:AL385)</f>
        <v>34</v>
      </c>
      <c r="AN385" s="317"/>
      <c r="AP385" s="312"/>
      <c r="AQ385" s="318">
        <v>15</v>
      </c>
      <c r="AR385" s="319">
        <v>5</v>
      </c>
      <c r="AS385" s="319">
        <v>4</v>
      </c>
      <c r="AT385" s="320">
        <v>10</v>
      </c>
      <c r="AU385" s="321">
        <f>SUM(AQ385:AT385)</f>
        <v>34</v>
      </c>
      <c r="AV385" s="317"/>
      <c r="AX385" s="312"/>
      <c r="AY385" s="318">
        <v>15</v>
      </c>
      <c r="AZ385" s="319">
        <v>5</v>
      </c>
      <c r="BA385" s="319">
        <v>4</v>
      </c>
      <c r="BB385" s="320">
        <v>10</v>
      </c>
      <c r="BC385" s="321">
        <f>SUM(AY385:BB385)</f>
        <v>34</v>
      </c>
      <c r="BD385" s="317"/>
      <c r="BF385" s="312"/>
      <c r="BG385" s="318">
        <v>13</v>
      </c>
      <c r="BH385" s="319">
        <v>7</v>
      </c>
      <c r="BI385" s="319">
        <v>4</v>
      </c>
      <c r="BJ385" s="320">
        <v>10</v>
      </c>
      <c r="BK385" s="321">
        <f>SUM(BG385:BJ385)</f>
        <v>34</v>
      </c>
      <c r="BL385" s="317"/>
      <c r="BN385" s="312"/>
      <c r="BO385" s="318">
        <v>13</v>
      </c>
      <c r="BP385" s="319">
        <v>7</v>
      </c>
      <c r="BQ385" s="319">
        <v>4</v>
      </c>
      <c r="BR385" s="320">
        <v>10</v>
      </c>
      <c r="BS385" s="321">
        <f>SUM(BO385:BR385)</f>
        <v>34</v>
      </c>
      <c r="BT385" s="317"/>
      <c r="BV385" s="312"/>
      <c r="BW385" s="318">
        <v>15</v>
      </c>
      <c r="BX385" s="319">
        <v>12</v>
      </c>
      <c r="BY385" s="319">
        <v>6</v>
      </c>
      <c r="BZ385" s="320">
        <v>1</v>
      </c>
      <c r="CA385" s="321">
        <f>SUM(BW385:BZ385)</f>
        <v>34</v>
      </c>
      <c r="CB385" s="317"/>
    </row>
    <row r="386" spans="2:80" x14ac:dyDescent="0.2">
      <c r="B386" s="312"/>
      <c r="C386" s="318">
        <v>11</v>
      </c>
      <c r="D386" s="319">
        <v>8</v>
      </c>
      <c r="E386" s="319">
        <v>9</v>
      </c>
      <c r="F386" s="320">
        <v>6</v>
      </c>
      <c r="G386" s="321">
        <f>SUM(C386:F386)</f>
        <v>34</v>
      </c>
      <c r="H386" s="317"/>
      <c r="J386" s="312"/>
      <c r="K386" s="318">
        <v>13</v>
      </c>
      <c r="L386" s="319">
        <v>6</v>
      </c>
      <c r="M386" s="319">
        <v>11</v>
      </c>
      <c r="N386" s="320">
        <v>4</v>
      </c>
      <c r="O386" s="321">
        <f>SUM(K386:N386)</f>
        <v>34</v>
      </c>
      <c r="P386" s="317"/>
      <c r="R386" s="312"/>
      <c r="S386" s="318">
        <v>7</v>
      </c>
      <c r="T386" s="319">
        <v>6</v>
      </c>
      <c r="U386" s="319">
        <v>11</v>
      </c>
      <c r="V386" s="320">
        <v>10</v>
      </c>
      <c r="W386" s="321">
        <f>SUM(S386:V386)</f>
        <v>34</v>
      </c>
      <c r="X386" s="317"/>
      <c r="Z386" s="312"/>
      <c r="AA386" s="318">
        <v>9</v>
      </c>
      <c r="AB386" s="319">
        <v>3</v>
      </c>
      <c r="AC386" s="319">
        <v>16</v>
      </c>
      <c r="AD386" s="320">
        <v>6</v>
      </c>
      <c r="AE386" s="321">
        <f>SUM(AA386:AD386)</f>
        <v>34</v>
      </c>
      <c r="AF386" s="317"/>
      <c r="AH386" s="312"/>
      <c r="AI386" s="318">
        <v>14</v>
      </c>
      <c r="AJ386" s="319">
        <v>8</v>
      </c>
      <c r="AK386" s="319">
        <v>11</v>
      </c>
      <c r="AL386" s="320">
        <v>1</v>
      </c>
      <c r="AM386" s="321">
        <f>SUM(AI386:AL386)</f>
        <v>34</v>
      </c>
      <c r="AN386" s="317"/>
      <c r="AP386" s="312"/>
      <c r="AQ386" s="318">
        <v>3</v>
      </c>
      <c r="AR386" s="319">
        <v>9</v>
      </c>
      <c r="AS386" s="319">
        <v>16</v>
      </c>
      <c r="AT386" s="320">
        <v>6</v>
      </c>
      <c r="AU386" s="321">
        <f>SUM(AQ386:AT386)</f>
        <v>34</v>
      </c>
      <c r="AV386" s="317"/>
      <c r="AX386" s="312"/>
      <c r="AY386" s="318">
        <v>8</v>
      </c>
      <c r="AZ386" s="319">
        <v>14</v>
      </c>
      <c r="BA386" s="319">
        <v>11</v>
      </c>
      <c r="BB386" s="320">
        <v>1</v>
      </c>
      <c r="BC386" s="321">
        <f>SUM(AY386:BB386)</f>
        <v>34</v>
      </c>
      <c r="BD386" s="317"/>
      <c r="BF386" s="312"/>
      <c r="BG386" s="318">
        <v>3</v>
      </c>
      <c r="BH386" s="319">
        <v>9</v>
      </c>
      <c r="BI386" s="319">
        <v>14</v>
      </c>
      <c r="BJ386" s="320">
        <v>8</v>
      </c>
      <c r="BK386" s="321">
        <f>SUM(BG386:BJ386)</f>
        <v>34</v>
      </c>
      <c r="BL386" s="317"/>
      <c r="BN386" s="312"/>
      <c r="BO386" s="318">
        <v>8</v>
      </c>
      <c r="BP386" s="319">
        <v>14</v>
      </c>
      <c r="BQ386" s="319">
        <v>9</v>
      </c>
      <c r="BR386" s="320">
        <v>3</v>
      </c>
      <c r="BS386" s="321">
        <f>SUM(BO386:BR386)</f>
        <v>34</v>
      </c>
      <c r="BT386" s="317"/>
      <c r="BV386" s="312"/>
      <c r="BW386" s="318">
        <v>10</v>
      </c>
      <c r="BX386" s="319">
        <v>5</v>
      </c>
      <c r="BY386" s="319">
        <v>11</v>
      </c>
      <c r="BZ386" s="320">
        <v>8</v>
      </c>
      <c r="CA386" s="321">
        <f>SUM(BW386:BZ386)</f>
        <v>34</v>
      </c>
      <c r="CB386" s="317"/>
    </row>
    <row r="387" spans="2:80" ht="13.5" thickBot="1" x14ac:dyDescent="0.25">
      <c r="B387" s="312"/>
      <c r="C387" s="322">
        <v>7</v>
      </c>
      <c r="D387" s="323">
        <v>1</v>
      </c>
      <c r="E387" s="323">
        <v>16</v>
      </c>
      <c r="F387" s="324">
        <v>10</v>
      </c>
      <c r="G387" s="321">
        <f>SUM(C387:F387)</f>
        <v>34</v>
      </c>
      <c r="H387" s="317"/>
      <c r="J387" s="312"/>
      <c r="K387" s="322">
        <v>3</v>
      </c>
      <c r="L387" s="323">
        <v>9</v>
      </c>
      <c r="M387" s="323">
        <v>8</v>
      </c>
      <c r="N387" s="324">
        <v>14</v>
      </c>
      <c r="O387" s="321">
        <f>SUM(K387:N387)</f>
        <v>34</v>
      </c>
      <c r="P387" s="317"/>
      <c r="R387" s="312"/>
      <c r="S387" s="322">
        <v>9</v>
      </c>
      <c r="T387" s="323">
        <v>3</v>
      </c>
      <c r="U387" s="323">
        <v>14</v>
      </c>
      <c r="V387" s="324">
        <v>8</v>
      </c>
      <c r="W387" s="321">
        <f>SUM(S387:V387)</f>
        <v>34</v>
      </c>
      <c r="X387" s="317"/>
      <c r="Z387" s="312"/>
      <c r="AA387" s="322">
        <v>8</v>
      </c>
      <c r="AB387" s="323">
        <v>14</v>
      </c>
      <c r="AC387" s="323">
        <v>1</v>
      </c>
      <c r="AD387" s="324">
        <v>11</v>
      </c>
      <c r="AE387" s="321">
        <f>SUM(AA387:AD387)</f>
        <v>34</v>
      </c>
      <c r="AF387" s="317"/>
      <c r="AH387" s="312"/>
      <c r="AI387" s="322">
        <v>3</v>
      </c>
      <c r="AJ387" s="323">
        <v>9</v>
      </c>
      <c r="AK387" s="323">
        <v>6</v>
      </c>
      <c r="AL387" s="324">
        <v>16</v>
      </c>
      <c r="AM387" s="321">
        <f>SUM(AI387:AL387)</f>
        <v>34</v>
      </c>
      <c r="AN387" s="317"/>
      <c r="AP387" s="312"/>
      <c r="AQ387" s="322">
        <v>14</v>
      </c>
      <c r="AR387" s="323">
        <v>8</v>
      </c>
      <c r="AS387" s="323">
        <v>1</v>
      </c>
      <c r="AT387" s="324">
        <v>11</v>
      </c>
      <c r="AU387" s="321">
        <f>SUM(AQ387:AT387)</f>
        <v>34</v>
      </c>
      <c r="AV387" s="317"/>
      <c r="AX387" s="312"/>
      <c r="AY387" s="322">
        <v>9</v>
      </c>
      <c r="AZ387" s="323">
        <v>3</v>
      </c>
      <c r="BA387" s="323">
        <v>6</v>
      </c>
      <c r="BB387" s="324">
        <v>16</v>
      </c>
      <c r="BC387" s="321">
        <f>SUM(AY387:BB387)</f>
        <v>34</v>
      </c>
      <c r="BD387" s="317"/>
      <c r="BF387" s="312"/>
      <c r="BG387" s="322">
        <v>16</v>
      </c>
      <c r="BH387" s="323">
        <v>6</v>
      </c>
      <c r="BI387" s="323">
        <v>1</v>
      </c>
      <c r="BJ387" s="324">
        <v>11</v>
      </c>
      <c r="BK387" s="321">
        <f>SUM(BG387:BJ387)</f>
        <v>34</v>
      </c>
      <c r="BL387" s="317"/>
      <c r="BN387" s="312"/>
      <c r="BO387" s="322">
        <v>11</v>
      </c>
      <c r="BP387" s="323">
        <v>1</v>
      </c>
      <c r="BQ387" s="323">
        <v>6</v>
      </c>
      <c r="BR387" s="324">
        <v>16</v>
      </c>
      <c r="BS387" s="321">
        <f>SUM(BO387:BR387)</f>
        <v>34</v>
      </c>
      <c r="BT387" s="317"/>
      <c r="BV387" s="312"/>
      <c r="BW387" s="322">
        <v>7</v>
      </c>
      <c r="BX387" s="323">
        <v>4</v>
      </c>
      <c r="BY387" s="323">
        <v>14</v>
      </c>
      <c r="BZ387" s="324">
        <v>9</v>
      </c>
      <c r="CA387" s="321">
        <f>SUM(BW387:BZ387)</f>
        <v>34</v>
      </c>
      <c r="CB387" s="317"/>
    </row>
    <row r="388" spans="2:80" x14ac:dyDescent="0.2">
      <c r="B388" s="312"/>
      <c r="C388" s="325">
        <f>SUM(C384:C387)</f>
        <v>34</v>
      </c>
      <c r="D388" s="326">
        <f>SUM(D384:D387)</f>
        <v>34</v>
      </c>
      <c r="E388" s="326">
        <f>SUM(E384:E387)</f>
        <v>34</v>
      </c>
      <c r="F388" s="326">
        <f>SUM(F384:F387)</f>
        <v>34</v>
      </c>
      <c r="G388" s="327">
        <f>SUM(C384,D385,E386,F387)</f>
        <v>34</v>
      </c>
      <c r="H388" s="317"/>
      <c r="J388" s="312"/>
      <c r="K388" s="325">
        <f>SUM(K384:K387)</f>
        <v>34</v>
      </c>
      <c r="L388" s="326">
        <f>SUM(L384:L387)</f>
        <v>34</v>
      </c>
      <c r="M388" s="326">
        <f>SUM(M384:M387)</f>
        <v>34</v>
      </c>
      <c r="N388" s="326">
        <f>SUM(N384:N387)</f>
        <v>34</v>
      </c>
      <c r="O388" s="327">
        <f>SUM(K384,L385,M386,N387)</f>
        <v>34</v>
      </c>
      <c r="P388" s="317"/>
      <c r="R388" s="312"/>
      <c r="S388" s="325">
        <f>SUM(S384:S387)</f>
        <v>34</v>
      </c>
      <c r="T388" s="326">
        <f>SUM(T384:T387)</f>
        <v>34</v>
      </c>
      <c r="U388" s="326">
        <f>SUM(U384:U387)</f>
        <v>34</v>
      </c>
      <c r="V388" s="326">
        <f>SUM(V384:V387)</f>
        <v>34</v>
      </c>
      <c r="W388" s="327">
        <f>SUM(S384,T385,U386,V387)</f>
        <v>34</v>
      </c>
      <c r="X388" s="317"/>
      <c r="Z388" s="312"/>
      <c r="AA388" s="325">
        <f>SUM(AA384:AA387)</f>
        <v>34</v>
      </c>
      <c r="AB388" s="326">
        <f>SUM(AB384:AB387)</f>
        <v>34</v>
      </c>
      <c r="AC388" s="326">
        <f>SUM(AC384:AC387)</f>
        <v>34</v>
      </c>
      <c r="AD388" s="326">
        <f>SUM(AD384:AD387)</f>
        <v>34</v>
      </c>
      <c r="AE388" s="327">
        <f>SUM(AA384,AB385,AC386,AD387)</f>
        <v>34</v>
      </c>
      <c r="AF388" s="317"/>
      <c r="AH388" s="312"/>
      <c r="AI388" s="325">
        <f>SUM(AI384:AI387)</f>
        <v>34</v>
      </c>
      <c r="AJ388" s="326">
        <f>SUM(AJ384:AJ387)</f>
        <v>34</v>
      </c>
      <c r="AK388" s="326">
        <f>SUM(AK384:AK387)</f>
        <v>34</v>
      </c>
      <c r="AL388" s="326">
        <f>SUM(AL384:AL387)</f>
        <v>34</v>
      </c>
      <c r="AM388" s="327">
        <f>SUM(AI384,AJ385,AK386,AL387)</f>
        <v>34</v>
      </c>
      <c r="AN388" s="317"/>
      <c r="AP388" s="312"/>
      <c r="AQ388" s="325">
        <f>SUM(AQ384:AQ387)</f>
        <v>34</v>
      </c>
      <c r="AR388" s="326">
        <f>SUM(AR384:AR387)</f>
        <v>34</v>
      </c>
      <c r="AS388" s="326">
        <f>SUM(AS384:AS387)</f>
        <v>34</v>
      </c>
      <c r="AT388" s="326">
        <f>SUM(AT384:AT387)</f>
        <v>34</v>
      </c>
      <c r="AU388" s="327">
        <f>SUM(AQ384,AR385,AS386,AT387)</f>
        <v>34</v>
      </c>
      <c r="AV388" s="317"/>
      <c r="AX388" s="312"/>
      <c r="AY388" s="325">
        <f>SUM(AY384:AY387)</f>
        <v>34</v>
      </c>
      <c r="AZ388" s="326">
        <f>SUM(AZ384:AZ387)</f>
        <v>34</v>
      </c>
      <c r="BA388" s="326">
        <f>SUM(BA384:BA387)</f>
        <v>34</v>
      </c>
      <c r="BB388" s="326">
        <f>SUM(BB384:BB387)</f>
        <v>34</v>
      </c>
      <c r="BC388" s="327">
        <f>SUM(AY384,AZ385,BA386,BB387)</f>
        <v>34</v>
      </c>
      <c r="BD388" s="317"/>
      <c r="BF388" s="312"/>
      <c r="BG388" s="325">
        <f>SUM(BG384:BG387)</f>
        <v>34</v>
      </c>
      <c r="BH388" s="326">
        <f>SUM(BH384:BH387)</f>
        <v>34</v>
      </c>
      <c r="BI388" s="326">
        <f>SUM(BI384:BI387)</f>
        <v>34</v>
      </c>
      <c r="BJ388" s="326">
        <f>SUM(BJ384:BJ387)</f>
        <v>34</v>
      </c>
      <c r="BK388" s="327">
        <f>SUM(BG384,BH385,BI386,BJ387)</f>
        <v>34</v>
      </c>
      <c r="BL388" s="317"/>
      <c r="BN388" s="312"/>
      <c r="BO388" s="325">
        <f>SUM(BO384:BO387)</f>
        <v>34</v>
      </c>
      <c r="BP388" s="326">
        <f>SUM(BP384:BP387)</f>
        <v>34</v>
      </c>
      <c r="BQ388" s="326">
        <f>SUM(BQ384:BQ387)</f>
        <v>34</v>
      </c>
      <c r="BR388" s="326">
        <f>SUM(BR384:BR387)</f>
        <v>34</v>
      </c>
      <c r="BS388" s="327">
        <f>SUM(BO384,BP385,BQ386,BR387)</f>
        <v>34</v>
      </c>
      <c r="BT388" s="317"/>
      <c r="BV388" s="312"/>
      <c r="BW388" s="325">
        <f>SUM(BW384:BW387)</f>
        <v>34</v>
      </c>
      <c r="BX388" s="326">
        <f>SUM(BX384:BX387)</f>
        <v>34</v>
      </c>
      <c r="BY388" s="326">
        <f>SUM(BY384:BY387)</f>
        <v>34</v>
      </c>
      <c r="BZ388" s="326">
        <f>SUM(BZ384:BZ387)</f>
        <v>34</v>
      </c>
      <c r="CA388" s="327">
        <f>SUM(BW384,BX385,BY386,BZ387)</f>
        <v>34</v>
      </c>
      <c r="CB388" s="317"/>
    </row>
    <row r="389" spans="2:80" ht="13.5" thickBot="1" x14ac:dyDescent="0.25">
      <c r="B389" s="312"/>
      <c r="C389" s="328">
        <f>SUM(D384,E384,D387,E387)</f>
        <v>34</v>
      </c>
      <c r="D389" s="329">
        <f>SUM(C384,F384,C387,F387)</f>
        <v>34</v>
      </c>
      <c r="E389" s="330">
        <f>SUM(C385,C386,F385,F386)</f>
        <v>34</v>
      </c>
      <c r="F389" s="331">
        <f>SUM(D385,E385,D386,E386)</f>
        <v>34</v>
      </c>
      <c r="G389" s="332">
        <f>SUM(C387,D386,E385,F384)</f>
        <v>34</v>
      </c>
      <c r="H389" s="317"/>
      <c r="J389" s="312"/>
      <c r="K389" s="328">
        <f>SUM(L384,M384,L387,M387)</f>
        <v>34</v>
      </c>
      <c r="L389" s="329">
        <f>SUM(K384,N384,K387,N387)</f>
        <v>34</v>
      </c>
      <c r="M389" s="330">
        <f>SUM(K385,K386,N385,N386)</f>
        <v>34</v>
      </c>
      <c r="N389" s="331">
        <f>SUM(L385,M385,L386,M386)</f>
        <v>34</v>
      </c>
      <c r="O389" s="332">
        <f>SUM(K387,L386,M385,N384)</f>
        <v>34</v>
      </c>
      <c r="P389" s="317"/>
      <c r="R389" s="312"/>
      <c r="S389" s="328">
        <f>SUM(T384,U384,T387,U387)</f>
        <v>34</v>
      </c>
      <c r="T389" s="329">
        <f>SUM(S384,V384,S387,V387)</f>
        <v>34</v>
      </c>
      <c r="U389" s="330">
        <f>SUM(S385,S386,V385,V386)</f>
        <v>34</v>
      </c>
      <c r="V389" s="331">
        <f>SUM(T385,U385,T386,U386)</f>
        <v>34</v>
      </c>
      <c r="W389" s="332">
        <f>SUM(S387,T386,U385,V384)</f>
        <v>34</v>
      </c>
      <c r="X389" s="317"/>
      <c r="Z389" s="312"/>
      <c r="AA389" s="328">
        <f>SUM(AB384,AC384,AB387,AC387)</f>
        <v>34</v>
      </c>
      <c r="AB389" s="329">
        <f>SUM(AA384,AD384,AA387,AD387)</f>
        <v>34</v>
      </c>
      <c r="AC389" s="330">
        <f>SUM(AA385,AA386,AD385,AD386)</f>
        <v>34</v>
      </c>
      <c r="AD389" s="331">
        <f>SUM(AB385,AC385,AB386,AC386)</f>
        <v>34</v>
      </c>
      <c r="AE389" s="332">
        <f>SUM(AA387,AB386,AC385,AD384)</f>
        <v>34</v>
      </c>
      <c r="AF389" s="317"/>
      <c r="AH389" s="312"/>
      <c r="AI389" s="328">
        <f>SUM(AJ384,AK384,AJ387,AK387)</f>
        <v>34</v>
      </c>
      <c r="AJ389" s="329">
        <f>SUM(AI384,AL384,AI387,AL387)</f>
        <v>34</v>
      </c>
      <c r="AK389" s="330">
        <f>SUM(AI385,AI386,AL385,AL386)</f>
        <v>34</v>
      </c>
      <c r="AL389" s="331">
        <f>SUM(AJ385,AK385,AJ386,AK386)</f>
        <v>34</v>
      </c>
      <c r="AM389" s="332">
        <f>SUM(AI387,AJ386,AK385,AL384)</f>
        <v>34</v>
      </c>
      <c r="AN389" s="317"/>
      <c r="AP389" s="312"/>
      <c r="AQ389" s="328">
        <f>SUM(AR384,AS384,AR387,AS387)</f>
        <v>34</v>
      </c>
      <c r="AR389" s="329">
        <f>SUM(AQ384,AT384,AQ387,AT387)</f>
        <v>34</v>
      </c>
      <c r="AS389" s="330">
        <f>SUM(AQ385,AQ386,AT385,AT386)</f>
        <v>34</v>
      </c>
      <c r="AT389" s="331">
        <f>SUM(AR385,AS385,AR386,AS386)</f>
        <v>34</v>
      </c>
      <c r="AU389" s="332">
        <f>SUM(AQ387,AR386,AS385,AT384)</f>
        <v>34</v>
      </c>
      <c r="AV389" s="317"/>
      <c r="AX389" s="312"/>
      <c r="AY389" s="328">
        <f>SUM(AZ384,BA384,AZ387,BA387)</f>
        <v>34</v>
      </c>
      <c r="AZ389" s="329">
        <f>SUM(AY384,BB384,AY387,BB387)</f>
        <v>34</v>
      </c>
      <c r="BA389" s="330">
        <f>SUM(AY385,AY386,BB385,BB386)</f>
        <v>34</v>
      </c>
      <c r="BB389" s="331">
        <f>SUM(AZ385,BA385,AZ386,BA386)</f>
        <v>34</v>
      </c>
      <c r="BC389" s="332">
        <f>SUM(AY387,AZ386,BA385,BB384)</f>
        <v>34</v>
      </c>
      <c r="BD389" s="317"/>
      <c r="BF389" s="312"/>
      <c r="BG389" s="328">
        <f>SUM(BH384,BI384,BH387,BI387)</f>
        <v>34</v>
      </c>
      <c r="BH389" s="329">
        <f>SUM(BG384,BJ384,BG387,BJ387)</f>
        <v>34</v>
      </c>
      <c r="BI389" s="330">
        <f>SUM(BG385,BG386,BJ385,BJ386)</f>
        <v>34</v>
      </c>
      <c r="BJ389" s="331">
        <f>SUM(BH385,BI385,BH386,BI386)</f>
        <v>34</v>
      </c>
      <c r="BK389" s="332">
        <f>SUM(BG387,BH386,BI385,BJ384)</f>
        <v>34</v>
      </c>
      <c r="BL389" s="317"/>
      <c r="BN389" s="312"/>
      <c r="BO389" s="328">
        <f>SUM(BP384,BQ384,BP387,BQ387)</f>
        <v>34</v>
      </c>
      <c r="BP389" s="329">
        <f>SUM(BO384,BR384,BO387,BR387)</f>
        <v>34</v>
      </c>
      <c r="BQ389" s="330">
        <f>SUM(BO385,BO386,BR385,BR386)</f>
        <v>34</v>
      </c>
      <c r="BR389" s="331">
        <f>SUM(BP385,BQ385,BP386,BQ386)</f>
        <v>34</v>
      </c>
      <c r="BS389" s="332">
        <f>SUM(BO387,BP386,BQ385,BR384)</f>
        <v>34</v>
      </c>
      <c r="BT389" s="317"/>
      <c r="BV389" s="312"/>
      <c r="BW389" s="328">
        <f>SUM(BX384,BY384,BX387,BY387)</f>
        <v>34</v>
      </c>
      <c r="BX389" s="329">
        <f>SUM(BW384,BZ384,BW387,BZ387)</f>
        <v>34</v>
      </c>
      <c r="BY389" s="330">
        <f>SUM(BW385,BW386,BZ385,BZ386)</f>
        <v>34</v>
      </c>
      <c r="BZ389" s="331">
        <f>SUM(BX385,BY385,BX386,BY386)</f>
        <v>34</v>
      </c>
      <c r="CA389" s="332">
        <f>SUM(BW387,BX386,BY385,BZ384)</f>
        <v>34</v>
      </c>
      <c r="CB389" s="317"/>
    </row>
    <row r="390" spans="2:80" ht="13.5" thickBot="1" x14ac:dyDescent="0.25">
      <c r="B390" s="333"/>
      <c r="C390" s="334"/>
      <c r="D390" s="334"/>
      <c r="E390" s="334"/>
      <c r="F390" s="334"/>
      <c r="G390" s="334"/>
      <c r="H390" s="335"/>
      <c r="J390" s="333"/>
      <c r="K390" s="334"/>
      <c r="L390" s="334"/>
      <c r="M390" s="334"/>
      <c r="N390" s="334"/>
      <c r="O390" s="334"/>
      <c r="P390" s="335"/>
      <c r="R390" s="333"/>
      <c r="S390" s="334"/>
      <c r="T390" s="334"/>
      <c r="U390" s="334"/>
      <c r="V390" s="334"/>
      <c r="W390" s="334"/>
      <c r="X390" s="335"/>
      <c r="Z390" s="333"/>
      <c r="AA390" s="334"/>
      <c r="AB390" s="334"/>
      <c r="AC390" s="334"/>
      <c r="AD390" s="334"/>
      <c r="AE390" s="334"/>
      <c r="AF390" s="335"/>
      <c r="AH390" s="333"/>
      <c r="AI390" s="334"/>
      <c r="AJ390" s="334"/>
      <c r="AK390" s="334"/>
      <c r="AL390" s="334"/>
      <c r="AM390" s="334"/>
      <c r="AN390" s="335"/>
      <c r="AP390" s="333"/>
      <c r="AQ390" s="334"/>
      <c r="AR390" s="334"/>
      <c r="AS390" s="334"/>
      <c r="AT390" s="334"/>
      <c r="AU390" s="334"/>
      <c r="AV390" s="335"/>
      <c r="AX390" s="333"/>
      <c r="AY390" s="334"/>
      <c r="AZ390" s="334"/>
      <c r="BA390" s="334"/>
      <c r="BB390" s="334"/>
      <c r="BC390" s="334"/>
      <c r="BD390" s="335"/>
      <c r="BF390" s="333"/>
      <c r="BG390" s="334"/>
      <c r="BH390" s="334"/>
      <c r="BI390" s="334"/>
      <c r="BJ390" s="334"/>
      <c r="BK390" s="334"/>
      <c r="BL390" s="335"/>
      <c r="BN390" s="333"/>
      <c r="BO390" s="334"/>
      <c r="BP390" s="334"/>
      <c r="BQ390" s="334"/>
      <c r="BR390" s="334"/>
      <c r="BS390" s="334"/>
      <c r="BT390" s="335"/>
      <c r="BV390" s="333"/>
      <c r="BW390" s="334"/>
      <c r="BX390" s="334"/>
      <c r="BY390" s="334"/>
      <c r="BZ390" s="334"/>
      <c r="CA390" s="334"/>
      <c r="CB390" s="335"/>
    </row>
    <row r="392" spans="2:80" ht="13.5" thickBot="1" x14ac:dyDescent="0.25">
      <c r="B392" s="306" t="s">
        <v>629</v>
      </c>
      <c r="J392" s="306" t="s">
        <v>630</v>
      </c>
      <c r="R392" s="306" t="s">
        <v>631</v>
      </c>
      <c r="Z392" s="306" t="s">
        <v>632</v>
      </c>
      <c r="AH392" s="306" t="s">
        <v>633</v>
      </c>
      <c r="AP392" s="306" t="s">
        <v>634</v>
      </c>
      <c r="AX392" s="306" t="s">
        <v>635</v>
      </c>
      <c r="BF392" s="306" t="s">
        <v>636</v>
      </c>
      <c r="BN392" s="306" t="s">
        <v>637</v>
      </c>
      <c r="BV392" s="306" t="s">
        <v>638</v>
      </c>
    </row>
    <row r="393" spans="2:80" ht="13.5" thickBot="1" x14ac:dyDescent="0.25">
      <c r="B393" s="309"/>
      <c r="C393" s="310"/>
      <c r="D393" s="310"/>
      <c r="E393" s="310"/>
      <c r="F393" s="310"/>
      <c r="G393" s="310"/>
      <c r="H393" s="311"/>
      <c r="J393" s="309"/>
      <c r="K393" s="310"/>
      <c r="L393" s="310"/>
      <c r="M393" s="310"/>
      <c r="N393" s="310"/>
      <c r="O393" s="310"/>
      <c r="P393" s="311"/>
      <c r="R393" s="309"/>
      <c r="S393" s="310"/>
      <c r="T393" s="310"/>
      <c r="U393" s="310"/>
      <c r="V393" s="310"/>
      <c r="W393" s="310"/>
      <c r="X393" s="311"/>
      <c r="Z393" s="309"/>
      <c r="AA393" s="310"/>
      <c r="AB393" s="310"/>
      <c r="AC393" s="310"/>
      <c r="AD393" s="310"/>
      <c r="AE393" s="310"/>
      <c r="AF393" s="311"/>
      <c r="AH393" s="309"/>
      <c r="AI393" s="310"/>
      <c r="AJ393" s="310"/>
      <c r="AK393" s="310"/>
      <c r="AL393" s="310"/>
      <c r="AM393" s="310"/>
      <c r="AN393" s="311"/>
      <c r="AP393" s="309"/>
      <c r="AQ393" s="310"/>
      <c r="AR393" s="310"/>
      <c r="AS393" s="310"/>
      <c r="AT393" s="310"/>
      <c r="AU393" s="310"/>
      <c r="AV393" s="311"/>
      <c r="AX393" s="309"/>
      <c r="AY393" s="310"/>
      <c r="AZ393" s="310"/>
      <c r="BA393" s="310"/>
      <c r="BB393" s="310"/>
      <c r="BC393" s="310"/>
      <c r="BD393" s="311"/>
      <c r="BF393" s="309"/>
      <c r="BG393" s="310"/>
      <c r="BH393" s="310"/>
      <c r="BI393" s="310"/>
      <c r="BJ393" s="310"/>
      <c r="BK393" s="310"/>
      <c r="BL393" s="311"/>
      <c r="BN393" s="309"/>
      <c r="BO393" s="310"/>
      <c r="BP393" s="310"/>
      <c r="BQ393" s="310"/>
      <c r="BR393" s="310"/>
      <c r="BS393" s="310"/>
      <c r="BT393" s="311"/>
      <c r="BV393" s="309"/>
      <c r="BW393" s="310"/>
      <c r="BX393" s="310"/>
      <c r="BY393" s="310"/>
      <c r="BZ393" s="310"/>
      <c r="CA393" s="310"/>
      <c r="CB393" s="311"/>
    </row>
    <row r="394" spans="2:80" x14ac:dyDescent="0.2">
      <c r="B394" s="312"/>
      <c r="C394" s="313">
        <v>2</v>
      </c>
      <c r="D394" s="314">
        <v>13</v>
      </c>
      <c r="E394" s="314">
        <v>7</v>
      </c>
      <c r="F394" s="315">
        <v>12</v>
      </c>
      <c r="G394" s="316">
        <f>SUM(C394:F394)</f>
        <v>34</v>
      </c>
      <c r="H394" s="317"/>
      <c r="J394" s="312"/>
      <c r="K394" s="313">
        <v>2</v>
      </c>
      <c r="L394" s="314">
        <v>13</v>
      </c>
      <c r="M394" s="314">
        <v>7</v>
      </c>
      <c r="N394" s="315">
        <v>12</v>
      </c>
      <c r="O394" s="316">
        <f>SUM(K394:N394)</f>
        <v>34</v>
      </c>
      <c r="P394" s="317"/>
      <c r="R394" s="312"/>
      <c r="S394" s="313">
        <v>2</v>
      </c>
      <c r="T394" s="314">
        <v>13</v>
      </c>
      <c r="U394" s="314">
        <v>8</v>
      </c>
      <c r="V394" s="315">
        <v>11</v>
      </c>
      <c r="W394" s="316">
        <f>SUM(S394:V394)</f>
        <v>34</v>
      </c>
      <c r="X394" s="317"/>
      <c r="Z394" s="312"/>
      <c r="AA394" s="313">
        <v>2</v>
      </c>
      <c r="AB394" s="314">
        <v>13</v>
      </c>
      <c r="AC394" s="314">
        <v>11</v>
      </c>
      <c r="AD394" s="315">
        <v>8</v>
      </c>
      <c r="AE394" s="316">
        <f>SUM(AA394:AD394)</f>
        <v>34</v>
      </c>
      <c r="AF394" s="317"/>
      <c r="AH394" s="312"/>
      <c r="AI394" s="313">
        <v>2</v>
      </c>
      <c r="AJ394" s="314">
        <v>13</v>
      </c>
      <c r="AK394" s="314">
        <v>11</v>
      </c>
      <c r="AL394" s="315">
        <v>8</v>
      </c>
      <c r="AM394" s="316">
        <f>SUM(AI394:AL394)</f>
        <v>34</v>
      </c>
      <c r="AN394" s="317"/>
      <c r="AP394" s="312"/>
      <c r="AQ394" s="313">
        <v>2</v>
      </c>
      <c r="AR394" s="314">
        <v>13</v>
      </c>
      <c r="AS394" s="314">
        <v>12</v>
      </c>
      <c r="AT394" s="315">
        <v>7</v>
      </c>
      <c r="AU394" s="316">
        <f>SUM(AQ394:AT394)</f>
        <v>34</v>
      </c>
      <c r="AV394" s="317"/>
      <c r="AX394" s="312"/>
      <c r="AY394" s="313">
        <v>2</v>
      </c>
      <c r="AZ394" s="314">
        <v>14</v>
      </c>
      <c r="BA394" s="314">
        <v>3</v>
      </c>
      <c r="BB394" s="315">
        <v>15</v>
      </c>
      <c r="BC394" s="316">
        <f>SUM(AY394:BB394)</f>
        <v>34</v>
      </c>
      <c r="BD394" s="317"/>
      <c r="BF394" s="312"/>
      <c r="BG394" s="313">
        <v>2</v>
      </c>
      <c r="BH394" s="314">
        <v>14</v>
      </c>
      <c r="BI394" s="314">
        <v>3</v>
      </c>
      <c r="BJ394" s="315">
        <v>15</v>
      </c>
      <c r="BK394" s="316">
        <f>SUM(BG394:BJ394)</f>
        <v>34</v>
      </c>
      <c r="BL394" s="317"/>
      <c r="BN394" s="312"/>
      <c r="BO394" s="313">
        <v>2</v>
      </c>
      <c r="BP394" s="314">
        <v>14</v>
      </c>
      <c r="BQ394" s="314">
        <v>7</v>
      </c>
      <c r="BR394" s="315">
        <v>11</v>
      </c>
      <c r="BS394" s="316">
        <f>SUM(BO394:BR394)</f>
        <v>34</v>
      </c>
      <c r="BT394" s="317"/>
      <c r="BV394" s="312"/>
      <c r="BW394" s="313">
        <v>2</v>
      </c>
      <c r="BX394" s="314">
        <v>14</v>
      </c>
      <c r="BY394" s="314">
        <v>7</v>
      </c>
      <c r="BZ394" s="315">
        <v>11</v>
      </c>
      <c r="CA394" s="316">
        <f>SUM(BW394:BZ394)</f>
        <v>34</v>
      </c>
      <c r="CB394" s="317"/>
    </row>
    <row r="395" spans="2:80" x14ac:dyDescent="0.2">
      <c r="B395" s="312"/>
      <c r="C395" s="318">
        <v>14</v>
      </c>
      <c r="D395" s="319">
        <v>11</v>
      </c>
      <c r="E395" s="319">
        <v>1</v>
      </c>
      <c r="F395" s="320">
        <v>8</v>
      </c>
      <c r="G395" s="321">
        <f>SUM(C395:F395)</f>
        <v>34</v>
      </c>
      <c r="H395" s="317"/>
      <c r="J395" s="312"/>
      <c r="K395" s="318">
        <v>16</v>
      </c>
      <c r="L395" s="319">
        <v>3</v>
      </c>
      <c r="M395" s="319">
        <v>9</v>
      </c>
      <c r="N395" s="320">
        <v>6</v>
      </c>
      <c r="O395" s="321">
        <f>SUM(K395:N395)</f>
        <v>34</v>
      </c>
      <c r="P395" s="317"/>
      <c r="R395" s="312"/>
      <c r="S395" s="318">
        <v>16</v>
      </c>
      <c r="T395" s="319">
        <v>3</v>
      </c>
      <c r="U395" s="319">
        <v>10</v>
      </c>
      <c r="V395" s="320">
        <v>5</v>
      </c>
      <c r="W395" s="321">
        <f>SUM(S395:V395)</f>
        <v>34</v>
      </c>
      <c r="X395" s="317"/>
      <c r="Z395" s="312"/>
      <c r="AA395" s="318">
        <v>14</v>
      </c>
      <c r="AB395" s="319">
        <v>7</v>
      </c>
      <c r="AC395" s="319">
        <v>1</v>
      </c>
      <c r="AD395" s="320">
        <v>12</v>
      </c>
      <c r="AE395" s="321">
        <f>SUM(AA395:AD395)</f>
        <v>34</v>
      </c>
      <c r="AF395" s="317"/>
      <c r="AH395" s="312"/>
      <c r="AI395" s="318">
        <v>16</v>
      </c>
      <c r="AJ395" s="319">
        <v>3</v>
      </c>
      <c r="AK395" s="319">
        <v>5</v>
      </c>
      <c r="AL395" s="320">
        <v>10</v>
      </c>
      <c r="AM395" s="321">
        <f>SUM(AI395:AL395)</f>
        <v>34</v>
      </c>
      <c r="AN395" s="317"/>
      <c r="AP395" s="312"/>
      <c r="AQ395" s="318">
        <v>16</v>
      </c>
      <c r="AR395" s="319">
        <v>3</v>
      </c>
      <c r="AS395" s="319">
        <v>6</v>
      </c>
      <c r="AT395" s="320">
        <v>9</v>
      </c>
      <c r="AU395" s="321">
        <f>SUM(AQ395:AT395)</f>
        <v>34</v>
      </c>
      <c r="AV395" s="317"/>
      <c r="AX395" s="312"/>
      <c r="AY395" s="318">
        <v>16</v>
      </c>
      <c r="AZ395" s="319">
        <v>7</v>
      </c>
      <c r="BA395" s="319">
        <v>10</v>
      </c>
      <c r="BB395" s="320">
        <v>1</v>
      </c>
      <c r="BC395" s="321">
        <f>SUM(AY395:BB395)</f>
        <v>34</v>
      </c>
      <c r="BD395" s="317"/>
      <c r="BF395" s="312"/>
      <c r="BG395" s="318">
        <v>16</v>
      </c>
      <c r="BH395" s="319">
        <v>11</v>
      </c>
      <c r="BI395" s="319">
        <v>6</v>
      </c>
      <c r="BJ395" s="320">
        <v>1</v>
      </c>
      <c r="BK395" s="321">
        <f>SUM(BG395:BJ395)</f>
        <v>34</v>
      </c>
      <c r="BL395" s="317"/>
      <c r="BN395" s="312"/>
      <c r="BO395" s="318">
        <v>15</v>
      </c>
      <c r="BP395" s="319">
        <v>3</v>
      </c>
      <c r="BQ395" s="319">
        <v>10</v>
      </c>
      <c r="BR395" s="320">
        <v>6</v>
      </c>
      <c r="BS395" s="321">
        <f>SUM(BO395:BR395)</f>
        <v>34</v>
      </c>
      <c r="BT395" s="317"/>
      <c r="BV395" s="312"/>
      <c r="BW395" s="318">
        <v>15</v>
      </c>
      <c r="BX395" s="319">
        <v>3</v>
      </c>
      <c r="BY395" s="319">
        <v>10</v>
      </c>
      <c r="BZ395" s="320">
        <v>6</v>
      </c>
      <c r="CA395" s="321">
        <f>SUM(BW395:BZ395)</f>
        <v>34</v>
      </c>
      <c r="CB395" s="317"/>
    </row>
    <row r="396" spans="2:80" x14ac:dyDescent="0.2">
      <c r="B396" s="312"/>
      <c r="C396" s="318">
        <v>3</v>
      </c>
      <c r="D396" s="319">
        <v>6</v>
      </c>
      <c r="E396" s="319">
        <v>16</v>
      </c>
      <c r="F396" s="320">
        <v>9</v>
      </c>
      <c r="G396" s="321">
        <f>SUM(C396:F396)</f>
        <v>34</v>
      </c>
      <c r="H396" s="317"/>
      <c r="J396" s="312"/>
      <c r="K396" s="318">
        <v>11</v>
      </c>
      <c r="L396" s="319">
        <v>8</v>
      </c>
      <c r="M396" s="319">
        <v>14</v>
      </c>
      <c r="N396" s="320">
        <v>1</v>
      </c>
      <c r="O396" s="321">
        <f>SUM(K396:N396)</f>
        <v>34</v>
      </c>
      <c r="P396" s="317"/>
      <c r="R396" s="312"/>
      <c r="S396" s="318">
        <v>9</v>
      </c>
      <c r="T396" s="319">
        <v>6</v>
      </c>
      <c r="U396" s="319">
        <v>15</v>
      </c>
      <c r="V396" s="320">
        <v>4</v>
      </c>
      <c r="W396" s="321">
        <f>SUM(S396:V396)</f>
        <v>34</v>
      </c>
      <c r="X396" s="317"/>
      <c r="Z396" s="312"/>
      <c r="AA396" s="318">
        <v>3</v>
      </c>
      <c r="AB396" s="319">
        <v>10</v>
      </c>
      <c r="AC396" s="319">
        <v>16</v>
      </c>
      <c r="AD396" s="320">
        <v>5</v>
      </c>
      <c r="AE396" s="321">
        <f>SUM(AA396:AD396)</f>
        <v>34</v>
      </c>
      <c r="AF396" s="317"/>
      <c r="AH396" s="312"/>
      <c r="AI396" s="318">
        <v>7</v>
      </c>
      <c r="AJ396" s="319">
        <v>12</v>
      </c>
      <c r="AK396" s="319">
        <v>14</v>
      </c>
      <c r="AL396" s="320">
        <v>1</v>
      </c>
      <c r="AM396" s="321">
        <f>SUM(AI396:AL396)</f>
        <v>34</v>
      </c>
      <c r="AN396" s="317"/>
      <c r="AP396" s="312"/>
      <c r="AQ396" s="318">
        <v>5</v>
      </c>
      <c r="AR396" s="319">
        <v>10</v>
      </c>
      <c r="AS396" s="319">
        <v>15</v>
      </c>
      <c r="AT396" s="320">
        <v>4</v>
      </c>
      <c r="AU396" s="321">
        <f>SUM(AQ396:AT396)</f>
        <v>34</v>
      </c>
      <c r="AV396" s="317"/>
      <c r="AX396" s="312"/>
      <c r="AY396" s="318">
        <v>11</v>
      </c>
      <c r="AZ396" s="319">
        <v>4</v>
      </c>
      <c r="BA396" s="319">
        <v>13</v>
      </c>
      <c r="BB396" s="320">
        <v>6</v>
      </c>
      <c r="BC396" s="321">
        <f>SUM(AY396:BB396)</f>
        <v>34</v>
      </c>
      <c r="BD396" s="317"/>
      <c r="BF396" s="312"/>
      <c r="BG396" s="318">
        <v>7</v>
      </c>
      <c r="BH396" s="319">
        <v>4</v>
      </c>
      <c r="BI396" s="319">
        <v>13</v>
      </c>
      <c r="BJ396" s="320">
        <v>10</v>
      </c>
      <c r="BK396" s="321">
        <f>SUM(BG396:BJ396)</f>
        <v>34</v>
      </c>
      <c r="BL396" s="317"/>
      <c r="BN396" s="312"/>
      <c r="BO396" s="318">
        <v>9</v>
      </c>
      <c r="BP396" s="319">
        <v>5</v>
      </c>
      <c r="BQ396" s="319">
        <v>16</v>
      </c>
      <c r="BR396" s="320">
        <v>4</v>
      </c>
      <c r="BS396" s="321">
        <f>SUM(BO396:BR396)</f>
        <v>34</v>
      </c>
      <c r="BT396" s="317"/>
      <c r="BV396" s="312"/>
      <c r="BW396" s="318">
        <v>12</v>
      </c>
      <c r="BX396" s="319">
        <v>8</v>
      </c>
      <c r="BY396" s="319">
        <v>13</v>
      </c>
      <c r="BZ396" s="320">
        <v>1</v>
      </c>
      <c r="CA396" s="321">
        <f>SUM(BW396:BZ396)</f>
        <v>34</v>
      </c>
      <c r="CB396" s="317"/>
    </row>
    <row r="397" spans="2:80" ht="13.5" thickBot="1" x14ac:dyDescent="0.25">
      <c r="B397" s="312"/>
      <c r="C397" s="322">
        <v>15</v>
      </c>
      <c r="D397" s="323">
        <v>4</v>
      </c>
      <c r="E397" s="323">
        <v>10</v>
      </c>
      <c r="F397" s="324">
        <v>5</v>
      </c>
      <c r="G397" s="321">
        <f>SUM(C397:F397)</f>
        <v>34</v>
      </c>
      <c r="H397" s="317"/>
      <c r="J397" s="312"/>
      <c r="K397" s="322">
        <v>5</v>
      </c>
      <c r="L397" s="323">
        <v>10</v>
      </c>
      <c r="M397" s="323">
        <v>4</v>
      </c>
      <c r="N397" s="324">
        <v>15</v>
      </c>
      <c r="O397" s="321">
        <f>SUM(K397:N397)</f>
        <v>34</v>
      </c>
      <c r="P397" s="317"/>
      <c r="R397" s="312"/>
      <c r="S397" s="322">
        <v>7</v>
      </c>
      <c r="T397" s="323">
        <v>12</v>
      </c>
      <c r="U397" s="323">
        <v>1</v>
      </c>
      <c r="V397" s="324">
        <v>14</v>
      </c>
      <c r="W397" s="321">
        <f>SUM(S397:V397)</f>
        <v>34</v>
      </c>
      <c r="X397" s="317"/>
      <c r="Z397" s="312"/>
      <c r="AA397" s="322">
        <v>15</v>
      </c>
      <c r="AB397" s="323">
        <v>4</v>
      </c>
      <c r="AC397" s="323">
        <v>6</v>
      </c>
      <c r="AD397" s="324">
        <v>9</v>
      </c>
      <c r="AE397" s="321">
        <f>SUM(AA397:AD397)</f>
        <v>34</v>
      </c>
      <c r="AF397" s="317"/>
      <c r="AH397" s="312"/>
      <c r="AI397" s="322">
        <v>9</v>
      </c>
      <c r="AJ397" s="323">
        <v>6</v>
      </c>
      <c r="AK397" s="323">
        <v>4</v>
      </c>
      <c r="AL397" s="324">
        <v>15</v>
      </c>
      <c r="AM397" s="321">
        <f>SUM(AI397:AL397)</f>
        <v>34</v>
      </c>
      <c r="AN397" s="317"/>
      <c r="AP397" s="312"/>
      <c r="AQ397" s="322">
        <v>11</v>
      </c>
      <c r="AR397" s="323">
        <v>8</v>
      </c>
      <c r="AS397" s="323">
        <v>1</v>
      </c>
      <c r="AT397" s="324">
        <v>14</v>
      </c>
      <c r="AU397" s="321">
        <f>SUM(AQ397:AT397)</f>
        <v>34</v>
      </c>
      <c r="AV397" s="317"/>
      <c r="AX397" s="312"/>
      <c r="AY397" s="322">
        <v>5</v>
      </c>
      <c r="AZ397" s="323">
        <v>9</v>
      </c>
      <c r="BA397" s="323">
        <v>8</v>
      </c>
      <c r="BB397" s="324">
        <v>12</v>
      </c>
      <c r="BC397" s="321">
        <f>SUM(AY397:BB397)</f>
        <v>34</v>
      </c>
      <c r="BD397" s="317"/>
      <c r="BF397" s="312"/>
      <c r="BG397" s="322">
        <v>9</v>
      </c>
      <c r="BH397" s="323">
        <v>5</v>
      </c>
      <c r="BI397" s="323">
        <v>12</v>
      </c>
      <c r="BJ397" s="324">
        <v>8</v>
      </c>
      <c r="BK397" s="321">
        <f>SUM(BG397:BJ397)</f>
        <v>34</v>
      </c>
      <c r="BL397" s="317"/>
      <c r="BN397" s="312"/>
      <c r="BO397" s="322">
        <v>8</v>
      </c>
      <c r="BP397" s="323">
        <v>12</v>
      </c>
      <c r="BQ397" s="323">
        <v>1</v>
      </c>
      <c r="BR397" s="324">
        <v>13</v>
      </c>
      <c r="BS397" s="321">
        <f>SUM(BO397:BR397)</f>
        <v>34</v>
      </c>
      <c r="BT397" s="317"/>
      <c r="BV397" s="312"/>
      <c r="BW397" s="322">
        <v>5</v>
      </c>
      <c r="BX397" s="323">
        <v>9</v>
      </c>
      <c r="BY397" s="323">
        <v>4</v>
      </c>
      <c r="BZ397" s="324">
        <v>16</v>
      </c>
      <c r="CA397" s="321">
        <f>SUM(BW397:BZ397)</f>
        <v>34</v>
      </c>
      <c r="CB397" s="317"/>
    </row>
    <row r="398" spans="2:80" x14ac:dyDescent="0.2">
      <c r="B398" s="312"/>
      <c r="C398" s="325">
        <f>SUM(C394:C397)</f>
        <v>34</v>
      </c>
      <c r="D398" s="326">
        <f>SUM(D394:D397)</f>
        <v>34</v>
      </c>
      <c r="E398" s="326">
        <f>SUM(E394:E397)</f>
        <v>34</v>
      </c>
      <c r="F398" s="326">
        <f>SUM(F394:F397)</f>
        <v>34</v>
      </c>
      <c r="G398" s="327">
        <f>SUM(C394,D395,E396,F397)</f>
        <v>34</v>
      </c>
      <c r="H398" s="317"/>
      <c r="J398" s="312"/>
      <c r="K398" s="325">
        <f>SUM(K394:K397)</f>
        <v>34</v>
      </c>
      <c r="L398" s="326">
        <f>SUM(L394:L397)</f>
        <v>34</v>
      </c>
      <c r="M398" s="326">
        <f>SUM(M394:M397)</f>
        <v>34</v>
      </c>
      <c r="N398" s="326">
        <f>SUM(N394:N397)</f>
        <v>34</v>
      </c>
      <c r="O398" s="327">
        <f>SUM(K394,L395,M396,N397)</f>
        <v>34</v>
      </c>
      <c r="P398" s="317"/>
      <c r="R398" s="312"/>
      <c r="S398" s="325">
        <f>SUM(S394:S397)</f>
        <v>34</v>
      </c>
      <c r="T398" s="326">
        <f>SUM(T394:T397)</f>
        <v>34</v>
      </c>
      <c r="U398" s="326">
        <f>SUM(U394:U397)</f>
        <v>34</v>
      </c>
      <c r="V398" s="326">
        <f>SUM(V394:V397)</f>
        <v>34</v>
      </c>
      <c r="W398" s="327">
        <f>SUM(S394,T395,U396,V397)</f>
        <v>34</v>
      </c>
      <c r="X398" s="317"/>
      <c r="Z398" s="312"/>
      <c r="AA398" s="325">
        <f>SUM(AA394:AA397)</f>
        <v>34</v>
      </c>
      <c r="AB398" s="326">
        <f>SUM(AB394:AB397)</f>
        <v>34</v>
      </c>
      <c r="AC398" s="326">
        <f>SUM(AC394:AC397)</f>
        <v>34</v>
      </c>
      <c r="AD398" s="326">
        <f>SUM(AD394:AD397)</f>
        <v>34</v>
      </c>
      <c r="AE398" s="327">
        <f>SUM(AA394,AB395,AC396,AD397)</f>
        <v>34</v>
      </c>
      <c r="AF398" s="317"/>
      <c r="AH398" s="312"/>
      <c r="AI398" s="325">
        <f>SUM(AI394:AI397)</f>
        <v>34</v>
      </c>
      <c r="AJ398" s="326">
        <f>SUM(AJ394:AJ397)</f>
        <v>34</v>
      </c>
      <c r="AK398" s="326">
        <f>SUM(AK394:AK397)</f>
        <v>34</v>
      </c>
      <c r="AL398" s="326">
        <f>SUM(AL394:AL397)</f>
        <v>34</v>
      </c>
      <c r="AM398" s="327">
        <f>SUM(AI394,AJ395,AK396,AL397)</f>
        <v>34</v>
      </c>
      <c r="AN398" s="317"/>
      <c r="AP398" s="312"/>
      <c r="AQ398" s="325">
        <f>SUM(AQ394:AQ397)</f>
        <v>34</v>
      </c>
      <c r="AR398" s="326">
        <f>SUM(AR394:AR397)</f>
        <v>34</v>
      </c>
      <c r="AS398" s="326">
        <f>SUM(AS394:AS397)</f>
        <v>34</v>
      </c>
      <c r="AT398" s="326">
        <f>SUM(AT394:AT397)</f>
        <v>34</v>
      </c>
      <c r="AU398" s="327">
        <f>SUM(AQ394,AR395,AS396,AT397)</f>
        <v>34</v>
      </c>
      <c r="AV398" s="317"/>
      <c r="AX398" s="312"/>
      <c r="AY398" s="325">
        <f>SUM(AY394:AY397)</f>
        <v>34</v>
      </c>
      <c r="AZ398" s="326">
        <f>SUM(AZ394:AZ397)</f>
        <v>34</v>
      </c>
      <c r="BA398" s="326">
        <f>SUM(BA394:BA397)</f>
        <v>34</v>
      </c>
      <c r="BB398" s="326">
        <f>SUM(BB394:BB397)</f>
        <v>34</v>
      </c>
      <c r="BC398" s="327">
        <f>SUM(AY394,AZ395,BA396,BB397)</f>
        <v>34</v>
      </c>
      <c r="BD398" s="317"/>
      <c r="BF398" s="312"/>
      <c r="BG398" s="325">
        <f>SUM(BG394:BG397)</f>
        <v>34</v>
      </c>
      <c r="BH398" s="326">
        <f>SUM(BH394:BH397)</f>
        <v>34</v>
      </c>
      <c r="BI398" s="326">
        <f>SUM(BI394:BI397)</f>
        <v>34</v>
      </c>
      <c r="BJ398" s="326">
        <f>SUM(BJ394:BJ397)</f>
        <v>34</v>
      </c>
      <c r="BK398" s="327">
        <f>SUM(BG394,BH395,BI396,BJ397)</f>
        <v>34</v>
      </c>
      <c r="BL398" s="317"/>
      <c r="BN398" s="312"/>
      <c r="BO398" s="325">
        <f>SUM(BO394:BO397)</f>
        <v>34</v>
      </c>
      <c r="BP398" s="326">
        <f>SUM(BP394:BP397)</f>
        <v>34</v>
      </c>
      <c r="BQ398" s="326">
        <f>SUM(BQ394:BQ397)</f>
        <v>34</v>
      </c>
      <c r="BR398" s="326">
        <f>SUM(BR394:BR397)</f>
        <v>34</v>
      </c>
      <c r="BS398" s="327">
        <f>SUM(BO394,BP395,BQ396,BR397)</f>
        <v>34</v>
      </c>
      <c r="BT398" s="317"/>
      <c r="BV398" s="312"/>
      <c r="BW398" s="325">
        <f>SUM(BW394:BW397)</f>
        <v>34</v>
      </c>
      <c r="BX398" s="326">
        <f>SUM(BX394:BX397)</f>
        <v>34</v>
      </c>
      <c r="BY398" s="326">
        <f>SUM(BY394:BY397)</f>
        <v>34</v>
      </c>
      <c r="BZ398" s="326">
        <f>SUM(BZ394:BZ397)</f>
        <v>34</v>
      </c>
      <c r="CA398" s="327">
        <f>SUM(BW394,BX395,BY396,BZ397)</f>
        <v>34</v>
      </c>
      <c r="CB398" s="317"/>
    </row>
    <row r="399" spans="2:80" ht="13.5" thickBot="1" x14ac:dyDescent="0.25">
      <c r="B399" s="312"/>
      <c r="C399" s="328">
        <f>SUM(D394,E394,D397,E397)</f>
        <v>34</v>
      </c>
      <c r="D399" s="329">
        <f>SUM(C394,F394,C397,F397)</f>
        <v>34</v>
      </c>
      <c r="E399" s="330">
        <f>SUM(C395,C396,F395,F396)</f>
        <v>34</v>
      </c>
      <c r="F399" s="331">
        <f>SUM(D395,E395,D396,E396)</f>
        <v>34</v>
      </c>
      <c r="G399" s="332">
        <f>SUM(C397,D396,E395,F394)</f>
        <v>34</v>
      </c>
      <c r="H399" s="317"/>
      <c r="J399" s="312"/>
      <c r="K399" s="328">
        <f>SUM(L394,M394,L397,M397)</f>
        <v>34</v>
      </c>
      <c r="L399" s="329">
        <f>SUM(K394,N394,K397,N397)</f>
        <v>34</v>
      </c>
      <c r="M399" s="330">
        <f>SUM(K395,K396,N395,N396)</f>
        <v>34</v>
      </c>
      <c r="N399" s="331">
        <f>SUM(L395,M395,L396,M396)</f>
        <v>34</v>
      </c>
      <c r="O399" s="332">
        <f>SUM(K397,L396,M395,N394)</f>
        <v>34</v>
      </c>
      <c r="P399" s="317"/>
      <c r="R399" s="312"/>
      <c r="S399" s="328">
        <f>SUM(T394,U394,T397,U397)</f>
        <v>34</v>
      </c>
      <c r="T399" s="329">
        <f>SUM(S394,V394,S397,V397)</f>
        <v>34</v>
      </c>
      <c r="U399" s="330">
        <f>SUM(S395,S396,V395,V396)</f>
        <v>34</v>
      </c>
      <c r="V399" s="331">
        <f>SUM(T395,U395,T396,U396)</f>
        <v>34</v>
      </c>
      <c r="W399" s="332">
        <f>SUM(S397,T396,U395,V394)</f>
        <v>34</v>
      </c>
      <c r="X399" s="317"/>
      <c r="Z399" s="312"/>
      <c r="AA399" s="328">
        <f>SUM(AB394,AC394,AB397,AC397)</f>
        <v>34</v>
      </c>
      <c r="AB399" s="329">
        <f>SUM(AA394,AD394,AA397,AD397)</f>
        <v>34</v>
      </c>
      <c r="AC399" s="330">
        <f>SUM(AA395,AA396,AD395,AD396)</f>
        <v>34</v>
      </c>
      <c r="AD399" s="331">
        <f>SUM(AB395,AC395,AB396,AC396)</f>
        <v>34</v>
      </c>
      <c r="AE399" s="332">
        <f>SUM(AA397,AB396,AC395,AD394)</f>
        <v>34</v>
      </c>
      <c r="AF399" s="317"/>
      <c r="AH399" s="312"/>
      <c r="AI399" s="328">
        <f>SUM(AJ394,AK394,AJ397,AK397)</f>
        <v>34</v>
      </c>
      <c r="AJ399" s="329">
        <f>SUM(AI394,AL394,AI397,AL397)</f>
        <v>34</v>
      </c>
      <c r="AK399" s="330">
        <f>SUM(AI395,AI396,AL395,AL396)</f>
        <v>34</v>
      </c>
      <c r="AL399" s="331">
        <f>SUM(AJ395,AK395,AJ396,AK396)</f>
        <v>34</v>
      </c>
      <c r="AM399" s="332">
        <f>SUM(AI397,AJ396,AK395,AL394)</f>
        <v>34</v>
      </c>
      <c r="AN399" s="317"/>
      <c r="AP399" s="312"/>
      <c r="AQ399" s="328">
        <f>SUM(AR394,AS394,AR397,AS397)</f>
        <v>34</v>
      </c>
      <c r="AR399" s="329">
        <f>SUM(AQ394,AT394,AQ397,AT397)</f>
        <v>34</v>
      </c>
      <c r="AS399" s="330">
        <f>SUM(AQ395,AQ396,AT395,AT396)</f>
        <v>34</v>
      </c>
      <c r="AT399" s="331">
        <f>SUM(AR395,AS395,AR396,AS396)</f>
        <v>34</v>
      </c>
      <c r="AU399" s="332">
        <f>SUM(AQ397,AR396,AS395,AT394)</f>
        <v>34</v>
      </c>
      <c r="AV399" s="317"/>
      <c r="AX399" s="312"/>
      <c r="AY399" s="328">
        <f>SUM(AZ394,BA394,AZ397,BA397)</f>
        <v>34</v>
      </c>
      <c r="AZ399" s="329">
        <f>SUM(AY394,BB394,AY397,BB397)</f>
        <v>34</v>
      </c>
      <c r="BA399" s="330">
        <f>SUM(AY395,AY396,BB395,BB396)</f>
        <v>34</v>
      </c>
      <c r="BB399" s="331">
        <f>SUM(AZ395,BA395,AZ396,BA396)</f>
        <v>34</v>
      </c>
      <c r="BC399" s="332">
        <f>SUM(AY397,AZ396,BA395,BB394)</f>
        <v>34</v>
      </c>
      <c r="BD399" s="317"/>
      <c r="BF399" s="312"/>
      <c r="BG399" s="328">
        <f>SUM(BH394,BI394,BH397,BI397)</f>
        <v>34</v>
      </c>
      <c r="BH399" s="329">
        <f>SUM(BG394,BJ394,BG397,BJ397)</f>
        <v>34</v>
      </c>
      <c r="BI399" s="330">
        <f>SUM(BG395,BG396,BJ395,BJ396)</f>
        <v>34</v>
      </c>
      <c r="BJ399" s="331">
        <f>SUM(BH395,BI395,BH396,BI396)</f>
        <v>34</v>
      </c>
      <c r="BK399" s="332">
        <f>SUM(BG397,BH396,BI395,BJ394)</f>
        <v>34</v>
      </c>
      <c r="BL399" s="317"/>
      <c r="BN399" s="312"/>
      <c r="BO399" s="328">
        <f>SUM(BP394,BQ394,BP397,BQ397)</f>
        <v>34</v>
      </c>
      <c r="BP399" s="329">
        <f>SUM(BO394,BR394,BO397,BR397)</f>
        <v>34</v>
      </c>
      <c r="BQ399" s="330">
        <f>SUM(BO395,BO396,BR395,BR396)</f>
        <v>34</v>
      </c>
      <c r="BR399" s="331">
        <f>SUM(BP395,BQ395,BP396,BQ396)</f>
        <v>34</v>
      </c>
      <c r="BS399" s="332">
        <f>SUM(BO397,BP396,BQ395,BR394)</f>
        <v>34</v>
      </c>
      <c r="BT399" s="317"/>
      <c r="BV399" s="312"/>
      <c r="BW399" s="328">
        <f>SUM(BX394,BY394,BX397,BY397)</f>
        <v>34</v>
      </c>
      <c r="BX399" s="329">
        <f>SUM(BW394,BZ394,BW397,BZ397)</f>
        <v>34</v>
      </c>
      <c r="BY399" s="330">
        <f>SUM(BW395,BW396,BZ395,BZ396)</f>
        <v>34</v>
      </c>
      <c r="BZ399" s="331">
        <f>SUM(BX395,BY395,BX396,BY396)</f>
        <v>34</v>
      </c>
      <c r="CA399" s="332">
        <f>SUM(BW397,BX396,BY395,BZ394)</f>
        <v>34</v>
      </c>
      <c r="CB399" s="317"/>
    </row>
    <row r="400" spans="2:80" ht="13.5" thickBot="1" x14ac:dyDescent="0.25">
      <c r="B400" s="333"/>
      <c r="C400" s="334"/>
      <c r="D400" s="334"/>
      <c r="E400" s="334"/>
      <c r="F400" s="334"/>
      <c r="G400" s="334"/>
      <c r="H400" s="335"/>
      <c r="J400" s="333"/>
      <c r="K400" s="334"/>
      <c r="L400" s="334"/>
      <c r="M400" s="334"/>
      <c r="N400" s="334"/>
      <c r="O400" s="334"/>
      <c r="P400" s="335"/>
      <c r="R400" s="333"/>
      <c r="S400" s="334"/>
      <c r="T400" s="334"/>
      <c r="U400" s="334"/>
      <c r="V400" s="334"/>
      <c r="W400" s="334"/>
      <c r="X400" s="335"/>
      <c r="Z400" s="333"/>
      <c r="AA400" s="334"/>
      <c r="AB400" s="334"/>
      <c r="AC400" s="334"/>
      <c r="AD400" s="334"/>
      <c r="AE400" s="334"/>
      <c r="AF400" s="335"/>
      <c r="AH400" s="333"/>
      <c r="AI400" s="334"/>
      <c r="AJ400" s="334"/>
      <c r="AK400" s="334"/>
      <c r="AL400" s="334"/>
      <c r="AM400" s="334"/>
      <c r="AN400" s="335"/>
      <c r="AP400" s="333"/>
      <c r="AQ400" s="334"/>
      <c r="AR400" s="334"/>
      <c r="AS400" s="334"/>
      <c r="AT400" s="334"/>
      <c r="AU400" s="334"/>
      <c r="AV400" s="335"/>
      <c r="AX400" s="333"/>
      <c r="AY400" s="334"/>
      <c r="AZ400" s="334"/>
      <c r="BA400" s="334"/>
      <c r="BB400" s="334"/>
      <c r="BC400" s="334"/>
      <c r="BD400" s="335"/>
      <c r="BF400" s="333"/>
      <c r="BG400" s="334"/>
      <c r="BH400" s="334"/>
      <c r="BI400" s="334"/>
      <c r="BJ400" s="334"/>
      <c r="BK400" s="334"/>
      <c r="BL400" s="335"/>
      <c r="BN400" s="333"/>
      <c r="BO400" s="334"/>
      <c r="BP400" s="334"/>
      <c r="BQ400" s="334"/>
      <c r="BR400" s="334"/>
      <c r="BS400" s="334"/>
      <c r="BT400" s="335"/>
      <c r="BV400" s="333"/>
      <c r="BW400" s="334"/>
      <c r="BX400" s="334"/>
      <c r="BY400" s="334"/>
      <c r="BZ400" s="334"/>
      <c r="CA400" s="334"/>
      <c r="CB400" s="335"/>
    </row>
    <row r="402" spans="2:80" ht="13.5" thickBot="1" x14ac:dyDescent="0.25">
      <c r="B402" s="306" t="s">
        <v>639</v>
      </c>
      <c r="J402" s="306" t="s">
        <v>640</v>
      </c>
      <c r="R402" s="306" t="s">
        <v>641</v>
      </c>
      <c r="Z402" s="306" t="s">
        <v>642</v>
      </c>
      <c r="AH402" s="306" t="s">
        <v>643</v>
      </c>
      <c r="AP402" s="306" t="s">
        <v>644</v>
      </c>
      <c r="AX402" s="306" t="s">
        <v>645</v>
      </c>
      <c r="BF402" s="306" t="s">
        <v>646</v>
      </c>
      <c r="BN402" s="306" t="s">
        <v>647</v>
      </c>
      <c r="BV402" s="306" t="s">
        <v>648</v>
      </c>
    </row>
    <row r="403" spans="2:80" ht="13.5" thickBot="1" x14ac:dyDescent="0.25">
      <c r="B403" s="309"/>
      <c r="C403" s="310"/>
      <c r="D403" s="310"/>
      <c r="E403" s="310"/>
      <c r="F403" s="310"/>
      <c r="G403" s="310"/>
      <c r="H403" s="311"/>
      <c r="J403" s="309"/>
      <c r="K403" s="310"/>
      <c r="L403" s="310"/>
      <c r="M403" s="310"/>
      <c r="N403" s="310"/>
      <c r="O403" s="310"/>
      <c r="P403" s="311"/>
      <c r="R403" s="309"/>
      <c r="S403" s="310"/>
      <c r="T403" s="310"/>
      <c r="U403" s="310"/>
      <c r="V403" s="310"/>
      <c r="W403" s="310"/>
      <c r="X403" s="311"/>
      <c r="Z403" s="309"/>
      <c r="AA403" s="310"/>
      <c r="AB403" s="310"/>
      <c r="AC403" s="310"/>
      <c r="AD403" s="310"/>
      <c r="AE403" s="310"/>
      <c r="AF403" s="311"/>
      <c r="AH403" s="309"/>
      <c r="AI403" s="310"/>
      <c r="AJ403" s="310"/>
      <c r="AK403" s="310"/>
      <c r="AL403" s="310"/>
      <c r="AM403" s="310"/>
      <c r="AN403" s="311"/>
      <c r="AP403" s="309"/>
      <c r="AQ403" s="310"/>
      <c r="AR403" s="310"/>
      <c r="AS403" s="310"/>
      <c r="AT403" s="310"/>
      <c r="AU403" s="310"/>
      <c r="AV403" s="311"/>
      <c r="AX403" s="309"/>
      <c r="AY403" s="310"/>
      <c r="AZ403" s="310"/>
      <c r="BA403" s="310"/>
      <c r="BB403" s="310"/>
      <c r="BC403" s="310"/>
      <c r="BD403" s="311"/>
      <c r="BF403" s="309"/>
      <c r="BG403" s="310"/>
      <c r="BH403" s="310"/>
      <c r="BI403" s="310"/>
      <c r="BJ403" s="310"/>
      <c r="BK403" s="310"/>
      <c r="BL403" s="311"/>
      <c r="BN403" s="309"/>
      <c r="BO403" s="310"/>
      <c r="BP403" s="310"/>
      <c r="BQ403" s="310"/>
      <c r="BR403" s="310"/>
      <c r="BS403" s="310"/>
      <c r="BT403" s="311"/>
      <c r="BV403" s="309"/>
      <c r="BW403" s="310"/>
      <c r="BX403" s="310"/>
      <c r="BY403" s="310"/>
      <c r="BZ403" s="310"/>
      <c r="CA403" s="310"/>
      <c r="CB403" s="311"/>
    </row>
    <row r="404" spans="2:80" x14ac:dyDescent="0.2">
      <c r="B404" s="312"/>
      <c r="C404" s="313">
        <v>2</v>
      </c>
      <c r="D404" s="314">
        <v>14</v>
      </c>
      <c r="E404" s="314">
        <v>11</v>
      </c>
      <c r="F404" s="315">
        <v>7</v>
      </c>
      <c r="G404" s="316">
        <f>SUM(C404:F404)</f>
        <v>34</v>
      </c>
      <c r="H404" s="317"/>
      <c r="J404" s="312"/>
      <c r="K404" s="313">
        <v>2</v>
      </c>
      <c r="L404" s="314">
        <v>14</v>
      </c>
      <c r="M404" s="314">
        <v>11</v>
      </c>
      <c r="N404" s="315">
        <v>7</v>
      </c>
      <c r="O404" s="316">
        <f>SUM(K404:N404)</f>
        <v>34</v>
      </c>
      <c r="P404" s="317"/>
      <c r="R404" s="312"/>
      <c r="S404" s="313">
        <v>2</v>
      </c>
      <c r="T404" s="314">
        <v>14</v>
      </c>
      <c r="U404" s="314">
        <v>11</v>
      </c>
      <c r="V404" s="315">
        <v>7</v>
      </c>
      <c r="W404" s="316">
        <f>SUM(S404:V404)</f>
        <v>34</v>
      </c>
      <c r="X404" s="317"/>
      <c r="Z404" s="312"/>
      <c r="AA404" s="313">
        <v>2</v>
      </c>
      <c r="AB404" s="314">
        <v>14</v>
      </c>
      <c r="AC404" s="314">
        <v>11</v>
      </c>
      <c r="AD404" s="315">
        <v>7</v>
      </c>
      <c r="AE404" s="316">
        <f>SUM(AA404:AD404)</f>
        <v>34</v>
      </c>
      <c r="AF404" s="317"/>
      <c r="AH404" s="312"/>
      <c r="AI404" s="313">
        <v>2</v>
      </c>
      <c r="AJ404" s="314">
        <v>15</v>
      </c>
      <c r="AK404" s="314">
        <v>4</v>
      </c>
      <c r="AL404" s="315">
        <v>13</v>
      </c>
      <c r="AM404" s="316">
        <f>SUM(AI404:AL404)</f>
        <v>34</v>
      </c>
      <c r="AN404" s="317"/>
      <c r="AP404" s="312"/>
      <c r="AQ404" s="313">
        <v>2</v>
      </c>
      <c r="AR404" s="314">
        <v>15</v>
      </c>
      <c r="AS404" s="314">
        <v>4</v>
      </c>
      <c r="AT404" s="315">
        <v>13</v>
      </c>
      <c r="AU404" s="316">
        <f>SUM(AQ404:AT404)</f>
        <v>34</v>
      </c>
      <c r="AV404" s="317"/>
      <c r="AX404" s="312"/>
      <c r="AY404" s="313">
        <v>2</v>
      </c>
      <c r="AZ404" s="314">
        <v>15</v>
      </c>
      <c r="BA404" s="314">
        <v>6</v>
      </c>
      <c r="BB404" s="315">
        <v>11</v>
      </c>
      <c r="BC404" s="316">
        <f>SUM(AY404:BB404)</f>
        <v>34</v>
      </c>
      <c r="BD404" s="317"/>
      <c r="BF404" s="312"/>
      <c r="BG404" s="313">
        <v>2</v>
      </c>
      <c r="BH404" s="314">
        <v>15</v>
      </c>
      <c r="BI404" s="314">
        <v>10</v>
      </c>
      <c r="BJ404" s="315">
        <v>7</v>
      </c>
      <c r="BK404" s="316">
        <f>SUM(BG404:BJ404)</f>
        <v>34</v>
      </c>
      <c r="BL404" s="317"/>
      <c r="BN404" s="312"/>
      <c r="BO404" s="313">
        <v>3</v>
      </c>
      <c r="BP404" s="314">
        <v>1</v>
      </c>
      <c r="BQ404" s="314">
        <v>14</v>
      </c>
      <c r="BR404" s="315">
        <v>16</v>
      </c>
      <c r="BS404" s="316">
        <f>SUM(BO404:BR404)</f>
        <v>34</v>
      </c>
      <c r="BT404" s="317"/>
      <c r="BV404" s="312"/>
      <c r="BW404" s="313">
        <v>3</v>
      </c>
      <c r="BX404" s="314">
        <v>1</v>
      </c>
      <c r="BY404" s="314">
        <v>14</v>
      </c>
      <c r="BZ404" s="315">
        <v>16</v>
      </c>
      <c r="CA404" s="316">
        <f>SUM(BW404:BZ404)</f>
        <v>34</v>
      </c>
      <c r="CB404" s="317"/>
    </row>
    <row r="405" spans="2:80" x14ac:dyDescent="0.2">
      <c r="B405" s="312"/>
      <c r="C405" s="318">
        <v>15</v>
      </c>
      <c r="D405" s="319">
        <v>3</v>
      </c>
      <c r="E405" s="319">
        <v>6</v>
      </c>
      <c r="F405" s="320">
        <v>10</v>
      </c>
      <c r="G405" s="321">
        <f>SUM(C405:F405)</f>
        <v>34</v>
      </c>
      <c r="H405" s="317"/>
      <c r="J405" s="312"/>
      <c r="K405" s="318">
        <v>15</v>
      </c>
      <c r="L405" s="319">
        <v>3</v>
      </c>
      <c r="M405" s="319">
        <v>6</v>
      </c>
      <c r="N405" s="320">
        <v>10</v>
      </c>
      <c r="O405" s="321">
        <f>SUM(K405:N405)</f>
        <v>34</v>
      </c>
      <c r="P405" s="317"/>
      <c r="R405" s="312"/>
      <c r="S405" s="318">
        <v>15</v>
      </c>
      <c r="T405" s="319">
        <v>4</v>
      </c>
      <c r="U405" s="319">
        <v>5</v>
      </c>
      <c r="V405" s="320">
        <v>10</v>
      </c>
      <c r="W405" s="321">
        <f>SUM(S405:V405)</f>
        <v>34</v>
      </c>
      <c r="X405" s="317"/>
      <c r="Z405" s="312"/>
      <c r="AA405" s="318">
        <v>16</v>
      </c>
      <c r="AB405" s="319">
        <v>9</v>
      </c>
      <c r="AC405" s="319">
        <v>4</v>
      </c>
      <c r="AD405" s="320">
        <v>5</v>
      </c>
      <c r="AE405" s="321">
        <f>SUM(AA405:AD405)</f>
        <v>34</v>
      </c>
      <c r="AF405" s="317"/>
      <c r="AH405" s="312"/>
      <c r="AI405" s="318">
        <v>16</v>
      </c>
      <c r="AJ405" s="319">
        <v>6</v>
      </c>
      <c r="AK405" s="319">
        <v>11</v>
      </c>
      <c r="AL405" s="320">
        <v>1</v>
      </c>
      <c r="AM405" s="321">
        <f>SUM(AI405:AL405)</f>
        <v>34</v>
      </c>
      <c r="AN405" s="317"/>
      <c r="AP405" s="312"/>
      <c r="AQ405" s="318">
        <v>16</v>
      </c>
      <c r="AR405" s="319">
        <v>10</v>
      </c>
      <c r="AS405" s="319">
        <v>7</v>
      </c>
      <c r="AT405" s="320">
        <v>1</v>
      </c>
      <c r="AU405" s="321">
        <f>SUM(AQ405:AT405)</f>
        <v>34</v>
      </c>
      <c r="AV405" s="317"/>
      <c r="AX405" s="312"/>
      <c r="AY405" s="318">
        <v>16</v>
      </c>
      <c r="AZ405" s="319">
        <v>5</v>
      </c>
      <c r="BA405" s="319">
        <v>12</v>
      </c>
      <c r="BB405" s="320">
        <v>1</v>
      </c>
      <c r="BC405" s="321">
        <f>SUM(AY405:BB405)</f>
        <v>34</v>
      </c>
      <c r="BD405" s="317"/>
      <c r="BF405" s="312"/>
      <c r="BG405" s="318">
        <v>16</v>
      </c>
      <c r="BH405" s="319">
        <v>9</v>
      </c>
      <c r="BI405" s="319">
        <v>8</v>
      </c>
      <c r="BJ405" s="320">
        <v>1</v>
      </c>
      <c r="BK405" s="321">
        <f>SUM(BG405:BJ405)</f>
        <v>34</v>
      </c>
      <c r="BL405" s="317"/>
      <c r="BN405" s="312"/>
      <c r="BO405" s="318">
        <v>8</v>
      </c>
      <c r="BP405" s="319">
        <v>15</v>
      </c>
      <c r="BQ405" s="319">
        <v>2</v>
      </c>
      <c r="BR405" s="320">
        <v>9</v>
      </c>
      <c r="BS405" s="321">
        <f>SUM(BO405:BR405)</f>
        <v>34</v>
      </c>
      <c r="BT405" s="317"/>
      <c r="BV405" s="312"/>
      <c r="BW405" s="318">
        <v>12</v>
      </c>
      <c r="BX405" s="319">
        <v>15</v>
      </c>
      <c r="BY405" s="319">
        <v>2</v>
      </c>
      <c r="BZ405" s="320">
        <v>5</v>
      </c>
      <c r="CA405" s="321">
        <f>SUM(BW405:BZ405)</f>
        <v>34</v>
      </c>
      <c r="CB405" s="317"/>
    </row>
    <row r="406" spans="2:80" x14ac:dyDescent="0.2">
      <c r="B406" s="312"/>
      <c r="C406" s="318">
        <v>5</v>
      </c>
      <c r="D406" s="319">
        <v>9</v>
      </c>
      <c r="E406" s="319">
        <v>16</v>
      </c>
      <c r="F406" s="320">
        <v>4</v>
      </c>
      <c r="G406" s="321">
        <f>SUM(C406:F406)</f>
        <v>34</v>
      </c>
      <c r="H406" s="317"/>
      <c r="J406" s="312"/>
      <c r="K406" s="318">
        <v>8</v>
      </c>
      <c r="L406" s="319">
        <v>12</v>
      </c>
      <c r="M406" s="319">
        <v>13</v>
      </c>
      <c r="N406" s="320">
        <v>1</v>
      </c>
      <c r="O406" s="321">
        <f>SUM(K406:N406)</f>
        <v>34</v>
      </c>
      <c r="P406" s="317"/>
      <c r="R406" s="312"/>
      <c r="S406" s="318">
        <v>8</v>
      </c>
      <c r="T406" s="319">
        <v>13</v>
      </c>
      <c r="U406" s="319">
        <v>12</v>
      </c>
      <c r="V406" s="320">
        <v>1</v>
      </c>
      <c r="W406" s="321">
        <f>SUM(S406:V406)</f>
        <v>34</v>
      </c>
      <c r="X406" s="317"/>
      <c r="Z406" s="312"/>
      <c r="AA406" s="318">
        <v>1</v>
      </c>
      <c r="AB406" s="319">
        <v>8</v>
      </c>
      <c r="AC406" s="319">
        <v>13</v>
      </c>
      <c r="AD406" s="320">
        <v>12</v>
      </c>
      <c r="AE406" s="321">
        <f>SUM(AA406:AD406)</f>
        <v>34</v>
      </c>
      <c r="AF406" s="317"/>
      <c r="AH406" s="312"/>
      <c r="AI406" s="318">
        <v>9</v>
      </c>
      <c r="AJ406" s="319">
        <v>3</v>
      </c>
      <c r="AK406" s="319">
        <v>14</v>
      </c>
      <c r="AL406" s="320">
        <v>8</v>
      </c>
      <c r="AM406" s="321">
        <f>SUM(AI406:AL406)</f>
        <v>34</v>
      </c>
      <c r="AN406" s="317"/>
      <c r="AP406" s="312"/>
      <c r="AQ406" s="318">
        <v>5</v>
      </c>
      <c r="AR406" s="319">
        <v>3</v>
      </c>
      <c r="AS406" s="319">
        <v>14</v>
      </c>
      <c r="AT406" s="320">
        <v>12</v>
      </c>
      <c r="AU406" s="321">
        <f>SUM(AQ406:AT406)</f>
        <v>34</v>
      </c>
      <c r="AV406" s="317"/>
      <c r="AX406" s="312"/>
      <c r="AY406" s="318">
        <v>9</v>
      </c>
      <c r="AZ406" s="319">
        <v>4</v>
      </c>
      <c r="BA406" s="319">
        <v>13</v>
      </c>
      <c r="BB406" s="320">
        <v>8</v>
      </c>
      <c r="BC406" s="321">
        <f>SUM(AY406:BB406)</f>
        <v>34</v>
      </c>
      <c r="BD406" s="317"/>
      <c r="BF406" s="312"/>
      <c r="BG406" s="318">
        <v>3</v>
      </c>
      <c r="BH406" s="319">
        <v>6</v>
      </c>
      <c r="BI406" s="319">
        <v>11</v>
      </c>
      <c r="BJ406" s="320">
        <v>14</v>
      </c>
      <c r="BK406" s="321">
        <f>SUM(BG406:BJ406)</f>
        <v>34</v>
      </c>
      <c r="BL406" s="317"/>
      <c r="BN406" s="312"/>
      <c r="BO406" s="318">
        <v>13</v>
      </c>
      <c r="BP406" s="319">
        <v>6</v>
      </c>
      <c r="BQ406" s="319">
        <v>11</v>
      </c>
      <c r="BR406" s="320">
        <v>4</v>
      </c>
      <c r="BS406" s="321">
        <f>SUM(BO406:BR406)</f>
        <v>34</v>
      </c>
      <c r="BT406" s="317"/>
      <c r="BV406" s="312"/>
      <c r="BW406" s="318">
        <v>13</v>
      </c>
      <c r="BX406" s="319">
        <v>10</v>
      </c>
      <c r="BY406" s="319">
        <v>7</v>
      </c>
      <c r="BZ406" s="320">
        <v>4</v>
      </c>
      <c r="CA406" s="321">
        <f>SUM(BW406:BZ406)</f>
        <v>34</v>
      </c>
      <c r="CB406" s="317"/>
    </row>
    <row r="407" spans="2:80" ht="13.5" thickBot="1" x14ac:dyDescent="0.25">
      <c r="B407" s="312"/>
      <c r="C407" s="322">
        <v>12</v>
      </c>
      <c r="D407" s="323">
        <v>8</v>
      </c>
      <c r="E407" s="323">
        <v>1</v>
      </c>
      <c r="F407" s="324">
        <v>13</v>
      </c>
      <c r="G407" s="321">
        <f>SUM(C407:F407)</f>
        <v>34</v>
      </c>
      <c r="H407" s="317"/>
      <c r="J407" s="312"/>
      <c r="K407" s="322">
        <v>9</v>
      </c>
      <c r="L407" s="323">
        <v>5</v>
      </c>
      <c r="M407" s="323">
        <v>4</v>
      </c>
      <c r="N407" s="324">
        <v>16</v>
      </c>
      <c r="O407" s="321">
        <f>SUM(K407:N407)</f>
        <v>34</v>
      </c>
      <c r="P407" s="317"/>
      <c r="R407" s="312"/>
      <c r="S407" s="322">
        <v>9</v>
      </c>
      <c r="T407" s="323">
        <v>3</v>
      </c>
      <c r="U407" s="323">
        <v>6</v>
      </c>
      <c r="V407" s="324">
        <v>16</v>
      </c>
      <c r="W407" s="321">
        <f>SUM(S407:V407)</f>
        <v>34</v>
      </c>
      <c r="X407" s="317"/>
      <c r="Z407" s="312"/>
      <c r="AA407" s="322">
        <v>15</v>
      </c>
      <c r="AB407" s="323">
        <v>3</v>
      </c>
      <c r="AC407" s="323">
        <v>6</v>
      </c>
      <c r="AD407" s="324">
        <v>10</v>
      </c>
      <c r="AE407" s="321">
        <f>SUM(AA407:AD407)</f>
        <v>34</v>
      </c>
      <c r="AF407" s="317"/>
      <c r="AH407" s="312"/>
      <c r="AI407" s="322">
        <v>7</v>
      </c>
      <c r="AJ407" s="323">
        <v>10</v>
      </c>
      <c r="AK407" s="323">
        <v>5</v>
      </c>
      <c r="AL407" s="324">
        <v>12</v>
      </c>
      <c r="AM407" s="321">
        <f>SUM(AI407:AL407)</f>
        <v>34</v>
      </c>
      <c r="AN407" s="317"/>
      <c r="AP407" s="312"/>
      <c r="AQ407" s="322">
        <v>11</v>
      </c>
      <c r="AR407" s="323">
        <v>6</v>
      </c>
      <c r="AS407" s="323">
        <v>9</v>
      </c>
      <c r="AT407" s="324">
        <v>8</v>
      </c>
      <c r="AU407" s="321">
        <f>SUM(AQ407:AT407)</f>
        <v>34</v>
      </c>
      <c r="AV407" s="317"/>
      <c r="AX407" s="312"/>
      <c r="AY407" s="322">
        <v>7</v>
      </c>
      <c r="AZ407" s="323">
        <v>10</v>
      </c>
      <c r="BA407" s="323">
        <v>3</v>
      </c>
      <c r="BB407" s="324">
        <v>14</v>
      </c>
      <c r="BC407" s="321">
        <f>SUM(AY407:BB407)</f>
        <v>34</v>
      </c>
      <c r="BD407" s="317"/>
      <c r="BF407" s="312"/>
      <c r="BG407" s="322">
        <v>13</v>
      </c>
      <c r="BH407" s="323">
        <v>4</v>
      </c>
      <c r="BI407" s="323">
        <v>5</v>
      </c>
      <c r="BJ407" s="324">
        <v>12</v>
      </c>
      <c r="BK407" s="321">
        <f>SUM(BG407:BJ407)</f>
        <v>34</v>
      </c>
      <c r="BL407" s="317"/>
      <c r="BN407" s="312"/>
      <c r="BO407" s="322">
        <v>10</v>
      </c>
      <c r="BP407" s="323">
        <v>12</v>
      </c>
      <c r="BQ407" s="323">
        <v>7</v>
      </c>
      <c r="BR407" s="324">
        <v>5</v>
      </c>
      <c r="BS407" s="321">
        <f>SUM(BO407:BR407)</f>
        <v>34</v>
      </c>
      <c r="BT407" s="317"/>
      <c r="BV407" s="312"/>
      <c r="BW407" s="322">
        <v>6</v>
      </c>
      <c r="BX407" s="323">
        <v>8</v>
      </c>
      <c r="BY407" s="323">
        <v>11</v>
      </c>
      <c r="BZ407" s="324">
        <v>9</v>
      </c>
      <c r="CA407" s="321">
        <f>SUM(BW407:BZ407)</f>
        <v>34</v>
      </c>
      <c r="CB407" s="317"/>
    </row>
    <row r="408" spans="2:80" x14ac:dyDescent="0.2">
      <c r="B408" s="312"/>
      <c r="C408" s="325">
        <f>SUM(C404:C407)</f>
        <v>34</v>
      </c>
      <c r="D408" s="326">
        <f>SUM(D404:D407)</f>
        <v>34</v>
      </c>
      <c r="E408" s="326">
        <f>SUM(E404:E407)</f>
        <v>34</v>
      </c>
      <c r="F408" s="326">
        <f>SUM(F404:F407)</f>
        <v>34</v>
      </c>
      <c r="G408" s="327">
        <f>SUM(C404,D405,E406,F407)</f>
        <v>34</v>
      </c>
      <c r="H408" s="317"/>
      <c r="J408" s="312"/>
      <c r="K408" s="325">
        <f>SUM(K404:K407)</f>
        <v>34</v>
      </c>
      <c r="L408" s="326">
        <f>SUM(L404:L407)</f>
        <v>34</v>
      </c>
      <c r="M408" s="326">
        <f>SUM(M404:M407)</f>
        <v>34</v>
      </c>
      <c r="N408" s="326">
        <f>SUM(N404:N407)</f>
        <v>34</v>
      </c>
      <c r="O408" s="327">
        <f>SUM(K404,L405,M406,N407)</f>
        <v>34</v>
      </c>
      <c r="P408" s="317"/>
      <c r="R408" s="312"/>
      <c r="S408" s="325">
        <f>SUM(S404:S407)</f>
        <v>34</v>
      </c>
      <c r="T408" s="326">
        <f>SUM(T404:T407)</f>
        <v>34</v>
      </c>
      <c r="U408" s="326">
        <f>SUM(U404:U407)</f>
        <v>34</v>
      </c>
      <c r="V408" s="326">
        <f>SUM(V404:V407)</f>
        <v>34</v>
      </c>
      <c r="W408" s="327">
        <f>SUM(S404,T405,U406,V407)</f>
        <v>34</v>
      </c>
      <c r="X408" s="317"/>
      <c r="Z408" s="312"/>
      <c r="AA408" s="325">
        <f>SUM(AA404:AA407)</f>
        <v>34</v>
      </c>
      <c r="AB408" s="326">
        <f>SUM(AB404:AB407)</f>
        <v>34</v>
      </c>
      <c r="AC408" s="326">
        <f>SUM(AC404:AC407)</f>
        <v>34</v>
      </c>
      <c r="AD408" s="326">
        <f>SUM(AD404:AD407)</f>
        <v>34</v>
      </c>
      <c r="AE408" s="327">
        <f>SUM(AA404,AB405,AC406,AD407)</f>
        <v>34</v>
      </c>
      <c r="AF408" s="317"/>
      <c r="AH408" s="312"/>
      <c r="AI408" s="325">
        <f>SUM(AI404:AI407)</f>
        <v>34</v>
      </c>
      <c r="AJ408" s="326">
        <f>SUM(AJ404:AJ407)</f>
        <v>34</v>
      </c>
      <c r="AK408" s="326">
        <f>SUM(AK404:AK407)</f>
        <v>34</v>
      </c>
      <c r="AL408" s="326">
        <f>SUM(AL404:AL407)</f>
        <v>34</v>
      </c>
      <c r="AM408" s="327">
        <f>SUM(AI404,AJ405,AK406,AL407)</f>
        <v>34</v>
      </c>
      <c r="AN408" s="317"/>
      <c r="AP408" s="312"/>
      <c r="AQ408" s="325">
        <f>SUM(AQ404:AQ407)</f>
        <v>34</v>
      </c>
      <c r="AR408" s="326">
        <f>SUM(AR404:AR407)</f>
        <v>34</v>
      </c>
      <c r="AS408" s="326">
        <f>SUM(AS404:AS407)</f>
        <v>34</v>
      </c>
      <c r="AT408" s="326">
        <f>SUM(AT404:AT407)</f>
        <v>34</v>
      </c>
      <c r="AU408" s="327">
        <f>SUM(AQ404,AR405,AS406,AT407)</f>
        <v>34</v>
      </c>
      <c r="AV408" s="317"/>
      <c r="AX408" s="312"/>
      <c r="AY408" s="325">
        <f>SUM(AY404:AY407)</f>
        <v>34</v>
      </c>
      <c r="AZ408" s="326">
        <f>SUM(AZ404:AZ407)</f>
        <v>34</v>
      </c>
      <c r="BA408" s="326">
        <f>SUM(BA404:BA407)</f>
        <v>34</v>
      </c>
      <c r="BB408" s="326">
        <f>SUM(BB404:BB407)</f>
        <v>34</v>
      </c>
      <c r="BC408" s="327">
        <f>SUM(AY404,AZ405,BA406,BB407)</f>
        <v>34</v>
      </c>
      <c r="BD408" s="317"/>
      <c r="BF408" s="312"/>
      <c r="BG408" s="325">
        <f>SUM(BG404:BG407)</f>
        <v>34</v>
      </c>
      <c r="BH408" s="326">
        <f>SUM(BH404:BH407)</f>
        <v>34</v>
      </c>
      <c r="BI408" s="326">
        <f>SUM(BI404:BI407)</f>
        <v>34</v>
      </c>
      <c r="BJ408" s="326">
        <f>SUM(BJ404:BJ407)</f>
        <v>34</v>
      </c>
      <c r="BK408" s="327">
        <f>SUM(BG404,BH405,BI406,BJ407)</f>
        <v>34</v>
      </c>
      <c r="BL408" s="317"/>
      <c r="BN408" s="312"/>
      <c r="BO408" s="325">
        <f>SUM(BO404:BO407)</f>
        <v>34</v>
      </c>
      <c r="BP408" s="326">
        <f>SUM(BP404:BP407)</f>
        <v>34</v>
      </c>
      <c r="BQ408" s="326">
        <f>SUM(BQ404:BQ407)</f>
        <v>34</v>
      </c>
      <c r="BR408" s="326">
        <f>SUM(BR404:BR407)</f>
        <v>34</v>
      </c>
      <c r="BS408" s="327">
        <f>SUM(BO404,BP405,BQ406,BR407)</f>
        <v>34</v>
      </c>
      <c r="BT408" s="317"/>
      <c r="BV408" s="312"/>
      <c r="BW408" s="325">
        <f>SUM(BW404:BW407)</f>
        <v>34</v>
      </c>
      <c r="BX408" s="326">
        <f>SUM(BX404:BX407)</f>
        <v>34</v>
      </c>
      <c r="BY408" s="326">
        <f>SUM(BY404:BY407)</f>
        <v>34</v>
      </c>
      <c r="BZ408" s="326">
        <f>SUM(BZ404:BZ407)</f>
        <v>34</v>
      </c>
      <c r="CA408" s="327">
        <f>SUM(BW404,BX405,BY406,BZ407)</f>
        <v>34</v>
      </c>
      <c r="CB408" s="317"/>
    </row>
    <row r="409" spans="2:80" ht="13.5" thickBot="1" x14ac:dyDescent="0.25">
      <c r="B409" s="312"/>
      <c r="C409" s="328">
        <f>SUM(D404,E404,D407,E407)</f>
        <v>34</v>
      </c>
      <c r="D409" s="329">
        <f>SUM(C404,F404,C407,F407)</f>
        <v>34</v>
      </c>
      <c r="E409" s="330">
        <f>SUM(C405,C406,F405,F406)</f>
        <v>34</v>
      </c>
      <c r="F409" s="331">
        <f>SUM(D405,E405,D406,E406)</f>
        <v>34</v>
      </c>
      <c r="G409" s="332">
        <f>SUM(C407,D406,E405,F404)</f>
        <v>34</v>
      </c>
      <c r="H409" s="317"/>
      <c r="J409" s="312"/>
      <c r="K409" s="328">
        <f>SUM(L404,M404,L407,M407)</f>
        <v>34</v>
      </c>
      <c r="L409" s="329">
        <f>SUM(K404,N404,K407,N407)</f>
        <v>34</v>
      </c>
      <c r="M409" s="330">
        <f>SUM(K405,K406,N405,N406)</f>
        <v>34</v>
      </c>
      <c r="N409" s="331">
        <f>SUM(L405,M405,L406,M406)</f>
        <v>34</v>
      </c>
      <c r="O409" s="332">
        <f>SUM(K407,L406,M405,N404)</f>
        <v>34</v>
      </c>
      <c r="P409" s="317"/>
      <c r="R409" s="312"/>
      <c r="S409" s="328">
        <f>SUM(T404,U404,T407,U407)</f>
        <v>34</v>
      </c>
      <c r="T409" s="329">
        <f>SUM(S404,V404,S407,V407)</f>
        <v>34</v>
      </c>
      <c r="U409" s="330">
        <f>SUM(S405,S406,V405,V406)</f>
        <v>34</v>
      </c>
      <c r="V409" s="331">
        <f>SUM(T405,U405,T406,U406)</f>
        <v>34</v>
      </c>
      <c r="W409" s="332">
        <f>SUM(S407,T406,U405,V404)</f>
        <v>34</v>
      </c>
      <c r="X409" s="317"/>
      <c r="Z409" s="312"/>
      <c r="AA409" s="328">
        <f>SUM(AB404,AC404,AB407,AC407)</f>
        <v>34</v>
      </c>
      <c r="AB409" s="329">
        <f>SUM(AA404,AD404,AA407,AD407)</f>
        <v>34</v>
      </c>
      <c r="AC409" s="330">
        <f>SUM(AA405,AA406,AD405,AD406)</f>
        <v>34</v>
      </c>
      <c r="AD409" s="331">
        <f>SUM(AB405,AC405,AB406,AC406)</f>
        <v>34</v>
      </c>
      <c r="AE409" s="332">
        <f>SUM(AA407,AB406,AC405,AD404)</f>
        <v>34</v>
      </c>
      <c r="AF409" s="317"/>
      <c r="AH409" s="312"/>
      <c r="AI409" s="328">
        <f>SUM(AJ404,AK404,AJ407,AK407)</f>
        <v>34</v>
      </c>
      <c r="AJ409" s="329">
        <f>SUM(AI404,AL404,AI407,AL407)</f>
        <v>34</v>
      </c>
      <c r="AK409" s="330">
        <f>SUM(AI405,AI406,AL405,AL406)</f>
        <v>34</v>
      </c>
      <c r="AL409" s="331">
        <f>SUM(AJ405,AK405,AJ406,AK406)</f>
        <v>34</v>
      </c>
      <c r="AM409" s="332">
        <f>SUM(AI407,AJ406,AK405,AL404)</f>
        <v>34</v>
      </c>
      <c r="AN409" s="317"/>
      <c r="AP409" s="312"/>
      <c r="AQ409" s="328">
        <f>SUM(AR404,AS404,AR407,AS407)</f>
        <v>34</v>
      </c>
      <c r="AR409" s="329">
        <f>SUM(AQ404,AT404,AQ407,AT407)</f>
        <v>34</v>
      </c>
      <c r="AS409" s="330">
        <f>SUM(AQ405,AQ406,AT405,AT406)</f>
        <v>34</v>
      </c>
      <c r="AT409" s="331">
        <f>SUM(AR405,AS405,AR406,AS406)</f>
        <v>34</v>
      </c>
      <c r="AU409" s="332">
        <f>SUM(AQ407,AR406,AS405,AT404)</f>
        <v>34</v>
      </c>
      <c r="AV409" s="317"/>
      <c r="AX409" s="312"/>
      <c r="AY409" s="328">
        <f>SUM(AZ404,BA404,AZ407,BA407)</f>
        <v>34</v>
      </c>
      <c r="AZ409" s="329">
        <f>SUM(AY404,BB404,AY407,BB407)</f>
        <v>34</v>
      </c>
      <c r="BA409" s="330">
        <f>SUM(AY405,AY406,BB405,BB406)</f>
        <v>34</v>
      </c>
      <c r="BB409" s="331">
        <f>SUM(AZ405,BA405,AZ406,BA406)</f>
        <v>34</v>
      </c>
      <c r="BC409" s="332">
        <f>SUM(AY407,AZ406,BA405,BB404)</f>
        <v>34</v>
      </c>
      <c r="BD409" s="317"/>
      <c r="BF409" s="312"/>
      <c r="BG409" s="328">
        <f>SUM(BH404,BI404,BH407,BI407)</f>
        <v>34</v>
      </c>
      <c r="BH409" s="329">
        <f>SUM(BG404,BJ404,BG407,BJ407)</f>
        <v>34</v>
      </c>
      <c r="BI409" s="330">
        <f>SUM(BG405,BG406,BJ405,BJ406)</f>
        <v>34</v>
      </c>
      <c r="BJ409" s="331">
        <f>SUM(BH405,BI405,BH406,BI406)</f>
        <v>34</v>
      </c>
      <c r="BK409" s="332">
        <f>SUM(BG407,BH406,BI405,BJ404)</f>
        <v>34</v>
      </c>
      <c r="BL409" s="317"/>
      <c r="BN409" s="312"/>
      <c r="BO409" s="328">
        <f>SUM(BP404,BQ404,BP407,BQ407)</f>
        <v>34</v>
      </c>
      <c r="BP409" s="329">
        <f>SUM(BO404,BR404,BO407,BR407)</f>
        <v>34</v>
      </c>
      <c r="BQ409" s="330">
        <f>SUM(BO405,BO406,BR405,BR406)</f>
        <v>34</v>
      </c>
      <c r="BR409" s="331">
        <f>SUM(BP405,BQ405,BP406,BQ406)</f>
        <v>34</v>
      </c>
      <c r="BS409" s="332">
        <f>SUM(BO407,BP406,BQ405,BR404)</f>
        <v>34</v>
      </c>
      <c r="BT409" s="317"/>
      <c r="BV409" s="312"/>
      <c r="BW409" s="328">
        <f>SUM(BX404,BY404,BX407,BY407)</f>
        <v>34</v>
      </c>
      <c r="BX409" s="329">
        <f>SUM(BW404,BZ404,BW407,BZ407)</f>
        <v>34</v>
      </c>
      <c r="BY409" s="330">
        <f>SUM(BW405,BW406,BZ405,BZ406)</f>
        <v>34</v>
      </c>
      <c r="BZ409" s="331">
        <f>SUM(BX405,BY405,BX406,BY406)</f>
        <v>34</v>
      </c>
      <c r="CA409" s="332">
        <f>SUM(BW407,BX406,BY405,BZ404)</f>
        <v>34</v>
      </c>
      <c r="CB409" s="317"/>
    </row>
    <row r="410" spans="2:80" ht="13.5" thickBot="1" x14ac:dyDescent="0.25">
      <c r="B410" s="333"/>
      <c r="C410" s="334"/>
      <c r="D410" s="334"/>
      <c r="E410" s="334"/>
      <c r="F410" s="334"/>
      <c r="G410" s="334"/>
      <c r="H410" s="335"/>
      <c r="J410" s="333"/>
      <c r="K410" s="334"/>
      <c r="L410" s="334"/>
      <c r="M410" s="334"/>
      <c r="N410" s="334"/>
      <c r="O410" s="334"/>
      <c r="P410" s="335"/>
      <c r="R410" s="333"/>
      <c r="S410" s="334"/>
      <c r="T410" s="334"/>
      <c r="U410" s="334"/>
      <c r="V410" s="334"/>
      <c r="W410" s="334"/>
      <c r="X410" s="335"/>
      <c r="Z410" s="333"/>
      <c r="AA410" s="334"/>
      <c r="AB410" s="334"/>
      <c r="AC410" s="334"/>
      <c r="AD410" s="334"/>
      <c r="AE410" s="334"/>
      <c r="AF410" s="335"/>
      <c r="AH410" s="333"/>
      <c r="AI410" s="334"/>
      <c r="AJ410" s="334"/>
      <c r="AK410" s="334"/>
      <c r="AL410" s="334"/>
      <c r="AM410" s="334"/>
      <c r="AN410" s="335"/>
      <c r="AP410" s="333"/>
      <c r="AQ410" s="334"/>
      <c r="AR410" s="334"/>
      <c r="AS410" s="334"/>
      <c r="AT410" s="334"/>
      <c r="AU410" s="334"/>
      <c r="AV410" s="335"/>
      <c r="AX410" s="333"/>
      <c r="AY410" s="334"/>
      <c r="AZ410" s="334"/>
      <c r="BA410" s="334"/>
      <c r="BB410" s="334"/>
      <c r="BC410" s="334"/>
      <c r="BD410" s="335"/>
      <c r="BF410" s="333"/>
      <c r="BG410" s="334"/>
      <c r="BH410" s="334"/>
      <c r="BI410" s="334"/>
      <c r="BJ410" s="334"/>
      <c r="BK410" s="334"/>
      <c r="BL410" s="335"/>
      <c r="BN410" s="333"/>
      <c r="BO410" s="334"/>
      <c r="BP410" s="334"/>
      <c r="BQ410" s="334"/>
      <c r="BR410" s="334"/>
      <c r="BS410" s="334"/>
      <c r="BT410" s="335"/>
      <c r="BV410" s="333"/>
      <c r="BW410" s="334"/>
      <c r="BX410" s="334"/>
      <c r="BY410" s="334"/>
      <c r="BZ410" s="334"/>
      <c r="CA410" s="334"/>
      <c r="CB410" s="335"/>
    </row>
    <row r="412" spans="2:80" ht="13.5" thickBot="1" x14ac:dyDescent="0.25">
      <c r="B412" s="306" t="s">
        <v>649</v>
      </c>
      <c r="J412" s="306" t="s">
        <v>650</v>
      </c>
      <c r="R412" s="306" t="s">
        <v>651</v>
      </c>
      <c r="Z412" s="306" t="s">
        <v>652</v>
      </c>
      <c r="AH412" s="306" t="s">
        <v>653</v>
      </c>
      <c r="AP412" s="306" t="s">
        <v>654</v>
      </c>
      <c r="AX412" s="306" t="s">
        <v>655</v>
      </c>
      <c r="BF412" s="306" t="s">
        <v>656</v>
      </c>
      <c r="BN412" s="306" t="s">
        <v>657</v>
      </c>
      <c r="BV412" s="306" t="s">
        <v>658</v>
      </c>
    </row>
    <row r="413" spans="2:80" ht="13.5" thickBot="1" x14ac:dyDescent="0.25">
      <c r="B413" s="309"/>
      <c r="C413" s="310"/>
      <c r="D413" s="310"/>
      <c r="E413" s="310"/>
      <c r="F413" s="310"/>
      <c r="G413" s="310"/>
      <c r="H413" s="311"/>
      <c r="J413" s="309"/>
      <c r="K413" s="310"/>
      <c r="L413" s="310"/>
      <c r="M413" s="310"/>
      <c r="N413" s="310"/>
      <c r="O413" s="310"/>
      <c r="P413" s="311"/>
      <c r="R413" s="309"/>
      <c r="S413" s="310"/>
      <c r="T413" s="310"/>
      <c r="U413" s="310"/>
      <c r="V413" s="310"/>
      <c r="W413" s="310"/>
      <c r="X413" s="311"/>
      <c r="Z413" s="309"/>
      <c r="AA413" s="310"/>
      <c r="AB413" s="310"/>
      <c r="AC413" s="310"/>
      <c r="AD413" s="310"/>
      <c r="AE413" s="310"/>
      <c r="AF413" s="311"/>
      <c r="AH413" s="309"/>
      <c r="AI413" s="310"/>
      <c r="AJ413" s="310"/>
      <c r="AK413" s="310"/>
      <c r="AL413" s="310"/>
      <c r="AM413" s="310"/>
      <c r="AN413" s="311"/>
      <c r="AP413" s="309"/>
      <c r="AQ413" s="310"/>
      <c r="AR413" s="310"/>
      <c r="AS413" s="310"/>
      <c r="AT413" s="310"/>
      <c r="AU413" s="310"/>
      <c r="AV413" s="311"/>
      <c r="AX413" s="309"/>
      <c r="AY413" s="310"/>
      <c r="AZ413" s="310"/>
      <c r="BA413" s="310"/>
      <c r="BB413" s="310"/>
      <c r="BC413" s="310"/>
      <c r="BD413" s="311"/>
      <c r="BF413" s="309"/>
      <c r="BG413" s="310"/>
      <c r="BH413" s="310"/>
      <c r="BI413" s="310"/>
      <c r="BJ413" s="310"/>
      <c r="BK413" s="310"/>
      <c r="BL413" s="311"/>
      <c r="BN413" s="309"/>
      <c r="BO413" s="310"/>
      <c r="BP413" s="310"/>
      <c r="BQ413" s="310"/>
      <c r="BR413" s="310"/>
      <c r="BS413" s="310"/>
      <c r="BT413" s="311"/>
      <c r="BV413" s="309"/>
      <c r="BW413" s="310"/>
      <c r="BX413" s="310"/>
      <c r="BY413" s="310"/>
      <c r="BZ413" s="310"/>
      <c r="CA413" s="310"/>
      <c r="CB413" s="311"/>
    </row>
    <row r="414" spans="2:80" x14ac:dyDescent="0.2">
      <c r="B414" s="312"/>
      <c r="C414" s="313">
        <v>3</v>
      </c>
      <c r="D414" s="314">
        <v>1</v>
      </c>
      <c r="E414" s="314">
        <v>14</v>
      </c>
      <c r="F414" s="315">
        <v>16</v>
      </c>
      <c r="G414" s="316">
        <f>SUM(C414:F414)</f>
        <v>34</v>
      </c>
      <c r="H414" s="317"/>
      <c r="J414" s="312"/>
      <c r="K414" s="313">
        <v>3</v>
      </c>
      <c r="L414" s="314">
        <v>1</v>
      </c>
      <c r="M414" s="314">
        <v>14</v>
      </c>
      <c r="N414" s="315">
        <v>16</v>
      </c>
      <c r="O414" s="316">
        <f>SUM(K414:N414)</f>
        <v>34</v>
      </c>
      <c r="P414" s="317"/>
      <c r="R414" s="312"/>
      <c r="S414" s="313">
        <v>3</v>
      </c>
      <c r="T414" s="314">
        <v>1</v>
      </c>
      <c r="U414" s="314">
        <v>16</v>
      </c>
      <c r="V414" s="315">
        <v>14</v>
      </c>
      <c r="W414" s="316">
        <f>SUM(S414:V414)</f>
        <v>34</v>
      </c>
      <c r="X414" s="317"/>
      <c r="Z414" s="312"/>
      <c r="AA414" s="313">
        <v>3</v>
      </c>
      <c r="AB414" s="314">
        <v>1</v>
      </c>
      <c r="AC414" s="314">
        <v>16</v>
      </c>
      <c r="AD414" s="315">
        <v>14</v>
      </c>
      <c r="AE414" s="316">
        <f>SUM(AA414:AD414)</f>
        <v>34</v>
      </c>
      <c r="AF414" s="317"/>
      <c r="AH414" s="312"/>
      <c r="AI414" s="313">
        <v>3</v>
      </c>
      <c r="AJ414" s="314">
        <v>1</v>
      </c>
      <c r="AK414" s="314">
        <v>16</v>
      </c>
      <c r="AL414" s="315">
        <v>14</v>
      </c>
      <c r="AM414" s="316">
        <f>SUM(AI414:AL414)</f>
        <v>34</v>
      </c>
      <c r="AN414" s="317"/>
      <c r="AP414" s="312"/>
      <c r="AQ414" s="313">
        <v>3</v>
      </c>
      <c r="AR414" s="314">
        <v>1</v>
      </c>
      <c r="AS414" s="314">
        <v>16</v>
      </c>
      <c r="AT414" s="315">
        <v>14</v>
      </c>
      <c r="AU414" s="316">
        <f>SUM(AQ414:AT414)</f>
        <v>34</v>
      </c>
      <c r="AV414" s="317"/>
      <c r="AX414" s="312"/>
      <c r="AY414" s="313">
        <v>3</v>
      </c>
      <c r="AZ414" s="314">
        <v>2</v>
      </c>
      <c r="BA414" s="314">
        <v>13</v>
      </c>
      <c r="BB414" s="315">
        <v>16</v>
      </c>
      <c r="BC414" s="316">
        <f>SUM(AY414:BB414)</f>
        <v>34</v>
      </c>
      <c r="BD414" s="317"/>
      <c r="BF414" s="312"/>
      <c r="BG414" s="313">
        <v>3</v>
      </c>
      <c r="BH414" s="314">
        <v>2</v>
      </c>
      <c r="BI414" s="314">
        <v>13</v>
      </c>
      <c r="BJ414" s="315">
        <v>16</v>
      </c>
      <c r="BK414" s="316">
        <f>SUM(BG414:BJ414)</f>
        <v>34</v>
      </c>
      <c r="BL414" s="317"/>
      <c r="BN414" s="312"/>
      <c r="BO414" s="313">
        <v>3</v>
      </c>
      <c r="BP414" s="314">
        <v>2</v>
      </c>
      <c r="BQ414" s="314">
        <v>13</v>
      </c>
      <c r="BR414" s="315">
        <v>16</v>
      </c>
      <c r="BS414" s="316">
        <f>SUM(BO414:BR414)</f>
        <v>34</v>
      </c>
      <c r="BT414" s="317"/>
      <c r="BV414" s="312"/>
      <c r="BW414" s="313">
        <v>3</v>
      </c>
      <c r="BX414" s="314">
        <v>2</v>
      </c>
      <c r="BY414" s="314">
        <v>13</v>
      </c>
      <c r="BZ414" s="315">
        <v>16</v>
      </c>
      <c r="CA414" s="316">
        <f>SUM(BW414:BZ414)</f>
        <v>34</v>
      </c>
      <c r="CB414" s="317"/>
    </row>
    <row r="415" spans="2:80" x14ac:dyDescent="0.2">
      <c r="B415" s="312"/>
      <c r="C415" s="318">
        <v>13</v>
      </c>
      <c r="D415" s="319">
        <v>15</v>
      </c>
      <c r="E415" s="319">
        <v>2</v>
      </c>
      <c r="F415" s="320">
        <v>4</v>
      </c>
      <c r="G415" s="321">
        <f>SUM(C415:F415)</f>
        <v>34</v>
      </c>
      <c r="H415" s="317"/>
      <c r="J415" s="312"/>
      <c r="K415" s="318">
        <v>13</v>
      </c>
      <c r="L415" s="319">
        <v>15</v>
      </c>
      <c r="M415" s="319">
        <v>2</v>
      </c>
      <c r="N415" s="320">
        <v>4</v>
      </c>
      <c r="O415" s="321">
        <f>SUM(K415:N415)</f>
        <v>34</v>
      </c>
      <c r="P415" s="317"/>
      <c r="R415" s="312"/>
      <c r="S415" s="318">
        <v>13</v>
      </c>
      <c r="T415" s="319">
        <v>15</v>
      </c>
      <c r="U415" s="319">
        <v>4</v>
      </c>
      <c r="V415" s="320">
        <v>2</v>
      </c>
      <c r="W415" s="321">
        <f>SUM(S415:V415)</f>
        <v>34</v>
      </c>
      <c r="X415" s="317"/>
      <c r="Z415" s="312"/>
      <c r="AA415" s="318">
        <v>13</v>
      </c>
      <c r="AB415" s="319">
        <v>15</v>
      </c>
      <c r="AC415" s="319">
        <v>4</v>
      </c>
      <c r="AD415" s="320">
        <v>2</v>
      </c>
      <c r="AE415" s="321">
        <f>SUM(AA415:AD415)</f>
        <v>34</v>
      </c>
      <c r="AF415" s="317"/>
      <c r="AH415" s="312"/>
      <c r="AI415" s="318">
        <v>15</v>
      </c>
      <c r="AJ415" s="319">
        <v>13</v>
      </c>
      <c r="AK415" s="319">
        <v>2</v>
      </c>
      <c r="AL415" s="320">
        <v>4</v>
      </c>
      <c r="AM415" s="321">
        <f>SUM(AI415:AL415)</f>
        <v>34</v>
      </c>
      <c r="AN415" s="317"/>
      <c r="AP415" s="312"/>
      <c r="AQ415" s="318">
        <v>15</v>
      </c>
      <c r="AR415" s="319">
        <v>13</v>
      </c>
      <c r="AS415" s="319">
        <v>2</v>
      </c>
      <c r="AT415" s="320">
        <v>4</v>
      </c>
      <c r="AU415" s="321">
        <f>SUM(AQ415:AT415)</f>
        <v>34</v>
      </c>
      <c r="AV415" s="317"/>
      <c r="AX415" s="312"/>
      <c r="AY415" s="318">
        <v>11</v>
      </c>
      <c r="AZ415" s="319">
        <v>10</v>
      </c>
      <c r="BA415" s="319">
        <v>5</v>
      </c>
      <c r="BB415" s="320">
        <v>8</v>
      </c>
      <c r="BC415" s="321">
        <f>SUM(AY415:BB415)</f>
        <v>34</v>
      </c>
      <c r="BD415" s="317"/>
      <c r="BF415" s="312"/>
      <c r="BG415" s="318">
        <v>14</v>
      </c>
      <c r="BH415" s="319">
        <v>12</v>
      </c>
      <c r="BI415" s="319">
        <v>7</v>
      </c>
      <c r="BJ415" s="320">
        <v>1</v>
      </c>
      <c r="BK415" s="321">
        <f>SUM(BG415:BJ415)</f>
        <v>34</v>
      </c>
      <c r="BL415" s="317"/>
      <c r="BN415" s="312"/>
      <c r="BO415" s="318">
        <v>14</v>
      </c>
      <c r="BP415" s="319">
        <v>15</v>
      </c>
      <c r="BQ415" s="319">
        <v>4</v>
      </c>
      <c r="BR415" s="320">
        <v>1</v>
      </c>
      <c r="BS415" s="321">
        <f>SUM(BO415:BR415)</f>
        <v>34</v>
      </c>
      <c r="BT415" s="317"/>
      <c r="BV415" s="312"/>
      <c r="BW415" s="318">
        <v>14</v>
      </c>
      <c r="BX415" s="319">
        <v>15</v>
      </c>
      <c r="BY415" s="319">
        <v>4</v>
      </c>
      <c r="BZ415" s="320">
        <v>1</v>
      </c>
      <c r="CA415" s="321">
        <f>SUM(BW415:BZ415)</f>
        <v>34</v>
      </c>
      <c r="CB415" s="317"/>
    </row>
    <row r="416" spans="2:80" x14ac:dyDescent="0.2">
      <c r="B416" s="312"/>
      <c r="C416" s="318">
        <v>8</v>
      </c>
      <c r="D416" s="319">
        <v>6</v>
      </c>
      <c r="E416" s="319">
        <v>11</v>
      </c>
      <c r="F416" s="320">
        <v>9</v>
      </c>
      <c r="G416" s="321">
        <f>SUM(C416:F416)</f>
        <v>34</v>
      </c>
      <c r="H416" s="317"/>
      <c r="J416" s="312"/>
      <c r="K416" s="318">
        <v>12</v>
      </c>
      <c r="L416" s="319">
        <v>10</v>
      </c>
      <c r="M416" s="319">
        <v>7</v>
      </c>
      <c r="N416" s="320">
        <v>5</v>
      </c>
      <c r="O416" s="321">
        <f>SUM(K416:N416)</f>
        <v>34</v>
      </c>
      <c r="P416" s="317"/>
      <c r="R416" s="312"/>
      <c r="S416" s="318">
        <v>8</v>
      </c>
      <c r="T416" s="319">
        <v>6</v>
      </c>
      <c r="U416" s="319">
        <v>9</v>
      </c>
      <c r="V416" s="320">
        <v>11</v>
      </c>
      <c r="W416" s="321">
        <f>SUM(S416:V416)</f>
        <v>34</v>
      </c>
      <c r="X416" s="317"/>
      <c r="Z416" s="312"/>
      <c r="AA416" s="318">
        <v>12</v>
      </c>
      <c r="AB416" s="319">
        <v>10</v>
      </c>
      <c r="AC416" s="319">
        <v>5</v>
      </c>
      <c r="AD416" s="320">
        <v>7</v>
      </c>
      <c r="AE416" s="321">
        <f>SUM(AA416:AD416)</f>
        <v>34</v>
      </c>
      <c r="AF416" s="317"/>
      <c r="AH416" s="312"/>
      <c r="AI416" s="318">
        <v>6</v>
      </c>
      <c r="AJ416" s="319">
        <v>8</v>
      </c>
      <c r="AK416" s="319">
        <v>11</v>
      </c>
      <c r="AL416" s="320">
        <v>9</v>
      </c>
      <c r="AM416" s="321">
        <f>SUM(AI416:AL416)</f>
        <v>34</v>
      </c>
      <c r="AN416" s="317"/>
      <c r="AP416" s="312"/>
      <c r="AQ416" s="318">
        <v>10</v>
      </c>
      <c r="AR416" s="319">
        <v>12</v>
      </c>
      <c r="AS416" s="319">
        <v>7</v>
      </c>
      <c r="AT416" s="320">
        <v>5</v>
      </c>
      <c r="AU416" s="321">
        <f>SUM(AQ416:AT416)</f>
        <v>34</v>
      </c>
      <c r="AV416" s="317"/>
      <c r="AX416" s="312"/>
      <c r="AY416" s="318">
        <v>14</v>
      </c>
      <c r="AZ416" s="319">
        <v>7</v>
      </c>
      <c r="BA416" s="319">
        <v>12</v>
      </c>
      <c r="BB416" s="320">
        <v>1</v>
      </c>
      <c r="BC416" s="321">
        <f>SUM(AY416:BB416)</f>
        <v>34</v>
      </c>
      <c r="BD416" s="317"/>
      <c r="BF416" s="312"/>
      <c r="BG416" s="318">
        <v>11</v>
      </c>
      <c r="BH416" s="319">
        <v>5</v>
      </c>
      <c r="BI416" s="319">
        <v>10</v>
      </c>
      <c r="BJ416" s="320">
        <v>8</v>
      </c>
      <c r="BK416" s="321">
        <f>SUM(BG416:BJ416)</f>
        <v>34</v>
      </c>
      <c r="BL416" s="317"/>
      <c r="BN416" s="312"/>
      <c r="BO416" s="318">
        <v>8</v>
      </c>
      <c r="BP416" s="319">
        <v>5</v>
      </c>
      <c r="BQ416" s="319">
        <v>10</v>
      </c>
      <c r="BR416" s="320">
        <v>11</v>
      </c>
      <c r="BS416" s="321">
        <f>SUM(BO416:BR416)</f>
        <v>34</v>
      </c>
      <c r="BT416" s="317"/>
      <c r="BV416" s="312"/>
      <c r="BW416" s="318">
        <v>12</v>
      </c>
      <c r="BX416" s="319">
        <v>9</v>
      </c>
      <c r="BY416" s="319">
        <v>6</v>
      </c>
      <c r="BZ416" s="320">
        <v>7</v>
      </c>
      <c r="CA416" s="321">
        <f>SUM(BW416:BZ416)</f>
        <v>34</v>
      </c>
      <c r="CB416" s="317"/>
    </row>
    <row r="417" spans="2:80" ht="13.5" thickBot="1" x14ac:dyDescent="0.25">
      <c r="B417" s="312"/>
      <c r="C417" s="322">
        <v>10</v>
      </c>
      <c r="D417" s="323">
        <v>12</v>
      </c>
      <c r="E417" s="323">
        <v>7</v>
      </c>
      <c r="F417" s="324">
        <v>5</v>
      </c>
      <c r="G417" s="321">
        <f>SUM(C417:F417)</f>
        <v>34</v>
      </c>
      <c r="H417" s="317"/>
      <c r="J417" s="312"/>
      <c r="K417" s="322">
        <v>6</v>
      </c>
      <c r="L417" s="323">
        <v>8</v>
      </c>
      <c r="M417" s="323">
        <v>11</v>
      </c>
      <c r="N417" s="324">
        <v>9</v>
      </c>
      <c r="O417" s="321">
        <f>SUM(K417:N417)</f>
        <v>34</v>
      </c>
      <c r="P417" s="317"/>
      <c r="R417" s="312"/>
      <c r="S417" s="322">
        <v>10</v>
      </c>
      <c r="T417" s="323">
        <v>12</v>
      </c>
      <c r="U417" s="323">
        <v>5</v>
      </c>
      <c r="V417" s="324">
        <v>7</v>
      </c>
      <c r="W417" s="321">
        <f>SUM(S417:V417)</f>
        <v>34</v>
      </c>
      <c r="X417" s="317"/>
      <c r="Z417" s="312"/>
      <c r="AA417" s="322">
        <v>6</v>
      </c>
      <c r="AB417" s="323">
        <v>8</v>
      </c>
      <c r="AC417" s="323">
        <v>9</v>
      </c>
      <c r="AD417" s="324">
        <v>11</v>
      </c>
      <c r="AE417" s="321">
        <f>SUM(AA417:AD417)</f>
        <v>34</v>
      </c>
      <c r="AF417" s="317"/>
      <c r="AH417" s="312"/>
      <c r="AI417" s="322">
        <v>10</v>
      </c>
      <c r="AJ417" s="323">
        <v>12</v>
      </c>
      <c r="AK417" s="323">
        <v>5</v>
      </c>
      <c r="AL417" s="324">
        <v>7</v>
      </c>
      <c r="AM417" s="321">
        <f>SUM(AI417:AL417)</f>
        <v>34</v>
      </c>
      <c r="AN417" s="317"/>
      <c r="AP417" s="312"/>
      <c r="AQ417" s="322">
        <v>6</v>
      </c>
      <c r="AR417" s="323">
        <v>8</v>
      </c>
      <c r="AS417" s="323">
        <v>9</v>
      </c>
      <c r="AT417" s="324">
        <v>11</v>
      </c>
      <c r="AU417" s="321">
        <f>SUM(AQ417:AT417)</f>
        <v>34</v>
      </c>
      <c r="AV417" s="317"/>
      <c r="AX417" s="312"/>
      <c r="AY417" s="322">
        <v>6</v>
      </c>
      <c r="AZ417" s="323">
        <v>15</v>
      </c>
      <c r="BA417" s="323">
        <v>4</v>
      </c>
      <c r="BB417" s="324">
        <v>9</v>
      </c>
      <c r="BC417" s="321">
        <f>SUM(AY417:BB417)</f>
        <v>34</v>
      </c>
      <c r="BD417" s="317"/>
      <c r="BF417" s="312"/>
      <c r="BG417" s="322">
        <v>6</v>
      </c>
      <c r="BH417" s="323">
        <v>15</v>
      </c>
      <c r="BI417" s="323">
        <v>4</v>
      </c>
      <c r="BJ417" s="324">
        <v>9</v>
      </c>
      <c r="BK417" s="321">
        <f>SUM(BG417:BJ417)</f>
        <v>34</v>
      </c>
      <c r="BL417" s="317"/>
      <c r="BN417" s="312"/>
      <c r="BO417" s="322">
        <v>9</v>
      </c>
      <c r="BP417" s="323">
        <v>12</v>
      </c>
      <c r="BQ417" s="323">
        <v>7</v>
      </c>
      <c r="BR417" s="324">
        <v>6</v>
      </c>
      <c r="BS417" s="321">
        <f>SUM(BO417:BR417)</f>
        <v>34</v>
      </c>
      <c r="BT417" s="317"/>
      <c r="BV417" s="312"/>
      <c r="BW417" s="322">
        <v>5</v>
      </c>
      <c r="BX417" s="323">
        <v>8</v>
      </c>
      <c r="BY417" s="323">
        <v>11</v>
      </c>
      <c r="BZ417" s="324">
        <v>10</v>
      </c>
      <c r="CA417" s="321">
        <f>SUM(BW417:BZ417)</f>
        <v>34</v>
      </c>
      <c r="CB417" s="317"/>
    </row>
    <row r="418" spans="2:80" x14ac:dyDescent="0.2">
      <c r="B418" s="312"/>
      <c r="C418" s="325">
        <f>SUM(C414:C417)</f>
        <v>34</v>
      </c>
      <c r="D418" s="326">
        <f>SUM(D414:D417)</f>
        <v>34</v>
      </c>
      <c r="E418" s="326">
        <f>SUM(E414:E417)</f>
        <v>34</v>
      </c>
      <c r="F418" s="326">
        <f>SUM(F414:F417)</f>
        <v>34</v>
      </c>
      <c r="G418" s="327">
        <f>SUM(C414,D415,E416,F417)</f>
        <v>34</v>
      </c>
      <c r="H418" s="317"/>
      <c r="J418" s="312"/>
      <c r="K418" s="325">
        <f>SUM(K414:K417)</f>
        <v>34</v>
      </c>
      <c r="L418" s="326">
        <f>SUM(L414:L417)</f>
        <v>34</v>
      </c>
      <c r="M418" s="326">
        <f>SUM(M414:M417)</f>
        <v>34</v>
      </c>
      <c r="N418" s="326">
        <f>SUM(N414:N417)</f>
        <v>34</v>
      </c>
      <c r="O418" s="327">
        <f>SUM(K414,L415,M416,N417)</f>
        <v>34</v>
      </c>
      <c r="P418" s="317"/>
      <c r="R418" s="312"/>
      <c r="S418" s="325">
        <f>SUM(S414:S417)</f>
        <v>34</v>
      </c>
      <c r="T418" s="326">
        <f>SUM(T414:T417)</f>
        <v>34</v>
      </c>
      <c r="U418" s="326">
        <f>SUM(U414:U417)</f>
        <v>34</v>
      </c>
      <c r="V418" s="326">
        <f>SUM(V414:V417)</f>
        <v>34</v>
      </c>
      <c r="W418" s="327">
        <f>SUM(S414,T415,U416,V417)</f>
        <v>34</v>
      </c>
      <c r="X418" s="317"/>
      <c r="Z418" s="312"/>
      <c r="AA418" s="325">
        <f>SUM(AA414:AA417)</f>
        <v>34</v>
      </c>
      <c r="AB418" s="326">
        <f>SUM(AB414:AB417)</f>
        <v>34</v>
      </c>
      <c r="AC418" s="326">
        <f>SUM(AC414:AC417)</f>
        <v>34</v>
      </c>
      <c r="AD418" s="326">
        <f>SUM(AD414:AD417)</f>
        <v>34</v>
      </c>
      <c r="AE418" s="327">
        <f>SUM(AA414,AB415,AC416,AD417)</f>
        <v>34</v>
      </c>
      <c r="AF418" s="317"/>
      <c r="AH418" s="312"/>
      <c r="AI418" s="325">
        <f>SUM(AI414:AI417)</f>
        <v>34</v>
      </c>
      <c r="AJ418" s="326">
        <f>SUM(AJ414:AJ417)</f>
        <v>34</v>
      </c>
      <c r="AK418" s="326">
        <f>SUM(AK414:AK417)</f>
        <v>34</v>
      </c>
      <c r="AL418" s="326">
        <f>SUM(AL414:AL417)</f>
        <v>34</v>
      </c>
      <c r="AM418" s="327">
        <f>SUM(AI414,AJ415,AK416,AL417)</f>
        <v>34</v>
      </c>
      <c r="AN418" s="317"/>
      <c r="AP418" s="312"/>
      <c r="AQ418" s="325">
        <f>SUM(AQ414:AQ417)</f>
        <v>34</v>
      </c>
      <c r="AR418" s="326">
        <f>SUM(AR414:AR417)</f>
        <v>34</v>
      </c>
      <c r="AS418" s="326">
        <f>SUM(AS414:AS417)</f>
        <v>34</v>
      </c>
      <c r="AT418" s="326">
        <f>SUM(AT414:AT417)</f>
        <v>34</v>
      </c>
      <c r="AU418" s="327">
        <f>SUM(AQ414,AR415,AS416,AT417)</f>
        <v>34</v>
      </c>
      <c r="AV418" s="317"/>
      <c r="AX418" s="312"/>
      <c r="AY418" s="325">
        <f>SUM(AY414:AY417)</f>
        <v>34</v>
      </c>
      <c r="AZ418" s="326">
        <f>SUM(AZ414:AZ417)</f>
        <v>34</v>
      </c>
      <c r="BA418" s="326">
        <f>SUM(BA414:BA417)</f>
        <v>34</v>
      </c>
      <c r="BB418" s="326">
        <f>SUM(BB414:BB417)</f>
        <v>34</v>
      </c>
      <c r="BC418" s="327">
        <f>SUM(AY414,AZ415,BA416,BB417)</f>
        <v>34</v>
      </c>
      <c r="BD418" s="317"/>
      <c r="BF418" s="312"/>
      <c r="BG418" s="325">
        <f>SUM(BG414:BG417)</f>
        <v>34</v>
      </c>
      <c r="BH418" s="326">
        <f>SUM(BH414:BH417)</f>
        <v>34</v>
      </c>
      <c r="BI418" s="326">
        <f>SUM(BI414:BI417)</f>
        <v>34</v>
      </c>
      <c r="BJ418" s="326">
        <f>SUM(BJ414:BJ417)</f>
        <v>34</v>
      </c>
      <c r="BK418" s="327">
        <f>SUM(BG414,BH415,BI416,BJ417)</f>
        <v>34</v>
      </c>
      <c r="BL418" s="317"/>
      <c r="BN418" s="312"/>
      <c r="BO418" s="325">
        <f>SUM(BO414:BO417)</f>
        <v>34</v>
      </c>
      <c r="BP418" s="326">
        <f>SUM(BP414:BP417)</f>
        <v>34</v>
      </c>
      <c r="BQ418" s="326">
        <f>SUM(BQ414:BQ417)</f>
        <v>34</v>
      </c>
      <c r="BR418" s="326">
        <f>SUM(BR414:BR417)</f>
        <v>34</v>
      </c>
      <c r="BS418" s="327">
        <f>SUM(BO414,BP415,BQ416,BR417)</f>
        <v>34</v>
      </c>
      <c r="BT418" s="317"/>
      <c r="BV418" s="312"/>
      <c r="BW418" s="325">
        <f>SUM(BW414:BW417)</f>
        <v>34</v>
      </c>
      <c r="BX418" s="326">
        <f>SUM(BX414:BX417)</f>
        <v>34</v>
      </c>
      <c r="BY418" s="326">
        <f>SUM(BY414:BY417)</f>
        <v>34</v>
      </c>
      <c r="BZ418" s="326">
        <f>SUM(BZ414:BZ417)</f>
        <v>34</v>
      </c>
      <c r="CA418" s="327">
        <f>SUM(BW414,BX415,BY416,BZ417)</f>
        <v>34</v>
      </c>
      <c r="CB418" s="317"/>
    </row>
    <row r="419" spans="2:80" ht="13.5" thickBot="1" x14ac:dyDescent="0.25">
      <c r="B419" s="312"/>
      <c r="C419" s="328">
        <f>SUM(D414,E414,D417,E417)</f>
        <v>34</v>
      </c>
      <c r="D419" s="329">
        <f>SUM(C414,F414,C417,F417)</f>
        <v>34</v>
      </c>
      <c r="E419" s="330">
        <f>SUM(C415,C416,F415,F416)</f>
        <v>34</v>
      </c>
      <c r="F419" s="331">
        <f>SUM(D415,E415,D416,E416)</f>
        <v>34</v>
      </c>
      <c r="G419" s="332">
        <f>SUM(C417,D416,E415,F414)</f>
        <v>34</v>
      </c>
      <c r="H419" s="317"/>
      <c r="J419" s="312"/>
      <c r="K419" s="328">
        <f>SUM(L414,M414,L417,M417)</f>
        <v>34</v>
      </c>
      <c r="L419" s="329">
        <f>SUM(K414,N414,K417,N417)</f>
        <v>34</v>
      </c>
      <c r="M419" s="330">
        <f>SUM(K415,K416,N415,N416)</f>
        <v>34</v>
      </c>
      <c r="N419" s="331">
        <f>SUM(L415,M415,L416,M416)</f>
        <v>34</v>
      </c>
      <c r="O419" s="332">
        <f>SUM(K417,L416,M415,N414)</f>
        <v>34</v>
      </c>
      <c r="P419" s="317"/>
      <c r="R419" s="312"/>
      <c r="S419" s="328">
        <f>SUM(T414,U414,T417,U417)</f>
        <v>34</v>
      </c>
      <c r="T419" s="329">
        <f>SUM(S414,V414,S417,V417)</f>
        <v>34</v>
      </c>
      <c r="U419" s="330">
        <f>SUM(S415,S416,V415,V416)</f>
        <v>34</v>
      </c>
      <c r="V419" s="331">
        <f>SUM(T415,U415,T416,U416)</f>
        <v>34</v>
      </c>
      <c r="W419" s="332">
        <f>SUM(S417,T416,U415,V414)</f>
        <v>34</v>
      </c>
      <c r="X419" s="317"/>
      <c r="Z419" s="312"/>
      <c r="AA419" s="328">
        <f>SUM(AB414,AC414,AB417,AC417)</f>
        <v>34</v>
      </c>
      <c r="AB419" s="329">
        <f>SUM(AA414,AD414,AA417,AD417)</f>
        <v>34</v>
      </c>
      <c r="AC419" s="330">
        <f>SUM(AA415,AA416,AD415,AD416)</f>
        <v>34</v>
      </c>
      <c r="AD419" s="331">
        <f>SUM(AB415,AC415,AB416,AC416)</f>
        <v>34</v>
      </c>
      <c r="AE419" s="332">
        <f>SUM(AA417,AB416,AC415,AD414)</f>
        <v>34</v>
      </c>
      <c r="AF419" s="317"/>
      <c r="AH419" s="312"/>
      <c r="AI419" s="328">
        <f>SUM(AJ414,AK414,AJ417,AK417)</f>
        <v>34</v>
      </c>
      <c r="AJ419" s="329">
        <f>SUM(AI414,AL414,AI417,AL417)</f>
        <v>34</v>
      </c>
      <c r="AK419" s="330">
        <f>SUM(AI415,AI416,AL415,AL416)</f>
        <v>34</v>
      </c>
      <c r="AL419" s="331">
        <f>SUM(AJ415,AK415,AJ416,AK416)</f>
        <v>34</v>
      </c>
      <c r="AM419" s="332">
        <f>SUM(AI417,AJ416,AK415,AL414)</f>
        <v>34</v>
      </c>
      <c r="AN419" s="317"/>
      <c r="AP419" s="312"/>
      <c r="AQ419" s="328">
        <f>SUM(AR414,AS414,AR417,AS417)</f>
        <v>34</v>
      </c>
      <c r="AR419" s="329">
        <f>SUM(AQ414,AT414,AQ417,AT417)</f>
        <v>34</v>
      </c>
      <c r="AS419" s="330">
        <f>SUM(AQ415,AQ416,AT415,AT416)</f>
        <v>34</v>
      </c>
      <c r="AT419" s="331">
        <f>SUM(AR415,AS415,AR416,AS416)</f>
        <v>34</v>
      </c>
      <c r="AU419" s="332">
        <f>SUM(AQ417,AR416,AS415,AT414)</f>
        <v>34</v>
      </c>
      <c r="AV419" s="317"/>
      <c r="AX419" s="312"/>
      <c r="AY419" s="328">
        <f>SUM(AZ414,BA414,AZ417,BA417)</f>
        <v>34</v>
      </c>
      <c r="AZ419" s="329">
        <f>SUM(AY414,BB414,AY417,BB417)</f>
        <v>34</v>
      </c>
      <c r="BA419" s="330">
        <f>SUM(AY415,AY416,BB415,BB416)</f>
        <v>34</v>
      </c>
      <c r="BB419" s="331">
        <f>SUM(AZ415,BA415,AZ416,BA416)</f>
        <v>34</v>
      </c>
      <c r="BC419" s="332">
        <f>SUM(AY417,AZ416,BA415,BB414)</f>
        <v>34</v>
      </c>
      <c r="BD419" s="317"/>
      <c r="BF419" s="312"/>
      <c r="BG419" s="328">
        <f>SUM(BH414,BI414,BH417,BI417)</f>
        <v>34</v>
      </c>
      <c r="BH419" s="329">
        <f>SUM(BG414,BJ414,BG417,BJ417)</f>
        <v>34</v>
      </c>
      <c r="BI419" s="330">
        <f>SUM(BG415,BG416,BJ415,BJ416)</f>
        <v>34</v>
      </c>
      <c r="BJ419" s="331">
        <f>SUM(BH415,BI415,BH416,BI416)</f>
        <v>34</v>
      </c>
      <c r="BK419" s="332">
        <f>SUM(BG417,BH416,BI415,BJ414)</f>
        <v>34</v>
      </c>
      <c r="BL419" s="317"/>
      <c r="BN419" s="312"/>
      <c r="BO419" s="328">
        <f>SUM(BP414,BQ414,BP417,BQ417)</f>
        <v>34</v>
      </c>
      <c r="BP419" s="329">
        <f>SUM(BO414,BR414,BO417,BR417)</f>
        <v>34</v>
      </c>
      <c r="BQ419" s="330">
        <f>SUM(BO415,BO416,BR415,BR416)</f>
        <v>34</v>
      </c>
      <c r="BR419" s="331">
        <f>SUM(BP415,BQ415,BP416,BQ416)</f>
        <v>34</v>
      </c>
      <c r="BS419" s="332">
        <f>SUM(BO417,BP416,BQ415,BR414)</f>
        <v>34</v>
      </c>
      <c r="BT419" s="317"/>
      <c r="BV419" s="312"/>
      <c r="BW419" s="328">
        <f>SUM(BX414,BY414,BX417,BY417)</f>
        <v>34</v>
      </c>
      <c r="BX419" s="329">
        <f>SUM(BW414,BZ414,BW417,BZ417)</f>
        <v>34</v>
      </c>
      <c r="BY419" s="330">
        <f>SUM(BW415,BW416,BZ415,BZ416)</f>
        <v>34</v>
      </c>
      <c r="BZ419" s="331">
        <f>SUM(BX415,BY415,BX416,BY416)</f>
        <v>34</v>
      </c>
      <c r="CA419" s="332">
        <f>SUM(BW417,BX416,BY415,BZ414)</f>
        <v>34</v>
      </c>
      <c r="CB419" s="317"/>
    </row>
    <row r="420" spans="2:80" ht="13.5" thickBot="1" x14ac:dyDescent="0.25">
      <c r="B420" s="333"/>
      <c r="C420" s="334"/>
      <c r="D420" s="334"/>
      <c r="E420" s="334"/>
      <c r="F420" s="334"/>
      <c r="G420" s="334"/>
      <c r="H420" s="335"/>
      <c r="J420" s="333"/>
      <c r="K420" s="334"/>
      <c r="L420" s="334"/>
      <c r="M420" s="334"/>
      <c r="N420" s="334"/>
      <c r="O420" s="334"/>
      <c r="P420" s="335"/>
      <c r="R420" s="333"/>
      <c r="S420" s="334"/>
      <c r="T420" s="334"/>
      <c r="U420" s="334"/>
      <c r="V420" s="334"/>
      <c r="W420" s="334"/>
      <c r="X420" s="335"/>
      <c r="Z420" s="333"/>
      <c r="AA420" s="334"/>
      <c r="AB420" s="334"/>
      <c r="AC420" s="334"/>
      <c r="AD420" s="334"/>
      <c r="AE420" s="334"/>
      <c r="AF420" s="335"/>
      <c r="AH420" s="333"/>
      <c r="AI420" s="334"/>
      <c r="AJ420" s="334"/>
      <c r="AK420" s="334"/>
      <c r="AL420" s="334"/>
      <c r="AM420" s="334"/>
      <c r="AN420" s="335"/>
      <c r="AP420" s="333"/>
      <c r="AQ420" s="334"/>
      <c r="AR420" s="334"/>
      <c r="AS420" s="334"/>
      <c r="AT420" s="334"/>
      <c r="AU420" s="334"/>
      <c r="AV420" s="335"/>
      <c r="AX420" s="333"/>
      <c r="AY420" s="334"/>
      <c r="AZ420" s="334"/>
      <c r="BA420" s="334"/>
      <c r="BB420" s="334"/>
      <c r="BC420" s="334"/>
      <c r="BD420" s="335"/>
      <c r="BF420" s="333"/>
      <c r="BG420" s="334"/>
      <c r="BH420" s="334"/>
      <c r="BI420" s="334"/>
      <c r="BJ420" s="334"/>
      <c r="BK420" s="334"/>
      <c r="BL420" s="335"/>
      <c r="BN420" s="333"/>
      <c r="BO420" s="334"/>
      <c r="BP420" s="334"/>
      <c r="BQ420" s="334"/>
      <c r="BR420" s="334"/>
      <c r="BS420" s="334"/>
      <c r="BT420" s="335"/>
      <c r="BV420" s="333"/>
      <c r="BW420" s="334"/>
      <c r="BX420" s="334"/>
      <c r="BY420" s="334"/>
      <c r="BZ420" s="334"/>
      <c r="CA420" s="334"/>
      <c r="CB420" s="335"/>
    </row>
    <row r="422" spans="2:80" ht="13.5" thickBot="1" x14ac:dyDescent="0.25">
      <c r="B422" s="306" t="s">
        <v>659</v>
      </c>
      <c r="J422" s="306" t="s">
        <v>660</v>
      </c>
      <c r="R422" s="306" t="s">
        <v>661</v>
      </c>
      <c r="Z422" s="306" t="s">
        <v>662</v>
      </c>
      <c r="AH422" s="306" t="s">
        <v>663</v>
      </c>
      <c r="AP422" s="306" t="s">
        <v>664</v>
      </c>
      <c r="AX422" s="306" t="s">
        <v>665</v>
      </c>
      <c r="BF422" s="306" t="s">
        <v>666</v>
      </c>
      <c r="BN422" s="306" t="s">
        <v>667</v>
      </c>
      <c r="BV422" s="306" t="s">
        <v>668</v>
      </c>
    </row>
    <row r="423" spans="2:80" ht="13.5" thickBot="1" x14ac:dyDescent="0.25">
      <c r="B423" s="309"/>
      <c r="C423" s="310"/>
      <c r="D423" s="310"/>
      <c r="E423" s="310"/>
      <c r="F423" s="310"/>
      <c r="G423" s="310"/>
      <c r="H423" s="311"/>
      <c r="J423" s="309"/>
      <c r="K423" s="310"/>
      <c r="L423" s="310"/>
      <c r="M423" s="310"/>
      <c r="N423" s="310"/>
      <c r="O423" s="310"/>
      <c r="P423" s="311"/>
      <c r="R423" s="309"/>
      <c r="S423" s="310"/>
      <c r="T423" s="310"/>
      <c r="U423" s="310"/>
      <c r="V423" s="310"/>
      <c r="W423" s="310"/>
      <c r="X423" s="311"/>
      <c r="Z423" s="309"/>
      <c r="AA423" s="310"/>
      <c r="AB423" s="310"/>
      <c r="AC423" s="310"/>
      <c r="AD423" s="310"/>
      <c r="AE423" s="310"/>
      <c r="AF423" s="311"/>
      <c r="AH423" s="309"/>
      <c r="AI423" s="310"/>
      <c r="AJ423" s="310"/>
      <c r="AK423" s="310"/>
      <c r="AL423" s="310"/>
      <c r="AM423" s="310"/>
      <c r="AN423" s="311"/>
      <c r="AP423" s="309"/>
      <c r="AQ423" s="310"/>
      <c r="AR423" s="310"/>
      <c r="AS423" s="310"/>
      <c r="AT423" s="310"/>
      <c r="AU423" s="310"/>
      <c r="AV423" s="311"/>
      <c r="AX423" s="309"/>
      <c r="AY423" s="310"/>
      <c r="AZ423" s="310"/>
      <c r="BA423" s="310"/>
      <c r="BB423" s="310"/>
      <c r="BC423" s="310"/>
      <c r="BD423" s="311"/>
      <c r="BF423" s="309"/>
      <c r="BG423" s="310"/>
      <c r="BH423" s="310"/>
      <c r="BI423" s="310"/>
      <c r="BJ423" s="310"/>
      <c r="BK423" s="310"/>
      <c r="BL423" s="311"/>
      <c r="BN423" s="309"/>
      <c r="BO423" s="310"/>
      <c r="BP423" s="310"/>
      <c r="BQ423" s="310"/>
      <c r="BR423" s="310"/>
      <c r="BS423" s="310"/>
      <c r="BT423" s="311"/>
      <c r="BV423" s="309"/>
      <c r="BW423" s="310"/>
      <c r="BX423" s="310"/>
      <c r="BY423" s="310"/>
      <c r="BZ423" s="310"/>
      <c r="CA423" s="310"/>
      <c r="CB423" s="311"/>
    </row>
    <row r="424" spans="2:80" x14ac:dyDescent="0.2">
      <c r="B424" s="312"/>
      <c r="C424" s="313">
        <v>3</v>
      </c>
      <c r="D424" s="314">
        <v>2</v>
      </c>
      <c r="E424" s="314">
        <v>13</v>
      </c>
      <c r="F424" s="315">
        <v>16</v>
      </c>
      <c r="G424" s="316">
        <f>SUM(C424:F424)</f>
        <v>34</v>
      </c>
      <c r="H424" s="317"/>
      <c r="J424" s="312"/>
      <c r="K424" s="313">
        <v>3</v>
      </c>
      <c r="L424" s="314">
        <v>2</v>
      </c>
      <c r="M424" s="314">
        <v>13</v>
      </c>
      <c r="N424" s="315">
        <v>16</v>
      </c>
      <c r="O424" s="316">
        <f>SUM(K424:N424)</f>
        <v>34</v>
      </c>
      <c r="P424" s="317"/>
      <c r="R424" s="312"/>
      <c r="S424" s="313">
        <v>3</v>
      </c>
      <c r="T424" s="314">
        <v>2</v>
      </c>
      <c r="U424" s="314">
        <v>14</v>
      </c>
      <c r="V424" s="315">
        <v>15</v>
      </c>
      <c r="W424" s="316">
        <f>SUM(S424:V424)</f>
        <v>34</v>
      </c>
      <c r="X424" s="317"/>
      <c r="Z424" s="312"/>
      <c r="AA424" s="313">
        <v>3</v>
      </c>
      <c r="AB424" s="314">
        <v>2</v>
      </c>
      <c r="AC424" s="314">
        <v>14</v>
      </c>
      <c r="AD424" s="315">
        <v>15</v>
      </c>
      <c r="AE424" s="316">
        <f>SUM(AA424:AD424)</f>
        <v>34</v>
      </c>
      <c r="AF424" s="317"/>
      <c r="AH424" s="312"/>
      <c r="AI424" s="313">
        <v>3</v>
      </c>
      <c r="AJ424" s="314">
        <v>2</v>
      </c>
      <c r="AK424" s="314">
        <v>14</v>
      </c>
      <c r="AL424" s="315">
        <v>15</v>
      </c>
      <c r="AM424" s="316">
        <f>SUM(AI424:AL424)</f>
        <v>34</v>
      </c>
      <c r="AN424" s="317"/>
      <c r="AP424" s="312"/>
      <c r="AQ424" s="313">
        <v>3</v>
      </c>
      <c r="AR424" s="314">
        <v>2</v>
      </c>
      <c r="AS424" s="314">
        <v>14</v>
      </c>
      <c r="AT424" s="315">
        <v>15</v>
      </c>
      <c r="AU424" s="316">
        <f>SUM(AQ424:AT424)</f>
        <v>34</v>
      </c>
      <c r="AV424" s="317"/>
      <c r="AX424" s="312"/>
      <c r="AY424" s="313">
        <v>3</v>
      </c>
      <c r="AZ424" s="314">
        <v>2</v>
      </c>
      <c r="BA424" s="314">
        <v>15</v>
      </c>
      <c r="BB424" s="315">
        <v>14</v>
      </c>
      <c r="BC424" s="316">
        <f>SUM(AY424:BB424)</f>
        <v>34</v>
      </c>
      <c r="BD424" s="317"/>
      <c r="BF424" s="312"/>
      <c r="BG424" s="313">
        <v>3</v>
      </c>
      <c r="BH424" s="314">
        <v>2</v>
      </c>
      <c r="BI424" s="314">
        <v>15</v>
      </c>
      <c r="BJ424" s="315">
        <v>14</v>
      </c>
      <c r="BK424" s="316">
        <f>SUM(BG424:BJ424)</f>
        <v>34</v>
      </c>
      <c r="BL424" s="317"/>
      <c r="BN424" s="312"/>
      <c r="BO424" s="313">
        <v>3</v>
      </c>
      <c r="BP424" s="314">
        <v>2</v>
      </c>
      <c r="BQ424" s="314">
        <v>15</v>
      </c>
      <c r="BR424" s="315">
        <v>14</v>
      </c>
      <c r="BS424" s="316">
        <f>SUM(BO424:BR424)</f>
        <v>34</v>
      </c>
      <c r="BT424" s="317"/>
      <c r="BV424" s="312"/>
      <c r="BW424" s="313">
        <v>3</v>
      </c>
      <c r="BX424" s="314">
        <v>2</v>
      </c>
      <c r="BY424" s="314">
        <v>15</v>
      </c>
      <c r="BZ424" s="315">
        <v>14</v>
      </c>
      <c r="CA424" s="316">
        <f>SUM(BW424:BZ424)</f>
        <v>34</v>
      </c>
      <c r="CB424" s="317"/>
    </row>
    <row r="425" spans="2:80" x14ac:dyDescent="0.2">
      <c r="B425" s="312"/>
      <c r="C425" s="318">
        <v>15</v>
      </c>
      <c r="D425" s="319">
        <v>14</v>
      </c>
      <c r="E425" s="319">
        <v>1</v>
      </c>
      <c r="F425" s="320">
        <v>4</v>
      </c>
      <c r="G425" s="321">
        <f>SUM(C425:F425)</f>
        <v>34</v>
      </c>
      <c r="H425" s="317"/>
      <c r="J425" s="312"/>
      <c r="K425" s="318">
        <v>15</v>
      </c>
      <c r="L425" s="319">
        <v>14</v>
      </c>
      <c r="M425" s="319">
        <v>1</v>
      </c>
      <c r="N425" s="320">
        <v>4</v>
      </c>
      <c r="O425" s="321">
        <f>SUM(K425:N425)</f>
        <v>34</v>
      </c>
      <c r="P425" s="317"/>
      <c r="R425" s="312"/>
      <c r="S425" s="318">
        <v>13</v>
      </c>
      <c r="T425" s="319">
        <v>16</v>
      </c>
      <c r="U425" s="319">
        <v>4</v>
      </c>
      <c r="V425" s="320">
        <v>1</v>
      </c>
      <c r="W425" s="321">
        <f>SUM(S425:V425)</f>
        <v>34</v>
      </c>
      <c r="X425" s="317"/>
      <c r="Z425" s="312"/>
      <c r="AA425" s="318">
        <v>13</v>
      </c>
      <c r="AB425" s="319">
        <v>16</v>
      </c>
      <c r="AC425" s="319">
        <v>4</v>
      </c>
      <c r="AD425" s="320">
        <v>1</v>
      </c>
      <c r="AE425" s="321">
        <f>SUM(AA425:AD425)</f>
        <v>34</v>
      </c>
      <c r="AF425" s="317"/>
      <c r="AH425" s="312"/>
      <c r="AI425" s="318">
        <v>16</v>
      </c>
      <c r="AJ425" s="319">
        <v>13</v>
      </c>
      <c r="AK425" s="319">
        <v>1</v>
      </c>
      <c r="AL425" s="320">
        <v>4</v>
      </c>
      <c r="AM425" s="321">
        <f>SUM(AI425:AL425)</f>
        <v>34</v>
      </c>
      <c r="AN425" s="317"/>
      <c r="AP425" s="312"/>
      <c r="AQ425" s="318">
        <v>16</v>
      </c>
      <c r="AR425" s="319">
        <v>13</v>
      </c>
      <c r="AS425" s="319">
        <v>1</v>
      </c>
      <c r="AT425" s="320">
        <v>4</v>
      </c>
      <c r="AU425" s="321">
        <f>SUM(AQ425:AT425)</f>
        <v>34</v>
      </c>
      <c r="AV425" s="317"/>
      <c r="AX425" s="312"/>
      <c r="AY425" s="318">
        <v>6</v>
      </c>
      <c r="AZ425" s="319">
        <v>13</v>
      </c>
      <c r="BA425" s="319">
        <v>4</v>
      </c>
      <c r="BB425" s="320">
        <v>11</v>
      </c>
      <c r="BC425" s="321">
        <f>SUM(AY425:BB425)</f>
        <v>34</v>
      </c>
      <c r="BD425" s="317"/>
      <c r="BF425" s="312"/>
      <c r="BG425" s="318">
        <v>6</v>
      </c>
      <c r="BH425" s="319">
        <v>16</v>
      </c>
      <c r="BI425" s="319">
        <v>1</v>
      </c>
      <c r="BJ425" s="320">
        <v>11</v>
      </c>
      <c r="BK425" s="321">
        <f>SUM(BG425:BJ425)</f>
        <v>34</v>
      </c>
      <c r="BL425" s="317"/>
      <c r="BN425" s="312"/>
      <c r="BO425" s="318">
        <v>10</v>
      </c>
      <c r="BP425" s="319">
        <v>13</v>
      </c>
      <c r="BQ425" s="319">
        <v>4</v>
      </c>
      <c r="BR425" s="320">
        <v>7</v>
      </c>
      <c r="BS425" s="321">
        <f>SUM(BO425:BR425)</f>
        <v>34</v>
      </c>
      <c r="BT425" s="317"/>
      <c r="BV425" s="312"/>
      <c r="BW425" s="318">
        <v>10</v>
      </c>
      <c r="BX425" s="319">
        <v>16</v>
      </c>
      <c r="BY425" s="319">
        <v>1</v>
      </c>
      <c r="BZ425" s="320">
        <v>7</v>
      </c>
      <c r="CA425" s="321">
        <f>SUM(BW425:BZ425)</f>
        <v>34</v>
      </c>
      <c r="CB425" s="317"/>
    </row>
    <row r="426" spans="2:80" x14ac:dyDescent="0.2">
      <c r="B426" s="312"/>
      <c r="C426" s="318">
        <v>6</v>
      </c>
      <c r="D426" s="319">
        <v>7</v>
      </c>
      <c r="E426" s="319">
        <v>12</v>
      </c>
      <c r="F426" s="320">
        <v>9</v>
      </c>
      <c r="G426" s="321">
        <f>SUM(C426:F426)</f>
        <v>34</v>
      </c>
      <c r="H426" s="317"/>
      <c r="J426" s="312"/>
      <c r="K426" s="318">
        <v>10</v>
      </c>
      <c r="L426" s="319">
        <v>11</v>
      </c>
      <c r="M426" s="319">
        <v>8</v>
      </c>
      <c r="N426" s="320">
        <v>5</v>
      </c>
      <c r="O426" s="321">
        <f>SUM(K426:N426)</f>
        <v>34</v>
      </c>
      <c r="P426" s="317"/>
      <c r="R426" s="312"/>
      <c r="S426" s="318">
        <v>8</v>
      </c>
      <c r="T426" s="319">
        <v>5</v>
      </c>
      <c r="U426" s="319">
        <v>9</v>
      </c>
      <c r="V426" s="320">
        <v>12</v>
      </c>
      <c r="W426" s="321">
        <f>SUM(S426:V426)</f>
        <v>34</v>
      </c>
      <c r="X426" s="317"/>
      <c r="Z426" s="312"/>
      <c r="AA426" s="318">
        <v>12</v>
      </c>
      <c r="AB426" s="319">
        <v>9</v>
      </c>
      <c r="AC426" s="319">
        <v>5</v>
      </c>
      <c r="AD426" s="320">
        <v>8</v>
      </c>
      <c r="AE426" s="321">
        <f>SUM(AA426:AD426)</f>
        <v>34</v>
      </c>
      <c r="AF426" s="317"/>
      <c r="AH426" s="312"/>
      <c r="AI426" s="318">
        <v>5</v>
      </c>
      <c r="AJ426" s="319">
        <v>8</v>
      </c>
      <c r="AK426" s="319">
        <v>12</v>
      </c>
      <c r="AL426" s="320">
        <v>9</v>
      </c>
      <c r="AM426" s="321">
        <f>SUM(AI426:AL426)</f>
        <v>34</v>
      </c>
      <c r="AN426" s="317"/>
      <c r="AP426" s="312"/>
      <c r="AQ426" s="318">
        <v>9</v>
      </c>
      <c r="AR426" s="319">
        <v>12</v>
      </c>
      <c r="AS426" s="319">
        <v>8</v>
      </c>
      <c r="AT426" s="320">
        <v>5</v>
      </c>
      <c r="AU426" s="321">
        <f>SUM(AQ426:AT426)</f>
        <v>34</v>
      </c>
      <c r="AV426" s="317"/>
      <c r="AX426" s="312"/>
      <c r="AY426" s="318">
        <v>16</v>
      </c>
      <c r="AZ426" s="319">
        <v>7</v>
      </c>
      <c r="BA426" s="319">
        <v>10</v>
      </c>
      <c r="BB426" s="320">
        <v>1</v>
      </c>
      <c r="BC426" s="321">
        <f>SUM(AY426:BB426)</f>
        <v>34</v>
      </c>
      <c r="BD426" s="317"/>
      <c r="BF426" s="312"/>
      <c r="BG426" s="318">
        <v>13</v>
      </c>
      <c r="BH426" s="319">
        <v>7</v>
      </c>
      <c r="BI426" s="319">
        <v>10</v>
      </c>
      <c r="BJ426" s="320">
        <v>4</v>
      </c>
      <c r="BK426" s="321">
        <f>SUM(BG426:BJ426)</f>
        <v>34</v>
      </c>
      <c r="BL426" s="317"/>
      <c r="BN426" s="312"/>
      <c r="BO426" s="318">
        <v>16</v>
      </c>
      <c r="BP426" s="319">
        <v>11</v>
      </c>
      <c r="BQ426" s="319">
        <v>6</v>
      </c>
      <c r="BR426" s="320">
        <v>1</v>
      </c>
      <c r="BS426" s="321">
        <f>SUM(BO426:BR426)</f>
        <v>34</v>
      </c>
      <c r="BT426" s="317"/>
      <c r="BV426" s="312"/>
      <c r="BW426" s="318">
        <v>13</v>
      </c>
      <c r="BX426" s="319">
        <v>11</v>
      </c>
      <c r="BY426" s="319">
        <v>6</v>
      </c>
      <c r="BZ426" s="320">
        <v>4</v>
      </c>
      <c r="CA426" s="321">
        <f>SUM(BW426:BZ426)</f>
        <v>34</v>
      </c>
      <c r="CB426" s="317"/>
    </row>
    <row r="427" spans="2:80" ht="13.5" thickBot="1" x14ac:dyDescent="0.25">
      <c r="B427" s="312"/>
      <c r="C427" s="322">
        <v>10</v>
      </c>
      <c r="D427" s="323">
        <v>11</v>
      </c>
      <c r="E427" s="323">
        <v>8</v>
      </c>
      <c r="F427" s="324">
        <v>5</v>
      </c>
      <c r="G427" s="321">
        <f>SUM(C427:F427)</f>
        <v>34</v>
      </c>
      <c r="H427" s="317"/>
      <c r="J427" s="312"/>
      <c r="K427" s="322">
        <v>6</v>
      </c>
      <c r="L427" s="323">
        <v>7</v>
      </c>
      <c r="M427" s="323">
        <v>12</v>
      </c>
      <c r="N427" s="324">
        <v>9</v>
      </c>
      <c r="O427" s="321">
        <f>SUM(K427:N427)</f>
        <v>34</v>
      </c>
      <c r="P427" s="317"/>
      <c r="R427" s="312"/>
      <c r="S427" s="322">
        <v>10</v>
      </c>
      <c r="T427" s="323">
        <v>11</v>
      </c>
      <c r="U427" s="323">
        <v>7</v>
      </c>
      <c r="V427" s="324">
        <v>6</v>
      </c>
      <c r="W427" s="321">
        <f>SUM(S427:V427)</f>
        <v>34</v>
      </c>
      <c r="X427" s="317"/>
      <c r="Z427" s="312"/>
      <c r="AA427" s="322">
        <v>6</v>
      </c>
      <c r="AB427" s="323">
        <v>7</v>
      </c>
      <c r="AC427" s="323">
        <v>11</v>
      </c>
      <c r="AD427" s="324">
        <v>10</v>
      </c>
      <c r="AE427" s="321">
        <f>SUM(AA427:AD427)</f>
        <v>34</v>
      </c>
      <c r="AF427" s="317"/>
      <c r="AH427" s="312"/>
      <c r="AI427" s="322">
        <v>10</v>
      </c>
      <c r="AJ427" s="323">
        <v>11</v>
      </c>
      <c r="AK427" s="323">
        <v>7</v>
      </c>
      <c r="AL427" s="324">
        <v>6</v>
      </c>
      <c r="AM427" s="321">
        <f>SUM(AI427:AL427)</f>
        <v>34</v>
      </c>
      <c r="AN427" s="317"/>
      <c r="AP427" s="312"/>
      <c r="AQ427" s="322">
        <v>6</v>
      </c>
      <c r="AR427" s="323">
        <v>7</v>
      </c>
      <c r="AS427" s="323">
        <v>11</v>
      </c>
      <c r="AT427" s="324">
        <v>10</v>
      </c>
      <c r="AU427" s="321">
        <f>SUM(AQ427:AT427)</f>
        <v>34</v>
      </c>
      <c r="AV427" s="317"/>
      <c r="AX427" s="312"/>
      <c r="AY427" s="322">
        <v>9</v>
      </c>
      <c r="AZ427" s="323">
        <v>12</v>
      </c>
      <c r="BA427" s="323">
        <v>5</v>
      </c>
      <c r="BB427" s="324">
        <v>8</v>
      </c>
      <c r="BC427" s="321">
        <f>SUM(AY427:BB427)</f>
        <v>34</v>
      </c>
      <c r="BD427" s="317"/>
      <c r="BF427" s="312"/>
      <c r="BG427" s="322">
        <v>12</v>
      </c>
      <c r="BH427" s="323">
        <v>9</v>
      </c>
      <c r="BI427" s="323">
        <v>8</v>
      </c>
      <c r="BJ427" s="324">
        <v>5</v>
      </c>
      <c r="BK427" s="321">
        <f>SUM(BG427:BJ427)</f>
        <v>34</v>
      </c>
      <c r="BL427" s="317"/>
      <c r="BN427" s="312"/>
      <c r="BO427" s="322">
        <v>5</v>
      </c>
      <c r="BP427" s="323">
        <v>8</v>
      </c>
      <c r="BQ427" s="323">
        <v>9</v>
      </c>
      <c r="BR427" s="324">
        <v>12</v>
      </c>
      <c r="BS427" s="321">
        <f>SUM(BO427:BR427)</f>
        <v>34</v>
      </c>
      <c r="BT427" s="317"/>
      <c r="BV427" s="312"/>
      <c r="BW427" s="322">
        <v>8</v>
      </c>
      <c r="BX427" s="323">
        <v>5</v>
      </c>
      <c r="BY427" s="323">
        <v>12</v>
      </c>
      <c r="BZ427" s="324">
        <v>9</v>
      </c>
      <c r="CA427" s="321">
        <f>SUM(BW427:BZ427)</f>
        <v>34</v>
      </c>
      <c r="CB427" s="317"/>
    </row>
    <row r="428" spans="2:80" x14ac:dyDescent="0.2">
      <c r="B428" s="312"/>
      <c r="C428" s="325">
        <f>SUM(C424:C427)</f>
        <v>34</v>
      </c>
      <c r="D428" s="326">
        <f>SUM(D424:D427)</f>
        <v>34</v>
      </c>
      <c r="E428" s="326">
        <f>SUM(E424:E427)</f>
        <v>34</v>
      </c>
      <c r="F428" s="326">
        <f>SUM(F424:F427)</f>
        <v>34</v>
      </c>
      <c r="G428" s="327">
        <f>SUM(C424,D425,E426,F427)</f>
        <v>34</v>
      </c>
      <c r="H428" s="317"/>
      <c r="J428" s="312"/>
      <c r="K428" s="325">
        <f>SUM(K424:K427)</f>
        <v>34</v>
      </c>
      <c r="L428" s="326">
        <f>SUM(L424:L427)</f>
        <v>34</v>
      </c>
      <c r="M428" s="326">
        <f>SUM(M424:M427)</f>
        <v>34</v>
      </c>
      <c r="N428" s="326">
        <f>SUM(N424:N427)</f>
        <v>34</v>
      </c>
      <c r="O428" s="327">
        <f>SUM(K424,L425,M426,N427)</f>
        <v>34</v>
      </c>
      <c r="P428" s="317"/>
      <c r="R428" s="312"/>
      <c r="S428" s="325">
        <f>SUM(S424:S427)</f>
        <v>34</v>
      </c>
      <c r="T428" s="326">
        <f>SUM(T424:T427)</f>
        <v>34</v>
      </c>
      <c r="U428" s="326">
        <f>SUM(U424:U427)</f>
        <v>34</v>
      </c>
      <c r="V428" s="326">
        <f>SUM(V424:V427)</f>
        <v>34</v>
      </c>
      <c r="W428" s="327">
        <f>SUM(S424,T425,U426,V427)</f>
        <v>34</v>
      </c>
      <c r="X428" s="317"/>
      <c r="Z428" s="312"/>
      <c r="AA428" s="325">
        <f>SUM(AA424:AA427)</f>
        <v>34</v>
      </c>
      <c r="AB428" s="326">
        <f>SUM(AB424:AB427)</f>
        <v>34</v>
      </c>
      <c r="AC428" s="326">
        <f>SUM(AC424:AC427)</f>
        <v>34</v>
      </c>
      <c r="AD428" s="326">
        <f>SUM(AD424:AD427)</f>
        <v>34</v>
      </c>
      <c r="AE428" s="327">
        <f>SUM(AA424,AB425,AC426,AD427)</f>
        <v>34</v>
      </c>
      <c r="AF428" s="317"/>
      <c r="AH428" s="312"/>
      <c r="AI428" s="325">
        <f>SUM(AI424:AI427)</f>
        <v>34</v>
      </c>
      <c r="AJ428" s="326">
        <f>SUM(AJ424:AJ427)</f>
        <v>34</v>
      </c>
      <c r="AK428" s="326">
        <f>SUM(AK424:AK427)</f>
        <v>34</v>
      </c>
      <c r="AL428" s="326">
        <f>SUM(AL424:AL427)</f>
        <v>34</v>
      </c>
      <c r="AM428" s="327">
        <f>SUM(AI424,AJ425,AK426,AL427)</f>
        <v>34</v>
      </c>
      <c r="AN428" s="317"/>
      <c r="AP428" s="312"/>
      <c r="AQ428" s="325">
        <f>SUM(AQ424:AQ427)</f>
        <v>34</v>
      </c>
      <c r="AR428" s="326">
        <f>SUM(AR424:AR427)</f>
        <v>34</v>
      </c>
      <c r="AS428" s="326">
        <f>SUM(AS424:AS427)</f>
        <v>34</v>
      </c>
      <c r="AT428" s="326">
        <f>SUM(AT424:AT427)</f>
        <v>34</v>
      </c>
      <c r="AU428" s="327">
        <f>SUM(AQ424,AR425,AS426,AT427)</f>
        <v>34</v>
      </c>
      <c r="AV428" s="317"/>
      <c r="AX428" s="312"/>
      <c r="AY428" s="325">
        <f>SUM(AY424:AY427)</f>
        <v>34</v>
      </c>
      <c r="AZ428" s="326">
        <f>SUM(AZ424:AZ427)</f>
        <v>34</v>
      </c>
      <c r="BA428" s="326">
        <f>SUM(BA424:BA427)</f>
        <v>34</v>
      </c>
      <c r="BB428" s="326">
        <f>SUM(BB424:BB427)</f>
        <v>34</v>
      </c>
      <c r="BC428" s="327">
        <f>SUM(AY424,AZ425,BA426,BB427)</f>
        <v>34</v>
      </c>
      <c r="BD428" s="317"/>
      <c r="BF428" s="312"/>
      <c r="BG428" s="325">
        <f>SUM(BG424:BG427)</f>
        <v>34</v>
      </c>
      <c r="BH428" s="326">
        <f>SUM(BH424:BH427)</f>
        <v>34</v>
      </c>
      <c r="BI428" s="326">
        <f>SUM(BI424:BI427)</f>
        <v>34</v>
      </c>
      <c r="BJ428" s="326">
        <f>SUM(BJ424:BJ427)</f>
        <v>34</v>
      </c>
      <c r="BK428" s="327">
        <f>SUM(BG424,BH425,BI426,BJ427)</f>
        <v>34</v>
      </c>
      <c r="BL428" s="317"/>
      <c r="BN428" s="312"/>
      <c r="BO428" s="325">
        <f>SUM(BO424:BO427)</f>
        <v>34</v>
      </c>
      <c r="BP428" s="326">
        <f>SUM(BP424:BP427)</f>
        <v>34</v>
      </c>
      <c r="BQ428" s="326">
        <f>SUM(BQ424:BQ427)</f>
        <v>34</v>
      </c>
      <c r="BR428" s="326">
        <f>SUM(BR424:BR427)</f>
        <v>34</v>
      </c>
      <c r="BS428" s="327">
        <f>SUM(BO424,BP425,BQ426,BR427)</f>
        <v>34</v>
      </c>
      <c r="BT428" s="317"/>
      <c r="BV428" s="312"/>
      <c r="BW428" s="325">
        <f>SUM(BW424:BW427)</f>
        <v>34</v>
      </c>
      <c r="BX428" s="326">
        <f>SUM(BX424:BX427)</f>
        <v>34</v>
      </c>
      <c r="BY428" s="326">
        <f>SUM(BY424:BY427)</f>
        <v>34</v>
      </c>
      <c r="BZ428" s="326">
        <f>SUM(BZ424:BZ427)</f>
        <v>34</v>
      </c>
      <c r="CA428" s="327">
        <f>SUM(BW424,BX425,BY426,BZ427)</f>
        <v>34</v>
      </c>
      <c r="CB428" s="317"/>
    </row>
    <row r="429" spans="2:80" ht="13.5" thickBot="1" x14ac:dyDescent="0.25">
      <c r="B429" s="312"/>
      <c r="C429" s="328">
        <f>SUM(D424,E424,D427,E427)</f>
        <v>34</v>
      </c>
      <c r="D429" s="329">
        <f>SUM(C424,F424,C427,F427)</f>
        <v>34</v>
      </c>
      <c r="E429" s="330">
        <f>SUM(C425,C426,F425,F426)</f>
        <v>34</v>
      </c>
      <c r="F429" s="331">
        <f>SUM(D425,E425,D426,E426)</f>
        <v>34</v>
      </c>
      <c r="G429" s="332">
        <f>SUM(C427,D426,E425,F424)</f>
        <v>34</v>
      </c>
      <c r="H429" s="317"/>
      <c r="J429" s="312"/>
      <c r="K429" s="328">
        <f>SUM(L424,M424,L427,M427)</f>
        <v>34</v>
      </c>
      <c r="L429" s="329">
        <f>SUM(K424,N424,K427,N427)</f>
        <v>34</v>
      </c>
      <c r="M429" s="330">
        <f>SUM(K425,K426,N425,N426)</f>
        <v>34</v>
      </c>
      <c r="N429" s="331">
        <f>SUM(L425,M425,L426,M426)</f>
        <v>34</v>
      </c>
      <c r="O429" s="332">
        <f>SUM(K427,L426,M425,N424)</f>
        <v>34</v>
      </c>
      <c r="P429" s="317"/>
      <c r="R429" s="312"/>
      <c r="S429" s="328">
        <f>SUM(T424,U424,T427,U427)</f>
        <v>34</v>
      </c>
      <c r="T429" s="329">
        <f>SUM(S424,V424,S427,V427)</f>
        <v>34</v>
      </c>
      <c r="U429" s="330">
        <f>SUM(S425,S426,V425,V426)</f>
        <v>34</v>
      </c>
      <c r="V429" s="331">
        <f>SUM(T425,U425,T426,U426)</f>
        <v>34</v>
      </c>
      <c r="W429" s="332">
        <f>SUM(S427,T426,U425,V424)</f>
        <v>34</v>
      </c>
      <c r="X429" s="317"/>
      <c r="Z429" s="312"/>
      <c r="AA429" s="328">
        <f>SUM(AB424,AC424,AB427,AC427)</f>
        <v>34</v>
      </c>
      <c r="AB429" s="329">
        <f>SUM(AA424,AD424,AA427,AD427)</f>
        <v>34</v>
      </c>
      <c r="AC429" s="330">
        <f>SUM(AA425,AA426,AD425,AD426)</f>
        <v>34</v>
      </c>
      <c r="AD429" s="331">
        <f>SUM(AB425,AC425,AB426,AC426)</f>
        <v>34</v>
      </c>
      <c r="AE429" s="332">
        <f>SUM(AA427,AB426,AC425,AD424)</f>
        <v>34</v>
      </c>
      <c r="AF429" s="317"/>
      <c r="AH429" s="312"/>
      <c r="AI429" s="328">
        <f>SUM(AJ424,AK424,AJ427,AK427)</f>
        <v>34</v>
      </c>
      <c r="AJ429" s="329">
        <f>SUM(AI424,AL424,AI427,AL427)</f>
        <v>34</v>
      </c>
      <c r="AK429" s="330">
        <f>SUM(AI425,AI426,AL425,AL426)</f>
        <v>34</v>
      </c>
      <c r="AL429" s="331">
        <f>SUM(AJ425,AK425,AJ426,AK426)</f>
        <v>34</v>
      </c>
      <c r="AM429" s="332">
        <f>SUM(AI427,AJ426,AK425,AL424)</f>
        <v>34</v>
      </c>
      <c r="AN429" s="317"/>
      <c r="AP429" s="312"/>
      <c r="AQ429" s="328">
        <f>SUM(AR424,AS424,AR427,AS427)</f>
        <v>34</v>
      </c>
      <c r="AR429" s="329">
        <f>SUM(AQ424,AT424,AQ427,AT427)</f>
        <v>34</v>
      </c>
      <c r="AS429" s="330">
        <f>SUM(AQ425,AQ426,AT425,AT426)</f>
        <v>34</v>
      </c>
      <c r="AT429" s="331">
        <f>SUM(AR425,AS425,AR426,AS426)</f>
        <v>34</v>
      </c>
      <c r="AU429" s="332">
        <f>SUM(AQ427,AR426,AS425,AT424)</f>
        <v>34</v>
      </c>
      <c r="AV429" s="317"/>
      <c r="AX429" s="312"/>
      <c r="AY429" s="328">
        <f>SUM(AZ424,BA424,AZ427,BA427)</f>
        <v>34</v>
      </c>
      <c r="AZ429" s="329">
        <f>SUM(AY424,BB424,AY427,BB427)</f>
        <v>34</v>
      </c>
      <c r="BA429" s="330">
        <f>SUM(AY425,AY426,BB425,BB426)</f>
        <v>34</v>
      </c>
      <c r="BB429" s="331">
        <f>SUM(AZ425,BA425,AZ426,BA426)</f>
        <v>34</v>
      </c>
      <c r="BC429" s="332">
        <f>SUM(AY427,AZ426,BA425,BB424)</f>
        <v>34</v>
      </c>
      <c r="BD429" s="317"/>
      <c r="BF429" s="312"/>
      <c r="BG429" s="328">
        <f>SUM(BH424,BI424,BH427,BI427)</f>
        <v>34</v>
      </c>
      <c r="BH429" s="329">
        <f>SUM(BG424,BJ424,BG427,BJ427)</f>
        <v>34</v>
      </c>
      <c r="BI429" s="330">
        <f>SUM(BG425,BG426,BJ425,BJ426)</f>
        <v>34</v>
      </c>
      <c r="BJ429" s="331">
        <f>SUM(BH425,BI425,BH426,BI426)</f>
        <v>34</v>
      </c>
      <c r="BK429" s="332">
        <f>SUM(BG427,BH426,BI425,BJ424)</f>
        <v>34</v>
      </c>
      <c r="BL429" s="317"/>
      <c r="BN429" s="312"/>
      <c r="BO429" s="328">
        <f>SUM(BP424,BQ424,BP427,BQ427)</f>
        <v>34</v>
      </c>
      <c r="BP429" s="329">
        <f>SUM(BO424,BR424,BO427,BR427)</f>
        <v>34</v>
      </c>
      <c r="BQ429" s="330">
        <f>SUM(BO425,BO426,BR425,BR426)</f>
        <v>34</v>
      </c>
      <c r="BR429" s="331">
        <f>SUM(BP425,BQ425,BP426,BQ426)</f>
        <v>34</v>
      </c>
      <c r="BS429" s="332">
        <f>SUM(BO427,BP426,BQ425,BR424)</f>
        <v>34</v>
      </c>
      <c r="BT429" s="317"/>
      <c r="BV429" s="312"/>
      <c r="BW429" s="328">
        <f>SUM(BX424,BY424,BX427,BY427)</f>
        <v>34</v>
      </c>
      <c r="BX429" s="329">
        <f>SUM(BW424,BZ424,BW427,BZ427)</f>
        <v>34</v>
      </c>
      <c r="BY429" s="330">
        <f>SUM(BW425,BW426,BZ425,BZ426)</f>
        <v>34</v>
      </c>
      <c r="BZ429" s="331">
        <f>SUM(BX425,BY425,BX426,BY426)</f>
        <v>34</v>
      </c>
      <c r="CA429" s="332">
        <f>SUM(BW427,BX426,BY425,BZ424)</f>
        <v>34</v>
      </c>
      <c r="CB429" s="317"/>
    </row>
    <row r="430" spans="2:80" ht="13.5" thickBot="1" x14ac:dyDescent="0.25">
      <c r="B430" s="333"/>
      <c r="C430" s="334"/>
      <c r="D430" s="334"/>
      <c r="E430" s="334"/>
      <c r="F430" s="334"/>
      <c r="G430" s="334"/>
      <c r="H430" s="335"/>
      <c r="J430" s="333"/>
      <c r="K430" s="334"/>
      <c r="L430" s="334"/>
      <c r="M430" s="334"/>
      <c r="N430" s="334"/>
      <c r="O430" s="334"/>
      <c r="P430" s="335"/>
      <c r="R430" s="333"/>
      <c r="S430" s="334"/>
      <c r="T430" s="334"/>
      <c r="U430" s="334"/>
      <c r="V430" s="334"/>
      <c r="W430" s="334"/>
      <c r="X430" s="335"/>
      <c r="Z430" s="333"/>
      <c r="AA430" s="334"/>
      <c r="AB430" s="334"/>
      <c r="AC430" s="334"/>
      <c r="AD430" s="334"/>
      <c r="AE430" s="334"/>
      <c r="AF430" s="335"/>
      <c r="AH430" s="333"/>
      <c r="AI430" s="334"/>
      <c r="AJ430" s="334"/>
      <c r="AK430" s="334"/>
      <c r="AL430" s="334"/>
      <c r="AM430" s="334"/>
      <c r="AN430" s="335"/>
      <c r="AP430" s="333"/>
      <c r="AQ430" s="334"/>
      <c r="AR430" s="334"/>
      <c r="AS430" s="334"/>
      <c r="AT430" s="334"/>
      <c r="AU430" s="334"/>
      <c r="AV430" s="335"/>
      <c r="AX430" s="333"/>
      <c r="AY430" s="334"/>
      <c r="AZ430" s="334"/>
      <c r="BA430" s="334"/>
      <c r="BB430" s="334"/>
      <c r="BC430" s="334"/>
      <c r="BD430" s="335"/>
      <c r="BF430" s="333"/>
      <c r="BG430" s="334"/>
      <c r="BH430" s="334"/>
      <c r="BI430" s="334"/>
      <c r="BJ430" s="334"/>
      <c r="BK430" s="334"/>
      <c r="BL430" s="335"/>
      <c r="BN430" s="333"/>
      <c r="BO430" s="334"/>
      <c r="BP430" s="334"/>
      <c r="BQ430" s="334"/>
      <c r="BR430" s="334"/>
      <c r="BS430" s="334"/>
      <c r="BT430" s="335"/>
      <c r="BV430" s="333"/>
      <c r="BW430" s="334"/>
      <c r="BX430" s="334"/>
      <c r="BY430" s="334"/>
      <c r="BZ430" s="334"/>
      <c r="CA430" s="334"/>
      <c r="CB430" s="335"/>
    </row>
    <row r="432" spans="2:80" ht="13.5" thickBot="1" x14ac:dyDescent="0.25">
      <c r="B432" s="306" t="s">
        <v>669</v>
      </c>
      <c r="J432" s="306" t="s">
        <v>670</v>
      </c>
      <c r="R432" s="306" t="s">
        <v>671</v>
      </c>
      <c r="Z432" s="306" t="s">
        <v>672</v>
      </c>
      <c r="AH432" s="306" t="s">
        <v>673</v>
      </c>
      <c r="AP432" s="306" t="s">
        <v>674</v>
      </c>
      <c r="AX432" s="306" t="s">
        <v>675</v>
      </c>
      <c r="BF432" s="306" t="s">
        <v>676</v>
      </c>
      <c r="BN432" s="306" t="s">
        <v>677</v>
      </c>
      <c r="BV432" s="306" t="s">
        <v>678</v>
      </c>
    </row>
    <row r="433" spans="2:80" ht="13.5" thickBot="1" x14ac:dyDescent="0.25">
      <c r="B433" s="309"/>
      <c r="C433" s="310"/>
      <c r="D433" s="310"/>
      <c r="E433" s="310"/>
      <c r="F433" s="310"/>
      <c r="G433" s="310"/>
      <c r="H433" s="311"/>
      <c r="J433" s="309"/>
      <c r="K433" s="310"/>
      <c r="L433" s="310"/>
      <c r="M433" s="310"/>
      <c r="N433" s="310"/>
      <c r="O433" s="310"/>
      <c r="P433" s="311"/>
      <c r="R433" s="309"/>
      <c r="S433" s="310"/>
      <c r="T433" s="310"/>
      <c r="U433" s="310"/>
      <c r="V433" s="310"/>
      <c r="W433" s="310"/>
      <c r="X433" s="311"/>
      <c r="Z433" s="309"/>
      <c r="AA433" s="310"/>
      <c r="AB433" s="310"/>
      <c r="AC433" s="310"/>
      <c r="AD433" s="310"/>
      <c r="AE433" s="310"/>
      <c r="AF433" s="311"/>
      <c r="AH433" s="309"/>
      <c r="AI433" s="310"/>
      <c r="AJ433" s="310"/>
      <c r="AK433" s="310"/>
      <c r="AL433" s="310"/>
      <c r="AM433" s="310"/>
      <c r="AN433" s="311"/>
      <c r="AP433" s="309"/>
      <c r="AQ433" s="310"/>
      <c r="AR433" s="310"/>
      <c r="AS433" s="310"/>
      <c r="AT433" s="310"/>
      <c r="AU433" s="310"/>
      <c r="AV433" s="311"/>
      <c r="AX433" s="309"/>
      <c r="AY433" s="310"/>
      <c r="AZ433" s="310"/>
      <c r="BA433" s="310"/>
      <c r="BB433" s="310"/>
      <c r="BC433" s="310"/>
      <c r="BD433" s="311"/>
      <c r="BF433" s="309"/>
      <c r="BG433" s="310"/>
      <c r="BH433" s="310"/>
      <c r="BI433" s="310"/>
      <c r="BJ433" s="310"/>
      <c r="BK433" s="310"/>
      <c r="BL433" s="311"/>
      <c r="BN433" s="309"/>
      <c r="BO433" s="310"/>
      <c r="BP433" s="310"/>
      <c r="BQ433" s="310"/>
      <c r="BR433" s="310"/>
      <c r="BS433" s="310"/>
      <c r="BT433" s="311"/>
      <c r="BV433" s="309"/>
      <c r="BW433" s="310"/>
      <c r="BX433" s="310"/>
      <c r="BY433" s="310"/>
      <c r="BZ433" s="310"/>
      <c r="CA433" s="310"/>
      <c r="CB433" s="311"/>
    </row>
    <row r="434" spans="2:80" x14ac:dyDescent="0.2">
      <c r="B434" s="312"/>
      <c r="C434" s="313">
        <v>3</v>
      </c>
      <c r="D434" s="314">
        <v>2</v>
      </c>
      <c r="E434" s="314">
        <v>15</v>
      </c>
      <c r="F434" s="315">
        <v>14</v>
      </c>
      <c r="G434" s="316">
        <f>SUM(C434:F434)</f>
        <v>34</v>
      </c>
      <c r="H434" s="317"/>
      <c r="J434" s="312"/>
      <c r="K434" s="313">
        <v>3</v>
      </c>
      <c r="L434" s="314">
        <v>2</v>
      </c>
      <c r="M434" s="314">
        <v>15</v>
      </c>
      <c r="N434" s="315">
        <v>14</v>
      </c>
      <c r="O434" s="316">
        <f>SUM(K434:N434)</f>
        <v>34</v>
      </c>
      <c r="P434" s="317"/>
      <c r="R434" s="312"/>
      <c r="S434" s="313">
        <v>3</v>
      </c>
      <c r="T434" s="314">
        <v>2</v>
      </c>
      <c r="U434" s="314">
        <v>15</v>
      </c>
      <c r="V434" s="315">
        <v>14</v>
      </c>
      <c r="W434" s="316">
        <f>SUM(S434:V434)</f>
        <v>34</v>
      </c>
      <c r="X434" s="317"/>
      <c r="Z434" s="312"/>
      <c r="AA434" s="313">
        <v>3</v>
      </c>
      <c r="AB434" s="314">
        <v>2</v>
      </c>
      <c r="AC434" s="314">
        <v>15</v>
      </c>
      <c r="AD434" s="315">
        <v>14</v>
      </c>
      <c r="AE434" s="316">
        <f>SUM(AA434:AD434)</f>
        <v>34</v>
      </c>
      <c r="AF434" s="317"/>
      <c r="AH434" s="312"/>
      <c r="AI434" s="313">
        <v>3</v>
      </c>
      <c r="AJ434" s="314">
        <v>2</v>
      </c>
      <c r="AK434" s="314">
        <v>15</v>
      </c>
      <c r="AL434" s="315">
        <v>14</v>
      </c>
      <c r="AM434" s="316">
        <f>SUM(AI434:AL434)</f>
        <v>34</v>
      </c>
      <c r="AN434" s="317"/>
      <c r="AP434" s="312"/>
      <c r="AQ434" s="313">
        <v>3</v>
      </c>
      <c r="AR434" s="314">
        <v>2</v>
      </c>
      <c r="AS434" s="314">
        <v>15</v>
      </c>
      <c r="AT434" s="315">
        <v>14</v>
      </c>
      <c r="AU434" s="316">
        <f>SUM(AQ434:AT434)</f>
        <v>34</v>
      </c>
      <c r="AV434" s="317"/>
      <c r="AX434" s="312"/>
      <c r="AY434" s="313">
        <v>3</v>
      </c>
      <c r="AZ434" s="314">
        <v>2</v>
      </c>
      <c r="BA434" s="314">
        <v>16</v>
      </c>
      <c r="BB434" s="315">
        <v>13</v>
      </c>
      <c r="BC434" s="316">
        <f>SUM(AY434:BB434)</f>
        <v>34</v>
      </c>
      <c r="BD434" s="317"/>
      <c r="BF434" s="312"/>
      <c r="BG434" s="313">
        <v>3</v>
      </c>
      <c r="BH434" s="314">
        <v>2</v>
      </c>
      <c r="BI434" s="314">
        <v>16</v>
      </c>
      <c r="BJ434" s="315">
        <v>13</v>
      </c>
      <c r="BK434" s="316">
        <f>SUM(BG434:BJ434)</f>
        <v>34</v>
      </c>
      <c r="BL434" s="317"/>
      <c r="BN434" s="312"/>
      <c r="BO434" s="313">
        <v>3</v>
      </c>
      <c r="BP434" s="314">
        <v>2</v>
      </c>
      <c r="BQ434" s="314">
        <v>16</v>
      </c>
      <c r="BR434" s="315">
        <v>13</v>
      </c>
      <c r="BS434" s="316">
        <f>SUM(BO434:BR434)</f>
        <v>34</v>
      </c>
      <c r="BT434" s="317"/>
      <c r="BV434" s="312"/>
      <c r="BW434" s="313">
        <v>3</v>
      </c>
      <c r="BX434" s="314">
        <v>2</v>
      </c>
      <c r="BY434" s="314">
        <v>16</v>
      </c>
      <c r="BZ434" s="315">
        <v>13</v>
      </c>
      <c r="CA434" s="316">
        <f>SUM(BW434:BZ434)</f>
        <v>34</v>
      </c>
      <c r="CB434" s="317"/>
    </row>
    <row r="435" spans="2:80" x14ac:dyDescent="0.2">
      <c r="B435" s="312"/>
      <c r="C435" s="318">
        <v>12</v>
      </c>
      <c r="D435" s="319">
        <v>16</v>
      </c>
      <c r="E435" s="319">
        <v>5</v>
      </c>
      <c r="F435" s="320">
        <v>1</v>
      </c>
      <c r="G435" s="321">
        <f>SUM(C435:F435)</f>
        <v>34</v>
      </c>
      <c r="H435" s="317"/>
      <c r="J435" s="312"/>
      <c r="K435" s="318">
        <v>13</v>
      </c>
      <c r="L435" s="319">
        <v>16</v>
      </c>
      <c r="M435" s="319">
        <v>1</v>
      </c>
      <c r="N435" s="320">
        <v>4</v>
      </c>
      <c r="O435" s="321">
        <f>SUM(K435:N435)</f>
        <v>34</v>
      </c>
      <c r="P435" s="317"/>
      <c r="R435" s="312"/>
      <c r="S435" s="318">
        <v>13</v>
      </c>
      <c r="T435" s="319">
        <v>16</v>
      </c>
      <c r="U435" s="319">
        <v>1</v>
      </c>
      <c r="V435" s="320">
        <v>4</v>
      </c>
      <c r="W435" s="321">
        <f>SUM(S435:V435)</f>
        <v>34</v>
      </c>
      <c r="X435" s="317"/>
      <c r="Z435" s="312"/>
      <c r="AA435" s="318">
        <v>16</v>
      </c>
      <c r="AB435" s="319">
        <v>12</v>
      </c>
      <c r="AC435" s="319">
        <v>1</v>
      </c>
      <c r="AD435" s="320">
        <v>5</v>
      </c>
      <c r="AE435" s="321">
        <f>SUM(AA435:AD435)</f>
        <v>34</v>
      </c>
      <c r="AF435" s="317"/>
      <c r="AH435" s="312"/>
      <c r="AI435" s="318">
        <v>16</v>
      </c>
      <c r="AJ435" s="319">
        <v>13</v>
      </c>
      <c r="AK435" s="319">
        <v>4</v>
      </c>
      <c r="AL435" s="320">
        <v>1</v>
      </c>
      <c r="AM435" s="321">
        <f>SUM(AI435:AL435)</f>
        <v>34</v>
      </c>
      <c r="AN435" s="317"/>
      <c r="AP435" s="312"/>
      <c r="AQ435" s="318">
        <v>16</v>
      </c>
      <c r="AR435" s="319">
        <v>13</v>
      </c>
      <c r="AS435" s="319">
        <v>4</v>
      </c>
      <c r="AT435" s="320">
        <v>1</v>
      </c>
      <c r="AU435" s="321">
        <f>SUM(AQ435:AT435)</f>
        <v>34</v>
      </c>
      <c r="AV435" s="317"/>
      <c r="AX435" s="312"/>
      <c r="AY435" s="318">
        <v>7</v>
      </c>
      <c r="AZ435" s="319">
        <v>12</v>
      </c>
      <c r="BA435" s="319">
        <v>6</v>
      </c>
      <c r="BB435" s="320">
        <v>9</v>
      </c>
      <c r="BC435" s="321">
        <f>SUM(AY435:BB435)</f>
        <v>34</v>
      </c>
      <c r="BD435" s="317"/>
      <c r="BF435" s="312"/>
      <c r="BG435" s="318">
        <v>8</v>
      </c>
      <c r="BH435" s="319">
        <v>15</v>
      </c>
      <c r="BI435" s="319">
        <v>1</v>
      </c>
      <c r="BJ435" s="320">
        <v>10</v>
      </c>
      <c r="BK435" s="321">
        <f>SUM(BG435:BJ435)</f>
        <v>34</v>
      </c>
      <c r="BL435" s="317"/>
      <c r="BN435" s="312"/>
      <c r="BO435" s="318">
        <v>10</v>
      </c>
      <c r="BP435" s="319">
        <v>15</v>
      </c>
      <c r="BQ435" s="319">
        <v>1</v>
      </c>
      <c r="BR435" s="320">
        <v>8</v>
      </c>
      <c r="BS435" s="321">
        <f>SUM(BO435:BR435)</f>
        <v>34</v>
      </c>
      <c r="BT435" s="317"/>
      <c r="BV435" s="312"/>
      <c r="BW435" s="318">
        <v>11</v>
      </c>
      <c r="BX435" s="319">
        <v>10</v>
      </c>
      <c r="BY435" s="319">
        <v>8</v>
      </c>
      <c r="BZ435" s="320">
        <v>5</v>
      </c>
      <c r="CA435" s="321">
        <f>SUM(BW435:BZ435)</f>
        <v>34</v>
      </c>
      <c r="CB435" s="317"/>
    </row>
    <row r="436" spans="2:80" x14ac:dyDescent="0.2">
      <c r="B436" s="312"/>
      <c r="C436" s="318">
        <v>13</v>
      </c>
      <c r="D436" s="319">
        <v>9</v>
      </c>
      <c r="E436" s="319">
        <v>4</v>
      </c>
      <c r="F436" s="320">
        <v>8</v>
      </c>
      <c r="G436" s="321">
        <f>SUM(C436:F436)</f>
        <v>34</v>
      </c>
      <c r="H436" s="317"/>
      <c r="J436" s="312"/>
      <c r="K436" s="318">
        <v>6</v>
      </c>
      <c r="L436" s="319">
        <v>7</v>
      </c>
      <c r="M436" s="319">
        <v>10</v>
      </c>
      <c r="N436" s="320">
        <v>11</v>
      </c>
      <c r="O436" s="321">
        <f>SUM(K436:N436)</f>
        <v>34</v>
      </c>
      <c r="P436" s="317"/>
      <c r="R436" s="312"/>
      <c r="S436" s="318">
        <v>10</v>
      </c>
      <c r="T436" s="319">
        <v>11</v>
      </c>
      <c r="U436" s="319">
        <v>6</v>
      </c>
      <c r="V436" s="320">
        <v>7</v>
      </c>
      <c r="W436" s="321">
        <f>SUM(S436:V436)</f>
        <v>34</v>
      </c>
      <c r="X436" s="317"/>
      <c r="Z436" s="312"/>
      <c r="AA436" s="318">
        <v>9</v>
      </c>
      <c r="AB436" s="319">
        <v>13</v>
      </c>
      <c r="AC436" s="319">
        <v>8</v>
      </c>
      <c r="AD436" s="320">
        <v>4</v>
      </c>
      <c r="AE436" s="321">
        <f>SUM(AA436:AD436)</f>
        <v>34</v>
      </c>
      <c r="AF436" s="317"/>
      <c r="AH436" s="312"/>
      <c r="AI436" s="318">
        <v>6</v>
      </c>
      <c r="AJ436" s="319">
        <v>7</v>
      </c>
      <c r="AK436" s="319">
        <v>10</v>
      </c>
      <c r="AL436" s="320">
        <v>11</v>
      </c>
      <c r="AM436" s="321">
        <f>SUM(AI436:AL436)</f>
        <v>34</v>
      </c>
      <c r="AN436" s="317"/>
      <c r="AP436" s="312"/>
      <c r="AQ436" s="318">
        <v>10</v>
      </c>
      <c r="AR436" s="319">
        <v>11</v>
      </c>
      <c r="AS436" s="319">
        <v>6</v>
      </c>
      <c r="AT436" s="320">
        <v>7</v>
      </c>
      <c r="AU436" s="321">
        <f>SUM(AQ436:AT436)</f>
        <v>34</v>
      </c>
      <c r="AV436" s="317"/>
      <c r="AX436" s="312"/>
      <c r="AY436" s="318">
        <v>14</v>
      </c>
      <c r="AZ436" s="319">
        <v>5</v>
      </c>
      <c r="BA436" s="319">
        <v>11</v>
      </c>
      <c r="BB436" s="320">
        <v>4</v>
      </c>
      <c r="BC436" s="321">
        <f>SUM(AY436:BB436)</f>
        <v>34</v>
      </c>
      <c r="BD436" s="317"/>
      <c r="BF436" s="312"/>
      <c r="BG436" s="318">
        <v>9</v>
      </c>
      <c r="BH436" s="319">
        <v>6</v>
      </c>
      <c r="BI436" s="319">
        <v>12</v>
      </c>
      <c r="BJ436" s="320">
        <v>7</v>
      </c>
      <c r="BK436" s="321">
        <f>SUM(BG436:BJ436)</f>
        <v>34</v>
      </c>
      <c r="BL436" s="317"/>
      <c r="BN436" s="312"/>
      <c r="BO436" s="318">
        <v>7</v>
      </c>
      <c r="BP436" s="319">
        <v>6</v>
      </c>
      <c r="BQ436" s="319">
        <v>12</v>
      </c>
      <c r="BR436" s="320">
        <v>9</v>
      </c>
      <c r="BS436" s="321">
        <f>SUM(BO436:BR436)</f>
        <v>34</v>
      </c>
      <c r="BT436" s="317"/>
      <c r="BV436" s="312"/>
      <c r="BW436" s="318">
        <v>14</v>
      </c>
      <c r="BX436" s="319">
        <v>7</v>
      </c>
      <c r="BY436" s="319">
        <v>9</v>
      </c>
      <c r="BZ436" s="320">
        <v>4</v>
      </c>
      <c r="CA436" s="321">
        <f>SUM(BW436:BZ436)</f>
        <v>34</v>
      </c>
      <c r="CB436" s="317"/>
    </row>
    <row r="437" spans="2:80" ht="13.5" thickBot="1" x14ac:dyDescent="0.25">
      <c r="B437" s="312"/>
      <c r="C437" s="322">
        <v>6</v>
      </c>
      <c r="D437" s="323">
        <v>7</v>
      </c>
      <c r="E437" s="323">
        <v>10</v>
      </c>
      <c r="F437" s="324">
        <v>11</v>
      </c>
      <c r="G437" s="321">
        <f>SUM(C437:F437)</f>
        <v>34</v>
      </c>
      <c r="H437" s="317"/>
      <c r="J437" s="312"/>
      <c r="K437" s="322">
        <v>12</v>
      </c>
      <c r="L437" s="323">
        <v>9</v>
      </c>
      <c r="M437" s="323">
        <v>8</v>
      </c>
      <c r="N437" s="324">
        <v>5</v>
      </c>
      <c r="O437" s="321">
        <f>SUM(K437:N437)</f>
        <v>34</v>
      </c>
      <c r="P437" s="317"/>
      <c r="R437" s="312"/>
      <c r="S437" s="322">
        <v>8</v>
      </c>
      <c r="T437" s="323">
        <v>5</v>
      </c>
      <c r="U437" s="323">
        <v>12</v>
      </c>
      <c r="V437" s="324">
        <v>9</v>
      </c>
      <c r="W437" s="321">
        <f>SUM(S437:V437)</f>
        <v>34</v>
      </c>
      <c r="X437" s="317"/>
      <c r="Z437" s="312"/>
      <c r="AA437" s="322">
        <v>6</v>
      </c>
      <c r="AB437" s="323">
        <v>7</v>
      </c>
      <c r="AC437" s="323">
        <v>10</v>
      </c>
      <c r="AD437" s="324">
        <v>11</v>
      </c>
      <c r="AE437" s="321">
        <f>SUM(AA437:AD437)</f>
        <v>34</v>
      </c>
      <c r="AF437" s="317"/>
      <c r="AH437" s="312"/>
      <c r="AI437" s="322">
        <v>9</v>
      </c>
      <c r="AJ437" s="323">
        <v>12</v>
      </c>
      <c r="AK437" s="323">
        <v>5</v>
      </c>
      <c r="AL437" s="324">
        <v>8</v>
      </c>
      <c r="AM437" s="321">
        <f>SUM(AI437:AL437)</f>
        <v>34</v>
      </c>
      <c r="AN437" s="317"/>
      <c r="AP437" s="312"/>
      <c r="AQ437" s="322">
        <v>5</v>
      </c>
      <c r="AR437" s="323">
        <v>8</v>
      </c>
      <c r="AS437" s="323">
        <v>9</v>
      </c>
      <c r="AT437" s="324">
        <v>12</v>
      </c>
      <c r="AU437" s="321">
        <f>SUM(AQ437:AT437)</f>
        <v>34</v>
      </c>
      <c r="AV437" s="317"/>
      <c r="AX437" s="312"/>
      <c r="AY437" s="322">
        <v>10</v>
      </c>
      <c r="AZ437" s="323">
        <v>15</v>
      </c>
      <c r="BA437" s="323">
        <v>1</v>
      </c>
      <c r="BB437" s="324">
        <v>8</v>
      </c>
      <c r="BC437" s="321">
        <f>SUM(AY437:BB437)</f>
        <v>34</v>
      </c>
      <c r="BD437" s="317"/>
      <c r="BF437" s="312"/>
      <c r="BG437" s="322">
        <v>14</v>
      </c>
      <c r="BH437" s="323">
        <v>11</v>
      </c>
      <c r="BI437" s="323">
        <v>5</v>
      </c>
      <c r="BJ437" s="324">
        <v>4</v>
      </c>
      <c r="BK437" s="321">
        <f>SUM(BG437:BJ437)</f>
        <v>34</v>
      </c>
      <c r="BL437" s="317"/>
      <c r="BN437" s="312"/>
      <c r="BO437" s="322">
        <v>14</v>
      </c>
      <c r="BP437" s="323">
        <v>11</v>
      </c>
      <c r="BQ437" s="323">
        <v>5</v>
      </c>
      <c r="BR437" s="324">
        <v>4</v>
      </c>
      <c r="BS437" s="321">
        <f>SUM(BO437:BR437)</f>
        <v>34</v>
      </c>
      <c r="BT437" s="317"/>
      <c r="BV437" s="312"/>
      <c r="BW437" s="322">
        <v>6</v>
      </c>
      <c r="BX437" s="323">
        <v>15</v>
      </c>
      <c r="BY437" s="323">
        <v>1</v>
      </c>
      <c r="BZ437" s="324">
        <v>12</v>
      </c>
      <c r="CA437" s="321">
        <f>SUM(BW437:BZ437)</f>
        <v>34</v>
      </c>
      <c r="CB437" s="317"/>
    </row>
    <row r="438" spans="2:80" x14ac:dyDescent="0.2">
      <c r="B438" s="312"/>
      <c r="C438" s="325">
        <f>SUM(C434:C437)</f>
        <v>34</v>
      </c>
      <c r="D438" s="326">
        <f>SUM(D434:D437)</f>
        <v>34</v>
      </c>
      <c r="E438" s="326">
        <f>SUM(E434:E437)</f>
        <v>34</v>
      </c>
      <c r="F438" s="326">
        <f>SUM(F434:F437)</f>
        <v>34</v>
      </c>
      <c r="G438" s="327">
        <f>SUM(C434,D435,E436,F437)</f>
        <v>34</v>
      </c>
      <c r="H438" s="317"/>
      <c r="J438" s="312"/>
      <c r="K438" s="325">
        <f>SUM(K434:K437)</f>
        <v>34</v>
      </c>
      <c r="L438" s="326">
        <f>SUM(L434:L437)</f>
        <v>34</v>
      </c>
      <c r="M438" s="326">
        <f>SUM(M434:M437)</f>
        <v>34</v>
      </c>
      <c r="N438" s="326">
        <f>SUM(N434:N437)</f>
        <v>34</v>
      </c>
      <c r="O438" s="327">
        <f>SUM(K434,L435,M436,N437)</f>
        <v>34</v>
      </c>
      <c r="P438" s="317"/>
      <c r="R438" s="312"/>
      <c r="S438" s="325">
        <f>SUM(S434:S437)</f>
        <v>34</v>
      </c>
      <c r="T438" s="326">
        <f>SUM(T434:T437)</f>
        <v>34</v>
      </c>
      <c r="U438" s="326">
        <f>SUM(U434:U437)</f>
        <v>34</v>
      </c>
      <c r="V438" s="326">
        <f>SUM(V434:V437)</f>
        <v>34</v>
      </c>
      <c r="W438" s="327">
        <f>SUM(S434,T435,U436,V437)</f>
        <v>34</v>
      </c>
      <c r="X438" s="317"/>
      <c r="Z438" s="312"/>
      <c r="AA438" s="325">
        <f>SUM(AA434:AA437)</f>
        <v>34</v>
      </c>
      <c r="AB438" s="326">
        <f>SUM(AB434:AB437)</f>
        <v>34</v>
      </c>
      <c r="AC438" s="326">
        <f>SUM(AC434:AC437)</f>
        <v>34</v>
      </c>
      <c r="AD438" s="326">
        <f>SUM(AD434:AD437)</f>
        <v>34</v>
      </c>
      <c r="AE438" s="327">
        <f>SUM(AA434,AB435,AC436,AD437)</f>
        <v>34</v>
      </c>
      <c r="AF438" s="317"/>
      <c r="AH438" s="312"/>
      <c r="AI438" s="325">
        <f>SUM(AI434:AI437)</f>
        <v>34</v>
      </c>
      <c r="AJ438" s="326">
        <f>SUM(AJ434:AJ437)</f>
        <v>34</v>
      </c>
      <c r="AK438" s="326">
        <f>SUM(AK434:AK437)</f>
        <v>34</v>
      </c>
      <c r="AL438" s="326">
        <f>SUM(AL434:AL437)</f>
        <v>34</v>
      </c>
      <c r="AM438" s="327">
        <f>SUM(AI434,AJ435,AK436,AL437)</f>
        <v>34</v>
      </c>
      <c r="AN438" s="317"/>
      <c r="AP438" s="312"/>
      <c r="AQ438" s="325">
        <f>SUM(AQ434:AQ437)</f>
        <v>34</v>
      </c>
      <c r="AR438" s="326">
        <f>SUM(AR434:AR437)</f>
        <v>34</v>
      </c>
      <c r="AS438" s="326">
        <f>SUM(AS434:AS437)</f>
        <v>34</v>
      </c>
      <c r="AT438" s="326">
        <f>SUM(AT434:AT437)</f>
        <v>34</v>
      </c>
      <c r="AU438" s="327">
        <f>SUM(AQ434,AR435,AS436,AT437)</f>
        <v>34</v>
      </c>
      <c r="AV438" s="317"/>
      <c r="AX438" s="312"/>
      <c r="AY438" s="325">
        <f>SUM(AY434:AY437)</f>
        <v>34</v>
      </c>
      <c r="AZ438" s="326">
        <f>SUM(AZ434:AZ437)</f>
        <v>34</v>
      </c>
      <c r="BA438" s="326">
        <f>SUM(BA434:BA437)</f>
        <v>34</v>
      </c>
      <c r="BB438" s="326">
        <f>SUM(BB434:BB437)</f>
        <v>34</v>
      </c>
      <c r="BC438" s="327">
        <f>SUM(AY434,AZ435,BA436,BB437)</f>
        <v>34</v>
      </c>
      <c r="BD438" s="317"/>
      <c r="BF438" s="312"/>
      <c r="BG438" s="325">
        <f>SUM(BG434:BG437)</f>
        <v>34</v>
      </c>
      <c r="BH438" s="326">
        <f>SUM(BH434:BH437)</f>
        <v>34</v>
      </c>
      <c r="BI438" s="326">
        <f>SUM(BI434:BI437)</f>
        <v>34</v>
      </c>
      <c r="BJ438" s="326">
        <f>SUM(BJ434:BJ437)</f>
        <v>34</v>
      </c>
      <c r="BK438" s="327">
        <f>SUM(BG434,BH435,BI436,BJ437)</f>
        <v>34</v>
      </c>
      <c r="BL438" s="317"/>
      <c r="BN438" s="312"/>
      <c r="BO438" s="325">
        <f>SUM(BO434:BO437)</f>
        <v>34</v>
      </c>
      <c r="BP438" s="326">
        <f>SUM(BP434:BP437)</f>
        <v>34</v>
      </c>
      <c r="BQ438" s="326">
        <f>SUM(BQ434:BQ437)</f>
        <v>34</v>
      </c>
      <c r="BR438" s="326">
        <f>SUM(BR434:BR437)</f>
        <v>34</v>
      </c>
      <c r="BS438" s="327">
        <f>SUM(BO434,BP435,BQ436,BR437)</f>
        <v>34</v>
      </c>
      <c r="BT438" s="317"/>
      <c r="BV438" s="312"/>
      <c r="BW438" s="325">
        <f>SUM(BW434:BW437)</f>
        <v>34</v>
      </c>
      <c r="BX438" s="326">
        <f>SUM(BX434:BX437)</f>
        <v>34</v>
      </c>
      <c r="BY438" s="326">
        <f>SUM(BY434:BY437)</f>
        <v>34</v>
      </c>
      <c r="BZ438" s="326">
        <f>SUM(BZ434:BZ437)</f>
        <v>34</v>
      </c>
      <c r="CA438" s="327">
        <f>SUM(BW434,BX435,BY436,BZ437)</f>
        <v>34</v>
      </c>
      <c r="CB438" s="317"/>
    </row>
    <row r="439" spans="2:80" ht="13.5" thickBot="1" x14ac:dyDescent="0.25">
      <c r="B439" s="312"/>
      <c r="C439" s="328">
        <f>SUM(D434,E434,D437,E437)</f>
        <v>34</v>
      </c>
      <c r="D439" s="329">
        <f>SUM(C434,F434,C437,F437)</f>
        <v>34</v>
      </c>
      <c r="E439" s="330">
        <f>SUM(C435,C436,F435,F436)</f>
        <v>34</v>
      </c>
      <c r="F439" s="331">
        <f>SUM(D435,E435,D436,E436)</f>
        <v>34</v>
      </c>
      <c r="G439" s="332">
        <f>SUM(C437,D436,E435,F434)</f>
        <v>34</v>
      </c>
      <c r="H439" s="317"/>
      <c r="J439" s="312"/>
      <c r="K439" s="328">
        <f>SUM(L434,M434,L437,M437)</f>
        <v>34</v>
      </c>
      <c r="L439" s="329">
        <f>SUM(K434,N434,K437,N437)</f>
        <v>34</v>
      </c>
      <c r="M439" s="330">
        <f>SUM(K435,K436,N435,N436)</f>
        <v>34</v>
      </c>
      <c r="N439" s="331">
        <f>SUM(L435,M435,L436,M436)</f>
        <v>34</v>
      </c>
      <c r="O439" s="332">
        <f>SUM(K437,L436,M435,N434)</f>
        <v>34</v>
      </c>
      <c r="P439" s="317"/>
      <c r="R439" s="312"/>
      <c r="S439" s="328">
        <f>SUM(T434,U434,T437,U437)</f>
        <v>34</v>
      </c>
      <c r="T439" s="329">
        <f>SUM(S434,V434,S437,V437)</f>
        <v>34</v>
      </c>
      <c r="U439" s="330">
        <f>SUM(S435,S436,V435,V436)</f>
        <v>34</v>
      </c>
      <c r="V439" s="331">
        <f>SUM(T435,U435,T436,U436)</f>
        <v>34</v>
      </c>
      <c r="W439" s="332">
        <f>SUM(S437,T436,U435,V434)</f>
        <v>34</v>
      </c>
      <c r="X439" s="317"/>
      <c r="Z439" s="312"/>
      <c r="AA439" s="328">
        <f>SUM(AB434,AC434,AB437,AC437)</f>
        <v>34</v>
      </c>
      <c r="AB439" s="329">
        <f>SUM(AA434,AD434,AA437,AD437)</f>
        <v>34</v>
      </c>
      <c r="AC439" s="330">
        <f>SUM(AA435,AA436,AD435,AD436)</f>
        <v>34</v>
      </c>
      <c r="AD439" s="331">
        <f>SUM(AB435,AC435,AB436,AC436)</f>
        <v>34</v>
      </c>
      <c r="AE439" s="332">
        <f>SUM(AA437,AB436,AC435,AD434)</f>
        <v>34</v>
      </c>
      <c r="AF439" s="317"/>
      <c r="AH439" s="312"/>
      <c r="AI439" s="328">
        <f>SUM(AJ434,AK434,AJ437,AK437)</f>
        <v>34</v>
      </c>
      <c r="AJ439" s="329">
        <f>SUM(AI434,AL434,AI437,AL437)</f>
        <v>34</v>
      </c>
      <c r="AK439" s="330">
        <f>SUM(AI435,AI436,AL435,AL436)</f>
        <v>34</v>
      </c>
      <c r="AL439" s="331">
        <f>SUM(AJ435,AK435,AJ436,AK436)</f>
        <v>34</v>
      </c>
      <c r="AM439" s="332">
        <f>SUM(AI437,AJ436,AK435,AL434)</f>
        <v>34</v>
      </c>
      <c r="AN439" s="317"/>
      <c r="AP439" s="312"/>
      <c r="AQ439" s="328">
        <f>SUM(AR434,AS434,AR437,AS437)</f>
        <v>34</v>
      </c>
      <c r="AR439" s="329">
        <f>SUM(AQ434,AT434,AQ437,AT437)</f>
        <v>34</v>
      </c>
      <c r="AS439" s="330">
        <f>SUM(AQ435,AQ436,AT435,AT436)</f>
        <v>34</v>
      </c>
      <c r="AT439" s="331">
        <f>SUM(AR435,AS435,AR436,AS436)</f>
        <v>34</v>
      </c>
      <c r="AU439" s="332">
        <f>SUM(AQ437,AR436,AS435,AT434)</f>
        <v>34</v>
      </c>
      <c r="AV439" s="317"/>
      <c r="AX439" s="312"/>
      <c r="AY439" s="328">
        <f>SUM(AZ434,BA434,AZ437,BA437)</f>
        <v>34</v>
      </c>
      <c r="AZ439" s="329">
        <f>SUM(AY434,BB434,AY437,BB437)</f>
        <v>34</v>
      </c>
      <c r="BA439" s="330">
        <f>SUM(AY435,AY436,BB435,BB436)</f>
        <v>34</v>
      </c>
      <c r="BB439" s="331">
        <f>SUM(AZ435,BA435,AZ436,BA436)</f>
        <v>34</v>
      </c>
      <c r="BC439" s="332">
        <f>SUM(AY437,AZ436,BA435,BB434)</f>
        <v>34</v>
      </c>
      <c r="BD439" s="317"/>
      <c r="BF439" s="312"/>
      <c r="BG439" s="328">
        <f>SUM(BH434,BI434,BH437,BI437)</f>
        <v>34</v>
      </c>
      <c r="BH439" s="329">
        <f>SUM(BG434,BJ434,BG437,BJ437)</f>
        <v>34</v>
      </c>
      <c r="BI439" s="330">
        <f>SUM(BG435,BG436,BJ435,BJ436)</f>
        <v>34</v>
      </c>
      <c r="BJ439" s="331">
        <f>SUM(BH435,BI435,BH436,BI436)</f>
        <v>34</v>
      </c>
      <c r="BK439" s="332">
        <f>SUM(BG437,BH436,BI435,BJ434)</f>
        <v>34</v>
      </c>
      <c r="BL439" s="317"/>
      <c r="BN439" s="312"/>
      <c r="BO439" s="328">
        <f>SUM(BP434,BQ434,BP437,BQ437)</f>
        <v>34</v>
      </c>
      <c r="BP439" s="329">
        <f>SUM(BO434,BR434,BO437,BR437)</f>
        <v>34</v>
      </c>
      <c r="BQ439" s="330">
        <f>SUM(BO435,BO436,BR435,BR436)</f>
        <v>34</v>
      </c>
      <c r="BR439" s="331">
        <f>SUM(BP435,BQ435,BP436,BQ436)</f>
        <v>34</v>
      </c>
      <c r="BS439" s="332">
        <f>SUM(BO437,BP436,BQ435,BR434)</f>
        <v>34</v>
      </c>
      <c r="BT439" s="317"/>
      <c r="BV439" s="312"/>
      <c r="BW439" s="328">
        <f>SUM(BX434,BY434,BX437,BY437)</f>
        <v>34</v>
      </c>
      <c r="BX439" s="329">
        <f>SUM(BW434,BZ434,BW437,BZ437)</f>
        <v>34</v>
      </c>
      <c r="BY439" s="330">
        <f>SUM(BW435,BW436,BZ435,BZ436)</f>
        <v>34</v>
      </c>
      <c r="BZ439" s="331">
        <f>SUM(BX435,BY435,BX436,BY436)</f>
        <v>34</v>
      </c>
      <c r="CA439" s="332">
        <f>SUM(BW437,BX436,BY435,BZ434)</f>
        <v>34</v>
      </c>
      <c r="CB439" s="317"/>
    </row>
    <row r="440" spans="2:80" ht="13.5" thickBot="1" x14ac:dyDescent="0.25">
      <c r="B440" s="333"/>
      <c r="C440" s="334"/>
      <c r="D440" s="334"/>
      <c r="E440" s="334"/>
      <c r="F440" s="334"/>
      <c r="G440" s="334"/>
      <c r="H440" s="335"/>
      <c r="J440" s="333"/>
      <c r="K440" s="334"/>
      <c r="L440" s="334"/>
      <c r="M440" s="334"/>
      <c r="N440" s="334"/>
      <c r="O440" s="334"/>
      <c r="P440" s="335"/>
      <c r="R440" s="333"/>
      <c r="S440" s="334"/>
      <c r="T440" s="334"/>
      <c r="U440" s="334"/>
      <c r="V440" s="334"/>
      <c r="W440" s="334"/>
      <c r="X440" s="335"/>
      <c r="Z440" s="333"/>
      <c r="AA440" s="334"/>
      <c r="AB440" s="334"/>
      <c r="AC440" s="334"/>
      <c r="AD440" s="334"/>
      <c r="AE440" s="334"/>
      <c r="AF440" s="335"/>
      <c r="AH440" s="333"/>
      <c r="AI440" s="334"/>
      <c r="AJ440" s="334"/>
      <c r="AK440" s="334"/>
      <c r="AL440" s="334"/>
      <c r="AM440" s="334"/>
      <c r="AN440" s="335"/>
      <c r="AP440" s="333"/>
      <c r="AQ440" s="334"/>
      <c r="AR440" s="334"/>
      <c r="AS440" s="334"/>
      <c r="AT440" s="334"/>
      <c r="AU440" s="334"/>
      <c r="AV440" s="335"/>
      <c r="AX440" s="333"/>
      <c r="AY440" s="334"/>
      <c r="AZ440" s="334"/>
      <c r="BA440" s="334"/>
      <c r="BB440" s="334"/>
      <c r="BC440" s="334"/>
      <c r="BD440" s="335"/>
      <c r="BF440" s="333"/>
      <c r="BG440" s="334"/>
      <c r="BH440" s="334"/>
      <c r="BI440" s="334"/>
      <c r="BJ440" s="334"/>
      <c r="BK440" s="334"/>
      <c r="BL440" s="335"/>
      <c r="BN440" s="333"/>
      <c r="BO440" s="334"/>
      <c r="BP440" s="334"/>
      <c r="BQ440" s="334"/>
      <c r="BR440" s="334"/>
      <c r="BS440" s="334"/>
      <c r="BT440" s="335"/>
      <c r="BV440" s="333"/>
      <c r="BW440" s="334"/>
      <c r="BX440" s="334"/>
      <c r="BY440" s="334"/>
      <c r="BZ440" s="334"/>
      <c r="CA440" s="334"/>
      <c r="CB440" s="335"/>
    </row>
    <row r="442" spans="2:80" ht="13.5" thickBot="1" x14ac:dyDescent="0.25">
      <c r="B442" s="306" t="s">
        <v>679</v>
      </c>
      <c r="J442" s="306" t="s">
        <v>680</v>
      </c>
      <c r="R442" s="306" t="s">
        <v>681</v>
      </c>
      <c r="Z442" s="306" t="s">
        <v>682</v>
      </c>
      <c r="AH442" s="306" t="s">
        <v>683</v>
      </c>
      <c r="AP442" s="306" t="s">
        <v>684</v>
      </c>
      <c r="AX442" s="306" t="s">
        <v>685</v>
      </c>
      <c r="BF442" s="306" t="s">
        <v>686</v>
      </c>
      <c r="BN442" s="306" t="s">
        <v>687</v>
      </c>
      <c r="BV442" s="306" t="s">
        <v>688</v>
      </c>
    </row>
    <row r="443" spans="2:80" ht="13.5" thickBot="1" x14ac:dyDescent="0.25">
      <c r="B443" s="309"/>
      <c r="C443" s="310"/>
      <c r="D443" s="310"/>
      <c r="E443" s="310"/>
      <c r="F443" s="310"/>
      <c r="G443" s="310"/>
      <c r="H443" s="311"/>
      <c r="J443" s="309"/>
      <c r="K443" s="310"/>
      <c r="L443" s="310"/>
      <c r="M443" s="310"/>
      <c r="N443" s="310"/>
      <c r="O443" s="310"/>
      <c r="P443" s="311"/>
      <c r="R443" s="309"/>
      <c r="S443" s="310"/>
      <c r="T443" s="310"/>
      <c r="U443" s="310"/>
      <c r="V443" s="310"/>
      <c r="W443" s="310"/>
      <c r="X443" s="311"/>
      <c r="Z443" s="309"/>
      <c r="AA443" s="310"/>
      <c r="AB443" s="310"/>
      <c r="AC443" s="310"/>
      <c r="AD443" s="310"/>
      <c r="AE443" s="310"/>
      <c r="AF443" s="311"/>
      <c r="AH443" s="309"/>
      <c r="AI443" s="310"/>
      <c r="AJ443" s="310"/>
      <c r="AK443" s="310"/>
      <c r="AL443" s="310"/>
      <c r="AM443" s="310"/>
      <c r="AN443" s="311"/>
      <c r="AP443" s="309"/>
      <c r="AQ443" s="310"/>
      <c r="AR443" s="310"/>
      <c r="AS443" s="310"/>
      <c r="AT443" s="310"/>
      <c r="AU443" s="310"/>
      <c r="AV443" s="311"/>
      <c r="AX443" s="309"/>
      <c r="AY443" s="310"/>
      <c r="AZ443" s="310"/>
      <c r="BA443" s="310"/>
      <c r="BB443" s="310"/>
      <c r="BC443" s="310"/>
      <c r="BD443" s="311"/>
      <c r="BF443" s="309"/>
      <c r="BG443" s="310"/>
      <c r="BH443" s="310"/>
      <c r="BI443" s="310"/>
      <c r="BJ443" s="310"/>
      <c r="BK443" s="310"/>
      <c r="BL443" s="311"/>
      <c r="BN443" s="309"/>
      <c r="BO443" s="310"/>
      <c r="BP443" s="310"/>
      <c r="BQ443" s="310"/>
      <c r="BR443" s="310"/>
      <c r="BS443" s="310"/>
      <c r="BT443" s="311"/>
      <c r="BV443" s="309"/>
      <c r="BW443" s="310"/>
      <c r="BX443" s="310"/>
      <c r="BY443" s="310"/>
      <c r="BZ443" s="310"/>
      <c r="CA443" s="310"/>
      <c r="CB443" s="311"/>
    </row>
    <row r="444" spans="2:80" x14ac:dyDescent="0.2">
      <c r="B444" s="312"/>
      <c r="C444" s="313">
        <v>3</v>
      </c>
      <c r="D444" s="314">
        <v>2</v>
      </c>
      <c r="E444" s="314">
        <v>16</v>
      </c>
      <c r="F444" s="315">
        <v>13</v>
      </c>
      <c r="G444" s="316">
        <f>SUM(C444:F444)</f>
        <v>34</v>
      </c>
      <c r="H444" s="317"/>
      <c r="J444" s="312"/>
      <c r="K444" s="313">
        <v>3</v>
      </c>
      <c r="L444" s="314">
        <v>2</v>
      </c>
      <c r="M444" s="314">
        <v>16</v>
      </c>
      <c r="N444" s="315">
        <v>13</v>
      </c>
      <c r="O444" s="316">
        <f>SUM(K444:N444)</f>
        <v>34</v>
      </c>
      <c r="P444" s="317"/>
      <c r="R444" s="312"/>
      <c r="S444" s="313">
        <v>3</v>
      </c>
      <c r="T444" s="314">
        <v>2</v>
      </c>
      <c r="U444" s="314">
        <v>16</v>
      </c>
      <c r="V444" s="315">
        <v>13</v>
      </c>
      <c r="W444" s="316">
        <f>SUM(S444:V444)</f>
        <v>34</v>
      </c>
      <c r="X444" s="317"/>
      <c r="Z444" s="312"/>
      <c r="AA444" s="313">
        <v>3</v>
      </c>
      <c r="AB444" s="314">
        <v>2</v>
      </c>
      <c r="AC444" s="314">
        <v>16</v>
      </c>
      <c r="AD444" s="315">
        <v>13</v>
      </c>
      <c r="AE444" s="316">
        <f>SUM(AA444:AD444)</f>
        <v>34</v>
      </c>
      <c r="AF444" s="317"/>
      <c r="AH444" s="312"/>
      <c r="AI444" s="313">
        <v>3</v>
      </c>
      <c r="AJ444" s="314">
        <v>2</v>
      </c>
      <c r="AK444" s="314">
        <v>16</v>
      </c>
      <c r="AL444" s="315">
        <v>13</v>
      </c>
      <c r="AM444" s="316">
        <f>SUM(AI444:AL444)</f>
        <v>34</v>
      </c>
      <c r="AN444" s="317"/>
      <c r="AP444" s="312"/>
      <c r="AQ444" s="313">
        <v>3</v>
      </c>
      <c r="AR444" s="314">
        <v>2</v>
      </c>
      <c r="AS444" s="314">
        <v>16</v>
      </c>
      <c r="AT444" s="315">
        <v>13</v>
      </c>
      <c r="AU444" s="316">
        <f>SUM(AQ444:AT444)</f>
        <v>34</v>
      </c>
      <c r="AV444" s="317"/>
      <c r="AX444" s="312"/>
      <c r="AY444" s="313">
        <v>3</v>
      </c>
      <c r="AZ444" s="314">
        <v>4</v>
      </c>
      <c r="BA444" s="314">
        <v>13</v>
      </c>
      <c r="BB444" s="315">
        <v>14</v>
      </c>
      <c r="BC444" s="316">
        <f>SUM(AY444:BB444)</f>
        <v>34</v>
      </c>
      <c r="BD444" s="317"/>
      <c r="BF444" s="312"/>
      <c r="BG444" s="313">
        <v>3</v>
      </c>
      <c r="BH444" s="314">
        <v>4</v>
      </c>
      <c r="BI444" s="314">
        <v>13</v>
      </c>
      <c r="BJ444" s="315">
        <v>14</v>
      </c>
      <c r="BK444" s="316">
        <f>SUM(BG444:BJ444)</f>
        <v>34</v>
      </c>
      <c r="BL444" s="317"/>
      <c r="BN444" s="312"/>
      <c r="BO444" s="313">
        <v>3</v>
      </c>
      <c r="BP444" s="314">
        <v>4</v>
      </c>
      <c r="BQ444" s="314">
        <v>14</v>
      </c>
      <c r="BR444" s="315">
        <v>13</v>
      </c>
      <c r="BS444" s="316">
        <f>SUM(BO444:BR444)</f>
        <v>34</v>
      </c>
      <c r="BT444" s="317"/>
      <c r="BV444" s="312"/>
      <c r="BW444" s="313">
        <v>3</v>
      </c>
      <c r="BX444" s="314">
        <v>5</v>
      </c>
      <c r="BY444" s="314">
        <v>10</v>
      </c>
      <c r="BZ444" s="315">
        <v>16</v>
      </c>
      <c r="CA444" s="316">
        <f>SUM(BW444:BZ444)</f>
        <v>34</v>
      </c>
      <c r="CB444" s="317"/>
    </row>
    <row r="445" spans="2:80" x14ac:dyDescent="0.2">
      <c r="B445" s="312"/>
      <c r="C445" s="318">
        <v>14</v>
      </c>
      <c r="D445" s="319">
        <v>9</v>
      </c>
      <c r="E445" s="319">
        <v>7</v>
      </c>
      <c r="F445" s="320">
        <v>4</v>
      </c>
      <c r="G445" s="321">
        <f>SUM(C445:F445)</f>
        <v>34</v>
      </c>
      <c r="H445" s="317"/>
      <c r="J445" s="312"/>
      <c r="K445" s="318">
        <v>14</v>
      </c>
      <c r="L445" s="319">
        <v>11</v>
      </c>
      <c r="M445" s="319">
        <v>5</v>
      </c>
      <c r="N445" s="320">
        <v>4</v>
      </c>
      <c r="O445" s="321">
        <f>SUM(K445:N445)</f>
        <v>34</v>
      </c>
      <c r="P445" s="317"/>
      <c r="R445" s="312"/>
      <c r="S445" s="318">
        <v>14</v>
      </c>
      <c r="T445" s="319">
        <v>15</v>
      </c>
      <c r="U445" s="319">
        <v>1</v>
      </c>
      <c r="V445" s="320">
        <v>4</v>
      </c>
      <c r="W445" s="321">
        <f>SUM(S445:V445)</f>
        <v>34</v>
      </c>
      <c r="X445" s="317"/>
      <c r="Z445" s="312"/>
      <c r="AA445" s="318">
        <v>14</v>
      </c>
      <c r="AB445" s="319">
        <v>15</v>
      </c>
      <c r="AC445" s="319">
        <v>1</v>
      </c>
      <c r="AD445" s="320">
        <v>4</v>
      </c>
      <c r="AE445" s="321">
        <f>SUM(AA445:AD445)</f>
        <v>34</v>
      </c>
      <c r="AF445" s="317"/>
      <c r="AH445" s="312"/>
      <c r="AI445" s="318">
        <v>15</v>
      </c>
      <c r="AJ445" s="319">
        <v>14</v>
      </c>
      <c r="AK445" s="319">
        <v>4</v>
      </c>
      <c r="AL445" s="320">
        <v>1</v>
      </c>
      <c r="AM445" s="321">
        <f>SUM(AI445:AL445)</f>
        <v>34</v>
      </c>
      <c r="AN445" s="317"/>
      <c r="AP445" s="312"/>
      <c r="AQ445" s="318">
        <v>15</v>
      </c>
      <c r="AR445" s="319">
        <v>14</v>
      </c>
      <c r="AS445" s="319">
        <v>4</v>
      </c>
      <c r="AT445" s="320">
        <v>1</v>
      </c>
      <c r="AU445" s="321">
        <f>SUM(AQ445:AT445)</f>
        <v>34</v>
      </c>
      <c r="AV445" s="317"/>
      <c r="AX445" s="312"/>
      <c r="AY445" s="318">
        <v>6</v>
      </c>
      <c r="AZ445" s="319">
        <v>16</v>
      </c>
      <c r="BA445" s="319">
        <v>1</v>
      </c>
      <c r="BB445" s="320">
        <v>11</v>
      </c>
      <c r="BC445" s="321">
        <f>SUM(AY445:BB445)</f>
        <v>34</v>
      </c>
      <c r="BD445" s="317"/>
      <c r="BF445" s="312"/>
      <c r="BG445" s="318">
        <v>15</v>
      </c>
      <c r="BH445" s="319">
        <v>16</v>
      </c>
      <c r="BI445" s="319">
        <v>1</v>
      </c>
      <c r="BJ445" s="320">
        <v>2</v>
      </c>
      <c r="BK445" s="321">
        <f>SUM(BG445:BJ445)</f>
        <v>34</v>
      </c>
      <c r="BL445" s="317"/>
      <c r="BN445" s="312"/>
      <c r="BO445" s="318">
        <v>15</v>
      </c>
      <c r="BP445" s="319">
        <v>16</v>
      </c>
      <c r="BQ445" s="319">
        <v>2</v>
      </c>
      <c r="BR445" s="320">
        <v>1</v>
      </c>
      <c r="BS445" s="321">
        <f>SUM(BO445:BR445)</f>
        <v>34</v>
      </c>
      <c r="BT445" s="317"/>
      <c r="BV445" s="312"/>
      <c r="BW445" s="318">
        <v>12</v>
      </c>
      <c r="BX445" s="319">
        <v>14</v>
      </c>
      <c r="BY445" s="319">
        <v>1</v>
      </c>
      <c r="BZ445" s="320">
        <v>7</v>
      </c>
      <c r="CA445" s="321">
        <f>SUM(BW445:BZ445)</f>
        <v>34</v>
      </c>
      <c r="CB445" s="317"/>
    </row>
    <row r="446" spans="2:80" x14ac:dyDescent="0.2">
      <c r="B446" s="312"/>
      <c r="C446" s="318">
        <v>11</v>
      </c>
      <c r="D446" s="319">
        <v>8</v>
      </c>
      <c r="E446" s="319">
        <v>10</v>
      </c>
      <c r="F446" s="320">
        <v>5</v>
      </c>
      <c r="G446" s="321">
        <f>SUM(C446:F446)</f>
        <v>34</v>
      </c>
      <c r="H446" s="317"/>
      <c r="J446" s="312"/>
      <c r="K446" s="318">
        <v>7</v>
      </c>
      <c r="L446" s="319">
        <v>6</v>
      </c>
      <c r="M446" s="319">
        <v>12</v>
      </c>
      <c r="N446" s="320">
        <v>9</v>
      </c>
      <c r="O446" s="321">
        <f>SUM(K446:N446)</f>
        <v>34</v>
      </c>
      <c r="P446" s="317"/>
      <c r="R446" s="312"/>
      <c r="S446" s="318">
        <v>5</v>
      </c>
      <c r="T446" s="319">
        <v>8</v>
      </c>
      <c r="U446" s="319">
        <v>10</v>
      </c>
      <c r="V446" s="320">
        <v>11</v>
      </c>
      <c r="W446" s="321">
        <f>SUM(S446:V446)</f>
        <v>34</v>
      </c>
      <c r="X446" s="317"/>
      <c r="Z446" s="312"/>
      <c r="AA446" s="318">
        <v>9</v>
      </c>
      <c r="AB446" s="319">
        <v>12</v>
      </c>
      <c r="AC446" s="319">
        <v>6</v>
      </c>
      <c r="AD446" s="320">
        <v>7</v>
      </c>
      <c r="AE446" s="321">
        <f>SUM(AA446:AD446)</f>
        <v>34</v>
      </c>
      <c r="AF446" s="317"/>
      <c r="AH446" s="312"/>
      <c r="AI446" s="318">
        <v>6</v>
      </c>
      <c r="AJ446" s="319">
        <v>7</v>
      </c>
      <c r="AK446" s="319">
        <v>9</v>
      </c>
      <c r="AL446" s="320">
        <v>12</v>
      </c>
      <c r="AM446" s="321">
        <f>SUM(AI446:AL446)</f>
        <v>34</v>
      </c>
      <c r="AN446" s="317"/>
      <c r="AP446" s="312"/>
      <c r="AQ446" s="318">
        <v>10</v>
      </c>
      <c r="AR446" s="319">
        <v>11</v>
      </c>
      <c r="AS446" s="319">
        <v>5</v>
      </c>
      <c r="AT446" s="320">
        <v>8</v>
      </c>
      <c r="AU446" s="321">
        <f>SUM(AQ446:AT446)</f>
        <v>34</v>
      </c>
      <c r="AV446" s="317"/>
      <c r="AX446" s="312"/>
      <c r="AY446" s="318">
        <v>15</v>
      </c>
      <c r="AZ446" s="319">
        <v>9</v>
      </c>
      <c r="BA446" s="319">
        <v>8</v>
      </c>
      <c r="BB446" s="320">
        <v>2</v>
      </c>
      <c r="BC446" s="321">
        <f>SUM(AY446:BB446)</f>
        <v>34</v>
      </c>
      <c r="BD446" s="317"/>
      <c r="BF446" s="312"/>
      <c r="BG446" s="318">
        <v>6</v>
      </c>
      <c r="BH446" s="319">
        <v>9</v>
      </c>
      <c r="BI446" s="319">
        <v>8</v>
      </c>
      <c r="BJ446" s="320">
        <v>11</v>
      </c>
      <c r="BK446" s="321">
        <f>SUM(BG446:BJ446)</f>
        <v>34</v>
      </c>
      <c r="BL446" s="317"/>
      <c r="BN446" s="312"/>
      <c r="BO446" s="318">
        <v>6</v>
      </c>
      <c r="BP446" s="319">
        <v>9</v>
      </c>
      <c r="BQ446" s="319">
        <v>7</v>
      </c>
      <c r="BR446" s="320">
        <v>12</v>
      </c>
      <c r="BS446" s="321">
        <f>SUM(BO446:BR446)</f>
        <v>34</v>
      </c>
      <c r="BT446" s="317"/>
      <c r="BV446" s="312"/>
      <c r="BW446" s="318">
        <v>13</v>
      </c>
      <c r="BX446" s="319">
        <v>11</v>
      </c>
      <c r="BY446" s="319">
        <v>8</v>
      </c>
      <c r="BZ446" s="320">
        <v>2</v>
      </c>
      <c r="CA446" s="321">
        <f>SUM(BW446:BZ446)</f>
        <v>34</v>
      </c>
      <c r="CB446" s="317"/>
    </row>
    <row r="447" spans="2:80" ht="13.5" thickBot="1" x14ac:dyDescent="0.25">
      <c r="B447" s="312"/>
      <c r="C447" s="322">
        <v>6</v>
      </c>
      <c r="D447" s="323">
        <v>15</v>
      </c>
      <c r="E447" s="323">
        <v>1</v>
      </c>
      <c r="F447" s="324">
        <v>12</v>
      </c>
      <c r="G447" s="321">
        <f>SUM(C447:F447)</f>
        <v>34</v>
      </c>
      <c r="H447" s="317"/>
      <c r="J447" s="312"/>
      <c r="K447" s="322">
        <v>10</v>
      </c>
      <c r="L447" s="323">
        <v>15</v>
      </c>
      <c r="M447" s="323">
        <v>1</v>
      </c>
      <c r="N447" s="324">
        <v>8</v>
      </c>
      <c r="O447" s="321">
        <f>SUM(K447:N447)</f>
        <v>34</v>
      </c>
      <c r="P447" s="317"/>
      <c r="R447" s="312"/>
      <c r="S447" s="322">
        <v>12</v>
      </c>
      <c r="T447" s="323">
        <v>9</v>
      </c>
      <c r="U447" s="323">
        <v>7</v>
      </c>
      <c r="V447" s="324">
        <v>6</v>
      </c>
      <c r="W447" s="321">
        <f>SUM(S447:V447)</f>
        <v>34</v>
      </c>
      <c r="X447" s="317"/>
      <c r="Z447" s="312"/>
      <c r="AA447" s="322">
        <v>8</v>
      </c>
      <c r="AB447" s="323">
        <v>5</v>
      </c>
      <c r="AC447" s="323">
        <v>11</v>
      </c>
      <c r="AD447" s="324">
        <v>10</v>
      </c>
      <c r="AE447" s="321">
        <f>SUM(AA447:AD447)</f>
        <v>34</v>
      </c>
      <c r="AF447" s="317"/>
      <c r="AH447" s="312"/>
      <c r="AI447" s="322">
        <v>10</v>
      </c>
      <c r="AJ447" s="323">
        <v>11</v>
      </c>
      <c r="AK447" s="323">
        <v>5</v>
      </c>
      <c r="AL447" s="324">
        <v>8</v>
      </c>
      <c r="AM447" s="321">
        <f>SUM(AI447:AL447)</f>
        <v>34</v>
      </c>
      <c r="AN447" s="317"/>
      <c r="AP447" s="312"/>
      <c r="AQ447" s="322">
        <v>6</v>
      </c>
      <c r="AR447" s="323">
        <v>7</v>
      </c>
      <c r="AS447" s="323">
        <v>9</v>
      </c>
      <c r="AT447" s="324">
        <v>12</v>
      </c>
      <c r="AU447" s="321">
        <f>SUM(AQ447:AT447)</f>
        <v>34</v>
      </c>
      <c r="AV447" s="317"/>
      <c r="AX447" s="312"/>
      <c r="AY447" s="322">
        <v>10</v>
      </c>
      <c r="AZ447" s="323">
        <v>5</v>
      </c>
      <c r="BA447" s="323">
        <v>12</v>
      </c>
      <c r="BB447" s="324">
        <v>7</v>
      </c>
      <c r="BC447" s="321">
        <f>SUM(AY447:BB447)</f>
        <v>34</v>
      </c>
      <c r="BD447" s="317"/>
      <c r="BF447" s="312"/>
      <c r="BG447" s="322">
        <v>10</v>
      </c>
      <c r="BH447" s="323">
        <v>5</v>
      </c>
      <c r="BI447" s="323">
        <v>12</v>
      </c>
      <c r="BJ447" s="324">
        <v>7</v>
      </c>
      <c r="BK447" s="321">
        <f>SUM(BG447:BJ447)</f>
        <v>34</v>
      </c>
      <c r="BL447" s="317"/>
      <c r="BN447" s="312"/>
      <c r="BO447" s="322">
        <v>10</v>
      </c>
      <c r="BP447" s="323">
        <v>5</v>
      </c>
      <c r="BQ447" s="323">
        <v>11</v>
      </c>
      <c r="BR447" s="324">
        <v>8</v>
      </c>
      <c r="BS447" s="321">
        <f>SUM(BO447:BR447)</f>
        <v>34</v>
      </c>
      <c r="BT447" s="317"/>
      <c r="BV447" s="312"/>
      <c r="BW447" s="322">
        <v>6</v>
      </c>
      <c r="BX447" s="323">
        <v>4</v>
      </c>
      <c r="BY447" s="323">
        <v>15</v>
      </c>
      <c r="BZ447" s="324">
        <v>9</v>
      </c>
      <c r="CA447" s="321">
        <f>SUM(BW447:BZ447)</f>
        <v>34</v>
      </c>
      <c r="CB447" s="317"/>
    </row>
    <row r="448" spans="2:80" x14ac:dyDescent="0.2">
      <c r="B448" s="312"/>
      <c r="C448" s="325">
        <f>SUM(C444:C447)</f>
        <v>34</v>
      </c>
      <c r="D448" s="326">
        <f>SUM(D444:D447)</f>
        <v>34</v>
      </c>
      <c r="E448" s="326">
        <f>SUM(E444:E447)</f>
        <v>34</v>
      </c>
      <c r="F448" s="326">
        <f>SUM(F444:F447)</f>
        <v>34</v>
      </c>
      <c r="G448" s="327">
        <f>SUM(C444,D445,E446,F447)</f>
        <v>34</v>
      </c>
      <c r="H448" s="317"/>
      <c r="J448" s="312"/>
      <c r="K448" s="325">
        <f>SUM(K444:K447)</f>
        <v>34</v>
      </c>
      <c r="L448" s="326">
        <f>SUM(L444:L447)</f>
        <v>34</v>
      </c>
      <c r="M448" s="326">
        <f>SUM(M444:M447)</f>
        <v>34</v>
      </c>
      <c r="N448" s="326">
        <f>SUM(N444:N447)</f>
        <v>34</v>
      </c>
      <c r="O448" s="327">
        <f>SUM(K444,L445,M446,N447)</f>
        <v>34</v>
      </c>
      <c r="P448" s="317"/>
      <c r="R448" s="312"/>
      <c r="S448" s="325">
        <f>SUM(S444:S447)</f>
        <v>34</v>
      </c>
      <c r="T448" s="326">
        <f>SUM(T444:T447)</f>
        <v>34</v>
      </c>
      <c r="U448" s="326">
        <f>SUM(U444:U447)</f>
        <v>34</v>
      </c>
      <c r="V448" s="326">
        <f>SUM(V444:V447)</f>
        <v>34</v>
      </c>
      <c r="W448" s="327">
        <f>SUM(S444,T445,U446,V447)</f>
        <v>34</v>
      </c>
      <c r="X448" s="317"/>
      <c r="Z448" s="312"/>
      <c r="AA448" s="325">
        <f>SUM(AA444:AA447)</f>
        <v>34</v>
      </c>
      <c r="AB448" s="326">
        <f>SUM(AB444:AB447)</f>
        <v>34</v>
      </c>
      <c r="AC448" s="326">
        <f>SUM(AC444:AC447)</f>
        <v>34</v>
      </c>
      <c r="AD448" s="326">
        <f>SUM(AD444:AD447)</f>
        <v>34</v>
      </c>
      <c r="AE448" s="327">
        <f>SUM(AA444,AB445,AC446,AD447)</f>
        <v>34</v>
      </c>
      <c r="AF448" s="317"/>
      <c r="AH448" s="312"/>
      <c r="AI448" s="325">
        <f>SUM(AI444:AI447)</f>
        <v>34</v>
      </c>
      <c r="AJ448" s="326">
        <f>SUM(AJ444:AJ447)</f>
        <v>34</v>
      </c>
      <c r="AK448" s="326">
        <f>SUM(AK444:AK447)</f>
        <v>34</v>
      </c>
      <c r="AL448" s="326">
        <f>SUM(AL444:AL447)</f>
        <v>34</v>
      </c>
      <c r="AM448" s="327">
        <f>SUM(AI444,AJ445,AK446,AL447)</f>
        <v>34</v>
      </c>
      <c r="AN448" s="317"/>
      <c r="AP448" s="312"/>
      <c r="AQ448" s="325">
        <f>SUM(AQ444:AQ447)</f>
        <v>34</v>
      </c>
      <c r="AR448" s="326">
        <f>SUM(AR444:AR447)</f>
        <v>34</v>
      </c>
      <c r="AS448" s="326">
        <f>SUM(AS444:AS447)</f>
        <v>34</v>
      </c>
      <c r="AT448" s="326">
        <f>SUM(AT444:AT447)</f>
        <v>34</v>
      </c>
      <c r="AU448" s="327">
        <f>SUM(AQ444,AR445,AS446,AT447)</f>
        <v>34</v>
      </c>
      <c r="AV448" s="317"/>
      <c r="AX448" s="312"/>
      <c r="AY448" s="325">
        <f>SUM(AY444:AY447)</f>
        <v>34</v>
      </c>
      <c r="AZ448" s="326">
        <f>SUM(AZ444:AZ447)</f>
        <v>34</v>
      </c>
      <c r="BA448" s="326">
        <f>SUM(BA444:BA447)</f>
        <v>34</v>
      </c>
      <c r="BB448" s="326">
        <f>SUM(BB444:BB447)</f>
        <v>34</v>
      </c>
      <c r="BC448" s="327">
        <f>SUM(AY444,AZ445,BA446,BB447)</f>
        <v>34</v>
      </c>
      <c r="BD448" s="317"/>
      <c r="BF448" s="312"/>
      <c r="BG448" s="325">
        <f>SUM(BG444:BG447)</f>
        <v>34</v>
      </c>
      <c r="BH448" s="326">
        <f>SUM(BH444:BH447)</f>
        <v>34</v>
      </c>
      <c r="BI448" s="326">
        <f>SUM(BI444:BI447)</f>
        <v>34</v>
      </c>
      <c r="BJ448" s="326">
        <f>SUM(BJ444:BJ447)</f>
        <v>34</v>
      </c>
      <c r="BK448" s="327">
        <f>SUM(BG444,BH445,BI446,BJ447)</f>
        <v>34</v>
      </c>
      <c r="BL448" s="317"/>
      <c r="BN448" s="312"/>
      <c r="BO448" s="325">
        <f>SUM(BO444:BO447)</f>
        <v>34</v>
      </c>
      <c r="BP448" s="326">
        <f>SUM(BP444:BP447)</f>
        <v>34</v>
      </c>
      <c r="BQ448" s="326">
        <f>SUM(BQ444:BQ447)</f>
        <v>34</v>
      </c>
      <c r="BR448" s="326">
        <f>SUM(BR444:BR447)</f>
        <v>34</v>
      </c>
      <c r="BS448" s="327">
        <f>SUM(BO444,BP445,BQ446,BR447)</f>
        <v>34</v>
      </c>
      <c r="BT448" s="317"/>
      <c r="BV448" s="312"/>
      <c r="BW448" s="325">
        <f>SUM(BW444:BW447)</f>
        <v>34</v>
      </c>
      <c r="BX448" s="326">
        <f>SUM(BX444:BX447)</f>
        <v>34</v>
      </c>
      <c r="BY448" s="326">
        <f>SUM(BY444:BY447)</f>
        <v>34</v>
      </c>
      <c r="BZ448" s="326">
        <f>SUM(BZ444:BZ447)</f>
        <v>34</v>
      </c>
      <c r="CA448" s="327">
        <f>SUM(BW444,BX445,BY446,BZ447)</f>
        <v>34</v>
      </c>
      <c r="CB448" s="317"/>
    </row>
    <row r="449" spans="2:80" ht="13.5" thickBot="1" x14ac:dyDescent="0.25">
      <c r="B449" s="312"/>
      <c r="C449" s="328">
        <f>SUM(D444,E444,D447,E447)</f>
        <v>34</v>
      </c>
      <c r="D449" s="329">
        <f>SUM(C444,F444,C447,F447)</f>
        <v>34</v>
      </c>
      <c r="E449" s="330">
        <f>SUM(C445,C446,F445,F446)</f>
        <v>34</v>
      </c>
      <c r="F449" s="331">
        <f>SUM(D445,E445,D446,E446)</f>
        <v>34</v>
      </c>
      <c r="G449" s="332">
        <f>SUM(C447,D446,E445,F444)</f>
        <v>34</v>
      </c>
      <c r="H449" s="317"/>
      <c r="J449" s="312"/>
      <c r="K449" s="328">
        <f>SUM(L444,M444,L447,M447)</f>
        <v>34</v>
      </c>
      <c r="L449" s="329">
        <f>SUM(K444,N444,K447,N447)</f>
        <v>34</v>
      </c>
      <c r="M449" s="330">
        <f>SUM(K445,K446,N445,N446)</f>
        <v>34</v>
      </c>
      <c r="N449" s="331">
        <f>SUM(L445,M445,L446,M446)</f>
        <v>34</v>
      </c>
      <c r="O449" s="332">
        <f>SUM(K447,L446,M445,N444)</f>
        <v>34</v>
      </c>
      <c r="P449" s="317"/>
      <c r="R449" s="312"/>
      <c r="S449" s="328">
        <f>SUM(T444,U444,T447,U447)</f>
        <v>34</v>
      </c>
      <c r="T449" s="329">
        <f>SUM(S444,V444,S447,V447)</f>
        <v>34</v>
      </c>
      <c r="U449" s="330">
        <f>SUM(S445,S446,V445,V446)</f>
        <v>34</v>
      </c>
      <c r="V449" s="331">
        <f>SUM(T445,U445,T446,U446)</f>
        <v>34</v>
      </c>
      <c r="W449" s="332">
        <f>SUM(S447,T446,U445,V444)</f>
        <v>34</v>
      </c>
      <c r="X449" s="317"/>
      <c r="Z449" s="312"/>
      <c r="AA449" s="328">
        <f>SUM(AB444,AC444,AB447,AC447)</f>
        <v>34</v>
      </c>
      <c r="AB449" s="329">
        <f>SUM(AA444,AD444,AA447,AD447)</f>
        <v>34</v>
      </c>
      <c r="AC449" s="330">
        <f>SUM(AA445,AA446,AD445,AD446)</f>
        <v>34</v>
      </c>
      <c r="AD449" s="331">
        <f>SUM(AB445,AC445,AB446,AC446)</f>
        <v>34</v>
      </c>
      <c r="AE449" s="332">
        <f>SUM(AA447,AB446,AC445,AD444)</f>
        <v>34</v>
      </c>
      <c r="AF449" s="317"/>
      <c r="AH449" s="312"/>
      <c r="AI449" s="328">
        <f>SUM(AJ444,AK444,AJ447,AK447)</f>
        <v>34</v>
      </c>
      <c r="AJ449" s="329">
        <f>SUM(AI444,AL444,AI447,AL447)</f>
        <v>34</v>
      </c>
      <c r="AK449" s="330">
        <f>SUM(AI445,AI446,AL445,AL446)</f>
        <v>34</v>
      </c>
      <c r="AL449" s="331">
        <f>SUM(AJ445,AK445,AJ446,AK446)</f>
        <v>34</v>
      </c>
      <c r="AM449" s="332">
        <f>SUM(AI447,AJ446,AK445,AL444)</f>
        <v>34</v>
      </c>
      <c r="AN449" s="317"/>
      <c r="AP449" s="312"/>
      <c r="AQ449" s="328">
        <f>SUM(AR444,AS444,AR447,AS447)</f>
        <v>34</v>
      </c>
      <c r="AR449" s="329">
        <f>SUM(AQ444,AT444,AQ447,AT447)</f>
        <v>34</v>
      </c>
      <c r="AS449" s="330">
        <f>SUM(AQ445,AQ446,AT445,AT446)</f>
        <v>34</v>
      </c>
      <c r="AT449" s="331">
        <f>SUM(AR445,AS445,AR446,AS446)</f>
        <v>34</v>
      </c>
      <c r="AU449" s="332">
        <f>SUM(AQ447,AR446,AS445,AT444)</f>
        <v>34</v>
      </c>
      <c r="AV449" s="317"/>
      <c r="AX449" s="312"/>
      <c r="AY449" s="328">
        <f>SUM(AZ444,BA444,AZ447,BA447)</f>
        <v>34</v>
      </c>
      <c r="AZ449" s="329">
        <f>SUM(AY444,BB444,AY447,BB447)</f>
        <v>34</v>
      </c>
      <c r="BA449" s="330">
        <f>SUM(AY445,AY446,BB445,BB446)</f>
        <v>34</v>
      </c>
      <c r="BB449" s="331">
        <f>SUM(AZ445,BA445,AZ446,BA446)</f>
        <v>34</v>
      </c>
      <c r="BC449" s="332">
        <f>SUM(AY447,AZ446,BA445,BB444)</f>
        <v>34</v>
      </c>
      <c r="BD449" s="317"/>
      <c r="BF449" s="312"/>
      <c r="BG449" s="328">
        <f>SUM(BH444,BI444,BH447,BI447)</f>
        <v>34</v>
      </c>
      <c r="BH449" s="329">
        <f>SUM(BG444,BJ444,BG447,BJ447)</f>
        <v>34</v>
      </c>
      <c r="BI449" s="330">
        <f>SUM(BG445,BG446,BJ445,BJ446)</f>
        <v>34</v>
      </c>
      <c r="BJ449" s="331">
        <f>SUM(BH445,BI445,BH446,BI446)</f>
        <v>34</v>
      </c>
      <c r="BK449" s="332">
        <f>SUM(BG447,BH446,BI445,BJ444)</f>
        <v>34</v>
      </c>
      <c r="BL449" s="317"/>
      <c r="BN449" s="312"/>
      <c r="BO449" s="328">
        <f>SUM(BP444,BQ444,BP447,BQ447)</f>
        <v>34</v>
      </c>
      <c r="BP449" s="329">
        <f>SUM(BO444,BR444,BO447,BR447)</f>
        <v>34</v>
      </c>
      <c r="BQ449" s="330">
        <f>SUM(BO445,BO446,BR445,BR446)</f>
        <v>34</v>
      </c>
      <c r="BR449" s="331">
        <f>SUM(BP445,BQ445,BP446,BQ446)</f>
        <v>34</v>
      </c>
      <c r="BS449" s="332">
        <f>SUM(BO447,BP446,BQ445,BR444)</f>
        <v>34</v>
      </c>
      <c r="BT449" s="317"/>
      <c r="BV449" s="312"/>
      <c r="BW449" s="328">
        <f>SUM(BX444,BY444,BX447,BY447)</f>
        <v>34</v>
      </c>
      <c r="BX449" s="329">
        <f>SUM(BW444,BZ444,BW447,BZ447)</f>
        <v>34</v>
      </c>
      <c r="BY449" s="330">
        <f>SUM(BW445,BW446,BZ445,BZ446)</f>
        <v>34</v>
      </c>
      <c r="BZ449" s="331">
        <f>SUM(BX445,BY445,BX446,BY446)</f>
        <v>34</v>
      </c>
      <c r="CA449" s="332">
        <f>SUM(BW447,BX446,BY445,BZ444)</f>
        <v>34</v>
      </c>
      <c r="CB449" s="317"/>
    </row>
    <row r="450" spans="2:80" ht="13.5" thickBot="1" x14ac:dyDescent="0.25">
      <c r="B450" s="333"/>
      <c r="C450" s="334"/>
      <c r="D450" s="334"/>
      <c r="E450" s="334"/>
      <c r="F450" s="334"/>
      <c r="G450" s="334"/>
      <c r="H450" s="335"/>
      <c r="J450" s="333"/>
      <c r="K450" s="334"/>
      <c r="L450" s="334"/>
      <c r="M450" s="334"/>
      <c r="N450" s="334"/>
      <c r="O450" s="334"/>
      <c r="P450" s="335"/>
      <c r="R450" s="333"/>
      <c r="S450" s="334"/>
      <c r="T450" s="334"/>
      <c r="U450" s="334"/>
      <c r="V450" s="334"/>
      <c r="W450" s="334"/>
      <c r="X450" s="335"/>
      <c r="Z450" s="333"/>
      <c r="AA450" s="334"/>
      <c r="AB450" s="334"/>
      <c r="AC450" s="334"/>
      <c r="AD450" s="334"/>
      <c r="AE450" s="334"/>
      <c r="AF450" s="335"/>
      <c r="AH450" s="333"/>
      <c r="AI450" s="334"/>
      <c r="AJ450" s="334"/>
      <c r="AK450" s="334"/>
      <c r="AL450" s="334"/>
      <c r="AM450" s="334"/>
      <c r="AN450" s="335"/>
      <c r="AP450" s="333"/>
      <c r="AQ450" s="334"/>
      <c r="AR450" s="334"/>
      <c r="AS450" s="334"/>
      <c r="AT450" s="334"/>
      <c r="AU450" s="334"/>
      <c r="AV450" s="335"/>
      <c r="AX450" s="333"/>
      <c r="AY450" s="334"/>
      <c r="AZ450" s="334"/>
      <c r="BA450" s="334"/>
      <c r="BB450" s="334"/>
      <c r="BC450" s="334"/>
      <c r="BD450" s="335"/>
      <c r="BF450" s="333"/>
      <c r="BG450" s="334"/>
      <c r="BH450" s="334"/>
      <c r="BI450" s="334"/>
      <c r="BJ450" s="334"/>
      <c r="BK450" s="334"/>
      <c r="BL450" s="335"/>
      <c r="BN450" s="333"/>
      <c r="BO450" s="334"/>
      <c r="BP450" s="334"/>
      <c r="BQ450" s="334"/>
      <c r="BR450" s="334"/>
      <c r="BS450" s="334"/>
      <c r="BT450" s="335"/>
      <c r="BV450" s="333"/>
      <c r="BW450" s="334"/>
      <c r="BX450" s="334"/>
      <c r="BY450" s="334"/>
      <c r="BZ450" s="334"/>
      <c r="CA450" s="334"/>
      <c r="CB450" s="335"/>
    </row>
    <row r="452" spans="2:80" ht="13.5" thickBot="1" x14ac:dyDescent="0.25">
      <c r="B452" s="306" t="s">
        <v>689</v>
      </c>
      <c r="J452" s="306" t="s">
        <v>690</v>
      </c>
      <c r="R452" s="306" t="s">
        <v>691</v>
      </c>
      <c r="Z452" s="306" t="s">
        <v>692</v>
      </c>
      <c r="AH452" s="306" t="s">
        <v>693</v>
      </c>
      <c r="AP452" s="306" t="s">
        <v>694</v>
      </c>
      <c r="AX452" s="306" t="s">
        <v>695</v>
      </c>
      <c r="BF452" s="306" t="s">
        <v>696</v>
      </c>
      <c r="BN452" s="306" t="s">
        <v>697</v>
      </c>
      <c r="BV452" s="306" t="s">
        <v>698</v>
      </c>
    </row>
    <row r="453" spans="2:80" ht="13.5" thickBot="1" x14ac:dyDescent="0.25">
      <c r="B453" s="309"/>
      <c r="C453" s="310"/>
      <c r="D453" s="310"/>
      <c r="E453" s="310"/>
      <c r="F453" s="310"/>
      <c r="G453" s="310"/>
      <c r="H453" s="311"/>
      <c r="J453" s="309"/>
      <c r="K453" s="310"/>
      <c r="L453" s="310"/>
      <c r="M453" s="310"/>
      <c r="N453" s="310"/>
      <c r="O453" s="310"/>
      <c r="P453" s="311"/>
      <c r="R453" s="309"/>
      <c r="S453" s="310"/>
      <c r="T453" s="310"/>
      <c r="U453" s="310"/>
      <c r="V453" s="310"/>
      <c r="W453" s="310"/>
      <c r="X453" s="311"/>
      <c r="Z453" s="309"/>
      <c r="AA453" s="310"/>
      <c r="AB453" s="310"/>
      <c r="AC453" s="310"/>
      <c r="AD453" s="310"/>
      <c r="AE453" s="310"/>
      <c r="AF453" s="311"/>
      <c r="AH453" s="309"/>
      <c r="AI453" s="310"/>
      <c r="AJ453" s="310"/>
      <c r="AK453" s="310"/>
      <c r="AL453" s="310"/>
      <c r="AM453" s="310"/>
      <c r="AN453" s="311"/>
      <c r="AP453" s="309"/>
      <c r="AQ453" s="310"/>
      <c r="AR453" s="310"/>
      <c r="AS453" s="310"/>
      <c r="AT453" s="310"/>
      <c r="AU453" s="310"/>
      <c r="AV453" s="311"/>
      <c r="AX453" s="309"/>
      <c r="AY453" s="310"/>
      <c r="AZ453" s="310"/>
      <c r="BA453" s="310"/>
      <c r="BB453" s="310"/>
      <c r="BC453" s="310"/>
      <c r="BD453" s="311"/>
      <c r="BF453" s="309"/>
      <c r="BG453" s="310"/>
      <c r="BH453" s="310"/>
      <c r="BI453" s="310"/>
      <c r="BJ453" s="310"/>
      <c r="BK453" s="310"/>
      <c r="BL453" s="311"/>
      <c r="BN453" s="309"/>
      <c r="BO453" s="310"/>
      <c r="BP453" s="310"/>
      <c r="BQ453" s="310"/>
      <c r="BR453" s="310"/>
      <c r="BS453" s="310"/>
      <c r="BT453" s="311"/>
      <c r="BV453" s="309"/>
      <c r="BW453" s="310"/>
      <c r="BX453" s="310"/>
      <c r="BY453" s="310"/>
      <c r="BZ453" s="310"/>
      <c r="CA453" s="310"/>
      <c r="CB453" s="311"/>
    </row>
    <row r="454" spans="2:80" x14ac:dyDescent="0.2">
      <c r="B454" s="312"/>
      <c r="C454" s="313">
        <v>3</v>
      </c>
      <c r="D454" s="314">
        <v>5</v>
      </c>
      <c r="E454" s="314">
        <v>10</v>
      </c>
      <c r="F454" s="315">
        <v>16</v>
      </c>
      <c r="G454" s="316">
        <f>SUM(C454:F454)</f>
        <v>34</v>
      </c>
      <c r="H454" s="317"/>
      <c r="J454" s="312"/>
      <c r="K454" s="313">
        <v>3</v>
      </c>
      <c r="L454" s="314">
        <v>5</v>
      </c>
      <c r="M454" s="314">
        <v>12</v>
      </c>
      <c r="N454" s="315">
        <v>14</v>
      </c>
      <c r="O454" s="316">
        <f>SUM(K454:N454)</f>
        <v>34</v>
      </c>
      <c r="P454" s="317"/>
      <c r="R454" s="312"/>
      <c r="S454" s="313">
        <v>3</v>
      </c>
      <c r="T454" s="314">
        <v>5</v>
      </c>
      <c r="U454" s="314">
        <v>12</v>
      </c>
      <c r="V454" s="315">
        <v>14</v>
      </c>
      <c r="W454" s="316">
        <f>SUM(S454:V454)</f>
        <v>34</v>
      </c>
      <c r="X454" s="317"/>
      <c r="Z454" s="312"/>
      <c r="AA454" s="313">
        <v>3</v>
      </c>
      <c r="AB454" s="314">
        <v>5</v>
      </c>
      <c r="AC454" s="314">
        <v>12</v>
      </c>
      <c r="AD454" s="315">
        <v>14</v>
      </c>
      <c r="AE454" s="316">
        <f>SUM(AA454:AD454)</f>
        <v>34</v>
      </c>
      <c r="AF454" s="317"/>
      <c r="AH454" s="312"/>
      <c r="AI454" s="313">
        <v>3</v>
      </c>
      <c r="AJ454" s="314">
        <v>5</v>
      </c>
      <c r="AK454" s="314">
        <v>12</v>
      </c>
      <c r="AL454" s="315">
        <v>14</v>
      </c>
      <c r="AM454" s="316">
        <f>SUM(AI454:AL454)</f>
        <v>34</v>
      </c>
      <c r="AN454" s="317"/>
      <c r="AP454" s="312"/>
      <c r="AQ454" s="313">
        <v>3</v>
      </c>
      <c r="AR454" s="314">
        <v>5</v>
      </c>
      <c r="AS454" s="314">
        <v>12</v>
      </c>
      <c r="AT454" s="315">
        <v>14</v>
      </c>
      <c r="AU454" s="316">
        <f>SUM(AQ454:AT454)</f>
        <v>34</v>
      </c>
      <c r="AV454" s="317"/>
      <c r="AX454" s="312"/>
      <c r="AY454" s="313">
        <v>3</v>
      </c>
      <c r="AZ454" s="314">
        <v>5</v>
      </c>
      <c r="BA454" s="314">
        <v>12</v>
      </c>
      <c r="BB454" s="315">
        <v>14</v>
      </c>
      <c r="BC454" s="316">
        <f>SUM(AY454:BB454)</f>
        <v>34</v>
      </c>
      <c r="BD454" s="317"/>
      <c r="BF454" s="312"/>
      <c r="BG454" s="313">
        <v>3</v>
      </c>
      <c r="BH454" s="314">
        <v>5</v>
      </c>
      <c r="BI454" s="314">
        <v>12</v>
      </c>
      <c r="BJ454" s="315">
        <v>14</v>
      </c>
      <c r="BK454" s="316">
        <f>SUM(BG454:BJ454)</f>
        <v>34</v>
      </c>
      <c r="BL454" s="317"/>
      <c r="BN454" s="312"/>
      <c r="BO454" s="313">
        <v>3</v>
      </c>
      <c r="BP454" s="314">
        <v>5</v>
      </c>
      <c r="BQ454" s="314">
        <v>12</v>
      </c>
      <c r="BR454" s="315">
        <v>14</v>
      </c>
      <c r="BS454" s="316">
        <f>SUM(BO454:BR454)</f>
        <v>34</v>
      </c>
      <c r="BT454" s="317"/>
      <c r="BV454" s="312"/>
      <c r="BW454" s="313">
        <v>3</v>
      </c>
      <c r="BX454" s="314">
        <v>5</v>
      </c>
      <c r="BY454" s="314">
        <v>14</v>
      </c>
      <c r="BZ454" s="315">
        <v>12</v>
      </c>
      <c r="CA454" s="316">
        <f>SUM(BW454:BZ454)</f>
        <v>34</v>
      </c>
      <c r="CB454" s="317"/>
    </row>
    <row r="455" spans="2:80" x14ac:dyDescent="0.2">
      <c r="B455" s="312"/>
      <c r="C455" s="318">
        <v>14</v>
      </c>
      <c r="D455" s="319">
        <v>12</v>
      </c>
      <c r="E455" s="319">
        <v>7</v>
      </c>
      <c r="F455" s="320">
        <v>1</v>
      </c>
      <c r="G455" s="321">
        <f>SUM(C455:F455)</f>
        <v>34</v>
      </c>
      <c r="H455" s="317"/>
      <c r="J455" s="312"/>
      <c r="K455" s="318">
        <v>6</v>
      </c>
      <c r="L455" s="319">
        <v>10</v>
      </c>
      <c r="M455" s="319">
        <v>7</v>
      </c>
      <c r="N455" s="320">
        <v>11</v>
      </c>
      <c r="O455" s="321">
        <f>SUM(K455:N455)</f>
        <v>34</v>
      </c>
      <c r="P455" s="317"/>
      <c r="R455" s="312"/>
      <c r="S455" s="318">
        <v>6</v>
      </c>
      <c r="T455" s="319">
        <v>11</v>
      </c>
      <c r="U455" s="319">
        <v>8</v>
      </c>
      <c r="V455" s="320">
        <v>9</v>
      </c>
      <c r="W455" s="321">
        <f>SUM(S455:V455)</f>
        <v>34</v>
      </c>
      <c r="X455" s="317"/>
      <c r="Z455" s="312"/>
      <c r="AA455" s="318">
        <v>6</v>
      </c>
      <c r="AB455" s="319">
        <v>16</v>
      </c>
      <c r="AC455" s="319">
        <v>1</v>
      </c>
      <c r="AD455" s="320">
        <v>11</v>
      </c>
      <c r="AE455" s="321">
        <f>SUM(AA455:AD455)</f>
        <v>34</v>
      </c>
      <c r="AF455" s="317"/>
      <c r="AH455" s="312"/>
      <c r="AI455" s="318">
        <v>8</v>
      </c>
      <c r="AJ455" s="319">
        <v>9</v>
      </c>
      <c r="AK455" s="319">
        <v>6</v>
      </c>
      <c r="AL455" s="320">
        <v>11</v>
      </c>
      <c r="AM455" s="321">
        <f>SUM(AI455:AL455)</f>
        <v>34</v>
      </c>
      <c r="AN455" s="317"/>
      <c r="AP455" s="312"/>
      <c r="AQ455" s="318">
        <v>10</v>
      </c>
      <c r="AR455" s="319">
        <v>16</v>
      </c>
      <c r="AS455" s="319">
        <v>1</v>
      </c>
      <c r="AT455" s="320">
        <v>7</v>
      </c>
      <c r="AU455" s="321">
        <f>SUM(AQ455:AT455)</f>
        <v>34</v>
      </c>
      <c r="AV455" s="317"/>
      <c r="AX455" s="312"/>
      <c r="AY455" s="318">
        <v>13</v>
      </c>
      <c r="AZ455" s="319">
        <v>16</v>
      </c>
      <c r="BA455" s="319">
        <v>1</v>
      </c>
      <c r="BB455" s="320">
        <v>4</v>
      </c>
      <c r="BC455" s="321">
        <f>SUM(AY455:BB455)</f>
        <v>34</v>
      </c>
      <c r="BD455" s="317"/>
      <c r="BF455" s="312"/>
      <c r="BG455" s="318">
        <v>15</v>
      </c>
      <c r="BH455" s="319">
        <v>16</v>
      </c>
      <c r="BI455" s="319">
        <v>1</v>
      </c>
      <c r="BJ455" s="320">
        <v>2</v>
      </c>
      <c r="BK455" s="321">
        <f>SUM(BG455:BJ455)</f>
        <v>34</v>
      </c>
      <c r="BL455" s="317"/>
      <c r="BN455" s="312"/>
      <c r="BO455" s="318">
        <v>16</v>
      </c>
      <c r="BP455" s="319">
        <v>10</v>
      </c>
      <c r="BQ455" s="319">
        <v>7</v>
      </c>
      <c r="BR455" s="320">
        <v>1</v>
      </c>
      <c r="BS455" s="321">
        <f>SUM(BO455:BR455)</f>
        <v>34</v>
      </c>
      <c r="BT455" s="317"/>
      <c r="BV455" s="312"/>
      <c r="BW455" s="318">
        <v>10</v>
      </c>
      <c r="BX455" s="319">
        <v>16</v>
      </c>
      <c r="BY455" s="319">
        <v>7</v>
      </c>
      <c r="BZ455" s="320">
        <v>1</v>
      </c>
      <c r="CA455" s="321">
        <f>SUM(BW455:BZ455)</f>
        <v>34</v>
      </c>
      <c r="CB455" s="317"/>
    </row>
    <row r="456" spans="2:80" x14ac:dyDescent="0.2">
      <c r="B456" s="312"/>
      <c r="C456" s="318">
        <v>8</v>
      </c>
      <c r="D456" s="319">
        <v>2</v>
      </c>
      <c r="E456" s="319">
        <v>13</v>
      </c>
      <c r="F456" s="320">
        <v>11</v>
      </c>
      <c r="G456" s="321">
        <f>SUM(C456:F456)</f>
        <v>34</v>
      </c>
      <c r="H456" s="317"/>
      <c r="J456" s="312"/>
      <c r="K456" s="318">
        <v>16</v>
      </c>
      <c r="L456" s="319">
        <v>4</v>
      </c>
      <c r="M456" s="319">
        <v>13</v>
      </c>
      <c r="N456" s="320">
        <v>1</v>
      </c>
      <c r="O456" s="321">
        <f>SUM(K456:N456)</f>
        <v>34</v>
      </c>
      <c r="P456" s="317"/>
      <c r="R456" s="312"/>
      <c r="S456" s="318">
        <v>15</v>
      </c>
      <c r="T456" s="319">
        <v>2</v>
      </c>
      <c r="U456" s="319">
        <v>13</v>
      </c>
      <c r="V456" s="320">
        <v>4</v>
      </c>
      <c r="W456" s="321">
        <f>SUM(S456:V456)</f>
        <v>34</v>
      </c>
      <c r="X456" s="317"/>
      <c r="Z456" s="312"/>
      <c r="AA456" s="318">
        <v>15</v>
      </c>
      <c r="AB456" s="319">
        <v>9</v>
      </c>
      <c r="AC456" s="319">
        <v>8</v>
      </c>
      <c r="AD456" s="320">
        <v>2</v>
      </c>
      <c r="AE456" s="321">
        <f>SUM(AA456:AD456)</f>
        <v>34</v>
      </c>
      <c r="AF456" s="317"/>
      <c r="AH456" s="312"/>
      <c r="AI456" s="318">
        <v>13</v>
      </c>
      <c r="AJ456" s="319">
        <v>4</v>
      </c>
      <c r="AK456" s="319">
        <v>15</v>
      </c>
      <c r="AL456" s="320">
        <v>2</v>
      </c>
      <c r="AM456" s="321">
        <f>SUM(AI456:AL456)</f>
        <v>34</v>
      </c>
      <c r="AN456" s="317"/>
      <c r="AP456" s="312"/>
      <c r="AQ456" s="318">
        <v>13</v>
      </c>
      <c r="AR456" s="319">
        <v>11</v>
      </c>
      <c r="AS456" s="319">
        <v>6</v>
      </c>
      <c r="AT456" s="320">
        <v>4</v>
      </c>
      <c r="AU456" s="321">
        <f>SUM(AQ456:AT456)</f>
        <v>34</v>
      </c>
      <c r="AV456" s="317"/>
      <c r="AX456" s="312"/>
      <c r="AY456" s="318">
        <v>10</v>
      </c>
      <c r="AZ456" s="319">
        <v>11</v>
      </c>
      <c r="BA456" s="319">
        <v>6</v>
      </c>
      <c r="BB456" s="320">
        <v>7</v>
      </c>
      <c r="BC456" s="321">
        <f>SUM(AY456:BB456)</f>
        <v>34</v>
      </c>
      <c r="BD456" s="317"/>
      <c r="BF456" s="312"/>
      <c r="BG456" s="318">
        <v>6</v>
      </c>
      <c r="BH456" s="319">
        <v>9</v>
      </c>
      <c r="BI456" s="319">
        <v>8</v>
      </c>
      <c r="BJ456" s="320">
        <v>11</v>
      </c>
      <c r="BK456" s="321">
        <f>SUM(BG456:BJ456)</f>
        <v>34</v>
      </c>
      <c r="BL456" s="317"/>
      <c r="BN456" s="312"/>
      <c r="BO456" s="318">
        <v>6</v>
      </c>
      <c r="BP456" s="319">
        <v>4</v>
      </c>
      <c r="BQ456" s="319">
        <v>13</v>
      </c>
      <c r="BR456" s="320">
        <v>11</v>
      </c>
      <c r="BS456" s="321">
        <f>SUM(BO456:BR456)</f>
        <v>34</v>
      </c>
      <c r="BT456" s="317"/>
      <c r="BV456" s="312"/>
      <c r="BW456" s="318">
        <v>8</v>
      </c>
      <c r="BX456" s="319">
        <v>2</v>
      </c>
      <c r="BY456" s="319">
        <v>9</v>
      </c>
      <c r="BZ456" s="320">
        <v>15</v>
      </c>
      <c r="CA456" s="321">
        <f>SUM(BW456:BZ456)</f>
        <v>34</v>
      </c>
      <c r="CB456" s="317"/>
    </row>
    <row r="457" spans="2:80" ht="13.5" thickBot="1" x14ac:dyDescent="0.25">
      <c r="B457" s="312"/>
      <c r="C457" s="322">
        <v>9</v>
      </c>
      <c r="D457" s="323">
        <v>15</v>
      </c>
      <c r="E457" s="323">
        <v>4</v>
      </c>
      <c r="F457" s="324">
        <v>6</v>
      </c>
      <c r="G457" s="321">
        <f>SUM(C457:F457)</f>
        <v>34</v>
      </c>
      <c r="H457" s="317"/>
      <c r="J457" s="312"/>
      <c r="K457" s="322">
        <v>9</v>
      </c>
      <c r="L457" s="323">
        <v>15</v>
      </c>
      <c r="M457" s="323">
        <v>2</v>
      </c>
      <c r="N457" s="324">
        <v>8</v>
      </c>
      <c r="O457" s="321">
        <f>SUM(K457:N457)</f>
        <v>34</v>
      </c>
      <c r="P457" s="317"/>
      <c r="R457" s="312"/>
      <c r="S457" s="322">
        <v>10</v>
      </c>
      <c r="T457" s="323">
        <v>16</v>
      </c>
      <c r="U457" s="323">
        <v>1</v>
      </c>
      <c r="V457" s="324">
        <v>7</v>
      </c>
      <c r="W457" s="321">
        <f>SUM(S457:V457)</f>
        <v>34</v>
      </c>
      <c r="X457" s="317"/>
      <c r="Z457" s="312"/>
      <c r="AA457" s="322">
        <v>10</v>
      </c>
      <c r="AB457" s="323">
        <v>4</v>
      </c>
      <c r="AC457" s="323">
        <v>13</v>
      </c>
      <c r="AD457" s="324">
        <v>7</v>
      </c>
      <c r="AE457" s="321">
        <f>SUM(AA457:AD457)</f>
        <v>34</v>
      </c>
      <c r="AF457" s="317"/>
      <c r="AH457" s="312"/>
      <c r="AI457" s="322">
        <v>10</v>
      </c>
      <c r="AJ457" s="323">
        <v>16</v>
      </c>
      <c r="AK457" s="323">
        <v>1</v>
      </c>
      <c r="AL457" s="324">
        <v>7</v>
      </c>
      <c r="AM457" s="321">
        <f>SUM(AI457:AL457)</f>
        <v>34</v>
      </c>
      <c r="AN457" s="317"/>
      <c r="AP457" s="312"/>
      <c r="AQ457" s="322">
        <v>8</v>
      </c>
      <c r="AR457" s="323">
        <v>2</v>
      </c>
      <c r="AS457" s="323">
        <v>15</v>
      </c>
      <c r="AT457" s="324">
        <v>9</v>
      </c>
      <c r="AU457" s="321">
        <f>SUM(AQ457:AT457)</f>
        <v>34</v>
      </c>
      <c r="AV457" s="317"/>
      <c r="AX457" s="312"/>
      <c r="AY457" s="322">
        <v>8</v>
      </c>
      <c r="AZ457" s="323">
        <v>2</v>
      </c>
      <c r="BA457" s="323">
        <v>15</v>
      </c>
      <c r="BB457" s="324">
        <v>9</v>
      </c>
      <c r="BC457" s="321">
        <f>SUM(AY457:BB457)</f>
        <v>34</v>
      </c>
      <c r="BD457" s="317"/>
      <c r="BF457" s="312"/>
      <c r="BG457" s="322">
        <v>10</v>
      </c>
      <c r="BH457" s="323">
        <v>4</v>
      </c>
      <c r="BI457" s="323">
        <v>13</v>
      </c>
      <c r="BJ457" s="324">
        <v>7</v>
      </c>
      <c r="BK457" s="321">
        <f>SUM(BG457:BJ457)</f>
        <v>34</v>
      </c>
      <c r="BL457" s="317"/>
      <c r="BN457" s="312"/>
      <c r="BO457" s="322">
        <v>9</v>
      </c>
      <c r="BP457" s="323">
        <v>15</v>
      </c>
      <c r="BQ457" s="323">
        <v>2</v>
      </c>
      <c r="BR457" s="324">
        <v>8</v>
      </c>
      <c r="BS457" s="321">
        <f>SUM(BO457:BR457)</f>
        <v>34</v>
      </c>
      <c r="BT457" s="317"/>
      <c r="BV457" s="312"/>
      <c r="BW457" s="322">
        <v>13</v>
      </c>
      <c r="BX457" s="323">
        <v>11</v>
      </c>
      <c r="BY457" s="323">
        <v>4</v>
      </c>
      <c r="BZ457" s="324">
        <v>6</v>
      </c>
      <c r="CA457" s="321">
        <f>SUM(BW457:BZ457)</f>
        <v>34</v>
      </c>
      <c r="CB457" s="317"/>
    </row>
    <row r="458" spans="2:80" x14ac:dyDescent="0.2">
      <c r="B458" s="312"/>
      <c r="C458" s="325">
        <f>SUM(C454:C457)</f>
        <v>34</v>
      </c>
      <c r="D458" s="326">
        <f>SUM(D454:D457)</f>
        <v>34</v>
      </c>
      <c r="E458" s="326">
        <f>SUM(E454:E457)</f>
        <v>34</v>
      </c>
      <c r="F458" s="326">
        <f>SUM(F454:F457)</f>
        <v>34</v>
      </c>
      <c r="G458" s="327">
        <f>SUM(C454,D455,E456,F457)</f>
        <v>34</v>
      </c>
      <c r="H458" s="317"/>
      <c r="J458" s="312"/>
      <c r="K458" s="325">
        <f>SUM(K454:K457)</f>
        <v>34</v>
      </c>
      <c r="L458" s="326">
        <f>SUM(L454:L457)</f>
        <v>34</v>
      </c>
      <c r="M458" s="326">
        <f>SUM(M454:M457)</f>
        <v>34</v>
      </c>
      <c r="N458" s="326">
        <f>SUM(N454:N457)</f>
        <v>34</v>
      </c>
      <c r="O458" s="327">
        <f>SUM(K454,L455,M456,N457)</f>
        <v>34</v>
      </c>
      <c r="P458" s="317"/>
      <c r="R458" s="312"/>
      <c r="S458" s="325">
        <f>SUM(S454:S457)</f>
        <v>34</v>
      </c>
      <c r="T458" s="326">
        <f>SUM(T454:T457)</f>
        <v>34</v>
      </c>
      <c r="U458" s="326">
        <f>SUM(U454:U457)</f>
        <v>34</v>
      </c>
      <c r="V458" s="326">
        <f>SUM(V454:V457)</f>
        <v>34</v>
      </c>
      <c r="W458" s="327">
        <f>SUM(S454,T455,U456,V457)</f>
        <v>34</v>
      </c>
      <c r="X458" s="317"/>
      <c r="Z458" s="312"/>
      <c r="AA458" s="325">
        <f>SUM(AA454:AA457)</f>
        <v>34</v>
      </c>
      <c r="AB458" s="326">
        <f>SUM(AB454:AB457)</f>
        <v>34</v>
      </c>
      <c r="AC458" s="326">
        <f>SUM(AC454:AC457)</f>
        <v>34</v>
      </c>
      <c r="AD458" s="326">
        <f>SUM(AD454:AD457)</f>
        <v>34</v>
      </c>
      <c r="AE458" s="327">
        <f>SUM(AA454,AB455,AC456,AD457)</f>
        <v>34</v>
      </c>
      <c r="AF458" s="317"/>
      <c r="AH458" s="312"/>
      <c r="AI458" s="325">
        <f>SUM(AI454:AI457)</f>
        <v>34</v>
      </c>
      <c r="AJ458" s="326">
        <f>SUM(AJ454:AJ457)</f>
        <v>34</v>
      </c>
      <c r="AK458" s="326">
        <f>SUM(AK454:AK457)</f>
        <v>34</v>
      </c>
      <c r="AL458" s="326">
        <f>SUM(AL454:AL457)</f>
        <v>34</v>
      </c>
      <c r="AM458" s="327">
        <f>SUM(AI454,AJ455,AK456,AL457)</f>
        <v>34</v>
      </c>
      <c r="AN458" s="317"/>
      <c r="AP458" s="312"/>
      <c r="AQ458" s="325">
        <f>SUM(AQ454:AQ457)</f>
        <v>34</v>
      </c>
      <c r="AR458" s="326">
        <f>SUM(AR454:AR457)</f>
        <v>34</v>
      </c>
      <c r="AS458" s="326">
        <f>SUM(AS454:AS457)</f>
        <v>34</v>
      </c>
      <c r="AT458" s="326">
        <f>SUM(AT454:AT457)</f>
        <v>34</v>
      </c>
      <c r="AU458" s="327">
        <f>SUM(AQ454,AR455,AS456,AT457)</f>
        <v>34</v>
      </c>
      <c r="AV458" s="317"/>
      <c r="AX458" s="312"/>
      <c r="AY458" s="325">
        <f>SUM(AY454:AY457)</f>
        <v>34</v>
      </c>
      <c r="AZ458" s="326">
        <f>SUM(AZ454:AZ457)</f>
        <v>34</v>
      </c>
      <c r="BA458" s="326">
        <f>SUM(BA454:BA457)</f>
        <v>34</v>
      </c>
      <c r="BB458" s="326">
        <f>SUM(BB454:BB457)</f>
        <v>34</v>
      </c>
      <c r="BC458" s="327">
        <f>SUM(AY454,AZ455,BA456,BB457)</f>
        <v>34</v>
      </c>
      <c r="BD458" s="317"/>
      <c r="BF458" s="312"/>
      <c r="BG458" s="325">
        <f>SUM(BG454:BG457)</f>
        <v>34</v>
      </c>
      <c r="BH458" s="326">
        <f>SUM(BH454:BH457)</f>
        <v>34</v>
      </c>
      <c r="BI458" s="326">
        <f>SUM(BI454:BI457)</f>
        <v>34</v>
      </c>
      <c r="BJ458" s="326">
        <f>SUM(BJ454:BJ457)</f>
        <v>34</v>
      </c>
      <c r="BK458" s="327">
        <f>SUM(BG454,BH455,BI456,BJ457)</f>
        <v>34</v>
      </c>
      <c r="BL458" s="317"/>
      <c r="BN458" s="312"/>
      <c r="BO458" s="325">
        <f>SUM(BO454:BO457)</f>
        <v>34</v>
      </c>
      <c r="BP458" s="326">
        <f>SUM(BP454:BP457)</f>
        <v>34</v>
      </c>
      <c r="BQ458" s="326">
        <f>SUM(BQ454:BQ457)</f>
        <v>34</v>
      </c>
      <c r="BR458" s="326">
        <f>SUM(BR454:BR457)</f>
        <v>34</v>
      </c>
      <c r="BS458" s="327">
        <f>SUM(BO454,BP455,BQ456,BR457)</f>
        <v>34</v>
      </c>
      <c r="BT458" s="317"/>
      <c r="BV458" s="312"/>
      <c r="BW458" s="325">
        <f>SUM(BW454:BW457)</f>
        <v>34</v>
      </c>
      <c r="BX458" s="326">
        <f>SUM(BX454:BX457)</f>
        <v>34</v>
      </c>
      <c r="BY458" s="326">
        <f>SUM(BY454:BY457)</f>
        <v>34</v>
      </c>
      <c r="BZ458" s="326">
        <f>SUM(BZ454:BZ457)</f>
        <v>34</v>
      </c>
      <c r="CA458" s="327">
        <f>SUM(BW454,BX455,BY456,BZ457)</f>
        <v>34</v>
      </c>
      <c r="CB458" s="317"/>
    </row>
    <row r="459" spans="2:80" ht="13.5" thickBot="1" x14ac:dyDescent="0.25">
      <c r="B459" s="312"/>
      <c r="C459" s="328">
        <f>SUM(D454,E454,D457,E457)</f>
        <v>34</v>
      </c>
      <c r="D459" s="329">
        <f>SUM(C454,F454,C457,F457)</f>
        <v>34</v>
      </c>
      <c r="E459" s="330">
        <f>SUM(C455,C456,F455,F456)</f>
        <v>34</v>
      </c>
      <c r="F459" s="331">
        <f>SUM(D455,E455,D456,E456)</f>
        <v>34</v>
      </c>
      <c r="G459" s="332">
        <f>SUM(C457,D456,E455,F454)</f>
        <v>34</v>
      </c>
      <c r="H459" s="317"/>
      <c r="J459" s="312"/>
      <c r="K459" s="328">
        <f>SUM(L454,M454,L457,M457)</f>
        <v>34</v>
      </c>
      <c r="L459" s="329">
        <f>SUM(K454,N454,K457,N457)</f>
        <v>34</v>
      </c>
      <c r="M459" s="330">
        <f>SUM(K455,K456,N455,N456)</f>
        <v>34</v>
      </c>
      <c r="N459" s="331">
        <f>SUM(L455,M455,L456,M456)</f>
        <v>34</v>
      </c>
      <c r="O459" s="332">
        <f>SUM(K457,L456,M455,N454)</f>
        <v>34</v>
      </c>
      <c r="P459" s="317"/>
      <c r="R459" s="312"/>
      <c r="S459" s="328">
        <f>SUM(T454,U454,T457,U457)</f>
        <v>34</v>
      </c>
      <c r="T459" s="329">
        <f>SUM(S454,V454,S457,V457)</f>
        <v>34</v>
      </c>
      <c r="U459" s="330">
        <f>SUM(S455,S456,V455,V456)</f>
        <v>34</v>
      </c>
      <c r="V459" s="331">
        <f>SUM(T455,U455,T456,U456)</f>
        <v>34</v>
      </c>
      <c r="W459" s="332">
        <f>SUM(S457,T456,U455,V454)</f>
        <v>34</v>
      </c>
      <c r="X459" s="317"/>
      <c r="Z459" s="312"/>
      <c r="AA459" s="328">
        <f>SUM(AB454,AC454,AB457,AC457)</f>
        <v>34</v>
      </c>
      <c r="AB459" s="329">
        <f>SUM(AA454,AD454,AA457,AD457)</f>
        <v>34</v>
      </c>
      <c r="AC459" s="330">
        <f>SUM(AA455,AA456,AD455,AD456)</f>
        <v>34</v>
      </c>
      <c r="AD459" s="331">
        <f>SUM(AB455,AC455,AB456,AC456)</f>
        <v>34</v>
      </c>
      <c r="AE459" s="332">
        <f>SUM(AA457,AB456,AC455,AD454)</f>
        <v>34</v>
      </c>
      <c r="AF459" s="317"/>
      <c r="AH459" s="312"/>
      <c r="AI459" s="328">
        <f>SUM(AJ454,AK454,AJ457,AK457)</f>
        <v>34</v>
      </c>
      <c r="AJ459" s="329">
        <f>SUM(AI454,AL454,AI457,AL457)</f>
        <v>34</v>
      </c>
      <c r="AK459" s="330">
        <f>SUM(AI455,AI456,AL455,AL456)</f>
        <v>34</v>
      </c>
      <c r="AL459" s="331">
        <f>SUM(AJ455,AK455,AJ456,AK456)</f>
        <v>34</v>
      </c>
      <c r="AM459" s="332">
        <f>SUM(AI457,AJ456,AK455,AL454)</f>
        <v>34</v>
      </c>
      <c r="AN459" s="317"/>
      <c r="AP459" s="312"/>
      <c r="AQ459" s="328">
        <f>SUM(AR454,AS454,AR457,AS457)</f>
        <v>34</v>
      </c>
      <c r="AR459" s="329">
        <f>SUM(AQ454,AT454,AQ457,AT457)</f>
        <v>34</v>
      </c>
      <c r="AS459" s="330">
        <f>SUM(AQ455,AQ456,AT455,AT456)</f>
        <v>34</v>
      </c>
      <c r="AT459" s="331">
        <f>SUM(AR455,AS455,AR456,AS456)</f>
        <v>34</v>
      </c>
      <c r="AU459" s="332">
        <f>SUM(AQ457,AR456,AS455,AT454)</f>
        <v>34</v>
      </c>
      <c r="AV459" s="317"/>
      <c r="AX459" s="312"/>
      <c r="AY459" s="328">
        <f>SUM(AZ454,BA454,AZ457,BA457)</f>
        <v>34</v>
      </c>
      <c r="AZ459" s="329">
        <f>SUM(AY454,BB454,AY457,BB457)</f>
        <v>34</v>
      </c>
      <c r="BA459" s="330">
        <f>SUM(AY455,AY456,BB455,BB456)</f>
        <v>34</v>
      </c>
      <c r="BB459" s="331">
        <f>SUM(AZ455,BA455,AZ456,BA456)</f>
        <v>34</v>
      </c>
      <c r="BC459" s="332">
        <f>SUM(AY457,AZ456,BA455,BB454)</f>
        <v>34</v>
      </c>
      <c r="BD459" s="317"/>
      <c r="BF459" s="312"/>
      <c r="BG459" s="328">
        <f>SUM(BH454,BI454,BH457,BI457)</f>
        <v>34</v>
      </c>
      <c r="BH459" s="329">
        <f>SUM(BG454,BJ454,BG457,BJ457)</f>
        <v>34</v>
      </c>
      <c r="BI459" s="330">
        <f>SUM(BG455,BG456,BJ455,BJ456)</f>
        <v>34</v>
      </c>
      <c r="BJ459" s="331">
        <f>SUM(BH455,BI455,BH456,BI456)</f>
        <v>34</v>
      </c>
      <c r="BK459" s="332">
        <f>SUM(BG457,BH456,BI455,BJ454)</f>
        <v>34</v>
      </c>
      <c r="BL459" s="317"/>
      <c r="BN459" s="312"/>
      <c r="BO459" s="328">
        <f>SUM(BP454,BQ454,BP457,BQ457)</f>
        <v>34</v>
      </c>
      <c r="BP459" s="329">
        <f>SUM(BO454,BR454,BO457,BR457)</f>
        <v>34</v>
      </c>
      <c r="BQ459" s="330">
        <f>SUM(BO455,BO456,BR455,BR456)</f>
        <v>34</v>
      </c>
      <c r="BR459" s="331">
        <f>SUM(BP455,BQ455,BP456,BQ456)</f>
        <v>34</v>
      </c>
      <c r="BS459" s="332">
        <f>SUM(BO457,BP456,BQ455,BR454)</f>
        <v>34</v>
      </c>
      <c r="BT459" s="317"/>
      <c r="BV459" s="312"/>
      <c r="BW459" s="328">
        <f>SUM(BX454,BY454,BX457,BY457)</f>
        <v>34</v>
      </c>
      <c r="BX459" s="329">
        <f>SUM(BW454,BZ454,BW457,BZ457)</f>
        <v>34</v>
      </c>
      <c r="BY459" s="330">
        <f>SUM(BW455,BW456,BZ455,BZ456)</f>
        <v>34</v>
      </c>
      <c r="BZ459" s="331">
        <f>SUM(BX455,BY455,BX456,BY456)</f>
        <v>34</v>
      </c>
      <c r="CA459" s="332">
        <f>SUM(BW457,BX456,BY455,BZ454)</f>
        <v>34</v>
      </c>
      <c r="CB459" s="317"/>
    </row>
    <row r="460" spans="2:80" ht="13.5" thickBot="1" x14ac:dyDescent="0.25">
      <c r="B460" s="333"/>
      <c r="C460" s="334"/>
      <c r="D460" s="334"/>
      <c r="E460" s="334"/>
      <c r="F460" s="334"/>
      <c r="G460" s="334"/>
      <c r="H460" s="335"/>
      <c r="J460" s="333"/>
      <c r="K460" s="334"/>
      <c r="L460" s="334"/>
      <c r="M460" s="334"/>
      <c r="N460" s="334"/>
      <c r="O460" s="334"/>
      <c r="P460" s="335"/>
      <c r="R460" s="333"/>
      <c r="S460" s="334"/>
      <c r="T460" s="334"/>
      <c r="U460" s="334"/>
      <c r="V460" s="334"/>
      <c r="W460" s="334"/>
      <c r="X460" s="335"/>
      <c r="Z460" s="333"/>
      <c r="AA460" s="334"/>
      <c r="AB460" s="334"/>
      <c r="AC460" s="334"/>
      <c r="AD460" s="334"/>
      <c r="AE460" s="334"/>
      <c r="AF460" s="335"/>
      <c r="AH460" s="333"/>
      <c r="AI460" s="334"/>
      <c r="AJ460" s="334"/>
      <c r="AK460" s="334"/>
      <c r="AL460" s="334"/>
      <c r="AM460" s="334"/>
      <c r="AN460" s="335"/>
      <c r="AP460" s="333"/>
      <c r="AQ460" s="334"/>
      <c r="AR460" s="334"/>
      <c r="AS460" s="334"/>
      <c r="AT460" s="334"/>
      <c r="AU460" s="334"/>
      <c r="AV460" s="335"/>
      <c r="AX460" s="333"/>
      <c r="AY460" s="334"/>
      <c r="AZ460" s="334"/>
      <c r="BA460" s="334"/>
      <c r="BB460" s="334"/>
      <c r="BC460" s="334"/>
      <c r="BD460" s="335"/>
      <c r="BF460" s="333"/>
      <c r="BG460" s="334"/>
      <c r="BH460" s="334"/>
      <c r="BI460" s="334"/>
      <c r="BJ460" s="334"/>
      <c r="BK460" s="334"/>
      <c r="BL460" s="335"/>
      <c r="BN460" s="333"/>
      <c r="BO460" s="334"/>
      <c r="BP460" s="334"/>
      <c r="BQ460" s="334"/>
      <c r="BR460" s="334"/>
      <c r="BS460" s="334"/>
      <c r="BT460" s="335"/>
      <c r="BV460" s="333"/>
      <c r="BW460" s="334"/>
      <c r="BX460" s="334"/>
      <c r="BY460" s="334"/>
      <c r="BZ460" s="334"/>
      <c r="CA460" s="334"/>
      <c r="CB460" s="335"/>
    </row>
    <row r="462" spans="2:80" ht="13.5" thickBot="1" x14ac:dyDescent="0.25">
      <c r="B462" s="306" t="s">
        <v>699</v>
      </c>
      <c r="J462" s="306" t="s">
        <v>700</v>
      </c>
      <c r="R462" s="306" t="s">
        <v>701</v>
      </c>
      <c r="Z462" s="306" t="s">
        <v>702</v>
      </c>
      <c r="AH462" s="306" t="s">
        <v>703</v>
      </c>
      <c r="AP462" s="306" t="s">
        <v>704</v>
      </c>
      <c r="AX462" s="306" t="s">
        <v>705</v>
      </c>
      <c r="BF462" s="306" t="s">
        <v>706</v>
      </c>
      <c r="BN462" s="306" t="s">
        <v>707</v>
      </c>
      <c r="BV462" s="306" t="s">
        <v>708</v>
      </c>
    </row>
    <row r="463" spans="2:80" ht="13.5" thickBot="1" x14ac:dyDescent="0.25">
      <c r="B463" s="309"/>
      <c r="C463" s="310"/>
      <c r="D463" s="310"/>
      <c r="E463" s="310"/>
      <c r="F463" s="310"/>
      <c r="G463" s="310"/>
      <c r="H463" s="311"/>
      <c r="J463" s="309"/>
      <c r="K463" s="310"/>
      <c r="L463" s="310"/>
      <c r="M463" s="310"/>
      <c r="N463" s="310"/>
      <c r="O463" s="310"/>
      <c r="P463" s="311"/>
      <c r="R463" s="309"/>
      <c r="S463" s="310"/>
      <c r="T463" s="310"/>
      <c r="U463" s="310"/>
      <c r="V463" s="310"/>
      <c r="W463" s="310"/>
      <c r="X463" s="311"/>
      <c r="Z463" s="309"/>
      <c r="AA463" s="310"/>
      <c r="AB463" s="310"/>
      <c r="AC463" s="310"/>
      <c r="AD463" s="310"/>
      <c r="AE463" s="310"/>
      <c r="AF463" s="311"/>
      <c r="AH463" s="309"/>
      <c r="AI463" s="310"/>
      <c r="AJ463" s="310"/>
      <c r="AK463" s="310"/>
      <c r="AL463" s="310"/>
      <c r="AM463" s="310"/>
      <c r="AN463" s="311"/>
      <c r="AP463" s="309"/>
      <c r="AQ463" s="310"/>
      <c r="AR463" s="310"/>
      <c r="AS463" s="310"/>
      <c r="AT463" s="310"/>
      <c r="AU463" s="310"/>
      <c r="AV463" s="311"/>
      <c r="AX463" s="309"/>
      <c r="AY463" s="310"/>
      <c r="AZ463" s="310"/>
      <c r="BA463" s="310"/>
      <c r="BB463" s="310"/>
      <c r="BC463" s="310"/>
      <c r="BD463" s="311"/>
      <c r="BF463" s="309"/>
      <c r="BG463" s="310"/>
      <c r="BH463" s="310"/>
      <c r="BI463" s="310"/>
      <c r="BJ463" s="310"/>
      <c r="BK463" s="310"/>
      <c r="BL463" s="311"/>
      <c r="BN463" s="309"/>
      <c r="BO463" s="310"/>
      <c r="BP463" s="310"/>
      <c r="BQ463" s="310"/>
      <c r="BR463" s="310"/>
      <c r="BS463" s="310"/>
      <c r="BT463" s="311"/>
      <c r="BV463" s="309"/>
      <c r="BW463" s="310"/>
      <c r="BX463" s="310"/>
      <c r="BY463" s="310"/>
      <c r="BZ463" s="310"/>
      <c r="CA463" s="310"/>
      <c r="CB463" s="311"/>
    </row>
    <row r="464" spans="2:80" x14ac:dyDescent="0.2">
      <c r="B464" s="312"/>
      <c r="C464" s="313">
        <v>3</v>
      </c>
      <c r="D464" s="314">
        <v>5</v>
      </c>
      <c r="E464" s="314">
        <v>14</v>
      </c>
      <c r="F464" s="315">
        <v>12</v>
      </c>
      <c r="G464" s="316">
        <f>SUM(C464:F464)</f>
        <v>34</v>
      </c>
      <c r="H464" s="317"/>
      <c r="J464" s="312"/>
      <c r="K464" s="313">
        <v>3</v>
      </c>
      <c r="L464" s="314">
        <v>5</v>
      </c>
      <c r="M464" s="314">
        <v>14</v>
      </c>
      <c r="N464" s="315">
        <v>12</v>
      </c>
      <c r="O464" s="316">
        <f>SUM(K464:N464)</f>
        <v>34</v>
      </c>
      <c r="P464" s="317"/>
      <c r="R464" s="312"/>
      <c r="S464" s="313">
        <v>3</v>
      </c>
      <c r="T464" s="314">
        <v>5</v>
      </c>
      <c r="U464" s="314">
        <v>14</v>
      </c>
      <c r="V464" s="315">
        <v>12</v>
      </c>
      <c r="W464" s="316">
        <f>SUM(S464:V464)</f>
        <v>34</v>
      </c>
      <c r="X464" s="317"/>
      <c r="Z464" s="312"/>
      <c r="AA464" s="313">
        <v>3</v>
      </c>
      <c r="AB464" s="314">
        <v>5</v>
      </c>
      <c r="AC464" s="314">
        <v>16</v>
      </c>
      <c r="AD464" s="315">
        <v>10</v>
      </c>
      <c r="AE464" s="316">
        <f>SUM(AA464:AD464)</f>
        <v>34</v>
      </c>
      <c r="AF464" s="317"/>
      <c r="AH464" s="312"/>
      <c r="AI464" s="313">
        <v>3</v>
      </c>
      <c r="AJ464" s="314">
        <v>5</v>
      </c>
      <c r="AK464" s="314">
        <v>16</v>
      </c>
      <c r="AL464" s="315">
        <v>10</v>
      </c>
      <c r="AM464" s="316">
        <f>SUM(AI464:AL464)</f>
        <v>34</v>
      </c>
      <c r="AN464" s="317"/>
      <c r="AP464" s="312"/>
      <c r="AQ464" s="313">
        <v>3</v>
      </c>
      <c r="AR464" s="314">
        <v>5</v>
      </c>
      <c r="AS464" s="314">
        <v>16</v>
      </c>
      <c r="AT464" s="315">
        <v>10</v>
      </c>
      <c r="AU464" s="316">
        <f>SUM(AQ464:AT464)</f>
        <v>34</v>
      </c>
      <c r="AV464" s="317"/>
      <c r="AX464" s="312"/>
      <c r="AY464" s="313">
        <v>3</v>
      </c>
      <c r="AZ464" s="314">
        <v>5</v>
      </c>
      <c r="BA464" s="314">
        <v>16</v>
      </c>
      <c r="BB464" s="315">
        <v>10</v>
      </c>
      <c r="BC464" s="316">
        <f>SUM(AY464:BB464)</f>
        <v>34</v>
      </c>
      <c r="BD464" s="317"/>
      <c r="BF464" s="312"/>
      <c r="BG464" s="313">
        <v>3</v>
      </c>
      <c r="BH464" s="314">
        <v>6</v>
      </c>
      <c r="BI464" s="314">
        <v>9</v>
      </c>
      <c r="BJ464" s="315">
        <v>16</v>
      </c>
      <c r="BK464" s="316">
        <f>SUM(BG464:BJ464)</f>
        <v>34</v>
      </c>
      <c r="BL464" s="317"/>
      <c r="BN464" s="312"/>
      <c r="BO464" s="313">
        <v>3</v>
      </c>
      <c r="BP464" s="314">
        <v>6</v>
      </c>
      <c r="BQ464" s="314">
        <v>9</v>
      </c>
      <c r="BR464" s="315">
        <v>16</v>
      </c>
      <c r="BS464" s="316">
        <f>SUM(BO464:BR464)</f>
        <v>34</v>
      </c>
      <c r="BT464" s="317"/>
      <c r="BV464" s="312"/>
      <c r="BW464" s="313">
        <v>3</v>
      </c>
      <c r="BX464" s="314">
        <v>6</v>
      </c>
      <c r="BY464" s="314">
        <v>12</v>
      </c>
      <c r="BZ464" s="315">
        <v>13</v>
      </c>
      <c r="CA464" s="316">
        <f>SUM(BW464:BZ464)</f>
        <v>34</v>
      </c>
      <c r="CB464" s="317"/>
    </row>
    <row r="465" spans="2:80" x14ac:dyDescent="0.2">
      <c r="B465" s="312"/>
      <c r="C465" s="318">
        <v>10</v>
      </c>
      <c r="D465" s="319">
        <v>16</v>
      </c>
      <c r="E465" s="319">
        <v>7</v>
      </c>
      <c r="F465" s="320">
        <v>1</v>
      </c>
      <c r="G465" s="321">
        <f>SUM(C465:F465)</f>
        <v>34</v>
      </c>
      <c r="H465" s="317"/>
      <c r="J465" s="312"/>
      <c r="K465" s="318">
        <v>16</v>
      </c>
      <c r="L465" s="319">
        <v>10</v>
      </c>
      <c r="M465" s="319">
        <v>1</v>
      </c>
      <c r="N465" s="320">
        <v>7</v>
      </c>
      <c r="O465" s="321">
        <f>SUM(K465:N465)</f>
        <v>34</v>
      </c>
      <c r="P465" s="317"/>
      <c r="R465" s="312"/>
      <c r="S465" s="318">
        <v>16</v>
      </c>
      <c r="T465" s="319">
        <v>10</v>
      </c>
      <c r="U465" s="319">
        <v>1</v>
      </c>
      <c r="V465" s="320">
        <v>7</v>
      </c>
      <c r="W465" s="321">
        <f>SUM(S465:V465)</f>
        <v>34</v>
      </c>
      <c r="X465" s="317"/>
      <c r="Z465" s="312"/>
      <c r="AA465" s="318">
        <v>12</v>
      </c>
      <c r="AB465" s="319">
        <v>14</v>
      </c>
      <c r="AC465" s="319">
        <v>7</v>
      </c>
      <c r="AD465" s="320">
        <v>1</v>
      </c>
      <c r="AE465" s="321">
        <f>SUM(AA465:AD465)</f>
        <v>34</v>
      </c>
      <c r="AF465" s="317"/>
      <c r="AH465" s="312"/>
      <c r="AI465" s="318">
        <v>12</v>
      </c>
      <c r="AJ465" s="319">
        <v>14</v>
      </c>
      <c r="AK465" s="319">
        <v>7</v>
      </c>
      <c r="AL465" s="320">
        <v>1</v>
      </c>
      <c r="AM465" s="321">
        <f>SUM(AI465:AL465)</f>
        <v>34</v>
      </c>
      <c r="AN465" s="317"/>
      <c r="AP465" s="312"/>
      <c r="AQ465" s="318">
        <v>14</v>
      </c>
      <c r="AR465" s="319">
        <v>12</v>
      </c>
      <c r="AS465" s="319">
        <v>1</v>
      </c>
      <c r="AT465" s="320">
        <v>7</v>
      </c>
      <c r="AU465" s="321">
        <f>SUM(AQ465:AT465)</f>
        <v>34</v>
      </c>
      <c r="AV465" s="317"/>
      <c r="AX465" s="312"/>
      <c r="AY465" s="318">
        <v>14</v>
      </c>
      <c r="AZ465" s="319">
        <v>12</v>
      </c>
      <c r="BA465" s="319">
        <v>1</v>
      </c>
      <c r="BB465" s="320">
        <v>7</v>
      </c>
      <c r="BC465" s="321">
        <f>SUM(AY465:BB465)</f>
        <v>34</v>
      </c>
      <c r="BD465" s="317"/>
      <c r="BF465" s="312"/>
      <c r="BG465" s="318">
        <v>12</v>
      </c>
      <c r="BH465" s="319">
        <v>13</v>
      </c>
      <c r="BI465" s="319">
        <v>2</v>
      </c>
      <c r="BJ465" s="320">
        <v>7</v>
      </c>
      <c r="BK465" s="321">
        <f>SUM(BG465:BJ465)</f>
        <v>34</v>
      </c>
      <c r="BL465" s="317"/>
      <c r="BN465" s="312"/>
      <c r="BO465" s="318">
        <v>13</v>
      </c>
      <c r="BP465" s="319">
        <v>12</v>
      </c>
      <c r="BQ465" s="319">
        <v>7</v>
      </c>
      <c r="BR465" s="320">
        <v>2</v>
      </c>
      <c r="BS465" s="321">
        <f>SUM(BO465:BR465)</f>
        <v>34</v>
      </c>
      <c r="BT465" s="317"/>
      <c r="BV465" s="312"/>
      <c r="BW465" s="318">
        <v>8</v>
      </c>
      <c r="BX465" s="319">
        <v>11</v>
      </c>
      <c r="BY465" s="319">
        <v>5</v>
      </c>
      <c r="BZ465" s="320">
        <v>10</v>
      </c>
      <c r="CA465" s="321">
        <f>SUM(BW465:BZ465)</f>
        <v>34</v>
      </c>
      <c r="CB465" s="317"/>
    </row>
    <row r="466" spans="2:80" x14ac:dyDescent="0.2">
      <c r="B466" s="312"/>
      <c r="C466" s="318">
        <v>15</v>
      </c>
      <c r="D466" s="319">
        <v>9</v>
      </c>
      <c r="E466" s="319">
        <v>2</v>
      </c>
      <c r="F466" s="320">
        <v>8</v>
      </c>
      <c r="G466" s="321">
        <f>SUM(C466:F466)</f>
        <v>34</v>
      </c>
      <c r="H466" s="317"/>
      <c r="J466" s="312"/>
      <c r="K466" s="318">
        <v>2</v>
      </c>
      <c r="L466" s="319">
        <v>8</v>
      </c>
      <c r="M466" s="319">
        <v>15</v>
      </c>
      <c r="N466" s="320">
        <v>9</v>
      </c>
      <c r="O466" s="321">
        <f>SUM(K466:N466)</f>
        <v>34</v>
      </c>
      <c r="P466" s="317"/>
      <c r="R466" s="312"/>
      <c r="S466" s="318">
        <v>9</v>
      </c>
      <c r="T466" s="319">
        <v>15</v>
      </c>
      <c r="U466" s="319">
        <v>8</v>
      </c>
      <c r="V466" s="320">
        <v>2</v>
      </c>
      <c r="W466" s="321">
        <f>SUM(S466:V466)</f>
        <v>34</v>
      </c>
      <c r="X466" s="317"/>
      <c r="Z466" s="312"/>
      <c r="AA466" s="318">
        <v>6</v>
      </c>
      <c r="AB466" s="319">
        <v>4</v>
      </c>
      <c r="AC466" s="319">
        <v>9</v>
      </c>
      <c r="AD466" s="320">
        <v>15</v>
      </c>
      <c r="AE466" s="321">
        <f>SUM(AA466:AD466)</f>
        <v>34</v>
      </c>
      <c r="AF466" s="317"/>
      <c r="AH466" s="312"/>
      <c r="AI466" s="318">
        <v>13</v>
      </c>
      <c r="AJ466" s="319">
        <v>11</v>
      </c>
      <c r="AK466" s="319">
        <v>2</v>
      </c>
      <c r="AL466" s="320">
        <v>8</v>
      </c>
      <c r="AM466" s="321">
        <f>SUM(AI466:AL466)</f>
        <v>34</v>
      </c>
      <c r="AN466" s="317"/>
      <c r="AP466" s="312"/>
      <c r="AQ466" s="318">
        <v>2</v>
      </c>
      <c r="AR466" s="319">
        <v>8</v>
      </c>
      <c r="AS466" s="319">
        <v>13</v>
      </c>
      <c r="AT466" s="320">
        <v>11</v>
      </c>
      <c r="AU466" s="321">
        <f>SUM(AQ466:AT466)</f>
        <v>34</v>
      </c>
      <c r="AV466" s="317"/>
      <c r="AX466" s="312"/>
      <c r="AY466" s="318">
        <v>9</v>
      </c>
      <c r="AZ466" s="319">
        <v>15</v>
      </c>
      <c r="BA466" s="319">
        <v>6</v>
      </c>
      <c r="BB466" s="320">
        <v>4</v>
      </c>
      <c r="BC466" s="321">
        <f>SUM(AY466:BB466)</f>
        <v>34</v>
      </c>
      <c r="BD466" s="317"/>
      <c r="BF466" s="312"/>
      <c r="BG466" s="318">
        <v>14</v>
      </c>
      <c r="BH466" s="319">
        <v>11</v>
      </c>
      <c r="BI466" s="319">
        <v>8</v>
      </c>
      <c r="BJ466" s="320">
        <v>1</v>
      </c>
      <c r="BK466" s="321">
        <f>SUM(BG466:BJ466)</f>
        <v>34</v>
      </c>
      <c r="BL466" s="317"/>
      <c r="BN466" s="312"/>
      <c r="BO466" s="318">
        <v>8</v>
      </c>
      <c r="BP466" s="319">
        <v>1</v>
      </c>
      <c r="BQ466" s="319">
        <v>14</v>
      </c>
      <c r="BR466" s="320">
        <v>11</v>
      </c>
      <c r="BS466" s="321">
        <f>SUM(BO466:BR466)</f>
        <v>34</v>
      </c>
      <c r="BT466" s="317"/>
      <c r="BV466" s="312"/>
      <c r="BW466" s="318">
        <v>9</v>
      </c>
      <c r="BX466" s="319">
        <v>2</v>
      </c>
      <c r="BY466" s="319">
        <v>16</v>
      </c>
      <c r="BZ466" s="320">
        <v>7</v>
      </c>
      <c r="CA466" s="321">
        <f>SUM(BW466:BZ466)</f>
        <v>34</v>
      </c>
      <c r="CB466" s="317"/>
    </row>
    <row r="467" spans="2:80" ht="13.5" thickBot="1" x14ac:dyDescent="0.25">
      <c r="B467" s="312"/>
      <c r="C467" s="322">
        <v>6</v>
      </c>
      <c r="D467" s="323">
        <v>4</v>
      </c>
      <c r="E467" s="323">
        <v>11</v>
      </c>
      <c r="F467" s="324">
        <v>13</v>
      </c>
      <c r="G467" s="321">
        <f>SUM(C467:F467)</f>
        <v>34</v>
      </c>
      <c r="H467" s="317"/>
      <c r="J467" s="312"/>
      <c r="K467" s="322">
        <v>13</v>
      </c>
      <c r="L467" s="323">
        <v>11</v>
      </c>
      <c r="M467" s="323">
        <v>4</v>
      </c>
      <c r="N467" s="324">
        <v>6</v>
      </c>
      <c r="O467" s="321">
        <f>SUM(K467:N467)</f>
        <v>34</v>
      </c>
      <c r="P467" s="317"/>
      <c r="R467" s="312"/>
      <c r="S467" s="322">
        <v>6</v>
      </c>
      <c r="T467" s="323">
        <v>4</v>
      </c>
      <c r="U467" s="323">
        <v>11</v>
      </c>
      <c r="V467" s="324">
        <v>13</v>
      </c>
      <c r="W467" s="321">
        <f>SUM(S467:V467)</f>
        <v>34</v>
      </c>
      <c r="X467" s="317"/>
      <c r="Z467" s="312"/>
      <c r="AA467" s="322">
        <v>13</v>
      </c>
      <c r="AB467" s="323">
        <v>11</v>
      </c>
      <c r="AC467" s="323">
        <v>2</v>
      </c>
      <c r="AD467" s="324">
        <v>8</v>
      </c>
      <c r="AE467" s="321">
        <f>SUM(AA467:AD467)</f>
        <v>34</v>
      </c>
      <c r="AF467" s="317"/>
      <c r="AH467" s="312"/>
      <c r="AI467" s="322">
        <v>6</v>
      </c>
      <c r="AJ467" s="323">
        <v>4</v>
      </c>
      <c r="AK467" s="323">
        <v>9</v>
      </c>
      <c r="AL467" s="324">
        <v>15</v>
      </c>
      <c r="AM467" s="321">
        <f>SUM(AI467:AL467)</f>
        <v>34</v>
      </c>
      <c r="AN467" s="317"/>
      <c r="AP467" s="312"/>
      <c r="AQ467" s="322">
        <v>15</v>
      </c>
      <c r="AR467" s="323">
        <v>9</v>
      </c>
      <c r="AS467" s="323">
        <v>4</v>
      </c>
      <c r="AT467" s="324">
        <v>6</v>
      </c>
      <c r="AU467" s="321">
        <f>SUM(AQ467:AT467)</f>
        <v>34</v>
      </c>
      <c r="AV467" s="317"/>
      <c r="AX467" s="312"/>
      <c r="AY467" s="322">
        <v>8</v>
      </c>
      <c r="AZ467" s="323">
        <v>2</v>
      </c>
      <c r="BA467" s="323">
        <v>11</v>
      </c>
      <c r="BB467" s="324">
        <v>13</v>
      </c>
      <c r="BC467" s="321">
        <f>SUM(AY467:BB467)</f>
        <v>34</v>
      </c>
      <c r="BD467" s="317"/>
      <c r="BF467" s="312"/>
      <c r="BG467" s="322">
        <v>5</v>
      </c>
      <c r="BH467" s="323">
        <v>4</v>
      </c>
      <c r="BI467" s="323">
        <v>15</v>
      </c>
      <c r="BJ467" s="324">
        <v>10</v>
      </c>
      <c r="BK467" s="321">
        <f>SUM(BG467:BJ467)</f>
        <v>34</v>
      </c>
      <c r="BL467" s="317"/>
      <c r="BN467" s="312"/>
      <c r="BO467" s="322">
        <v>10</v>
      </c>
      <c r="BP467" s="323">
        <v>15</v>
      </c>
      <c r="BQ467" s="323">
        <v>4</v>
      </c>
      <c r="BR467" s="324">
        <v>5</v>
      </c>
      <c r="BS467" s="321">
        <f>SUM(BO467:BR467)</f>
        <v>34</v>
      </c>
      <c r="BT467" s="317"/>
      <c r="BV467" s="312"/>
      <c r="BW467" s="322">
        <v>14</v>
      </c>
      <c r="BX467" s="323">
        <v>15</v>
      </c>
      <c r="BY467" s="323">
        <v>1</v>
      </c>
      <c r="BZ467" s="324">
        <v>4</v>
      </c>
      <c r="CA467" s="321">
        <f>SUM(BW467:BZ467)</f>
        <v>34</v>
      </c>
      <c r="CB467" s="317"/>
    </row>
    <row r="468" spans="2:80" x14ac:dyDescent="0.2">
      <c r="B468" s="312"/>
      <c r="C468" s="325">
        <f>SUM(C464:C467)</f>
        <v>34</v>
      </c>
      <c r="D468" s="326">
        <f>SUM(D464:D467)</f>
        <v>34</v>
      </c>
      <c r="E468" s="326">
        <f>SUM(E464:E467)</f>
        <v>34</v>
      </c>
      <c r="F468" s="326">
        <f>SUM(F464:F467)</f>
        <v>34</v>
      </c>
      <c r="G468" s="327">
        <f>SUM(C464,D465,E466,F467)</f>
        <v>34</v>
      </c>
      <c r="H468" s="317"/>
      <c r="J468" s="312"/>
      <c r="K468" s="325">
        <f>SUM(K464:K467)</f>
        <v>34</v>
      </c>
      <c r="L468" s="326">
        <f>SUM(L464:L467)</f>
        <v>34</v>
      </c>
      <c r="M468" s="326">
        <f>SUM(M464:M467)</f>
        <v>34</v>
      </c>
      <c r="N468" s="326">
        <f>SUM(N464:N467)</f>
        <v>34</v>
      </c>
      <c r="O468" s="327">
        <f>SUM(K464,L465,M466,N467)</f>
        <v>34</v>
      </c>
      <c r="P468" s="317"/>
      <c r="R468" s="312"/>
      <c r="S468" s="325">
        <f>SUM(S464:S467)</f>
        <v>34</v>
      </c>
      <c r="T468" s="326">
        <f>SUM(T464:T467)</f>
        <v>34</v>
      </c>
      <c r="U468" s="326">
        <f>SUM(U464:U467)</f>
        <v>34</v>
      </c>
      <c r="V468" s="326">
        <f>SUM(V464:V467)</f>
        <v>34</v>
      </c>
      <c r="W468" s="327">
        <f>SUM(S464,T465,U466,V467)</f>
        <v>34</v>
      </c>
      <c r="X468" s="317"/>
      <c r="Z468" s="312"/>
      <c r="AA468" s="325">
        <f>SUM(AA464:AA467)</f>
        <v>34</v>
      </c>
      <c r="AB468" s="326">
        <f>SUM(AB464:AB467)</f>
        <v>34</v>
      </c>
      <c r="AC468" s="326">
        <f>SUM(AC464:AC467)</f>
        <v>34</v>
      </c>
      <c r="AD468" s="326">
        <f>SUM(AD464:AD467)</f>
        <v>34</v>
      </c>
      <c r="AE468" s="327">
        <f>SUM(AA464,AB465,AC466,AD467)</f>
        <v>34</v>
      </c>
      <c r="AF468" s="317"/>
      <c r="AH468" s="312"/>
      <c r="AI468" s="325">
        <f>SUM(AI464:AI467)</f>
        <v>34</v>
      </c>
      <c r="AJ468" s="326">
        <f>SUM(AJ464:AJ467)</f>
        <v>34</v>
      </c>
      <c r="AK468" s="326">
        <f>SUM(AK464:AK467)</f>
        <v>34</v>
      </c>
      <c r="AL468" s="326">
        <f>SUM(AL464:AL467)</f>
        <v>34</v>
      </c>
      <c r="AM468" s="327">
        <f>SUM(AI464,AJ465,AK466,AL467)</f>
        <v>34</v>
      </c>
      <c r="AN468" s="317"/>
      <c r="AP468" s="312"/>
      <c r="AQ468" s="325">
        <f>SUM(AQ464:AQ467)</f>
        <v>34</v>
      </c>
      <c r="AR468" s="326">
        <f>SUM(AR464:AR467)</f>
        <v>34</v>
      </c>
      <c r="AS468" s="326">
        <f>SUM(AS464:AS467)</f>
        <v>34</v>
      </c>
      <c r="AT468" s="326">
        <f>SUM(AT464:AT467)</f>
        <v>34</v>
      </c>
      <c r="AU468" s="327">
        <f>SUM(AQ464,AR465,AS466,AT467)</f>
        <v>34</v>
      </c>
      <c r="AV468" s="317"/>
      <c r="AX468" s="312"/>
      <c r="AY468" s="325">
        <f>SUM(AY464:AY467)</f>
        <v>34</v>
      </c>
      <c r="AZ468" s="326">
        <f>SUM(AZ464:AZ467)</f>
        <v>34</v>
      </c>
      <c r="BA468" s="326">
        <f>SUM(BA464:BA467)</f>
        <v>34</v>
      </c>
      <c r="BB468" s="326">
        <f>SUM(BB464:BB467)</f>
        <v>34</v>
      </c>
      <c r="BC468" s="327">
        <f>SUM(AY464,AZ465,BA466,BB467)</f>
        <v>34</v>
      </c>
      <c r="BD468" s="317"/>
      <c r="BF468" s="312"/>
      <c r="BG468" s="325">
        <f>SUM(BG464:BG467)</f>
        <v>34</v>
      </c>
      <c r="BH468" s="326">
        <f>SUM(BH464:BH467)</f>
        <v>34</v>
      </c>
      <c r="BI468" s="326">
        <f>SUM(BI464:BI467)</f>
        <v>34</v>
      </c>
      <c r="BJ468" s="326">
        <f>SUM(BJ464:BJ467)</f>
        <v>34</v>
      </c>
      <c r="BK468" s="327">
        <f>SUM(BG464,BH465,BI466,BJ467)</f>
        <v>34</v>
      </c>
      <c r="BL468" s="317"/>
      <c r="BN468" s="312"/>
      <c r="BO468" s="325">
        <f>SUM(BO464:BO467)</f>
        <v>34</v>
      </c>
      <c r="BP468" s="326">
        <f>SUM(BP464:BP467)</f>
        <v>34</v>
      </c>
      <c r="BQ468" s="326">
        <f>SUM(BQ464:BQ467)</f>
        <v>34</v>
      </c>
      <c r="BR468" s="326">
        <f>SUM(BR464:BR467)</f>
        <v>34</v>
      </c>
      <c r="BS468" s="327">
        <f>SUM(BO464,BP465,BQ466,BR467)</f>
        <v>34</v>
      </c>
      <c r="BT468" s="317"/>
      <c r="BV468" s="312"/>
      <c r="BW468" s="325">
        <f>SUM(BW464:BW467)</f>
        <v>34</v>
      </c>
      <c r="BX468" s="326">
        <f>SUM(BX464:BX467)</f>
        <v>34</v>
      </c>
      <c r="BY468" s="326">
        <f>SUM(BY464:BY467)</f>
        <v>34</v>
      </c>
      <c r="BZ468" s="326">
        <f>SUM(BZ464:BZ467)</f>
        <v>34</v>
      </c>
      <c r="CA468" s="327">
        <f>SUM(BW464,BX465,BY466,BZ467)</f>
        <v>34</v>
      </c>
      <c r="CB468" s="317"/>
    </row>
    <row r="469" spans="2:80" ht="13.5" thickBot="1" x14ac:dyDescent="0.25">
      <c r="B469" s="312"/>
      <c r="C469" s="328">
        <f>SUM(D464,E464,D467,E467)</f>
        <v>34</v>
      </c>
      <c r="D469" s="329">
        <f>SUM(C464,F464,C467,F467)</f>
        <v>34</v>
      </c>
      <c r="E469" s="330">
        <f>SUM(C465,C466,F465,F466)</f>
        <v>34</v>
      </c>
      <c r="F469" s="331">
        <f>SUM(D465,E465,D466,E466)</f>
        <v>34</v>
      </c>
      <c r="G469" s="332">
        <f>SUM(C467,D466,E465,F464)</f>
        <v>34</v>
      </c>
      <c r="H469" s="317"/>
      <c r="J469" s="312"/>
      <c r="K469" s="328">
        <f>SUM(L464,M464,L467,M467)</f>
        <v>34</v>
      </c>
      <c r="L469" s="329">
        <f>SUM(K464,N464,K467,N467)</f>
        <v>34</v>
      </c>
      <c r="M469" s="330">
        <f>SUM(K465,K466,N465,N466)</f>
        <v>34</v>
      </c>
      <c r="N469" s="331">
        <f>SUM(L465,M465,L466,M466)</f>
        <v>34</v>
      </c>
      <c r="O469" s="332">
        <f>SUM(K467,L466,M465,N464)</f>
        <v>34</v>
      </c>
      <c r="P469" s="317"/>
      <c r="R469" s="312"/>
      <c r="S469" s="328">
        <f>SUM(T464,U464,T467,U467)</f>
        <v>34</v>
      </c>
      <c r="T469" s="329">
        <f>SUM(S464,V464,S467,V467)</f>
        <v>34</v>
      </c>
      <c r="U469" s="330">
        <f>SUM(S465,S466,V465,V466)</f>
        <v>34</v>
      </c>
      <c r="V469" s="331">
        <f>SUM(T465,U465,T466,U466)</f>
        <v>34</v>
      </c>
      <c r="W469" s="332">
        <f>SUM(S467,T466,U465,V464)</f>
        <v>34</v>
      </c>
      <c r="X469" s="317"/>
      <c r="Z469" s="312"/>
      <c r="AA469" s="328">
        <f>SUM(AB464,AC464,AB467,AC467)</f>
        <v>34</v>
      </c>
      <c r="AB469" s="329">
        <f>SUM(AA464,AD464,AA467,AD467)</f>
        <v>34</v>
      </c>
      <c r="AC469" s="330">
        <f>SUM(AA465,AA466,AD465,AD466)</f>
        <v>34</v>
      </c>
      <c r="AD469" s="331">
        <f>SUM(AB465,AC465,AB466,AC466)</f>
        <v>34</v>
      </c>
      <c r="AE469" s="332">
        <f>SUM(AA467,AB466,AC465,AD464)</f>
        <v>34</v>
      </c>
      <c r="AF469" s="317"/>
      <c r="AH469" s="312"/>
      <c r="AI469" s="328">
        <f>SUM(AJ464,AK464,AJ467,AK467)</f>
        <v>34</v>
      </c>
      <c r="AJ469" s="329">
        <f>SUM(AI464,AL464,AI467,AL467)</f>
        <v>34</v>
      </c>
      <c r="AK469" s="330">
        <f>SUM(AI465,AI466,AL465,AL466)</f>
        <v>34</v>
      </c>
      <c r="AL469" s="331">
        <f>SUM(AJ465,AK465,AJ466,AK466)</f>
        <v>34</v>
      </c>
      <c r="AM469" s="332">
        <f>SUM(AI467,AJ466,AK465,AL464)</f>
        <v>34</v>
      </c>
      <c r="AN469" s="317"/>
      <c r="AP469" s="312"/>
      <c r="AQ469" s="328">
        <f>SUM(AR464,AS464,AR467,AS467)</f>
        <v>34</v>
      </c>
      <c r="AR469" s="329">
        <f>SUM(AQ464,AT464,AQ467,AT467)</f>
        <v>34</v>
      </c>
      <c r="AS469" s="330">
        <f>SUM(AQ465,AQ466,AT465,AT466)</f>
        <v>34</v>
      </c>
      <c r="AT469" s="331">
        <f>SUM(AR465,AS465,AR466,AS466)</f>
        <v>34</v>
      </c>
      <c r="AU469" s="332">
        <f>SUM(AQ467,AR466,AS465,AT464)</f>
        <v>34</v>
      </c>
      <c r="AV469" s="317"/>
      <c r="AX469" s="312"/>
      <c r="AY469" s="328">
        <f>SUM(AZ464,BA464,AZ467,BA467)</f>
        <v>34</v>
      </c>
      <c r="AZ469" s="329">
        <f>SUM(AY464,BB464,AY467,BB467)</f>
        <v>34</v>
      </c>
      <c r="BA469" s="330">
        <f>SUM(AY465,AY466,BB465,BB466)</f>
        <v>34</v>
      </c>
      <c r="BB469" s="331">
        <f>SUM(AZ465,BA465,AZ466,BA466)</f>
        <v>34</v>
      </c>
      <c r="BC469" s="332">
        <f>SUM(AY467,AZ466,BA465,BB464)</f>
        <v>34</v>
      </c>
      <c r="BD469" s="317"/>
      <c r="BF469" s="312"/>
      <c r="BG469" s="328">
        <f>SUM(BH464,BI464,BH467,BI467)</f>
        <v>34</v>
      </c>
      <c r="BH469" s="329">
        <f>SUM(BG464,BJ464,BG467,BJ467)</f>
        <v>34</v>
      </c>
      <c r="BI469" s="330">
        <f>SUM(BG465,BG466,BJ465,BJ466)</f>
        <v>34</v>
      </c>
      <c r="BJ469" s="331">
        <f>SUM(BH465,BI465,BH466,BI466)</f>
        <v>34</v>
      </c>
      <c r="BK469" s="332">
        <f>SUM(BG467,BH466,BI465,BJ464)</f>
        <v>34</v>
      </c>
      <c r="BL469" s="317"/>
      <c r="BN469" s="312"/>
      <c r="BO469" s="328">
        <f>SUM(BP464,BQ464,BP467,BQ467)</f>
        <v>34</v>
      </c>
      <c r="BP469" s="329">
        <f>SUM(BO464,BR464,BO467,BR467)</f>
        <v>34</v>
      </c>
      <c r="BQ469" s="330">
        <f>SUM(BO465,BO466,BR465,BR466)</f>
        <v>34</v>
      </c>
      <c r="BR469" s="331">
        <f>SUM(BP465,BQ465,BP466,BQ466)</f>
        <v>34</v>
      </c>
      <c r="BS469" s="332">
        <f>SUM(BO467,BP466,BQ465,BR464)</f>
        <v>34</v>
      </c>
      <c r="BT469" s="317"/>
      <c r="BV469" s="312"/>
      <c r="BW469" s="328">
        <f>SUM(BX464,BY464,BX467,BY467)</f>
        <v>34</v>
      </c>
      <c r="BX469" s="329">
        <f>SUM(BW464,BZ464,BW467,BZ467)</f>
        <v>34</v>
      </c>
      <c r="BY469" s="330">
        <f>SUM(BW465,BW466,BZ465,BZ466)</f>
        <v>34</v>
      </c>
      <c r="BZ469" s="331">
        <f>SUM(BX465,BY465,BX466,BY466)</f>
        <v>34</v>
      </c>
      <c r="CA469" s="332">
        <f>SUM(BW467,BX466,BY465,BZ464)</f>
        <v>34</v>
      </c>
      <c r="CB469" s="317"/>
    </row>
    <row r="470" spans="2:80" ht="13.5" thickBot="1" x14ac:dyDescent="0.25">
      <c r="B470" s="333"/>
      <c r="C470" s="334"/>
      <c r="D470" s="334"/>
      <c r="E470" s="334"/>
      <c r="F470" s="334"/>
      <c r="G470" s="334"/>
      <c r="H470" s="335"/>
      <c r="J470" s="333"/>
      <c r="K470" s="334"/>
      <c r="L470" s="334"/>
      <c r="M470" s="334"/>
      <c r="N470" s="334"/>
      <c r="O470" s="334"/>
      <c r="P470" s="335"/>
      <c r="R470" s="333"/>
      <c r="S470" s="334"/>
      <c r="T470" s="334"/>
      <c r="U470" s="334"/>
      <c r="V470" s="334"/>
      <c r="W470" s="334"/>
      <c r="X470" s="335"/>
      <c r="Z470" s="333"/>
      <c r="AA470" s="334"/>
      <c r="AB470" s="334"/>
      <c r="AC470" s="334"/>
      <c r="AD470" s="334"/>
      <c r="AE470" s="334"/>
      <c r="AF470" s="335"/>
      <c r="AH470" s="333"/>
      <c r="AI470" s="334"/>
      <c r="AJ470" s="334"/>
      <c r="AK470" s="334"/>
      <c r="AL470" s="334"/>
      <c r="AM470" s="334"/>
      <c r="AN470" s="335"/>
      <c r="AP470" s="333"/>
      <c r="AQ470" s="334"/>
      <c r="AR470" s="334"/>
      <c r="AS470" s="334"/>
      <c r="AT470" s="334"/>
      <c r="AU470" s="334"/>
      <c r="AV470" s="335"/>
      <c r="AX470" s="333"/>
      <c r="AY470" s="334"/>
      <c r="AZ470" s="334"/>
      <c r="BA470" s="334"/>
      <c r="BB470" s="334"/>
      <c r="BC470" s="334"/>
      <c r="BD470" s="335"/>
      <c r="BF470" s="333"/>
      <c r="BG470" s="334"/>
      <c r="BH470" s="334"/>
      <c r="BI470" s="334"/>
      <c r="BJ470" s="334"/>
      <c r="BK470" s="334"/>
      <c r="BL470" s="335"/>
      <c r="BN470" s="333"/>
      <c r="BO470" s="334"/>
      <c r="BP470" s="334"/>
      <c r="BQ470" s="334"/>
      <c r="BR470" s="334"/>
      <c r="BS470" s="334"/>
      <c r="BT470" s="335"/>
      <c r="BV470" s="333"/>
      <c r="BW470" s="334"/>
      <c r="BX470" s="334"/>
      <c r="BY470" s="334"/>
      <c r="BZ470" s="334"/>
      <c r="CA470" s="334"/>
      <c r="CB470" s="335"/>
    </row>
    <row r="472" spans="2:80" ht="13.5" thickBot="1" x14ac:dyDescent="0.25">
      <c r="B472" s="306" t="s">
        <v>709</v>
      </c>
      <c r="J472" s="306" t="s">
        <v>710</v>
      </c>
      <c r="R472" s="306" t="s">
        <v>711</v>
      </c>
      <c r="Z472" s="306" t="s">
        <v>712</v>
      </c>
      <c r="AH472" s="306" t="s">
        <v>713</v>
      </c>
      <c r="AP472" s="306" t="s">
        <v>714</v>
      </c>
      <c r="AX472" s="306" t="s">
        <v>715</v>
      </c>
      <c r="BF472" s="306" t="s">
        <v>716</v>
      </c>
      <c r="BN472" s="306" t="s">
        <v>717</v>
      </c>
      <c r="BV472" s="306" t="s">
        <v>718</v>
      </c>
    </row>
    <row r="473" spans="2:80" ht="13.5" thickBot="1" x14ac:dyDescent="0.25">
      <c r="B473" s="309"/>
      <c r="C473" s="310"/>
      <c r="D473" s="310"/>
      <c r="E473" s="310"/>
      <c r="F473" s="310"/>
      <c r="G473" s="310"/>
      <c r="H473" s="311"/>
      <c r="J473" s="309"/>
      <c r="K473" s="310"/>
      <c r="L473" s="310"/>
      <c r="M473" s="310"/>
      <c r="N473" s="310"/>
      <c r="O473" s="310"/>
      <c r="P473" s="311"/>
      <c r="R473" s="309"/>
      <c r="S473" s="310"/>
      <c r="T473" s="310"/>
      <c r="U473" s="310"/>
      <c r="V473" s="310"/>
      <c r="W473" s="310"/>
      <c r="X473" s="311"/>
      <c r="Z473" s="309"/>
      <c r="AA473" s="310"/>
      <c r="AB473" s="310"/>
      <c r="AC473" s="310"/>
      <c r="AD473" s="310"/>
      <c r="AE473" s="310"/>
      <c r="AF473" s="311"/>
      <c r="AH473" s="309"/>
      <c r="AI473" s="310"/>
      <c r="AJ473" s="310"/>
      <c r="AK473" s="310"/>
      <c r="AL473" s="310"/>
      <c r="AM473" s="310"/>
      <c r="AN473" s="311"/>
      <c r="AP473" s="309"/>
      <c r="AQ473" s="310"/>
      <c r="AR473" s="310"/>
      <c r="AS473" s="310"/>
      <c r="AT473" s="310"/>
      <c r="AU473" s="310"/>
      <c r="AV473" s="311"/>
      <c r="AX473" s="309"/>
      <c r="AY473" s="310"/>
      <c r="AZ473" s="310"/>
      <c r="BA473" s="310"/>
      <c r="BB473" s="310"/>
      <c r="BC473" s="310"/>
      <c r="BD473" s="311"/>
      <c r="BF473" s="309"/>
      <c r="BG473" s="310"/>
      <c r="BH473" s="310"/>
      <c r="BI473" s="310"/>
      <c r="BJ473" s="310"/>
      <c r="BK473" s="310"/>
      <c r="BL473" s="311"/>
      <c r="BN473" s="309"/>
      <c r="BO473" s="310"/>
      <c r="BP473" s="310"/>
      <c r="BQ473" s="310"/>
      <c r="BR473" s="310"/>
      <c r="BS473" s="310"/>
      <c r="BT473" s="311"/>
      <c r="BV473" s="309"/>
      <c r="BW473" s="310"/>
      <c r="BX473" s="310"/>
      <c r="BY473" s="310"/>
      <c r="BZ473" s="310"/>
      <c r="CA473" s="310"/>
      <c r="CB473" s="311"/>
    </row>
    <row r="474" spans="2:80" x14ac:dyDescent="0.2">
      <c r="B474" s="312"/>
      <c r="C474" s="313">
        <v>3</v>
      </c>
      <c r="D474" s="314">
        <v>6</v>
      </c>
      <c r="E474" s="314">
        <v>12</v>
      </c>
      <c r="F474" s="315">
        <v>13</v>
      </c>
      <c r="G474" s="316">
        <f>SUM(C474:F474)</f>
        <v>34</v>
      </c>
      <c r="H474" s="317"/>
      <c r="J474" s="312"/>
      <c r="K474" s="313">
        <v>3</v>
      </c>
      <c r="L474" s="314">
        <v>6</v>
      </c>
      <c r="M474" s="314">
        <v>12</v>
      </c>
      <c r="N474" s="315">
        <v>13</v>
      </c>
      <c r="O474" s="316">
        <f>SUM(K474:N474)</f>
        <v>34</v>
      </c>
      <c r="P474" s="317"/>
      <c r="R474" s="312"/>
      <c r="S474" s="313">
        <v>3</v>
      </c>
      <c r="T474" s="314">
        <v>6</v>
      </c>
      <c r="U474" s="314">
        <v>12</v>
      </c>
      <c r="V474" s="315">
        <v>13</v>
      </c>
      <c r="W474" s="316">
        <f>SUM(S474:V474)</f>
        <v>34</v>
      </c>
      <c r="X474" s="317"/>
      <c r="Z474" s="312"/>
      <c r="AA474" s="313">
        <v>3</v>
      </c>
      <c r="AB474" s="314">
        <v>6</v>
      </c>
      <c r="AC474" s="314">
        <v>13</v>
      </c>
      <c r="AD474" s="315">
        <v>12</v>
      </c>
      <c r="AE474" s="316">
        <f>SUM(AA474:AD474)</f>
        <v>34</v>
      </c>
      <c r="AF474" s="317"/>
      <c r="AH474" s="312"/>
      <c r="AI474" s="313">
        <v>3</v>
      </c>
      <c r="AJ474" s="314">
        <v>6</v>
      </c>
      <c r="AK474" s="314">
        <v>13</v>
      </c>
      <c r="AL474" s="315">
        <v>12</v>
      </c>
      <c r="AM474" s="316">
        <f>SUM(AI474:AL474)</f>
        <v>34</v>
      </c>
      <c r="AN474" s="317"/>
      <c r="AP474" s="312"/>
      <c r="AQ474" s="313">
        <v>3</v>
      </c>
      <c r="AR474" s="314">
        <v>6</v>
      </c>
      <c r="AS474" s="314">
        <v>13</v>
      </c>
      <c r="AT474" s="315">
        <v>12</v>
      </c>
      <c r="AU474" s="316">
        <f>SUM(AQ474:AT474)</f>
        <v>34</v>
      </c>
      <c r="AV474" s="317"/>
      <c r="AX474" s="312"/>
      <c r="AY474" s="313">
        <v>3</v>
      </c>
      <c r="AZ474" s="314">
        <v>6</v>
      </c>
      <c r="BA474" s="314">
        <v>13</v>
      </c>
      <c r="BB474" s="315">
        <v>12</v>
      </c>
      <c r="BC474" s="316">
        <f>SUM(AY474:BB474)</f>
        <v>34</v>
      </c>
      <c r="BD474" s="317"/>
      <c r="BF474" s="312"/>
      <c r="BG474" s="313">
        <v>3</v>
      </c>
      <c r="BH474" s="314">
        <v>6</v>
      </c>
      <c r="BI474" s="314">
        <v>13</v>
      </c>
      <c r="BJ474" s="315">
        <v>12</v>
      </c>
      <c r="BK474" s="316">
        <f>SUM(BG474:BJ474)</f>
        <v>34</v>
      </c>
      <c r="BL474" s="317"/>
      <c r="BN474" s="312"/>
      <c r="BO474" s="313">
        <v>3</v>
      </c>
      <c r="BP474" s="314">
        <v>6</v>
      </c>
      <c r="BQ474" s="314">
        <v>15</v>
      </c>
      <c r="BR474" s="315">
        <v>10</v>
      </c>
      <c r="BS474" s="316">
        <f>SUM(BO474:BR474)</f>
        <v>34</v>
      </c>
      <c r="BT474" s="317"/>
      <c r="BV474" s="312"/>
      <c r="BW474" s="313">
        <v>3</v>
      </c>
      <c r="BX474" s="314">
        <v>6</v>
      </c>
      <c r="BY474" s="314">
        <v>15</v>
      </c>
      <c r="BZ474" s="315">
        <v>10</v>
      </c>
      <c r="CA474" s="316">
        <f>SUM(BW474:BZ474)</f>
        <v>34</v>
      </c>
      <c r="CB474" s="317"/>
    </row>
    <row r="475" spans="2:80" x14ac:dyDescent="0.2">
      <c r="B475" s="312"/>
      <c r="C475" s="318">
        <v>9</v>
      </c>
      <c r="D475" s="319">
        <v>16</v>
      </c>
      <c r="E475" s="319">
        <v>2</v>
      </c>
      <c r="F475" s="320">
        <v>7</v>
      </c>
      <c r="G475" s="321">
        <f>SUM(C475:F475)</f>
        <v>34</v>
      </c>
      <c r="H475" s="317"/>
      <c r="J475" s="312"/>
      <c r="K475" s="318">
        <v>10</v>
      </c>
      <c r="L475" s="319">
        <v>11</v>
      </c>
      <c r="M475" s="319">
        <v>5</v>
      </c>
      <c r="N475" s="320">
        <v>8</v>
      </c>
      <c r="O475" s="321">
        <f>SUM(K475:N475)</f>
        <v>34</v>
      </c>
      <c r="P475" s="317"/>
      <c r="R475" s="312"/>
      <c r="S475" s="318">
        <v>16</v>
      </c>
      <c r="T475" s="319">
        <v>9</v>
      </c>
      <c r="U475" s="319">
        <v>7</v>
      </c>
      <c r="V475" s="320">
        <v>2</v>
      </c>
      <c r="W475" s="321">
        <f>SUM(S475:V475)</f>
        <v>34</v>
      </c>
      <c r="X475" s="317"/>
      <c r="Z475" s="312"/>
      <c r="AA475" s="318">
        <v>8</v>
      </c>
      <c r="AB475" s="319">
        <v>10</v>
      </c>
      <c r="AC475" s="319">
        <v>1</v>
      </c>
      <c r="AD475" s="320">
        <v>15</v>
      </c>
      <c r="AE475" s="321">
        <f>SUM(AA475:AD475)</f>
        <v>34</v>
      </c>
      <c r="AF475" s="317"/>
      <c r="AH475" s="312"/>
      <c r="AI475" s="318">
        <v>9</v>
      </c>
      <c r="AJ475" s="319">
        <v>16</v>
      </c>
      <c r="AK475" s="319">
        <v>7</v>
      </c>
      <c r="AL475" s="320">
        <v>2</v>
      </c>
      <c r="AM475" s="321">
        <f>SUM(AI475:AL475)</f>
        <v>34</v>
      </c>
      <c r="AN475" s="317"/>
      <c r="AP475" s="312"/>
      <c r="AQ475" s="318">
        <v>10</v>
      </c>
      <c r="AR475" s="319">
        <v>15</v>
      </c>
      <c r="AS475" s="319">
        <v>8</v>
      </c>
      <c r="AT475" s="320">
        <v>1</v>
      </c>
      <c r="AU475" s="321">
        <f>SUM(AQ475:AT475)</f>
        <v>34</v>
      </c>
      <c r="AV475" s="317"/>
      <c r="AX475" s="312"/>
      <c r="AY475" s="318">
        <v>15</v>
      </c>
      <c r="AZ475" s="319">
        <v>10</v>
      </c>
      <c r="BA475" s="319">
        <v>1</v>
      </c>
      <c r="BB475" s="320">
        <v>8</v>
      </c>
      <c r="BC475" s="321">
        <f>SUM(AY475:BB475)</f>
        <v>34</v>
      </c>
      <c r="BD475" s="317"/>
      <c r="BF475" s="312"/>
      <c r="BG475" s="318">
        <v>16</v>
      </c>
      <c r="BH475" s="319">
        <v>9</v>
      </c>
      <c r="BI475" s="319">
        <v>2</v>
      </c>
      <c r="BJ475" s="320">
        <v>7</v>
      </c>
      <c r="BK475" s="321">
        <f>SUM(BG475:BJ475)</f>
        <v>34</v>
      </c>
      <c r="BL475" s="317"/>
      <c r="BN475" s="312"/>
      <c r="BO475" s="318">
        <v>9</v>
      </c>
      <c r="BP475" s="319">
        <v>16</v>
      </c>
      <c r="BQ475" s="319">
        <v>5</v>
      </c>
      <c r="BR475" s="320">
        <v>4</v>
      </c>
      <c r="BS475" s="321">
        <f>SUM(BO475:BR475)</f>
        <v>34</v>
      </c>
      <c r="BT475" s="317"/>
      <c r="BV475" s="312"/>
      <c r="BW475" s="318">
        <v>12</v>
      </c>
      <c r="BX475" s="319">
        <v>8</v>
      </c>
      <c r="BY475" s="319">
        <v>1</v>
      </c>
      <c r="BZ475" s="320">
        <v>13</v>
      </c>
      <c r="CA475" s="321">
        <f>SUM(BW475:BZ475)</f>
        <v>34</v>
      </c>
      <c r="CB475" s="317"/>
    </row>
    <row r="476" spans="2:80" x14ac:dyDescent="0.2">
      <c r="B476" s="312"/>
      <c r="C476" s="318">
        <v>14</v>
      </c>
      <c r="D476" s="319">
        <v>11</v>
      </c>
      <c r="E476" s="319">
        <v>5</v>
      </c>
      <c r="F476" s="320">
        <v>4</v>
      </c>
      <c r="G476" s="321">
        <f>SUM(C476:F476)</f>
        <v>34</v>
      </c>
      <c r="H476" s="317"/>
      <c r="J476" s="312"/>
      <c r="K476" s="318">
        <v>7</v>
      </c>
      <c r="L476" s="319">
        <v>2</v>
      </c>
      <c r="M476" s="319">
        <v>16</v>
      </c>
      <c r="N476" s="320">
        <v>9</v>
      </c>
      <c r="O476" s="321">
        <f>SUM(K476:N476)</f>
        <v>34</v>
      </c>
      <c r="P476" s="317"/>
      <c r="R476" s="312"/>
      <c r="S476" s="318">
        <v>5</v>
      </c>
      <c r="T476" s="319">
        <v>4</v>
      </c>
      <c r="U476" s="319">
        <v>14</v>
      </c>
      <c r="V476" s="320">
        <v>11</v>
      </c>
      <c r="W476" s="321">
        <f>SUM(S476:V476)</f>
        <v>34</v>
      </c>
      <c r="X476" s="317"/>
      <c r="Z476" s="312"/>
      <c r="AA476" s="318">
        <v>9</v>
      </c>
      <c r="AB476" s="319">
        <v>7</v>
      </c>
      <c r="AC476" s="319">
        <v>16</v>
      </c>
      <c r="AD476" s="320">
        <v>2</v>
      </c>
      <c r="AE476" s="321">
        <f>SUM(AA476:AD476)</f>
        <v>34</v>
      </c>
      <c r="AF476" s="317"/>
      <c r="AH476" s="312"/>
      <c r="AI476" s="318">
        <v>8</v>
      </c>
      <c r="AJ476" s="319">
        <v>1</v>
      </c>
      <c r="AK476" s="319">
        <v>10</v>
      </c>
      <c r="AL476" s="320">
        <v>15</v>
      </c>
      <c r="AM476" s="321">
        <f>SUM(AI476:AL476)</f>
        <v>34</v>
      </c>
      <c r="AN476" s="317"/>
      <c r="AP476" s="312"/>
      <c r="AQ476" s="318">
        <v>16</v>
      </c>
      <c r="AR476" s="319">
        <v>9</v>
      </c>
      <c r="AS476" s="319">
        <v>2</v>
      </c>
      <c r="AT476" s="320">
        <v>7</v>
      </c>
      <c r="AU476" s="321">
        <f>SUM(AQ476:AT476)</f>
        <v>34</v>
      </c>
      <c r="AV476" s="317"/>
      <c r="AX476" s="312"/>
      <c r="AY476" s="318">
        <v>2</v>
      </c>
      <c r="AZ476" s="319">
        <v>7</v>
      </c>
      <c r="BA476" s="319">
        <v>16</v>
      </c>
      <c r="BB476" s="320">
        <v>9</v>
      </c>
      <c r="BC476" s="321">
        <f>SUM(AY476:BB476)</f>
        <v>34</v>
      </c>
      <c r="BD476" s="317"/>
      <c r="BF476" s="312"/>
      <c r="BG476" s="318">
        <v>10</v>
      </c>
      <c r="BH476" s="319">
        <v>15</v>
      </c>
      <c r="BI476" s="319">
        <v>8</v>
      </c>
      <c r="BJ476" s="320">
        <v>1</v>
      </c>
      <c r="BK476" s="321">
        <f>SUM(BG476:BJ476)</f>
        <v>34</v>
      </c>
      <c r="BL476" s="317"/>
      <c r="BN476" s="312"/>
      <c r="BO476" s="318">
        <v>14</v>
      </c>
      <c r="BP476" s="319">
        <v>11</v>
      </c>
      <c r="BQ476" s="319">
        <v>2</v>
      </c>
      <c r="BR476" s="320">
        <v>7</v>
      </c>
      <c r="BS476" s="321">
        <f>SUM(BO476:BR476)</f>
        <v>34</v>
      </c>
      <c r="BT476" s="317"/>
      <c r="BV476" s="312"/>
      <c r="BW476" s="318">
        <v>5</v>
      </c>
      <c r="BX476" s="319">
        <v>9</v>
      </c>
      <c r="BY476" s="319">
        <v>16</v>
      </c>
      <c r="BZ476" s="320">
        <v>4</v>
      </c>
      <c r="CA476" s="321">
        <f>SUM(BW476:BZ476)</f>
        <v>34</v>
      </c>
      <c r="CB476" s="317"/>
    </row>
    <row r="477" spans="2:80" ht="13.5" thickBot="1" x14ac:dyDescent="0.25">
      <c r="B477" s="312"/>
      <c r="C477" s="322">
        <v>8</v>
      </c>
      <c r="D477" s="323">
        <v>1</v>
      </c>
      <c r="E477" s="323">
        <v>15</v>
      </c>
      <c r="F477" s="324">
        <v>10</v>
      </c>
      <c r="G477" s="321">
        <f>SUM(C477:F477)</f>
        <v>34</v>
      </c>
      <c r="H477" s="317"/>
      <c r="J477" s="312"/>
      <c r="K477" s="322">
        <v>14</v>
      </c>
      <c r="L477" s="323">
        <v>15</v>
      </c>
      <c r="M477" s="323">
        <v>1</v>
      </c>
      <c r="N477" s="324">
        <v>4</v>
      </c>
      <c r="O477" s="321">
        <f>SUM(K477:N477)</f>
        <v>34</v>
      </c>
      <c r="P477" s="317"/>
      <c r="R477" s="312"/>
      <c r="S477" s="322">
        <v>10</v>
      </c>
      <c r="T477" s="323">
        <v>15</v>
      </c>
      <c r="U477" s="323">
        <v>1</v>
      </c>
      <c r="V477" s="324">
        <v>8</v>
      </c>
      <c r="W477" s="321">
        <f>SUM(S477:V477)</f>
        <v>34</v>
      </c>
      <c r="X477" s="317"/>
      <c r="Z477" s="312"/>
      <c r="AA477" s="322">
        <v>14</v>
      </c>
      <c r="AB477" s="323">
        <v>11</v>
      </c>
      <c r="AC477" s="323">
        <v>4</v>
      </c>
      <c r="AD477" s="324">
        <v>5</v>
      </c>
      <c r="AE477" s="321">
        <f>SUM(AA477:AD477)</f>
        <v>34</v>
      </c>
      <c r="AF477" s="317"/>
      <c r="AH477" s="312"/>
      <c r="AI477" s="322">
        <v>14</v>
      </c>
      <c r="AJ477" s="323">
        <v>11</v>
      </c>
      <c r="AK477" s="323">
        <v>4</v>
      </c>
      <c r="AL477" s="324">
        <v>5</v>
      </c>
      <c r="AM477" s="321">
        <f>SUM(AI477:AL477)</f>
        <v>34</v>
      </c>
      <c r="AN477" s="317"/>
      <c r="AP477" s="312"/>
      <c r="AQ477" s="322">
        <v>5</v>
      </c>
      <c r="AR477" s="323">
        <v>4</v>
      </c>
      <c r="AS477" s="323">
        <v>11</v>
      </c>
      <c r="AT477" s="324">
        <v>14</v>
      </c>
      <c r="AU477" s="321">
        <f>SUM(AQ477:AT477)</f>
        <v>34</v>
      </c>
      <c r="AV477" s="317"/>
      <c r="AX477" s="312"/>
      <c r="AY477" s="322">
        <v>14</v>
      </c>
      <c r="AZ477" s="323">
        <v>11</v>
      </c>
      <c r="BA477" s="323">
        <v>4</v>
      </c>
      <c r="BB477" s="324">
        <v>5</v>
      </c>
      <c r="BC477" s="321">
        <f>SUM(AY477:BB477)</f>
        <v>34</v>
      </c>
      <c r="BD477" s="317"/>
      <c r="BF477" s="312"/>
      <c r="BG477" s="322">
        <v>5</v>
      </c>
      <c r="BH477" s="323">
        <v>4</v>
      </c>
      <c r="BI477" s="323">
        <v>11</v>
      </c>
      <c r="BJ477" s="324">
        <v>14</v>
      </c>
      <c r="BK477" s="321">
        <f>SUM(BG477:BJ477)</f>
        <v>34</v>
      </c>
      <c r="BL477" s="317"/>
      <c r="BN477" s="312"/>
      <c r="BO477" s="322">
        <v>8</v>
      </c>
      <c r="BP477" s="323">
        <v>1</v>
      </c>
      <c r="BQ477" s="323">
        <v>12</v>
      </c>
      <c r="BR477" s="324">
        <v>13</v>
      </c>
      <c r="BS477" s="321">
        <f>SUM(BO477:BR477)</f>
        <v>34</v>
      </c>
      <c r="BT477" s="317"/>
      <c r="BV477" s="312"/>
      <c r="BW477" s="322">
        <v>14</v>
      </c>
      <c r="BX477" s="323">
        <v>11</v>
      </c>
      <c r="BY477" s="323">
        <v>2</v>
      </c>
      <c r="BZ477" s="324">
        <v>7</v>
      </c>
      <c r="CA477" s="321">
        <f>SUM(BW477:BZ477)</f>
        <v>34</v>
      </c>
      <c r="CB477" s="317"/>
    </row>
    <row r="478" spans="2:80" x14ac:dyDescent="0.2">
      <c r="B478" s="312"/>
      <c r="C478" s="325">
        <f>SUM(C474:C477)</f>
        <v>34</v>
      </c>
      <c r="D478" s="326">
        <f>SUM(D474:D477)</f>
        <v>34</v>
      </c>
      <c r="E478" s="326">
        <f>SUM(E474:E477)</f>
        <v>34</v>
      </c>
      <c r="F478" s="326">
        <f>SUM(F474:F477)</f>
        <v>34</v>
      </c>
      <c r="G478" s="327">
        <f>SUM(C474,D475,E476,F477)</f>
        <v>34</v>
      </c>
      <c r="H478" s="317"/>
      <c r="J478" s="312"/>
      <c r="K478" s="325">
        <f>SUM(K474:K477)</f>
        <v>34</v>
      </c>
      <c r="L478" s="326">
        <f>SUM(L474:L477)</f>
        <v>34</v>
      </c>
      <c r="M478" s="326">
        <f>SUM(M474:M477)</f>
        <v>34</v>
      </c>
      <c r="N478" s="326">
        <f>SUM(N474:N477)</f>
        <v>34</v>
      </c>
      <c r="O478" s="327">
        <f>SUM(K474,L475,M476,N477)</f>
        <v>34</v>
      </c>
      <c r="P478" s="317"/>
      <c r="R478" s="312"/>
      <c r="S478" s="325">
        <f>SUM(S474:S477)</f>
        <v>34</v>
      </c>
      <c r="T478" s="326">
        <f>SUM(T474:T477)</f>
        <v>34</v>
      </c>
      <c r="U478" s="326">
        <f>SUM(U474:U477)</f>
        <v>34</v>
      </c>
      <c r="V478" s="326">
        <f>SUM(V474:V477)</f>
        <v>34</v>
      </c>
      <c r="W478" s="327">
        <f>SUM(S474,T475,U476,V477)</f>
        <v>34</v>
      </c>
      <c r="X478" s="317"/>
      <c r="Z478" s="312"/>
      <c r="AA478" s="325">
        <f>SUM(AA474:AA477)</f>
        <v>34</v>
      </c>
      <c r="AB478" s="326">
        <f>SUM(AB474:AB477)</f>
        <v>34</v>
      </c>
      <c r="AC478" s="326">
        <f>SUM(AC474:AC477)</f>
        <v>34</v>
      </c>
      <c r="AD478" s="326">
        <f>SUM(AD474:AD477)</f>
        <v>34</v>
      </c>
      <c r="AE478" s="327">
        <f>SUM(AA474,AB475,AC476,AD477)</f>
        <v>34</v>
      </c>
      <c r="AF478" s="317"/>
      <c r="AH478" s="312"/>
      <c r="AI478" s="325">
        <f>SUM(AI474:AI477)</f>
        <v>34</v>
      </c>
      <c r="AJ478" s="326">
        <f>SUM(AJ474:AJ477)</f>
        <v>34</v>
      </c>
      <c r="AK478" s="326">
        <f>SUM(AK474:AK477)</f>
        <v>34</v>
      </c>
      <c r="AL478" s="326">
        <f>SUM(AL474:AL477)</f>
        <v>34</v>
      </c>
      <c r="AM478" s="327">
        <f>SUM(AI474,AJ475,AK476,AL477)</f>
        <v>34</v>
      </c>
      <c r="AN478" s="317"/>
      <c r="AP478" s="312"/>
      <c r="AQ478" s="325">
        <f>SUM(AQ474:AQ477)</f>
        <v>34</v>
      </c>
      <c r="AR478" s="326">
        <f>SUM(AR474:AR477)</f>
        <v>34</v>
      </c>
      <c r="AS478" s="326">
        <f>SUM(AS474:AS477)</f>
        <v>34</v>
      </c>
      <c r="AT478" s="326">
        <f>SUM(AT474:AT477)</f>
        <v>34</v>
      </c>
      <c r="AU478" s="327">
        <f>SUM(AQ474,AR475,AS476,AT477)</f>
        <v>34</v>
      </c>
      <c r="AV478" s="317"/>
      <c r="AX478" s="312"/>
      <c r="AY478" s="325">
        <f>SUM(AY474:AY477)</f>
        <v>34</v>
      </c>
      <c r="AZ478" s="326">
        <f>SUM(AZ474:AZ477)</f>
        <v>34</v>
      </c>
      <c r="BA478" s="326">
        <f>SUM(BA474:BA477)</f>
        <v>34</v>
      </c>
      <c r="BB478" s="326">
        <f>SUM(BB474:BB477)</f>
        <v>34</v>
      </c>
      <c r="BC478" s="327">
        <f>SUM(AY474,AZ475,BA476,BB477)</f>
        <v>34</v>
      </c>
      <c r="BD478" s="317"/>
      <c r="BF478" s="312"/>
      <c r="BG478" s="325">
        <f>SUM(BG474:BG477)</f>
        <v>34</v>
      </c>
      <c r="BH478" s="326">
        <f>SUM(BH474:BH477)</f>
        <v>34</v>
      </c>
      <c r="BI478" s="326">
        <f>SUM(BI474:BI477)</f>
        <v>34</v>
      </c>
      <c r="BJ478" s="326">
        <f>SUM(BJ474:BJ477)</f>
        <v>34</v>
      </c>
      <c r="BK478" s="327">
        <f>SUM(BG474,BH475,BI476,BJ477)</f>
        <v>34</v>
      </c>
      <c r="BL478" s="317"/>
      <c r="BN478" s="312"/>
      <c r="BO478" s="325">
        <f>SUM(BO474:BO477)</f>
        <v>34</v>
      </c>
      <c r="BP478" s="326">
        <f>SUM(BP474:BP477)</f>
        <v>34</v>
      </c>
      <c r="BQ478" s="326">
        <f>SUM(BQ474:BQ477)</f>
        <v>34</v>
      </c>
      <c r="BR478" s="326">
        <f>SUM(BR474:BR477)</f>
        <v>34</v>
      </c>
      <c r="BS478" s="327">
        <f>SUM(BO474,BP475,BQ476,BR477)</f>
        <v>34</v>
      </c>
      <c r="BT478" s="317"/>
      <c r="BV478" s="312"/>
      <c r="BW478" s="325">
        <f>SUM(BW474:BW477)</f>
        <v>34</v>
      </c>
      <c r="BX478" s="326">
        <f>SUM(BX474:BX477)</f>
        <v>34</v>
      </c>
      <c r="BY478" s="326">
        <f>SUM(BY474:BY477)</f>
        <v>34</v>
      </c>
      <c r="BZ478" s="326">
        <f>SUM(BZ474:BZ477)</f>
        <v>34</v>
      </c>
      <c r="CA478" s="327">
        <f>SUM(BW474,BX475,BY476,BZ477)</f>
        <v>34</v>
      </c>
      <c r="CB478" s="317"/>
    </row>
    <row r="479" spans="2:80" ht="13.5" thickBot="1" x14ac:dyDescent="0.25">
      <c r="B479" s="312"/>
      <c r="C479" s="328">
        <f>SUM(D474,E474,D477,E477)</f>
        <v>34</v>
      </c>
      <c r="D479" s="329">
        <f>SUM(C474,F474,C477,F477)</f>
        <v>34</v>
      </c>
      <c r="E479" s="330">
        <f>SUM(C475,C476,F475,F476)</f>
        <v>34</v>
      </c>
      <c r="F479" s="331">
        <f>SUM(D475,E475,D476,E476)</f>
        <v>34</v>
      </c>
      <c r="G479" s="332">
        <f>SUM(C477,D476,E475,F474)</f>
        <v>34</v>
      </c>
      <c r="H479" s="317"/>
      <c r="J479" s="312"/>
      <c r="K479" s="328">
        <f>SUM(L474,M474,L477,M477)</f>
        <v>34</v>
      </c>
      <c r="L479" s="329">
        <f>SUM(K474,N474,K477,N477)</f>
        <v>34</v>
      </c>
      <c r="M479" s="330">
        <f>SUM(K475,K476,N475,N476)</f>
        <v>34</v>
      </c>
      <c r="N479" s="331">
        <f>SUM(L475,M475,L476,M476)</f>
        <v>34</v>
      </c>
      <c r="O479" s="332">
        <f>SUM(K477,L476,M475,N474)</f>
        <v>34</v>
      </c>
      <c r="P479" s="317"/>
      <c r="R479" s="312"/>
      <c r="S479" s="328">
        <f>SUM(T474,U474,T477,U477)</f>
        <v>34</v>
      </c>
      <c r="T479" s="329">
        <f>SUM(S474,V474,S477,V477)</f>
        <v>34</v>
      </c>
      <c r="U479" s="330">
        <f>SUM(S475,S476,V475,V476)</f>
        <v>34</v>
      </c>
      <c r="V479" s="331">
        <f>SUM(T475,U475,T476,U476)</f>
        <v>34</v>
      </c>
      <c r="W479" s="332">
        <f>SUM(S477,T476,U475,V474)</f>
        <v>34</v>
      </c>
      <c r="X479" s="317"/>
      <c r="Z479" s="312"/>
      <c r="AA479" s="328">
        <f>SUM(AB474,AC474,AB477,AC477)</f>
        <v>34</v>
      </c>
      <c r="AB479" s="329">
        <f>SUM(AA474,AD474,AA477,AD477)</f>
        <v>34</v>
      </c>
      <c r="AC479" s="330">
        <f>SUM(AA475,AA476,AD475,AD476)</f>
        <v>34</v>
      </c>
      <c r="AD479" s="331">
        <f>SUM(AB475,AC475,AB476,AC476)</f>
        <v>34</v>
      </c>
      <c r="AE479" s="332">
        <f>SUM(AA477,AB476,AC475,AD474)</f>
        <v>34</v>
      </c>
      <c r="AF479" s="317"/>
      <c r="AH479" s="312"/>
      <c r="AI479" s="328">
        <f>SUM(AJ474,AK474,AJ477,AK477)</f>
        <v>34</v>
      </c>
      <c r="AJ479" s="329">
        <f>SUM(AI474,AL474,AI477,AL477)</f>
        <v>34</v>
      </c>
      <c r="AK479" s="330">
        <f>SUM(AI475,AI476,AL475,AL476)</f>
        <v>34</v>
      </c>
      <c r="AL479" s="331">
        <f>SUM(AJ475,AK475,AJ476,AK476)</f>
        <v>34</v>
      </c>
      <c r="AM479" s="332">
        <f>SUM(AI477,AJ476,AK475,AL474)</f>
        <v>34</v>
      </c>
      <c r="AN479" s="317"/>
      <c r="AP479" s="312"/>
      <c r="AQ479" s="328">
        <f>SUM(AR474,AS474,AR477,AS477)</f>
        <v>34</v>
      </c>
      <c r="AR479" s="329">
        <f>SUM(AQ474,AT474,AQ477,AT477)</f>
        <v>34</v>
      </c>
      <c r="AS479" s="330">
        <f>SUM(AQ475,AQ476,AT475,AT476)</f>
        <v>34</v>
      </c>
      <c r="AT479" s="331">
        <f>SUM(AR475,AS475,AR476,AS476)</f>
        <v>34</v>
      </c>
      <c r="AU479" s="332">
        <f>SUM(AQ477,AR476,AS475,AT474)</f>
        <v>34</v>
      </c>
      <c r="AV479" s="317"/>
      <c r="AX479" s="312"/>
      <c r="AY479" s="328">
        <f>SUM(AZ474,BA474,AZ477,BA477)</f>
        <v>34</v>
      </c>
      <c r="AZ479" s="329">
        <f>SUM(AY474,BB474,AY477,BB477)</f>
        <v>34</v>
      </c>
      <c r="BA479" s="330">
        <f>SUM(AY475,AY476,BB475,BB476)</f>
        <v>34</v>
      </c>
      <c r="BB479" s="331">
        <f>SUM(AZ475,BA475,AZ476,BA476)</f>
        <v>34</v>
      </c>
      <c r="BC479" s="332">
        <f>SUM(AY477,AZ476,BA475,BB474)</f>
        <v>34</v>
      </c>
      <c r="BD479" s="317"/>
      <c r="BF479" s="312"/>
      <c r="BG479" s="328">
        <f>SUM(BH474,BI474,BH477,BI477)</f>
        <v>34</v>
      </c>
      <c r="BH479" s="329">
        <f>SUM(BG474,BJ474,BG477,BJ477)</f>
        <v>34</v>
      </c>
      <c r="BI479" s="330">
        <f>SUM(BG475,BG476,BJ475,BJ476)</f>
        <v>34</v>
      </c>
      <c r="BJ479" s="331">
        <f>SUM(BH475,BI475,BH476,BI476)</f>
        <v>34</v>
      </c>
      <c r="BK479" s="332">
        <f>SUM(BG477,BH476,BI475,BJ474)</f>
        <v>34</v>
      </c>
      <c r="BL479" s="317"/>
      <c r="BN479" s="312"/>
      <c r="BO479" s="328">
        <f>SUM(BP474,BQ474,BP477,BQ477)</f>
        <v>34</v>
      </c>
      <c r="BP479" s="329">
        <f>SUM(BO474,BR474,BO477,BR477)</f>
        <v>34</v>
      </c>
      <c r="BQ479" s="330">
        <f>SUM(BO475,BO476,BR475,BR476)</f>
        <v>34</v>
      </c>
      <c r="BR479" s="331">
        <f>SUM(BP475,BQ475,BP476,BQ476)</f>
        <v>34</v>
      </c>
      <c r="BS479" s="332">
        <f>SUM(BO477,BP476,BQ475,BR474)</f>
        <v>34</v>
      </c>
      <c r="BT479" s="317"/>
      <c r="BV479" s="312"/>
      <c r="BW479" s="328">
        <f>SUM(BX474,BY474,BX477,BY477)</f>
        <v>34</v>
      </c>
      <c r="BX479" s="329">
        <f>SUM(BW474,BZ474,BW477,BZ477)</f>
        <v>34</v>
      </c>
      <c r="BY479" s="330">
        <f>SUM(BW475,BW476,BZ475,BZ476)</f>
        <v>34</v>
      </c>
      <c r="BZ479" s="331">
        <f>SUM(BX475,BY475,BX476,BY476)</f>
        <v>34</v>
      </c>
      <c r="CA479" s="332">
        <f>SUM(BW477,BX476,BY475,BZ474)</f>
        <v>34</v>
      </c>
      <c r="CB479" s="317"/>
    </row>
    <row r="480" spans="2:80" ht="13.5" thickBot="1" x14ac:dyDescent="0.25">
      <c r="B480" s="333"/>
      <c r="C480" s="334"/>
      <c r="D480" s="334"/>
      <c r="E480" s="334"/>
      <c r="F480" s="334"/>
      <c r="G480" s="334"/>
      <c r="H480" s="335"/>
      <c r="J480" s="333"/>
      <c r="K480" s="334"/>
      <c r="L480" s="334"/>
      <c r="M480" s="334"/>
      <c r="N480" s="334"/>
      <c r="O480" s="334"/>
      <c r="P480" s="335"/>
      <c r="R480" s="333"/>
      <c r="S480" s="334"/>
      <c r="T480" s="334"/>
      <c r="U480" s="334"/>
      <c r="V480" s="334"/>
      <c r="W480" s="334"/>
      <c r="X480" s="335"/>
      <c r="Z480" s="333"/>
      <c r="AA480" s="334"/>
      <c r="AB480" s="334"/>
      <c r="AC480" s="334"/>
      <c r="AD480" s="334"/>
      <c r="AE480" s="334"/>
      <c r="AF480" s="335"/>
      <c r="AH480" s="333"/>
      <c r="AI480" s="334"/>
      <c r="AJ480" s="334"/>
      <c r="AK480" s="334"/>
      <c r="AL480" s="334"/>
      <c r="AM480" s="334"/>
      <c r="AN480" s="335"/>
      <c r="AP480" s="333"/>
      <c r="AQ480" s="334"/>
      <c r="AR480" s="334"/>
      <c r="AS480" s="334"/>
      <c r="AT480" s="334"/>
      <c r="AU480" s="334"/>
      <c r="AV480" s="335"/>
      <c r="AX480" s="333"/>
      <c r="AY480" s="334"/>
      <c r="AZ480" s="334"/>
      <c r="BA480" s="334"/>
      <c r="BB480" s="334"/>
      <c r="BC480" s="334"/>
      <c r="BD480" s="335"/>
      <c r="BF480" s="333"/>
      <c r="BG480" s="334"/>
      <c r="BH480" s="334"/>
      <c r="BI480" s="334"/>
      <c r="BJ480" s="334"/>
      <c r="BK480" s="334"/>
      <c r="BL480" s="335"/>
      <c r="BN480" s="333"/>
      <c r="BO480" s="334"/>
      <c r="BP480" s="334"/>
      <c r="BQ480" s="334"/>
      <c r="BR480" s="334"/>
      <c r="BS480" s="334"/>
      <c r="BT480" s="335"/>
      <c r="BV480" s="333"/>
      <c r="BW480" s="334"/>
      <c r="BX480" s="334"/>
      <c r="BY480" s="334"/>
      <c r="BZ480" s="334"/>
      <c r="CA480" s="334"/>
      <c r="CB480" s="335"/>
    </row>
    <row r="482" spans="2:80" ht="13.5" thickBot="1" x14ac:dyDescent="0.25">
      <c r="B482" s="306" t="s">
        <v>719</v>
      </c>
      <c r="J482" s="306" t="s">
        <v>720</v>
      </c>
      <c r="R482" s="306" t="s">
        <v>721</v>
      </c>
      <c r="Z482" s="306" t="s">
        <v>722</v>
      </c>
      <c r="AH482" s="306" t="s">
        <v>723</v>
      </c>
      <c r="AP482" s="306" t="s">
        <v>724</v>
      </c>
      <c r="AX482" s="306" t="s">
        <v>725</v>
      </c>
      <c r="BF482" s="306" t="s">
        <v>726</v>
      </c>
      <c r="BN482" s="306" t="s">
        <v>727</v>
      </c>
      <c r="BV482" s="306" t="s">
        <v>728</v>
      </c>
    </row>
    <row r="483" spans="2:80" ht="13.5" thickBot="1" x14ac:dyDescent="0.25">
      <c r="B483" s="309"/>
      <c r="C483" s="310"/>
      <c r="D483" s="310"/>
      <c r="E483" s="310"/>
      <c r="F483" s="310"/>
      <c r="G483" s="310"/>
      <c r="H483" s="311"/>
      <c r="J483" s="309"/>
      <c r="K483" s="310"/>
      <c r="L483" s="310"/>
      <c r="M483" s="310"/>
      <c r="N483" s="310"/>
      <c r="O483" s="310"/>
      <c r="P483" s="311"/>
      <c r="R483" s="309"/>
      <c r="S483" s="310"/>
      <c r="T483" s="310"/>
      <c r="U483" s="310"/>
      <c r="V483" s="310"/>
      <c r="W483" s="310"/>
      <c r="X483" s="311"/>
      <c r="Z483" s="309"/>
      <c r="AA483" s="310"/>
      <c r="AB483" s="310"/>
      <c r="AC483" s="310"/>
      <c r="AD483" s="310"/>
      <c r="AE483" s="310"/>
      <c r="AF483" s="311"/>
      <c r="AH483" s="309"/>
      <c r="AI483" s="310"/>
      <c r="AJ483" s="310"/>
      <c r="AK483" s="310"/>
      <c r="AL483" s="310"/>
      <c r="AM483" s="310"/>
      <c r="AN483" s="311"/>
      <c r="AP483" s="309"/>
      <c r="AQ483" s="310"/>
      <c r="AR483" s="310"/>
      <c r="AS483" s="310"/>
      <c r="AT483" s="310"/>
      <c r="AU483" s="310"/>
      <c r="AV483" s="311"/>
      <c r="AX483" s="309"/>
      <c r="AY483" s="310"/>
      <c r="AZ483" s="310"/>
      <c r="BA483" s="310"/>
      <c r="BB483" s="310"/>
      <c r="BC483" s="310"/>
      <c r="BD483" s="311"/>
      <c r="BF483" s="309"/>
      <c r="BG483" s="310"/>
      <c r="BH483" s="310"/>
      <c r="BI483" s="310"/>
      <c r="BJ483" s="310"/>
      <c r="BK483" s="310"/>
      <c r="BL483" s="311"/>
      <c r="BN483" s="309"/>
      <c r="BO483" s="310"/>
      <c r="BP483" s="310"/>
      <c r="BQ483" s="310"/>
      <c r="BR483" s="310"/>
      <c r="BS483" s="310"/>
      <c r="BT483" s="311"/>
      <c r="BV483" s="309"/>
      <c r="BW483" s="310"/>
      <c r="BX483" s="310"/>
      <c r="BY483" s="310"/>
      <c r="BZ483" s="310"/>
      <c r="CA483" s="310"/>
      <c r="CB483" s="311"/>
    </row>
    <row r="484" spans="2:80" x14ac:dyDescent="0.2">
      <c r="B484" s="312"/>
      <c r="C484" s="313">
        <v>3</v>
      </c>
      <c r="D484" s="314">
        <v>6</v>
      </c>
      <c r="E484" s="314">
        <v>15</v>
      </c>
      <c r="F484" s="315">
        <v>10</v>
      </c>
      <c r="G484" s="316">
        <f>SUM(C484:F484)</f>
        <v>34</v>
      </c>
      <c r="H484" s="317"/>
      <c r="J484" s="312"/>
      <c r="K484" s="313">
        <v>3</v>
      </c>
      <c r="L484" s="314">
        <v>6</v>
      </c>
      <c r="M484" s="314">
        <v>15</v>
      </c>
      <c r="N484" s="315">
        <v>10</v>
      </c>
      <c r="O484" s="316">
        <f>SUM(K484:N484)</f>
        <v>34</v>
      </c>
      <c r="P484" s="317"/>
      <c r="R484" s="312"/>
      <c r="S484" s="313">
        <v>3</v>
      </c>
      <c r="T484" s="314">
        <v>6</v>
      </c>
      <c r="U484" s="314">
        <v>15</v>
      </c>
      <c r="V484" s="315">
        <v>10</v>
      </c>
      <c r="W484" s="316">
        <f>SUM(S484:V484)</f>
        <v>34</v>
      </c>
      <c r="X484" s="317"/>
      <c r="Z484" s="312"/>
      <c r="AA484" s="313">
        <v>3</v>
      </c>
      <c r="AB484" s="314">
        <v>6</v>
      </c>
      <c r="AC484" s="314">
        <v>15</v>
      </c>
      <c r="AD484" s="315">
        <v>10</v>
      </c>
      <c r="AE484" s="316">
        <f>SUM(AA484:AD484)</f>
        <v>34</v>
      </c>
      <c r="AF484" s="317"/>
      <c r="AH484" s="312"/>
      <c r="AI484" s="313">
        <v>3</v>
      </c>
      <c r="AJ484" s="314">
        <v>6</v>
      </c>
      <c r="AK484" s="314">
        <v>15</v>
      </c>
      <c r="AL484" s="315">
        <v>10</v>
      </c>
      <c r="AM484" s="316">
        <f>SUM(AI484:AL484)</f>
        <v>34</v>
      </c>
      <c r="AN484" s="317"/>
      <c r="AP484" s="312"/>
      <c r="AQ484" s="313">
        <v>3</v>
      </c>
      <c r="AR484" s="314">
        <v>6</v>
      </c>
      <c r="AS484" s="314">
        <v>15</v>
      </c>
      <c r="AT484" s="315">
        <v>10</v>
      </c>
      <c r="AU484" s="316">
        <f>SUM(AQ484:AT484)</f>
        <v>34</v>
      </c>
      <c r="AV484" s="317"/>
      <c r="AX484" s="312"/>
      <c r="AY484" s="313">
        <v>3</v>
      </c>
      <c r="AZ484" s="314">
        <v>6</v>
      </c>
      <c r="BA484" s="314">
        <v>16</v>
      </c>
      <c r="BB484" s="315">
        <v>9</v>
      </c>
      <c r="BC484" s="316">
        <f>SUM(AY484:BB484)</f>
        <v>34</v>
      </c>
      <c r="BD484" s="317"/>
      <c r="BF484" s="312"/>
      <c r="BG484" s="313">
        <v>3</v>
      </c>
      <c r="BH484" s="314">
        <v>6</v>
      </c>
      <c r="BI484" s="314">
        <v>16</v>
      </c>
      <c r="BJ484" s="315">
        <v>9</v>
      </c>
      <c r="BK484" s="316">
        <f>SUM(BG484:BJ484)</f>
        <v>34</v>
      </c>
      <c r="BL484" s="317"/>
      <c r="BN484" s="312"/>
      <c r="BO484" s="313">
        <v>3</v>
      </c>
      <c r="BP484" s="314">
        <v>6</v>
      </c>
      <c r="BQ484" s="314">
        <v>16</v>
      </c>
      <c r="BR484" s="315">
        <v>9</v>
      </c>
      <c r="BS484" s="316">
        <f>SUM(BO484:BR484)</f>
        <v>34</v>
      </c>
      <c r="BT484" s="317"/>
      <c r="BV484" s="312"/>
      <c r="BW484" s="313">
        <v>3</v>
      </c>
      <c r="BX484" s="314">
        <v>6</v>
      </c>
      <c r="BY484" s="314">
        <v>16</v>
      </c>
      <c r="BZ484" s="315">
        <v>9</v>
      </c>
      <c r="CA484" s="316">
        <f>SUM(BW484:BZ484)</f>
        <v>34</v>
      </c>
      <c r="CB484" s="317"/>
    </row>
    <row r="485" spans="2:80" x14ac:dyDescent="0.2">
      <c r="B485" s="312"/>
      <c r="C485" s="318">
        <v>12</v>
      </c>
      <c r="D485" s="319">
        <v>13</v>
      </c>
      <c r="E485" s="319">
        <v>8</v>
      </c>
      <c r="F485" s="320">
        <v>1</v>
      </c>
      <c r="G485" s="321">
        <f>SUM(C485:F485)</f>
        <v>34</v>
      </c>
      <c r="H485" s="317"/>
      <c r="J485" s="312"/>
      <c r="K485" s="318">
        <v>13</v>
      </c>
      <c r="L485" s="319">
        <v>8</v>
      </c>
      <c r="M485" s="319">
        <v>1</v>
      </c>
      <c r="N485" s="320">
        <v>12</v>
      </c>
      <c r="O485" s="321">
        <f>SUM(K485:N485)</f>
        <v>34</v>
      </c>
      <c r="P485" s="317"/>
      <c r="R485" s="312"/>
      <c r="S485" s="318">
        <v>13</v>
      </c>
      <c r="T485" s="319">
        <v>12</v>
      </c>
      <c r="U485" s="319">
        <v>1</v>
      </c>
      <c r="V485" s="320">
        <v>8</v>
      </c>
      <c r="W485" s="321">
        <f>SUM(S485:V485)</f>
        <v>34</v>
      </c>
      <c r="X485" s="317"/>
      <c r="Z485" s="312"/>
      <c r="AA485" s="318">
        <v>14</v>
      </c>
      <c r="AB485" s="319">
        <v>7</v>
      </c>
      <c r="AC485" s="319">
        <v>2</v>
      </c>
      <c r="AD485" s="320">
        <v>11</v>
      </c>
      <c r="AE485" s="321">
        <f>SUM(AA485:AD485)</f>
        <v>34</v>
      </c>
      <c r="AF485" s="317"/>
      <c r="AH485" s="312"/>
      <c r="AI485" s="318">
        <v>16</v>
      </c>
      <c r="AJ485" s="319">
        <v>9</v>
      </c>
      <c r="AK485" s="319">
        <v>4</v>
      </c>
      <c r="AL485" s="320">
        <v>5</v>
      </c>
      <c r="AM485" s="321">
        <f>SUM(AI485:AL485)</f>
        <v>34</v>
      </c>
      <c r="AN485" s="317"/>
      <c r="AP485" s="312"/>
      <c r="AQ485" s="318">
        <v>16</v>
      </c>
      <c r="AR485" s="319">
        <v>11</v>
      </c>
      <c r="AS485" s="319">
        <v>2</v>
      </c>
      <c r="AT485" s="320">
        <v>5</v>
      </c>
      <c r="AU485" s="321">
        <f>SUM(AQ485:AT485)</f>
        <v>34</v>
      </c>
      <c r="AV485" s="317"/>
      <c r="AX485" s="312"/>
      <c r="AY485" s="318">
        <v>10</v>
      </c>
      <c r="AZ485" s="319">
        <v>15</v>
      </c>
      <c r="BA485" s="319">
        <v>5</v>
      </c>
      <c r="BB485" s="320">
        <v>4</v>
      </c>
      <c r="BC485" s="321">
        <f>SUM(AY485:BB485)</f>
        <v>34</v>
      </c>
      <c r="BD485" s="317"/>
      <c r="BF485" s="312"/>
      <c r="BG485" s="318">
        <v>12</v>
      </c>
      <c r="BH485" s="319">
        <v>13</v>
      </c>
      <c r="BI485" s="319">
        <v>7</v>
      </c>
      <c r="BJ485" s="320">
        <v>2</v>
      </c>
      <c r="BK485" s="321">
        <f>SUM(BG485:BJ485)</f>
        <v>34</v>
      </c>
      <c r="BL485" s="317"/>
      <c r="BN485" s="312"/>
      <c r="BO485" s="318">
        <v>13</v>
      </c>
      <c r="BP485" s="319">
        <v>12</v>
      </c>
      <c r="BQ485" s="319">
        <v>2</v>
      </c>
      <c r="BR485" s="320">
        <v>7</v>
      </c>
      <c r="BS485" s="321">
        <f>SUM(BO485:BR485)</f>
        <v>34</v>
      </c>
      <c r="BT485" s="317"/>
      <c r="BV485" s="312"/>
      <c r="BW485" s="318">
        <v>15</v>
      </c>
      <c r="BX485" s="319">
        <v>10</v>
      </c>
      <c r="BY485" s="319">
        <v>4</v>
      </c>
      <c r="BZ485" s="320">
        <v>5</v>
      </c>
      <c r="CA485" s="321">
        <f>SUM(BW485:BZ485)</f>
        <v>34</v>
      </c>
      <c r="CB485" s="317"/>
    </row>
    <row r="486" spans="2:80" x14ac:dyDescent="0.2">
      <c r="B486" s="312"/>
      <c r="C486" s="318">
        <v>14</v>
      </c>
      <c r="D486" s="319">
        <v>11</v>
      </c>
      <c r="E486" s="319">
        <v>2</v>
      </c>
      <c r="F486" s="320">
        <v>7</v>
      </c>
      <c r="G486" s="321">
        <f>SUM(C486:F486)</f>
        <v>34</v>
      </c>
      <c r="H486" s="317"/>
      <c r="J486" s="312"/>
      <c r="K486" s="318">
        <v>4</v>
      </c>
      <c r="L486" s="319">
        <v>9</v>
      </c>
      <c r="M486" s="319">
        <v>16</v>
      </c>
      <c r="N486" s="320">
        <v>5</v>
      </c>
      <c r="O486" s="321">
        <f>SUM(K486:N486)</f>
        <v>34</v>
      </c>
      <c r="P486" s="317"/>
      <c r="R486" s="312"/>
      <c r="S486" s="318">
        <v>2</v>
      </c>
      <c r="T486" s="319">
        <v>7</v>
      </c>
      <c r="U486" s="319">
        <v>14</v>
      </c>
      <c r="V486" s="320">
        <v>11</v>
      </c>
      <c r="W486" s="321">
        <f>SUM(S486:V486)</f>
        <v>34</v>
      </c>
      <c r="X486" s="317"/>
      <c r="Z486" s="312"/>
      <c r="AA486" s="318">
        <v>4</v>
      </c>
      <c r="AB486" s="319">
        <v>9</v>
      </c>
      <c r="AC486" s="319">
        <v>16</v>
      </c>
      <c r="AD486" s="320">
        <v>5</v>
      </c>
      <c r="AE486" s="321">
        <f>SUM(AA486:AD486)</f>
        <v>34</v>
      </c>
      <c r="AF486" s="317"/>
      <c r="AH486" s="312"/>
      <c r="AI486" s="318">
        <v>2</v>
      </c>
      <c r="AJ486" s="319">
        <v>7</v>
      </c>
      <c r="AK486" s="319">
        <v>14</v>
      </c>
      <c r="AL486" s="320">
        <v>11</v>
      </c>
      <c r="AM486" s="321">
        <f>SUM(AI486:AL486)</f>
        <v>34</v>
      </c>
      <c r="AN486" s="317"/>
      <c r="AP486" s="312"/>
      <c r="AQ486" s="318">
        <v>1</v>
      </c>
      <c r="AR486" s="319">
        <v>8</v>
      </c>
      <c r="AS486" s="319">
        <v>13</v>
      </c>
      <c r="AT486" s="320">
        <v>12</v>
      </c>
      <c r="AU486" s="321">
        <f>SUM(AQ486:AT486)</f>
        <v>34</v>
      </c>
      <c r="AV486" s="317"/>
      <c r="AX486" s="312"/>
      <c r="AY486" s="318">
        <v>13</v>
      </c>
      <c r="AZ486" s="319">
        <v>12</v>
      </c>
      <c r="BA486" s="319">
        <v>2</v>
      </c>
      <c r="BB486" s="320">
        <v>7</v>
      </c>
      <c r="BC486" s="321">
        <f>SUM(AY486:BB486)</f>
        <v>34</v>
      </c>
      <c r="BD486" s="317"/>
      <c r="BF486" s="312"/>
      <c r="BG486" s="318">
        <v>5</v>
      </c>
      <c r="BH486" s="319">
        <v>4</v>
      </c>
      <c r="BI486" s="319">
        <v>10</v>
      </c>
      <c r="BJ486" s="320">
        <v>15</v>
      </c>
      <c r="BK486" s="321">
        <f>SUM(BG486:BJ486)</f>
        <v>34</v>
      </c>
      <c r="BL486" s="317"/>
      <c r="BN486" s="312"/>
      <c r="BO486" s="318">
        <v>10</v>
      </c>
      <c r="BP486" s="319">
        <v>15</v>
      </c>
      <c r="BQ486" s="319">
        <v>5</v>
      </c>
      <c r="BR486" s="320">
        <v>4</v>
      </c>
      <c r="BS486" s="321">
        <f>SUM(BO486:BR486)</f>
        <v>34</v>
      </c>
      <c r="BT486" s="317"/>
      <c r="BV486" s="312"/>
      <c r="BW486" s="318">
        <v>2</v>
      </c>
      <c r="BX486" s="319">
        <v>7</v>
      </c>
      <c r="BY486" s="319">
        <v>13</v>
      </c>
      <c r="BZ486" s="320">
        <v>12</v>
      </c>
      <c r="CA486" s="321">
        <f>SUM(BW486:BZ486)</f>
        <v>34</v>
      </c>
      <c r="CB486" s="317"/>
    </row>
    <row r="487" spans="2:80" ht="13.5" thickBot="1" x14ac:dyDescent="0.25">
      <c r="B487" s="312"/>
      <c r="C487" s="322">
        <v>5</v>
      </c>
      <c r="D487" s="323">
        <v>4</v>
      </c>
      <c r="E487" s="323">
        <v>9</v>
      </c>
      <c r="F487" s="324">
        <v>16</v>
      </c>
      <c r="G487" s="321">
        <f>SUM(C487:F487)</f>
        <v>34</v>
      </c>
      <c r="H487" s="317"/>
      <c r="J487" s="312"/>
      <c r="K487" s="322">
        <v>14</v>
      </c>
      <c r="L487" s="323">
        <v>11</v>
      </c>
      <c r="M487" s="323">
        <v>2</v>
      </c>
      <c r="N487" s="324">
        <v>7</v>
      </c>
      <c r="O487" s="321">
        <f>SUM(K487:N487)</f>
        <v>34</v>
      </c>
      <c r="P487" s="317"/>
      <c r="R487" s="312"/>
      <c r="S487" s="322">
        <v>16</v>
      </c>
      <c r="T487" s="323">
        <v>9</v>
      </c>
      <c r="U487" s="323">
        <v>4</v>
      </c>
      <c r="V487" s="324">
        <v>5</v>
      </c>
      <c r="W487" s="321">
        <f>SUM(S487:V487)</f>
        <v>34</v>
      </c>
      <c r="X487" s="317"/>
      <c r="Z487" s="312"/>
      <c r="AA487" s="322">
        <v>13</v>
      </c>
      <c r="AB487" s="323">
        <v>12</v>
      </c>
      <c r="AC487" s="323">
        <v>1</v>
      </c>
      <c r="AD487" s="324">
        <v>8</v>
      </c>
      <c r="AE487" s="321">
        <f>SUM(AA487:AD487)</f>
        <v>34</v>
      </c>
      <c r="AF487" s="317"/>
      <c r="AH487" s="312"/>
      <c r="AI487" s="322">
        <v>13</v>
      </c>
      <c r="AJ487" s="323">
        <v>12</v>
      </c>
      <c r="AK487" s="323">
        <v>1</v>
      </c>
      <c r="AL487" s="324">
        <v>8</v>
      </c>
      <c r="AM487" s="321">
        <f>SUM(AI487:AL487)</f>
        <v>34</v>
      </c>
      <c r="AN487" s="317"/>
      <c r="AP487" s="312"/>
      <c r="AQ487" s="322">
        <v>14</v>
      </c>
      <c r="AR487" s="323">
        <v>9</v>
      </c>
      <c r="AS487" s="323">
        <v>4</v>
      </c>
      <c r="AT487" s="324">
        <v>7</v>
      </c>
      <c r="AU487" s="321">
        <f>SUM(AQ487:AT487)</f>
        <v>34</v>
      </c>
      <c r="AV487" s="317"/>
      <c r="AX487" s="312"/>
      <c r="AY487" s="322">
        <v>8</v>
      </c>
      <c r="AZ487" s="323">
        <v>1</v>
      </c>
      <c r="BA487" s="323">
        <v>11</v>
      </c>
      <c r="BB487" s="324">
        <v>14</v>
      </c>
      <c r="BC487" s="321">
        <f>SUM(AY487:BB487)</f>
        <v>34</v>
      </c>
      <c r="BD487" s="317"/>
      <c r="BF487" s="312"/>
      <c r="BG487" s="322">
        <v>14</v>
      </c>
      <c r="BH487" s="323">
        <v>11</v>
      </c>
      <c r="BI487" s="323">
        <v>1</v>
      </c>
      <c r="BJ487" s="324">
        <v>8</v>
      </c>
      <c r="BK487" s="321">
        <f>SUM(BG487:BJ487)</f>
        <v>34</v>
      </c>
      <c r="BL487" s="317"/>
      <c r="BN487" s="312"/>
      <c r="BO487" s="322">
        <v>8</v>
      </c>
      <c r="BP487" s="323">
        <v>1</v>
      </c>
      <c r="BQ487" s="323">
        <v>11</v>
      </c>
      <c r="BR487" s="324">
        <v>14</v>
      </c>
      <c r="BS487" s="321">
        <f>SUM(BO487:BR487)</f>
        <v>34</v>
      </c>
      <c r="BT487" s="317"/>
      <c r="BV487" s="312"/>
      <c r="BW487" s="322">
        <v>14</v>
      </c>
      <c r="BX487" s="323">
        <v>11</v>
      </c>
      <c r="BY487" s="323">
        <v>1</v>
      </c>
      <c r="BZ487" s="324">
        <v>8</v>
      </c>
      <c r="CA487" s="321">
        <f>SUM(BW487:BZ487)</f>
        <v>34</v>
      </c>
      <c r="CB487" s="317"/>
    </row>
    <row r="488" spans="2:80" x14ac:dyDescent="0.2">
      <c r="B488" s="312"/>
      <c r="C488" s="325">
        <f>SUM(C484:C487)</f>
        <v>34</v>
      </c>
      <c r="D488" s="326">
        <f>SUM(D484:D487)</f>
        <v>34</v>
      </c>
      <c r="E488" s="326">
        <f>SUM(E484:E487)</f>
        <v>34</v>
      </c>
      <c r="F488" s="326">
        <f>SUM(F484:F487)</f>
        <v>34</v>
      </c>
      <c r="G488" s="327">
        <f>SUM(C484,D485,E486,F487)</f>
        <v>34</v>
      </c>
      <c r="H488" s="317"/>
      <c r="J488" s="312"/>
      <c r="K488" s="325">
        <f>SUM(K484:K487)</f>
        <v>34</v>
      </c>
      <c r="L488" s="326">
        <f>SUM(L484:L487)</f>
        <v>34</v>
      </c>
      <c r="M488" s="326">
        <f>SUM(M484:M487)</f>
        <v>34</v>
      </c>
      <c r="N488" s="326">
        <f>SUM(N484:N487)</f>
        <v>34</v>
      </c>
      <c r="O488" s="327">
        <f>SUM(K484,L485,M486,N487)</f>
        <v>34</v>
      </c>
      <c r="P488" s="317"/>
      <c r="R488" s="312"/>
      <c r="S488" s="325">
        <f>SUM(S484:S487)</f>
        <v>34</v>
      </c>
      <c r="T488" s="326">
        <f>SUM(T484:T487)</f>
        <v>34</v>
      </c>
      <c r="U488" s="326">
        <f>SUM(U484:U487)</f>
        <v>34</v>
      </c>
      <c r="V488" s="326">
        <f>SUM(V484:V487)</f>
        <v>34</v>
      </c>
      <c r="W488" s="327">
        <f>SUM(S484,T485,U486,V487)</f>
        <v>34</v>
      </c>
      <c r="X488" s="317"/>
      <c r="Z488" s="312"/>
      <c r="AA488" s="325">
        <f>SUM(AA484:AA487)</f>
        <v>34</v>
      </c>
      <c r="AB488" s="326">
        <f>SUM(AB484:AB487)</f>
        <v>34</v>
      </c>
      <c r="AC488" s="326">
        <f>SUM(AC484:AC487)</f>
        <v>34</v>
      </c>
      <c r="AD488" s="326">
        <f>SUM(AD484:AD487)</f>
        <v>34</v>
      </c>
      <c r="AE488" s="327">
        <f>SUM(AA484,AB485,AC486,AD487)</f>
        <v>34</v>
      </c>
      <c r="AF488" s="317"/>
      <c r="AH488" s="312"/>
      <c r="AI488" s="325">
        <f>SUM(AI484:AI487)</f>
        <v>34</v>
      </c>
      <c r="AJ488" s="326">
        <f>SUM(AJ484:AJ487)</f>
        <v>34</v>
      </c>
      <c r="AK488" s="326">
        <f>SUM(AK484:AK487)</f>
        <v>34</v>
      </c>
      <c r="AL488" s="326">
        <f>SUM(AL484:AL487)</f>
        <v>34</v>
      </c>
      <c r="AM488" s="327">
        <f>SUM(AI484,AJ485,AK486,AL487)</f>
        <v>34</v>
      </c>
      <c r="AN488" s="317"/>
      <c r="AP488" s="312"/>
      <c r="AQ488" s="325">
        <f>SUM(AQ484:AQ487)</f>
        <v>34</v>
      </c>
      <c r="AR488" s="326">
        <f>SUM(AR484:AR487)</f>
        <v>34</v>
      </c>
      <c r="AS488" s="326">
        <f>SUM(AS484:AS487)</f>
        <v>34</v>
      </c>
      <c r="AT488" s="326">
        <f>SUM(AT484:AT487)</f>
        <v>34</v>
      </c>
      <c r="AU488" s="327">
        <f>SUM(AQ484,AR485,AS486,AT487)</f>
        <v>34</v>
      </c>
      <c r="AV488" s="317"/>
      <c r="AX488" s="312"/>
      <c r="AY488" s="325">
        <f>SUM(AY484:AY487)</f>
        <v>34</v>
      </c>
      <c r="AZ488" s="326">
        <f>SUM(AZ484:AZ487)</f>
        <v>34</v>
      </c>
      <c r="BA488" s="326">
        <f>SUM(BA484:BA487)</f>
        <v>34</v>
      </c>
      <c r="BB488" s="326">
        <f>SUM(BB484:BB487)</f>
        <v>34</v>
      </c>
      <c r="BC488" s="327">
        <f>SUM(AY484,AZ485,BA486,BB487)</f>
        <v>34</v>
      </c>
      <c r="BD488" s="317"/>
      <c r="BF488" s="312"/>
      <c r="BG488" s="325">
        <f>SUM(BG484:BG487)</f>
        <v>34</v>
      </c>
      <c r="BH488" s="326">
        <f>SUM(BH484:BH487)</f>
        <v>34</v>
      </c>
      <c r="BI488" s="326">
        <f>SUM(BI484:BI487)</f>
        <v>34</v>
      </c>
      <c r="BJ488" s="326">
        <f>SUM(BJ484:BJ487)</f>
        <v>34</v>
      </c>
      <c r="BK488" s="327">
        <f>SUM(BG484,BH485,BI486,BJ487)</f>
        <v>34</v>
      </c>
      <c r="BL488" s="317"/>
      <c r="BN488" s="312"/>
      <c r="BO488" s="325">
        <f>SUM(BO484:BO487)</f>
        <v>34</v>
      </c>
      <c r="BP488" s="326">
        <f>SUM(BP484:BP487)</f>
        <v>34</v>
      </c>
      <c r="BQ488" s="326">
        <f>SUM(BQ484:BQ487)</f>
        <v>34</v>
      </c>
      <c r="BR488" s="326">
        <f>SUM(BR484:BR487)</f>
        <v>34</v>
      </c>
      <c r="BS488" s="327">
        <f>SUM(BO484,BP485,BQ486,BR487)</f>
        <v>34</v>
      </c>
      <c r="BT488" s="317"/>
      <c r="BV488" s="312"/>
      <c r="BW488" s="325">
        <f>SUM(BW484:BW487)</f>
        <v>34</v>
      </c>
      <c r="BX488" s="326">
        <f>SUM(BX484:BX487)</f>
        <v>34</v>
      </c>
      <c r="BY488" s="326">
        <f>SUM(BY484:BY487)</f>
        <v>34</v>
      </c>
      <c r="BZ488" s="326">
        <f>SUM(BZ484:BZ487)</f>
        <v>34</v>
      </c>
      <c r="CA488" s="327">
        <f>SUM(BW484,BX485,BY486,BZ487)</f>
        <v>34</v>
      </c>
      <c r="CB488" s="317"/>
    </row>
    <row r="489" spans="2:80" ht="13.5" thickBot="1" x14ac:dyDescent="0.25">
      <c r="B489" s="312"/>
      <c r="C489" s="328">
        <f>SUM(D484,E484,D487,E487)</f>
        <v>34</v>
      </c>
      <c r="D489" s="329">
        <f>SUM(C484,F484,C487,F487)</f>
        <v>34</v>
      </c>
      <c r="E489" s="330">
        <f>SUM(C485,C486,F485,F486)</f>
        <v>34</v>
      </c>
      <c r="F489" s="331">
        <f>SUM(D485,E485,D486,E486)</f>
        <v>34</v>
      </c>
      <c r="G489" s="332">
        <f>SUM(C487,D486,E485,F484)</f>
        <v>34</v>
      </c>
      <c r="H489" s="317"/>
      <c r="J489" s="312"/>
      <c r="K489" s="328">
        <f>SUM(L484,M484,L487,M487)</f>
        <v>34</v>
      </c>
      <c r="L489" s="329">
        <f>SUM(K484,N484,K487,N487)</f>
        <v>34</v>
      </c>
      <c r="M489" s="330">
        <f>SUM(K485,K486,N485,N486)</f>
        <v>34</v>
      </c>
      <c r="N489" s="331">
        <f>SUM(L485,M485,L486,M486)</f>
        <v>34</v>
      </c>
      <c r="O489" s="332">
        <f>SUM(K487,L486,M485,N484)</f>
        <v>34</v>
      </c>
      <c r="P489" s="317"/>
      <c r="R489" s="312"/>
      <c r="S489" s="328">
        <f>SUM(T484,U484,T487,U487)</f>
        <v>34</v>
      </c>
      <c r="T489" s="329">
        <f>SUM(S484,V484,S487,V487)</f>
        <v>34</v>
      </c>
      <c r="U489" s="330">
        <f>SUM(S485,S486,V485,V486)</f>
        <v>34</v>
      </c>
      <c r="V489" s="331">
        <f>SUM(T485,U485,T486,U486)</f>
        <v>34</v>
      </c>
      <c r="W489" s="332">
        <f>SUM(S487,T486,U485,V484)</f>
        <v>34</v>
      </c>
      <c r="X489" s="317"/>
      <c r="Z489" s="312"/>
      <c r="AA489" s="328">
        <f>SUM(AB484,AC484,AB487,AC487)</f>
        <v>34</v>
      </c>
      <c r="AB489" s="329">
        <f>SUM(AA484,AD484,AA487,AD487)</f>
        <v>34</v>
      </c>
      <c r="AC489" s="330">
        <f>SUM(AA485,AA486,AD485,AD486)</f>
        <v>34</v>
      </c>
      <c r="AD489" s="331">
        <f>SUM(AB485,AC485,AB486,AC486)</f>
        <v>34</v>
      </c>
      <c r="AE489" s="332">
        <f>SUM(AA487,AB486,AC485,AD484)</f>
        <v>34</v>
      </c>
      <c r="AF489" s="317"/>
      <c r="AH489" s="312"/>
      <c r="AI489" s="328">
        <f>SUM(AJ484,AK484,AJ487,AK487)</f>
        <v>34</v>
      </c>
      <c r="AJ489" s="329">
        <f>SUM(AI484,AL484,AI487,AL487)</f>
        <v>34</v>
      </c>
      <c r="AK489" s="330">
        <f>SUM(AI485,AI486,AL485,AL486)</f>
        <v>34</v>
      </c>
      <c r="AL489" s="331">
        <f>SUM(AJ485,AK485,AJ486,AK486)</f>
        <v>34</v>
      </c>
      <c r="AM489" s="332">
        <f>SUM(AI487,AJ486,AK485,AL484)</f>
        <v>34</v>
      </c>
      <c r="AN489" s="317"/>
      <c r="AP489" s="312"/>
      <c r="AQ489" s="328">
        <f>SUM(AR484,AS484,AR487,AS487)</f>
        <v>34</v>
      </c>
      <c r="AR489" s="329">
        <f>SUM(AQ484,AT484,AQ487,AT487)</f>
        <v>34</v>
      </c>
      <c r="AS489" s="330">
        <f>SUM(AQ485,AQ486,AT485,AT486)</f>
        <v>34</v>
      </c>
      <c r="AT489" s="331">
        <f>SUM(AR485,AS485,AR486,AS486)</f>
        <v>34</v>
      </c>
      <c r="AU489" s="332">
        <f>SUM(AQ487,AR486,AS485,AT484)</f>
        <v>34</v>
      </c>
      <c r="AV489" s="317"/>
      <c r="AX489" s="312"/>
      <c r="AY489" s="328">
        <f>SUM(AZ484,BA484,AZ487,BA487)</f>
        <v>34</v>
      </c>
      <c r="AZ489" s="329">
        <f>SUM(AY484,BB484,AY487,BB487)</f>
        <v>34</v>
      </c>
      <c r="BA489" s="330">
        <f>SUM(AY485,AY486,BB485,BB486)</f>
        <v>34</v>
      </c>
      <c r="BB489" s="331">
        <f>SUM(AZ485,BA485,AZ486,BA486)</f>
        <v>34</v>
      </c>
      <c r="BC489" s="332">
        <f>SUM(AY487,AZ486,BA485,BB484)</f>
        <v>34</v>
      </c>
      <c r="BD489" s="317"/>
      <c r="BF489" s="312"/>
      <c r="BG489" s="328">
        <f>SUM(BH484,BI484,BH487,BI487)</f>
        <v>34</v>
      </c>
      <c r="BH489" s="329">
        <f>SUM(BG484,BJ484,BG487,BJ487)</f>
        <v>34</v>
      </c>
      <c r="BI489" s="330">
        <f>SUM(BG485,BG486,BJ485,BJ486)</f>
        <v>34</v>
      </c>
      <c r="BJ489" s="331">
        <f>SUM(BH485,BI485,BH486,BI486)</f>
        <v>34</v>
      </c>
      <c r="BK489" s="332">
        <f>SUM(BG487,BH486,BI485,BJ484)</f>
        <v>34</v>
      </c>
      <c r="BL489" s="317"/>
      <c r="BN489" s="312"/>
      <c r="BO489" s="328">
        <f>SUM(BP484,BQ484,BP487,BQ487)</f>
        <v>34</v>
      </c>
      <c r="BP489" s="329">
        <f>SUM(BO484,BR484,BO487,BR487)</f>
        <v>34</v>
      </c>
      <c r="BQ489" s="330">
        <f>SUM(BO485,BO486,BR485,BR486)</f>
        <v>34</v>
      </c>
      <c r="BR489" s="331">
        <f>SUM(BP485,BQ485,BP486,BQ486)</f>
        <v>34</v>
      </c>
      <c r="BS489" s="332">
        <f>SUM(BO487,BP486,BQ485,BR484)</f>
        <v>34</v>
      </c>
      <c r="BT489" s="317"/>
      <c r="BV489" s="312"/>
      <c r="BW489" s="328">
        <f>SUM(BX484,BY484,BX487,BY487)</f>
        <v>34</v>
      </c>
      <c r="BX489" s="329">
        <f>SUM(BW484,BZ484,BW487,BZ487)</f>
        <v>34</v>
      </c>
      <c r="BY489" s="330">
        <f>SUM(BW485,BW486,BZ485,BZ486)</f>
        <v>34</v>
      </c>
      <c r="BZ489" s="331">
        <f>SUM(BX485,BY485,BX486,BY486)</f>
        <v>34</v>
      </c>
      <c r="CA489" s="332">
        <f>SUM(BW487,BX486,BY485,BZ484)</f>
        <v>34</v>
      </c>
      <c r="CB489" s="317"/>
    </row>
    <row r="490" spans="2:80" ht="13.5" thickBot="1" x14ac:dyDescent="0.25">
      <c r="B490" s="333"/>
      <c r="C490" s="334"/>
      <c r="D490" s="334"/>
      <c r="E490" s="334"/>
      <c r="F490" s="334"/>
      <c r="G490" s="334"/>
      <c r="H490" s="335"/>
      <c r="J490" s="333"/>
      <c r="K490" s="334"/>
      <c r="L490" s="334"/>
      <c r="M490" s="334"/>
      <c r="N490" s="334"/>
      <c r="O490" s="334"/>
      <c r="P490" s="335"/>
      <c r="R490" s="333"/>
      <c r="S490" s="334"/>
      <c r="T490" s="334"/>
      <c r="U490" s="334"/>
      <c r="V490" s="334"/>
      <c r="W490" s="334"/>
      <c r="X490" s="335"/>
      <c r="Z490" s="333"/>
      <c r="AA490" s="334"/>
      <c r="AB490" s="334"/>
      <c r="AC490" s="334"/>
      <c r="AD490" s="334"/>
      <c r="AE490" s="334"/>
      <c r="AF490" s="335"/>
      <c r="AH490" s="333"/>
      <c r="AI490" s="334"/>
      <c r="AJ490" s="334"/>
      <c r="AK490" s="334"/>
      <c r="AL490" s="334"/>
      <c r="AM490" s="334"/>
      <c r="AN490" s="335"/>
      <c r="AP490" s="333"/>
      <c r="AQ490" s="334"/>
      <c r="AR490" s="334"/>
      <c r="AS490" s="334"/>
      <c r="AT490" s="334"/>
      <c r="AU490" s="334"/>
      <c r="AV490" s="335"/>
      <c r="AX490" s="333"/>
      <c r="AY490" s="334"/>
      <c r="AZ490" s="334"/>
      <c r="BA490" s="334"/>
      <c r="BB490" s="334"/>
      <c r="BC490" s="334"/>
      <c r="BD490" s="335"/>
      <c r="BF490" s="333"/>
      <c r="BG490" s="334"/>
      <c r="BH490" s="334"/>
      <c r="BI490" s="334"/>
      <c r="BJ490" s="334"/>
      <c r="BK490" s="334"/>
      <c r="BL490" s="335"/>
      <c r="BN490" s="333"/>
      <c r="BO490" s="334"/>
      <c r="BP490" s="334"/>
      <c r="BQ490" s="334"/>
      <c r="BR490" s="334"/>
      <c r="BS490" s="334"/>
      <c r="BT490" s="335"/>
      <c r="BV490" s="333"/>
      <c r="BW490" s="334"/>
      <c r="BX490" s="334"/>
      <c r="BY490" s="334"/>
      <c r="BZ490" s="334"/>
      <c r="CA490" s="334"/>
      <c r="CB490" s="335"/>
    </row>
    <row r="492" spans="2:80" ht="13.5" thickBot="1" x14ac:dyDescent="0.25">
      <c r="B492" s="306" t="s">
        <v>729</v>
      </c>
      <c r="J492" s="306" t="s">
        <v>730</v>
      </c>
      <c r="R492" s="306" t="s">
        <v>731</v>
      </c>
      <c r="Z492" s="306" t="s">
        <v>732</v>
      </c>
      <c r="AH492" s="306" t="s">
        <v>733</v>
      </c>
      <c r="AP492" s="306" t="s">
        <v>734</v>
      </c>
      <c r="AX492" s="306" t="s">
        <v>735</v>
      </c>
      <c r="BF492" s="306" t="s">
        <v>736</v>
      </c>
      <c r="BN492" s="306" t="s">
        <v>737</v>
      </c>
      <c r="BV492" s="306" t="s">
        <v>738</v>
      </c>
    </row>
    <row r="493" spans="2:80" ht="13.5" thickBot="1" x14ac:dyDescent="0.25">
      <c r="B493" s="309"/>
      <c r="C493" s="310"/>
      <c r="D493" s="310"/>
      <c r="E493" s="310"/>
      <c r="F493" s="310"/>
      <c r="G493" s="310"/>
      <c r="H493" s="311"/>
      <c r="J493" s="309"/>
      <c r="K493" s="310"/>
      <c r="L493" s="310"/>
      <c r="M493" s="310"/>
      <c r="N493" s="310"/>
      <c r="O493" s="310"/>
      <c r="P493" s="311"/>
      <c r="R493" s="309"/>
      <c r="S493" s="310"/>
      <c r="T493" s="310"/>
      <c r="U493" s="310"/>
      <c r="V493" s="310"/>
      <c r="W493" s="310"/>
      <c r="X493" s="311"/>
      <c r="Z493" s="309"/>
      <c r="AA493" s="310"/>
      <c r="AB493" s="310"/>
      <c r="AC493" s="310"/>
      <c r="AD493" s="310"/>
      <c r="AE493" s="310"/>
      <c r="AF493" s="311"/>
      <c r="AH493" s="309"/>
      <c r="AI493" s="310"/>
      <c r="AJ493" s="310"/>
      <c r="AK493" s="310"/>
      <c r="AL493" s="310"/>
      <c r="AM493" s="310"/>
      <c r="AN493" s="311"/>
      <c r="AP493" s="309"/>
      <c r="AQ493" s="310"/>
      <c r="AR493" s="310"/>
      <c r="AS493" s="310"/>
      <c r="AT493" s="310"/>
      <c r="AU493" s="310"/>
      <c r="AV493" s="311"/>
      <c r="AX493" s="309"/>
      <c r="AY493" s="310"/>
      <c r="AZ493" s="310"/>
      <c r="BA493" s="310"/>
      <c r="BB493" s="310"/>
      <c r="BC493" s="310"/>
      <c r="BD493" s="311"/>
      <c r="BF493" s="309"/>
      <c r="BG493" s="310"/>
      <c r="BH493" s="310"/>
      <c r="BI493" s="310"/>
      <c r="BJ493" s="310"/>
      <c r="BK493" s="310"/>
      <c r="BL493" s="311"/>
      <c r="BN493" s="309"/>
      <c r="BO493" s="310"/>
      <c r="BP493" s="310"/>
      <c r="BQ493" s="310"/>
      <c r="BR493" s="310"/>
      <c r="BS493" s="310"/>
      <c r="BT493" s="311"/>
      <c r="BV493" s="309"/>
      <c r="BW493" s="310"/>
      <c r="BX493" s="310"/>
      <c r="BY493" s="310"/>
      <c r="BZ493" s="310"/>
      <c r="CA493" s="310"/>
      <c r="CB493" s="311"/>
    </row>
    <row r="494" spans="2:80" x14ac:dyDescent="0.2">
      <c r="B494" s="312"/>
      <c r="C494" s="313">
        <v>3</v>
      </c>
      <c r="D494" s="314">
        <v>7</v>
      </c>
      <c r="E494" s="314">
        <v>10</v>
      </c>
      <c r="F494" s="315">
        <v>14</v>
      </c>
      <c r="G494" s="316">
        <f>SUM(C494:F494)</f>
        <v>34</v>
      </c>
      <c r="H494" s="317"/>
      <c r="J494" s="312"/>
      <c r="K494" s="313">
        <v>3</v>
      </c>
      <c r="L494" s="314">
        <v>7</v>
      </c>
      <c r="M494" s="314">
        <v>10</v>
      </c>
      <c r="N494" s="315">
        <v>14</v>
      </c>
      <c r="O494" s="316">
        <f>SUM(K494:N494)</f>
        <v>34</v>
      </c>
      <c r="P494" s="317"/>
      <c r="R494" s="312"/>
      <c r="S494" s="313">
        <v>3</v>
      </c>
      <c r="T494" s="314">
        <v>7</v>
      </c>
      <c r="U494" s="314">
        <v>10</v>
      </c>
      <c r="V494" s="315">
        <v>14</v>
      </c>
      <c r="W494" s="316">
        <f>SUM(S494:V494)</f>
        <v>34</v>
      </c>
      <c r="X494" s="317"/>
      <c r="Z494" s="312"/>
      <c r="AA494" s="313">
        <v>3</v>
      </c>
      <c r="AB494" s="314">
        <v>7</v>
      </c>
      <c r="AC494" s="314">
        <v>10</v>
      </c>
      <c r="AD494" s="315">
        <v>14</v>
      </c>
      <c r="AE494" s="316">
        <f>SUM(AA494:AD494)</f>
        <v>34</v>
      </c>
      <c r="AF494" s="317"/>
      <c r="AH494" s="312"/>
      <c r="AI494" s="313">
        <v>3</v>
      </c>
      <c r="AJ494" s="314">
        <v>7</v>
      </c>
      <c r="AK494" s="314">
        <v>14</v>
      </c>
      <c r="AL494" s="315">
        <v>10</v>
      </c>
      <c r="AM494" s="316">
        <f>SUM(AI494:AL494)</f>
        <v>34</v>
      </c>
      <c r="AN494" s="317"/>
      <c r="AP494" s="312"/>
      <c r="AQ494" s="313">
        <v>3</v>
      </c>
      <c r="AR494" s="314">
        <v>7</v>
      </c>
      <c r="AS494" s="314">
        <v>14</v>
      </c>
      <c r="AT494" s="315">
        <v>10</v>
      </c>
      <c r="AU494" s="316">
        <f>SUM(AQ494:AT494)</f>
        <v>34</v>
      </c>
      <c r="AV494" s="317"/>
      <c r="AX494" s="312"/>
      <c r="AY494" s="313">
        <v>3</v>
      </c>
      <c r="AZ494" s="314">
        <v>7</v>
      </c>
      <c r="BA494" s="314">
        <v>14</v>
      </c>
      <c r="BB494" s="315">
        <v>10</v>
      </c>
      <c r="BC494" s="316">
        <f>SUM(AY494:BB494)</f>
        <v>34</v>
      </c>
      <c r="BD494" s="317"/>
      <c r="BF494" s="312"/>
      <c r="BG494" s="313">
        <v>3</v>
      </c>
      <c r="BH494" s="314">
        <v>8</v>
      </c>
      <c r="BI494" s="314">
        <v>9</v>
      </c>
      <c r="BJ494" s="315">
        <v>14</v>
      </c>
      <c r="BK494" s="316">
        <f>SUM(BG494:BJ494)</f>
        <v>34</v>
      </c>
      <c r="BL494" s="317"/>
      <c r="BN494" s="312"/>
      <c r="BO494" s="313">
        <v>3</v>
      </c>
      <c r="BP494" s="314">
        <v>8</v>
      </c>
      <c r="BQ494" s="314">
        <v>9</v>
      </c>
      <c r="BR494" s="315">
        <v>14</v>
      </c>
      <c r="BS494" s="316">
        <f>SUM(BO494:BR494)</f>
        <v>34</v>
      </c>
      <c r="BT494" s="317"/>
      <c r="BV494" s="312"/>
      <c r="BW494" s="313">
        <v>3</v>
      </c>
      <c r="BX494" s="314">
        <v>8</v>
      </c>
      <c r="BY494" s="314">
        <v>9</v>
      </c>
      <c r="BZ494" s="315">
        <v>14</v>
      </c>
      <c r="CA494" s="316">
        <f>SUM(BW494:BZ494)</f>
        <v>34</v>
      </c>
      <c r="CB494" s="317"/>
    </row>
    <row r="495" spans="2:80" x14ac:dyDescent="0.2">
      <c r="B495" s="312"/>
      <c r="C495" s="318">
        <v>12</v>
      </c>
      <c r="D495" s="319">
        <v>16</v>
      </c>
      <c r="E495" s="319">
        <v>5</v>
      </c>
      <c r="F495" s="320">
        <v>1</v>
      </c>
      <c r="G495" s="321">
        <f>SUM(C495:F495)</f>
        <v>34</v>
      </c>
      <c r="H495" s="317"/>
      <c r="J495" s="312"/>
      <c r="K495" s="318">
        <v>12</v>
      </c>
      <c r="L495" s="319">
        <v>16</v>
      </c>
      <c r="M495" s="319">
        <v>5</v>
      </c>
      <c r="N495" s="320">
        <v>1</v>
      </c>
      <c r="O495" s="321">
        <f>SUM(K495:N495)</f>
        <v>34</v>
      </c>
      <c r="P495" s="317"/>
      <c r="R495" s="312"/>
      <c r="S495" s="318">
        <v>16</v>
      </c>
      <c r="T495" s="319">
        <v>12</v>
      </c>
      <c r="U495" s="319">
        <v>1</v>
      </c>
      <c r="V495" s="320">
        <v>5</v>
      </c>
      <c r="W495" s="321">
        <f>SUM(S495:V495)</f>
        <v>34</v>
      </c>
      <c r="X495" s="317"/>
      <c r="Z495" s="312"/>
      <c r="AA495" s="318">
        <v>16</v>
      </c>
      <c r="AB495" s="319">
        <v>12</v>
      </c>
      <c r="AC495" s="319">
        <v>1</v>
      </c>
      <c r="AD495" s="320">
        <v>5</v>
      </c>
      <c r="AE495" s="321">
        <f>SUM(AA495:AD495)</f>
        <v>34</v>
      </c>
      <c r="AF495" s="317"/>
      <c r="AH495" s="312"/>
      <c r="AI495" s="318">
        <v>9</v>
      </c>
      <c r="AJ495" s="319">
        <v>12</v>
      </c>
      <c r="AK495" s="319">
        <v>5</v>
      </c>
      <c r="AL495" s="320">
        <v>8</v>
      </c>
      <c r="AM495" s="321">
        <f>SUM(AI495:AL495)</f>
        <v>34</v>
      </c>
      <c r="AN495" s="317"/>
      <c r="AP495" s="312"/>
      <c r="AQ495" s="318">
        <v>16</v>
      </c>
      <c r="AR495" s="319">
        <v>12</v>
      </c>
      <c r="AS495" s="319">
        <v>5</v>
      </c>
      <c r="AT495" s="320">
        <v>1</v>
      </c>
      <c r="AU495" s="321">
        <f>SUM(AQ495:AT495)</f>
        <v>34</v>
      </c>
      <c r="AV495" s="317"/>
      <c r="AX495" s="312"/>
      <c r="AY495" s="318">
        <v>16</v>
      </c>
      <c r="AZ495" s="319">
        <v>12</v>
      </c>
      <c r="BA495" s="319">
        <v>5</v>
      </c>
      <c r="BB495" s="320">
        <v>1</v>
      </c>
      <c r="BC495" s="321">
        <f>SUM(AY495:BB495)</f>
        <v>34</v>
      </c>
      <c r="BD495" s="317"/>
      <c r="BF495" s="312"/>
      <c r="BG495" s="318">
        <v>10</v>
      </c>
      <c r="BH495" s="319">
        <v>13</v>
      </c>
      <c r="BI495" s="319">
        <v>4</v>
      </c>
      <c r="BJ495" s="320">
        <v>7</v>
      </c>
      <c r="BK495" s="321">
        <f>SUM(BG495:BJ495)</f>
        <v>34</v>
      </c>
      <c r="BL495" s="317"/>
      <c r="BN495" s="312"/>
      <c r="BO495" s="318">
        <v>13</v>
      </c>
      <c r="BP495" s="319">
        <v>10</v>
      </c>
      <c r="BQ495" s="319">
        <v>7</v>
      </c>
      <c r="BR495" s="320">
        <v>4</v>
      </c>
      <c r="BS495" s="321">
        <f>SUM(BO495:BR495)</f>
        <v>34</v>
      </c>
      <c r="BT495" s="317"/>
      <c r="BV495" s="312"/>
      <c r="BW495" s="318">
        <v>13</v>
      </c>
      <c r="BX495" s="319">
        <v>15</v>
      </c>
      <c r="BY495" s="319">
        <v>4</v>
      </c>
      <c r="BZ495" s="320">
        <v>2</v>
      </c>
      <c r="CA495" s="321">
        <f>SUM(BW495:BZ495)</f>
        <v>34</v>
      </c>
      <c r="CB495" s="317"/>
    </row>
    <row r="496" spans="2:80" x14ac:dyDescent="0.2">
      <c r="B496" s="312"/>
      <c r="C496" s="318">
        <v>6</v>
      </c>
      <c r="D496" s="319">
        <v>2</v>
      </c>
      <c r="E496" s="319">
        <v>11</v>
      </c>
      <c r="F496" s="320">
        <v>15</v>
      </c>
      <c r="G496" s="321">
        <f>SUM(C496:F496)</f>
        <v>34</v>
      </c>
      <c r="H496" s="317"/>
      <c r="J496" s="312"/>
      <c r="K496" s="318">
        <v>13</v>
      </c>
      <c r="L496" s="319">
        <v>9</v>
      </c>
      <c r="M496" s="319">
        <v>4</v>
      </c>
      <c r="N496" s="320">
        <v>8</v>
      </c>
      <c r="O496" s="321">
        <f>SUM(K496:N496)</f>
        <v>34</v>
      </c>
      <c r="P496" s="317"/>
      <c r="R496" s="312"/>
      <c r="S496" s="318">
        <v>2</v>
      </c>
      <c r="T496" s="319">
        <v>6</v>
      </c>
      <c r="U496" s="319">
        <v>15</v>
      </c>
      <c r="V496" s="320">
        <v>11</v>
      </c>
      <c r="W496" s="321">
        <f>SUM(S496:V496)</f>
        <v>34</v>
      </c>
      <c r="X496" s="317"/>
      <c r="Z496" s="312"/>
      <c r="AA496" s="318">
        <v>9</v>
      </c>
      <c r="AB496" s="319">
        <v>13</v>
      </c>
      <c r="AC496" s="319">
        <v>8</v>
      </c>
      <c r="AD496" s="320">
        <v>4</v>
      </c>
      <c r="AE496" s="321">
        <f>SUM(AA496:AD496)</f>
        <v>34</v>
      </c>
      <c r="AF496" s="317"/>
      <c r="AH496" s="312"/>
      <c r="AI496" s="318">
        <v>16</v>
      </c>
      <c r="AJ496" s="319">
        <v>13</v>
      </c>
      <c r="AK496" s="319">
        <v>4</v>
      </c>
      <c r="AL496" s="320">
        <v>1</v>
      </c>
      <c r="AM496" s="321">
        <f>SUM(AI496:AL496)</f>
        <v>34</v>
      </c>
      <c r="AN496" s="317"/>
      <c r="AP496" s="312"/>
      <c r="AQ496" s="318">
        <v>2</v>
      </c>
      <c r="AR496" s="319">
        <v>6</v>
      </c>
      <c r="AS496" s="319">
        <v>11</v>
      </c>
      <c r="AT496" s="320">
        <v>15</v>
      </c>
      <c r="AU496" s="321">
        <f>SUM(AQ496:AT496)</f>
        <v>34</v>
      </c>
      <c r="AV496" s="317"/>
      <c r="AX496" s="312"/>
      <c r="AY496" s="318">
        <v>9</v>
      </c>
      <c r="AZ496" s="319">
        <v>13</v>
      </c>
      <c r="BA496" s="319">
        <v>4</v>
      </c>
      <c r="BB496" s="320">
        <v>8</v>
      </c>
      <c r="BC496" s="321">
        <f>SUM(AY496:BB496)</f>
        <v>34</v>
      </c>
      <c r="BD496" s="317"/>
      <c r="BF496" s="312"/>
      <c r="BG496" s="318">
        <v>16</v>
      </c>
      <c r="BH496" s="319">
        <v>11</v>
      </c>
      <c r="BI496" s="319">
        <v>6</v>
      </c>
      <c r="BJ496" s="320">
        <v>1</v>
      </c>
      <c r="BK496" s="321">
        <f>SUM(BG496:BJ496)</f>
        <v>34</v>
      </c>
      <c r="BL496" s="317"/>
      <c r="BN496" s="312"/>
      <c r="BO496" s="318">
        <v>6</v>
      </c>
      <c r="BP496" s="319">
        <v>1</v>
      </c>
      <c r="BQ496" s="319">
        <v>16</v>
      </c>
      <c r="BR496" s="320">
        <v>11</v>
      </c>
      <c r="BS496" s="321">
        <f>SUM(BO496:BR496)</f>
        <v>34</v>
      </c>
      <c r="BT496" s="317"/>
      <c r="BV496" s="312"/>
      <c r="BW496" s="318">
        <v>12</v>
      </c>
      <c r="BX496" s="319">
        <v>10</v>
      </c>
      <c r="BY496" s="319">
        <v>5</v>
      </c>
      <c r="BZ496" s="320">
        <v>7</v>
      </c>
      <c r="CA496" s="321">
        <f>SUM(BW496:BZ496)</f>
        <v>34</v>
      </c>
      <c r="CB496" s="317"/>
    </row>
    <row r="497" spans="2:80" ht="13.5" thickBot="1" x14ac:dyDescent="0.25">
      <c r="B497" s="312"/>
      <c r="C497" s="322">
        <v>13</v>
      </c>
      <c r="D497" s="323">
        <v>9</v>
      </c>
      <c r="E497" s="323">
        <v>8</v>
      </c>
      <c r="F497" s="324">
        <v>4</v>
      </c>
      <c r="G497" s="321">
        <f>SUM(C497:F497)</f>
        <v>34</v>
      </c>
      <c r="H497" s="317"/>
      <c r="J497" s="312"/>
      <c r="K497" s="322">
        <v>6</v>
      </c>
      <c r="L497" s="323">
        <v>2</v>
      </c>
      <c r="M497" s="323">
        <v>15</v>
      </c>
      <c r="N497" s="324">
        <v>11</v>
      </c>
      <c r="O497" s="321">
        <f>SUM(K497:N497)</f>
        <v>34</v>
      </c>
      <c r="P497" s="317"/>
      <c r="R497" s="312"/>
      <c r="S497" s="322">
        <v>13</v>
      </c>
      <c r="T497" s="323">
        <v>9</v>
      </c>
      <c r="U497" s="323">
        <v>8</v>
      </c>
      <c r="V497" s="324">
        <v>4</v>
      </c>
      <c r="W497" s="321">
        <f>SUM(S497:V497)</f>
        <v>34</v>
      </c>
      <c r="X497" s="317"/>
      <c r="Z497" s="312"/>
      <c r="AA497" s="322">
        <v>6</v>
      </c>
      <c r="AB497" s="323">
        <v>2</v>
      </c>
      <c r="AC497" s="323">
        <v>15</v>
      </c>
      <c r="AD497" s="324">
        <v>11</v>
      </c>
      <c r="AE497" s="321">
        <f>SUM(AA497:AD497)</f>
        <v>34</v>
      </c>
      <c r="AF497" s="317"/>
      <c r="AH497" s="312"/>
      <c r="AI497" s="322">
        <v>6</v>
      </c>
      <c r="AJ497" s="323">
        <v>2</v>
      </c>
      <c r="AK497" s="323">
        <v>11</v>
      </c>
      <c r="AL497" s="324">
        <v>15</v>
      </c>
      <c r="AM497" s="321">
        <f>SUM(AI497:AL497)</f>
        <v>34</v>
      </c>
      <c r="AN497" s="317"/>
      <c r="AP497" s="312"/>
      <c r="AQ497" s="322">
        <v>13</v>
      </c>
      <c r="AR497" s="323">
        <v>9</v>
      </c>
      <c r="AS497" s="323">
        <v>4</v>
      </c>
      <c r="AT497" s="324">
        <v>8</v>
      </c>
      <c r="AU497" s="321">
        <f>SUM(AQ497:AT497)</f>
        <v>34</v>
      </c>
      <c r="AV497" s="317"/>
      <c r="AX497" s="312"/>
      <c r="AY497" s="322">
        <v>6</v>
      </c>
      <c r="AZ497" s="323">
        <v>2</v>
      </c>
      <c r="BA497" s="323">
        <v>11</v>
      </c>
      <c r="BB497" s="324">
        <v>15</v>
      </c>
      <c r="BC497" s="321">
        <f>SUM(AY497:BB497)</f>
        <v>34</v>
      </c>
      <c r="BD497" s="317"/>
      <c r="BF497" s="312"/>
      <c r="BG497" s="322">
        <v>5</v>
      </c>
      <c r="BH497" s="323">
        <v>2</v>
      </c>
      <c r="BI497" s="323">
        <v>15</v>
      </c>
      <c r="BJ497" s="324">
        <v>12</v>
      </c>
      <c r="BK497" s="321">
        <f>SUM(BG497:BJ497)</f>
        <v>34</v>
      </c>
      <c r="BL497" s="317"/>
      <c r="BN497" s="312"/>
      <c r="BO497" s="322">
        <v>12</v>
      </c>
      <c r="BP497" s="323">
        <v>15</v>
      </c>
      <c r="BQ497" s="323">
        <v>2</v>
      </c>
      <c r="BR497" s="324">
        <v>5</v>
      </c>
      <c r="BS497" s="321">
        <f>SUM(BO497:BR497)</f>
        <v>34</v>
      </c>
      <c r="BT497" s="317"/>
      <c r="BV497" s="312"/>
      <c r="BW497" s="322">
        <v>6</v>
      </c>
      <c r="BX497" s="323">
        <v>1</v>
      </c>
      <c r="BY497" s="323">
        <v>16</v>
      </c>
      <c r="BZ497" s="324">
        <v>11</v>
      </c>
      <c r="CA497" s="321">
        <f>SUM(BW497:BZ497)</f>
        <v>34</v>
      </c>
      <c r="CB497" s="317"/>
    </row>
    <row r="498" spans="2:80" x14ac:dyDescent="0.2">
      <c r="B498" s="312"/>
      <c r="C498" s="325">
        <f>SUM(C494:C497)</f>
        <v>34</v>
      </c>
      <c r="D498" s="326">
        <f>SUM(D494:D497)</f>
        <v>34</v>
      </c>
      <c r="E498" s="326">
        <f>SUM(E494:E497)</f>
        <v>34</v>
      </c>
      <c r="F498" s="326">
        <f>SUM(F494:F497)</f>
        <v>34</v>
      </c>
      <c r="G498" s="327">
        <f>SUM(C494,D495,E496,F497)</f>
        <v>34</v>
      </c>
      <c r="H498" s="317"/>
      <c r="J498" s="312"/>
      <c r="K498" s="325">
        <f>SUM(K494:K497)</f>
        <v>34</v>
      </c>
      <c r="L498" s="326">
        <f>SUM(L494:L497)</f>
        <v>34</v>
      </c>
      <c r="M498" s="326">
        <f>SUM(M494:M497)</f>
        <v>34</v>
      </c>
      <c r="N498" s="326">
        <f>SUM(N494:N497)</f>
        <v>34</v>
      </c>
      <c r="O498" s="327">
        <f>SUM(K494,L495,M496,N497)</f>
        <v>34</v>
      </c>
      <c r="P498" s="317"/>
      <c r="R498" s="312"/>
      <c r="S498" s="325">
        <f>SUM(S494:S497)</f>
        <v>34</v>
      </c>
      <c r="T498" s="326">
        <f>SUM(T494:T497)</f>
        <v>34</v>
      </c>
      <c r="U498" s="326">
        <f>SUM(U494:U497)</f>
        <v>34</v>
      </c>
      <c r="V498" s="326">
        <f>SUM(V494:V497)</f>
        <v>34</v>
      </c>
      <c r="W498" s="327">
        <f>SUM(S494,T495,U496,V497)</f>
        <v>34</v>
      </c>
      <c r="X498" s="317"/>
      <c r="Z498" s="312"/>
      <c r="AA498" s="325">
        <f>SUM(AA494:AA497)</f>
        <v>34</v>
      </c>
      <c r="AB498" s="326">
        <f>SUM(AB494:AB497)</f>
        <v>34</v>
      </c>
      <c r="AC498" s="326">
        <f>SUM(AC494:AC497)</f>
        <v>34</v>
      </c>
      <c r="AD498" s="326">
        <f>SUM(AD494:AD497)</f>
        <v>34</v>
      </c>
      <c r="AE498" s="327">
        <f>SUM(AA494,AB495,AC496,AD497)</f>
        <v>34</v>
      </c>
      <c r="AF498" s="317"/>
      <c r="AH498" s="312"/>
      <c r="AI498" s="325">
        <f>SUM(AI494:AI497)</f>
        <v>34</v>
      </c>
      <c r="AJ498" s="326">
        <f>SUM(AJ494:AJ497)</f>
        <v>34</v>
      </c>
      <c r="AK498" s="326">
        <f>SUM(AK494:AK497)</f>
        <v>34</v>
      </c>
      <c r="AL498" s="326">
        <f>SUM(AL494:AL497)</f>
        <v>34</v>
      </c>
      <c r="AM498" s="327">
        <f>SUM(AI494,AJ495,AK496,AL497)</f>
        <v>34</v>
      </c>
      <c r="AN498" s="317"/>
      <c r="AP498" s="312"/>
      <c r="AQ498" s="325">
        <f>SUM(AQ494:AQ497)</f>
        <v>34</v>
      </c>
      <c r="AR498" s="326">
        <f>SUM(AR494:AR497)</f>
        <v>34</v>
      </c>
      <c r="AS498" s="326">
        <f>SUM(AS494:AS497)</f>
        <v>34</v>
      </c>
      <c r="AT498" s="326">
        <f>SUM(AT494:AT497)</f>
        <v>34</v>
      </c>
      <c r="AU498" s="327">
        <f>SUM(AQ494,AR495,AS496,AT497)</f>
        <v>34</v>
      </c>
      <c r="AV498" s="317"/>
      <c r="AX498" s="312"/>
      <c r="AY498" s="325">
        <f>SUM(AY494:AY497)</f>
        <v>34</v>
      </c>
      <c r="AZ498" s="326">
        <f>SUM(AZ494:AZ497)</f>
        <v>34</v>
      </c>
      <c r="BA498" s="326">
        <f>SUM(BA494:BA497)</f>
        <v>34</v>
      </c>
      <c r="BB498" s="326">
        <f>SUM(BB494:BB497)</f>
        <v>34</v>
      </c>
      <c r="BC498" s="327">
        <f>SUM(AY494,AZ495,BA496,BB497)</f>
        <v>34</v>
      </c>
      <c r="BD498" s="317"/>
      <c r="BF498" s="312"/>
      <c r="BG498" s="325">
        <f>SUM(BG494:BG497)</f>
        <v>34</v>
      </c>
      <c r="BH498" s="326">
        <f>SUM(BH494:BH497)</f>
        <v>34</v>
      </c>
      <c r="BI498" s="326">
        <f>SUM(BI494:BI497)</f>
        <v>34</v>
      </c>
      <c r="BJ498" s="326">
        <f>SUM(BJ494:BJ497)</f>
        <v>34</v>
      </c>
      <c r="BK498" s="327">
        <f>SUM(BG494,BH495,BI496,BJ497)</f>
        <v>34</v>
      </c>
      <c r="BL498" s="317"/>
      <c r="BN498" s="312"/>
      <c r="BO498" s="325">
        <f>SUM(BO494:BO497)</f>
        <v>34</v>
      </c>
      <c r="BP498" s="326">
        <f>SUM(BP494:BP497)</f>
        <v>34</v>
      </c>
      <c r="BQ498" s="326">
        <f>SUM(BQ494:BQ497)</f>
        <v>34</v>
      </c>
      <c r="BR498" s="326">
        <f>SUM(BR494:BR497)</f>
        <v>34</v>
      </c>
      <c r="BS498" s="327">
        <f>SUM(BO494,BP495,BQ496,BR497)</f>
        <v>34</v>
      </c>
      <c r="BT498" s="317"/>
      <c r="BV498" s="312"/>
      <c r="BW498" s="325">
        <f>SUM(BW494:BW497)</f>
        <v>34</v>
      </c>
      <c r="BX498" s="326">
        <f>SUM(BX494:BX497)</f>
        <v>34</v>
      </c>
      <c r="BY498" s="326">
        <f>SUM(BY494:BY497)</f>
        <v>34</v>
      </c>
      <c r="BZ498" s="326">
        <f>SUM(BZ494:BZ497)</f>
        <v>34</v>
      </c>
      <c r="CA498" s="327">
        <f>SUM(BW494,BX495,BY496,BZ497)</f>
        <v>34</v>
      </c>
      <c r="CB498" s="317"/>
    </row>
    <row r="499" spans="2:80" ht="13.5" thickBot="1" x14ac:dyDescent="0.25">
      <c r="B499" s="312"/>
      <c r="C499" s="328">
        <f>SUM(D494,E494,D497,E497)</f>
        <v>34</v>
      </c>
      <c r="D499" s="329">
        <f>SUM(C494,F494,C497,F497)</f>
        <v>34</v>
      </c>
      <c r="E499" s="330">
        <f>SUM(C495,C496,F495,F496)</f>
        <v>34</v>
      </c>
      <c r="F499" s="331">
        <f>SUM(D495,E495,D496,E496)</f>
        <v>34</v>
      </c>
      <c r="G499" s="332">
        <f>SUM(C497,D496,E495,F494)</f>
        <v>34</v>
      </c>
      <c r="H499" s="317"/>
      <c r="J499" s="312"/>
      <c r="K499" s="328">
        <f>SUM(L494,M494,L497,M497)</f>
        <v>34</v>
      </c>
      <c r="L499" s="329">
        <f>SUM(K494,N494,K497,N497)</f>
        <v>34</v>
      </c>
      <c r="M499" s="330">
        <f>SUM(K495,K496,N495,N496)</f>
        <v>34</v>
      </c>
      <c r="N499" s="331">
        <f>SUM(L495,M495,L496,M496)</f>
        <v>34</v>
      </c>
      <c r="O499" s="332">
        <f>SUM(K497,L496,M495,N494)</f>
        <v>34</v>
      </c>
      <c r="P499" s="317"/>
      <c r="R499" s="312"/>
      <c r="S499" s="328">
        <f>SUM(T494,U494,T497,U497)</f>
        <v>34</v>
      </c>
      <c r="T499" s="329">
        <f>SUM(S494,V494,S497,V497)</f>
        <v>34</v>
      </c>
      <c r="U499" s="330">
        <f>SUM(S495,S496,V495,V496)</f>
        <v>34</v>
      </c>
      <c r="V499" s="331">
        <f>SUM(T495,U495,T496,U496)</f>
        <v>34</v>
      </c>
      <c r="W499" s="332">
        <f>SUM(S497,T496,U495,V494)</f>
        <v>34</v>
      </c>
      <c r="X499" s="317"/>
      <c r="Z499" s="312"/>
      <c r="AA499" s="328">
        <f>SUM(AB494,AC494,AB497,AC497)</f>
        <v>34</v>
      </c>
      <c r="AB499" s="329">
        <f>SUM(AA494,AD494,AA497,AD497)</f>
        <v>34</v>
      </c>
      <c r="AC499" s="330">
        <f>SUM(AA495,AA496,AD495,AD496)</f>
        <v>34</v>
      </c>
      <c r="AD499" s="331">
        <f>SUM(AB495,AC495,AB496,AC496)</f>
        <v>34</v>
      </c>
      <c r="AE499" s="332">
        <f>SUM(AA497,AB496,AC495,AD494)</f>
        <v>34</v>
      </c>
      <c r="AF499" s="317"/>
      <c r="AH499" s="312"/>
      <c r="AI499" s="328">
        <f>SUM(AJ494,AK494,AJ497,AK497)</f>
        <v>34</v>
      </c>
      <c r="AJ499" s="329">
        <f>SUM(AI494,AL494,AI497,AL497)</f>
        <v>34</v>
      </c>
      <c r="AK499" s="330">
        <f>SUM(AI495,AI496,AL495,AL496)</f>
        <v>34</v>
      </c>
      <c r="AL499" s="331">
        <f>SUM(AJ495,AK495,AJ496,AK496)</f>
        <v>34</v>
      </c>
      <c r="AM499" s="332">
        <f>SUM(AI497,AJ496,AK495,AL494)</f>
        <v>34</v>
      </c>
      <c r="AN499" s="317"/>
      <c r="AP499" s="312"/>
      <c r="AQ499" s="328">
        <f>SUM(AR494,AS494,AR497,AS497)</f>
        <v>34</v>
      </c>
      <c r="AR499" s="329">
        <f>SUM(AQ494,AT494,AQ497,AT497)</f>
        <v>34</v>
      </c>
      <c r="AS499" s="330">
        <f>SUM(AQ495,AQ496,AT495,AT496)</f>
        <v>34</v>
      </c>
      <c r="AT499" s="331">
        <f>SUM(AR495,AS495,AR496,AS496)</f>
        <v>34</v>
      </c>
      <c r="AU499" s="332">
        <f>SUM(AQ497,AR496,AS495,AT494)</f>
        <v>34</v>
      </c>
      <c r="AV499" s="317"/>
      <c r="AX499" s="312"/>
      <c r="AY499" s="328">
        <f>SUM(AZ494,BA494,AZ497,BA497)</f>
        <v>34</v>
      </c>
      <c r="AZ499" s="329">
        <f>SUM(AY494,BB494,AY497,BB497)</f>
        <v>34</v>
      </c>
      <c r="BA499" s="330">
        <f>SUM(AY495,AY496,BB495,BB496)</f>
        <v>34</v>
      </c>
      <c r="BB499" s="331">
        <f>SUM(AZ495,BA495,AZ496,BA496)</f>
        <v>34</v>
      </c>
      <c r="BC499" s="332">
        <f>SUM(AY497,AZ496,BA495,BB494)</f>
        <v>34</v>
      </c>
      <c r="BD499" s="317"/>
      <c r="BF499" s="312"/>
      <c r="BG499" s="328">
        <f>SUM(BH494,BI494,BH497,BI497)</f>
        <v>34</v>
      </c>
      <c r="BH499" s="329">
        <f>SUM(BG494,BJ494,BG497,BJ497)</f>
        <v>34</v>
      </c>
      <c r="BI499" s="330">
        <f>SUM(BG495,BG496,BJ495,BJ496)</f>
        <v>34</v>
      </c>
      <c r="BJ499" s="331">
        <f>SUM(BH495,BI495,BH496,BI496)</f>
        <v>34</v>
      </c>
      <c r="BK499" s="332">
        <f>SUM(BG497,BH496,BI495,BJ494)</f>
        <v>34</v>
      </c>
      <c r="BL499" s="317"/>
      <c r="BN499" s="312"/>
      <c r="BO499" s="328">
        <f>SUM(BP494,BQ494,BP497,BQ497)</f>
        <v>34</v>
      </c>
      <c r="BP499" s="329">
        <f>SUM(BO494,BR494,BO497,BR497)</f>
        <v>34</v>
      </c>
      <c r="BQ499" s="330">
        <f>SUM(BO495,BO496,BR495,BR496)</f>
        <v>34</v>
      </c>
      <c r="BR499" s="331">
        <f>SUM(BP495,BQ495,BP496,BQ496)</f>
        <v>34</v>
      </c>
      <c r="BS499" s="332">
        <f>SUM(BO497,BP496,BQ495,BR494)</f>
        <v>34</v>
      </c>
      <c r="BT499" s="317"/>
      <c r="BV499" s="312"/>
      <c r="BW499" s="328">
        <f>SUM(BX494,BY494,BX497,BY497)</f>
        <v>34</v>
      </c>
      <c r="BX499" s="329">
        <f>SUM(BW494,BZ494,BW497,BZ497)</f>
        <v>34</v>
      </c>
      <c r="BY499" s="330">
        <f>SUM(BW495,BW496,BZ495,BZ496)</f>
        <v>34</v>
      </c>
      <c r="BZ499" s="331">
        <f>SUM(BX495,BY495,BX496,BY496)</f>
        <v>34</v>
      </c>
      <c r="CA499" s="332">
        <f>SUM(BW497,BX496,BY495,BZ494)</f>
        <v>34</v>
      </c>
      <c r="CB499" s="317"/>
    </row>
    <row r="500" spans="2:80" ht="13.5" thickBot="1" x14ac:dyDescent="0.25">
      <c r="B500" s="333"/>
      <c r="C500" s="334"/>
      <c r="D500" s="334"/>
      <c r="E500" s="334"/>
      <c r="F500" s="334"/>
      <c r="G500" s="334"/>
      <c r="H500" s="335"/>
      <c r="J500" s="333"/>
      <c r="K500" s="334"/>
      <c r="L500" s="334"/>
      <c r="M500" s="334"/>
      <c r="N500" s="334"/>
      <c r="O500" s="334"/>
      <c r="P500" s="335"/>
      <c r="R500" s="333"/>
      <c r="S500" s="334"/>
      <c r="T500" s="334"/>
      <c r="U500" s="334"/>
      <c r="V500" s="334"/>
      <c r="W500" s="334"/>
      <c r="X500" s="335"/>
      <c r="Z500" s="333"/>
      <c r="AA500" s="334"/>
      <c r="AB500" s="334"/>
      <c r="AC500" s="334"/>
      <c r="AD500" s="334"/>
      <c r="AE500" s="334"/>
      <c r="AF500" s="335"/>
      <c r="AH500" s="333"/>
      <c r="AI500" s="334"/>
      <c r="AJ500" s="334"/>
      <c r="AK500" s="334"/>
      <c r="AL500" s="334"/>
      <c r="AM500" s="334"/>
      <c r="AN500" s="335"/>
      <c r="AP500" s="333"/>
      <c r="AQ500" s="334"/>
      <c r="AR500" s="334"/>
      <c r="AS500" s="334"/>
      <c r="AT500" s="334"/>
      <c r="AU500" s="334"/>
      <c r="AV500" s="335"/>
      <c r="AX500" s="333"/>
      <c r="AY500" s="334"/>
      <c r="AZ500" s="334"/>
      <c r="BA500" s="334"/>
      <c r="BB500" s="334"/>
      <c r="BC500" s="334"/>
      <c r="BD500" s="335"/>
      <c r="BF500" s="333"/>
      <c r="BG500" s="334"/>
      <c r="BH500" s="334"/>
      <c r="BI500" s="334"/>
      <c r="BJ500" s="334"/>
      <c r="BK500" s="334"/>
      <c r="BL500" s="335"/>
      <c r="BN500" s="333"/>
      <c r="BO500" s="334"/>
      <c r="BP500" s="334"/>
      <c r="BQ500" s="334"/>
      <c r="BR500" s="334"/>
      <c r="BS500" s="334"/>
      <c r="BT500" s="335"/>
      <c r="BV500" s="333"/>
      <c r="BW500" s="334"/>
      <c r="BX500" s="334"/>
      <c r="BY500" s="334"/>
      <c r="BZ500" s="334"/>
      <c r="CA500" s="334"/>
      <c r="CB500" s="335"/>
    </row>
    <row r="502" spans="2:80" ht="13.5" thickBot="1" x14ac:dyDescent="0.25">
      <c r="B502" s="306" t="s">
        <v>739</v>
      </c>
      <c r="J502" s="306" t="s">
        <v>740</v>
      </c>
      <c r="R502" s="306" t="s">
        <v>741</v>
      </c>
      <c r="Z502" s="306" t="s">
        <v>742</v>
      </c>
      <c r="AH502" s="306" t="s">
        <v>743</v>
      </c>
      <c r="AP502" s="306" t="s">
        <v>744</v>
      </c>
      <c r="AX502" s="306" t="s">
        <v>745</v>
      </c>
      <c r="BF502" s="306" t="s">
        <v>746</v>
      </c>
      <c r="BN502" s="306" t="s">
        <v>747</v>
      </c>
      <c r="BV502" s="306" t="s">
        <v>748</v>
      </c>
    </row>
    <row r="503" spans="2:80" ht="13.5" thickBot="1" x14ac:dyDescent="0.25">
      <c r="B503" s="309"/>
      <c r="C503" s="310"/>
      <c r="D503" s="310"/>
      <c r="E503" s="310"/>
      <c r="F503" s="310"/>
      <c r="G503" s="310"/>
      <c r="H503" s="311"/>
      <c r="J503" s="309"/>
      <c r="K503" s="310"/>
      <c r="L503" s="310"/>
      <c r="M503" s="310"/>
      <c r="N503" s="310"/>
      <c r="O503" s="310"/>
      <c r="P503" s="311"/>
      <c r="R503" s="309"/>
      <c r="S503" s="310"/>
      <c r="T503" s="310"/>
      <c r="U503" s="310"/>
      <c r="V503" s="310"/>
      <c r="W503" s="310"/>
      <c r="X503" s="311"/>
      <c r="Z503" s="309"/>
      <c r="AA503" s="310"/>
      <c r="AB503" s="310"/>
      <c r="AC503" s="310"/>
      <c r="AD503" s="310"/>
      <c r="AE503" s="310"/>
      <c r="AF503" s="311"/>
      <c r="AH503" s="309"/>
      <c r="AI503" s="310"/>
      <c r="AJ503" s="310"/>
      <c r="AK503" s="310"/>
      <c r="AL503" s="310"/>
      <c r="AM503" s="310"/>
      <c r="AN503" s="311"/>
      <c r="AP503" s="309"/>
      <c r="AQ503" s="310"/>
      <c r="AR503" s="310"/>
      <c r="AS503" s="310"/>
      <c r="AT503" s="310"/>
      <c r="AU503" s="310"/>
      <c r="AV503" s="311"/>
      <c r="AX503" s="309"/>
      <c r="AY503" s="310"/>
      <c r="AZ503" s="310"/>
      <c r="BA503" s="310"/>
      <c r="BB503" s="310"/>
      <c r="BC503" s="310"/>
      <c r="BD503" s="311"/>
      <c r="BF503" s="309"/>
      <c r="BG503" s="310"/>
      <c r="BH503" s="310"/>
      <c r="BI503" s="310"/>
      <c r="BJ503" s="310"/>
      <c r="BK503" s="310"/>
      <c r="BL503" s="311"/>
      <c r="BN503" s="309"/>
      <c r="BO503" s="310"/>
      <c r="BP503" s="310"/>
      <c r="BQ503" s="310"/>
      <c r="BR503" s="310"/>
      <c r="BS503" s="310"/>
      <c r="BT503" s="311"/>
      <c r="BV503" s="309"/>
      <c r="BW503" s="310"/>
      <c r="BX503" s="310"/>
      <c r="BY503" s="310"/>
      <c r="BZ503" s="310"/>
      <c r="CA503" s="310"/>
      <c r="CB503" s="311"/>
    </row>
    <row r="504" spans="2:80" x14ac:dyDescent="0.2">
      <c r="B504" s="312"/>
      <c r="C504" s="313">
        <v>3</v>
      </c>
      <c r="D504" s="314">
        <v>8</v>
      </c>
      <c r="E504" s="314">
        <v>9</v>
      </c>
      <c r="F504" s="315">
        <v>14</v>
      </c>
      <c r="G504" s="316">
        <f>SUM(C504:F504)</f>
        <v>34</v>
      </c>
      <c r="H504" s="317"/>
      <c r="J504" s="312"/>
      <c r="K504" s="313">
        <v>3</v>
      </c>
      <c r="L504" s="314">
        <v>8</v>
      </c>
      <c r="M504" s="314">
        <v>9</v>
      </c>
      <c r="N504" s="315">
        <v>14</v>
      </c>
      <c r="O504" s="316">
        <f>SUM(K504:N504)</f>
        <v>34</v>
      </c>
      <c r="P504" s="317"/>
      <c r="R504" s="312"/>
      <c r="S504" s="313">
        <v>3</v>
      </c>
      <c r="T504" s="314">
        <v>8</v>
      </c>
      <c r="U504" s="314">
        <v>10</v>
      </c>
      <c r="V504" s="315">
        <v>13</v>
      </c>
      <c r="W504" s="316">
        <f>SUM(S504:V504)</f>
        <v>34</v>
      </c>
      <c r="X504" s="317"/>
      <c r="Z504" s="312"/>
      <c r="AA504" s="313">
        <v>3</v>
      </c>
      <c r="AB504" s="314">
        <v>8</v>
      </c>
      <c r="AC504" s="314">
        <v>10</v>
      </c>
      <c r="AD504" s="315">
        <v>13</v>
      </c>
      <c r="AE504" s="316">
        <f>SUM(AA504:AD504)</f>
        <v>34</v>
      </c>
      <c r="AF504" s="317"/>
      <c r="AH504" s="312"/>
      <c r="AI504" s="313">
        <v>3</v>
      </c>
      <c r="AJ504" s="314">
        <v>8</v>
      </c>
      <c r="AK504" s="314">
        <v>13</v>
      </c>
      <c r="AL504" s="315">
        <v>10</v>
      </c>
      <c r="AM504" s="316">
        <f>SUM(AI504:AL504)</f>
        <v>34</v>
      </c>
      <c r="AN504" s="317"/>
      <c r="AP504" s="312"/>
      <c r="AQ504" s="313">
        <v>3</v>
      </c>
      <c r="AR504" s="314">
        <v>8</v>
      </c>
      <c r="AS504" s="314">
        <v>13</v>
      </c>
      <c r="AT504" s="315">
        <v>10</v>
      </c>
      <c r="AU504" s="316">
        <f>SUM(AQ504:AT504)</f>
        <v>34</v>
      </c>
      <c r="AV504" s="317"/>
      <c r="AX504" s="312"/>
      <c r="AY504" s="313">
        <v>3</v>
      </c>
      <c r="AZ504" s="314">
        <v>8</v>
      </c>
      <c r="BA504" s="314">
        <v>13</v>
      </c>
      <c r="BB504" s="315">
        <v>10</v>
      </c>
      <c r="BC504" s="316">
        <f>SUM(AY504:BB504)</f>
        <v>34</v>
      </c>
      <c r="BD504" s="317"/>
      <c r="BF504" s="312"/>
      <c r="BG504" s="313">
        <v>3</v>
      </c>
      <c r="BH504" s="314">
        <v>8</v>
      </c>
      <c r="BI504" s="314">
        <v>13</v>
      </c>
      <c r="BJ504" s="315">
        <v>10</v>
      </c>
      <c r="BK504" s="316">
        <f>SUM(BG504:BJ504)</f>
        <v>34</v>
      </c>
      <c r="BL504" s="317"/>
      <c r="BN504" s="312"/>
      <c r="BO504" s="313">
        <v>3</v>
      </c>
      <c r="BP504" s="314">
        <v>8</v>
      </c>
      <c r="BQ504" s="314">
        <v>13</v>
      </c>
      <c r="BR504" s="315">
        <v>10</v>
      </c>
      <c r="BS504" s="316">
        <f>SUM(BO504:BR504)</f>
        <v>34</v>
      </c>
      <c r="BT504" s="317"/>
      <c r="BV504" s="312"/>
      <c r="BW504" s="313">
        <v>3</v>
      </c>
      <c r="BX504" s="314">
        <v>8</v>
      </c>
      <c r="BY504" s="314">
        <v>13</v>
      </c>
      <c r="BZ504" s="315">
        <v>10</v>
      </c>
      <c r="CA504" s="316">
        <f>SUM(BW504:BZ504)</f>
        <v>34</v>
      </c>
      <c r="CB504" s="317"/>
    </row>
    <row r="505" spans="2:80" x14ac:dyDescent="0.2">
      <c r="B505" s="312"/>
      <c r="C505" s="318">
        <v>15</v>
      </c>
      <c r="D505" s="319">
        <v>13</v>
      </c>
      <c r="E505" s="319">
        <v>2</v>
      </c>
      <c r="F505" s="320">
        <v>4</v>
      </c>
      <c r="G505" s="321">
        <f>SUM(C505:F505)</f>
        <v>34</v>
      </c>
      <c r="H505" s="317"/>
      <c r="J505" s="312"/>
      <c r="K505" s="318">
        <v>16</v>
      </c>
      <c r="L505" s="319">
        <v>13</v>
      </c>
      <c r="M505" s="319">
        <v>4</v>
      </c>
      <c r="N505" s="320">
        <v>1</v>
      </c>
      <c r="O505" s="321">
        <f>SUM(K505:N505)</f>
        <v>34</v>
      </c>
      <c r="P505" s="317"/>
      <c r="R505" s="312"/>
      <c r="S505" s="318">
        <v>9</v>
      </c>
      <c r="T505" s="319">
        <v>14</v>
      </c>
      <c r="U505" s="319">
        <v>4</v>
      </c>
      <c r="V505" s="320">
        <v>7</v>
      </c>
      <c r="W505" s="321">
        <f>SUM(S505:V505)</f>
        <v>34</v>
      </c>
      <c r="X505" s="317"/>
      <c r="Z505" s="312"/>
      <c r="AA505" s="318">
        <v>14</v>
      </c>
      <c r="AB505" s="319">
        <v>9</v>
      </c>
      <c r="AC505" s="319">
        <v>7</v>
      </c>
      <c r="AD505" s="320">
        <v>4</v>
      </c>
      <c r="AE505" s="321">
        <f>SUM(AA505:AD505)</f>
        <v>34</v>
      </c>
      <c r="AF505" s="317"/>
      <c r="AH505" s="312"/>
      <c r="AI505" s="318">
        <v>9</v>
      </c>
      <c r="AJ505" s="319">
        <v>14</v>
      </c>
      <c r="AK505" s="319">
        <v>7</v>
      </c>
      <c r="AL505" s="320">
        <v>4</v>
      </c>
      <c r="AM505" s="321">
        <f>SUM(AI505:AL505)</f>
        <v>34</v>
      </c>
      <c r="AN505" s="317"/>
      <c r="AP505" s="312"/>
      <c r="AQ505" s="318">
        <v>9</v>
      </c>
      <c r="AR505" s="319">
        <v>14</v>
      </c>
      <c r="AS505" s="319">
        <v>7</v>
      </c>
      <c r="AT505" s="320">
        <v>4</v>
      </c>
      <c r="AU505" s="321">
        <f>SUM(AQ505:AT505)</f>
        <v>34</v>
      </c>
      <c r="AV505" s="317"/>
      <c r="AX505" s="312"/>
      <c r="AY505" s="318">
        <v>14</v>
      </c>
      <c r="AZ505" s="319">
        <v>9</v>
      </c>
      <c r="BA505" s="319">
        <v>4</v>
      </c>
      <c r="BB505" s="320">
        <v>7</v>
      </c>
      <c r="BC505" s="321">
        <f>SUM(AY505:BB505)</f>
        <v>34</v>
      </c>
      <c r="BD505" s="317"/>
      <c r="BF505" s="312"/>
      <c r="BG505" s="318">
        <v>14</v>
      </c>
      <c r="BH505" s="319">
        <v>9</v>
      </c>
      <c r="BI505" s="319">
        <v>4</v>
      </c>
      <c r="BJ505" s="320">
        <v>7</v>
      </c>
      <c r="BK505" s="321">
        <f>SUM(BG505:BJ505)</f>
        <v>34</v>
      </c>
      <c r="BL505" s="317"/>
      <c r="BN505" s="312"/>
      <c r="BO505" s="318">
        <v>14</v>
      </c>
      <c r="BP505" s="319">
        <v>11</v>
      </c>
      <c r="BQ505" s="319">
        <v>2</v>
      </c>
      <c r="BR505" s="320">
        <v>7</v>
      </c>
      <c r="BS505" s="321">
        <f>SUM(BO505:BR505)</f>
        <v>34</v>
      </c>
      <c r="BT505" s="317"/>
      <c r="BV505" s="312"/>
      <c r="BW505" s="318">
        <v>16</v>
      </c>
      <c r="BX505" s="319">
        <v>9</v>
      </c>
      <c r="BY505" s="319">
        <v>4</v>
      </c>
      <c r="BZ505" s="320">
        <v>5</v>
      </c>
      <c r="CA505" s="321">
        <f>SUM(BW505:BZ505)</f>
        <v>34</v>
      </c>
      <c r="CB505" s="317"/>
    </row>
    <row r="506" spans="2:80" x14ac:dyDescent="0.2">
      <c r="B506" s="312"/>
      <c r="C506" s="318">
        <v>10</v>
      </c>
      <c r="D506" s="319">
        <v>12</v>
      </c>
      <c r="E506" s="319">
        <v>7</v>
      </c>
      <c r="F506" s="320">
        <v>5</v>
      </c>
      <c r="G506" s="321">
        <f>SUM(C506:F506)</f>
        <v>34</v>
      </c>
      <c r="H506" s="317"/>
      <c r="J506" s="312"/>
      <c r="K506" s="318">
        <v>10</v>
      </c>
      <c r="L506" s="319">
        <v>11</v>
      </c>
      <c r="M506" s="319">
        <v>6</v>
      </c>
      <c r="N506" s="320">
        <v>7</v>
      </c>
      <c r="O506" s="321">
        <f>SUM(K506:N506)</f>
        <v>34</v>
      </c>
      <c r="P506" s="317"/>
      <c r="R506" s="312"/>
      <c r="S506" s="318">
        <v>16</v>
      </c>
      <c r="T506" s="319">
        <v>11</v>
      </c>
      <c r="U506" s="319">
        <v>5</v>
      </c>
      <c r="V506" s="320">
        <v>2</v>
      </c>
      <c r="W506" s="321">
        <f>SUM(S506:V506)</f>
        <v>34</v>
      </c>
      <c r="X506" s="317"/>
      <c r="Z506" s="312"/>
      <c r="AA506" s="318">
        <v>5</v>
      </c>
      <c r="AB506" s="319">
        <v>2</v>
      </c>
      <c r="AC506" s="319">
        <v>16</v>
      </c>
      <c r="AD506" s="320">
        <v>11</v>
      </c>
      <c r="AE506" s="321">
        <f>SUM(AA506:AD506)</f>
        <v>34</v>
      </c>
      <c r="AF506" s="317"/>
      <c r="AH506" s="312"/>
      <c r="AI506" s="318">
        <v>6</v>
      </c>
      <c r="AJ506" s="319">
        <v>1</v>
      </c>
      <c r="AK506" s="319">
        <v>12</v>
      </c>
      <c r="AL506" s="320">
        <v>15</v>
      </c>
      <c r="AM506" s="321">
        <f>SUM(AI506:AL506)</f>
        <v>34</v>
      </c>
      <c r="AN506" s="317"/>
      <c r="AP506" s="312"/>
      <c r="AQ506" s="318">
        <v>16</v>
      </c>
      <c r="AR506" s="319">
        <v>11</v>
      </c>
      <c r="AS506" s="319">
        <v>2</v>
      </c>
      <c r="AT506" s="320">
        <v>5</v>
      </c>
      <c r="AU506" s="321">
        <f>SUM(AQ506:AT506)</f>
        <v>34</v>
      </c>
      <c r="AV506" s="317"/>
      <c r="AX506" s="312"/>
      <c r="AY506" s="318">
        <v>2</v>
      </c>
      <c r="AZ506" s="319">
        <v>5</v>
      </c>
      <c r="BA506" s="319">
        <v>16</v>
      </c>
      <c r="BB506" s="320">
        <v>11</v>
      </c>
      <c r="BC506" s="321">
        <f>SUM(AY506:BB506)</f>
        <v>34</v>
      </c>
      <c r="BD506" s="317"/>
      <c r="BF506" s="312"/>
      <c r="BG506" s="318">
        <v>12</v>
      </c>
      <c r="BH506" s="319">
        <v>15</v>
      </c>
      <c r="BI506" s="319">
        <v>6</v>
      </c>
      <c r="BJ506" s="320">
        <v>1</v>
      </c>
      <c r="BK506" s="321">
        <f>SUM(BG506:BJ506)</f>
        <v>34</v>
      </c>
      <c r="BL506" s="317"/>
      <c r="BN506" s="312"/>
      <c r="BO506" s="318">
        <v>1</v>
      </c>
      <c r="BP506" s="319">
        <v>6</v>
      </c>
      <c r="BQ506" s="319">
        <v>15</v>
      </c>
      <c r="BR506" s="320">
        <v>12</v>
      </c>
      <c r="BS506" s="321">
        <f>SUM(BO506:BR506)</f>
        <v>34</v>
      </c>
      <c r="BT506" s="317"/>
      <c r="BV506" s="312"/>
      <c r="BW506" s="318">
        <v>1</v>
      </c>
      <c r="BX506" s="319">
        <v>6</v>
      </c>
      <c r="BY506" s="319">
        <v>15</v>
      </c>
      <c r="BZ506" s="320">
        <v>12</v>
      </c>
      <c r="CA506" s="321">
        <f>SUM(BW506:BZ506)</f>
        <v>34</v>
      </c>
      <c r="CB506" s="317"/>
    </row>
    <row r="507" spans="2:80" ht="13.5" thickBot="1" x14ac:dyDescent="0.25">
      <c r="B507" s="312"/>
      <c r="C507" s="322">
        <v>6</v>
      </c>
      <c r="D507" s="323">
        <v>1</v>
      </c>
      <c r="E507" s="323">
        <v>16</v>
      </c>
      <c r="F507" s="324">
        <v>11</v>
      </c>
      <c r="G507" s="321">
        <f>SUM(C507:F507)</f>
        <v>34</v>
      </c>
      <c r="H507" s="317"/>
      <c r="J507" s="312"/>
      <c r="K507" s="322">
        <v>5</v>
      </c>
      <c r="L507" s="323">
        <v>2</v>
      </c>
      <c r="M507" s="323">
        <v>15</v>
      </c>
      <c r="N507" s="324">
        <v>12</v>
      </c>
      <c r="O507" s="321">
        <f>SUM(K507:N507)</f>
        <v>34</v>
      </c>
      <c r="P507" s="317"/>
      <c r="R507" s="312"/>
      <c r="S507" s="322">
        <v>6</v>
      </c>
      <c r="T507" s="323">
        <v>1</v>
      </c>
      <c r="U507" s="323">
        <v>15</v>
      </c>
      <c r="V507" s="324">
        <v>12</v>
      </c>
      <c r="W507" s="321">
        <f>SUM(S507:V507)</f>
        <v>34</v>
      </c>
      <c r="X507" s="317"/>
      <c r="Z507" s="312"/>
      <c r="AA507" s="322">
        <v>12</v>
      </c>
      <c r="AB507" s="323">
        <v>15</v>
      </c>
      <c r="AC507" s="323">
        <v>1</v>
      </c>
      <c r="AD507" s="324">
        <v>6</v>
      </c>
      <c r="AE507" s="321">
        <f>SUM(AA507:AD507)</f>
        <v>34</v>
      </c>
      <c r="AF507" s="317"/>
      <c r="AH507" s="312"/>
      <c r="AI507" s="322">
        <v>16</v>
      </c>
      <c r="AJ507" s="323">
        <v>11</v>
      </c>
      <c r="AK507" s="323">
        <v>2</v>
      </c>
      <c r="AL507" s="324">
        <v>5</v>
      </c>
      <c r="AM507" s="321">
        <f>SUM(AI507:AL507)</f>
        <v>34</v>
      </c>
      <c r="AN507" s="317"/>
      <c r="AP507" s="312"/>
      <c r="AQ507" s="322">
        <v>6</v>
      </c>
      <c r="AR507" s="323">
        <v>1</v>
      </c>
      <c r="AS507" s="323">
        <v>12</v>
      </c>
      <c r="AT507" s="324">
        <v>15</v>
      </c>
      <c r="AU507" s="321">
        <f>SUM(AQ507:AT507)</f>
        <v>34</v>
      </c>
      <c r="AV507" s="317"/>
      <c r="AX507" s="312"/>
      <c r="AY507" s="322">
        <v>15</v>
      </c>
      <c r="AZ507" s="323">
        <v>12</v>
      </c>
      <c r="BA507" s="323">
        <v>1</v>
      </c>
      <c r="BB507" s="324">
        <v>6</v>
      </c>
      <c r="BC507" s="321">
        <f>SUM(AY507:BB507)</f>
        <v>34</v>
      </c>
      <c r="BD507" s="317"/>
      <c r="BF507" s="312"/>
      <c r="BG507" s="322">
        <v>5</v>
      </c>
      <c r="BH507" s="323">
        <v>2</v>
      </c>
      <c r="BI507" s="323">
        <v>11</v>
      </c>
      <c r="BJ507" s="324">
        <v>16</v>
      </c>
      <c r="BK507" s="321">
        <f>SUM(BG507:BJ507)</f>
        <v>34</v>
      </c>
      <c r="BL507" s="317"/>
      <c r="BN507" s="312"/>
      <c r="BO507" s="322">
        <v>16</v>
      </c>
      <c r="BP507" s="323">
        <v>9</v>
      </c>
      <c r="BQ507" s="323">
        <v>4</v>
      </c>
      <c r="BR507" s="324">
        <v>5</v>
      </c>
      <c r="BS507" s="321">
        <f>SUM(BO507:BR507)</f>
        <v>34</v>
      </c>
      <c r="BT507" s="317"/>
      <c r="BV507" s="312"/>
      <c r="BW507" s="322">
        <v>14</v>
      </c>
      <c r="BX507" s="323">
        <v>11</v>
      </c>
      <c r="BY507" s="323">
        <v>2</v>
      </c>
      <c r="BZ507" s="324">
        <v>7</v>
      </c>
      <c r="CA507" s="321">
        <f>SUM(BW507:BZ507)</f>
        <v>34</v>
      </c>
      <c r="CB507" s="317"/>
    </row>
    <row r="508" spans="2:80" x14ac:dyDescent="0.2">
      <c r="B508" s="312"/>
      <c r="C508" s="325">
        <f>SUM(C504:C507)</f>
        <v>34</v>
      </c>
      <c r="D508" s="326">
        <f>SUM(D504:D507)</f>
        <v>34</v>
      </c>
      <c r="E508" s="326">
        <f>SUM(E504:E507)</f>
        <v>34</v>
      </c>
      <c r="F508" s="326">
        <f>SUM(F504:F507)</f>
        <v>34</v>
      </c>
      <c r="G508" s="327">
        <f>SUM(C504,D505,E506,F507)</f>
        <v>34</v>
      </c>
      <c r="H508" s="317"/>
      <c r="J508" s="312"/>
      <c r="K508" s="325">
        <f>SUM(K504:K507)</f>
        <v>34</v>
      </c>
      <c r="L508" s="326">
        <f>SUM(L504:L507)</f>
        <v>34</v>
      </c>
      <c r="M508" s="326">
        <f>SUM(M504:M507)</f>
        <v>34</v>
      </c>
      <c r="N508" s="326">
        <f>SUM(N504:N507)</f>
        <v>34</v>
      </c>
      <c r="O508" s="327">
        <f>SUM(K504,L505,M506,N507)</f>
        <v>34</v>
      </c>
      <c r="P508" s="317"/>
      <c r="R508" s="312"/>
      <c r="S508" s="325">
        <f>SUM(S504:S507)</f>
        <v>34</v>
      </c>
      <c r="T508" s="326">
        <f>SUM(T504:T507)</f>
        <v>34</v>
      </c>
      <c r="U508" s="326">
        <f>SUM(U504:U507)</f>
        <v>34</v>
      </c>
      <c r="V508" s="326">
        <f>SUM(V504:V507)</f>
        <v>34</v>
      </c>
      <c r="W508" s="327">
        <f>SUM(S504,T505,U506,V507)</f>
        <v>34</v>
      </c>
      <c r="X508" s="317"/>
      <c r="Z508" s="312"/>
      <c r="AA508" s="325">
        <f>SUM(AA504:AA507)</f>
        <v>34</v>
      </c>
      <c r="AB508" s="326">
        <f>SUM(AB504:AB507)</f>
        <v>34</v>
      </c>
      <c r="AC508" s="326">
        <f>SUM(AC504:AC507)</f>
        <v>34</v>
      </c>
      <c r="AD508" s="326">
        <f>SUM(AD504:AD507)</f>
        <v>34</v>
      </c>
      <c r="AE508" s="327">
        <f>SUM(AA504,AB505,AC506,AD507)</f>
        <v>34</v>
      </c>
      <c r="AF508" s="317"/>
      <c r="AH508" s="312"/>
      <c r="AI508" s="325">
        <f>SUM(AI504:AI507)</f>
        <v>34</v>
      </c>
      <c r="AJ508" s="326">
        <f>SUM(AJ504:AJ507)</f>
        <v>34</v>
      </c>
      <c r="AK508" s="326">
        <f>SUM(AK504:AK507)</f>
        <v>34</v>
      </c>
      <c r="AL508" s="326">
        <f>SUM(AL504:AL507)</f>
        <v>34</v>
      </c>
      <c r="AM508" s="327">
        <f>SUM(AI504,AJ505,AK506,AL507)</f>
        <v>34</v>
      </c>
      <c r="AN508" s="317"/>
      <c r="AP508" s="312"/>
      <c r="AQ508" s="325">
        <f>SUM(AQ504:AQ507)</f>
        <v>34</v>
      </c>
      <c r="AR508" s="326">
        <f>SUM(AR504:AR507)</f>
        <v>34</v>
      </c>
      <c r="AS508" s="326">
        <f>SUM(AS504:AS507)</f>
        <v>34</v>
      </c>
      <c r="AT508" s="326">
        <f>SUM(AT504:AT507)</f>
        <v>34</v>
      </c>
      <c r="AU508" s="327">
        <f>SUM(AQ504,AR505,AS506,AT507)</f>
        <v>34</v>
      </c>
      <c r="AV508" s="317"/>
      <c r="AX508" s="312"/>
      <c r="AY508" s="325">
        <f>SUM(AY504:AY507)</f>
        <v>34</v>
      </c>
      <c r="AZ508" s="326">
        <f>SUM(AZ504:AZ507)</f>
        <v>34</v>
      </c>
      <c r="BA508" s="326">
        <f>SUM(BA504:BA507)</f>
        <v>34</v>
      </c>
      <c r="BB508" s="326">
        <f>SUM(BB504:BB507)</f>
        <v>34</v>
      </c>
      <c r="BC508" s="327">
        <f>SUM(AY504,AZ505,BA506,BB507)</f>
        <v>34</v>
      </c>
      <c r="BD508" s="317"/>
      <c r="BF508" s="312"/>
      <c r="BG508" s="325">
        <f>SUM(BG504:BG507)</f>
        <v>34</v>
      </c>
      <c r="BH508" s="326">
        <f>SUM(BH504:BH507)</f>
        <v>34</v>
      </c>
      <c r="BI508" s="326">
        <f>SUM(BI504:BI507)</f>
        <v>34</v>
      </c>
      <c r="BJ508" s="326">
        <f>SUM(BJ504:BJ507)</f>
        <v>34</v>
      </c>
      <c r="BK508" s="327">
        <f>SUM(BG504,BH505,BI506,BJ507)</f>
        <v>34</v>
      </c>
      <c r="BL508" s="317"/>
      <c r="BN508" s="312"/>
      <c r="BO508" s="325">
        <f>SUM(BO504:BO507)</f>
        <v>34</v>
      </c>
      <c r="BP508" s="326">
        <f>SUM(BP504:BP507)</f>
        <v>34</v>
      </c>
      <c r="BQ508" s="326">
        <f>SUM(BQ504:BQ507)</f>
        <v>34</v>
      </c>
      <c r="BR508" s="326">
        <f>SUM(BR504:BR507)</f>
        <v>34</v>
      </c>
      <c r="BS508" s="327">
        <f>SUM(BO504,BP505,BQ506,BR507)</f>
        <v>34</v>
      </c>
      <c r="BT508" s="317"/>
      <c r="BV508" s="312"/>
      <c r="BW508" s="325">
        <f>SUM(BW504:BW507)</f>
        <v>34</v>
      </c>
      <c r="BX508" s="326">
        <f>SUM(BX504:BX507)</f>
        <v>34</v>
      </c>
      <c r="BY508" s="326">
        <f>SUM(BY504:BY507)</f>
        <v>34</v>
      </c>
      <c r="BZ508" s="326">
        <f>SUM(BZ504:BZ507)</f>
        <v>34</v>
      </c>
      <c r="CA508" s="327">
        <f>SUM(BW504,BX505,BY506,BZ507)</f>
        <v>34</v>
      </c>
      <c r="CB508" s="317"/>
    </row>
    <row r="509" spans="2:80" ht="13.5" thickBot="1" x14ac:dyDescent="0.25">
      <c r="B509" s="312"/>
      <c r="C509" s="328">
        <f>SUM(D504,E504,D507,E507)</f>
        <v>34</v>
      </c>
      <c r="D509" s="329">
        <f>SUM(C504,F504,C507,F507)</f>
        <v>34</v>
      </c>
      <c r="E509" s="330">
        <f>SUM(C505,C506,F505,F506)</f>
        <v>34</v>
      </c>
      <c r="F509" s="331">
        <f>SUM(D505,E505,D506,E506)</f>
        <v>34</v>
      </c>
      <c r="G509" s="332">
        <f>SUM(C507,D506,E505,F504)</f>
        <v>34</v>
      </c>
      <c r="H509" s="317"/>
      <c r="J509" s="312"/>
      <c r="K509" s="328">
        <f>SUM(L504,M504,L507,M507)</f>
        <v>34</v>
      </c>
      <c r="L509" s="329">
        <f>SUM(K504,N504,K507,N507)</f>
        <v>34</v>
      </c>
      <c r="M509" s="330">
        <f>SUM(K505,K506,N505,N506)</f>
        <v>34</v>
      </c>
      <c r="N509" s="331">
        <f>SUM(L505,M505,L506,M506)</f>
        <v>34</v>
      </c>
      <c r="O509" s="332">
        <f>SUM(K507,L506,M505,N504)</f>
        <v>34</v>
      </c>
      <c r="P509" s="317"/>
      <c r="R509" s="312"/>
      <c r="S509" s="328">
        <f>SUM(T504,U504,T507,U507)</f>
        <v>34</v>
      </c>
      <c r="T509" s="329">
        <f>SUM(S504,V504,S507,V507)</f>
        <v>34</v>
      </c>
      <c r="U509" s="330">
        <f>SUM(S505,S506,V505,V506)</f>
        <v>34</v>
      </c>
      <c r="V509" s="331">
        <f>SUM(T505,U505,T506,U506)</f>
        <v>34</v>
      </c>
      <c r="W509" s="332">
        <f>SUM(S507,T506,U505,V504)</f>
        <v>34</v>
      </c>
      <c r="X509" s="317"/>
      <c r="Z509" s="312"/>
      <c r="AA509" s="328">
        <f>SUM(AB504,AC504,AB507,AC507)</f>
        <v>34</v>
      </c>
      <c r="AB509" s="329">
        <f>SUM(AA504,AD504,AA507,AD507)</f>
        <v>34</v>
      </c>
      <c r="AC509" s="330">
        <f>SUM(AA505,AA506,AD505,AD506)</f>
        <v>34</v>
      </c>
      <c r="AD509" s="331">
        <f>SUM(AB505,AC505,AB506,AC506)</f>
        <v>34</v>
      </c>
      <c r="AE509" s="332">
        <f>SUM(AA507,AB506,AC505,AD504)</f>
        <v>34</v>
      </c>
      <c r="AF509" s="317"/>
      <c r="AH509" s="312"/>
      <c r="AI509" s="328">
        <f>SUM(AJ504,AK504,AJ507,AK507)</f>
        <v>34</v>
      </c>
      <c r="AJ509" s="329">
        <f>SUM(AI504,AL504,AI507,AL507)</f>
        <v>34</v>
      </c>
      <c r="AK509" s="330">
        <f>SUM(AI505,AI506,AL505,AL506)</f>
        <v>34</v>
      </c>
      <c r="AL509" s="331">
        <f>SUM(AJ505,AK505,AJ506,AK506)</f>
        <v>34</v>
      </c>
      <c r="AM509" s="332">
        <f>SUM(AI507,AJ506,AK505,AL504)</f>
        <v>34</v>
      </c>
      <c r="AN509" s="317"/>
      <c r="AP509" s="312"/>
      <c r="AQ509" s="328">
        <f>SUM(AR504,AS504,AR507,AS507)</f>
        <v>34</v>
      </c>
      <c r="AR509" s="329">
        <f>SUM(AQ504,AT504,AQ507,AT507)</f>
        <v>34</v>
      </c>
      <c r="AS509" s="330">
        <f>SUM(AQ505,AQ506,AT505,AT506)</f>
        <v>34</v>
      </c>
      <c r="AT509" s="331">
        <f>SUM(AR505,AS505,AR506,AS506)</f>
        <v>34</v>
      </c>
      <c r="AU509" s="332">
        <f>SUM(AQ507,AR506,AS505,AT504)</f>
        <v>34</v>
      </c>
      <c r="AV509" s="317"/>
      <c r="AX509" s="312"/>
      <c r="AY509" s="328">
        <f>SUM(AZ504,BA504,AZ507,BA507)</f>
        <v>34</v>
      </c>
      <c r="AZ509" s="329">
        <f>SUM(AY504,BB504,AY507,BB507)</f>
        <v>34</v>
      </c>
      <c r="BA509" s="330">
        <f>SUM(AY505,AY506,BB505,BB506)</f>
        <v>34</v>
      </c>
      <c r="BB509" s="331">
        <f>SUM(AZ505,BA505,AZ506,BA506)</f>
        <v>34</v>
      </c>
      <c r="BC509" s="332">
        <f>SUM(AY507,AZ506,BA505,BB504)</f>
        <v>34</v>
      </c>
      <c r="BD509" s="317"/>
      <c r="BF509" s="312"/>
      <c r="BG509" s="328">
        <f>SUM(BH504,BI504,BH507,BI507)</f>
        <v>34</v>
      </c>
      <c r="BH509" s="329">
        <f>SUM(BG504,BJ504,BG507,BJ507)</f>
        <v>34</v>
      </c>
      <c r="BI509" s="330">
        <f>SUM(BG505,BG506,BJ505,BJ506)</f>
        <v>34</v>
      </c>
      <c r="BJ509" s="331">
        <f>SUM(BH505,BI505,BH506,BI506)</f>
        <v>34</v>
      </c>
      <c r="BK509" s="332">
        <f>SUM(BG507,BH506,BI505,BJ504)</f>
        <v>34</v>
      </c>
      <c r="BL509" s="317"/>
      <c r="BN509" s="312"/>
      <c r="BO509" s="328">
        <f>SUM(BP504,BQ504,BP507,BQ507)</f>
        <v>34</v>
      </c>
      <c r="BP509" s="329">
        <f>SUM(BO504,BR504,BO507,BR507)</f>
        <v>34</v>
      </c>
      <c r="BQ509" s="330">
        <f>SUM(BO505,BO506,BR505,BR506)</f>
        <v>34</v>
      </c>
      <c r="BR509" s="331">
        <f>SUM(BP505,BQ505,BP506,BQ506)</f>
        <v>34</v>
      </c>
      <c r="BS509" s="332">
        <f>SUM(BO507,BP506,BQ505,BR504)</f>
        <v>34</v>
      </c>
      <c r="BT509" s="317"/>
      <c r="BV509" s="312"/>
      <c r="BW509" s="328">
        <f>SUM(BX504,BY504,BX507,BY507)</f>
        <v>34</v>
      </c>
      <c r="BX509" s="329">
        <f>SUM(BW504,BZ504,BW507,BZ507)</f>
        <v>34</v>
      </c>
      <c r="BY509" s="330">
        <f>SUM(BW505,BW506,BZ505,BZ506)</f>
        <v>34</v>
      </c>
      <c r="BZ509" s="331">
        <f>SUM(BX505,BY505,BX506,BY506)</f>
        <v>34</v>
      </c>
      <c r="CA509" s="332">
        <f>SUM(BW507,BX506,BY505,BZ504)</f>
        <v>34</v>
      </c>
      <c r="CB509" s="317"/>
    </row>
    <row r="510" spans="2:80" ht="13.5" thickBot="1" x14ac:dyDescent="0.25">
      <c r="B510" s="333"/>
      <c r="C510" s="334"/>
      <c r="D510" s="334"/>
      <c r="E510" s="334"/>
      <c r="F510" s="334"/>
      <c r="G510" s="334"/>
      <c r="H510" s="335"/>
      <c r="J510" s="333"/>
      <c r="K510" s="334"/>
      <c r="L510" s="334"/>
      <c r="M510" s="334"/>
      <c r="N510" s="334"/>
      <c r="O510" s="334"/>
      <c r="P510" s="335"/>
      <c r="R510" s="333"/>
      <c r="S510" s="334"/>
      <c r="T510" s="334"/>
      <c r="U510" s="334"/>
      <c r="V510" s="334"/>
      <c r="W510" s="334"/>
      <c r="X510" s="335"/>
      <c r="Z510" s="333"/>
      <c r="AA510" s="334"/>
      <c r="AB510" s="334"/>
      <c r="AC510" s="334"/>
      <c r="AD510" s="334"/>
      <c r="AE510" s="334"/>
      <c r="AF510" s="335"/>
      <c r="AH510" s="333"/>
      <c r="AI510" s="334"/>
      <c r="AJ510" s="334"/>
      <c r="AK510" s="334"/>
      <c r="AL510" s="334"/>
      <c r="AM510" s="334"/>
      <c r="AN510" s="335"/>
      <c r="AP510" s="333"/>
      <c r="AQ510" s="334"/>
      <c r="AR510" s="334"/>
      <c r="AS510" s="334"/>
      <c r="AT510" s="334"/>
      <c r="AU510" s="334"/>
      <c r="AV510" s="335"/>
      <c r="AX510" s="333"/>
      <c r="AY510" s="334"/>
      <c r="AZ510" s="334"/>
      <c r="BA510" s="334"/>
      <c r="BB510" s="334"/>
      <c r="BC510" s="334"/>
      <c r="BD510" s="335"/>
      <c r="BF510" s="333"/>
      <c r="BG510" s="334"/>
      <c r="BH510" s="334"/>
      <c r="BI510" s="334"/>
      <c r="BJ510" s="334"/>
      <c r="BK510" s="334"/>
      <c r="BL510" s="335"/>
      <c r="BN510" s="333"/>
      <c r="BO510" s="334"/>
      <c r="BP510" s="334"/>
      <c r="BQ510" s="334"/>
      <c r="BR510" s="334"/>
      <c r="BS510" s="334"/>
      <c r="BT510" s="335"/>
      <c r="BV510" s="333"/>
      <c r="BW510" s="334"/>
      <c r="BX510" s="334"/>
      <c r="BY510" s="334"/>
      <c r="BZ510" s="334"/>
      <c r="CA510" s="334"/>
      <c r="CB510" s="335"/>
    </row>
    <row r="512" spans="2:80" ht="13.5" thickBot="1" x14ac:dyDescent="0.25">
      <c r="B512" s="306" t="s">
        <v>749</v>
      </c>
      <c r="J512" s="306" t="s">
        <v>750</v>
      </c>
      <c r="R512" s="306" t="s">
        <v>751</v>
      </c>
      <c r="Z512" s="306" t="s">
        <v>752</v>
      </c>
      <c r="AH512" s="306" t="s">
        <v>753</v>
      </c>
      <c r="AP512" s="306" t="s">
        <v>754</v>
      </c>
      <c r="AX512" s="306" t="s">
        <v>755</v>
      </c>
      <c r="BF512" s="306" t="s">
        <v>756</v>
      </c>
      <c r="BN512" s="306" t="s">
        <v>757</v>
      </c>
      <c r="BV512" s="306" t="s">
        <v>758</v>
      </c>
    </row>
    <row r="513" spans="2:80" ht="13.5" thickBot="1" x14ac:dyDescent="0.25">
      <c r="B513" s="309"/>
      <c r="C513" s="310"/>
      <c r="D513" s="310"/>
      <c r="E513" s="310"/>
      <c r="F513" s="310"/>
      <c r="G513" s="310"/>
      <c r="H513" s="311"/>
      <c r="J513" s="309"/>
      <c r="K513" s="310"/>
      <c r="L513" s="310"/>
      <c r="M513" s="310"/>
      <c r="N513" s="310"/>
      <c r="O513" s="310"/>
      <c r="P513" s="311"/>
      <c r="R513" s="309"/>
      <c r="S513" s="310"/>
      <c r="T513" s="310"/>
      <c r="U513" s="310"/>
      <c r="V513" s="310"/>
      <c r="W513" s="310"/>
      <c r="X513" s="311"/>
      <c r="Z513" s="309"/>
      <c r="AA513" s="310"/>
      <c r="AB513" s="310"/>
      <c r="AC513" s="310"/>
      <c r="AD513" s="310"/>
      <c r="AE513" s="310"/>
      <c r="AF513" s="311"/>
      <c r="AH513" s="309"/>
      <c r="AI513" s="310"/>
      <c r="AJ513" s="310"/>
      <c r="AK513" s="310"/>
      <c r="AL513" s="310"/>
      <c r="AM513" s="310"/>
      <c r="AN513" s="311"/>
      <c r="AP513" s="309"/>
      <c r="AQ513" s="310"/>
      <c r="AR513" s="310"/>
      <c r="AS513" s="310"/>
      <c r="AT513" s="310"/>
      <c r="AU513" s="310"/>
      <c r="AV513" s="311"/>
      <c r="AX513" s="309"/>
      <c r="AY513" s="310"/>
      <c r="AZ513" s="310"/>
      <c r="BA513" s="310"/>
      <c r="BB513" s="310"/>
      <c r="BC513" s="310"/>
      <c r="BD513" s="311"/>
      <c r="BF513" s="309"/>
      <c r="BG513" s="310"/>
      <c r="BH513" s="310"/>
      <c r="BI513" s="310"/>
      <c r="BJ513" s="310"/>
      <c r="BK513" s="310"/>
      <c r="BL513" s="311"/>
      <c r="BN513" s="309"/>
      <c r="BO513" s="310"/>
      <c r="BP513" s="310"/>
      <c r="BQ513" s="310"/>
      <c r="BR513" s="310"/>
      <c r="BS513" s="310"/>
      <c r="BT513" s="311"/>
      <c r="BV513" s="309"/>
      <c r="BW513" s="310"/>
      <c r="BX513" s="310"/>
      <c r="BY513" s="310"/>
      <c r="BZ513" s="310"/>
      <c r="CA513" s="310"/>
      <c r="CB513" s="311"/>
    </row>
    <row r="514" spans="2:80" x14ac:dyDescent="0.2">
      <c r="B514" s="312"/>
      <c r="C514" s="313">
        <v>3</v>
      </c>
      <c r="D514" s="314">
        <v>8</v>
      </c>
      <c r="E514" s="314">
        <v>14</v>
      </c>
      <c r="F514" s="315">
        <v>9</v>
      </c>
      <c r="G514" s="316">
        <f>SUM(C514:F514)</f>
        <v>34</v>
      </c>
      <c r="H514" s="317"/>
      <c r="J514" s="312"/>
      <c r="K514" s="313">
        <v>3</v>
      </c>
      <c r="L514" s="314">
        <v>8</v>
      </c>
      <c r="M514" s="314">
        <v>14</v>
      </c>
      <c r="N514" s="315">
        <v>9</v>
      </c>
      <c r="O514" s="316">
        <f>SUM(K514:N514)</f>
        <v>34</v>
      </c>
      <c r="P514" s="317"/>
      <c r="R514" s="312"/>
      <c r="S514" s="313">
        <v>3</v>
      </c>
      <c r="T514" s="314">
        <v>8</v>
      </c>
      <c r="U514" s="314">
        <v>14</v>
      </c>
      <c r="V514" s="315">
        <v>9</v>
      </c>
      <c r="W514" s="316">
        <f>SUM(S514:V514)</f>
        <v>34</v>
      </c>
      <c r="X514" s="317"/>
      <c r="Z514" s="312"/>
      <c r="AA514" s="313">
        <v>3</v>
      </c>
      <c r="AB514" s="314">
        <v>8</v>
      </c>
      <c r="AC514" s="314">
        <v>14</v>
      </c>
      <c r="AD514" s="315">
        <v>9</v>
      </c>
      <c r="AE514" s="316">
        <f>SUM(AA514:AD514)</f>
        <v>34</v>
      </c>
      <c r="AF514" s="317"/>
      <c r="AH514" s="312"/>
      <c r="AI514" s="313">
        <v>3</v>
      </c>
      <c r="AJ514" s="314">
        <v>9</v>
      </c>
      <c r="AK514" s="314">
        <v>6</v>
      </c>
      <c r="AL514" s="315">
        <v>16</v>
      </c>
      <c r="AM514" s="316">
        <f>SUM(AI514:AL514)</f>
        <v>34</v>
      </c>
      <c r="AN514" s="317"/>
      <c r="AP514" s="312"/>
      <c r="AQ514" s="313">
        <v>3</v>
      </c>
      <c r="AR514" s="314">
        <v>9</v>
      </c>
      <c r="AS514" s="314">
        <v>8</v>
      </c>
      <c r="AT514" s="315">
        <v>14</v>
      </c>
      <c r="AU514" s="316">
        <f>SUM(AQ514:AT514)</f>
        <v>34</v>
      </c>
      <c r="AV514" s="317"/>
      <c r="AX514" s="312"/>
      <c r="AY514" s="313">
        <v>3</v>
      </c>
      <c r="AZ514" s="314">
        <v>9</v>
      </c>
      <c r="BA514" s="314">
        <v>8</v>
      </c>
      <c r="BB514" s="315">
        <v>14</v>
      </c>
      <c r="BC514" s="316">
        <f>SUM(AY514:BB514)</f>
        <v>34</v>
      </c>
      <c r="BD514" s="317"/>
      <c r="BF514" s="312"/>
      <c r="BG514" s="313">
        <v>3</v>
      </c>
      <c r="BH514" s="314">
        <v>9</v>
      </c>
      <c r="BI514" s="314">
        <v>8</v>
      </c>
      <c r="BJ514" s="315">
        <v>14</v>
      </c>
      <c r="BK514" s="316">
        <f>SUM(BG514:BJ514)</f>
        <v>34</v>
      </c>
      <c r="BL514" s="317"/>
      <c r="BN514" s="312"/>
      <c r="BO514" s="313">
        <v>3</v>
      </c>
      <c r="BP514" s="314">
        <v>9</v>
      </c>
      <c r="BQ514" s="314">
        <v>8</v>
      </c>
      <c r="BR514" s="315">
        <v>14</v>
      </c>
      <c r="BS514" s="316">
        <f>SUM(BO514:BR514)</f>
        <v>34</v>
      </c>
      <c r="BT514" s="317"/>
      <c r="BV514" s="312"/>
      <c r="BW514" s="313">
        <v>3</v>
      </c>
      <c r="BX514" s="314">
        <v>9</v>
      </c>
      <c r="BY514" s="314">
        <v>8</v>
      </c>
      <c r="BZ514" s="315">
        <v>14</v>
      </c>
      <c r="CA514" s="316">
        <f>SUM(BW514:BZ514)</f>
        <v>34</v>
      </c>
      <c r="CB514" s="317"/>
    </row>
    <row r="515" spans="2:80" x14ac:dyDescent="0.2">
      <c r="B515" s="312"/>
      <c r="C515" s="318">
        <v>10</v>
      </c>
      <c r="D515" s="319">
        <v>13</v>
      </c>
      <c r="E515" s="319">
        <v>7</v>
      </c>
      <c r="F515" s="320">
        <v>4</v>
      </c>
      <c r="G515" s="321">
        <f>SUM(C515:F515)</f>
        <v>34</v>
      </c>
      <c r="H515" s="317"/>
      <c r="J515" s="312"/>
      <c r="K515" s="318">
        <v>10</v>
      </c>
      <c r="L515" s="319">
        <v>13</v>
      </c>
      <c r="M515" s="319">
        <v>7</v>
      </c>
      <c r="N515" s="320">
        <v>4</v>
      </c>
      <c r="O515" s="321">
        <f>SUM(K515:N515)</f>
        <v>34</v>
      </c>
      <c r="P515" s="317"/>
      <c r="R515" s="312"/>
      <c r="S515" s="318">
        <v>13</v>
      </c>
      <c r="T515" s="319">
        <v>10</v>
      </c>
      <c r="U515" s="319">
        <v>4</v>
      </c>
      <c r="V515" s="320">
        <v>7</v>
      </c>
      <c r="W515" s="321">
        <f>SUM(S515:V515)</f>
        <v>34</v>
      </c>
      <c r="X515" s="317"/>
      <c r="Z515" s="312"/>
      <c r="AA515" s="318">
        <v>13</v>
      </c>
      <c r="AB515" s="319">
        <v>10</v>
      </c>
      <c r="AC515" s="319">
        <v>4</v>
      </c>
      <c r="AD515" s="320">
        <v>7</v>
      </c>
      <c r="AE515" s="321">
        <f>SUM(AA515:AD515)</f>
        <v>34</v>
      </c>
      <c r="AF515" s="317"/>
      <c r="AH515" s="312"/>
      <c r="AI515" s="318">
        <v>14</v>
      </c>
      <c r="AJ515" s="319">
        <v>8</v>
      </c>
      <c r="AK515" s="319">
        <v>11</v>
      </c>
      <c r="AL515" s="320">
        <v>1</v>
      </c>
      <c r="AM515" s="321">
        <f>SUM(AI515:AL515)</f>
        <v>34</v>
      </c>
      <c r="AN515" s="317"/>
      <c r="AP515" s="312"/>
      <c r="AQ515" s="318">
        <v>10</v>
      </c>
      <c r="AR515" s="319">
        <v>6</v>
      </c>
      <c r="AS515" s="319">
        <v>11</v>
      </c>
      <c r="AT515" s="320">
        <v>7</v>
      </c>
      <c r="AU515" s="321">
        <f>SUM(AQ515:AT515)</f>
        <v>34</v>
      </c>
      <c r="AV515" s="317"/>
      <c r="AX515" s="312"/>
      <c r="AY515" s="318">
        <v>10</v>
      </c>
      <c r="AZ515" s="319">
        <v>7</v>
      </c>
      <c r="BA515" s="319">
        <v>12</v>
      </c>
      <c r="BB515" s="320">
        <v>5</v>
      </c>
      <c r="BC515" s="321">
        <f>SUM(AY515:BB515)</f>
        <v>34</v>
      </c>
      <c r="BD515" s="317"/>
      <c r="BF515" s="312"/>
      <c r="BG515" s="318">
        <v>12</v>
      </c>
      <c r="BH515" s="319">
        <v>5</v>
      </c>
      <c r="BI515" s="319">
        <v>10</v>
      </c>
      <c r="BJ515" s="320">
        <v>7</v>
      </c>
      <c r="BK515" s="321">
        <f>SUM(BG515:BJ515)</f>
        <v>34</v>
      </c>
      <c r="BL515" s="317"/>
      <c r="BN515" s="312"/>
      <c r="BO515" s="318">
        <v>12</v>
      </c>
      <c r="BP515" s="319">
        <v>16</v>
      </c>
      <c r="BQ515" s="319">
        <v>5</v>
      </c>
      <c r="BR515" s="320">
        <v>1</v>
      </c>
      <c r="BS515" s="321">
        <f>SUM(BO515:BR515)</f>
        <v>34</v>
      </c>
      <c r="BT515" s="317"/>
      <c r="BV515" s="312"/>
      <c r="BW515" s="318">
        <v>13</v>
      </c>
      <c r="BX515" s="319">
        <v>16</v>
      </c>
      <c r="BY515" s="319">
        <v>1</v>
      </c>
      <c r="BZ515" s="320">
        <v>4</v>
      </c>
      <c r="CA515" s="321">
        <f>SUM(BW515:BZ515)</f>
        <v>34</v>
      </c>
      <c r="CB515" s="317"/>
    </row>
    <row r="516" spans="2:80" x14ac:dyDescent="0.2">
      <c r="B516" s="312"/>
      <c r="C516" s="318">
        <v>5</v>
      </c>
      <c r="D516" s="319">
        <v>2</v>
      </c>
      <c r="E516" s="319">
        <v>12</v>
      </c>
      <c r="F516" s="320">
        <v>15</v>
      </c>
      <c r="G516" s="321">
        <f>SUM(C516:F516)</f>
        <v>34</v>
      </c>
      <c r="H516" s="317"/>
      <c r="J516" s="312"/>
      <c r="K516" s="318">
        <v>15</v>
      </c>
      <c r="L516" s="319">
        <v>12</v>
      </c>
      <c r="M516" s="319">
        <v>2</v>
      </c>
      <c r="N516" s="320">
        <v>5</v>
      </c>
      <c r="O516" s="321">
        <f>SUM(K516:N516)</f>
        <v>34</v>
      </c>
      <c r="P516" s="317"/>
      <c r="R516" s="312"/>
      <c r="S516" s="318">
        <v>2</v>
      </c>
      <c r="T516" s="319">
        <v>5</v>
      </c>
      <c r="U516" s="319">
        <v>15</v>
      </c>
      <c r="V516" s="320">
        <v>12</v>
      </c>
      <c r="W516" s="321">
        <f>SUM(S516:V516)</f>
        <v>34</v>
      </c>
      <c r="X516" s="317"/>
      <c r="Z516" s="312"/>
      <c r="AA516" s="318">
        <v>12</v>
      </c>
      <c r="AB516" s="319">
        <v>15</v>
      </c>
      <c r="AC516" s="319">
        <v>5</v>
      </c>
      <c r="AD516" s="320">
        <v>2</v>
      </c>
      <c r="AE516" s="321">
        <f>SUM(AA516:AD516)</f>
        <v>34</v>
      </c>
      <c r="AF516" s="317"/>
      <c r="AH516" s="312"/>
      <c r="AI516" s="318">
        <v>12</v>
      </c>
      <c r="AJ516" s="319">
        <v>2</v>
      </c>
      <c r="AK516" s="319">
        <v>13</v>
      </c>
      <c r="AL516" s="320">
        <v>7</v>
      </c>
      <c r="AM516" s="321">
        <f>SUM(AI516:AL516)</f>
        <v>34</v>
      </c>
      <c r="AN516" s="317"/>
      <c r="AP516" s="312"/>
      <c r="AQ516" s="318">
        <v>16</v>
      </c>
      <c r="AR516" s="319">
        <v>4</v>
      </c>
      <c r="AS516" s="319">
        <v>13</v>
      </c>
      <c r="AT516" s="320">
        <v>1</v>
      </c>
      <c r="AU516" s="321">
        <f>SUM(AQ516:AT516)</f>
        <v>34</v>
      </c>
      <c r="AV516" s="317"/>
      <c r="AX516" s="312"/>
      <c r="AY516" s="318">
        <v>15</v>
      </c>
      <c r="AZ516" s="319">
        <v>2</v>
      </c>
      <c r="BA516" s="319">
        <v>13</v>
      </c>
      <c r="BB516" s="320">
        <v>4</v>
      </c>
      <c r="BC516" s="321">
        <f>SUM(AY516:BB516)</f>
        <v>34</v>
      </c>
      <c r="BD516" s="317"/>
      <c r="BF516" s="312"/>
      <c r="BG516" s="318">
        <v>13</v>
      </c>
      <c r="BH516" s="319">
        <v>4</v>
      </c>
      <c r="BI516" s="319">
        <v>15</v>
      </c>
      <c r="BJ516" s="320">
        <v>2</v>
      </c>
      <c r="BK516" s="321">
        <f>SUM(BG516:BJ516)</f>
        <v>34</v>
      </c>
      <c r="BL516" s="317"/>
      <c r="BN516" s="312"/>
      <c r="BO516" s="318">
        <v>6</v>
      </c>
      <c r="BP516" s="319">
        <v>2</v>
      </c>
      <c r="BQ516" s="319">
        <v>11</v>
      </c>
      <c r="BR516" s="320">
        <v>15</v>
      </c>
      <c r="BS516" s="321">
        <f>SUM(BO516:BR516)</f>
        <v>34</v>
      </c>
      <c r="BT516" s="317"/>
      <c r="BV516" s="312"/>
      <c r="BW516" s="318">
        <v>6</v>
      </c>
      <c r="BX516" s="319">
        <v>7</v>
      </c>
      <c r="BY516" s="319">
        <v>10</v>
      </c>
      <c r="BZ516" s="320">
        <v>11</v>
      </c>
      <c r="CA516" s="321">
        <f>SUM(BW516:BZ516)</f>
        <v>34</v>
      </c>
      <c r="CB516" s="317"/>
    </row>
    <row r="517" spans="2:80" ht="13.5" thickBot="1" x14ac:dyDescent="0.25">
      <c r="B517" s="312"/>
      <c r="C517" s="322">
        <v>16</v>
      </c>
      <c r="D517" s="323">
        <v>11</v>
      </c>
      <c r="E517" s="323">
        <v>1</v>
      </c>
      <c r="F517" s="324">
        <v>6</v>
      </c>
      <c r="G517" s="321">
        <f>SUM(C517:F517)</f>
        <v>34</v>
      </c>
      <c r="H517" s="317"/>
      <c r="J517" s="312"/>
      <c r="K517" s="322">
        <v>6</v>
      </c>
      <c r="L517" s="323">
        <v>1</v>
      </c>
      <c r="M517" s="323">
        <v>11</v>
      </c>
      <c r="N517" s="324">
        <v>16</v>
      </c>
      <c r="O517" s="321">
        <f>SUM(K517:N517)</f>
        <v>34</v>
      </c>
      <c r="P517" s="317"/>
      <c r="R517" s="312"/>
      <c r="S517" s="322">
        <v>16</v>
      </c>
      <c r="T517" s="323">
        <v>11</v>
      </c>
      <c r="U517" s="323">
        <v>1</v>
      </c>
      <c r="V517" s="324">
        <v>6</v>
      </c>
      <c r="W517" s="321">
        <f>SUM(S517:V517)</f>
        <v>34</v>
      </c>
      <c r="X517" s="317"/>
      <c r="Z517" s="312"/>
      <c r="AA517" s="322">
        <v>6</v>
      </c>
      <c r="AB517" s="323">
        <v>1</v>
      </c>
      <c r="AC517" s="323">
        <v>11</v>
      </c>
      <c r="AD517" s="324">
        <v>16</v>
      </c>
      <c r="AE517" s="321">
        <f>SUM(AA517:AD517)</f>
        <v>34</v>
      </c>
      <c r="AF517" s="317"/>
      <c r="AH517" s="312"/>
      <c r="AI517" s="322">
        <v>5</v>
      </c>
      <c r="AJ517" s="323">
        <v>15</v>
      </c>
      <c r="AK517" s="323">
        <v>4</v>
      </c>
      <c r="AL517" s="324">
        <v>10</v>
      </c>
      <c r="AM517" s="321">
        <f>SUM(AI517:AL517)</f>
        <v>34</v>
      </c>
      <c r="AN517" s="317"/>
      <c r="AP517" s="312"/>
      <c r="AQ517" s="322">
        <v>5</v>
      </c>
      <c r="AR517" s="323">
        <v>15</v>
      </c>
      <c r="AS517" s="323">
        <v>2</v>
      </c>
      <c r="AT517" s="324">
        <v>12</v>
      </c>
      <c r="AU517" s="321">
        <f>SUM(AQ517:AT517)</f>
        <v>34</v>
      </c>
      <c r="AV517" s="317"/>
      <c r="AX517" s="312"/>
      <c r="AY517" s="322">
        <v>6</v>
      </c>
      <c r="AZ517" s="323">
        <v>16</v>
      </c>
      <c r="BA517" s="323">
        <v>1</v>
      </c>
      <c r="BB517" s="324">
        <v>11</v>
      </c>
      <c r="BC517" s="321">
        <f>SUM(AY517:BB517)</f>
        <v>34</v>
      </c>
      <c r="BD517" s="317"/>
      <c r="BF517" s="312"/>
      <c r="BG517" s="322">
        <v>6</v>
      </c>
      <c r="BH517" s="323">
        <v>16</v>
      </c>
      <c r="BI517" s="323">
        <v>1</v>
      </c>
      <c r="BJ517" s="324">
        <v>11</v>
      </c>
      <c r="BK517" s="321">
        <f>SUM(BG517:BJ517)</f>
        <v>34</v>
      </c>
      <c r="BL517" s="317"/>
      <c r="BN517" s="312"/>
      <c r="BO517" s="322">
        <v>13</v>
      </c>
      <c r="BP517" s="323">
        <v>7</v>
      </c>
      <c r="BQ517" s="323">
        <v>10</v>
      </c>
      <c r="BR517" s="324">
        <v>4</v>
      </c>
      <c r="BS517" s="321">
        <f>SUM(BO517:BR517)</f>
        <v>34</v>
      </c>
      <c r="BT517" s="317"/>
      <c r="BV517" s="312"/>
      <c r="BW517" s="322">
        <v>12</v>
      </c>
      <c r="BX517" s="323">
        <v>2</v>
      </c>
      <c r="BY517" s="323">
        <v>15</v>
      </c>
      <c r="BZ517" s="324">
        <v>5</v>
      </c>
      <c r="CA517" s="321">
        <f>SUM(BW517:BZ517)</f>
        <v>34</v>
      </c>
      <c r="CB517" s="317"/>
    </row>
    <row r="518" spans="2:80" x14ac:dyDescent="0.2">
      <c r="B518" s="312"/>
      <c r="C518" s="325">
        <f>SUM(C514:C517)</f>
        <v>34</v>
      </c>
      <c r="D518" s="326">
        <f>SUM(D514:D517)</f>
        <v>34</v>
      </c>
      <c r="E518" s="326">
        <f>SUM(E514:E517)</f>
        <v>34</v>
      </c>
      <c r="F518" s="326">
        <f>SUM(F514:F517)</f>
        <v>34</v>
      </c>
      <c r="G518" s="327">
        <f>SUM(C514,D515,E516,F517)</f>
        <v>34</v>
      </c>
      <c r="H518" s="317"/>
      <c r="J518" s="312"/>
      <c r="K518" s="325">
        <f>SUM(K514:K517)</f>
        <v>34</v>
      </c>
      <c r="L518" s="326">
        <f>SUM(L514:L517)</f>
        <v>34</v>
      </c>
      <c r="M518" s="326">
        <f>SUM(M514:M517)</f>
        <v>34</v>
      </c>
      <c r="N518" s="326">
        <f>SUM(N514:N517)</f>
        <v>34</v>
      </c>
      <c r="O518" s="327">
        <f>SUM(K514,L515,M516,N517)</f>
        <v>34</v>
      </c>
      <c r="P518" s="317"/>
      <c r="R518" s="312"/>
      <c r="S518" s="325">
        <f>SUM(S514:S517)</f>
        <v>34</v>
      </c>
      <c r="T518" s="326">
        <f>SUM(T514:T517)</f>
        <v>34</v>
      </c>
      <c r="U518" s="326">
        <f>SUM(U514:U517)</f>
        <v>34</v>
      </c>
      <c r="V518" s="326">
        <f>SUM(V514:V517)</f>
        <v>34</v>
      </c>
      <c r="W518" s="327">
        <f>SUM(S514,T515,U516,V517)</f>
        <v>34</v>
      </c>
      <c r="X518" s="317"/>
      <c r="Z518" s="312"/>
      <c r="AA518" s="325">
        <f>SUM(AA514:AA517)</f>
        <v>34</v>
      </c>
      <c r="AB518" s="326">
        <f>SUM(AB514:AB517)</f>
        <v>34</v>
      </c>
      <c r="AC518" s="326">
        <f>SUM(AC514:AC517)</f>
        <v>34</v>
      </c>
      <c r="AD518" s="326">
        <f>SUM(AD514:AD517)</f>
        <v>34</v>
      </c>
      <c r="AE518" s="327">
        <f>SUM(AA514,AB515,AC516,AD517)</f>
        <v>34</v>
      </c>
      <c r="AF518" s="317"/>
      <c r="AH518" s="312"/>
      <c r="AI518" s="325">
        <f>SUM(AI514:AI517)</f>
        <v>34</v>
      </c>
      <c r="AJ518" s="326">
        <f>SUM(AJ514:AJ517)</f>
        <v>34</v>
      </c>
      <c r="AK518" s="326">
        <f>SUM(AK514:AK517)</f>
        <v>34</v>
      </c>
      <c r="AL518" s="326">
        <f>SUM(AL514:AL517)</f>
        <v>34</v>
      </c>
      <c r="AM518" s="327">
        <f>SUM(AI514,AJ515,AK516,AL517)</f>
        <v>34</v>
      </c>
      <c r="AN518" s="317"/>
      <c r="AP518" s="312"/>
      <c r="AQ518" s="325">
        <f>SUM(AQ514:AQ517)</f>
        <v>34</v>
      </c>
      <c r="AR518" s="326">
        <f>SUM(AR514:AR517)</f>
        <v>34</v>
      </c>
      <c r="AS518" s="326">
        <f>SUM(AS514:AS517)</f>
        <v>34</v>
      </c>
      <c r="AT518" s="326">
        <f>SUM(AT514:AT517)</f>
        <v>34</v>
      </c>
      <c r="AU518" s="327">
        <f>SUM(AQ514,AR515,AS516,AT517)</f>
        <v>34</v>
      </c>
      <c r="AV518" s="317"/>
      <c r="AX518" s="312"/>
      <c r="AY518" s="325">
        <f>SUM(AY514:AY517)</f>
        <v>34</v>
      </c>
      <c r="AZ518" s="326">
        <f>SUM(AZ514:AZ517)</f>
        <v>34</v>
      </c>
      <c r="BA518" s="326">
        <f>SUM(BA514:BA517)</f>
        <v>34</v>
      </c>
      <c r="BB518" s="326">
        <f>SUM(BB514:BB517)</f>
        <v>34</v>
      </c>
      <c r="BC518" s="327">
        <f>SUM(AY514,AZ515,BA516,BB517)</f>
        <v>34</v>
      </c>
      <c r="BD518" s="317"/>
      <c r="BF518" s="312"/>
      <c r="BG518" s="325">
        <f>SUM(BG514:BG517)</f>
        <v>34</v>
      </c>
      <c r="BH518" s="326">
        <f>SUM(BH514:BH517)</f>
        <v>34</v>
      </c>
      <c r="BI518" s="326">
        <f>SUM(BI514:BI517)</f>
        <v>34</v>
      </c>
      <c r="BJ518" s="326">
        <f>SUM(BJ514:BJ517)</f>
        <v>34</v>
      </c>
      <c r="BK518" s="327">
        <f>SUM(BG514,BH515,BI516,BJ517)</f>
        <v>34</v>
      </c>
      <c r="BL518" s="317"/>
      <c r="BN518" s="312"/>
      <c r="BO518" s="325">
        <f>SUM(BO514:BO517)</f>
        <v>34</v>
      </c>
      <c r="BP518" s="326">
        <f>SUM(BP514:BP517)</f>
        <v>34</v>
      </c>
      <c r="BQ518" s="326">
        <f>SUM(BQ514:BQ517)</f>
        <v>34</v>
      </c>
      <c r="BR518" s="326">
        <f>SUM(BR514:BR517)</f>
        <v>34</v>
      </c>
      <c r="BS518" s="327">
        <f>SUM(BO514,BP515,BQ516,BR517)</f>
        <v>34</v>
      </c>
      <c r="BT518" s="317"/>
      <c r="BV518" s="312"/>
      <c r="BW518" s="325">
        <f>SUM(BW514:BW517)</f>
        <v>34</v>
      </c>
      <c r="BX518" s="326">
        <f>SUM(BX514:BX517)</f>
        <v>34</v>
      </c>
      <c r="BY518" s="326">
        <f>SUM(BY514:BY517)</f>
        <v>34</v>
      </c>
      <c r="BZ518" s="326">
        <f>SUM(BZ514:BZ517)</f>
        <v>34</v>
      </c>
      <c r="CA518" s="327">
        <f>SUM(BW514,BX515,BY516,BZ517)</f>
        <v>34</v>
      </c>
      <c r="CB518" s="317"/>
    </row>
    <row r="519" spans="2:80" ht="13.5" thickBot="1" x14ac:dyDescent="0.25">
      <c r="B519" s="312"/>
      <c r="C519" s="328">
        <f>SUM(D514,E514,D517,E517)</f>
        <v>34</v>
      </c>
      <c r="D519" s="329">
        <f>SUM(C514,F514,C517,F517)</f>
        <v>34</v>
      </c>
      <c r="E519" s="330">
        <f>SUM(C515,C516,F515,F516)</f>
        <v>34</v>
      </c>
      <c r="F519" s="331">
        <f>SUM(D515,E515,D516,E516)</f>
        <v>34</v>
      </c>
      <c r="G519" s="332">
        <f>SUM(C517,D516,E515,F514)</f>
        <v>34</v>
      </c>
      <c r="H519" s="317"/>
      <c r="J519" s="312"/>
      <c r="K519" s="328">
        <f>SUM(L514,M514,L517,M517)</f>
        <v>34</v>
      </c>
      <c r="L519" s="329">
        <f>SUM(K514,N514,K517,N517)</f>
        <v>34</v>
      </c>
      <c r="M519" s="330">
        <f>SUM(K515,K516,N515,N516)</f>
        <v>34</v>
      </c>
      <c r="N519" s="331">
        <f>SUM(L515,M515,L516,M516)</f>
        <v>34</v>
      </c>
      <c r="O519" s="332">
        <f>SUM(K517,L516,M515,N514)</f>
        <v>34</v>
      </c>
      <c r="P519" s="317"/>
      <c r="R519" s="312"/>
      <c r="S519" s="328">
        <f>SUM(T514,U514,T517,U517)</f>
        <v>34</v>
      </c>
      <c r="T519" s="329">
        <f>SUM(S514,V514,S517,V517)</f>
        <v>34</v>
      </c>
      <c r="U519" s="330">
        <f>SUM(S515,S516,V515,V516)</f>
        <v>34</v>
      </c>
      <c r="V519" s="331">
        <f>SUM(T515,U515,T516,U516)</f>
        <v>34</v>
      </c>
      <c r="W519" s="332">
        <f>SUM(S517,T516,U515,V514)</f>
        <v>34</v>
      </c>
      <c r="X519" s="317"/>
      <c r="Z519" s="312"/>
      <c r="AA519" s="328">
        <f>SUM(AB514,AC514,AB517,AC517)</f>
        <v>34</v>
      </c>
      <c r="AB519" s="329">
        <f>SUM(AA514,AD514,AA517,AD517)</f>
        <v>34</v>
      </c>
      <c r="AC519" s="330">
        <f>SUM(AA515,AA516,AD515,AD516)</f>
        <v>34</v>
      </c>
      <c r="AD519" s="331">
        <f>SUM(AB515,AC515,AB516,AC516)</f>
        <v>34</v>
      </c>
      <c r="AE519" s="332">
        <f>SUM(AA517,AB516,AC515,AD514)</f>
        <v>34</v>
      </c>
      <c r="AF519" s="317"/>
      <c r="AH519" s="312"/>
      <c r="AI519" s="328">
        <f>SUM(AJ514,AK514,AJ517,AK517)</f>
        <v>34</v>
      </c>
      <c r="AJ519" s="329">
        <f>SUM(AI514,AL514,AI517,AL517)</f>
        <v>34</v>
      </c>
      <c r="AK519" s="330">
        <f>SUM(AI515,AI516,AL515,AL516)</f>
        <v>34</v>
      </c>
      <c r="AL519" s="331">
        <f>SUM(AJ515,AK515,AJ516,AK516)</f>
        <v>34</v>
      </c>
      <c r="AM519" s="332">
        <f>SUM(AI517,AJ516,AK515,AL514)</f>
        <v>34</v>
      </c>
      <c r="AN519" s="317"/>
      <c r="AP519" s="312"/>
      <c r="AQ519" s="328">
        <f>SUM(AR514,AS514,AR517,AS517)</f>
        <v>34</v>
      </c>
      <c r="AR519" s="329">
        <f>SUM(AQ514,AT514,AQ517,AT517)</f>
        <v>34</v>
      </c>
      <c r="AS519" s="330">
        <f>SUM(AQ515,AQ516,AT515,AT516)</f>
        <v>34</v>
      </c>
      <c r="AT519" s="331">
        <f>SUM(AR515,AS515,AR516,AS516)</f>
        <v>34</v>
      </c>
      <c r="AU519" s="332">
        <f>SUM(AQ517,AR516,AS515,AT514)</f>
        <v>34</v>
      </c>
      <c r="AV519" s="317"/>
      <c r="AX519" s="312"/>
      <c r="AY519" s="328">
        <f>SUM(AZ514,BA514,AZ517,BA517)</f>
        <v>34</v>
      </c>
      <c r="AZ519" s="329">
        <f>SUM(AY514,BB514,AY517,BB517)</f>
        <v>34</v>
      </c>
      <c r="BA519" s="330">
        <f>SUM(AY515,AY516,BB515,BB516)</f>
        <v>34</v>
      </c>
      <c r="BB519" s="331">
        <f>SUM(AZ515,BA515,AZ516,BA516)</f>
        <v>34</v>
      </c>
      <c r="BC519" s="332">
        <f>SUM(AY517,AZ516,BA515,BB514)</f>
        <v>34</v>
      </c>
      <c r="BD519" s="317"/>
      <c r="BF519" s="312"/>
      <c r="BG519" s="328">
        <f>SUM(BH514,BI514,BH517,BI517)</f>
        <v>34</v>
      </c>
      <c r="BH519" s="329">
        <f>SUM(BG514,BJ514,BG517,BJ517)</f>
        <v>34</v>
      </c>
      <c r="BI519" s="330">
        <f>SUM(BG515,BG516,BJ515,BJ516)</f>
        <v>34</v>
      </c>
      <c r="BJ519" s="331">
        <f>SUM(BH515,BI515,BH516,BI516)</f>
        <v>34</v>
      </c>
      <c r="BK519" s="332">
        <f>SUM(BG517,BH516,BI515,BJ514)</f>
        <v>34</v>
      </c>
      <c r="BL519" s="317"/>
      <c r="BN519" s="312"/>
      <c r="BO519" s="328">
        <f>SUM(BP514,BQ514,BP517,BQ517)</f>
        <v>34</v>
      </c>
      <c r="BP519" s="329">
        <f>SUM(BO514,BR514,BO517,BR517)</f>
        <v>34</v>
      </c>
      <c r="BQ519" s="330">
        <f>SUM(BO515,BO516,BR515,BR516)</f>
        <v>34</v>
      </c>
      <c r="BR519" s="331">
        <f>SUM(BP515,BQ515,BP516,BQ516)</f>
        <v>34</v>
      </c>
      <c r="BS519" s="332">
        <f>SUM(BO517,BP516,BQ515,BR514)</f>
        <v>34</v>
      </c>
      <c r="BT519" s="317"/>
      <c r="BV519" s="312"/>
      <c r="BW519" s="328">
        <f>SUM(BX514,BY514,BX517,BY517)</f>
        <v>34</v>
      </c>
      <c r="BX519" s="329">
        <f>SUM(BW514,BZ514,BW517,BZ517)</f>
        <v>34</v>
      </c>
      <c r="BY519" s="330">
        <f>SUM(BW515,BW516,BZ515,BZ516)</f>
        <v>34</v>
      </c>
      <c r="BZ519" s="331">
        <f>SUM(BX515,BY515,BX516,BY516)</f>
        <v>34</v>
      </c>
      <c r="CA519" s="332">
        <f>SUM(BW517,BX516,BY515,BZ514)</f>
        <v>34</v>
      </c>
      <c r="CB519" s="317"/>
    </row>
    <row r="520" spans="2:80" ht="13.5" thickBot="1" x14ac:dyDescent="0.25">
      <c r="B520" s="333"/>
      <c r="C520" s="334"/>
      <c r="D520" s="334"/>
      <c r="E520" s="334"/>
      <c r="F520" s="334"/>
      <c r="G520" s="334"/>
      <c r="H520" s="335"/>
      <c r="J520" s="333"/>
      <c r="K520" s="334"/>
      <c r="L520" s="334"/>
      <c r="M520" s="334"/>
      <c r="N520" s="334"/>
      <c r="O520" s="334"/>
      <c r="P520" s="335"/>
      <c r="R520" s="333"/>
      <c r="S520" s="334"/>
      <c r="T520" s="334"/>
      <c r="U520" s="334"/>
      <c r="V520" s="334"/>
      <c r="W520" s="334"/>
      <c r="X520" s="335"/>
      <c r="Z520" s="333"/>
      <c r="AA520" s="334"/>
      <c r="AB520" s="334"/>
      <c r="AC520" s="334"/>
      <c r="AD520" s="334"/>
      <c r="AE520" s="334"/>
      <c r="AF520" s="335"/>
      <c r="AH520" s="333"/>
      <c r="AI520" s="334"/>
      <c r="AJ520" s="334"/>
      <c r="AK520" s="334"/>
      <c r="AL520" s="334"/>
      <c r="AM520" s="334"/>
      <c r="AN520" s="335"/>
      <c r="AP520" s="333"/>
      <c r="AQ520" s="334"/>
      <c r="AR520" s="334"/>
      <c r="AS520" s="334"/>
      <c r="AT520" s="334"/>
      <c r="AU520" s="334"/>
      <c r="AV520" s="335"/>
      <c r="AX520" s="333"/>
      <c r="AY520" s="334"/>
      <c r="AZ520" s="334"/>
      <c r="BA520" s="334"/>
      <c r="BB520" s="334"/>
      <c r="BC520" s="334"/>
      <c r="BD520" s="335"/>
      <c r="BF520" s="333"/>
      <c r="BG520" s="334"/>
      <c r="BH520" s="334"/>
      <c r="BI520" s="334"/>
      <c r="BJ520" s="334"/>
      <c r="BK520" s="334"/>
      <c r="BL520" s="335"/>
      <c r="BN520" s="333"/>
      <c r="BO520" s="334"/>
      <c r="BP520" s="334"/>
      <c r="BQ520" s="334"/>
      <c r="BR520" s="334"/>
      <c r="BS520" s="334"/>
      <c r="BT520" s="335"/>
      <c r="BV520" s="333"/>
      <c r="BW520" s="334"/>
      <c r="BX520" s="334"/>
      <c r="BY520" s="334"/>
      <c r="BZ520" s="334"/>
      <c r="CA520" s="334"/>
      <c r="CB520" s="335"/>
    </row>
    <row r="522" spans="2:80" ht="13.5" thickBot="1" x14ac:dyDescent="0.25">
      <c r="B522" s="306" t="s">
        <v>759</v>
      </c>
      <c r="J522" s="306" t="s">
        <v>760</v>
      </c>
      <c r="R522" s="306" t="s">
        <v>761</v>
      </c>
      <c r="Z522" s="306" t="s">
        <v>762</v>
      </c>
      <c r="AH522" s="306" t="s">
        <v>763</v>
      </c>
      <c r="AP522" s="306" t="s">
        <v>764</v>
      </c>
      <c r="AX522" s="306" t="s">
        <v>765</v>
      </c>
      <c r="BF522" s="306" t="s">
        <v>766</v>
      </c>
      <c r="BN522" s="306" t="s">
        <v>767</v>
      </c>
      <c r="BV522" s="306" t="s">
        <v>768</v>
      </c>
    </row>
    <row r="523" spans="2:80" ht="13.5" thickBot="1" x14ac:dyDescent="0.25">
      <c r="B523" s="309"/>
      <c r="C523" s="310"/>
      <c r="D523" s="310"/>
      <c r="E523" s="310"/>
      <c r="F523" s="310"/>
      <c r="G523" s="310"/>
      <c r="H523" s="311"/>
      <c r="J523" s="309"/>
      <c r="K523" s="310"/>
      <c r="L523" s="310"/>
      <c r="M523" s="310"/>
      <c r="N523" s="310"/>
      <c r="O523" s="310"/>
      <c r="P523" s="311"/>
      <c r="R523" s="309"/>
      <c r="S523" s="310"/>
      <c r="T523" s="310"/>
      <c r="U523" s="310"/>
      <c r="V523" s="310"/>
      <c r="W523" s="310"/>
      <c r="X523" s="311"/>
      <c r="Z523" s="309"/>
      <c r="AA523" s="310"/>
      <c r="AB523" s="310"/>
      <c r="AC523" s="310"/>
      <c r="AD523" s="310"/>
      <c r="AE523" s="310"/>
      <c r="AF523" s="311"/>
      <c r="AH523" s="309"/>
      <c r="AI523" s="310"/>
      <c r="AJ523" s="310"/>
      <c r="AK523" s="310"/>
      <c r="AL523" s="310"/>
      <c r="AM523" s="310"/>
      <c r="AN523" s="311"/>
      <c r="AP523" s="309"/>
      <c r="AQ523" s="310"/>
      <c r="AR523" s="310"/>
      <c r="AS523" s="310"/>
      <c r="AT523" s="310"/>
      <c r="AU523" s="310"/>
      <c r="AV523" s="311"/>
      <c r="AX523" s="309"/>
      <c r="AY523" s="310"/>
      <c r="AZ523" s="310"/>
      <c r="BA523" s="310"/>
      <c r="BB523" s="310"/>
      <c r="BC523" s="310"/>
      <c r="BD523" s="311"/>
      <c r="BF523" s="309"/>
      <c r="BG523" s="310"/>
      <c r="BH523" s="310"/>
      <c r="BI523" s="310"/>
      <c r="BJ523" s="310"/>
      <c r="BK523" s="310"/>
      <c r="BL523" s="311"/>
      <c r="BN523" s="309"/>
      <c r="BO523" s="310"/>
      <c r="BP523" s="310"/>
      <c r="BQ523" s="310"/>
      <c r="BR523" s="310"/>
      <c r="BS523" s="310"/>
      <c r="BT523" s="311"/>
      <c r="BV523" s="309"/>
      <c r="BW523" s="310"/>
      <c r="BX523" s="310"/>
      <c r="BY523" s="310"/>
      <c r="BZ523" s="310"/>
      <c r="CA523" s="310"/>
      <c r="CB523" s="311"/>
    </row>
    <row r="524" spans="2:80" x14ac:dyDescent="0.2">
      <c r="B524" s="312"/>
      <c r="C524" s="313">
        <v>3</v>
      </c>
      <c r="D524" s="314">
        <v>9</v>
      </c>
      <c r="E524" s="314">
        <v>8</v>
      </c>
      <c r="F524" s="315">
        <v>14</v>
      </c>
      <c r="G524" s="316">
        <f>SUM(C524:F524)</f>
        <v>34</v>
      </c>
      <c r="H524" s="317"/>
      <c r="J524" s="312"/>
      <c r="K524" s="313">
        <v>3</v>
      </c>
      <c r="L524" s="314">
        <v>9</v>
      </c>
      <c r="M524" s="314">
        <v>8</v>
      </c>
      <c r="N524" s="315">
        <v>14</v>
      </c>
      <c r="O524" s="316">
        <f>SUM(K524:N524)</f>
        <v>34</v>
      </c>
      <c r="P524" s="317"/>
      <c r="R524" s="312"/>
      <c r="S524" s="313">
        <v>3</v>
      </c>
      <c r="T524" s="314">
        <v>9</v>
      </c>
      <c r="U524" s="314">
        <v>14</v>
      </c>
      <c r="V524" s="315">
        <v>8</v>
      </c>
      <c r="W524" s="316">
        <f>SUM(S524:V524)</f>
        <v>34</v>
      </c>
      <c r="X524" s="317"/>
      <c r="Z524" s="312"/>
      <c r="AA524" s="313">
        <v>3</v>
      </c>
      <c r="AB524" s="314">
        <v>9</v>
      </c>
      <c r="AC524" s="314">
        <v>14</v>
      </c>
      <c r="AD524" s="315">
        <v>8</v>
      </c>
      <c r="AE524" s="316">
        <f>SUM(AA524:AD524)</f>
        <v>34</v>
      </c>
      <c r="AF524" s="317"/>
      <c r="AH524" s="312"/>
      <c r="AI524" s="313">
        <v>3</v>
      </c>
      <c r="AJ524" s="314">
        <v>9</v>
      </c>
      <c r="AK524" s="314">
        <v>16</v>
      </c>
      <c r="AL524" s="315">
        <v>6</v>
      </c>
      <c r="AM524" s="316">
        <f>SUM(AI524:AL524)</f>
        <v>34</v>
      </c>
      <c r="AN524" s="317"/>
      <c r="AP524" s="312"/>
      <c r="AQ524" s="313">
        <v>3</v>
      </c>
      <c r="AR524" s="314">
        <v>9</v>
      </c>
      <c r="AS524" s="314">
        <v>16</v>
      </c>
      <c r="AT524" s="315">
        <v>6</v>
      </c>
      <c r="AU524" s="316">
        <f>SUM(AQ524:AT524)</f>
        <v>34</v>
      </c>
      <c r="AV524" s="317"/>
      <c r="AX524" s="312"/>
      <c r="AY524" s="313">
        <v>3</v>
      </c>
      <c r="AZ524" s="314">
        <v>9</v>
      </c>
      <c r="BA524" s="314">
        <v>16</v>
      </c>
      <c r="BB524" s="315">
        <v>6</v>
      </c>
      <c r="BC524" s="316">
        <f>SUM(AY524:BB524)</f>
        <v>34</v>
      </c>
      <c r="BD524" s="317"/>
      <c r="BF524" s="312"/>
      <c r="BG524" s="313">
        <v>3</v>
      </c>
      <c r="BH524" s="314">
        <v>9</v>
      </c>
      <c r="BI524" s="314">
        <v>16</v>
      </c>
      <c r="BJ524" s="315">
        <v>6</v>
      </c>
      <c r="BK524" s="316">
        <f>SUM(BG524:BJ524)</f>
        <v>34</v>
      </c>
      <c r="BL524" s="317"/>
      <c r="BN524" s="312"/>
      <c r="BO524" s="313">
        <v>3</v>
      </c>
      <c r="BP524" s="314">
        <v>9</v>
      </c>
      <c r="BQ524" s="314">
        <v>16</v>
      </c>
      <c r="BR524" s="315">
        <v>6</v>
      </c>
      <c r="BS524" s="316">
        <f>SUM(BO524:BR524)</f>
        <v>34</v>
      </c>
      <c r="BT524" s="317"/>
      <c r="BV524" s="312"/>
      <c r="BW524" s="313">
        <v>3</v>
      </c>
      <c r="BX524" s="314">
        <v>10</v>
      </c>
      <c r="BY524" s="314">
        <v>5</v>
      </c>
      <c r="BZ524" s="315">
        <v>16</v>
      </c>
      <c r="CA524" s="316">
        <f>SUM(BW524:BZ524)</f>
        <v>34</v>
      </c>
      <c r="CB524" s="317"/>
    </row>
    <row r="525" spans="2:80" x14ac:dyDescent="0.2">
      <c r="B525" s="312"/>
      <c r="C525" s="318">
        <v>16</v>
      </c>
      <c r="D525" s="319">
        <v>6</v>
      </c>
      <c r="E525" s="319">
        <v>11</v>
      </c>
      <c r="F525" s="320">
        <v>1</v>
      </c>
      <c r="G525" s="321">
        <f>SUM(C525:F525)</f>
        <v>34</v>
      </c>
      <c r="H525" s="317"/>
      <c r="J525" s="312"/>
      <c r="K525" s="318">
        <v>16</v>
      </c>
      <c r="L525" s="319">
        <v>12</v>
      </c>
      <c r="M525" s="319">
        <v>1</v>
      </c>
      <c r="N525" s="320">
        <v>5</v>
      </c>
      <c r="O525" s="321">
        <f>SUM(K525:N525)</f>
        <v>34</v>
      </c>
      <c r="P525" s="317"/>
      <c r="R525" s="312"/>
      <c r="S525" s="318">
        <v>16</v>
      </c>
      <c r="T525" s="319">
        <v>6</v>
      </c>
      <c r="U525" s="319">
        <v>1</v>
      </c>
      <c r="V525" s="320">
        <v>11</v>
      </c>
      <c r="W525" s="321">
        <f>SUM(S525:V525)</f>
        <v>34</v>
      </c>
      <c r="X525" s="317"/>
      <c r="Z525" s="312"/>
      <c r="AA525" s="318">
        <v>16</v>
      </c>
      <c r="AB525" s="319">
        <v>6</v>
      </c>
      <c r="AC525" s="319">
        <v>1</v>
      </c>
      <c r="AD525" s="320">
        <v>11</v>
      </c>
      <c r="AE525" s="321">
        <f>SUM(AA525:AD525)</f>
        <v>34</v>
      </c>
      <c r="AF525" s="317"/>
      <c r="AH525" s="312"/>
      <c r="AI525" s="318">
        <v>10</v>
      </c>
      <c r="AJ525" s="319">
        <v>8</v>
      </c>
      <c r="AK525" s="319">
        <v>1</v>
      </c>
      <c r="AL525" s="320">
        <v>15</v>
      </c>
      <c r="AM525" s="321">
        <f>SUM(AI525:AL525)</f>
        <v>34</v>
      </c>
      <c r="AN525" s="317"/>
      <c r="AP525" s="312"/>
      <c r="AQ525" s="318">
        <v>14</v>
      </c>
      <c r="AR525" s="319">
        <v>4</v>
      </c>
      <c r="AS525" s="319">
        <v>5</v>
      </c>
      <c r="AT525" s="320">
        <v>11</v>
      </c>
      <c r="AU525" s="321">
        <f>SUM(AQ525:AT525)</f>
        <v>34</v>
      </c>
      <c r="AV525" s="317"/>
      <c r="AX525" s="312"/>
      <c r="AY525" s="318">
        <v>14</v>
      </c>
      <c r="AZ525" s="319">
        <v>8</v>
      </c>
      <c r="BA525" s="319">
        <v>1</v>
      </c>
      <c r="BB525" s="320">
        <v>11</v>
      </c>
      <c r="BC525" s="321">
        <f>SUM(AY525:BB525)</f>
        <v>34</v>
      </c>
      <c r="BD525" s="317"/>
      <c r="BF525" s="312"/>
      <c r="BG525" s="318">
        <v>14</v>
      </c>
      <c r="BH525" s="319">
        <v>8</v>
      </c>
      <c r="BI525" s="319">
        <v>1</v>
      </c>
      <c r="BJ525" s="320">
        <v>11</v>
      </c>
      <c r="BK525" s="321">
        <f>SUM(BG525:BJ525)</f>
        <v>34</v>
      </c>
      <c r="BL525" s="317"/>
      <c r="BN525" s="312"/>
      <c r="BO525" s="318">
        <v>15</v>
      </c>
      <c r="BP525" s="319">
        <v>8</v>
      </c>
      <c r="BQ525" s="319">
        <v>1</v>
      </c>
      <c r="BR525" s="320">
        <v>10</v>
      </c>
      <c r="BS525" s="321">
        <f>SUM(BO525:BR525)</f>
        <v>34</v>
      </c>
      <c r="BT525" s="317"/>
      <c r="BV525" s="312"/>
      <c r="BW525" s="318">
        <v>13</v>
      </c>
      <c r="BX525" s="319">
        <v>8</v>
      </c>
      <c r="BY525" s="319">
        <v>11</v>
      </c>
      <c r="BZ525" s="320">
        <v>2</v>
      </c>
      <c r="CA525" s="321">
        <f>SUM(BW525:BZ525)</f>
        <v>34</v>
      </c>
      <c r="CB525" s="317"/>
    </row>
    <row r="526" spans="2:80" x14ac:dyDescent="0.2">
      <c r="B526" s="312"/>
      <c r="C526" s="318">
        <v>10</v>
      </c>
      <c r="D526" s="319">
        <v>4</v>
      </c>
      <c r="E526" s="319">
        <v>13</v>
      </c>
      <c r="F526" s="320">
        <v>7</v>
      </c>
      <c r="G526" s="321">
        <f>SUM(C526:F526)</f>
        <v>34</v>
      </c>
      <c r="H526" s="317"/>
      <c r="J526" s="312"/>
      <c r="K526" s="318">
        <v>2</v>
      </c>
      <c r="L526" s="319">
        <v>6</v>
      </c>
      <c r="M526" s="319">
        <v>15</v>
      </c>
      <c r="N526" s="320">
        <v>11</v>
      </c>
      <c r="O526" s="321">
        <f>SUM(K526:N526)</f>
        <v>34</v>
      </c>
      <c r="P526" s="317"/>
      <c r="R526" s="312"/>
      <c r="S526" s="318">
        <v>2</v>
      </c>
      <c r="T526" s="319">
        <v>12</v>
      </c>
      <c r="U526" s="319">
        <v>15</v>
      </c>
      <c r="V526" s="320">
        <v>5</v>
      </c>
      <c r="W526" s="321">
        <f>SUM(S526:V526)</f>
        <v>34</v>
      </c>
      <c r="X526" s="317"/>
      <c r="Z526" s="312"/>
      <c r="AA526" s="318">
        <v>5</v>
      </c>
      <c r="AB526" s="319">
        <v>15</v>
      </c>
      <c r="AC526" s="319">
        <v>12</v>
      </c>
      <c r="AD526" s="320">
        <v>2</v>
      </c>
      <c r="AE526" s="321">
        <f>SUM(AA526:AD526)</f>
        <v>34</v>
      </c>
      <c r="AF526" s="317"/>
      <c r="AH526" s="312"/>
      <c r="AI526" s="318">
        <v>7</v>
      </c>
      <c r="AJ526" s="319">
        <v>13</v>
      </c>
      <c r="AK526" s="319">
        <v>12</v>
      </c>
      <c r="AL526" s="320">
        <v>2</v>
      </c>
      <c r="AM526" s="321">
        <f>SUM(AI526:AL526)</f>
        <v>34</v>
      </c>
      <c r="AN526" s="317"/>
      <c r="AP526" s="312"/>
      <c r="AQ526" s="318">
        <v>7</v>
      </c>
      <c r="AR526" s="319">
        <v>13</v>
      </c>
      <c r="AS526" s="319">
        <v>12</v>
      </c>
      <c r="AT526" s="320">
        <v>2</v>
      </c>
      <c r="AU526" s="321">
        <f>SUM(AQ526:AT526)</f>
        <v>34</v>
      </c>
      <c r="AV526" s="317"/>
      <c r="AX526" s="312"/>
      <c r="AY526" s="318">
        <v>2</v>
      </c>
      <c r="AZ526" s="319">
        <v>12</v>
      </c>
      <c r="BA526" s="319">
        <v>13</v>
      </c>
      <c r="BB526" s="320">
        <v>7</v>
      </c>
      <c r="BC526" s="321">
        <f>SUM(AY526:BB526)</f>
        <v>34</v>
      </c>
      <c r="BD526" s="317"/>
      <c r="BF526" s="312"/>
      <c r="BG526" s="318">
        <v>5</v>
      </c>
      <c r="BH526" s="319">
        <v>15</v>
      </c>
      <c r="BI526" s="319">
        <v>10</v>
      </c>
      <c r="BJ526" s="320">
        <v>4</v>
      </c>
      <c r="BK526" s="321">
        <f>SUM(BG526:BJ526)</f>
        <v>34</v>
      </c>
      <c r="BL526" s="317"/>
      <c r="BN526" s="312"/>
      <c r="BO526" s="318">
        <v>2</v>
      </c>
      <c r="BP526" s="319">
        <v>13</v>
      </c>
      <c r="BQ526" s="319">
        <v>12</v>
      </c>
      <c r="BR526" s="320">
        <v>7</v>
      </c>
      <c r="BS526" s="321">
        <f>SUM(BO526:BR526)</f>
        <v>34</v>
      </c>
      <c r="BT526" s="317"/>
      <c r="BV526" s="312"/>
      <c r="BW526" s="318">
        <v>12</v>
      </c>
      <c r="BX526" s="319">
        <v>1</v>
      </c>
      <c r="BY526" s="319">
        <v>14</v>
      </c>
      <c r="BZ526" s="320">
        <v>7</v>
      </c>
      <c r="CA526" s="321">
        <f>SUM(BW526:BZ526)</f>
        <v>34</v>
      </c>
      <c r="CB526" s="317"/>
    </row>
    <row r="527" spans="2:80" ht="13.5" thickBot="1" x14ac:dyDescent="0.25">
      <c r="B527" s="312"/>
      <c r="C527" s="322">
        <v>5</v>
      </c>
      <c r="D527" s="323">
        <v>15</v>
      </c>
      <c r="E527" s="323">
        <v>2</v>
      </c>
      <c r="F527" s="324">
        <v>12</v>
      </c>
      <c r="G527" s="321">
        <f>SUM(C527:F527)</f>
        <v>34</v>
      </c>
      <c r="H527" s="317"/>
      <c r="J527" s="312"/>
      <c r="K527" s="322">
        <v>13</v>
      </c>
      <c r="L527" s="323">
        <v>7</v>
      </c>
      <c r="M527" s="323">
        <v>10</v>
      </c>
      <c r="N527" s="324">
        <v>4</v>
      </c>
      <c r="O527" s="321">
        <f>SUM(K527:N527)</f>
        <v>34</v>
      </c>
      <c r="P527" s="317"/>
      <c r="R527" s="312"/>
      <c r="S527" s="322">
        <v>13</v>
      </c>
      <c r="T527" s="323">
        <v>7</v>
      </c>
      <c r="U527" s="323">
        <v>4</v>
      </c>
      <c r="V527" s="324">
        <v>10</v>
      </c>
      <c r="W527" s="321">
        <f>SUM(S527:V527)</f>
        <v>34</v>
      </c>
      <c r="X527" s="317"/>
      <c r="Z527" s="312"/>
      <c r="AA527" s="322">
        <v>10</v>
      </c>
      <c r="AB527" s="323">
        <v>4</v>
      </c>
      <c r="AC527" s="323">
        <v>7</v>
      </c>
      <c r="AD527" s="324">
        <v>13</v>
      </c>
      <c r="AE527" s="321">
        <f>SUM(AA527:AD527)</f>
        <v>34</v>
      </c>
      <c r="AF527" s="317"/>
      <c r="AH527" s="312"/>
      <c r="AI527" s="322">
        <v>14</v>
      </c>
      <c r="AJ527" s="323">
        <v>4</v>
      </c>
      <c r="AK527" s="323">
        <v>5</v>
      </c>
      <c r="AL527" s="324">
        <v>11</v>
      </c>
      <c r="AM527" s="321">
        <f>SUM(AI527:AL527)</f>
        <v>34</v>
      </c>
      <c r="AN527" s="317"/>
      <c r="AP527" s="312"/>
      <c r="AQ527" s="322">
        <v>10</v>
      </c>
      <c r="AR527" s="323">
        <v>8</v>
      </c>
      <c r="AS527" s="323">
        <v>1</v>
      </c>
      <c r="AT527" s="324">
        <v>15</v>
      </c>
      <c r="AU527" s="321">
        <f>SUM(AQ527:AT527)</f>
        <v>34</v>
      </c>
      <c r="AV527" s="317"/>
      <c r="AX527" s="312"/>
      <c r="AY527" s="322">
        <v>15</v>
      </c>
      <c r="AZ527" s="323">
        <v>5</v>
      </c>
      <c r="BA527" s="323">
        <v>4</v>
      </c>
      <c r="BB527" s="324">
        <v>10</v>
      </c>
      <c r="BC527" s="321">
        <f>SUM(AY527:BB527)</f>
        <v>34</v>
      </c>
      <c r="BD527" s="317"/>
      <c r="BF527" s="312"/>
      <c r="BG527" s="322">
        <v>12</v>
      </c>
      <c r="BH527" s="323">
        <v>2</v>
      </c>
      <c r="BI527" s="323">
        <v>7</v>
      </c>
      <c r="BJ527" s="324">
        <v>13</v>
      </c>
      <c r="BK527" s="321">
        <f>SUM(BG527:BJ527)</f>
        <v>34</v>
      </c>
      <c r="BL527" s="317"/>
      <c r="BN527" s="312"/>
      <c r="BO527" s="322">
        <v>14</v>
      </c>
      <c r="BP527" s="323">
        <v>4</v>
      </c>
      <c r="BQ527" s="323">
        <v>5</v>
      </c>
      <c r="BR527" s="324">
        <v>11</v>
      </c>
      <c r="BS527" s="321">
        <f>SUM(BO527:BR527)</f>
        <v>34</v>
      </c>
      <c r="BT527" s="317"/>
      <c r="BV527" s="312"/>
      <c r="BW527" s="322">
        <v>6</v>
      </c>
      <c r="BX527" s="323">
        <v>15</v>
      </c>
      <c r="BY527" s="323">
        <v>4</v>
      </c>
      <c r="BZ527" s="324">
        <v>9</v>
      </c>
      <c r="CA527" s="321">
        <f>SUM(BW527:BZ527)</f>
        <v>34</v>
      </c>
      <c r="CB527" s="317"/>
    </row>
    <row r="528" spans="2:80" x14ac:dyDescent="0.2">
      <c r="B528" s="312"/>
      <c r="C528" s="325">
        <f>SUM(C524:C527)</f>
        <v>34</v>
      </c>
      <c r="D528" s="326">
        <f>SUM(D524:D527)</f>
        <v>34</v>
      </c>
      <c r="E528" s="326">
        <f>SUM(E524:E527)</f>
        <v>34</v>
      </c>
      <c r="F528" s="326">
        <f>SUM(F524:F527)</f>
        <v>34</v>
      </c>
      <c r="G528" s="327">
        <f>SUM(C524,D525,E526,F527)</f>
        <v>34</v>
      </c>
      <c r="H528" s="317"/>
      <c r="J528" s="312"/>
      <c r="K528" s="325">
        <f>SUM(K524:K527)</f>
        <v>34</v>
      </c>
      <c r="L528" s="326">
        <f>SUM(L524:L527)</f>
        <v>34</v>
      </c>
      <c r="M528" s="326">
        <f>SUM(M524:M527)</f>
        <v>34</v>
      </c>
      <c r="N528" s="326">
        <f>SUM(N524:N527)</f>
        <v>34</v>
      </c>
      <c r="O528" s="327">
        <f>SUM(K524,L525,M526,N527)</f>
        <v>34</v>
      </c>
      <c r="P528" s="317"/>
      <c r="R528" s="312"/>
      <c r="S528" s="325">
        <f>SUM(S524:S527)</f>
        <v>34</v>
      </c>
      <c r="T528" s="326">
        <f>SUM(T524:T527)</f>
        <v>34</v>
      </c>
      <c r="U528" s="326">
        <f>SUM(U524:U527)</f>
        <v>34</v>
      </c>
      <c r="V528" s="326">
        <f>SUM(V524:V527)</f>
        <v>34</v>
      </c>
      <c r="W528" s="327">
        <f>SUM(S524,T525,U526,V527)</f>
        <v>34</v>
      </c>
      <c r="X528" s="317"/>
      <c r="Z528" s="312"/>
      <c r="AA528" s="325">
        <f>SUM(AA524:AA527)</f>
        <v>34</v>
      </c>
      <c r="AB528" s="326">
        <f>SUM(AB524:AB527)</f>
        <v>34</v>
      </c>
      <c r="AC528" s="326">
        <f>SUM(AC524:AC527)</f>
        <v>34</v>
      </c>
      <c r="AD528" s="326">
        <f>SUM(AD524:AD527)</f>
        <v>34</v>
      </c>
      <c r="AE528" s="327">
        <f>SUM(AA524,AB525,AC526,AD527)</f>
        <v>34</v>
      </c>
      <c r="AF528" s="317"/>
      <c r="AH528" s="312"/>
      <c r="AI528" s="325">
        <f>SUM(AI524:AI527)</f>
        <v>34</v>
      </c>
      <c r="AJ528" s="326">
        <f>SUM(AJ524:AJ527)</f>
        <v>34</v>
      </c>
      <c r="AK528" s="326">
        <f>SUM(AK524:AK527)</f>
        <v>34</v>
      </c>
      <c r="AL528" s="326">
        <f>SUM(AL524:AL527)</f>
        <v>34</v>
      </c>
      <c r="AM528" s="327">
        <f>SUM(AI524,AJ525,AK526,AL527)</f>
        <v>34</v>
      </c>
      <c r="AN528" s="317"/>
      <c r="AP528" s="312"/>
      <c r="AQ528" s="325">
        <f>SUM(AQ524:AQ527)</f>
        <v>34</v>
      </c>
      <c r="AR528" s="326">
        <f>SUM(AR524:AR527)</f>
        <v>34</v>
      </c>
      <c r="AS528" s="326">
        <f>SUM(AS524:AS527)</f>
        <v>34</v>
      </c>
      <c r="AT528" s="326">
        <f>SUM(AT524:AT527)</f>
        <v>34</v>
      </c>
      <c r="AU528" s="327">
        <f>SUM(AQ524,AR525,AS526,AT527)</f>
        <v>34</v>
      </c>
      <c r="AV528" s="317"/>
      <c r="AX528" s="312"/>
      <c r="AY528" s="325">
        <f>SUM(AY524:AY527)</f>
        <v>34</v>
      </c>
      <c r="AZ528" s="326">
        <f>SUM(AZ524:AZ527)</f>
        <v>34</v>
      </c>
      <c r="BA528" s="326">
        <f>SUM(BA524:BA527)</f>
        <v>34</v>
      </c>
      <c r="BB528" s="326">
        <f>SUM(BB524:BB527)</f>
        <v>34</v>
      </c>
      <c r="BC528" s="327">
        <f>SUM(AY524,AZ525,BA526,BB527)</f>
        <v>34</v>
      </c>
      <c r="BD528" s="317"/>
      <c r="BF528" s="312"/>
      <c r="BG528" s="325">
        <f>SUM(BG524:BG527)</f>
        <v>34</v>
      </c>
      <c r="BH528" s="326">
        <f>SUM(BH524:BH527)</f>
        <v>34</v>
      </c>
      <c r="BI528" s="326">
        <f>SUM(BI524:BI527)</f>
        <v>34</v>
      </c>
      <c r="BJ528" s="326">
        <f>SUM(BJ524:BJ527)</f>
        <v>34</v>
      </c>
      <c r="BK528" s="327">
        <f>SUM(BG524,BH525,BI526,BJ527)</f>
        <v>34</v>
      </c>
      <c r="BL528" s="317"/>
      <c r="BN528" s="312"/>
      <c r="BO528" s="325">
        <f>SUM(BO524:BO527)</f>
        <v>34</v>
      </c>
      <c r="BP528" s="326">
        <f>SUM(BP524:BP527)</f>
        <v>34</v>
      </c>
      <c r="BQ528" s="326">
        <f>SUM(BQ524:BQ527)</f>
        <v>34</v>
      </c>
      <c r="BR528" s="326">
        <f>SUM(BR524:BR527)</f>
        <v>34</v>
      </c>
      <c r="BS528" s="327">
        <f>SUM(BO524,BP525,BQ526,BR527)</f>
        <v>34</v>
      </c>
      <c r="BT528" s="317"/>
      <c r="BV528" s="312"/>
      <c r="BW528" s="325">
        <f>SUM(BW524:BW527)</f>
        <v>34</v>
      </c>
      <c r="BX528" s="326">
        <f>SUM(BX524:BX527)</f>
        <v>34</v>
      </c>
      <c r="BY528" s="326">
        <f>SUM(BY524:BY527)</f>
        <v>34</v>
      </c>
      <c r="BZ528" s="326">
        <f>SUM(BZ524:BZ527)</f>
        <v>34</v>
      </c>
      <c r="CA528" s="327">
        <f>SUM(BW524,BX525,BY526,BZ527)</f>
        <v>34</v>
      </c>
      <c r="CB528" s="317"/>
    </row>
    <row r="529" spans="2:80" ht="13.5" thickBot="1" x14ac:dyDescent="0.25">
      <c r="B529" s="312"/>
      <c r="C529" s="328">
        <f>SUM(D524,E524,D527,E527)</f>
        <v>34</v>
      </c>
      <c r="D529" s="329">
        <f>SUM(C524,F524,C527,F527)</f>
        <v>34</v>
      </c>
      <c r="E529" s="330">
        <f>SUM(C525,C526,F525,F526)</f>
        <v>34</v>
      </c>
      <c r="F529" s="331">
        <f>SUM(D525,E525,D526,E526)</f>
        <v>34</v>
      </c>
      <c r="G529" s="332">
        <f>SUM(C527,D526,E525,F524)</f>
        <v>34</v>
      </c>
      <c r="H529" s="317"/>
      <c r="J529" s="312"/>
      <c r="K529" s="328">
        <f>SUM(L524,M524,L527,M527)</f>
        <v>34</v>
      </c>
      <c r="L529" s="329">
        <f>SUM(K524,N524,K527,N527)</f>
        <v>34</v>
      </c>
      <c r="M529" s="330">
        <f>SUM(K525,K526,N525,N526)</f>
        <v>34</v>
      </c>
      <c r="N529" s="331">
        <f>SUM(L525,M525,L526,M526)</f>
        <v>34</v>
      </c>
      <c r="O529" s="332">
        <f>SUM(K527,L526,M525,N524)</f>
        <v>34</v>
      </c>
      <c r="P529" s="317"/>
      <c r="R529" s="312"/>
      <c r="S529" s="328">
        <f>SUM(T524,U524,T527,U527)</f>
        <v>34</v>
      </c>
      <c r="T529" s="329">
        <f>SUM(S524,V524,S527,V527)</f>
        <v>34</v>
      </c>
      <c r="U529" s="330">
        <f>SUM(S525,S526,V525,V526)</f>
        <v>34</v>
      </c>
      <c r="V529" s="331">
        <f>SUM(T525,U525,T526,U526)</f>
        <v>34</v>
      </c>
      <c r="W529" s="332">
        <f>SUM(S527,T526,U525,V524)</f>
        <v>34</v>
      </c>
      <c r="X529" s="317"/>
      <c r="Z529" s="312"/>
      <c r="AA529" s="328">
        <f>SUM(AB524,AC524,AB527,AC527)</f>
        <v>34</v>
      </c>
      <c r="AB529" s="329">
        <f>SUM(AA524,AD524,AA527,AD527)</f>
        <v>34</v>
      </c>
      <c r="AC529" s="330">
        <f>SUM(AA525,AA526,AD525,AD526)</f>
        <v>34</v>
      </c>
      <c r="AD529" s="331">
        <f>SUM(AB525,AC525,AB526,AC526)</f>
        <v>34</v>
      </c>
      <c r="AE529" s="332">
        <f>SUM(AA527,AB526,AC525,AD524)</f>
        <v>34</v>
      </c>
      <c r="AF529" s="317"/>
      <c r="AH529" s="312"/>
      <c r="AI529" s="328">
        <f>SUM(AJ524,AK524,AJ527,AK527)</f>
        <v>34</v>
      </c>
      <c r="AJ529" s="329">
        <f>SUM(AI524,AL524,AI527,AL527)</f>
        <v>34</v>
      </c>
      <c r="AK529" s="330">
        <f>SUM(AI525,AI526,AL525,AL526)</f>
        <v>34</v>
      </c>
      <c r="AL529" s="331">
        <f>SUM(AJ525,AK525,AJ526,AK526)</f>
        <v>34</v>
      </c>
      <c r="AM529" s="332">
        <f>SUM(AI527,AJ526,AK525,AL524)</f>
        <v>34</v>
      </c>
      <c r="AN529" s="317"/>
      <c r="AP529" s="312"/>
      <c r="AQ529" s="328">
        <f>SUM(AR524,AS524,AR527,AS527)</f>
        <v>34</v>
      </c>
      <c r="AR529" s="329">
        <f>SUM(AQ524,AT524,AQ527,AT527)</f>
        <v>34</v>
      </c>
      <c r="AS529" s="330">
        <f>SUM(AQ525,AQ526,AT525,AT526)</f>
        <v>34</v>
      </c>
      <c r="AT529" s="331">
        <f>SUM(AR525,AS525,AR526,AS526)</f>
        <v>34</v>
      </c>
      <c r="AU529" s="332">
        <f>SUM(AQ527,AR526,AS525,AT524)</f>
        <v>34</v>
      </c>
      <c r="AV529" s="317"/>
      <c r="AX529" s="312"/>
      <c r="AY529" s="328">
        <f>SUM(AZ524,BA524,AZ527,BA527)</f>
        <v>34</v>
      </c>
      <c r="AZ529" s="329">
        <f>SUM(AY524,BB524,AY527,BB527)</f>
        <v>34</v>
      </c>
      <c r="BA529" s="330">
        <f>SUM(AY525,AY526,BB525,BB526)</f>
        <v>34</v>
      </c>
      <c r="BB529" s="331">
        <f>SUM(AZ525,BA525,AZ526,BA526)</f>
        <v>34</v>
      </c>
      <c r="BC529" s="332">
        <f>SUM(AY527,AZ526,BA525,BB524)</f>
        <v>34</v>
      </c>
      <c r="BD529" s="317"/>
      <c r="BF529" s="312"/>
      <c r="BG529" s="328">
        <f>SUM(BH524,BI524,BH527,BI527)</f>
        <v>34</v>
      </c>
      <c r="BH529" s="329">
        <f>SUM(BG524,BJ524,BG527,BJ527)</f>
        <v>34</v>
      </c>
      <c r="BI529" s="330">
        <f>SUM(BG525,BG526,BJ525,BJ526)</f>
        <v>34</v>
      </c>
      <c r="BJ529" s="331">
        <f>SUM(BH525,BI525,BH526,BI526)</f>
        <v>34</v>
      </c>
      <c r="BK529" s="332">
        <f>SUM(BG527,BH526,BI525,BJ524)</f>
        <v>34</v>
      </c>
      <c r="BL529" s="317"/>
      <c r="BN529" s="312"/>
      <c r="BO529" s="328">
        <f>SUM(BP524,BQ524,BP527,BQ527)</f>
        <v>34</v>
      </c>
      <c r="BP529" s="329">
        <f>SUM(BO524,BR524,BO527,BR527)</f>
        <v>34</v>
      </c>
      <c r="BQ529" s="330">
        <f>SUM(BO525,BO526,BR525,BR526)</f>
        <v>34</v>
      </c>
      <c r="BR529" s="331">
        <f>SUM(BP525,BQ525,BP526,BQ526)</f>
        <v>34</v>
      </c>
      <c r="BS529" s="332">
        <f>SUM(BO527,BP526,BQ525,BR524)</f>
        <v>34</v>
      </c>
      <c r="BT529" s="317"/>
      <c r="BV529" s="312"/>
      <c r="BW529" s="328">
        <f>SUM(BX524,BY524,BX527,BY527)</f>
        <v>34</v>
      </c>
      <c r="BX529" s="329">
        <f>SUM(BW524,BZ524,BW527,BZ527)</f>
        <v>34</v>
      </c>
      <c r="BY529" s="330">
        <f>SUM(BW525,BW526,BZ525,BZ526)</f>
        <v>34</v>
      </c>
      <c r="BZ529" s="331">
        <f>SUM(BX525,BY525,BX526,BY526)</f>
        <v>34</v>
      </c>
      <c r="CA529" s="332">
        <f>SUM(BW527,BX526,BY525,BZ524)</f>
        <v>34</v>
      </c>
      <c r="CB529" s="317"/>
    </row>
    <row r="530" spans="2:80" ht="13.5" thickBot="1" x14ac:dyDescent="0.25">
      <c r="B530" s="333"/>
      <c r="C530" s="334"/>
      <c r="D530" s="334"/>
      <c r="E530" s="334"/>
      <c r="F530" s="334"/>
      <c r="G530" s="334"/>
      <c r="H530" s="335"/>
      <c r="J530" s="333"/>
      <c r="K530" s="334"/>
      <c r="L530" s="334"/>
      <c r="M530" s="334"/>
      <c r="N530" s="334"/>
      <c r="O530" s="334"/>
      <c r="P530" s="335"/>
      <c r="R530" s="333"/>
      <c r="S530" s="334"/>
      <c r="T530" s="334"/>
      <c r="U530" s="334"/>
      <c r="V530" s="334"/>
      <c r="W530" s="334"/>
      <c r="X530" s="335"/>
      <c r="Z530" s="333"/>
      <c r="AA530" s="334"/>
      <c r="AB530" s="334"/>
      <c r="AC530" s="334"/>
      <c r="AD530" s="334"/>
      <c r="AE530" s="334"/>
      <c r="AF530" s="335"/>
      <c r="AH530" s="333"/>
      <c r="AI530" s="334"/>
      <c r="AJ530" s="334"/>
      <c r="AK530" s="334"/>
      <c r="AL530" s="334"/>
      <c r="AM530" s="334"/>
      <c r="AN530" s="335"/>
      <c r="AP530" s="333"/>
      <c r="AQ530" s="334"/>
      <c r="AR530" s="334"/>
      <c r="AS530" s="334"/>
      <c r="AT530" s="334"/>
      <c r="AU530" s="334"/>
      <c r="AV530" s="335"/>
      <c r="AX530" s="333"/>
      <c r="AY530" s="334"/>
      <c r="AZ530" s="334"/>
      <c r="BA530" s="334"/>
      <c r="BB530" s="334"/>
      <c r="BC530" s="334"/>
      <c r="BD530" s="335"/>
      <c r="BF530" s="333"/>
      <c r="BG530" s="334"/>
      <c r="BH530" s="334"/>
      <c r="BI530" s="334"/>
      <c r="BJ530" s="334"/>
      <c r="BK530" s="334"/>
      <c r="BL530" s="335"/>
      <c r="BN530" s="333"/>
      <c r="BO530" s="334"/>
      <c r="BP530" s="334"/>
      <c r="BQ530" s="334"/>
      <c r="BR530" s="334"/>
      <c r="BS530" s="334"/>
      <c r="BT530" s="335"/>
      <c r="BV530" s="333"/>
      <c r="BW530" s="334"/>
      <c r="BX530" s="334"/>
      <c r="BY530" s="334"/>
      <c r="BZ530" s="334"/>
      <c r="CA530" s="334"/>
      <c r="CB530" s="335"/>
    </row>
    <row r="532" spans="2:80" ht="13.5" thickBot="1" x14ac:dyDescent="0.25">
      <c r="B532" s="306" t="s">
        <v>769</v>
      </c>
      <c r="J532" s="306" t="s">
        <v>770</v>
      </c>
      <c r="R532" s="306" t="s">
        <v>771</v>
      </c>
      <c r="Z532" s="306" t="s">
        <v>772</v>
      </c>
      <c r="AH532" s="306" t="s">
        <v>773</v>
      </c>
      <c r="AP532" s="306" t="s">
        <v>774</v>
      </c>
      <c r="AX532" s="306" t="s">
        <v>775</v>
      </c>
      <c r="BF532" s="306" t="s">
        <v>776</v>
      </c>
      <c r="BN532" s="306" t="s">
        <v>777</v>
      </c>
      <c r="BV532" s="306" t="s">
        <v>778</v>
      </c>
    </row>
    <row r="533" spans="2:80" ht="13.5" thickBot="1" x14ac:dyDescent="0.25">
      <c r="B533" s="309"/>
      <c r="C533" s="310"/>
      <c r="D533" s="310"/>
      <c r="E533" s="310"/>
      <c r="F533" s="310"/>
      <c r="G533" s="310"/>
      <c r="H533" s="311"/>
      <c r="J533" s="309"/>
      <c r="K533" s="310"/>
      <c r="L533" s="310"/>
      <c r="M533" s="310"/>
      <c r="N533" s="310"/>
      <c r="O533" s="310"/>
      <c r="P533" s="311"/>
      <c r="R533" s="309"/>
      <c r="S533" s="310"/>
      <c r="T533" s="310"/>
      <c r="U533" s="310"/>
      <c r="V533" s="310"/>
      <c r="W533" s="310"/>
      <c r="X533" s="311"/>
      <c r="Z533" s="309"/>
      <c r="AA533" s="310"/>
      <c r="AB533" s="310"/>
      <c r="AC533" s="310"/>
      <c r="AD533" s="310"/>
      <c r="AE533" s="310"/>
      <c r="AF533" s="311"/>
      <c r="AH533" s="309"/>
      <c r="AI533" s="310"/>
      <c r="AJ533" s="310"/>
      <c r="AK533" s="310"/>
      <c r="AL533" s="310"/>
      <c r="AM533" s="310"/>
      <c r="AN533" s="311"/>
      <c r="AP533" s="309"/>
      <c r="AQ533" s="310"/>
      <c r="AR533" s="310"/>
      <c r="AS533" s="310"/>
      <c r="AT533" s="310"/>
      <c r="AU533" s="310"/>
      <c r="AV533" s="311"/>
      <c r="AX533" s="309"/>
      <c r="AY533" s="310"/>
      <c r="AZ533" s="310"/>
      <c r="BA533" s="310"/>
      <c r="BB533" s="310"/>
      <c r="BC533" s="310"/>
      <c r="BD533" s="311"/>
      <c r="BF533" s="309"/>
      <c r="BG533" s="310"/>
      <c r="BH533" s="310"/>
      <c r="BI533" s="310"/>
      <c r="BJ533" s="310"/>
      <c r="BK533" s="310"/>
      <c r="BL533" s="311"/>
      <c r="BN533" s="309"/>
      <c r="BO533" s="310"/>
      <c r="BP533" s="310"/>
      <c r="BQ533" s="310"/>
      <c r="BR533" s="310"/>
      <c r="BS533" s="310"/>
      <c r="BT533" s="311"/>
      <c r="BV533" s="309"/>
      <c r="BW533" s="310"/>
      <c r="BX533" s="310"/>
      <c r="BY533" s="310"/>
      <c r="BZ533" s="310"/>
      <c r="CA533" s="310"/>
      <c r="CB533" s="311"/>
    </row>
    <row r="534" spans="2:80" x14ac:dyDescent="0.2">
      <c r="B534" s="312"/>
      <c r="C534" s="313">
        <v>3</v>
      </c>
      <c r="D534" s="314">
        <v>10</v>
      </c>
      <c r="E534" s="314">
        <v>7</v>
      </c>
      <c r="F534" s="315">
        <v>14</v>
      </c>
      <c r="G534" s="316">
        <f>SUM(C534:F534)</f>
        <v>34</v>
      </c>
      <c r="H534" s="317"/>
      <c r="J534" s="312"/>
      <c r="K534" s="313">
        <v>3</v>
      </c>
      <c r="L534" s="314">
        <v>10</v>
      </c>
      <c r="M534" s="314">
        <v>8</v>
      </c>
      <c r="N534" s="315">
        <v>13</v>
      </c>
      <c r="O534" s="316">
        <f>SUM(K534:N534)</f>
        <v>34</v>
      </c>
      <c r="P534" s="317"/>
      <c r="R534" s="312"/>
      <c r="S534" s="313">
        <v>3</v>
      </c>
      <c r="T534" s="314">
        <v>10</v>
      </c>
      <c r="U534" s="314">
        <v>13</v>
      </c>
      <c r="V534" s="315">
        <v>8</v>
      </c>
      <c r="W534" s="316">
        <f>SUM(S534:V534)</f>
        <v>34</v>
      </c>
      <c r="X534" s="317"/>
      <c r="Z534" s="312"/>
      <c r="AA534" s="313">
        <v>3</v>
      </c>
      <c r="AB534" s="314">
        <v>10</v>
      </c>
      <c r="AC534" s="314">
        <v>13</v>
      </c>
      <c r="AD534" s="315">
        <v>8</v>
      </c>
      <c r="AE534" s="316">
        <f>SUM(AA534:AD534)</f>
        <v>34</v>
      </c>
      <c r="AF534" s="317"/>
      <c r="AH534" s="312"/>
      <c r="AI534" s="313">
        <v>3</v>
      </c>
      <c r="AJ534" s="314">
        <v>10</v>
      </c>
      <c r="AK534" s="314">
        <v>13</v>
      </c>
      <c r="AL534" s="315">
        <v>8</v>
      </c>
      <c r="AM534" s="316">
        <f>SUM(AI534:AL534)</f>
        <v>34</v>
      </c>
      <c r="AN534" s="317"/>
      <c r="AP534" s="312"/>
      <c r="AQ534" s="313">
        <v>3</v>
      </c>
      <c r="AR534" s="314">
        <v>10</v>
      </c>
      <c r="AS534" s="314">
        <v>15</v>
      </c>
      <c r="AT534" s="315">
        <v>6</v>
      </c>
      <c r="AU534" s="316">
        <f>SUM(AQ534:AT534)</f>
        <v>34</v>
      </c>
      <c r="AV534" s="317"/>
      <c r="AX534" s="312"/>
      <c r="AY534" s="313">
        <v>3</v>
      </c>
      <c r="AZ534" s="314">
        <v>10</v>
      </c>
      <c r="BA534" s="314">
        <v>15</v>
      </c>
      <c r="BB534" s="315">
        <v>6</v>
      </c>
      <c r="BC534" s="316">
        <f>SUM(AY534:BB534)</f>
        <v>34</v>
      </c>
      <c r="BD534" s="317"/>
      <c r="BF534" s="312"/>
      <c r="BG534" s="313">
        <v>3</v>
      </c>
      <c r="BH534" s="314">
        <v>10</v>
      </c>
      <c r="BI534" s="314">
        <v>15</v>
      </c>
      <c r="BJ534" s="315">
        <v>6</v>
      </c>
      <c r="BK534" s="316">
        <f>SUM(BG534:BJ534)</f>
        <v>34</v>
      </c>
      <c r="BL534" s="317"/>
      <c r="BN534" s="312"/>
      <c r="BO534" s="313">
        <v>3</v>
      </c>
      <c r="BP534" s="314">
        <v>10</v>
      </c>
      <c r="BQ534" s="314">
        <v>16</v>
      </c>
      <c r="BR534" s="315">
        <v>5</v>
      </c>
      <c r="BS534" s="316">
        <f>SUM(BO534:BR534)</f>
        <v>34</v>
      </c>
      <c r="BT534" s="317"/>
      <c r="BV534" s="312"/>
      <c r="BW534" s="313">
        <v>3</v>
      </c>
      <c r="BX534" s="314">
        <v>10</v>
      </c>
      <c r="BY534" s="314">
        <v>16</v>
      </c>
      <c r="BZ534" s="315">
        <v>5</v>
      </c>
      <c r="CA534" s="316">
        <f>SUM(BW534:BZ534)</f>
        <v>34</v>
      </c>
      <c r="CB534" s="317"/>
    </row>
    <row r="535" spans="2:80" x14ac:dyDescent="0.2">
      <c r="B535" s="312"/>
      <c r="C535" s="318">
        <v>13</v>
      </c>
      <c r="D535" s="319">
        <v>4</v>
      </c>
      <c r="E535" s="319">
        <v>9</v>
      </c>
      <c r="F535" s="320">
        <v>8</v>
      </c>
      <c r="G535" s="321">
        <f>SUM(C535:F535)</f>
        <v>34</v>
      </c>
      <c r="H535" s="317"/>
      <c r="J535" s="312"/>
      <c r="K535" s="318">
        <v>16</v>
      </c>
      <c r="L535" s="319">
        <v>5</v>
      </c>
      <c r="M535" s="319">
        <v>11</v>
      </c>
      <c r="N535" s="320">
        <v>2</v>
      </c>
      <c r="O535" s="321">
        <f>SUM(K535:N535)</f>
        <v>34</v>
      </c>
      <c r="P535" s="317"/>
      <c r="R535" s="312"/>
      <c r="S535" s="318">
        <v>12</v>
      </c>
      <c r="T535" s="319">
        <v>6</v>
      </c>
      <c r="U535" s="319">
        <v>1</v>
      </c>
      <c r="V535" s="320">
        <v>15</v>
      </c>
      <c r="W535" s="321">
        <f>SUM(S535:V535)</f>
        <v>34</v>
      </c>
      <c r="X535" s="317"/>
      <c r="Z535" s="312"/>
      <c r="AA535" s="318">
        <v>15</v>
      </c>
      <c r="AB535" s="319">
        <v>6</v>
      </c>
      <c r="AC535" s="319">
        <v>1</v>
      </c>
      <c r="AD535" s="320">
        <v>12</v>
      </c>
      <c r="AE535" s="321">
        <f>SUM(AA535:AD535)</f>
        <v>34</v>
      </c>
      <c r="AF535" s="317"/>
      <c r="AH535" s="312"/>
      <c r="AI535" s="318">
        <v>16</v>
      </c>
      <c r="AJ535" s="319">
        <v>5</v>
      </c>
      <c r="AK535" s="319">
        <v>2</v>
      </c>
      <c r="AL535" s="320">
        <v>11</v>
      </c>
      <c r="AM535" s="321">
        <f>SUM(AI535:AL535)</f>
        <v>34</v>
      </c>
      <c r="AN535" s="317"/>
      <c r="AP535" s="312"/>
      <c r="AQ535" s="318">
        <v>13</v>
      </c>
      <c r="AR535" s="319">
        <v>8</v>
      </c>
      <c r="AS535" s="319">
        <v>1</v>
      </c>
      <c r="AT535" s="320">
        <v>12</v>
      </c>
      <c r="AU535" s="321">
        <f>SUM(AQ535:AT535)</f>
        <v>34</v>
      </c>
      <c r="AV535" s="317"/>
      <c r="AX535" s="312"/>
      <c r="AY535" s="318">
        <v>16</v>
      </c>
      <c r="AZ535" s="319">
        <v>5</v>
      </c>
      <c r="BA535" s="319">
        <v>4</v>
      </c>
      <c r="BB535" s="320">
        <v>9</v>
      </c>
      <c r="BC535" s="321">
        <f>SUM(AY535:BB535)</f>
        <v>34</v>
      </c>
      <c r="BD535" s="317"/>
      <c r="BF535" s="312"/>
      <c r="BG535" s="318">
        <v>16</v>
      </c>
      <c r="BH535" s="319">
        <v>7</v>
      </c>
      <c r="BI535" s="319">
        <v>2</v>
      </c>
      <c r="BJ535" s="320">
        <v>9</v>
      </c>
      <c r="BK535" s="321">
        <f>SUM(BG535:BJ535)</f>
        <v>34</v>
      </c>
      <c r="BL535" s="317"/>
      <c r="BN535" s="312"/>
      <c r="BO535" s="318">
        <v>13</v>
      </c>
      <c r="BP535" s="319">
        <v>8</v>
      </c>
      <c r="BQ535" s="319">
        <v>2</v>
      </c>
      <c r="BR535" s="320">
        <v>11</v>
      </c>
      <c r="BS535" s="321">
        <f>SUM(BO535:BR535)</f>
        <v>34</v>
      </c>
      <c r="BT535" s="317"/>
      <c r="BV535" s="312"/>
      <c r="BW535" s="318">
        <v>15</v>
      </c>
      <c r="BX535" s="319">
        <v>6</v>
      </c>
      <c r="BY535" s="319">
        <v>4</v>
      </c>
      <c r="BZ535" s="320">
        <v>9</v>
      </c>
      <c r="CA535" s="321">
        <f>SUM(BW535:BZ535)</f>
        <v>34</v>
      </c>
      <c r="CB535" s="317"/>
    </row>
    <row r="536" spans="2:80" x14ac:dyDescent="0.2">
      <c r="B536" s="312"/>
      <c r="C536" s="318">
        <v>12</v>
      </c>
      <c r="D536" s="319">
        <v>5</v>
      </c>
      <c r="E536" s="319">
        <v>16</v>
      </c>
      <c r="F536" s="320">
        <v>1</v>
      </c>
      <c r="G536" s="321">
        <f>SUM(C536:F536)</f>
        <v>34</v>
      </c>
      <c r="H536" s="317"/>
      <c r="J536" s="312"/>
      <c r="K536" s="318">
        <v>9</v>
      </c>
      <c r="L536" s="319">
        <v>4</v>
      </c>
      <c r="M536" s="319">
        <v>14</v>
      </c>
      <c r="N536" s="320">
        <v>7</v>
      </c>
      <c r="O536" s="321">
        <f>SUM(K536:N536)</f>
        <v>34</v>
      </c>
      <c r="P536" s="317"/>
      <c r="R536" s="312"/>
      <c r="S536" s="318">
        <v>5</v>
      </c>
      <c r="T536" s="319">
        <v>11</v>
      </c>
      <c r="U536" s="319">
        <v>16</v>
      </c>
      <c r="V536" s="320">
        <v>2</v>
      </c>
      <c r="W536" s="321">
        <f>SUM(S536:V536)</f>
        <v>34</v>
      </c>
      <c r="X536" s="317"/>
      <c r="Z536" s="312"/>
      <c r="AA536" s="318">
        <v>2</v>
      </c>
      <c r="AB536" s="319">
        <v>11</v>
      </c>
      <c r="AC536" s="319">
        <v>16</v>
      </c>
      <c r="AD536" s="320">
        <v>5</v>
      </c>
      <c r="AE536" s="321">
        <f>SUM(AA536:AD536)</f>
        <v>34</v>
      </c>
      <c r="AF536" s="317"/>
      <c r="AH536" s="312"/>
      <c r="AI536" s="318">
        <v>6</v>
      </c>
      <c r="AJ536" s="319">
        <v>15</v>
      </c>
      <c r="AK536" s="319">
        <v>12</v>
      </c>
      <c r="AL536" s="320">
        <v>1</v>
      </c>
      <c r="AM536" s="321">
        <f>SUM(AI536:AL536)</f>
        <v>34</v>
      </c>
      <c r="AN536" s="317"/>
      <c r="AP536" s="312"/>
      <c r="AQ536" s="318">
        <v>2</v>
      </c>
      <c r="AR536" s="319">
        <v>11</v>
      </c>
      <c r="AS536" s="319">
        <v>14</v>
      </c>
      <c r="AT536" s="320">
        <v>7</v>
      </c>
      <c r="AU536" s="321">
        <f>SUM(AQ536:AT536)</f>
        <v>34</v>
      </c>
      <c r="AV536" s="317"/>
      <c r="AX536" s="312"/>
      <c r="AY536" s="318">
        <v>2</v>
      </c>
      <c r="AZ536" s="319">
        <v>11</v>
      </c>
      <c r="BA536" s="319">
        <v>14</v>
      </c>
      <c r="BB536" s="320">
        <v>7</v>
      </c>
      <c r="BC536" s="321">
        <f>SUM(AY536:BB536)</f>
        <v>34</v>
      </c>
      <c r="BD536" s="317"/>
      <c r="BF536" s="312"/>
      <c r="BG536" s="318">
        <v>1</v>
      </c>
      <c r="BH536" s="319">
        <v>12</v>
      </c>
      <c r="BI536" s="319">
        <v>13</v>
      </c>
      <c r="BJ536" s="320">
        <v>8</v>
      </c>
      <c r="BK536" s="321">
        <f>SUM(BG536:BJ536)</f>
        <v>34</v>
      </c>
      <c r="BL536" s="317"/>
      <c r="BN536" s="312"/>
      <c r="BO536" s="318">
        <v>6</v>
      </c>
      <c r="BP536" s="319">
        <v>15</v>
      </c>
      <c r="BQ536" s="319">
        <v>9</v>
      </c>
      <c r="BR536" s="320">
        <v>4</v>
      </c>
      <c r="BS536" s="321">
        <f>SUM(BO536:BR536)</f>
        <v>34</v>
      </c>
      <c r="BT536" s="317"/>
      <c r="BV536" s="312"/>
      <c r="BW536" s="318">
        <v>2</v>
      </c>
      <c r="BX536" s="319">
        <v>11</v>
      </c>
      <c r="BY536" s="319">
        <v>13</v>
      </c>
      <c r="BZ536" s="320">
        <v>8</v>
      </c>
      <c r="CA536" s="321">
        <f>SUM(BW536:BZ536)</f>
        <v>34</v>
      </c>
      <c r="CB536" s="317"/>
    </row>
    <row r="537" spans="2:80" ht="13.5" thickBot="1" x14ac:dyDescent="0.25">
      <c r="B537" s="312"/>
      <c r="C537" s="322">
        <v>6</v>
      </c>
      <c r="D537" s="323">
        <v>15</v>
      </c>
      <c r="E537" s="323">
        <v>2</v>
      </c>
      <c r="F537" s="324">
        <v>11</v>
      </c>
      <c r="G537" s="321">
        <f>SUM(C537:F537)</f>
        <v>34</v>
      </c>
      <c r="H537" s="317"/>
      <c r="J537" s="312"/>
      <c r="K537" s="322">
        <v>6</v>
      </c>
      <c r="L537" s="323">
        <v>15</v>
      </c>
      <c r="M537" s="323">
        <v>1</v>
      </c>
      <c r="N537" s="324">
        <v>12</v>
      </c>
      <c r="O537" s="321">
        <f>SUM(K537:N537)</f>
        <v>34</v>
      </c>
      <c r="P537" s="317"/>
      <c r="R537" s="312"/>
      <c r="S537" s="322">
        <v>14</v>
      </c>
      <c r="T537" s="323">
        <v>7</v>
      </c>
      <c r="U537" s="323">
        <v>4</v>
      </c>
      <c r="V537" s="324">
        <v>9</v>
      </c>
      <c r="W537" s="321">
        <f>SUM(S537:V537)</f>
        <v>34</v>
      </c>
      <c r="X537" s="317"/>
      <c r="Z537" s="312"/>
      <c r="AA537" s="322">
        <v>14</v>
      </c>
      <c r="AB537" s="323">
        <v>7</v>
      </c>
      <c r="AC537" s="323">
        <v>4</v>
      </c>
      <c r="AD537" s="324">
        <v>9</v>
      </c>
      <c r="AE537" s="321">
        <f>SUM(AA537:AD537)</f>
        <v>34</v>
      </c>
      <c r="AF537" s="317"/>
      <c r="AH537" s="312"/>
      <c r="AI537" s="322">
        <v>9</v>
      </c>
      <c r="AJ537" s="323">
        <v>4</v>
      </c>
      <c r="AK537" s="323">
        <v>7</v>
      </c>
      <c r="AL537" s="324">
        <v>14</v>
      </c>
      <c r="AM537" s="321">
        <f>SUM(AI537:AL537)</f>
        <v>34</v>
      </c>
      <c r="AN537" s="317"/>
      <c r="AP537" s="312"/>
      <c r="AQ537" s="322">
        <v>16</v>
      </c>
      <c r="AR537" s="323">
        <v>5</v>
      </c>
      <c r="AS537" s="323">
        <v>4</v>
      </c>
      <c r="AT537" s="324">
        <v>9</v>
      </c>
      <c r="AU537" s="321">
        <f>SUM(AQ537:AT537)</f>
        <v>34</v>
      </c>
      <c r="AV537" s="317"/>
      <c r="AX537" s="312"/>
      <c r="AY537" s="322">
        <v>13</v>
      </c>
      <c r="AZ537" s="323">
        <v>8</v>
      </c>
      <c r="BA537" s="323">
        <v>1</v>
      </c>
      <c r="BB537" s="324">
        <v>12</v>
      </c>
      <c r="BC537" s="321">
        <f>SUM(AY537:BB537)</f>
        <v>34</v>
      </c>
      <c r="BD537" s="317"/>
      <c r="BF537" s="312"/>
      <c r="BG537" s="322">
        <v>14</v>
      </c>
      <c r="BH537" s="323">
        <v>5</v>
      </c>
      <c r="BI537" s="323">
        <v>4</v>
      </c>
      <c r="BJ537" s="324">
        <v>11</v>
      </c>
      <c r="BK537" s="321">
        <f>SUM(BG537:BJ537)</f>
        <v>34</v>
      </c>
      <c r="BL537" s="317"/>
      <c r="BN537" s="312"/>
      <c r="BO537" s="322">
        <v>12</v>
      </c>
      <c r="BP537" s="323">
        <v>1</v>
      </c>
      <c r="BQ537" s="323">
        <v>7</v>
      </c>
      <c r="BR537" s="324">
        <v>14</v>
      </c>
      <c r="BS537" s="321">
        <f>SUM(BO537:BR537)</f>
        <v>34</v>
      </c>
      <c r="BT537" s="317"/>
      <c r="BV537" s="312"/>
      <c r="BW537" s="322">
        <v>14</v>
      </c>
      <c r="BX537" s="323">
        <v>7</v>
      </c>
      <c r="BY537" s="323">
        <v>1</v>
      </c>
      <c r="BZ537" s="324">
        <v>12</v>
      </c>
      <c r="CA537" s="321">
        <f>SUM(BW537:BZ537)</f>
        <v>34</v>
      </c>
      <c r="CB537" s="317"/>
    </row>
    <row r="538" spans="2:80" x14ac:dyDescent="0.2">
      <c r="B538" s="312"/>
      <c r="C538" s="325">
        <f>SUM(C534:C537)</f>
        <v>34</v>
      </c>
      <c r="D538" s="326">
        <f>SUM(D534:D537)</f>
        <v>34</v>
      </c>
      <c r="E538" s="326">
        <f>SUM(E534:E537)</f>
        <v>34</v>
      </c>
      <c r="F538" s="326">
        <f>SUM(F534:F537)</f>
        <v>34</v>
      </c>
      <c r="G538" s="327">
        <f>SUM(C534,D535,E536,F537)</f>
        <v>34</v>
      </c>
      <c r="H538" s="317"/>
      <c r="J538" s="312"/>
      <c r="K538" s="325">
        <f>SUM(K534:K537)</f>
        <v>34</v>
      </c>
      <c r="L538" s="326">
        <f>SUM(L534:L537)</f>
        <v>34</v>
      </c>
      <c r="M538" s="326">
        <f>SUM(M534:M537)</f>
        <v>34</v>
      </c>
      <c r="N538" s="326">
        <f>SUM(N534:N537)</f>
        <v>34</v>
      </c>
      <c r="O538" s="327">
        <f>SUM(K534,L535,M536,N537)</f>
        <v>34</v>
      </c>
      <c r="P538" s="317"/>
      <c r="R538" s="312"/>
      <c r="S538" s="325">
        <f>SUM(S534:S537)</f>
        <v>34</v>
      </c>
      <c r="T538" s="326">
        <f>SUM(T534:T537)</f>
        <v>34</v>
      </c>
      <c r="U538" s="326">
        <f>SUM(U534:U537)</f>
        <v>34</v>
      </c>
      <c r="V538" s="326">
        <f>SUM(V534:V537)</f>
        <v>34</v>
      </c>
      <c r="W538" s="327">
        <f>SUM(S534,T535,U536,V537)</f>
        <v>34</v>
      </c>
      <c r="X538" s="317"/>
      <c r="Z538" s="312"/>
      <c r="AA538" s="325">
        <f>SUM(AA534:AA537)</f>
        <v>34</v>
      </c>
      <c r="AB538" s="326">
        <f>SUM(AB534:AB537)</f>
        <v>34</v>
      </c>
      <c r="AC538" s="326">
        <f>SUM(AC534:AC537)</f>
        <v>34</v>
      </c>
      <c r="AD538" s="326">
        <f>SUM(AD534:AD537)</f>
        <v>34</v>
      </c>
      <c r="AE538" s="327">
        <f>SUM(AA534,AB535,AC536,AD537)</f>
        <v>34</v>
      </c>
      <c r="AF538" s="317"/>
      <c r="AH538" s="312"/>
      <c r="AI538" s="325">
        <f>SUM(AI534:AI537)</f>
        <v>34</v>
      </c>
      <c r="AJ538" s="326">
        <f>SUM(AJ534:AJ537)</f>
        <v>34</v>
      </c>
      <c r="AK538" s="326">
        <f>SUM(AK534:AK537)</f>
        <v>34</v>
      </c>
      <c r="AL538" s="326">
        <f>SUM(AL534:AL537)</f>
        <v>34</v>
      </c>
      <c r="AM538" s="327">
        <f>SUM(AI534,AJ535,AK536,AL537)</f>
        <v>34</v>
      </c>
      <c r="AN538" s="317"/>
      <c r="AP538" s="312"/>
      <c r="AQ538" s="325">
        <f>SUM(AQ534:AQ537)</f>
        <v>34</v>
      </c>
      <c r="AR538" s="326">
        <f>SUM(AR534:AR537)</f>
        <v>34</v>
      </c>
      <c r="AS538" s="326">
        <f>SUM(AS534:AS537)</f>
        <v>34</v>
      </c>
      <c r="AT538" s="326">
        <f>SUM(AT534:AT537)</f>
        <v>34</v>
      </c>
      <c r="AU538" s="327">
        <f>SUM(AQ534,AR535,AS536,AT537)</f>
        <v>34</v>
      </c>
      <c r="AV538" s="317"/>
      <c r="AX538" s="312"/>
      <c r="AY538" s="325">
        <f>SUM(AY534:AY537)</f>
        <v>34</v>
      </c>
      <c r="AZ538" s="326">
        <f>SUM(AZ534:AZ537)</f>
        <v>34</v>
      </c>
      <c r="BA538" s="326">
        <f>SUM(BA534:BA537)</f>
        <v>34</v>
      </c>
      <c r="BB538" s="326">
        <f>SUM(BB534:BB537)</f>
        <v>34</v>
      </c>
      <c r="BC538" s="327">
        <f>SUM(AY534,AZ535,BA536,BB537)</f>
        <v>34</v>
      </c>
      <c r="BD538" s="317"/>
      <c r="BF538" s="312"/>
      <c r="BG538" s="325">
        <f>SUM(BG534:BG537)</f>
        <v>34</v>
      </c>
      <c r="BH538" s="326">
        <f>SUM(BH534:BH537)</f>
        <v>34</v>
      </c>
      <c r="BI538" s="326">
        <f>SUM(BI534:BI537)</f>
        <v>34</v>
      </c>
      <c r="BJ538" s="326">
        <f>SUM(BJ534:BJ537)</f>
        <v>34</v>
      </c>
      <c r="BK538" s="327">
        <f>SUM(BG534,BH535,BI536,BJ537)</f>
        <v>34</v>
      </c>
      <c r="BL538" s="317"/>
      <c r="BN538" s="312"/>
      <c r="BO538" s="325">
        <f>SUM(BO534:BO537)</f>
        <v>34</v>
      </c>
      <c r="BP538" s="326">
        <f>SUM(BP534:BP537)</f>
        <v>34</v>
      </c>
      <c r="BQ538" s="326">
        <f>SUM(BQ534:BQ537)</f>
        <v>34</v>
      </c>
      <c r="BR538" s="326">
        <f>SUM(BR534:BR537)</f>
        <v>34</v>
      </c>
      <c r="BS538" s="327">
        <f>SUM(BO534,BP535,BQ536,BR537)</f>
        <v>34</v>
      </c>
      <c r="BT538" s="317"/>
      <c r="BV538" s="312"/>
      <c r="BW538" s="325">
        <f>SUM(BW534:BW537)</f>
        <v>34</v>
      </c>
      <c r="BX538" s="326">
        <f>SUM(BX534:BX537)</f>
        <v>34</v>
      </c>
      <c r="BY538" s="326">
        <f>SUM(BY534:BY537)</f>
        <v>34</v>
      </c>
      <c r="BZ538" s="326">
        <f>SUM(BZ534:BZ537)</f>
        <v>34</v>
      </c>
      <c r="CA538" s="327">
        <f>SUM(BW534,BX535,BY536,BZ537)</f>
        <v>34</v>
      </c>
      <c r="CB538" s="317"/>
    </row>
    <row r="539" spans="2:80" ht="13.5" thickBot="1" x14ac:dyDescent="0.25">
      <c r="B539" s="312"/>
      <c r="C539" s="328">
        <f>SUM(D534,E534,D537,E537)</f>
        <v>34</v>
      </c>
      <c r="D539" s="329">
        <f>SUM(C534,F534,C537,F537)</f>
        <v>34</v>
      </c>
      <c r="E539" s="330">
        <f>SUM(C535,C536,F535,F536)</f>
        <v>34</v>
      </c>
      <c r="F539" s="331">
        <f>SUM(D535,E535,D536,E536)</f>
        <v>34</v>
      </c>
      <c r="G539" s="332">
        <f>SUM(C537,D536,E535,F534)</f>
        <v>34</v>
      </c>
      <c r="H539" s="317"/>
      <c r="J539" s="312"/>
      <c r="K539" s="328">
        <f>SUM(L534,M534,L537,M537)</f>
        <v>34</v>
      </c>
      <c r="L539" s="329">
        <f>SUM(K534,N534,K537,N537)</f>
        <v>34</v>
      </c>
      <c r="M539" s="330">
        <f>SUM(K535,K536,N535,N536)</f>
        <v>34</v>
      </c>
      <c r="N539" s="331">
        <f>SUM(L535,M535,L536,M536)</f>
        <v>34</v>
      </c>
      <c r="O539" s="332">
        <f>SUM(K537,L536,M535,N534)</f>
        <v>34</v>
      </c>
      <c r="P539" s="317"/>
      <c r="R539" s="312"/>
      <c r="S539" s="328">
        <f>SUM(T534,U534,T537,U537)</f>
        <v>34</v>
      </c>
      <c r="T539" s="329">
        <f>SUM(S534,V534,S537,V537)</f>
        <v>34</v>
      </c>
      <c r="U539" s="330">
        <f>SUM(S535,S536,V535,V536)</f>
        <v>34</v>
      </c>
      <c r="V539" s="331">
        <f>SUM(T535,U535,T536,U536)</f>
        <v>34</v>
      </c>
      <c r="W539" s="332">
        <f>SUM(S537,T536,U535,V534)</f>
        <v>34</v>
      </c>
      <c r="X539" s="317"/>
      <c r="Z539" s="312"/>
      <c r="AA539" s="328">
        <f>SUM(AB534,AC534,AB537,AC537)</f>
        <v>34</v>
      </c>
      <c r="AB539" s="329">
        <f>SUM(AA534,AD534,AA537,AD537)</f>
        <v>34</v>
      </c>
      <c r="AC539" s="330">
        <f>SUM(AA535,AA536,AD535,AD536)</f>
        <v>34</v>
      </c>
      <c r="AD539" s="331">
        <f>SUM(AB535,AC535,AB536,AC536)</f>
        <v>34</v>
      </c>
      <c r="AE539" s="332">
        <f>SUM(AA537,AB536,AC535,AD534)</f>
        <v>34</v>
      </c>
      <c r="AF539" s="317"/>
      <c r="AH539" s="312"/>
      <c r="AI539" s="328">
        <f>SUM(AJ534,AK534,AJ537,AK537)</f>
        <v>34</v>
      </c>
      <c r="AJ539" s="329">
        <f>SUM(AI534,AL534,AI537,AL537)</f>
        <v>34</v>
      </c>
      <c r="AK539" s="330">
        <f>SUM(AI535,AI536,AL535,AL536)</f>
        <v>34</v>
      </c>
      <c r="AL539" s="331">
        <f>SUM(AJ535,AK535,AJ536,AK536)</f>
        <v>34</v>
      </c>
      <c r="AM539" s="332">
        <f>SUM(AI537,AJ536,AK535,AL534)</f>
        <v>34</v>
      </c>
      <c r="AN539" s="317"/>
      <c r="AP539" s="312"/>
      <c r="AQ539" s="328">
        <f>SUM(AR534,AS534,AR537,AS537)</f>
        <v>34</v>
      </c>
      <c r="AR539" s="329">
        <f>SUM(AQ534,AT534,AQ537,AT537)</f>
        <v>34</v>
      </c>
      <c r="AS539" s="330">
        <f>SUM(AQ535,AQ536,AT535,AT536)</f>
        <v>34</v>
      </c>
      <c r="AT539" s="331">
        <f>SUM(AR535,AS535,AR536,AS536)</f>
        <v>34</v>
      </c>
      <c r="AU539" s="332">
        <f>SUM(AQ537,AR536,AS535,AT534)</f>
        <v>34</v>
      </c>
      <c r="AV539" s="317"/>
      <c r="AX539" s="312"/>
      <c r="AY539" s="328">
        <f>SUM(AZ534,BA534,AZ537,BA537)</f>
        <v>34</v>
      </c>
      <c r="AZ539" s="329">
        <f>SUM(AY534,BB534,AY537,BB537)</f>
        <v>34</v>
      </c>
      <c r="BA539" s="330">
        <f>SUM(AY535,AY536,BB535,BB536)</f>
        <v>34</v>
      </c>
      <c r="BB539" s="331">
        <f>SUM(AZ535,BA535,AZ536,BA536)</f>
        <v>34</v>
      </c>
      <c r="BC539" s="332">
        <f>SUM(AY537,AZ536,BA535,BB534)</f>
        <v>34</v>
      </c>
      <c r="BD539" s="317"/>
      <c r="BF539" s="312"/>
      <c r="BG539" s="328">
        <f>SUM(BH534,BI534,BH537,BI537)</f>
        <v>34</v>
      </c>
      <c r="BH539" s="329">
        <f>SUM(BG534,BJ534,BG537,BJ537)</f>
        <v>34</v>
      </c>
      <c r="BI539" s="330">
        <f>SUM(BG535,BG536,BJ535,BJ536)</f>
        <v>34</v>
      </c>
      <c r="BJ539" s="331">
        <f>SUM(BH535,BI535,BH536,BI536)</f>
        <v>34</v>
      </c>
      <c r="BK539" s="332">
        <f>SUM(BG537,BH536,BI535,BJ534)</f>
        <v>34</v>
      </c>
      <c r="BL539" s="317"/>
      <c r="BN539" s="312"/>
      <c r="BO539" s="328">
        <f>SUM(BP534,BQ534,BP537,BQ537)</f>
        <v>34</v>
      </c>
      <c r="BP539" s="329">
        <f>SUM(BO534,BR534,BO537,BR537)</f>
        <v>34</v>
      </c>
      <c r="BQ539" s="330">
        <f>SUM(BO535,BO536,BR535,BR536)</f>
        <v>34</v>
      </c>
      <c r="BR539" s="331">
        <f>SUM(BP535,BQ535,BP536,BQ536)</f>
        <v>34</v>
      </c>
      <c r="BS539" s="332">
        <f>SUM(BO537,BP536,BQ535,BR534)</f>
        <v>34</v>
      </c>
      <c r="BT539" s="317"/>
      <c r="BV539" s="312"/>
      <c r="BW539" s="328">
        <f>SUM(BX534,BY534,BX537,BY537)</f>
        <v>34</v>
      </c>
      <c r="BX539" s="329">
        <f>SUM(BW534,BZ534,BW537,BZ537)</f>
        <v>34</v>
      </c>
      <c r="BY539" s="330">
        <f>SUM(BW535,BW536,BZ535,BZ536)</f>
        <v>34</v>
      </c>
      <c r="BZ539" s="331">
        <f>SUM(BX535,BY535,BX536,BY536)</f>
        <v>34</v>
      </c>
      <c r="CA539" s="332">
        <f>SUM(BW537,BX536,BY535,BZ534)</f>
        <v>34</v>
      </c>
      <c r="CB539" s="317"/>
    </row>
    <row r="540" spans="2:80" ht="13.5" thickBot="1" x14ac:dyDescent="0.25">
      <c r="B540" s="333"/>
      <c r="C540" s="334"/>
      <c r="D540" s="334"/>
      <c r="E540" s="334"/>
      <c r="F540" s="334"/>
      <c r="G540" s="334"/>
      <c r="H540" s="335"/>
      <c r="J540" s="333"/>
      <c r="K540" s="334"/>
      <c r="L540" s="334"/>
      <c r="M540" s="334"/>
      <c r="N540" s="334"/>
      <c r="O540" s="334"/>
      <c r="P540" s="335"/>
      <c r="R540" s="333"/>
      <c r="S540" s="334"/>
      <c r="T540" s="334"/>
      <c r="U540" s="334"/>
      <c r="V540" s="334"/>
      <c r="W540" s="334"/>
      <c r="X540" s="335"/>
      <c r="Z540" s="333"/>
      <c r="AA540" s="334"/>
      <c r="AB540" s="334"/>
      <c r="AC540" s="334"/>
      <c r="AD540" s="334"/>
      <c r="AE540" s="334"/>
      <c r="AF540" s="335"/>
      <c r="AH540" s="333"/>
      <c r="AI540" s="334"/>
      <c r="AJ540" s="334"/>
      <c r="AK540" s="334"/>
      <c r="AL540" s="334"/>
      <c r="AM540" s="334"/>
      <c r="AN540" s="335"/>
      <c r="AP540" s="333"/>
      <c r="AQ540" s="334"/>
      <c r="AR540" s="334"/>
      <c r="AS540" s="334"/>
      <c r="AT540" s="334"/>
      <c r="AU540" s="334"/>
      <c r="AV540" s="335"/>
      <c r="AX540" s="333"/>
      <c r="AY540" s="334"/>
      <c r="AZ540" s="334"/>
      <c r="BA540" s="334"/>
      <c r="BB540" s="334"/>
      <c r="BC540" s="334"/>
      <c r="BD540" s="335"/>
      <c r="BF540" s="333"/>
      <c r="BG540" s="334"/>
      <c r="BH540" s="334"/>
      <c r="BI540" s="334"/>
      <c r="BJ540" s="334"/>
      <c r="BK540" s="334"/>
      <c r="BL540" s="335"/>
      <c r="BN540" s="333"/>
      <c r="BO540" s="334"/>
      <c r="BP540" s="334"/>
      <c r="BQ540" s="334"/>
      <c r="BR540" s="334"/>
      <c r="BS540" s="334"/>
      <c r="BT540" s="335"/>
      <c r="BV540" s="333"/>
      <c r="BW540" s="334"/>
      <c r="BX540" s="334"/>
      <c r="BY540" s="334"/>
      <c r="BZ540" s="334"/>
      <c r="CA540" s="334"/>
      <c r="CB540" s="335"/>
    </row>
    <row r="542" spans="2:80" ht="13.5" thickBot="1" x14ac:dyDescent="0.25">
      <c r="B542" s="306" t="s">
        <v>779</v>
      </c>
      <c r="J542" s="306" t="s">
        <v>780</v>
      </c>
      <c r="R542" s="306" t="s">
        <v>781</v>
      </c>
      <c r="Z542" s="306" t="s">
        <v>782</v>
      </c>
      <c r="AH542" s="306" t="s">
        <v>783</v>
      </c>
      <c r="AP542" s="306" t="s">
        <v>784</v>
      </c>
      <c r="AX542" s="306" t="s">
        <v>785</v>
      </c>
      <c r="BF542" s="306" t="s">
        <v>786</v>
      </c>
      <c r="BN542" s="306" t="s">
        <v>787</v>
      </c>
      <c r="BV542" s="306" t="s">
        <v>788</v>
      </c>
    </row>
    <row r="543" spans="2:80" ht="13.5" thickBot="1" x14ac:dyDescent="0.25">
      <c r="B543" s="309"/>
      <c r="C543" s="310"/>
      <c r="D543" s="310"/>
      <c r="E543" s="310"/>
      <c r="F543" s="310"/>
      <c r="G543" s="310"/>
      <c r="H543" s="311"/>
      <c r="J543" s="309"/>
      <c r="K543" s="310"/>
      <c r="L543" s="310"/>
      <c r="M543" s="310"/>
      <c r="N543" s="310"/>
      <c r="O543" s="310"/>
      <c r="P543" s="311"/>
      <c r="R543" s="309"/>
      <c r="S543" s="310"/>
      <c r="T543" s="310"/>
      <c r="U543" s="310"/>
      <c r="V543" s="310"/>
      <c r="W543" s="310"/>
      <c r="X543" s="311"/>
      <c r="Z543" s="309"/>
      <c r="AA543" s="310"/>
      <c r="AB543" s="310"/>
      <c r="AC543" s="310"/>
      <c r="AD543" s="310"/>
      <c r="AE543" s="310"/>
      <c r="AF543" s="311"/>
      <c r="AH543" s="309"/>
      <c r="AI543" s="310"/>
      <c r="AJ543" s="310"/>
      <c r="AK543" s="310"/>
      <c r="AL543" s="310"/>
      <c r="AM543" s="310"/>
      <c r="AN543" s="311"/>
      <c r="AP543" s="309"/>
      <c r="AQ543" s="310"/>
      <c r="AR543" s="310"/>
      <c r="AS543" s="310"/>
      <c r="AT543" s="310"/>
      <c r="AU543" s="310"/>
      <c r="AV543" s="311"/>
      <c r="AX543" s="309"/>
      <c r="AY543" s="310"/>
      <c r="AZ543" s="310"/>
      <c r="BA543" s="310"/>
      <c r="BB543" s="310"/>
      <c r="BC543" s="310"/>
      <c r="BD543" s="311"/>
      <c r="BF543" s="309"/>
      <c r="BG543" s="310"/>
      <c r="BH543" s="310"/>
      <c r="BI543" s="310"/>
      <c r="BJ543" s="310"/>
      <c r="BK543" s="310"/>
      <c r="BL543" s="311"/>
      <c r="BN543" s="309"/>
      <c r="BO543" s="310"/>
      <c r="BP543" s="310"/>
      <c r="BQ543" s="310"/>
      <c r="BR543" s="310"/>
      <c r="BS543" s="310"/>
      <c r="BT543" s="311"/>
      <c r="BV543" s="309"/>
      <c r="BW543" s="310"/>
      <c r="BX543" s="310"/>
      <c r="BY543" s="310"/>
      <c r="BZ543" s="310"/>
      <c r="CA543" s="310"/>
      <c r="CB543" s="311"/>
    </row>
    <row r="544" spans="2:80" x14ac:dyDescent="0.2">
      <c r="B544" s="312"/>
      <c r="C544" s="313">
        <v>3</v>
      </c>
      <c r="D544" s="314">
        <v>11</v>
      </c>
      <c r="E544" s="314">
        <v>14</v>
      </c>
      <c r="F544" s="315">
        <v>6</v>
      </c>
      <c r="G544" s="316">
        <f>SUM(C544:F544)</f>
        <v>34</v>
      </c>
      <c r="H544" s="317"/>
      <c r="J544" s="312"/>
      <c r="K544" s="313">
        <v>3</v>
      </c>
      <c r="L544" s="314">
        <v>11</v>
      </c>
      <c r="M544" s="314">
        <v>14</v>
      </c>
      <c r="N544" s="315">
        <v>6</v>
      </c>
      <c r="O544" s="316">
        <f>SUM(K544:N544)</f>
        <v>34</v>
      </c>
      <c r="P544" s="317"/>
      <c r="R544" s="312"/>
      <c r="S544" s="313">
        <v>3</v>
      </c>
      <c r="T544" s="314">
        <v>12</v>
      </c>
      <c r="U544" s="314">
        <v>5</v>
      </c>
      <c r="V544" s="315">
        <v>14</v>
      </c>
      <c r="W544" s="316">
        <f>SUM(S544:V544)</f>
        <v>34</v>
      </c>
      <c r="X544" s="317"/>
      <c r="Z544" s="312"/>
      <c r="AA544" s="313">
        <v>3</v>
      </c>
      <c r="AB544" s="314">
        <v>12</v>
      </c>
      <c r="AC544" s="314">
        <v>5</v>
      </c>
      <c r="AD544" s="315">
        <v>14</v>
      </c>
      <c r="AE544" s="316">
        <f>SUM(AA544:AD544)</f>
        <v>34</v>
      </c>
      <c r="AF544" s="317"/>
      <c r="AH544" s="312"/>
      <c r="AI544" s="313">
        <v>3</v>
      </c>
      <c r="AJ544" s="314">
        <v>12</v>
      </c>
      <c r="AK544" s="314">
        <v>5</v>
      </c>
      <c r="AL544" s="315">
        <v>14</v>
      </c>
      <c r="AM544" s="316">
        <f>SUM(AI544:AL544)</f>
        <v>34</v>
      </c>
      <c r="AN544" s="317"/>
      <c r="AP544" s="312"/>
      <c r="AQ544" s="313">
        <v>3</v>
      </c>
      <c r="AR544" s="314">
        <v>12</v>
      </c>
      <c r="AS544" s="314">
        <v>5</v>
      </c>
      <c r="AT544" s="315">
        <v>14</v>
      </c>
      <c r="AU544" s="316">
        <f>SUM(AQ544:AT544)</f>
        <v>34</v>
      </c>
      <c r="AV544" s="317"/>
      <c r="AX544" s="312"/>
      <c r="AY544" s="313">
        <v>3</v>
      </c>
      <c r="AZ544" s="314">
        <v>12</v>
      </c>
      <c r="BA544" s="314">
        <v>5</v>
      </c>
      <c r="BB544" s="315">
        <v>14</v>
      </c>
      <c r="BC544" s="316">
        <f>SUM(AY544:BB544)</f>
        <v>34</v>
      </c>
      <c r="BD544" s="317"/>
      <c r="BF544" s="312"/>
      <c r="BG544" s="313">
        <v>3</v>
      </c>
      <c r="BH544" s="314">
        <v>12</v>
      </c>
      <c r="BI544" s="314">
        <v>6</v>
      </c>
      <c r="BJ544" s="315">
        <v>13</v>
      </c>
      <c r="BK544" s="316">
        <f>SUM(BG544:BJ544)</f>
        <v>34</v>
      </c>
      <c r="BL544" s="317"/>
      <c r="BN544" s="312"/>
      <c r="BO544" s="313">
        <v>3</v>
      </c>
      <c r="BP544" s="314">
        <v>12</v>
      </c>
      <c r="BQ544" s="314">
        <v>13</v>
      </c>
      <c r="BR544" s="315">
        <v>6</v>
      </c>
      <c r="BS544" s="316">
        <f>SUM(BO544:BR544)</f>
        <v>34</v>
      </c>
      <c r="BT544" s="317"/>
      <c r="BV544" s="312"/>
      <c r="BW544" s="313">
        <v>3</v>
      </c>
      <c r="BX544" s="314">
        <v>12</v>
      </c>
      <c r="BY544" s="314">
        <v>13</v>
      </c>
      <c r="BZ544" s="315">
        <v>6</v>
      </c>
      <c r="CA544" s="316">
        <f>SUM(BW544:BZ544)</f>
        <v>34</v>
      </c>
      <c r="CB544" s="317"/>
    </row>
    <row r="545" spans="2:80" x14ac:dyDescent="0.2">
      <c r="B545" s="312"/>
      <c r="C545" s="318">
        <v>13</v>
      </c>
      <c r="D545" s="319">
        <v>10</v>
      </c>
      <c r="E545" s="319">
        <v>7</v>
      </c>
      <c r="F545" s="320">
        <v>4</v>
      </c>
      <c r="G545" s="321">
        <f>SUM(C545:F545)</f>
        <v>34</v>
      </c>
      <c r="H545" s="317"/>
      <c r="J545" s="312"/>
      <c r="K545" s="318">
        <v>16</v>
      </c>
      <c r="L545" s="319">
        <v>10</v>
      </c>
      <c r="M545" s="319">
        <v>7</v>
      </c>
      <c r="N545" s="320">
        <v>1</v>
      </c>
      <c r="O545" s="321">
        <f>SUM(K545:N545)</f>
        <v>34</v>
      </c>
      <c r="P545" s="317"/>
      <c r="R545" s="312"/>
      <c r="S545" s="318">
        <v>13</v>
      </c>
      <c r="T545" s="319">
        <v>6</v>
      </c>
      <c r="U545" s="319">
        <v>11</v>
      </c>
      <c r="V545" s="320">
        <v>4</v>
      </c>
      <c r="W545" s="321">
        <f>SUM(S545:V545)</f>
        <v>34</v>
      </c>
      <c r="X545" s="317"/>
      <c r="Z545" s="312"/>
      <c r="AA545" s="318">
        <v>13</v>
      </c>
      <c r="AB545" s="319">
        <v>15</v>
      </c>
      <c r="AC545" s="319">
        <v>4</v>
      </c>
      <c r="AD545" s="320">
        <v>2</v>
      </c>
      <c r="AE545" s="321">
        <f>SUM(AA545:AD545)</f>
        <v>34</v>
      </c>
      <c r="AF545" s="317"/>
      <c r="AH545" s="312"/>
      <c r="AI545" s="318">
        <v>15</v>
      </c>
      <c r="AJ545" s="319">
        <v>8</v>
      </c>
      <c r="AK545" s="319">
        <v>9</v>
      </c>
      <c r="AL545" s="320">
        <v>2</v>
      </c>
      <c r="AM545" s="321">
        <f>SUM(AI545:AL545)</f>
        <v>34</v>
      </c>
      <c r="AN545" s="317"/>
      <c r="AP545" s="312"/>
      <c r="AQ545" s="318">
        <v>15</v>
      </c>
      <c r="AR545" s="319">
        <v>13</v>
      </c>
      <c r="AS545" s="319">
        <v>2</v>
      </c>
      <c r="AT545" s="320">
        <v>4</v>
      </c>
      <c r="AU545" s="321">
        <f>SUM(AQ545:AT545)</f>
        <v>34</v>
      </c>
      <c r="AV545" s="317"/>
      <c r="AX545" s="312"/>
      <c r="AY545" s="318">
        <v>16</v>
      </c>
      <c r="AZ545" s="319">
        <v>13</v>
      </c>
      <c r="BA545" s="319">
        <v>4</v>
      </c>
      <c r="BB545" s="320">
        <v>1</v>
      </c>
      <c r="BC545" s="321">
        <f>SUM(AY545:BB545)</f>
        <v>34</v>
      </c>
      <c r="BD545" s="317"/>
      <c r="BF545" s="312"/>
      <c r="BG545" s="318">
        <v>14</v>
      </c>
      <c r="BH545" s="319">
        <v>5</v>
      </c>
      <c r="BI545" s="319">
        <v>11</v>
      </c>
      <c r="BJ545" s="320">
        <v>4</v>
      </c>
      <c r="BK545" s="321">
        <f>SUM(BG545:BJ545)</f>
        <v>34</v>
      </c>
      <c r="BL545" s="317"/>
      <c r="BN545" s="312"/>
      <c r="BO545" s="318">
        <v>14</v>
      </c>
      <c r="BP545" s="319">
        <v>5</v>
      </c>
      <c r="BQ545" s="319">
        <v>4</v>
      </c>
      <c r="BR545" s="320">
        <v>11</v>
      </c>
      <c r="BS545" s="321">
        <f>SUM(BO545:BR545)</f>
        <v>34</v>
      </c>
      <c r="BT545" s="317"/>
      <c r="BV545" s="312"/>
      <c r="BW545" s="318">
        <v>14</v>
      </c>
      <c r="BX545" s="319">
        <v>5</v>
      </c>
      <c r="BY545" s="319">
        <v>4</v>
      </c>
      <c r="BZ545" s="320">
        <v>11</v>
      </c>
      <c r="CA545" s="321">
        <f>SUM(BW545:BZ545)</f>
        <v>34</v>
      </c>
      <c r="CB545" s="317"/>
    </row>
    <row r="546" spans="2:80" x14ac:dyDescent="0.2">
      <c r="B546" s="312"/>
      <c r="C546" s="318">
        <v>2</v>
      </c>
      <c r="D546" s="319">
        <v>5</v>
      </c>
      <c r="E546" s="319">
        <v>12</v>
      </c>
      <c r="F546" s="320">
        <v>15</v>
      </c>
      <c r="G546" s="321">
        <f>SUM(C546:F546)</f>
        <v>34</v>
      </c>
      <c r="H546" s="317"/>
      <c r="J546" s="312"/>
      <c r="K546" s="318">
        <v>2</v>
      </c>
      <c r="L546" s="319">
        <v>8</v>
      </c>
      <c r="M546" s="319">
        <v>9</v>
      </c>
      <c r="N546" s="320">
        <v>15</v>
      </c>
      <c r="O546" s="321">
        <f>SUM(K546:N546)</f>
        <v>34</v>
      </c>
      <c r="P546" s="317"/>
      <c r="R546" s="312"/>
      <c r="S546" s="318">
        <v>10</v>
      </c>
      <c r="T546" s="319">
        <v>1</v>
      </c>
      <c r="U546" s="319">
        <v>16</v>
      </c>
      <c r="V546" s="320">
        <v>7</v>
      </c>
      <c r="W546" s="321">
        <f>SUM(S546:V546)</f>
        <v>34</v>
      </c>
      <c r="X546" s="317"/>
      <c r="Z546" s="312"/>
      <c r="AA546" s="318">
        <v>8</v>
      </c>
      <c r="AB546" s="319">
        <v>6</v>
      </c>
      <c r="AC546" s="319">
        <v>9</v>
      </c>
      <c r="AD546" s="320">
        <v>11</v>
      </c>
      <c r="AE546" s="321">
        <f>SUM(AA546:AD546)</f>
        <v>34</v>
      </c>
      <c r="AF546" s="317"/>
      <c r="AH546" s="312"/>
      <c r="AI546" s="318">
        <v>6</v>
      </c>
      <c r="AJ546" s="319">
        <v>1</v>
      </c>
      <c r="AK546" s="319">
        <v>16</v>
      </c>
      <c r="AL546" s="320">
        <v>11</v>
      </c>
      <c r="AM546" s="321">
        <f>SUM(AI546:AL546)</f>
        <v>34</v>
      </c>
      <c r="AN546" s="317"/>
      <c r="AP546" s="312"/>
      <c r="AQ546" s="318">
        <v>6</v>
      </c>
      <c r="AR546" s="319">
        <v>8</v>
      </c>
      <c r="AS546" s="319">
        <v>11</v>
      </c>
      <c r="AT546" s="320">
        <v>9</v>
      </c>
      <c r="AU546" s="321">
        <f>SUM(AQ546:AT546)</f>
        <v>34</v>
      </c>
      <c r="AV546" s="317"/>
      <c r="AX546" s="312"/>
      <c r="AY546" s="318">
        <v>6</v>
      </c>
      <c r="AZ546" s="319">
        <v>7</v>
      </c>
      <c r="BA546" s="319">
        <v>10</v>
      </c>
      <c r="BB546" s="320">
        <v>11</v>
      </c>
      <c r="BC546" s="321">
        <f>SUM(AY546:BB546)</f>
        <v>34</v>
      </c>
      <c r="BD546" s="317"/>
      <c r="BF546" s="312"/>
      <c r="BG546" s="318">
        <v>9</v>
      </c>
      <c r="BH546" s="319">
        <v>2</v>
      </c>
      <c r="BI546" s="319">
        <v>16</v>
      </c>
      <c r="BJ546" s="320">
        <v>7</v>
      </c>
      <c r="BK546" s="321">
        <f>SUM(BG546:BJ546)</f>
        <v>34</v>
      </c>
      <c r="BL546" s="317"/>
      <c r="BN546" s="312"/>
      <c r="BO546" s="318">
        <v>2</v>
      </c>
      <c r="BP546" s="319">
        <v>9</v>
      </c>
      <c r="BQ546" s="319">
        <v>16</v>
      </c>
      <c r="BR546" s="320">
        <v>7</v>
      </c>
      <c r="BS546" s="321">
        <f>SUM(BO546:BR546)</f>
        <v>34</v>
      </c>
      <c r="BT546" s="317"/>
      <c r="BV546" s="312"/>
      <c r="BW546" s="318">
        <v>8</v>
      </c>
      <c r="BX546" s="319">
        <v>15</v>
      </c>
      <c r="BY546" s="319">
        <v>10</v>
      </c>
      <c r="BZ546" s="320">
        <v>1</v>
      </c>
      <c r="CA546" s="321">
        <f>SUM(BW546:BZ546)</f>
        <v>34</v>
      </c>
      <c r="CB546" s="317"/>
    </row>
    <row r="547" spans="2:80" ht="13.5" thickBot="1" x14ac:dyDescent="0.25">
      <c r="B547" s="312"/>
      <c r="C547" s="322">
        <v>16</v>
      </c>
      <c r="D547" s="323">
        <v>8</v>
      </c>
      <c r="E547" s="323">
        <v>1</v>
      </c>
      <c r="F547" s="324">
        <v>9</v>
      </c>
      <c r="G547" s="321">
        <f>SUM(C547:F547)</f>
        <v>34</v>
      </c>
      <c r="H547" s="317"/>
      <c r="J547" s="312"/>
      <c r="K547" s="322">
        <v>13</v>
      </c>
      <c r="L547" s="323">
        <v>5</v>
      </c>
      <c r="M547" s="323">
        <v>4</v>
      </c>
      <c r="N547" s="324">
        <v>12</v>
      </c>
      <c r="O547" s="321">
        <f>SUM(K547:N547)</f>
        <v>34</v>
      </c>
      <c r="P547" s="317"/>
      <c r="R547" s="312"/>
      <c r="S547" s="322">
        <v>8</v>
      </c>
      <c r="T547" s="323">
        <v>15</v>
      </c>
      <c r="U547" s="323">
        <v>2</v>
      </c>
      <c r="V547" s="324">
        <v>9</v>
      </c>
      <c r="W547" s="321">
        <f>SUM(S547:V547)</f>
        <v>34</v>
      </c>
      <c r="X547" s="317"/>
      <c r="Z547" s="312"/>
      <c r="AA547" s="322">
        <v>10</v>
      </c>
      <c r="AB547" s="323">
        <v>1</v>
      </c>
      <c r="AC547" s="323">
        <v>16</v>
      </c>
      <c r="AD547" s="324">
        <v>7</v>
      </c>
      <c r="AE547" s="321">
        <f>SUM(AA547:AD547)</f>
        <v>34</v>
      </c>
      <c r="AF547" s="317"/>
      <c r="AH547" s="312"/>
      <c r="AI547" s="322">
        <v>10</v>
      </c>
      <c r="AJ547" s="323">
        <v>13</v>
      </c>
      <c r="AK547" s="323">
        <v>4</v>
      </c>
      <c r="AL547" s="324">
        <v>7</v>
      </c>
      <c r="AM547" s="321">
        <f>SUM(AI547:AL547)</f>
        <v>34</v>
      </c>
      <c r="AN547" s="317"/>
      <c r="AP547" s="312"/>
      <c r="AQ547" s="322">
        <v>10</v>
      </c>
      <c r="AR547" s="323">
        <v>1</v>
      </c>
      <c r="AS547" s="323">
        <v>16</v>
      </c>
      <c r="AT547" s="324">
        <v>7</v>
      </c>
      <c r="AU547" s="321">
        <f>SUM(AQ547:AT547)</f>
        <v>34</v>
      </c>
      <c r="AV547" s="317"/>
      <c r="AX547" s="312"/>
      <c r="AY547" s="322">
        <v>9</v>
      </c>
      <c r="AZ547" s="323">
        <v>2</v>
      </c>
      <c r="BA547" s="323">
        <v>15</v>
      </c>
      <c r="BB547" s="324">
        <v>8</v>
      </c>
      <c r="BC547" s="321">
        <f>SUM(AY547:BB547)</f>
        <v>34</v>
      </c>
      <c r="BD547" s="317"/>
      <c r="BF547" s="312"/>
      <c r="BG547" s="322">
        <v>8</v>
      </c>
      <c r="BH547" s="323">
        <v>15</v>
      </c>
      <c r="BI547" s="323">
        <v>1</v>
      </c>
      <c r="BJ547" s="324">
        <v>10</v>
      </c>
      <c r="BK547" s="321">
        <f>SUM(BG547:BJ547)</f>
        <v>34</v>
      </c>
      <c r="BL547" s="317"/>
      <c r="BN547" s="312"/>
      <c r="BO547" s="322">
        <v>15</v>
      </c>
      <c r="BP547" s="323">
        <v>8</v>
      </c>
      <c r="BQ547" s="323">
        <v>1</v>
      </c>
      <c r="BR547" s="324">
        <v>10</v>
      </c>
      <c r="BS547" s="321">
        <f>SUM(BO547:BR547)</f>
        <v>34</v>
      </c>
      <c r="BT547" s="317"/>
      <c r="BV547" s="312"/>
      <c r="BW547" s="322">
        <v>9</v>
      </c>
      <c r="BX547" s="323">
        <v>2</v>
      </c>
      <c r="BY547" s="323">
        <v>7</v>
      </c>
      <c r="BZ547" s="324">
        <v>16</v>
      </c>
      <c r="CA547" s="321">
        <f>SUM(BW547:BZ547)</f>
        <v>34</v>
      </c>
      <c r="CB547" s="317"/>
    </row>
    <row r="548" spans="2:80" x14ac:dyDescent="0.2">
      <c r="B548" s="312"/>
      <c r="C548" s="325">
        <f>SUM(C544:C547)</f>
        <v>34</v>
      </c>
      <c r="D548" s="326">
        <f>SUM(D544:D547)</f>
        <v>34</v>
      </c>
      <c r="E548" s="326">
        <f>SUM(E544:E547)</f>
        <v>34</v>
      </c>
      <c r="F548" s="326">
        <f>SUM(F544:F547)</f>
        <v>34</v>
      </c>
      <c r="G548" s="327">
        <f>SUM(C544,D545,E546,F547)</f>
        <v>34</v>
      </c>
      <c r="H548" s="317"/>
      <c r="J548" s="312"/>
      <c r="K548" s="325">
        <f>SUM(K544:K547)</f>
        <v>34</v>
      </c>
      <c r="L548" s="326">
        <f>SUM(L544:L547)</f>
        <v>34</v>
      </c>
      <c r="M548" s="326">
        <f>SUM(M544:M547)</f>
        <v>34</v>
      </c>
      <c r="N548" s="326">
        <f>SUM(N544:N547)</f>
        <v>34</v>
      </c>
      <c r="O548" s="327">
        <f>SUM(K544,L545,M546,N547)</f>
        <v>34</v>
      </c>
      <c r="P548" s="317"/>
      <c r="R548" s="312"/>
      <c r="S548" s="325">
        <f>SUM(S544:S547)</f>
        <v>34</v>
      </c>
      <c r="T548" s="326">
        <f>SUM(T544:T547)</f>
        <v>34</v>
      </c>
      <c r="U548" s="326">
        <f>SUM(U544:U547)</f>
        <v>34</v>
      </c>
      <c r="V548" s="326">
        <f>SUM(V544:V547)</f>
        <v>34</v>
      </c>
      <c r="W548" s="327">
        <f>SUM(S544,T545,U546,V547)</f>
        <v>34</v>
      </c>
      <c r="X548" s="317"/>
      <c r="Z548" s="312"/>
      <c r="AA548" s="325">
        <f>SUM(AA544:AA547)</f>
        <v>34</v>
      </c>
      <c r="AB548" s="326">
        <f>SUM(AB544:AB547)</f>
        <v>34</v>
      </c>
      <c r="AC548" s="326">
        <f>SUM(AC544:AC547)</f>
        <v>34</v>
      </c>
      <c r="AD548" s="326">
        <f>SUM(AD544:AD547)</f>
        <v>34</v>
      </c>
      <c r="AE548" s="327">
        <f>SUM(AA544,AB545,AC546,AD547)</f>
        <v>34</v>
      </c>
      <c r="AF548" s="317"/>
      <c r="AH548" s="312"/>
      <c r="AI548" s="325">
        <f>SUM(AI544:AI547)</f>
        <v>34</v>
      </c>
      <c r="AJ548" s="326">
        <f>SUM(AJ544:AJ547)</f>
        <v>34</v>
      </c>
      <c r="AK548" s="326">
        <f>SUM(AK544:AK547)</f>
        <v>34</v>
      </c>
      <c r="AL548" s="326">
        <f>SUM(AL544:AL547)</f>
        <v>34</v>
      </c>
      <c r="AM548" s="327">
        <f>SUM(AI544,AJ545,AK546,AL547)</f>
        <v>34</v>
      </c>
      <c r="AN548" s="317"/>
      <c r="AP548" s="312"/>
      <c r="AQ548" s="325">
        <f>SUM(AQ544:AQ547)</f>
        <v>34</v>
      </c>
      <c r="AR548" s="326">
        <f>SUM(AR544:AR547)</f>
        <v>34</v>
      </c>
      <c r="AS548" s="326">
        <f>SUM(AS544:AS547)</f>
        <v>34</v>
      </c>
      <c r="AT548" s="326">
        <f>SUM(AT544:AT547)</f>
        <v>34</v>
      </c>
      <c r="AU548" s="327">
        <f>SUM(AQ544,AR545,AS546,AT547)</f>
        <v>34</v>
      </c>
      <c r="AV548" s="317"/>
      <c r="AX548" s="312"/>
      <c r="AY548" s="325">
        <f>SUM(AY544:AY547)</f>
        <v>34</v>
      </c>
      <c r="AZ548" s="326">
        <f>SUM(AZ544:AZ547)</f>
        <v>34</v>
      </c>
      <c r="BA548" s="326">
        <f>SUM(BA544:BA547)</f>
        <v>34</v>
      </c>
      <c r="BB548" s="326">
        <f>SUM(BB544:BB547)</f>
        <v>34</v>
      </c>
      <c r="BC548" s="327">
        <f>SUM(AY544,AZ545,BA546,BB547)</f>
        <v>34</v>
      </c>
      <c r="BD548" s="317"/>
      <c r="BF548" s="312"/>
      <c r="BG548" s="325">
        <f>SUM(BG544:BG547)</f>
        <v>34</v>
      </c>
      <c r="BH548" s="326">
        <f>SUM(BH544:BH547)</f>
        <v>34</v>
      </c>
      <c r="BI548" s="326">
        <f>SUM(BI544:BI547)</f>
        <v>34</v>
      </c>
      <c r="BJ548" s="326">
        <f>SUM(BJ544:BJ547)</f>
        <v>34</v>
      </c>
      <c r="BK548" s="327">
        <f>SUM(BG544,BH545,BI546,BJ547)</f>
        <v>34</v>
      </c>
      <c r="BL548" s="317"/>
      <c r="BN548" s="312"/>
      <c r="BO548" s="325">
        <f>SUM(BO544:BO547)</f>
        <v>34</v>
      </c>
      <c r="BP548" s="326">
        <f>SUM(BP544:BP547)</f>
        <v>34</v>
      </c>
      <c r="BQ548" s="326">
        <f>SUM(BQ544:BQ547)</f>
        <v>34</v>
      </c>
      <c r="BR548" s="326">
        <f>SUM(BR544:BR547)</f>
        <v>34</v>
      </c>
      <c r="BS548" s="327">
        <f>SUM(BO544,BP545,BQ546,BR547)</f>
        <v>34</v>
      </c>
      <c r="BT548" s="317"/>
      <c r="BV548" s="312"/>
      <c r="BW548" s="325">
        <f>SUM(BW544:BW547)</f>
        <v>34</v>
      </c>
      <c r="BX548" s="326">
        <f>SUM(BX544:BX547)</f>
        <v>34</v>
      </c>
      <c r="BY548" s="326">
        <f>SUM(BY544:BY547)</f>
        <v>34</v>
      </c>
      <c r="BZ548" s="326">
        <f>SUM(BZ544:BZ547)</f>
        <v>34</v>
      </c>
      <c r="CA548" s="327">
        <f>SUM(BW544,BX545,BY546,BZ547)</f>
        <v>34</v>
      </c>
      <c r="CB548" s="317"/>
    </row>
    <row r="549" spans="2:80" ht="13.5" thickBot="1" x14ac:dyDescent="0.25">
      <c r="B549" s="312"/>
      <c r="C549" s="328">
        <f>SUM(D544,E544,D547,E547)</f>
        <v>34</v>
      </c>
      <c r="D549" s="329">
        <f>SUM(C544,F544,C547,F547)</f>
        <v>34</v>
      </c>
      <c r="E549" s="330">
        <f>SUM(C545,C546,F545,F546)</f>
        <v>34</v>
      </c>
      <c r="F549" s="331">
        <f>SUM(D545,E545,D546,E546)</f>
        <v>34</v>
      </c>
      <c r="G549" s="332">
        <f>SUM(C547,D546,E545,F544)</f>
        <v>34</v>
      </c>
      <c r="H549" s="317"/>
      <c r="J549" s="312"/>
      <c r="K549" s="328">
        <f>SUM(L544,M544,L547,M547)</f>
        <v>34</v>
      </c>
      <c r="L549" s="329">
        <f>SUM(K544,N544,K547,N547)</f>
        <v>34</v>
      </c>
      <c r="M549" s="330">
        <f>SUM(K545,K546,N545,N546)</f>
        <v>34</v>
      </c>
      <c r="N549" s="331">
        <f>SUM(L545,M545,L546,M546)</f>
        <v>34</v>
      </c>
      <c r="O549" s="332">
        <f>SUM(K547,L546,M545,N544)</f>
        <v>34</v>
      </c>
      <c r="P549" s="317"/>
      <c r="R549" s="312"/>
      <c r="S549" s="328">
        <f>SUM(T544,U544,T547,U547)</f>
        <v>34</v>
      </c>
      <c r="T549" s="329">
        <f>SUM(S544,V544,S547,V547)</f>
        <v>34</v>
      </c>
      <c r="U549" s="330">
        <f>SUM(S545,S546,V545,V546)</f>
        <v>34</v>
      </c>
      <c r="V549" s="331">
        <f>SUM(T545,U545,T546,U546)</f>
        <v>34</v>
      </c>
      <c r="W549" s="332">
        <f>SUM(S547,T546,U545,V544)</f>
        <v>34</v>
      </c>
      <c r="X549" s="317"/>
      <c r="Z549" s="312"/>
      <c r="AA549" s="328">
        <f>SUM(AB544,AC544,AB547,AC547)</f>
        <v>34</v>
      </c>
      <c r="AB549" s="329">
        <f>SUM(AA544,AD544,AA547,AD547)</f>
        <v>34</v>
      </c>
      <c r="AC549" s="330">
        <f>SUM(AA545,AA546,AD545,AD546)</f>
        <v>34</v>
      </c>
      <c r="AD549" s="331">
        <f>SUM(AB545,AC545,AB546,AC546)</f>
        <v>34</v>
      </c>
      <c r="AE549" s="332">
        <f>SUM(AA547,AB546,AC545,AD544)</f>
        <v>34</v>
      </c>
      <c r="AF549" s="317"/>
      <c r="AH549" s="312"/>
      <c r="AI549" s="328">
        <f>SUM(AJ544,AK544,AJ547,AK547)</f>
        <v>34</v>
      </c>
      <c r="AJ549" s="329">
        <f>SUM(AI544,AL544,AI547,AL547)</f>
        <v>34</v>
      </c>
      <c r="AK549" s="330">
        <f>SUM(AI545,AI546,AL545,AL546)</f>
        <v>34</v>
      </c>
      <c r="AL549" s="331">
        <f>SUM(AJ545,AK545,AJ546,AK546)</f>
        <v>34</v>
      </c>
      <c r="AM549" s="332">
        <f>SUM(AI547,AJ546,AK545,AL544)</f>
        <v>34</v>
      </c>
      <c r="AN549" s="317"/>
      <c r="AP549" s="312"/>
      <c r="AQ549" s="328">
        <f>SUM(AR544,AS544,AR547,AS547)</f>
        <v>34</v>
      </c>
      <c r="AR549" s="329">
        <f>SUM(AQ544,AT544,AQ547,AT547)</f>
        <v>34</v>
      </c>
      <c r="AS549" s="330">
        <f>SUM(AQ545,AQ546,AT545,AT546)</f>
        <v>34</v>
      </c>
      <c r="AT549" s="331">
        <f>SUM(AR545,AS545,AR546,AS546)</f>
        <v>34</v>
      </c>
      <c r="AU549" s="332">
        <f>SUM(AQ547,AR546,AS545,AT544)</f>
        <v>34</v>
      </c>
      <c r="AV549" s="317"/>
      <c r="AX549" s="312"/>
      <c r="AY549" s="328">
        <f>SUM(AZ544,BA544,AZ547,BA547)</f>
        <v>34</v>
      </c>
      <c r="AZ549" s="329">
        <f>SUM(AY544,BB544,AY547,BB547)</f>
        <v>34</v>
      </c>
      <c r="BA549" s="330">
        <f>SUM(AY545,AY546,BB545,BB546)</f>
        <v>34</v>
      </c>
      <c r="BB549" s="331">
        <f>SUM(AZ545,BA545,AZ546,BA546)</f>
        <v>34</v>
      </c>
      <c r="BC549" s="332">
        <f>SUM(AY547,AZ546,BA545,BB544)</f>
        <v>34</v>
      </c>
      <c r="BD549" s="317"/>
      <c r="BF549" s="312"/>
      <c r="BG549" s="328">
        <f>SUM(BH544,BI544,BH547,BI547)</f>
        <v>34</v>
      </c>
      <c r="BH549" s="329">
        <f>SUM(BG544,BJ544,BG547,BJ547)</f>
        <v>34</v>
      </c>
      <c r="BI549" s="330">
        <f>SUM(BG545,BG546,BJ545,BJ546)</f>
        <v>34</v>
      </c>
      <c r="BJ549" s="331">
        <f>SUM(BH545,BI545,BH546,BI546)</f>
        <v>34</v>
      </c>
      <c r="BK549" s="332">
        <f>SUM(BG547,BH546,BI545,BJ544)</f>
        <v>34</v>
      </c>
      <c r="BL549" s="317"/>
      <c r="BN549" s="312"/>
      <c r="BO549" s="328">
        <f>SUM(BP544,BQ544,BP547,BQ547)</f>
        <v>34</v>
      </c>
      <c r="BP549" s="329">
        <f>SUM(BO544,BR544,BO547,BR547)</f>
        <v>34</v>
      </c>
      <c r="BQ549" s="330">
        <f>SUM(BO545,BO546,BR545,BR546)</f>
        <v>34</v>
      </c>
      <c r="BR549" s="331">
        <f>SUM(BP545,BQ545,BP546,BQ546)</f>
        <v>34</v>
      </c>
      <c r="BS549" s="332">
        <f>SUM(BO547,BP546,BQ545,BR544)</f>
        <v>34</v>
      </c>
      <c r="BT549" s="317"/>
      <c r="BV549" s="312"/>
      <c r="BW549" s="328">
        <f>SUM(BX544,BY544,BX547,BY547)</f>
        <v>34</v>
      </c>
      <c r="BX549" s="329">
        <f>SUM(BW544,BZ544,BW547,BZ547)</f>
        <v>34</v>
      </c>
      <c r="BY549" s="330">
        <f>SUM(BW545,BW546,BZ545,BZ546)</f>
        <v>34</v>
      </c>
      <c r="BZ549" s="331">
        <f>SUM(BX545,BY545,BX546,BY546)</f>
        <v>34</v>
      </c>
      <c r="CA549" s="332">
        <f>SUM(BW547,BX546,BY545,BZ544)</f>
        <v>34</v>
      </c>
      <c r="CB549" s="317"/>
    </row>
    <row r="550" spans="2:80" ht="13.5" thickBot="1" x14ac:dyDescent="0.25">
      <c r="B550" s="333"/>
      <c r="C550" s="334"/>
      <c r="D550" s="334"/>
      <c r="E550" s="334"/>
      <c r="F550" s="334"/>
      <c r="G550" s="334"/>
      <c r="H550" s="335"/>
      <c r="J550" s="333"/>
      <c r="K550" s="334"/>
      <c r="L550" s="334"/>
      <c r="M550" s="334"/>
      <c r="N550" s="334"/>
      <c r="O550" s="334"/>
      <c r="P550" s="335"/>
      <c r="R550" s="333"/>
      <c r="S550" s="334"/>
      <c r="T550" s="334"/>
      <c r="U550" s="334"/>
      <c r="V550" s="334"/>
      <c r="W550" s="334"/>
      <c r="X550" s="335"/>
      <c r="Z550" s="333"/>
      <c r="AA550" s="334"/>
      <c r="AB550" s="334"/>
      <c r="AC550" s="334"/>
      <c r="AD550" s="334"/>
      <c r="AE550" s="334"/>
      <c r="AF550" s="335"/>
      <c r="AH550" s="333"/>
      <c r="AI550" s="334"/>
      <c r="AJ550" s="334"/>
      <c r="AK550" s="334"/>
      <c r="AL550" s="334"/>
      <c r="AM550" s="334"/>
      <c r="AN550" s="335"/>
      <c r="AP550" s="333"/>
      <c r="AQ550" s="334"/>
      <c r="AR550" s="334"/>
      <c r="AS550" s="334"/>
      <c r="AT550" s="334"/>
      <c r="AU550" s="334"/>
      <c r="AV550" s="335"/>
      <c r="AX550" s="333"/>
      <c r="AY550" s="334"/>
      <c r="AZ550" s="334"/>
      <c r="BA550" s="334"/>
      <c r="BB550" s="334"/>
      <c r="BC550" s="334"/>
      <c r="BD550" s="335"/>
      <c r="BF550" s="333"/>
      <c r="BG550" s="334"/>
      <c r="BH550" s="334"/>
      <c r="BI550" s="334"/>
      <c r="BJ550" s="334"/>
      <c r="BK550" s="334"/>
      <c r="BL550" s="335"/>
      <c r="BN550" s="333"/>
      <c r="BO550" s="334"/>
      <c r="BP550" s="334"/>
      <c r="BQ550" s="334"/>
      <c r="BR550" s="334"/>
      <c r="BS550" s="334"/>
      <c r="BT550" s="335"/>
      <c r="BV550" s="333"/>
      <c r="BW550" s="334"/>
      <c r="BX550" s="334"/>
      <c r="BY550" s="334"/>
      <c r="BZ550" s="334"/>
      <c r="CA550" s="334"/>
      <c r="CB550" s="335"/>
    </row>
    <row r="552" spans="2:80" ht="13.5" thickBot="1" x14ac:dyDescent="0.25">
      <c r="B552" s="306" t="s">
        <v>789</v>
      </c>
      <c r="J552" s="306" t="s">
        <v>790</v>
      </c>
      <c r="R552" s="306" t="s">
        <v>791</v>
      </c>
      <c r="Z552" s="306" t="s">
        <v>792</v>
      </c>
      <c r="AH552" s="306" t="s">
        <v>793</v>
      </c>
      <c r="AP552" s="306" t="s">
        <v>794</v>
      </c>
      <c r="AX552" s="306" t="s">
        <v>795</v>
      </c>
      <c r="BF552" s="306" t="s">
        <v>796</v>
      </c>
      <c r="BN552" s="306" t="s">
        <v>797</v>
      </c>
      <c r="BV552" s="306" t="s">
        <v>798</v>
      </c>
    </row>
    <row r="553" spans="2:80" ht="13.5" thickBot="1" x14ac:dyDescent="0.25">
      <c r="B553" s="309"/>
      <c r="C553" s="310"/>
      <c r="D553" s="310"/>
      <c r="E553" s="310"/>
      <c r="F553" s="310"/>
      <c r="G553" s="310"/>
      <c r="H553" s="311"/>
      <c r="J553" s="309"/>
      <c r="K553" s="310"/>
      <c r="L553" s="310"/>
      <c r="M553" s="310"/>
      <c r="N553" s="310"/>
      <c r="O553" s="310"/>
      <c r="P553" s="311"/>
      <c r="R553" s="309"/>
      <c r="S553" s="310"/>
      <c r="T553" s="310"/>
      <c r="U553" s="310"/>
      <c r="V553" s="310"/>
      <c r="W553" s="310"/>
      <c r="X553" s="311"/>
      <c r="Z553" s="309"/>
      <c r="AA553" s="310"/>
      <c r="AB553" s="310"/>
      <c r="AC553" s="310"/>
      <c r="AD553" s="310"/>
      <c r="AE553" s="310"/>
      <c r="AF553" s="311"/>
      <c r="AH553" s="309"/>
      <c r="AI553" s="310"/>
      <c r="AJ553" s="310"/>
      <c r="AK553" s="310"/>
      <c r="AL553" s="310"/>
      <c r="AM553" s="310"/>
      <c r="AN553" s="311"/>
      <c r="AP553" s="309"/>
      <c r="AQ553" s="310"/>
      <c r="AR553" s="310"/>
      <c r="AS553" s="310"/>
      <c r="AT553" s="310"/>
      <c r="AU553" s="310"/>
      <c r="AV553" s="311"/>
      <c r="AX553" s="309"/>
      <c r="AY553" s="310"/>
      <c r="AZ553" s="310"/>
      <c r="BA553" s="310"/>
      <c r="BB553" s="310"/>
      <c r="BC553" s="310"/>
      <c r="BD553" s="311"/>
      <c r="BF553" s="309"/>
      <c r="BG553" s="310"/>
      <c r="BH553" s="310"/>
      <c r="BI553" s="310"/>
      <c r="BJ553" s="310"/>
      <c r="BK553" s="310"/>
      <c r="BL553" s="311"/>
      <c r="BN553" s="309"/>
      <c r="BO553" s="310"/>
      <c r="BP553" s="310"/>
      <c r="BQ553" s="310"/>
      <c r="BR553" s="310"/>
      <c r="BS553" s="310"/>
      <c r="BT553" s="311"/>
      <c r="BV553" s="309"/>
      <c r="BW553" s="310"/>
      <c r="BX553" s="310"/>
      <c r="BY553" s="310"/>
      <c r="BZ553" s="310"/>
      <c r="CA553" s="310"/>
      <c r="CB553" s="311"/>
    </row>
    <row r="554" spans="2:80" x14ac:dyDescent="0.2">
      <c r="B554" s="312"/>
      <c r="C554" s="313">
        <v>3</v>
      </c>
      <c r="D554" s="314">
        <v>12</v>
      </c>
      <c r="E554" s="314">
        <v>13</v>
      </c>
      <c r="F554" s="315">
        <v>6</v>
      </c>
      <c r="G554" s="316">
        <f>SUM(C554:F554)</f>
        <v>34</v>
      </c>
      <c r="H554" s="317"/>
      <c r="J554" s="312"/>
      <c r="K554" s="313">
        <v>3</v>
      </c>
      <c r="L554" s="314">
        <v>12</v>
      </c>
      <c r="M554" s="314">
        <v>13</v>
      </c>
      <c r="N554" s="315">
        <v>6</v>
      </c>
      <c r="O554" s="316">
        <f>SUM(K554:N554)</f>
        <v>34</v>
      </c>
      <c r="P554" s="317"/>
      <c r="R554" s="312"/>
      <c r="S554" s="313">
        <v>3</v>
      </c>
      <c r="T554" s="314">
        <v>12</v>
      </c>
      <c r="U554" s="314">
        <v>14</v>
      </c>
      <c r="V554" s="315">
        <v>5</v>
      </c>
      <c r="W554" s="316">
        <f>SUM(S554:V554)</f>
        <v>34</v>
      </c>
      <c r="X554" s="317"/>
      <c r="Z554" s="312"/>
      <c r="AA554" s="313">
        <v>3</v>
      </c>
      <c r="AB554" s="314">
        <v>12</v>
      </c>
      <c r="AC554" s="314">
        <v>14</v>
      </c>
      <c r="AD554" s="315">
        <v>5</v>
      </c>
      <c r="AE554" s="316">
        <f>SUM(AA554:AD554)</f>
        <v>34</v>
      </c>
      <c r="AF554" s="317"/>
      <c r="AH554" s="312"/>
      <c r="AI554" s="313">
        <v>3</v>
      </c>
      <c r="AJ554" s="314">
        <v>13</v>
      </c>
      <c r="AK554" s="314">
        <v>2</v>
      </c>
      <c r="AL554" s="315">
        <v>16</v>
      </c>
      <c r="AM554" s="316">
        <f>SUM(AI554:AL554)</f>
        <v>34</v>
      </c>
      <c r="AN554" s="317"/>
      <c r="AP554" s="312"/>
      <c r="AQ554" s="313">
        <v>3</v>
      </c>
      <c r="AR554" s="314">
        <v>13</v>
      </c>
      <c r="AS554" s="314">
        <v>4</v>
      </c>
      <c r="AT554" s="315">
        <v>14</v>
      </c>
      <c r="AU554" s="316">
        <f>SUM(AQ554:AT554)</f>
        <v>34</v>
      </c>
      <c r="AV554" s="317"/>
      <c r="AX554" s="312"/>
      <c r="AY554" s="313">
        <v>3</v>
      </c>
      <c r="AZ554" s="314">
        <v>13</v>
      </c>
      <c r="BA554" s="314">
        <v>6</v>
      </c>
      <c r="BB554" s="315">
        <v>12</v>
      </c>
      <c r="BC554" s="316">
        <f>SUM(AY554:BB554)</f>
        <v>34</v>
      </c>
      <c r="BD554" s="317"/>
      <c r="BF554" s="312"/>
      <c r="BG554" s="313">
        <v>3</v>
      </c>
      <c r="BH554" s="314">
        <v>13</v>
      </c>
      <c r="BI554" s="314">
        <v>6</v>
      </c>
      <c r="BJ554" s="315">
        <v>12</v>
      </c>
      <c r="BK554" s="316">
        <f>SUM(BG554:BJ554)</f>
        <v>34</v>
      </c>
      <c r="BL554" s="317"/>
      <c r="BN554" s="312"/>
      <c r="BO554" s="313">
        <v>3</v>
      </c>
      <c r="BP554" s="314">
        <v>13</v>
      </c>
      <c r="BQ554" s="314">
        <v>8</v>
      </c>
      <c r="BR554" s="315">
        <v>10</v>
      </c>
      <c r="BS554" s="316">
        <f>SUM(BO554:BR554)</f>
        <v>34</v>
      </c>
      <c r="BT554" s="317"/>
      <c r="BV554" s="312"/>
      <c r="BW554" s="313">
        <v>3</v>
      </c>
      <c r="BX554" s="314">
        <v>13</v>
      </c>
      <c r="BY554" s="314">
        <v>8</v>
      </c>
      <c r="BZ554" s="315">
        <v>10</v>
      </c>
      <c r="CA554" s="316">
        <f>SUM(BW554:BZ554)</f>
        <v>34</v>
      </c>
      <c r="CB554" s="317"/>
    </row>
    <row r="555" spans="2:80" x14ac:dyDescent="0.2">
      <c r="B555" s="312"/>
      <c r="C555" s="318">
        <v>14</v>
      </c>
      <c r="D555" s="319">
        <v>7</v>
      </c>
      <c r="E555" s="319">
        <v>2</v>
      </c>
      <c r="F555" s="320">
        <v>11</v>
      </c>
      <c r="G555" s="321">
        <f>SUM(C555:F555)</f>
        <v>34</v>
      </c>
      <c r="H555" s="317"/>
      <c r="J555" s="312"/>
      <c r="K555" s="318">
        <v>16</v>
      </c>
      <c r="L555" s="319">
        <v>5</v>
      </c>
      <c r="M555" s="319">
        <v>4</v>
      </c>
      <c r="N555" s="320">
        <v>9</v>
      </c>
      <c r="O555" s="321">
        <f>SUM(K555:N555)</f>
        <v>34</v>
      </c>
      <c r="P555" s="317"/>
      <c r="R555" s="312"/>
      <c r="S555" s="318">
        <v>13</v>
      </c>
      <c r="T555" s="319">
        <v>6</v>
      </c>
      <c r="U555" s="319">
        <v>4</v>
      </c>
      <c r="V555" s="320">
        <v>11</v>
      </c>
      <c r="W555" s="321">
        <f>SUM(S555:V555)</f>
        <v>34</v>
      </c>
      <c r="X555" s="317"/>
      <c r="Z555" s="312"/>
      <c r="AA555" s="318">
        <v>13</v>
      </c>
      <c r="AB555" s="319">
        <v>6</v>
      </c>
      <c r="AC555" s="319">
        <v>4</v>
      </c>
      <c r="AD555" s="320">
        <v>11</v>
      </c>
      <c r="AE555" s="321">
        <f>SUM(AA555:AD555)</f>
        <v>34</v>
      </c>
      <c r="AF555" s="317"/>
      <c r="AH555" s="312"/>
      <c r="AI555" s="318">
        <v>14</v>
      </c>
      <c r="AJ555" s="319">
        <v>12</v>
      </c>
      <c r="AK555" s="319">
        <v>7</v>
      </c>
      <c r="AL555" s="320">
        <v>1</v>
      </c>
      <c r="AM555" s="321">
        <f>SUM(AI555:AL555)</f>
        <v>34</v>
      </c>
      <c r="AN555" s="317"/>
      <c r="AP555" s="312"/>
      <c r="AQ555" s="318">
        <v>15</v>
      </c>
      <c r="AR555" s="319">
        <v>8</v>
      </c>
      <c r="AS555" s="319">
        <v>9</v>
      </c>
      <c r="AT555" s="320">
        <v>2</v>
      </c>
      <c r="AU555" s="321">
        <f>SUM(AQ555:AT555)</f>
        <v>34</v>
      </c>
      <c r="AV555" s="317"/>
      <c r="AX555" s="312"/>
      <c r="AY555" s="318">
        <v>15</v>
      </c>
      <c r="AZ555" s="319">
        <v>10</v>
      </c>
      <c r="BA555" s="319">
        <v>1</v>
      </c>
      <c r="BB555" s="320">
        <v>8</v>
      </c>
      <c r="BC555" s="321">
        <f>SUM(AY555:BB555)</f>
        <v>34</v>
      </c>
      <c r="BD555" s="317"/>
      <c r="BF555" s="312"/>
      <c r="BG555" s="318">
        <v>16</v>
      </c>
      <c r="BH555" s="319">
        <v>2</v>
      </c>
      <c r="BI555" s="319">
        <v>9</v>
      </c>
      <c r="BJ555" s="320">
        <v>7</v>
      </c>
      <c r="BK555" s="321">
        <f>SUM(BG555:BJ555)</f>
        <v>34</v>
      </c>
      <c r="BL555" s="317"/>
      <c r="BN555" s="312"/>
      <c r="BO555" s="318">
        <v>14</v>
      </c>
      <c r="BP555" s="319">
        <v>11</v>
      </c>
      <c r="BQ555" s="319">
        <v>2</v>
      </c>
      <c r="BR555" s="320">
        <v>7</v>
      </c>
      <c r="BS555" s="321">
        <f>SUM(BO555:BR555)</f>
        <v>34</v>
      </c>
      <c r="BT555" s="317"/>
      <c r="BV555" s="312"/>
      <c r="BW555" s="318">
        <v>16</v>
      </c>
      <c r="BX555" s="319">
        <v>2</v>
      </c>
      <c r="BY555" s="319">
        <v>11</v>
      </c>
      <c r="BZ555" s="320">
        <v>5</v>
      </c>
      <c r="CA555" s="321">
        <f>SUM(BW555:BZ555)</f>
        <v>34</v>
      </c>
      <c r="CB555" s="317"/>
    </row>
    <row r="556" spans="2:80" x14ac:dyDescent="0.2">
      <c r="B556" s="312"/>
      <c r="C556" s="318">
        <v>1</v>
      </c>
      <c r="D556" s="319">
        <v>10</v>
      </c>
      <c r="E556" s="319">
        <v>15</v>
      </c>
      <c r="F556" s="320">
        <v>8</v>
      </c>
      <c r="G556" s="321">
        <f>SUM(C556:F556)</f>
        <v>34</v>
      </c>
      <c r="H556" s="317"/>
      <c r="J556" s="312"/>
      <c r="K556" s="318">
        <v>1</v>
      </c>
      <c r="L556" s="319">
        <v>10</v>
      </c>
      <c r="M556" s="319">
        <v>15</v>
      </c>
      <c r="N556" s="320">
        <v>8</v>
      </c>
      <c r="O556" s="321">
        <f>SUM(K556:N556)</f>
        <v>34</v>
      </c>
      <c r="P556" s="317"/>
      <c r="R556" s="312"/>
      <c r="S556" s="318">
        <v>2</v>
      </c>
      <c r="T556" s="319">
        <v>9</v>
      </c>
      <c r="U556" s="319">
        <v>15</v>
      </c>
      <c r="V556" s="320">
        <v>8</v>
      </c>
      <c r="W556" s="321">
        <f>SUM(S556:V556)</f>
        <v>34</v>
      </c>
      <c r="X556" s="317"/>
      <c r="Z556" s="312"/>
      <c r="AA556" s="318">
        <v>8</v>
      </c>
      <c r="AB556" s="319">
        <v>15</v>
      </c>
      <c r="AC556" s="319">
        <v>9</v>
      </c>
      <c r="AD556" s="320">
        <v>2</v>
      </c>
      <c r="AE556" s="321">
        <f>SUM(AA556:AD556)</f>
        <v>34</v>
      </c>
      <c r="AF556" s="317"/>
      <c r="AH556" s="312"/>
      <c r="AI556" s="318">
        <v>11</v>
      </c>
      <c r="AJ556" s="319">
        <v>5</v>
      </c>
      <c r="AK556" s="319">
        <v>10</v>
      </c>
      <c r="AL556" s="320">
        <v>8</v>
      </c>
      <c r="AM556" s="321">
        <f>SUM(AI556:AL556)</f>
        <v>34</v>
      </c>
      <c r="AN556" s="317"/>
      <c r="AP556" s="312"/>
      <c r="AQ556" s="318">
        <v>6</v>
      </c>
      <c r="AR556" s="319">
        <v>1</v>
      </c>
      <c r="AS556" s="319">
        <v>16</v>
      </c>
      <c r="AT556" s="320">
        <v>11</v>
      </c>
      <c r="AU556" s="321">
        <f>SUM(AQ556:AT556)</f>
        <v>34</v>
      </c>
      <c r="AV556" s="317"/>
      <c r="AX556" s="312"/>
      <c r="AY556" s="318">
        <v>2</v>
      </c>
      <c r="AZ556" s="319">
        <v>7</v>
      </c>
      <c r="BA556" s="319">
        <v>16</v>
      </c>
      <c r="BB556" s="320">
        <v>9</v>
      </c>
      <c r="BC556" s="321">
        <f>SUM(AY556:BB556)</f>
        <v>34</v>
      </c>
      <c r="BD556" s="317"/>
      <c r="BF556" s="312"/>
      <c r="BG556" s="318">
        <v>10</v>
      </c>
      <c r="BH556" s="319">
        <v>8</v>
      </c>
      <c r="BI556" s="319">
        <v>15</v>
      </c>
      <c r="BJ556" s="320">
        <v>1</v>
      </c>
      <c r="BK556" s="321">
        <f>SUM(BG556:BJ556)</f>
        <v>34</v>
      </c>
      <c r="BL556" s="317"/>
      <c r="BN556" s="312"/>
      <c r="BO556" s="318">
        <v>1</v>
      </c>
      <c r="BP556" s="319">
        <v>6</v>
      </c>
      <c r="BQ556" s="319">
        <v>15</v>
      </c>
      <c r="BR556" s="320">
        <v>12</v>
      </c>
      <c r="BS556" s="321">
        <f>SUM(BO556:BR556)</f>
        <v>34</v>
      </c>
      <c r="BT556" s="317"/>
      <c r="BV556" s="312"/>
      <c r="BW556" s="318">
        <v>9</v>
      </c>
      <c r="BX556" s="319">
        <v>7</v>
      </c>
      <c r="BY556" s="319">
        <v>14</v>
      </c>
      <c r="BZ556" s="320">
        <v>4</v>
      </c>
      <c r="CA556" s="321">
        <f>SUM(BW556:BZ556)</f>
        <v>34</v>
      </c>
      <c r="CB556" s="317"/>
    </row>
    <row r="557" spans="2:80" ht="13.5" thickBot="1" x14ac:dyDescent="0.25">
      <c r="B557" s="312"/>
      <c r="C557" s="322">
        <v>16</v>
      </c>
      <c r="D557" s="323">
        <v>5</v>
      </c>
      <c r="E557" s="323">
        <v>4</v>
      </c>
      <c r="F557" s="324">
        <v>9</v>
      </c>
      <c r="G557" s="321">
        <f>SUM(C557:F557)</f>
        <v>34</v>
      </c>
      <c r="H557" s="317"/>
      <c r="J557" s="312"/>
      <c r="K557" s="322">
        <v>14</v>
      </c>
      <c r="L557" s="323">
        <v>7</v>
      </c>
      <c r="M557" s="323">
        <v>2</v>
      </c>
      <c r="N557" s="324">
        <v>11</v>
      </c>
      <c r="O557" s="321">
        <f>SUM(K557:N557)</f>
        <v>34</v>
      </c>
      <c r="P557" s="317"/>
      <c r="R557" s="312"/>
      <c r="S557" s="322">
        <v>16</v>
      </c>
      <c r="T557" s="323">
        <v>7</v>
      </c>
      <c r="U557" s="323">
        <v>1</v>
      </c>
      <c r="V557" s="324">
        <v>10</v>
      </c>
      <c r="W557" s="321">
        <f>SUM(S557:V557)</f>
        <v>34</v>
      </c>
      <c r="X557" s="317"/>
      <c r="Z557" s="312"/>
      <c r="AA557" s="322">
        <v>10</v>
      </c>
      <c r="AB557" s="323">
        <v>1</v>
      </c>
      <c r="AC557" s="323">
        <v>7</v>
      </c>
      <c r="AD557" s="324">
        <v>16</v>
      </c>
      <c r="AE557" s="321">
        <f>SUM(AA557:AD557)</f>
        <v>34</v>
      </c>
      <c r="AF557" s="317"/>
      <c r="AH557" s="312"/>
      <c r="AI557" s="322">
        <v>6</v>
      </c>
      <c r="AJ557" s="323">
        <v>4</v>
      </c>
      <c r="AK557" s="323">
        <v>15</v>
      </c>
      <c r="AL557" s="324">
        <v>9</v>
      </c>
      <c r="AM557" s="321">
        <f>SUM(AI557:AL557)</f>
        <v>34</v>
      </c>
      <c r="AN557" s="317"/>
      <c r="AP557" s="312"/>
      <c r="AQ557" s="322">
        <v>10</v>
      </c>
      <c r="AR557" s="323">
        <v>12</v>
      </c>
      <c r="AS557" s="323">
        <v>5</v>
      </c>
      <c r="AT557" s="324">
        <v>7</v>
      </c>
      <c r="AU557" s="321">
        <f>SUM(AQ557:AT557)</f>
        <v>34</v>
      </c>
      <c r="AV557" s="317"/>
      <c r="AX557" s="312"/>
      <c r="AY557" s="322">
        <v>14</v>
      </c>
      <c r="AZ557" s="323">
        <v>4</v>
      </c>
      <c r="BA557" s="323">
        <v>11</v>
      </c>
      <c r="BB557" s="324">
        <v>5</v>
      </c>
      <c r="BC557" s="321">
        <f>SUM(AY557:BB557)</f>
        <v>34</v>
      </c>
      <c r="BD557" s="317"/>
      <c r="BF557" s="312"/>
      <c r="BG557" s="322">
        <v>5</v>
      </c>
      <c r="BH557" s="323">
        <v>11</v>
      </c>
      <c r="BI557" s="323">
        <v>4</v>
      </c>
      <c r="BJ557" s="324">
        <v>14</v>
      </c>
      <c r="BK557" s="321">
        <f>SUM(BG557:BJ557)</f>
        <v>34</v>
      </c>
      <c r="BL557" s="317"/>
      <c r="BN557" s="312"/>
      <c r="BO557" s="322">
        <v>16</v>
      </c>
      <c r="BP557" s="323">
        <v>4</v>
      </c>
      <c r="BQ557" s="323">
        <v>9</v>
      </c>
      <c r="BR557" s="324">
        <v>5</v>
      </c>
      <c r="BS557" s="321">
        <f>SUM(BO557:BR557)</f>
        <v>34</v>
      </c>
      <c r="BT557" s="317"/>
      <c r="BV557" s="312"/>
      <c r="BW557" s="322">
        <v>6</v>
      </c>
      <c r="BX557" s="323">
        <v>12</v>
      </c>
      <c r="BY557" s="323">
        <v>1</v>
      </c>
      <c r="BZ557" s="324">
        <v>15</v>
      </c>
      <c r="CA557" s="321">
        <f>SUM(BW557:BZ557)</f>
        <v>34</v>
      </c>
      <c r="CB557" s="317"/>
    </row>
    <row r="558" spans="2:80" x14ac:dyDescent="0.2">
      <c r="B558" s="312"/>
      <c r="C558" s="325">
        <f>SUM(C554:C557)</f>
        <v>34</v>
      </c>
      <c r="D558" s="326">
        <f>SUM(D554:D557)</f>
        <v>34</v>
      </c>
      <c r="E558" s="326">
        <f>SUM(E554:E557)</f>
        <v>34</v>
      </c>
      <c r="F558" s="326">
        <f>SUM(F554:F557)</f>
        <v>34</v>
      </c>
      <c r="G558" s="327">
        <f>SUM(C554,D555,E556,F557)</f>
        <v>34</v>
      </c>
      <c r="H558" s="317"/>
      <c r="J558" s="312"/>
      <c r="K558" s="325">
        <f>SUM(K554:K557)</f>
        <v>34</v>
      </c>
      <c r="L558" s="326">
        <f>SUM(L554:L557)</f>
        <v>34</v>
      </c>
      <c r="M558" s="326">
        <f>SUM(M554:M557)</f>
        <v>34</v>
      </c>
      <c r="N558" s="326">
        <f>SUM(N554:N557)</f>
        <v>34</v>
      </c>
      <c r="O558" s="327">
        <f>SUM(K554,L555,M556,N557)</f>
        <v>34</v>
      </c>
      <c r="P558" s="317"/>
      <c r="R558" s="312"/>
      <c r="S558" s="325">
        <f>SUM(S554:S557)</f>
        <v>34</v>
      </c>
      <c r="T558" s="326">
        <f>SUM(T554:T557)</f>
        <v>34</v>
      </c>
      <c r="U558" s="326">
        <f>SUM(U554:U557)</f>
        <v>34</v>
      </c>
      <c r="V558" s="326">
        <f>SUM(V554:V557)</f>
        <v>34</v>
      </c>
      <c r="W558" s="327">
        <f>SUM(S554,T555,U556,V557)</f>
        <v>34</v>
      </c>
      <c r="X558" s="317"/>
      <c r="Z558" s="312"/>
      <c r="AA558" s="325">
        <f>SUM(AA554:AA557)</f>
        <v>34</v>
      </c>
      <c r="AB558" s="326">
        <f>SUM(AB554:AB557)</f>
        <v>34</v>
      </c>
      <c r="AC558" s="326">
        <f>SUM(AC554:AC557)</f>
        <v>34</v>
      </c>
      <c r="AD558" s="326">
        <f>SUM(AD554:AD557)</f>
        <v>34</v>
      </c>
      <c r="AE558" s="327">
        <f>SUM(AA554,AB555,AC556,AD557)</f>
        <v>34</v>
      </c>
      <c r="AF558" s="317"/>
      <c r="AH558" s="312"/>
      <c r="AI558" s="325">
        <f>SUM(AI554:AI557)</f>
        <v>34</v>
      </c>
      <c r="AJ558" s="326">
        <f>SUM(AJ554:AJ557)</f>
        <v>34</v>
      </c>
      <c r="AK558" s="326">
        <f>SUM(AK554:AK557)</f>
        <v>34</v>
      </c>
      <c r="AL558" s="326">
        <f>SUM(AL554:AL557)</f>
        <v>34</v>
      </c>
      <c r="AM558" s="327">
        <f>SUM(AI554,AJ555,AK556,AL557)</f>
        <v>34</v>
      </c>
      <c r="AN558" s="317"/>
      <c r="AP558" s="312"/>
      <c r="AQ558" s="325">
        <f>SUM(AQ554:AQ557)</f>
        <v>34</v>
      </c>
      <c r="AR558" s="326">
        <f>SUM(AR554:AR557)</f>
        <v>34</v>
      </c>
      <c r="AS558" s="326">
        <f>SUM(AS554:AS557)</f>
        <v>34</v>
      </c>
      <c r="AT558" s="326">
        <f>SUM(AT554:AT557)</f>
        <v>34</v>
      </c>
      <c r="AU558" s="327">
        <f>SUM(AQ554,AR555,AS556,AT557)</f>
        <v>34</v>
      </c>
      <c r="AV558" s="317"/>
      <c r="AX558" s="312"/>
      <c r="AY558" s="325">
        <f>SUM(AY554:AY557)</f>
        <v>34</v>
      </c>
      <c r="AZ558" s="326">
        <f>SUM(AZ554:AZ557)</f>
        <v>34</v>
      </c>
      <c r="BA558" s="326">
        <f>SUM(BA554:BA557)</f>
        <v>34</v>
      </c>
      <c r="BB558" s="326">
        <f>SUM(BB554:BB557)</f>
        <v>34</v>
      </c>
      <c r="BC558" s="327">
        <f>SUM(AY554,AZ555,BA556,BB557)</f>
        <v>34</v>
      </c>
      <c r="BD558" s="317"/>
      <c r="BF558" s="312"/>
      <c r="BG558" s="325">
        <f>SUM(BG554:BG557)</f>
        <v>34</v>
      </c>
      <c r="BH558" s="326">
        <f>SUM(BH554:BH557)</f>
        <v>34</v>
      </c>
      <c r="BI558" s="326">
        <f>SUM(BI554:BI557)</f>
        <v>34</v>
      </c>
      <c r="BJ558" s="326">
        <f>SUM(BJ554:BJ557)</f>
        <v>34</v>
      </c>
      <c r="BK558" s="327">
        <f>SUM(BG554,BH555,BI556,BJ557)</f>
        <v>34</v>
      </c>
      <c r="BL558" s="317"/>
      <c r="BN558" s="312"/>
      <c r="BO558" s="325">
        <f>SUM(BO554:BO557)</f>
        <v>34</v>
      </c>
      <c r="BP558" s="326">
        <f>SUM(BP554:BP557)</f>
        <v>34</v>
      </c>
      <c r="BQ558" s="326">
        <f>SUM(BQ554:BQ557)</f>
        <v>34</v>
      </c>
      <c r="BR558" s="326">
        <f>SUM(BR554:BR557)</f>
        <v>34</v>
      </c>
      <c r="BS558" s="327">
        <f>SUM(BO554,BP555,BQ556,BR557)</f>
        <v>34</v>
      </c>
      <c r="BT558" s="317"/>
      <c r="BV558" s="312"/>
      <c r="BW558" s="325">
        <f>SUM(BW554:BW557)</f>
        <v>34</v>
      </c>
      <c r="BX558" s="326">
        <f>SUM(BX554:BX557)</f>
        <v>34</v>
      </c>
      <c r="BY558" s="326">
        <f>SUM(BY554:BY557)</f>
        <v>34</v>
      </c>
      <c r="BZ558" s="326">
        <f>SUM(BZ554:BZ557)</f>
        <v>34</v>
      </c>
      <c r="CA558" s="327">
        <f>SUM(BW554,BX555,BY556,BZ557)</f>
        <v>34</v>
      </c>
      <c r="CB558" s="317"/>
    </row>
    <row r="559" spans="2:80" ht="13.5" thickBot="1" x14ac:dyDescent="0.25">
      <c r="B559" s="312"/>
      <c r="C559" s="328">
        <f>SUM(D554,E554,D557,E557)</f>
        <v>34</v>
      </c>
      <c r="D559" s="329">
        <f>SUM(C554,F554,C557,F557)</f>
        <v>34</v>
      </c>
      <c r="E559" s="330">
        <f>SUM(C555,C556,F555,F556)</f>
        <v>34</v>
      </c>
      <c r="F559" s="331">
        <f>SUM(D555,E555,D556,E556)</f>
        <v>34</v>
      </c>
      <c r="G559" s="332">
        <f>SUM(C557,D556,E555,F554)</f>
        <v>34</v>
      </c>
      <c r="H559" s="317"/>
      <c r="J559" s="312"/>
      <c r="K559" s="328">
        <f>SUM(L554,M554,L557,M557)</f>
        <v>34</v>
      </c>
      <c r="L559" s="329">
        <f>SUM(K554,N554,K557,N557)</f>
        <v>34</v>
      </c>
      <c r="M559" s="330">
        <f>SUM(K555,K556,N555,N556)</f>
        <v>34</v>
      </c>
      <c r="N559" s="331">
        <f>SUM(L555,M555,L556,M556)</f>
        <v>34</v>
      </c>
      <c r="O559" s="332">
        <f>SUM(K557,L556,M555,N554)</f>
        <v>34</v>
      </c>
      <c r="P559" s="317"/>
      <c r="R559" s="312"/>
      <c r="S559" s="328">
        <f>SUM(T554,U554,T557,U557)</f>
        <v>34</v>
      </c>
      <c r="T559" s="329">
        <f>SUM(S554,V554,S557,V557)</f>
        <v>34</v>
      </c>
      <c r="U559" s="330">
        <f>SUM(S555,S556,V555,V556)</f>
        <v>34</v>
      </c>
      <c r="V559" s="331">
        <f>SUM(T555,U555,T556,U556)</f>
        <v>34</v>
      </c>
      <c r="W559" s="332">
        <f>SUM(S557,T556,U555,V554)</f>
        <v>34</v>
      </c>
      <c r="X559" s="317"/>
      <c r="Z559" s="312"/>
      <c r="AA559" s="328">
        <f>SUM(AB554,AC554,AB557,AC557)</f>
        <v>34</v>
      </c>
      <c r="AB559" s="329">
        <f>SUM(AA554,AD554,AA557,AD557)</f>
        <v>34</v>
      </c>
      <c r="AC559" s="330">
        <f>SUM(AA555,AA556,AD555,AD556)</f>
        <v>34</v>
      </c>
      <c r="AD559" s="331">
        <f>SUM(AB555,AC555,AB556,AC556)</f>
        <v>34</v>
      </c>
      <c r="AE559" s="332">
        <f>SUM(AA557,AB556,AC555,AD554)</f>
        <v>34</v>
      </c>
      <c r="AF559" s="317"/>
      <c r="AH559" s="312"/>
      <c r="AI559" s="328">
        <f>SUM(AJ554,AK554,AJ557,AK557)</f>
        <v>34</v>
      </c>
      <c r="AJ559" s="329">
        <f>SUM(AI554,AL554,AI557,AL557)</f>
        <v>34</v>
      </c>
      <c r="AK559" s="330">
        <f>SUM(AI555,AI556,AL555,AL556)</f>
        <v>34</v>
      </c>
      <c r="AL559" s="331">
        <f>SUM(AJ555,AK555,AJ556,AK556)</f>
        <v>34</v>
      </c>
      <c r="AM559" s="332">
        <f>SUM(AI557,AJ556,AK555,AL554)</f>
        <v>34</v>
      </c>
      <c r="AN559" s="317"/>
      <c r="AP559" s="312"/>
      <c r="AQ559" s="328">
        <f>SUM(AR554,AS554,AR557,AS557)</f>
        <v>34</v>
      </c>
      <c r="AR559" s="329">
        <f>SUM(AQ554,AT554,AQ557,AT557)</f>
        <v>34</v>
      </c>
      <c r="AS559" s="330">
        <f>SUM(AQ555,AQ556,AT555,AT556)</f>
        <v>34</v>
      </c>
      <c r="AT559" s="331">
        <f>SUM(AR555,AS555,AR556,AS556)</f>
        <v>34</v>
      </c>
      <c r="AU559" s="332">
        <f>SUM(AQ557,AR556,AS555,AT554)</f>
        <v>34</v>
      </c>
      <c r="AV559" s="317"/>
      <c r="AX559" s="312"/>
      <c r="AY559" s="328">
        <f>SUM(AZ554,BA554,AZ557,BA557)</f>
        <v>34</v>
      </c>
      <c r="AZ559" s="329">
        <f>SUM(AY554,BB554,AY557,BB557)</f>
        <v>34</v>
      </c>
      <c r="BA559" s="330">
        <f>SUM(AY555,AY556,BB555,BB556)</f>
        <v>34</v>
      </c>
      <c r="BB559" s="331">
        <f>SUM(AZ555,BA555,AZ556,BA556)</f>
        <v>34</v>
      </c>
      <c r="BC559" s="332">
        <f>SUM(AY557,AZ556,BA555,BB554)</f>
        <v>34</v>
      </c>
      <c r="BD559" s="317"/>
      <c r="BF559" s="312"/>
      <c r="BG559" s="328">
        <f>SUM(BH554,BI554,BH557,BI557)</f>
        <v>34</v>
      </c>
      <c r="BH559" s="329">
        <f>SUM(BG554,BJ554,BG557,BJ557)</f>
        <v>34</v>
      </c>
      <c r="BI559" s="330">
        <f>SUM(BG555,BG556,BJ555,BJ556)</f>
        <v>34</v>
      </c>
      <c r="BJ559" s="331">
        <f>SUM(BH555,BI555,BH556,BI556)</f>
        <v>34</v>
      </c>
      <c r="BK559" s="332">
        <f>SUM(BG557,BH556,BI555,BJ554)</f>
        <v>34</v>
      </c>
      <c r="BL559" s="317"/>
      <c r="BN559" s="312"/>
      <c r="BO559" s="328">
        <f>SUM(BP554,BQ554,BP557,BQ557)</f>
        <v>34</v>
      </c>
      <c r="BP559" s="329">
        <f>SUM(BO554,BR554,BO557,BR557)</f>
        <v>34</v>
      </c>
      <c r="BQ559" s="330">
        <f>SUM(BO555,BO556,BR555,BR556)</f>
        <v>34</v>
      </c>
      <c r="BR559" s="331">
        <f>SUM(BP555,BQ555,BP556,BQ556)</f>
        <v>34</v>
      </c>
      <c r="BS559" s="332">
        <f>SUM(BO557,BP556,BQ555,BR554)</f>
        <v>34</v>
      </c>
      <c r="BT559" s="317"/>
      <c r="BV559" s="312"/>
      <c r="BW559" s="328">
        <f>SUM(BX554,BY554,BX557,BY557)</f>
        <v>34</v>
      </c>
      <c r="BX559" s="329">
        <f>SUM(BW554,BZ554,BW557,BZ557)</f>
        <v>34</v>
      </c>
      <c r="BY559" s="330">
        <f>SUM(BW555,BW556,BZ555,BZ556)</f>
        <v>34</v>
      </c>
      <c r="BZ559" s="331">
        <f>SUM(BX555,BY555,BX556,BY556)</f>
        <v>34</v>
      </c>
      <c r="CA559" s="332">
        <f>SUM(BW557,BX556,BY555,BZ554)</f>
        <v>34</v>
      </c>
      <c r="CB559" s="317"/>
    </row>
    <row r="560" spans="2:80" ht="13.5" thickBot="1" x14ac:dyDescent="0.25">
      <c r="B560" s="333"/>
      <c r="C560" s="334"/>
      <c r="D560" s="334"/>
      <c r="E560" s="334"/>
      <c r="F560" s="334"/>
      <c r="G560" s="334"/>
      <c r="H560" s="335"/>
      <c r="J560" s="333"/>
      <c r="K560" s="334"/>
      <c r="L560" s="334"/>
      <c r="M560" s="334"/>
      <c r="N560" s="334"/>
      <c r="O560" s="334"/>
      <c r="P560" s="335"/>
      <c r="R560" s="333"/>
      <c r="S560" s="334"/>
      <c r="T560" s="334"/>
      <c r="U560" s="334"/>
      <c r="V560" s="334"/>
      <c r="W560" s="334"/>
      <c r="X560" s="335"/>
      <c r="Z560" s="333"/>
      <c r="AA560" s="334"/>
      <c r="AB560" s="334"/>
      <c r="AC560" s="334"/>
      <c r="AD560" s="334"/>
      <c r="AE560" s="334"/>
      <c r="AF560" s="335"/>
      <c r="AH560" s="333"/>
      <c r="AI560" s="334"/>
      <c r="AJ560" s="334"/>
      <c r="AK560" s="334"/>
      <c r="AL560" s="334"/>
      <c r="AM560" s="334"/>
      <c r="AN560" s="335"/>
      <c r="AP560" s="333"/>
      <c r="AQ560" s="334"/>
      <c r="AR560" s="334"/>
      <c r="AS560" s="334"/>
      <c r="AT560" s="334"/>
      <c r="AU560" s="334"/>
      <c r="AV560" s="335"/>
      <c r="AX560" s="333"/>
      <c r="AY560" s="334"/>
      <c r="AZ560" s="334"/>
      <c r="BA560" s="334"/>
      <c r="BB560" s="334"/>
      <c r="BC560" s="334"/>
      <c r="BD560" s="335"/>
      <c r="BF560" s="333"/>
      <c r="BG560" s="334"/>
      <c r="BH560" s="334"/>
      <c r="BI560" s="334"/>
      <c r="BJ560" s="334"/>
      <c r="BK560" s="334"/>
      <c r="BL560" s="335"/>
      <c r="BN560" s="333"/>
      <c r="BO560" s="334"/>
      <c r="BP560" s="334"/>
      <c r="BQ560" s="334"/>
      <c r="BR560" s="334"/>
      <c r="BS560" s="334"/>
      <c r="BT560" s="335"/>
      <c r="BV560" s="333"/>
      <c r="BW560" s="334"/>
      <c r="BX560" s="334"/>
      <c r="BY560" s="334"/>
      <c r="BZ560" s="334"/>
      <c r="CA560" s="334"/>
      <c r="CB560" s="335"/>
    </row>
    <row r="562" spans="2:80" ht="13.5" thickBot="1" x14ac:dyDescent="0.25">
      <c r="B562" s="306" t="s">
        <v>799</v>
      </c>
      <c r="J562" s="306" t="s">
        <v>800</v>
      </c>
      <c r="R562" s="306" t="s">
        <v>801</v>
      </c>
      <c r="Z562" s="306" t="s">
        <v>802</v>
      </c>
      <c r="AH562" s="306" t="s">
        <v>803</v>
      </c>
      <c r="AP562" s="306" t="s">
        <v>804</v>
      </c>
      <c r="AX562" s="306" t="s">
        <v>805</v>
      </c>
      <c r="BF562" s="306" t="s">
        <v>806</v>
      </c>
      <c r="BN562" s="306" t="s">
        <v>807</v>
      </c>
      <c r="BV562" s="306" t="s">
        <v>808</v>
      </c>
    </row>
    <row r="563" spans="2:80" ht="13.5" thickBot="1" x14ac:dyDescent="0.25">
      <c r="B563" s="309"/>
      <c r="C563" s="310"/>
      <c r="D563" s="310"/>
      <c r="E563" s="310"/>
      <c r="F563" s="310"/>
      <c r="G563" s="310"/>
      <c r="H563" s="311"/>
      <c r="J563" s="309"/>
      <c r="K563" s="310"/>
      <c r="L563" s="310"/>
      <c r="M563" s="310"/>
      <c r="N563" s="310"/>
      <c r="O563" s="310"/>
      <c r="P563" s="311"/>
      <c r="R563" s="309"/>
      <c r="S563" s="310"/>
      <c r="T563" s="310"/>
      <c r="U563" s="310"/>
      <c r="V563" s="310"/>
      <c r="W563" s="310"/>
      <c r="X563" s="311"/>
      <c r="Z563" s="309"/>
      <c r="AA563" s="310"/>
      <c r="AB563" s="310"/>
      <c r="AC563" s="310"/>
      <c r="AD563" s="310"/>
      <c r="AE563" s="310"/>
      <c r="AF563" s="311"/>
      <c r="AH563" s="309"/>
      <c r="AI563" s="310"/>
      <c r="AJ563" s="310"/>
      <c r="AK563" s="310"/>
      <c r="AL563" s="310"/>
      <c r="AM563" s="310"/>
      <c r="AN563" s="311"/>
      <c r="AP563" s="309"/>
      <c r="AQ563" s="310"/>
      <c r="AR563" s="310"/>
      <c r="AS563" s="310"/>
      <c r="AT563" s="310"/>
      <c r="AU563" s="310"/>
      <c r="AV563" s="311"/>
      <c r="AX563" s="309"/>
      <c r="AY563" s="310"/>
      <c r="AZ563" s="310"/>
      <c r="BA563" s="310"/>
      <c r="BB563" s="310"/>
      <c r="BC563" s="310"/>
      <c r="BD563" s="311"/>
      <c r="BF563" s="309"/>
      <c r="BG563" s="310"/>
      <c r="BH563" s="310"/>
      <c r="BI563" s="310"/>
      <c r="BJ563" s="310"/>
      <c r="BK563" s="310"/>
      <c r="BL563" s="311"/>
      <c r="BN563" s="309"/>
      <c r="BO563" s="310"/>
      <c r="BP563" s="310"/>
      <c r="BQ563" s="310"/>
      <c r="BR563" s="310"/>
      <c r="BS563" s="310"/>
      <c r="BT563" s="311"/>
      <c r="BV563" s="309"/>
      <c r="BW563" s="310"/>
      <c r="BX563" s="310"/>
      <c r="BY563" s="310"/>
      <c r="BZ563" s="310"/>
      <c r="CA563" s="310"/>
      <c r="CB563" s="311"/>
    </row>
    <row r="564" spans="2:80" x14ac:dyDescent="0.2">
      <c r="B564" s="312"/>
      <c r="C564" s="313">
        <v>3</v>
      </c>
      <c r="D564" s="314">
        <v>13</v>
      </c>
      <c r="E564" s="314">
        <v>10</v>
      </c>
      <c r="F564" s="315">
        <v>8</v>
      </c>
      <c r="G564" s="316">
        <f>SUM(C564:F564)</f>
        <v>34</v>
      </c>
      <c r="H564" s="317"/>
      <c r="J564" s="312"/>
      <c r="K564" s="313">
        <v>3</v>
      </c>
      <c r="L564" s="314">
        <v>13</v>
      </c>
      <c r="M564" s="314">
        <v>10</v>
      </c>
      <c r="N564" s="315">
        <v>8</v>
      </c>
      <c r="O564" s="316">
        <f>SUM(K564:N564)</f>
        <v>34</v>
      </c>
      <c r="P564" s="317"/>
      <c r="R564" s="312"/>
      <c r="S564" s="313">
        <v>3</v>
      </c>
      <c r="T564" s="314">
        <v>13</v>
      </c>
      <c r="U564" s="314">
        <v>12</v>
      </c>
      <c r="V564" s="315">
        <v>6</v>
      </c>
      <c r="W564" s="316">
        <f>SUM(S564:V564)</f>
        <v>34</v>
      </c>
      <c r="X564" s="317"/>
      <c r="Z564" s="312"/>
      <c r="AA564" s="313">
        <v>3</v>
      </c>
      <c r="AB564" s="314">
        <v>13</v>
      </c>
      <c r="AC564" s="314">
        <v>12</v>
      </c>
      <c r="AD564" s="315">
        <v>6</v>
      </c>
      <c r="AE564" s="316">
        <f>SUM(AA564:AD564)</f>
        <v>34</v>
      </c>
      <c r="AF564" s="317"/>
      <c r="AH564" s="312"/>
      <c r="AI564" s="313">
        <v>3</v>
      </c>
      <c r="AJ564" s="314">
        <v>13</v>
      </c>
      <c r="AK564" s="314">
        <v>12</v>
      </c>
      <c r="AL564" s="315">
        <v>6</v>
      </c>
      <c r="AM564" s="316">
        <f>SUM(AI564:AL564)</f>
        <v>34</v>
      </c>
      <c r="AN564" s="317"/>
      <c r="AP564" s="312"/>
      <c r="AQ564" s="313">
        <v>3</v>
      </c>
      <c r="AR564" s="314">
        <v>14</v>
      </c>
      <c r="AS564" s="314">
        <v>5</v>
      </c>
      <c r="AT564" s="315">
        <v>12</v>
      </c>
      <c r="AU564" s="316">
        <f>SUM(AQ564:AT564)</f>
        <v>34</v>
      </c>
      <c r="AV564" s="317"/>
      <c r="AX564" s="312"/>
      <c r="AY564" s="313">
        <v>3</v>
      </c>
      <c r="AZ564" s="314">
        <v>14</v>
      </c>
      <c r="BA564" s="314">
        <v>7</v>
      </c>
      <c r="BB564" s="315">
        <v>10</v>
      </c>
      <c r="BC564" s="316">
        <f>SUM(AY564:BB564)</f>
        <v>34</v>
      </c>
      <c r="BD564" s="317"/>
      <c r="BF564" s="312"/>
      <c r="BG564" s="313">
        <v>3</v>
      </c>
      <c r="BH564" s="314">
        <v>14</v>
      </c>
      <c r="BI564" s="314">
        <v>7</v>
      </c>
      <c r="BJ564" s="315">
        <v>10</v>
      </c>
      <c r="BK564" s="316">
        <f>SUM(BG564:BJ564)</f>
        <v>34</v>
      </c>
      <c r="BL564" s="317"/>
      <c r="BN564" s="312"/>
      <c r="BO564" s="313">
        <v>3</v>
      </c>
      <c r="BP564" s="314">
        <v>14</v>
      </c>
      <c r="BQ564" s="314">
        <v>8</v>
      </c>
      <c r="BR564" s="315">
        <v>9</v>
      </c>
      <c r="BS564" s="316">
        <f>SUM(BO564:BR564)</f>
        <v>34</v>
      </c>
      <c r="BT564" s="317"/>
      <c r="BV564" s="312"/>
      <c r="BW564" s="313">
        <v>3</v>
      </c>
      <c r="BX564" s="314">
        <v>14</v>
      </c>
      <c r="BY564" s="314">
        <v>9</v>
      </c>
      <c r="BZ564" s="315">
        <v>8</v>
      </c>
      <c r="CA564" s="316">
        <f>SUM(BW564:BZ564)</f>
        <v>34</v>
      </c>
      <c r="CB564" s="317"/>
    </row>
    <row r="565" spans="2:80" x14ac:dyDescent="0.2">
      <c r="B565" s="312"/>
      <c r="C565" s="318">
        <v>15</v>
      </c>
      <c r="D565" s="319">
        <v>6</v>
      </c>
      <c r="E565" s="319">
        <v>1</v>
      </c>
      <c r="F565" s="320">
        <v>12</v>
      </c>
      <c r="G565" s="321">
        <f>SUM(C565:F565)</f>
        <v>34</v>
      </c>
      <c r="H565" s="317"/>
      <c r="J565" s="312"/>
      <c r="K565" s="318">
        <v>16</v>
      </c>
      <c r="L565" s="319">
        <v>2</v>
      </c>
      <c r="M565" s="319">
        <v>5</v>
      </c>
      <c r="N565" s="320">
        <v>11</v>
      </c>
      <c r="O565" s="321">
        <f>SUM(K565:N565)</f>
        <v>34</v>
      </c>
      <c r="P565" s="317"/>
      <c r="R565" s="312"/>
      <c r="S565" s="318">
        <v>14</v>
      </c>
      <c r="T565" s="319">
        <v>7</v>
      </c>
      <c r="U565" s="319">
        <v>2</v>
      </c>
      <c r="V565" s="320">
        <v>11</v>
      </c>
      <c r="W565" s="321">
        <f>SUM(S565:V565)</f>
        <v>34</v>
      </c>
      <c r="X565" s="317"/>
      <c r="Z565" s="312"/>
      <c r="AA565" s="318">
        <v>15</v>
      </c>
      <c r="AB565" s="319">
        <v>4</v>
      </c>
      <c r="AC565" s="319">
        <v>5</v>
      </c>
      <c r="AD565" s="320">
        <v>10</v>
      </c>
      <c r="AE565" s="321">
        <f>SUM(AA565:AD565)</f>
        <v>34</v>
      </c>
      <c r="AF565" s="317"/>
      <c r="AH565" s="312"/>
      <c r="AI565" s="318">
        <v>16</v>
      </c>
      <c r="AJ565" s="319">
        <v>2</v>
      </c>
      <c r="AK565" s="319">
        <v>7</v>
      </c>
      <c r="AL565" s="320">
        <v>9</v>
      </c>
      <c r="AM565" s="321">
        <f>SUM(AI565:AL565)</f>
        <v>34</v>
      </c>
      <c r="AN565" s="317"/>
      <c r="AP565" s="312"/>
      <c r="AQ565" s="318">
        <v>15</v>
      </c>
      <c r="AR565" s="319">
        <v>2</v>
      </c>
      <c r="AS565" s="319">
        <v>9</v>
      </c>
      <c r="AT565" s="320">
        <v>8</v>
      </c>
      <c r="AU565" s="321">
        <f>SUM(AQ565:AT565)</f>
        <v>34</v>
      </c>
      <c r="AV565" s="317"/>
      <c r="AX565" s="312"/>
      <c r="AY565" s="318">
        <v>16</v>
      </c>
      <c r="AZ565" s="319">
        <v>4</v>
      </c>
      <c r="BA565" s="319">
        <v>13</v>
      </c>
      <c r="BB565" s="320">
        <v>1</v>
      </c>
      <c r="BC565" s="321">
        <f>SUM(AY565:BB565)</f>
        <v>34</v>
      </c>
      <c r="BD565" s="317"/>
      <c r="BF565" s="312"/>
      <c r="BG565" s="318">
        <v>16</v>
      </c>
      <c r="BH565" s="319">
        <v>11</v>
      </c>
      <c r="BI565" s="319">
        <v>6</v>
      </c>
      <c r="BJ565" s="320">
        <v>1</v>
      </c>
      <c r="BK565" s="321">
        <f>SUM(BG565:BJ565)</f>
        <v>34</v>
      </c>
      <c r="BL565" s="317"/>
      <c r="BN565" s="312"/>
      <c r="BO565" s="318">
        <v>15</v>
      </c>
      <c r="BP565" s="319">
        <v>2</v>
      </c>
      <c r="BQ565" s="319">
        <v>12</v>
      </c>
      <c r="BR565" s="320">
        <v>5</v>
      </c>
      <c r="BS565" s="321">
        <f>SUM(BO565:BR565)</f>
        <v>34</v>
      </c>
      <c r="BT565" s="317"/>
      <c r="BV565" s="312"/>
      <c r="BW565" s="318">
        <v>15</v>
      </c>
      <c r="BX565" s="319">
        <v>2</v>
      </c>
      <c r="BY565" s="319">
        <v>5</v>
      </c>
      <c r="BZ565" s="320">
        <v>12</v>
      </c>
      <c r="CA565" s="321">
        <f>SUM(BW565:BZ565)</f>
        <v>34</v>
      </c>
      <c r="CB565" s="317"/>
    </row>
    <row r="566" spans="2:80" x14ac:dyDescent="0.2">
      <c r="B566" s="312"/>
      <c r="C566" s="318">
        <v>2</v>
      </c>
      <c r="D566" s="319">
        <v>11</v>
      </c>
      <c r="E566" s="319">
        <v>16</v>
      </c>
      <c r="F566" s="320">
        <v>5</v>
      </c>
      <c r="G566" s="321">
        <f>SUM(C566:F566)</f>
        <v>34</v>
      </c>
      <c r="H566" s="317"/>
      <c r="J566" s="312"/>
      <c r="K566" s="318">
        <v>6</v>
      </c>
      <c r="L566" s="319">
        <v>12</v>
      </c>
      <c r="M566" s="319">
        <v>15</v>
      </c>
      <c r="N566" s="320">
        <v>1</v>
      </c>
      <c r="O566" s="321">
        <f>SUM(K566:N566)</f>
        <v>34</v>
      </c>
      <c r="P566" s="317"/>
      <c r="R566" s="312"/>
      <c r="S566" s="318">
        <v>1</v>
      </c>
      <c r="T566" s="319">
        <v>10</v>
      </c>
      <c r="U566" s="319">
        <v>15</v>
      </c>
      <c r="V566" s="320">
        <v>8</v>
      </c>
      <c r="W566" s="321">
        <f>SUM(S566:V566)</f>
        <v>34</v>
      </c>
      <c r="X566" s="317"/>
      <c r="Z566" s="312"/>
      <c r="AA566" s="318">
        <v>2</v>
      </c>
      <c r="AB566" s="319">
        <v>9</v>
      </c>
      <c r="AC566" s="319">
        <v>16</v>
      </c>
      <c r="AD566" s="320">
        <v>7</v>
      </c>
      <c r="AE566" s="321">
        <f>SUM(AA566:AD566)</f>
        <v>34</v>
      </c>
      <c r="AF566" s="317"/>
      <c r="AH566" s="312"/>
      <c r="AI566" s="318">
        <v>5</v>
      </c>
      <c r="AJ566" s="319">
        <v>11</v>
      </c>
      <c r="AK566" s="319">
        <v>14</v>
      </c>
      <c r="AL566" s="320">
        <v>4</v>
      </c>
      <c r="AM566" s="321">
        <f>SUM(AI566:AL566)</f>
        <v>34</v>
      </c>
      <c r="AN566" s="317"/>
      <c r="AP566" s="312"/>
      <c r="AQ566" s="318">
        <v>10</v>
      </c>
      <c r="AR566" s="319">
        <v>7</v>
      </c>
      <c r="AS566" s="319">
        <v>16</v>
      </c>
      <c r="AT566" s="320">
        <v>1</v>
      </c>
      <c r="AU566" s="321">
        <f>SUM(AQ566:AT566)</f>
        <v>34</v>
      </c>
      <c r="AV566" s="317"/>
      <c r="AX566" s="312"/>
      <c r="AY566" s="318">
        <v>9</v>
      </c>
      <c r="AZ566" s="319">
        <v>5</v>
      </c>
      <c r="BA566" s="319">
        <v>12</v>
      </c>
      <c r="BB566" s="320">
        <v>8</v>
      </c>
      <c r="BC566" s="321">
        <f>SUM(AY566:BB566)</f>
        <v>34</v>
      </c>
      <c r="BD566" s="317"/>
      <c r="BF566" s="312"/>
      <c r="BG566" s="318">
        <v>2</v>
      </c>
      <c r="BH566" s="319">
        <v>5</v>
      </c>
      <c r="BI566" s="319">
        <v>12</v>
      </c>
      <c r="BJ566" s="320">
        <v>15</v>
      </c>
      <c r="BK566" s="321">
        <f>SUM(BG566:BJ566)</f>
        <v>34</v>
      </c>
      <c r="BL566" s="317"/>
      <c r="BN566" s="312"/>
      <c r="BO566" s="318">
        <v>10</v>
      </c>
      <c r="BP566" s="319">
        <v>7</v>
      </c>
      <c r="BQ566" s="319">
        <v>13</v>
      </c>
      <c r="BR566" s="320">
        <v>4</v>
      </c>
      <c r="BS566" s="321">
        <f>SUM(BO566:BR566)</f>
        <v>34</v>
      </c>
      <c r="BT566" s="317"/>
      <c r="BV566" s="312"/>
      <c r="BW566" s="318">
        <v>6</v>
      </c>
      <c r="BX566" s="319">
        <v>11</v>
      </c>
      <c r="BY566" s="319">
        <v>16</v>
      </c>
      <c r="BZ566" s="320">
        <v>1</v>
      </c>
      <c r="CA566" s="321">
        <f>SUM(BW566:BZ566)</f>
        <v>34</v>
      </c>
      <c r="CB566" s="317"/>
    </row>
    <row r="567" spans="2:80" ht="13.5" thickBot="1" x14ac:dyDescent="0.25">
      <c r="B567" s="312"/>
      <c r="C567" s="322">
        <v>14</v>
      </c>
      <c r="D567" s="323">
        <v>4</v>
      </c>
      <c r="E567" s="323">
        <v>7</v>
      </c>
      <c r="F567" s="324">
        <v>9</v>
      </c>
      <c r="G567" s="321">
        <f>SUM(C567:F567)</f>
        <v>34</v>
      </c>
      <c r="H567" s="317"/>
      <c r="J567" s="312"/>
      <c r="K567" s="322">
        <v>9</v>
      </c>
      <c r="L567" s="323">
        <v>7</v>
      </c>
      <c r="M567" s="323">
        <v>4</v>
      </c>
      <c r="N567" s="324">
        <v>14</v>
      </c>
      <c r="O567" s="321">
        <f>SUM(K567:N567)</f>
        <v>34</v>
      </c>
      <c r="P567" s="317"/>
      <c r="R567" s="312"/>
      <c r="S567" s="322">
        <v>16</v>
      </c>
      <c r="T567" s="323">
        <v>4</v>
      </c>
      <c r="U567" s="323">
        <v>5</v>
      </c>
      <c r="V567" s="324">
        <v>9</v>
      </c>
      <c r="W567" s="321">
        <f>SUM(S567:V567)</f>
        <v>34</v>
      </c>
      <c r="X567" s="317"/>
      <c r="Z567" s="312"/>
      <c r="AA567" s="322">
        <v>14</v>
      </c>
      <c r="AB567" s="323">
        <v>8</v>
      </c>
      <c r="AC567" s="323">
        <v>1</v>
      </c>
      <c r="AD567" s="324">
        <v>11</v>
      </c>
      <c r="AE567" s="321">
        <f>SUM(AA567:AD567)</f>
        <v>34</v>
      </c>
      <c r="AF567" s="317"/>
      <c r="AH567" s="312"/>
      <c r="AI567" s="322">
        <v>10</v>
      </c>
      <c r="AJ567" s="323">
        <v>8</v>
      </c>
      <c r="AK567" s="323">
        <v>1</v>
      </c>
      <c r="AL567" s="324">
        <v>15</v>
      </c>
      <c r="AM567" s="321">
        <f>SUM(AI567:AL567)</f>
        <v>34</v>
      </c>
      <c r="AN567" s="317"/>
      <c r="AP567" s="312"/>
      <c r="AQ567" s="322">
        <v>6</v>
      </c>
      <c r="AR567" s="323">
        <v>11</v>
      </c>
      <c r="AS567" s="323">
        <v>4</v>
      </c>
      <c r="AT567" s="324">
        <v>13</v>
      </c>
      <c r="AU567" s="321">
        <f>SUM(AQ567:AT567)</f>
        <v>34</v>
      </c>
      <c r="AV567" s="317"/>
      <c r="AX567" s="312"/>
      <c r="AY567" s="322">
        <v>6</v>
      </c>
      <c r="AZ567" s="323">
        <v>11</v>
      </c>
      <c r="BA567" s="323">
        <v>2</v>
      </c>
      <c r="BB567" s="324">
        <v>15</v>
      </c>
      <c r="BC567" s="321">
        <f>SUM(AY567:BB567)</f>
        <v>34</v>
      </c>
      <c r="BD567" s="317"/>
      <c r="BF567" s="312"/>
      <c r="BG567" s="322">
        <v>13</v>
      </c>
      <c r="BH567" s="323">
        <v>4</v>
      </c>
      <c r="BI567" s="323">
        <v>9</v>
      </c>
      <c r="BJ567" s="324">
        <v>8</v>
      </c>
      <c r="BK567" s="321">
        <f>SUM(BG567:BJ567)</f>
        <v>34</v>
      </c>
      <c r="BL567" s="317"/>
      <c r="BN567" s="312"/>
      <c r="BO567" s="322">
        <v>6</v>
      </c>
      <c r="BP567" s="323">
        <v>11</v>
      </c>
      <c r="BQ567" s="323">
        <v>1</v>
      </c>
      <c r="BR567" s="324">
        <v>16</v>
      </c>
      <c r="BS567" s="321">
        <f>SUM(BO567:BR567)</f>
        <v>34</v>
      </c>
      <c r="BT567" s="317"/>
      <c r="BV567" s="312"/>
      <c r="BW567" s="322">
        <v>10</v>
      </c>
      <c r="BX567" s="323">
        <v>7</v>
      </c>
      <c r="BY567" s="323">
        <v>4</v>
      </c>
      <c r="BZ567" s="324">
        <v>13</v>
      </c>
      <c r="CA567" s="321">
        <f>SUM(BW567:BZ567)</f>
        <v>34</v>
      </c>
      <c r="CB567" s="317"/>
    </row>
    <row r="568" spans="2:80" x14ac:dyDescent="0.2">
      <c r="B568" s="312"/>
      <c r="C568" s="325">
        <f>SUM(C564:C567)</f>
        <v>34</v>
      </c>
      <c r="D568" s="326">
        <f>SUM(D564:D567)</f>
        <v>34</v>
      </c>
      <c r="E568" s="326">
        <f>SUM(E564:E567)</f>
        <v>34</v>
      </c>
      <c r="F568" s="326">
        <f>SUM(F564:F567)</f>
        <v>34</v>
      </c>
      <c r="G568" s="327">
        <f>SUM(C564,D565,E566,F567)</f>
        <v>34</v>
      </c>
      <c r="H568" s="317"/>
      <c r="J568" s="312"/>
      <c r="K568" s="325">
        <f>SUM(K564:K567)</f>
        <v>34</v>
      </c>
      <c r="L568" s="326">
        <f>SUM(L564:L567)</f>
        <v>34</v>
      </c>
      <c r="M568" s="326">
        <f>SUM(M564:M567)</f>
        <v>34</v>
      </c>
      <c r="N568" s="326">
        <f>SUM(N564:N567)</f>
        <v>34</v>
      </c>
      <c r="O568" s="327">
        <f>SUM(K564,L565,M566,N567)</f>
        <v>34</v>
      </c>
      <c r="P568" s="317"/>
      <c r="R568" s="312"/>
      <c r="S568" s="325">
        <f>SUM(S564:S567)</f>
        <v>34</v>
      </c>
      <c r="T568" s="326">
        <f>SUM(T564:T567)</f>
        <v>34</v>
      </c>
      <c r="U568" s="326">
        <f>SUM(U564:U567)</f>
        <v>34</v>
      </c>
      <c r="V568" s="326">
        <f>SUM(V564:V567)</f>
        <v>34</v>
      </c>
      <c r="W568" s="327">
        <f>SUM(S564,T565,U566,V567)</f>
        <v>34</v>
      </c>
      <c r="X568" s="317"/>
      <c r="Z568" s="312"/>
      <c r="AA568" s="325">
        <f>SUM(AA564:AA567)</f>
        <v>34</v>
      </c>
      <c r="AB568" s="326">
        <f>SUM(AB564:AB567)</f>
        <v>34</v>
      </c>
      <c r="AC568" s="326">
        <f>SUM(AC564:AC567)</f>
        <v>34</v>
      </c>
      <c r="AD568" s="326">
        <f>SUM(AD564:AD567)</f>
        <v>34</v>
      </c>
      <c r="AE568" s="327">
        <f>SUM(AA564,AB565,AC566,AD567)</f>
        <v>34</v>
      </c>
      <c r="AF568" s="317"/>
      <c r="AH568" s="312"/>
      <c r="AI568" s="325">
        <f>SUM(AI564:AI567)</f>
        <v>34</v>
      </c>
      <c r="AJ568" s="326">
        <f>SUM(AJ564:AJ567)</f>
        <v>34</v>
      </c>
      <c r="AK568" s="326">
        <f>SUM(AK564:AK567)</f>
        <v>34</v>
      </c>
      <c r="AL568" s="326">
        <f>SUM(AL564:AL567)</f>
        <v>34</v>
      </c>
      <c r="AM568" s="327">
        <f>SUM(AI564,AJ565,AK566,AL567)</f>
        <v>34</v>
      </c>
      <c r="AN568" s="317"/>
      <c r="AP568" s="312"/>
      <c r="AQ568" s="325">
        <f>SUM(AQ564:AQ567)</f>
        <v>34</v>
      </c>
      <c r="AR568" s="326">
        <f>SUM(AR564:AR567)</f>
        <v>34</v>
      </c>
      <c r="AS568" s="326">
        <f>SUM(AS564:AS567)</f>
        <v>34</v>
      </c>
      <c r="AT568" s="326">
        <f>SUM(AT564:AT567)</f>
        <v>34</v>
      </c>
      <c r="AU568" s="327">
        <f>SUM(AQ564,AR565,AS566,AT567)</f>
        <v>34</v>
      </c>
      <c r="AV568" s="317"/>
      <c r="AX568" s="312"/>
      <c r="AY568" s="325">
        <f>SUM(AY564:AY567)</f>
        <v>34</v>
      </c>
      <c r="AZ568" s="326">
        <f>SUM(AZ564:AZ567)</f>
        <v>34</v>
      </c>
      <c r="BA568" s="326">
        <f>SUM(BA564:BA567)</f>
        <v>34</v>
      </c>
      <c r="BB568" s="326">
        <f>SUM(BB564:BB567)</f>
        <v>34</v>
      </c>
      <c r="BC568" s="327">
        <f>SUM(AY564,AZ565,BA566,BB567)</f>
        <v>34</v>
      </c>
      <c r="BD568" s="317"/>
      <c r="BF568" s="312"/>
      <c r="BG568" s="325">
        <f>SUM(BG564:BG567)</f>
        <v>34</v>
      </c>
      <c r="BH568" s="326">
        <f>SUM(BH564:BH567)</f>
        <v>34</v>
      </c>
      <c r="BI568" s="326">
        <f>SUM(BI564:BI567)</f>
        <v>34</v>
      </c>
      <c r="BJ568" s="326">
        <f>SUM(BJ564:BJ567)</f>
        <v>34</v>
      </c>
      <c r="BK568" s="327">
        <f>SUM(BG564,BH565,BI566,BJ567)</f>
        <v>34</v>
      </c>
      <c r="BL568" s="317"/>
      <c r="BN568" s="312"/>
      <c r="BO568" s="325">
        <f>SUM(BO564:BO567)</f>
        <v>34</v>
      </c>
      <c r="BP568" s="326">
        <f>SUM(BP564:BP567)</f>
        <v>34</v>
      </c>
      <c r="BQ568" s="326">
        <f>SUM(BQ564:BQ567)</f>
        <v>34</v>
      </c>
      <c r="BR568" s="326">
        <f>SUM(BR564:BR567)</f>
        <v>34</v>
      </c>
      <c r="BS568" s="327">
        <f>SUM(BO564,BP565,BQ566,BR567)</f>
        <v>34</v>
      </c>
      <c r="BT568" s="317"/>
      <c r="BV568" s="312"/>
      <c r="BW568" s="325">
        <f>SUM(BW564:BW567)</f>
        <v>34</v>
      </c>
      <c r="BX568" s="326">
        <f>SUM(BX564:BX567)</f>
        <v>34</v>
      </c>
      <c r="BY568" s="326">
        <f>SUM(BY564:BY567)</f>
        <v>34</v>
      </c>
      <c r="BZ568" s="326">
        <f>SUM(BZ564:BZ567)</f>
        <v>34</v>
      </c>
      <c r="CA568" s="327">
        <f>SUM(BW564,BX565,BY566,BZ567)</f>
        <v>34</v>
      </c>
      <c r="CB568" s="317"/>
    </row>
    <row r="569" spans="2:80" ht="13.5" thickBot="1" x14ac:dyDescent="0.25">
      <c r="B569" s="312"/>
      <c r="C569" s="328">
        <f>SUM(D564,E564,D567,E567)</f>
        <v>34</v>
      </c>
      <c r="D569" s="329">
        <f>SUM(C564,F564,C567,F567)</f>
        <v>34</v>
      </c>
      <c r="E569" s="330">
        <f>SUM(C565,C566,F565,F566)</f>
        <v>34</v>
      </c>
      <c r="F569" s="331">
        <f>SUM(D565,E565,D566,E566)</f>
        <v>34</v>
      </c>
      <c r="G569" s="332">
        <f>SUM(C567,D566,E565,F564)</f>
        <v>34</v>
      </c>
      <c r="H569" s="317"/>
      <c r="J569" s="312"/>
      <c r="K569" s="328">
        <f>SUM(L564,M564,L567,M567)</f>
        <v>34</v>
      </c>
      <c r="L569" s="329">
        <f>SUM(K564,N564,K567,N567)</f>
        <v>34</v>
      </c>
      <c r="M569" s="330">
        <f>SUM(K565,K566,N565,N566)</f>
        <v>34</v>
      </c>
      <c r="N569" s="331">
        <f>SUM(L565,M565,L566,M566)</f>
        <v>34</v>
      </c>
      <c r="O569" s="332">
        <f>SUM(K567,L566,M565,N564)</f>
        <v>34</v>
      </c>
      <c r="P569" s="317"/>
      <c r="R569" s="312"/>
      <c r="S569" s="328">
        <f>SUM(T564,U564,T567,U567)</f>
        <v>34</v>
      </c>
      <c r="T569" s="329">
        <f>SUM(S564,V564,S567,V567)</f>
        <v>34</v>
      </c>
      <c r="U569" s="330">
        <f>SUM(S565,S566,V565,V566)</f>
        <v>34</v>
      </c>
      <c r="V569" s="331">
        <f>SUM(T565,U565,T566,U566)</f>
        <v>34</v>
      </c>
      <c r="W569" s="332">
        <f>SUM(S567,T566,U565,V564)</f>
        <v>34</v>
      </c>
      <c r="X569" s="317"/>
      <c r="Z569" s="312"/>
      <c r="AA569" s="328">
        <f>SUM(AB564,AC564,AB567,AC567)</f>
        <v>34</v>
      </c>
      <c r="AB569" s="329">
        <f>SUM(AA564,AD564,AA567,AD567)</f>
        <v>34</v>
      </c>
      <c r="AC569" s="330">
        <f>SUM(AA565,AA566,AD565,AD566)</f>
        <v>34</v>
      </c>
      <c r="AD569" s="331">
        <f>SUM(AB565,AC565,AB566,AC566)</f>
        <v>34</v>
      </c>
      <c r="AE569" s="332">
        <f>SUM(AA567,AB566,AC565,AD564)</f>
        <v>34</v>
      </c>
      <c r="AF569" s="317"/>
      <c r="AH569" s="312"/>
      <c r="AI569" s="328">
        <f>SUM(AJ564,AK564,AJ567,AK567)</f>
        <v>34</v>
      </c>
      <c r="AJ569" s="329">
        <f>SUM(AI564,AL564,AI567,AL567)</f>
        <v>34</v>
      </c>
      <c r="AK569" s="330">
        <f>SUM(AI565,AI566,AL565,AL566)</f>
        <v>34</v>
      </c>
      <c r="AL569" s="331">
        <f>SUM(AJ565,AK565,AJ566,AK566)</f>
        <v>34</v>
      </c>
      <c r="AM569" s="332">
        <f>SUM(AI567,AJ566,AK565,AL564)</f>
        <v>34</v>
      </c>
      <c r="AN569" s="317"/>
      <c r="AP569" s="312"/>
      <c r="AQ569" s="328">
        <f>SUM(AR564,AS564,AR567,AS567)</f>
        <v>34</v>
      </c>
      <c r="AR569" s="329">
        <f>SUM(AQ564,AT564,AQ567,AT567)</f>
        <v>34</v>
      </c>
      <c r="AS569" s="330">
        <f>SUM(AQ565,AQ566,AT565,AT566)</f>
        <v>34</v>
      </c>
      <c r="AT569" s="331">
        <f>SUM(AR565,AS565,AR566,AS566)</f>
        <v>34</v>
      </c>
      <c r="AU569" s="332">
        <f>SUM(AQ567,AR566,AS565,AT564)</f>
        <v>34</v>
      </c>
      <c r="AV569" s="317"/>
      <c r="AX569" s="312"/>
      <c r="AY569" s="328">
        <f>SUM(AZ564,BA564,AZ567,BA567)</f>
        <v>34</v>
      </c>
      <c r="AZ569" s="329">
        <f>SUM(AY564,BB564,AY567,BB567)</f>
        <v>34</v>
      </c>
      <c r="BA569" s="330">
        <f>SUM(AY565,AY566,BB565,BB566)</f>
        <v>34</v>
      </c>
      <c r="BB569" s="331">
        <f>SUM(AZ565,BA565,AZ566,BA566)</f>
        <v>34</v>
      </c>
      <c r="BC569" s="332">
        <f>SUM(AY567,AZ566,BA565,BB564)</f>
        <v>34</v>
      </c>
      <c r="BD569" s="317"/>
      <c r="BF569" s="312"/>
      <c r="BG569" s="328">
        <f>SUM(BH564,BI564,BH567,BI567)</f>
        <v>34</v>
      </c>
      <c r="BH569" s="329">
        <f>SUM(BG564,BJ564,BG567,BJ567)</f>
        <v>34</v>
      </c>
      <c r="BI569" s="330">
        <f>SUM(BG565,BG566,BJ565,BJ566)</f>
        <v>34</v>
      </c>
      <c r="BJ569" s="331">
        <f>SUM(BH565,BI565,BH566,BI566)</f>
        <v>34</v>
      </c>
      <c r="BK569" s="332">
        <f>SUM(BG567,BH566,BI565,BJ564)</f>
        <v>34</v>
      </c>
      <c r="BL569" s="317"/>
      <c r="BN569" s="312"/>
      <c r="BO569" s="328">
        <f>SUM(BP564,BQ564,BP567,BQ567)</f>
        <v>34</v>
      </c>
      <c r="BP569" s="329">
        <f>SUM(BO564,BR564,BO567,BR567)</f>
        <v>34</v>
      </c>
      <c r="BQ569" s="330">
        <f>SUM(BO565,BO566,BR565,BR566)</f>
        <v>34</v>
      </c>
      <c r="BR569" s="331">
        <f>SUM(BP565,BQ565,BP566,BQ566)</f>
        <v>34</v>
      </c>
      <c r="BS569" s="332">
        <f>SUM(BO567,BP566,BQ565,BR564)</f>
        <v>34</v>
      </c>
      <c r="BT569" s="317"/>
      <c r="BV569" s="312"/>
      <c r="BW569" s="328">
        <f>SUM(BX564,BY564,BX567,BY567)</f>
        <v>34</v>
      </c>
      <c r="BX569" s="329">
        <f>SUM(BW564,BZ564,BW567,BZ567)</f>
        <v>34</v>
      </c>
      <c r="BY569" s="330">
        <f>SUM(BW565,BW566,BZ565,BZ566)</f>
        <v>34</v>
      </c>
      <c r="BZ569" s="331">
        <f>SUM(BX565,BY565,BX566,BY566)</f>
        <v>34</v>
      </c>
      <c r="CA569" s="332">
        <f>SUM(BW567,BX566,BY565,BZ564)</f>
        <v>34</v>
      </c>
      <c r="CB569" s="317"/>
    </row>
    <row r="570" spans="2:80" ht="13.5" thickBot="1" x14ac:dyDescent="0.25">
      <c r="B570" s="333"/>
      <c r="C570" s="334"/>
      <c r="D570" s="334"/>
      <c r="E570" s="334"/>
      <c r="F570" s="334"/>
      <c r="G570" s="334"/>
      <c r="H570" s="335"/>
      <c r="J570" s="333"/>
      <c r="K570" s="334"/>
      <c r="L570" s="334"/>
      <c r="M570" s="334"/>
      <c r="N570" s="334"/>
      <c r="O570" s="334"/>
      <c r="P570" s="335"/>
      <c r="R570" s="333"/>
      <c r="S570" s="334"/>
      <c r="T570" s="334"/>
      <c r="U570" s="334"/>
      <c r="V570" s="334"/>
      <c r="W570" s="334"/>
      <c r="X570" s="335"/>
      <c r="Z570" s="333"/>
      <c r="AA570" s="334"/>
      <c r="AB570" s="334"/>
      <c r="AC570" s="334"/>
      <c r="AD570" s="334"/>
      <c r="AE570" s="334"/>
      <c r="AF570" s="335"/>
      <c r="AH570" s="333"/>
      <c r="AI570" s="334"/>
      <c r="AJ570" s="334"/>
      <c r="AK570" s="334"/>
      <c r="AL570" s="334"/>
      <c r="AM570" s="334"/>
      <c r="AN570" s="335"/>
      <c r="AP570" s="333"/>
      <c r="AQ570" s="334"/>
      <c r="AR570" s="334"/>
      <c r="AS570" s="334"/>
      <c r="AT570" s="334"/>
      <c r="AU570" s="334"/>
      <c r="AV570" s="335"/>
      <c r="AX570" s="333"/>
      <c r="AY570" s="334"/>
      <c r="AZ570" s="334"/>
      <c r="BA570" s="334"/>
      <c r="BB570" s="334"/>
      <c r="BC570" s="334"/>
      <c r="BD570" s="335"/>
      <c r="BF570" s="333"/>
      <c r="BG570" s="334"/>
      <c r="BH570" s="334"/>
      <c r="BI570" s="334"/>
      <c r="BJ570" s="334"/>
      <c r="BK570" s="334"/>
      <c r="BL570" s="335"/>
      <c r="BN570" s="333"/>
      <c r="BO570" s="334"/>
      <c r="BP570" s="334"/>
      <c r="BQ570" s="334"/>
      <c r="BR570" s="334"/>
      <c r="BS570" s="334"/>
      <c r="BT570" s="335"/>
      <c r="BV570" s="333"/>
      <c r="BW570" s="334"/>
      <c r="BX570" s="334"/>
      <c r="BY570" s="334"/>
      <c r="BZ570" s="334"/>
      <c r="CA570" s="334"/>
      <c r="CB570" s="335"/>
    </row>
    <row r="572" spans="2:80" ht="13.5" thickBot="1" x14ac:dyDescent="0.25">
      <c r="B572" s="306" t="s">
        <v>809</v>
      </c>
      <c r="J572" s="306" t="s">
        <v>810</v>
      </c>
      <c r="R572" s="306" t="s">
        <v>811</v>
      </c>
      <c r="Z572" s="306" t="s">
        <v>812</v>
      </c>
      <c r="AH572" s="306" t="s">
        <v>813</v>
      </c>
      <c r="AP572" s="306" t="s">
        <v>814</v>
      </c>
      <c r="AX572" s="306" t="s">
        <v>815</v>
      </c>
      <c r="BF572" s="306" t="s">
        <v>816</v>
      </c>
      <c r="BN572" s="306" t="s">
        <v>817</v>
      </c>
      <c r="BV572" s="306" t="s">
        <v>818</v>
      </c>
    </row>
    <row r="573" spans="2:80" ht="13.5" thickBot="1" x14ac:dyDescent="0.25">
      <c r="B573" s="309"/>
      <c r="C573" s="310"/>
      <c r="D573" s="310"/>
      <c r="E573" s="310"/>
      <c r="F573" s="310"/>
      <c r="G573" s="310"/>
      <c r="H573" s="311"/>
      <c r="J573" s="309"/>
      <c r="K573" s="310"/>
      <c r="L573" s="310"/>
      <c r="M573" s="310"/>
      <c r="N573" s="310"/>
      <c r="O573" s="310"/>
      <c r="P573" s="311"/>
      <c r="R573" s="309"/>
      <c r="S573" s="310"/>
      <c r="T573" s="310"/>
      <c r="U573" s="310"/>
      <c r="V573" s="310"/>
      <c r="W573" s="310"/>
      <c r="X573" s="311"/>
      <c r="Z573" s="309"/>
      <c r="AA573" s="310"/>
      <c r="AB573" s="310"/>
      <c r="AC573" s="310"/>
      <c r="AD573" s="310"/>
      <c r="AE573" s="310"/>
      <c r="AF573" s="311"/>
      <c r="AH573" s="309"/>
      <c r="AI573" s="310"/>
      <c r="AJ573" s="310"/>
      <c r="AK573" s="310"/>
      <c r="AL573" s="310"/>
      <c r="AM573" s="310"/>
      <c r="AN573" s="311"/>
      <c r="AP573" s="309"/>
      <c r="AQ573" s="310"/>
      <c r="AR573" s="310"/>
      <c r="AS573" s="310"/>
      <c r="AT573" s="310"/>
      <c r="AU573" s="310"/>
      <c r="AV573" s="311"/>
      <c r="AX573" s="309"/>
      <c r="AY573" s="310"/>
      <c r="AZ573" s="310"/>
      <c r="BA573" s="310"/>
      <c r="BB573" s="310"/>
      <c r="BC573" s="310"/>
      <c r="BD573" s="311"/>
      <c r="BF573" s="309"/>
      <c r="BG573" s="310"/>
      <c r="BH573" s="310"/>
      <c r="BI573" s="310"/>
      <c r="BJ573" s="310"/>
      <c r="BK573" s="310"/>
      <c r="BL573" s="311"/>
      <c r="BN573" s="309"/>
      <c r="BO573" s="310"/>
      <c r="BP573" s="310"/>
      <c r="BQ573" s="310"/>
      <c r="BR573" s="310"/>
      <c r="BS573" s="310"/>
      <c r="BT573" s="311"/>
      <c r="BV573" s="309"/>
      <c r="BW573" s="310"/>
      <c r="BX573" s="310"/>
      <c r="BY573" s="310"/>
      <c r="BZ573" s="310"/>
      <c r="CA573" s="310"/>
      <c r="CB573" s="311"/>
    </row>
    <row r="574" spans="2:80" x14ac:dyDescent="0.2">
      <c r="B574" s="312"/>
      <c r="C574" s="313">
        <v>3</v>
      </c>
      <c r="D574" s="314">
        <v>14</v>
      </c>
      <c r="E574" s="314">
        <v>11</v>
      </c>
      <c r="F574" s="315">
        <v>6</v>
      </c>
      <c r="G574" s="316">
        <f>SUM(C574:F574)</f>
        <v>34</v>
      </c>
      <c r="H574" s="317"/>
      <c r="J574" s="312"/>
      <c r="K574" s="313">
        <v>3</v>
      </c>
      <c r="L574" s="314">
        <v>14</v>
      </c>
      <c r="M574" s="314">
        <v>12</v>
      </c>
      <c r="N574" s="315">
        <v>5</v>
      </c>
      <c r="O574" s="316">
        <f>SUM(K574:N574)</f>
        <v>34</v>
      </c>
      <c r="P574" s="317"/>
      <c r="R574" s="312"/>
      <c r="S574" s="313">
        <v>3</v>
      </c>
      <c r="T574" s="314">
        <v>15</v>
      </c>
      <c r="U574" s="314">
        <v>2</v>
      </c>
      <c r="V574" s="315">
        <v>14</v>
      </c>
      <c r="W574" s="316">
        <f>SUM(S574:V574)</f>
        <v>34</v>
      </c>
      <c r="X574" s="317"/>
      <c r="Z574" s="312"/>
      <c r="AA574" s="313">
        <v>3</v>
      </c>
      <c r="AB574" s="314">
        <v>15</v>
      </c>
      <c r="AC574" s="314">
        <v>2</v>
      </c>
      <c r="AD574" s="315">
        <v>14</v>
      </c>
      <c r="AE574" s="316">
        <f>SUM(AA574:AD574)</f>
        <v>34</v>
      </c>
      <c r="AF574" s="317"/>
      <c r="AH574" s="312"/>
      <c r="AI574" s="313">
        <v>4</v>
      </c>
      <c r="AJ574" s="314">
        <v>1</v>
      </c>
      <c r="AK574" s="314">
        <v>13</v>
      </c>
      <c r="AL574" s="315">
        <v>16</v>
      </c>
      <c r="AM574" s="316">
        <f>SUM(AI574:AL574)</f>
        <v>34</v>
      </c>
      <c r="AN574" s="317"/>
      <c r="AP574" s="312"/>
      <c r="AQ574" s="313">
        <v>4</v>
      </c>
      <c r="AR574" s="314">
        <v>1</v>
      </c>
      <c r="AS574" s="314">
        <v>13</v>
      </c>
      <c r="AT574" s="315">
        <v>16</v>
      </c>
      <c r="AU574" s="316">
        <f>SUM(AQ574:AT574)</f>
        <v>34</v>
      </c>
      <c r="AV574" s="317"/>
      <c r="AX574" s="312"/>
      <c r="AY574" s="313">
        <v>4</v>
      </c>
      <c r="AZ574" s="314">
        <v>1</v>
      </c>
      <c r="BA574" s="314">
        <v>13</v>
      </c>
      <c r="BB574" s="315">
        <v>16</v>
      </c>
      <c r="BC574" s="316">
        <f>SUM(AY574:BB574)</f>
        <v>34</v>
      </c>
      <c r="BD574" s="317"/>
      <c r="BF574" s="312"/>
      <c r="BG574" s="313">
        <v>4</v>
      </c>
      <c r="BH574" s="314">
        <v>1</v>
      </c>
      <c r="BI574" s="314">
        <v>13</v>
      </c>
      <c r="BJ574" s="315">
        <v>16</v>
      </c>
      <c r="BK574" s="316">
        <f>SUM(BG574:BJ574)</f>
        <v>34</v>
      </c>
      <c r="BL574" s="317"/>
      <c r="BN574" s="312"/>
      <c r="BO574" s="313">
        <v>4</v>
      </c>
      <c r="BP574" s="314">
        <v>1</v>
      </c>
      <c r="BQ574" s="314">
        <v>14</v>
      </c>
      <c r="BR574" s="315">
        <v>15</v>
      </c>
      <c r="BS574" s="316">
        <f>SUM(BO574:BR574)</f>
        <v>34</v>
      </c>
      <c r="BT574" s="317"/>
      <c r="BV574" s="312"/>
      <c r="BW574" s="313">
        <v>4</v>
      </c>
      <c r="BX574" s="314">
        <v>1</v>
      </c>
      <c r="BY574" s="314">
        <v>14</v>
      </c>
      <c r="BZ574" s="315">
        <v>15</v>
      </c>
      <c r="CA574" s="316">
        <f>SUM(BW574:BZ574)</f>
        <v>34</v>
      </c>
      <c r="CB574" s="317"/>
    </row>
    <row r="575" spans="2:80" x14ac:dyDescent="0.2">
      <c r="B575" s="312"/>
      <c r="C575" s="318">
        <v>16</v>
      </c>
      <c r="D575" s="319">
        <v>9</v>
      </c>
      <c r="E575" s="319">
        <v>8</v>
      </c>
      <c r="F575" s="320">
        <v>1</v>
      </c>
      <c r="G575" s="321">
        <f>SUM(C575:F575)</f>
        <v>34</v>
      </c>
      <c r="H575" s="317"/>
      <c r="J575" s="312"/>
      <c r="K575" s="318">
        <v>15</v>
      </c>
      <c r="L575" s="319">
        <v>2</v>
      </c>
      <c r="M575" s="319">
        <v>8</v>
      </c>
      <c r="N575" s="320">
        <v>9</v>
      </c>
      <c r="O575" s="321">
        <f>SUM(K575:N575)</f>
        <v>34</v>
      </c>
      <c r="P575" s="317"/>
      <c r="R575" s="312"/>
      <c r="S575" s="318">
        <v>16</v>
      </c>
      <c r="T575" s="319">
        <v>6</v>
      </c>
      <c r="U575" s="319">
        <v>11</v>
      </c>
      <c r="V575" s="320">
        <v>1</v>
      </c>
      <c r="W575" s="321">
        <f>SUM(S575:V575)</f>
        <v>34</v>
      </c>
      <c r="X575" s="317"/>
      <c r="Z575" s="312"/>
      <c r="AA575" s="318">
        <v>16</v>
      </c>
      <c r="AB575" s="319">
        <v>10</v>
      </c>
      <c r="AC575" s="319">
        <v>7</v>
      </c>
      <c r="AD575" s="320">
        <v>1</v>
      </c>
      <c r="AE575" s="321">
        <f>SUM(AA575:AD575)</f>
        <v>34</v>
      </c>
      <c r="AF575" s="317"/>
      <c r="AH575" s="312"/>
      <c r="AI575" s="318">
        <v>14</v>
      </c>
      <c r="AJ575" s="319">
        <v>15</v>
      </c>
      <c r="AK575" s="319">
        <v>3</v>
      </c>
      <c r="AL575" s="320">
        <v>2</v>
      </c>
      <c r="AM575" s="321">
        <f>SUM(AI575:AL575)</f>
        <v>34</v>
      </c>
      <c r="AN575" s="317"/>
      <c r="AP575" s="312"/>
      <c r="AQ575" s="318">
        <v>14</v>
      </c>
      <c r="AR575" s="319">
        <v>15</v>
      </c>
      <c r="AS575" s="319">
        <v>3</v>
      </c>
      <c r="AT575" s="320">
        <v>2</v>
      </c>
      <c r="AU575" s="321">
        <f>SUM(AQ575:AT575)</f>
        <v>34</v>
      </c>
      <c r="AV575" s="317"/>
      <c r="AX575" s="312"/>
      <c r="AY575" s="318">
        <v>15</v>
      </c>
      <c r="AZ575" s="319">
        <v>14</v>
      </c>
      <c r="BA575" s="319">
        <v>2</v>
      </c>
      <c r="BB575" s="320">
        <v>3</v>
      </c>
      <c r="BC575" s="321">
        <f>SUM(AY575:BB575)</f>
        <v>34</v>
      </c>
      <c r="BD575" s="317"/>
      <c r="BF575" s="312"/>
      <c r="BG575" s="318">
        <v>15</v>
      </c>
      <c r="BH575" s="319">
        <v>14</v>
      </c>
      <c r="BI575" s="319">
        <v>2</v>
      </c>
      <c r="BJ575" s="320">
        <v>3</v>
      </c>
      <c r="BK575" s="321">
        <f>SUM(BG575:BJ575)</f>
        <v>34</v>
      </c>
      <c r="BL575" s="317"/>
      <c r="BN575" s="312"/>
      <c r="BO575" s="318">
        <v>12</v>
      </c>
      <c r="BP575" s="319">
        <v>9</v>
      </c>
      <c r="BQ575" s="319">
        <v>6</v>
      </c>
      <c r="BR575" s="320">
        <v>7</v>
      </c>
      <c r="BS575" s="321">
        <f>SUM(BO575:BR575)</f>
        <v>34</v>
      </c>
      <c r="BT575" s="317"/>
      <c r="BV575" s="312"/>
      <c r="BW575" s="318">
        <v>13</v>
      </c>
      <c r="BX575" s="319">
        <v>11</v>
      </c>
      <c r="BY575" s="319">
        <v>8</v>
      </c>
      <c r="BZ575" s="320">
        <v>2</v>
      </c>
      <c r="CA575" s="321">
        <f>SUM(BW575:BZ575)</f>
        <v>34</v>
      </c>
      <c r="CB575" s="317"/>
    </row>
    <row r="576" spans="2:80" x14ac:dyDescent="0.2">
      <c r="B576" s="312"/>
      <c r="C576" s="318">
        <v>2</v>
      </c>
      <c r="D576" s="319">
        <v>7</v>
      </c>
      <c r="E576" s="319">
        <v>10</v>
      </c>
      <c r="F576" s="320">
        <v>15</v>
      </c>
      <c r="G576" s="321">
        <f>SUM(C576:F576)</f>
        <v>34</v>
      </c>
      <c r="H576" s="317"/>
      <c r="J576" s="312"/>
      <c r="K576" s="318">
        <v>6</v>
      </c>
      <c r="L576" s="319">
        <v>11</v>
      </c>
      <c r="M576" s="319">
        <v>13</v>
      </c>
      <c r="N576" s="320">
        <v>4</v>
      </c>
      <c r="O576" s="321">
        <f>SUM(K576:N576)</f>
        <v>34</v>
      </c>
      <c r="P576" s="317"/>
      <c r="R576" s="312"/>
      <c r="S576" s="318">
        <v>10</v>
      </c>
      <c r="T576" s="319">
        <v>4</v>
      </c>
      <c r="U576" s="319">
        <v>13</v>
      </c>
      <c r="V576" s="320">
        <v>7</v>
      </c>
      <c r="W576" s="321">
        <f>SUM(S576:V576)</f>
        <v>34</v>
      </c>
      <c r="X576" s="317"/>
      <c r="Z576" s="312"/>
      <c r="AA576" s="318">
        <v>6</v>
      </c>
      <c r="AB576" s="319">
        <v>4</v>
      </c>
      <c r="AC576" s="319">
        <v>13</v>
      </c>
      <c r="AD576" s="320">
        <v>11</v>
      </c>
      <c r="AE576" s="321">
        <f>SUM(AA576:AD576)</f>
        <v>34</v>
      </c>
      <c r="AF576" s="317"/>
      <c r="AH576" s="312"/>
      <c r="AI576" s="318">
        <v>7</v>
      </c>
      <c r="AJ576" s="319">
        <v>6</v>
      </c>
      <c r="AK576" s="319">
        <v>10</v>
      </c>
      <c r="AL576" s="320">
        <v>11</v>
      </c>
      <c r="AM576" s="321">
        <f>SUM(AI576:AL576)</f>
        <v>34</v>
      </c>
      <c r="AN576" s="317"/>
      <c r="AP576" s="312"/>
      <c r="AQ576" s="318">
        <v>11</v>
      </c>
      <c r="AR576" s="319">
        <v>10</v>
      </c>
      <c r="AS576" s="319">
        <v>6</v>
      </c>
      <c r="AT576" s="320">
        <v>7</v>
      </c>
      <c r="AU576" s="321">
        <f>SUM(AQ576:AT576)</f>
        <v>34</v>
      </c>
      <c r="AV576" s="317"/>
      <c r="AX576" s="312"/>
      <c r="AY576" s="318">
        <v>6</v>
      </c>
      <c r="AZ576" s="319">
        <v>7</v>
      </c>
      <c r="BA576" s="319">
        <v>11</v>
      </c>
      <c r="BB576" s="320">
        <v>10</v>
      </c>
      <c r="BC576" s="321">
        <f>SUM(AY576:BB576)</f>
        <v>34</v>
      </c>
      <c r="BD576" s="317"/>
      <c r="BF576" s="312"/>
      <c r="BG576" s="318">
        <v>10</v>
      </c>
      <c r="BH576" s="319">
        <v>11</v>
      </c>
      <c r="BI576" s="319">
        <v>7</v>
      </c>
      <c r="BJ576" s="320">
        <v>6</v>
      </c>
      <c r="BK576" s="321">
        <f>SUM(BG576:BJ576)</f>
        <v>34</v>
      </c>
      <c r="BL576" s="317"/>
      <c r="BN576" s="312"/>
      <c r="BO576" s="318">
        <v>13</v>
      </c>
      <c r="BP576" s="319">
        <v>8</v>
      </c>
      <c r="BQ576" s="319">
        <v>11</v>
      </c>
      <c r="BR576" s="320">
        <v>2</v>
      </c>
      <c r="BS576" s="321">
        <f>SUM(BO576:BR576)</f>
        <v>34</v>
      </c>
      <c r="BT576" s="317"/>
      <c r="BV576" s="312"/>
      <c r="BW576" s="318">
        <v>12</v>
      </c>
      <c r="BX576" s="319">
        <v>6</v>
      </c>
      <c r="BY576" s="319">
        <v>9</v>
      </c>
      <c r="BZ576" s="320">
        <v>7</v>
      </c>
      <c r="CA576" s="321">
        <f>SUM(BW576:BZ576)</f>
        <v>34</v>
      </c>
      <c r="CB576" s="317"/>
    </row>
    <row r="577" spans="2:80" ht="13.5" thickBot="1" x14ac:dyDescent="0.25">
      <c r="B577" s="312"/>
      <c r="C577" s="322">
        <v>13</v>
      </c>
      <c r="D577" s="323">
        <v>4</v>
      </c>
      <c r="E577" s="323">
        <v>5</v>
      </c>
      <c r="F577" s="324">
        <v>12</v>
      </c>
      <c r="G577" s="321">
        <f>SUM(C577:F577)</f>
        <v>34</v>
      </c>
      <c r="H577" s="317"/>
      <c r="J577" s="312"/>
      <c r="K577" s="322">
        <v>10</v>
      </c>
      <c r="L577" s="323">
        <v>7</v>
      </c>
      <c r="M577" s="323">
        <v>1</v>
      </c>
      <c r="N577" s="324">
        <v>16</v>
      </c>
      <c r="O577" s="321">
        <f>SUM(K577:N577)</f>
        <v>34</v>
      </c>
      <c r="P577" s="317"/>
      <c r="R577" s="312"/>
      <c r="S577" s="322">
        <v>5</v>
      </c>
      <c r="T577" s="323">
        <v>9</v>
      </c>
      <c r="U577" s="323">
        <v>8</v>
      </c>
      <c r="V577" s="324">
        <v>12</v>
      </c>
      <c r="W577" s="321">
        <f>SUM(S577:V577)</f>
        <v>34</v>
      </c>
      <c r="X577" s="317"/>
      <c r="Z577" s="312"/>
      <c r="AA577" s="322">
        <v>9</v>
      </c>
      <c r="AB577" s="323">
        <v>5</v>
      </c>
      <c r="AC577" s="323">
        <v>12</v>
      </c>
      <c r="AD577" s="324">
        <v>8</v>
      </c>
      <c r="AE577" s="321">
        <f>SUM(AA577:AD577)</f>
        <v>34</v>
      </c>
      <c r="AF577" s="317"/>
      <c r="AH577" s="312"/>
      <c r="AI577" s="322">
        <v>9</v>
      </c>
      <c r="AJ577" s="323">
        <v>12</v>
      </c>
      <c r="AK577" s="323">
        <v>8</v>
      </c>
      <c r="AL577" s="324">
        <v>5</v>
      </c>
      <c r="AM577" s="321">
        <f>SUM(AI577:AL577)</f>
        <v>34</v>
      </c>
      <c r="AN577" s="317"/>
      <c r="AP577" s="312"/>
      <c r="AQ577" s="322">
        <v>5</v>
      </c>
      <c r="AR577" s="323">
        <v>8</v>
      </c>
      <c r="AS577" s="323">
        <v>12</v>
      </c>
      <c r="AT577" s="324">
        <v>9</v>
      </c>
      <c r="AU577" s="321">
        <f>SUM(AQ577:AT577)</f>
        <v>34</v>
      </c>
      <c r="AV577" s="317"/>
      <c r="AX577" s="312"/>
      <c r="AY577" s="322">
        <v>9</v>
      </c>
      <c r="AZ577" s="323">
        <v>12</v>
      </c>
      <c r="BA577" s="323">
        <v>8</v>
      </c>
      <c r="BB577" s="324">
        <v>5</v>
      </c>
      <c r="BC577" s="321">
        <f>SUM(AY577:BB577)</f>
        <v>34</v>
      </c>
      <c r="BD577" s="317"/>
      <c r="BF577" s="312"/>
      <c r="BG577" s="322">
        <v>5</v>
      </c>
      <c r="BH577" s="323">
        <v>8</v>
      </c>
      <c r="BI577" s="323">
        <v>12</v>
      </c>
      <c r="BJ577" s="324">
        <v>9</v>
      </c>
      <c r="BK577" s="321">
        <f>SUM(BG577:BJ577)</f>
        <v>34</v>
      </c>
      <c r="BL577" s="317"/>
      <c r="BN577" s="312"/>
      <c r="BO577" s="322">
        <v>5</v>
      </c>
      <c r="BP577" s="323">
        <v>16</v>
      </c>
      <c r="BQ577" s="323">
        <v>3</v>
      </c>
      <c r="BR577" s="324">
        <v>10</v>
      </c>
      <c r="BS577" s="321">
        <f>SUM(BO577:BR577)</f>
        <v>34</v>
      </c>
      <c r="BT577" s="317"/>
      <c r="BV577" s="312"/>
      <c r="BW577" s="322">
        <v>5</v>
      </c>
      <c r="BX577" s="323">
        <v>16</v>
      </c>
      <c r="BY577" s="323">
        <v>3</v>
      </c>
      <c r="BZ577" s="324">
        <v>10</v>
      </c>
      <c r="CA577" s="321">
        <f>SUM(BW577:BZ577)</f>
        <v>34</v>
      </c>
      <c r="CB577" s="317"/>
    </row>
    <row r="578" spans="2:80" x14ac:dyDescent="0.2">
      <c r="B578" s="312"/>
      <c r="C578" s="325">
        <f>SUM(C574:C577)</f>
        <v>34</v>
      </c>
      <c r="D578" s="326">
        <f>SUM(D574:D577)</f>
        <v>34</v>
      </c>
      <c r="E578" s="326">
        <f>SUM(E574:E577)</f>
        <v>34</v>
      </c>
      <c r="F578" s="326">
        <f>SUM(F574:F577)</f>
        <v>34</v>
      </c>
      <c r="G578" s="327">
        <f>SUM(C574,D575,E576,F577)</f>
        <v>34</v>
      </c>
      <c r="H578" s="317"/>
      <c r="J578" s="312"/>
      <c r="K578" s="325">
        <f>SUM(K574:K577)</f>
        <v>34</v>
      </c>
      <c r="L578" s="326">
        <f>SUM(L574:L577)</f>
        <v>34</v>
      </c>
      <c r="M578" s="326">
        <f>SUM(M574:M577)</f>
        <v>34</v>
      </c>
      <c r="N578" s="326">
        <f>SUM(N574:N577)</f>
        <v>34</v>
      </c>
      <c r="O578" s="327">
        <f>SUM(K574,L575,M576,N577)</f>
        <v>34</v>
      </c>
      <c r="P578" s="317"/>
      <c r="R578" s="312"/>
      <c r="S578" s="325">
        <f>SUM(S574:S577)</f>
        <v>34</v>
      </c>
      <c r="T578" s="326">
        <f>SUM(T574:T577)</f>
        <v>34</v>
      </c>
      <c r="U578" s="326">
        <f>SUM(U574:U577)</f>
        <v>34</v>
      </c>
      <c r="V578" s="326">
        <f>SUM(V574:V577)</f>
        <v>34</v>
      </c>
      <c r="W578" s="327">
        <f>SUM(S574,T575,U576,V577)</f>
        <v>34</v>
      </c>
      <c r="X578" s="317"/>
      <c r="Z578" s="312"/>
      <c r="AA578" s="325">
        <f>SUM(AA574:AA577)</f>
        <v>34</v>
      </c>
      <c r="AB578" s="326">
        <f>SUM(AB574:AB577)</f>
        <v>34</v>
      </c>
      <c r="AC578" s="326">
        <f>SUM(AC574:AC577)</f>
        <v>34</v>
      </c>
      <c r="AD578" s="326">
        <f>SUM(AD574:AD577)</f>
        <v>34</v>
      </c>
      <c r="AE578" s="327">
        <f>SUM(AA574,AB575,AC576,AD577)</f>
        <v>34</v>
      </c>
      <c r="AF578" s="317"/>
      <c r="AH578" s="312"/>
      <c r="AI578" s="325">
        <f>SUM(AI574:AI577)</f>
        <v>34</v>
      </c>
      <c r="AJ578" s="326">
        <f>SUM(AJ574:AJ577)</f>
        <v>34</v>
      </c>
      <c r="AK578" s="326">
        <f>SUM(AK574:AK577)</f>
        <v>34</v>
      </c>
      <c r="AL578" s="326">
        <f>SUM(AL574:AL577)</f>
        <v>34</v>
      </c>
      <c r="AM578" s="327">
        <f>SUM(AI574,AJ575,AK576,AL577)</f>
        <v>34</v>
      </c>
      <c r="AN578" s="317"/>
      <c r="AP578" s="312"/>
      <c r="AQ578" s="325">
        <f>SUM(AQ574:AQ577)</f>
        <v>34</v>
      </c>
      <c r="AR578" s="326">
        <f>SUM(AR574:AR577)</f>
        <v>34</v>
      </c>
      <c r="AS578" s="326">
        <f>SUM(AS574:AS577)</f>
        <v>34</v>
      </c>
      <c r="AT578" s="326">
        <f>SUM(AT574:AT577)</f>
        <v>34</v>
      </c>
      <c r="AU578" s="327">
        <f>SUM(AQ574,AR575,AS576,AT577)</f>
        <v>34</v>
      </c>
      <c r="AV578" s="317"/>
      <c r="AX578" s="312"/>
      <c r="AY578" s="325">
        <f>SUM(AY574:AY577)</f>
        <v>34</v>
      </c>
      <c r="AZ578" s="326">
        <f>SUM(AZ574:AZ577)</f>
        <v>34</v>
      </c>
      <c r="BA578" s="326">
        <f>SUM(BA574:BA577)</f>
        <v>34</v>
      </c>
      <c r="BB578" s="326">
        <f>SUM(BB574:BB577)</f>
        <v>34</v>
      </c>
      <c r="BC578" s="327">
        <f>SUM(AY574,AZ575,BA576,BB577)</f>
        <v>34</v>
      </c>
      <c r="BD578" s="317"/>
      <c r="BF578" s="312"/>
      <c r="BG578" s="325">
        <f>SUM(BG574:BG577)</f>
        <v>34</v>
      </c>
      <c r="BH578" s="326">
        <f>SUM(BH574:BH577)</f>
        <v>34</v>
      </c>
      <c r="BI578" s="326">
        <f>SUM(BI574:BI577)</f>
        <v>34</v>
      </c>
      <c r="BJ578" s="326">
        <f>SUM(BJ574:BJ577)</f>
        <v>34</v>
      </c>
      <c r="BK578" s="327">
        <f>SUM(BG574,BH575,BI576,BJ577)</f>
        <v>34</v>
      </c>
      <c r="BL578" s="317"/>
      <c r="BN578" s="312"/>
      <c r="BO578" s="325">
        <f>SUM(BO574:BO577)</f>
        <v>34</v>
      </c>
      <c r="BP578" s="326">
        <f>SUM(BP574:BP577)</f>
        <v>34</v>
      </c>
      <c r="BQ578" s="326">
        <f>SUM(BQ574:BQ577)</f>
        <v>34</v>
      </c>
      <c r="BR578" s="326">
        <f>SUM(BR574:BR577)</f>
        <v>34</v>
      </c>
      <c r="BS578" s="327">
        <f>SUM(BO574,BP575,BQ576,BR577)</f>
        <v>34</v>
      </c>
      <c r="BT578" s="317"/>
      <c r="BV578" s="312"/>
      <c r="BW578" s="325">
        <f>SUM(BW574:BW577)</f>
        <v>34</v>
      </c>
      <c r="BX578" s="326">
        <f>SUM(BX574:BX577)</f>
        <v>34</v>
      </c>
      <c r="BY578" s="326">
        <f>SUM(BY574:BY577)</f>
        <v>34</v>
      </c>
      <c r="BZ578" s="326">
        <f>SUM(BZ574:BZ577)</f>
        <v>34</v>
      </c>
      <c r="CA578" s="327">
        <f>SUM(BW574,BX575,BY576,BZ577)</f>
        <v>34</v>
      </c>
      <c r="CB578" s="317"/>
    </row>
    <row r="579" spans="2:80" ht="13.5" thickBot="1" x14ac:dyDescent="0.25">
      <c r="B579" s="312"/>
      <c r="C579" s="328">
        <f>SUM(D574,E574,D577,E577)</f>
        <v>34</v>
      </c>
      <c r="D579" s="329">
        <f>SUM(C574,F574,C577,F577)</f>
        <v>34</v>
      </c>
      <c r="E579" s="330">
        <f>SUM(C575,C576,F575,F576)</f>
        <v>34</v>
      </c>
      <c r="F579" s="331">
        <f>SUM(D575,E575,D576,E576)</f>
        <v>34</v>
      </c>
      <c r="G579" s="332">
        <f>SUM(C577,D576,E575,F574)</f>
        <v>34</v>
      </c>
      <c r="H579" s="317"/>
      <c r="J579" s="312"/>
      <c r="K579" s="328">
        <f>SUM(L574,M574,L577,M577)</f>
        <v>34</v>
      </c>
      <c r="L579" s="329">
        <f>SUM(K574,N574,K577,N577)</f>
        <v>34</v>
      </c>
      <c r="M579" s="330">
        <f>SUM(K575,K576,N575,N576)</f>
        <v>34</v>
      </c>
      <c r="N579" s="331">
        <f>SUM(L575,M575,L576,M576)</f>
        <v>34</v>
      </c>
      <c r="O579" s="332">
        <f>SUM(K577,L576,M575,N574)</f>
        <v>34</v>
      </c>
      <c r="P579" s="317"/>
      <c r="R579" s="312"/>
      <c r="S579" s="328">
        <f>SUM(T574,U574,T577,U577)</f>
        <v>34</v>
      </c>
      <c r="T579" s="329">
        <f>SUM(S574,V574,S577,V577)</f>
        <v>34</v>
      </c>
      <c r="U579" s="330">
        <f>SUM(S575,S576,V575,V576)</f>
        <v>34</v>
      </c>
      <c r="V579" s="331">
        <f>SUM(T575,U575,T576,U576)</f>
        <v>34</v>
      </c>
      <c r="W579" s="332">
        <f>SUM(S577,T576,U575,V574)</f>
        <v>34</v>
      </c>
      <c r="X579" s="317"/>
      <c r="Z579" s="312"/>
      <c r="AA579" s="328">
        <f>SUM(AB574,AC574,AB577,AC577)</f>
        <v>34</v>
      </c>
      <c r="AB579" s="329">
        <f>SUM(AA574,AD574,AA577,AD577)</f>
        <v>34</v>
      </c>
      <c r="AC579" s="330">
        <f>SUM(AA575,AA576,AD575,AD576)</f>
        <v>34</v>
      </c>
      <c r="AD579" s="331">
        <f>SUM(AB575,AC575,AB576,AC576)</f>
        <v>34</v>
      </c>
      <c r="AE579" s="332">
        <f>SUM(AA577,AB576,AC575,AD574)</f>
        <v>34</v>
      </c>
      <c r="AF579" s="317"/>
      <c r="AH579" s="312"/>
      <c r="AI579" s="328">
        <f>SUM(AJ574,AK574,AJ577,AK577)</f>
        <v>34</v>
      </c>
      <c r="AJ579" s="329">
        <f>SUM(AI574,AL574,AI577,AL577)</f>
        <v>34</v>
      </c>
      <c r="AK579" s="330">
        <f>SUM(AI575,AI576,AL575,AL576)</f>
        <v>34</v>
      </c>
      <c r="AL579" s="331">
        <f>SUM(AJ575,AK575,AJ576,AK576)</f>
        <v>34</v>
      </c>
      <c r="AM579" s="332">
        <f>SUM(AI577,AJ576,AK575,AL574)</f>
        <v>34</v>
      </c>
      <c r="AN579" s="317"/>
      <c r="AP579" s="312"/>
      <c r="AQ579" s="328">
        <f>SUM(AR574,AS574,AR577,AS577)</f>
        <v>34</v>
      </c>
      <c r="AR579" s="329">
        <f>SUM(AQ574,AT574,AQ577,AT577)</f>
        <v>34</v>
      </c>
      <c r="AS579" s="330">
        <f>SUM(AQ575,AQ576,AT575,AT576)</f>
        <v>34</v>
      </c>
      <c r="AT579" s="331">
        <f>SUM(AR575,AS575,AR576,AS576)</f>
        <v>34</v>
      </c>
      <c r="AU579" s="332">
        <f>SUM(AQ577,AR576,AS575,AT574)</f>
        <v>34</v>
      </c>
      <c r="AV579" s="317"/>
      <c r="AX579" s="312"/>
      <c r="AY579" s="328">
        <f>SUM(AZ574,BA574,AZ577,BA577)</f>
        <v>34</v>
      </c>
      <c r="AZ579" s="329">
        <f>SUM(AY574,BB574,AY577,BB577)</f>
        <v>34</v>
      </c>
      <c r="BA579" s="330">
        <f>SUM(AY575,AY576,BB575,BB576)</f>
        <v>34</v>
      </c>
      <c r="BB579" s="331">
        <f>SUM(AZ575,BA575,AZ576,BA576)</f>
        <v>34</v>
      </c>
      <c r="BC579" s="332">
        <f>SUM(AY577,AZ576,BA575,BB574)</f>
        <v>34</v>
      </c>
      <c r="BD579" s="317"/>
      <c r="BF579" s="312"/>
      <c r="BG579" s="328">
        <f>SUM(BH574,BI574,BH577,BI577)</f>
        <v>34</v>
      </c>
      <c r="BH579" s="329">
        <f>SUM(BG574,BJ574,BG577,BJ577)</f>
        <v>34</v>
      </c>
      <c r="BI579" s="330">
        <f>SUM(BG575,BG576,BJ575,BJ576)</f>
        <v>34</v>
      </c>
      <c r="BJ579" s="331">
        <f>SUM(BH575,BI575,BH576,BI576)</f>
        <v>34</v>
      </c>
      <c r="BK579" s="332">
        <f>SUM(BG577,BH576,BI575,BJ574)</f>
        <v>34</v>
      </c>
      <c r="BL579" s="317"/>
      <c r="BN579" s="312"/>
      <c r="BO579" s="328">
        <f>SUM(BP574,BQ574,BP577,BQ577)</f>
        <v>34</v>
      </c>
      <c r="BP579" s="329">
        <f>SUM(BO574,BR574,BO577,BR577)</f>
        <v>34</v>
      </c>
      <c r="BQ579" s="330">
        <f>SUM(BO575,BO576,BR575,BR576)</f>
        <v>34</v>
      </c>
      <c r="BR579" s="331">
        <f>SUM(BP575,BQ575,BP576,BQ576)</f>
        <v>34</v>
      </c>
      <c r="BS579" s="332">
        <f>SUM(BO577,BP576,BQ575,BR574)</f>
        <v>34</v>
      </c>
      <c r="BT579" s="317"/>
      <c r="BV579" s="312"/>
      <c r="BW579" s="328">
        <f>SUM(BX574,BY574,BX577,BY577)</f>
        <v>34</v>
      </c>
      <c r="BX579" s="329">
        <f>SUM(BW574,BZ574,BW577,BZ577)</f>
        <v>34</v>
      </c>
      <c r="BY579" s="330">
        <f>SUM(BW575,BW576,BZ575,BZ576)</f>
        <v>34</v>
      </c>
      <c r="BZ579" s="331">
        <f>SUM(BX575,BY575,BX576,BY576)</f>
        <v>34</v>
      </c>
      <c r="CA579" s="332">
        <f>SUM(BW577,BX576,BY575,BZ574)</f>
        <v>34</v>
      </c>
      <c r="CB579" s="317"/>
    </row>
    <row r="580" spans="2:80" ht="13.5" thickBot="1" x14ac:dyDescent="0.25">
      <c r="B580" s="333"/>
      <c r="C580" s="334"/>
      <c r="D580" s="334"/>
      <c r="E580" s="334"/>
      <c r="F580" s="334"/>
      <c r="G580" s="334"/>
      <c r="H580" s="335"/>
      <c r="J580" s="333"/>
      <c r="K580" s="334"/>
      <c r="L580" s="334"/>
      <c r="M580" s="334"/>
      <c r="N580" s="334"/>
      <c r="O580" s="334"/>
      <c r="P580" s="335"/>
      <c r="R580" s="333"/>
      <c r="S580" s="334"/>
      <c r="T580" s="334"/>
      <c r="U580" s="334"/>
      <c r="V580" s="334"/>
      <c r="W580" s="334"/>
      <c r="X580" s="335"/>
      <c r="Z580" s="333"/>
      <c r="AA580" s="334"/>
      <c r="AB580" s="334"/>
      <c r="AC580" s="334"/>
      <c r="AD580" s="334"/>
      <c r="AE580" s="334"/>
      <c r="AF580" s="335"/>
      <c r="AH580" s="333"/>
      <c r="AI580" s="334"/>
      <c r="AJ580" s="334"/>
      <c r="AK580" s="334"/>
      <c r="AL580" s="334"/>
      <c r="AM580" s="334"/>
      <c r="AN580" s="335"/>
      <c r="AP580" s="333"/>
      <c r="AQ580" s="334"/>
      <c r="AR580" s="334"/>
      <c r="AS580" s="334"/>
      <c r="AT580" s="334"/>
      <c r="AU580" s="334"/>
      <c r="AV580" s="335"/>
      <c r="AX580" s="333"/>
      <c r="AY580" s="334"/>
      <c r="AZ580" s="334"/>
      <c r="BA580" s="334"/>
      <c r="BB580" s="334"/>
      <c r="BC580" s="334"/>
      <c r="BD580" s="335"/>
      <c r="BF580" s="333"/>
      <c r="BG580" s="334"/>
      <c r="BH580" s="334"/>
      <c r="BI580" s="334"/>
      <c r="BJ580" s="334"/>
      <c r="BK580" s="334"/>
      <c r="BL580" s="335"/>
      <c r="BN580" s="333"/>
      <c r="BO580" s="334"/>
      <c r="BP580" s="334"/>
      <c r="BQ580" s="334"/>
      <c r="BR580" s="334"/>
      <c r="BS580" s="334"/>
      <c r="BT580" s="335"/>
      <c r="BV580" s="333"/>
      <c r="BW580" s="334"/>
      <c r="BX580" s="334"/>
      <c r="BY580" s="334"/>
      <c r="BZ580" s="334"/>
      <c r="CA580" s="334"/>
      <c r="CB580" s="335"/>
    </row>
    <row r="582" spans="2:80" ht="13.5" thickBot="1" x14ac:dyDescent="0.25">
      <c r="B582" s="306" t="s">
        <v>819</v>
      </c>
      <c r="J582" s="306" t="s">
        <v>820</v>
      </c>
      <c r="R582" s="306" t="s">
        <v>821</v>
      </c>
      <c r="Z582" s="306" t="s">
        <v>822</v>
      </c>
      <c r="AH582" s="306" t="s">
        <v>823</v>
      </c>
      <c r="AP582" s="306" t="s">
        <v>824</v>
      </c>
      <c r="AX582" s="306" t="s">
        <v>825</v>
      </c>
      <c r="BF582" s="306" t="s">
        <v>826</v>
      </c>
      <c r="BN582" s="306" t="s">
        <v>827</v>
      </c>
      <c r="BV582" s="306" t="s">
        <v>828</v>
      </c>
    </row>
    <row r="583" spans="2:80" ht="13.5" thickBot="1" x14ac:dyDescent="0.25">
      <c r="B583" s="309"/>
      <c r="C583" s="310"/>
      <c r="D583" s="310"/>
      <c r="E583" s="310"/>
      <c r="F583" s="310"/>
      <c r="G583" s="310"/>
      <c r="H583" s="311"/>
      <c r="J583" s="309"/>
      <c r="K583" s="310"/>
      <c r="L583" s="310"/>
      <c r="M583" s="310"/>
      <c r="N583" s="310"/>
      <c r="O583" s="310"/>
      <c r="P583" s="311"/>
      <c r="R583" s="309"/>
      <c r="S583" s="310"/>
      <c r="T583" s="310"/>
      <c r="U583" s="310"/>
      <c r="V583" s="310"/>
      <c r="W583" s="310"/>
      <c r="X583" s="311"/>
      <c r="Z583" s="309"/>
      <c r="AA583" s="310"/>
      <c r="AB583" s="310"/>
      <c r="AC583" s="310"/>
      <c r="AD583" s="310"/>
      <c r="AE583" s="310"/>
      <c r="AF583" s="311"/>
      <c r="AH583" s="309"/>
      <c r="AI583" s="310"/>
      <c r="AJ583" s="310"/>
      <c r="AK583" s="310"/>
      <c r="AL583" s="310"/>
      <c r="AM583" s="310"/>
      <c r="AN583" s="311"/>
      <c r="AP583" s="309"/>
      <c r="AQ583" s="310"/>
      <c r="AR583" s="310"/>
      <c r="AS583" s="310"/>
      <c r="AT583" s="310"/>
      <c r="AU583" s="310"/>
      <c r="AV583" s="311"/>
      <c r="AX583" s="309"/>
      <c r="AY583" s="310"/>
      <c r="AZ583" s="310"/>
      <c r="BA583" s="310"/>
      <c r="BB583" s="310"/>
      <c r="BC583" s="310"/>
      <c r="BD583" s="311"/>
      <c r="BF583" s="309"/>
      <c r="BG583" s="310"/>
      <c r="BH583" s="310"/>
      <c r="BI583" s="310"/>
      <c r="BJ583" s="310"/>
      <c r="BK583" s="310"/>
      <c r="BL583" s="311"/>
      <c r="BN583" s="309"/>
      <c r="BO583" s="310"/>
      <c r="BP583" s="310"/>
      <c r="BQ583" s="310"/>
      <c r="BR583" s="310"/>
      <c r="BS583" s="310"/>
      <c r="BT583" s="311"/>
      <c r="BV583" s="309"/>
      <c r="BW583" s="310"/>
      <c r="BX583" s="310"/>
      <c r="BY583" s="310"/>
      <c r="BZ583" s="310"/>
      <c r="CA583" s="310"/>
      <c r="CB583" s="311"/>
    </row>
    <row r="584" spans="2:80" x14ac:dyDescent="0.2">
      <c r="B584" s="312"/>
      <c r="C584" s="313">
        <v>4</v>
      </c>
      <c r="D584" s="314">
        <v>1</v>
      </c>
      <c r="E584" s="314">
        <v>14</v>
      </c>
      <c r="F584" s="315">
        <v>15</v>
      </c>
      <c r="G584" s="316">
        <f>SUM(C584:F584)</f>
        <v>34</v>
      </c>
      <c r="H584" s="317"/>
      <c r="J584" s="312"/>
      <c r="K584" s="313">
        <v>4</v>
      </c>
      <c r="L584" s="314">
        <v>1</v>
      </c>
      <c r="M584" s="314">
        <v>14</v>
      </c>
      <c r="N584" s="315">
        <v>15</v>
      </c>
      <c r="O584" s="316">
        <f>SUM(K584:N584)</f>
        <v>34</v>
      </c>
      <c r="P584" s="317"/>
      <c r="R584" s="312"/>
      <c r="S584" s="313">
        <v>4</v>
      </c>
      <c r="T584" s="314">
        <v>1</v>
      </c>
      <c r="U584" s="314">
        <v>14</v>
      </c>
      <c r="V584" s="315">
        <v>15</v>
      </c>
      <c r="W584" s="316">
        <f>SUM(S584:V584)</f>
        <v>34</v>
      </c>
      <c r="X584" s="317"/>
      <c r="Z584" s="312"/>
      <c r="AA584" s="313">
        <v>4</v>
      </c>
      <c r="AB584" s="314">
        <v>1</v>
      </c>
      <c r="AC584" s="314">
        <v>14</v>
      </c>
      <c r="AD584" s="315">
        <v>15</v>
      </c>
      <c r="AE584" s="316">
        <f>SUM(AA584:AD584)</f>
        <v>34</v>
      </c>
      <c r="AF584" s="317"/>
      <c r="AH584" s="312"/>
      <c r="AI584" s="313">
        <v>4</v>
      </c>
      <c r="AJ584" s="314">
        <v>1</v>
      </c>
      <c r="AK584" s="314">
        <v>15</v>
      </c>
      <c r="AL584" s="315">
        <v>14</v>
      </c>
      <c r="AM584" s="316">
        <f>SUM(AI584:AL584)</f>
        <v>34</v>
      </c>
      <c r="AN584" s="317"/>
      <c r="AP584" s="312"/>
      <c r="AQ584" s="313">
        <v>4</v>
      </c>
      <c r="AR584" s="314">
        <v>1</v>
      </c>
      <c r="AS584" s="314">
        <v>15</v>
      </c>
      <c r="AT584" s="315">
        <v>14</v>
      </c>
      <c r="AU584" s="316">
        <f>SUM(AQ584:AT584)</f>
        <v>34</v>
      </c>
      <c r="AV584" s="317"/>
      <c r="AX584" s="312"/>
      <c r="AY584" s="313">
        <v>4</v>
      </c>
      <c r="AZ584" s="314">
        <v>1</v>
      </c>
      <c r="BA584" s="314">
        <v>15</v>
      </c>
      <c r="BB584" s="315">
        <v>14</v>
      </c>
      <c r="BC584" s="316">
        <f>SUM(AY584:BB584)</f>
        <v>34</v>
      </c>
      <c r="BD584" s="317"/>
      <c r="BF584" s="312"/>
      <c r="BG584" s="313">
        <v>4</v>
      </c>
      <c r="BH584" s="314">
        <v>1</v>
      </c>
      <c r="BI584" s="314">
        <v>15</v>
      </c>
      <c r="BJ584" s="315">
        <v>14</v>
      </c>
      <c r="BK584" s="316">
        <f>SUM(BG584:BJ584)</f>
        <v>34</v>
      </c>
      <c r="BL584" s="317"/>
      <c r="BN584" s="312"/>
      <c r="BO584" s="313">
        <v>4</v>
      </c>
      <c r="BP584" s="314">
        <v>1</v>
      </c>
      <c r="BQ584" s="314">
        <v>15</v>
      </c>
      <c r="BR584" s="315">
        <v>14</v>
      </c>
      <c r="BS584" s="316">
        <f>SUM(BO584:BR584)</f>
        <v>34</v>
      </c>
      <c r="BT584" s="317"/>
      <c r="BV584" s="312"/>
      <c r="BW584" s="313">
        <v>4</v>
      </c>
      <c r="BX584" s="314">
        <v>1</v>
      </c>
      <c r="BY584" s="314">
        <v>15</v>
      </c>
      <c r="BZ584" s="315">
        <v>14</v>
      </c>
      <c r="CA584" s="316">
        <f>SUM(BW584:BZ584)</f>
        <v>34</v>
      </c>
      <c r="CB584" s="317"/>
    </row>
    <row r="585" spans="2:80" x14ac:dyDescent="0.2">
      <c r="B585" s="312"/>
      <c r="C585" s="318">
        <v>13</v>
      </c>
      <c r="D585" s="319">
        <v>16</v>
      </c>
      <c r="E585" s="319">
        <v>3</v>
      </c>
      <c r="F585" s="320">
        <v>2</v>
      </c>
      <c r="G585" s="321">
        <f>SUM(C585:F585)</f>
        <v>34</v>
      </c>
      <c r="H585" s="317"/>
      <c r="J585" s="312"/>
      <c r="K585" s="318">
        <v>13</v>
      </c>
      <c r="L585" s="319">
        <v>16</v>
      </c>
      <c r="M585" s="319">
        <v>3</v>
      </c>
      <c r="N585" s="320">
        <v>2</v>
      </c>
      <c r="O585" s="321">
        <f>SUM(K585:N585)</f>
        <v>34</v>
      </c>
      <c r="P585" s="317"/>
      <c r="R585" s="312"/>
      <c r="S585" s="318">
        <v>16</v>
      </c>
      <c r="T585" s="319">
        <v>13</v>
      </c>
      <c r="U585" s="319">
        <v>2</v>
      </c>
      <c r="V585" s="320">
        <v>3</v>
      </c>
      <c r="W585" s="321">
        <f>SUM(S585:V585)</f>
        <v>34</v>
      </c>
      <c r="X585" s="317"/>
      <c r="Z585" s="312"/>
      <c r="AA585" s="318">
        <v>16</v>
      </c>
      <c r="AB585" s="319">
        <v>13</v>
      </c>
      <c r="AC585" s="319">
        <v>2</v>
      </c>
      <c r="AD585" s="320">
        <v>3</v>
      </c>
      <c r="AE585" s="321">
        <f>SUM(AA585:AD585)</f>
        <v>34</v>
      </c>
      <c r="AF585" s="317"/>
      <c r="AH585" s="312"/>
      <c r="AI585" s="318">
        <v>8</v>
      </c>
      <c r="AJ585" s="319">
        <v>11</v>
      </c>
      <c r="AK585" s="319">
        <v>5</v>
      </c>
      <c r="AL585" s="320">
        <v>10</v>
      </c>
      <c r="AM585" s="321">
        <f>SUM(AI585:AL585)</f>
        <v>34</v>
      </c>
      <c r="AN585" s="317"/>
      <c r="AP585" s="312"/>
      <c r="AQ585" s="318">
        <v>12</v>
      </c>
      <c r="AR585" s="319">
        <v>9</v>
      </c>
      <c r="AS585" s="319">
        <v>7</v>
      </c>
      <c r="AT585" s="320">
        <v>6</v>
      </c>
      <c r="AU585" s="321">
        <f>SUM(AQ585:AT585)</f>
        <v>34</v>
      </c>
      <c r="AV585" s="317"/>
      <c r="AX585" s="312"/>
      <c r="AY585" s="318">
        <v>13</v>
      </c>
      <c r="AZ585" s="319">
        <v>10</v>
      </c>
      <c r="BA585" s="319">
        <v>8</v>
      </c>
      <c r="BB585" s="320">
        <v>3</v>
      </c>
      <c r="BC585" s="321">
        <f>SUM(AY585:BB585)</f>
        <v>34</v>
      </c>
      <c r="BD585" s="317"/>
      <c r="BF585" s="312"/>
      <c r="BG585" s="318">
        <v>13</v>
      </c>
      <c r="BH585" s="319">
        <v>12</v>
      </c>
      <c r="BI585" s="319">
        <v>6</v>
      </c>
      <c r="BJ585" s="320">
        <v>3</v>
      </c>
      <c r="BK585" s="321">
        <f>SUM(BG585:BJ585)</f>
        <v>34</v>
      </c>
      <c r="BL585" s="317"/>
      <c r="BN585" s="312"/>
      <c r="BO585" s="318">
        <v>13</v>
      </c>
      <c r="BP585" s="319">
        <v>16</v>
      </c>
      <c r="BQ585" s="319">
        <v>2</v>
      </c>
      <c r="BR585" s="320">
        <v>3</v>
      </c>
      <c r="BS585" s="321">
        <f>SUM(BO585:BR585)</f>
        <v>34</v>
      </c>
      <c r="BT585" s="317"/>
      <c r="BV585" s="312"/>
      <c r="BW585" s="318">
        <v>13</v>
      </c>
      <c r="BX585" s="319">
        <v>16</v>
      </c>
      <c r="BY585" s="319">
        <v>2</v>
      </c>
      <c r="BZ585" s="320">
        <v>3</v>
      </c>
      <c r="CA585" s="321">
        <f>SUM(BW585:BZ585)</f>
        <v>34</v>
      </c>
      <c r="CB585" s="317"/>
    </row>
    <row r="586" spans="2:80" x14ac:dyDescent="0.2">
      <c r="B586" s="312"/>
      <c r="C586" s="318">
        <v>7</v>
      </c>
      <c r="D586" s="319">
        <v>6</v>
      </c>
      <c r="E586" s="319">
        <v>9</v>
      </c>
      <c r="F586" s="320">
        <v>12</v>
      </c>
      <c r="G586" s="321">
        <f>SUM(C586:F586)</f>
        <v>34</v>
      </c>
      <c r="H586" s="317"/>
      <c r="J586" s="312"/>
      <c r="K586" s="318">
        <v>11</v>
      </c>
      <c r="L586" s="319">
        <v>10</v>
      </c>
      <c r="M586" s="319">
        <v>5</v>
      </c>
      <c r="N586" s="320">
        <v>8</v>
      </c>
      <c r="O586" s="321">
        <f>SUM(K586:N586)</f>
        <v>34</v>
      </c>
      <c r="P586" s="317"/>
      <c r="R586" s="312"/>
      <c r="S586" s="318">
        <v>5</v>
      </c>
      <c r="T586" s="319">
        <v>8</v>
      </c>
      <c r="U586" s="319">
        <v>11</v>
      </c>
      <c r="V586" s="320">
        <v>10</v>
      </c>
      <c r="W586" s="321">
        <f>SUM(S586:V586)</f>
        <v>34</v>
      </c>
      <c r="X586" s="317"/>
      <c r="Z586" s="312"/>
      <c r="AA586" s="318">
        <v>9</v>
      </c>
      <c r="AB586" s="319">
        <v>12</v>
      </c>
      <c r="AC586" s="319">
        <v>7</v>
      </c>
      <c r="AD586" s="320">
        <v>6</v>
      </c>
      <c r="AE586" s="321">
        <f>SUM(AA586:AD586)</f>
        <v>34</v>
      </c>
      <c r="AF586" s="317"/>
      <c r="AH586" s="312"/>
      <c r="AI586" s="318">
        <v>13</v>
      </c>
      <c r="AJ586" s="319">
        <v>6</v>
      </c>
      <c r="AK586" s="319">
        <v>12</v>
      </c>
      <c r="AL586" s="320">
        <v>3</v>
      </c>
      <c r="AM586" s="321">
        <f>SUM(AI586:AL586)</f>
        <v>34</v>
      </c>
      <c r="AN586" s="317"/>
      <c r="AP586" s="312"/>
      <c r="AQ586" s="318">
        <v>13</v>
      </c>
      <c r="AR586" s="319">
        <v>8</v>
      </c>
      <c r="AS586" s="319">
        <v>10</v>
      </c>
      <c r="AT586" s="320">
        <v>3</v>
      </c>
      <c r="AU586" s="321">
        <f>SUM(AQ586:AT586)</f>
        <v>34</v>
      </c>
      <c r="AV586" s="317"/>
      <c r="AX586" s="312"/>
      <c r="AY586" s="318">
        <v>12</v>
      </c>
      <c r="AZ586" s="319">
        <v>7</v>
      </c>
      <c r="BA586" s="319">
        <v>9</v>
      </c>
      <c r="BB586" s="320">
        <v>6</v>
      </c>
      <c r="BC586" s="321">
        <f>SUM(AY586:BB586)</f>
        <v>34</v>
      </c>
      <c r="BD586" s="317"/>
      <c r="BF586" s="312"/>
      <c r="BG586" s="318">
        <v>8</v>
      </c>
      <c r="BH586" s="319">
        <v>5</v>
      </c>
      <c r="BI586" s="319">
        <v>11</v>
      </c>
      <c r="BJ586" s="320">
        <v>10</v>
      </c>
      <c r="BK586" s="321">
        <f>SUM(BG586:BJ586)</f>
        <v>34</v>
      </c>
      <c r="BL586" s="317"/>
      <c r="BN586" s="312"/>
      <c r="BO586" s="318">
        <v>6</v>
      </c>
      <c r="BP586" s="319">
        <v>7</v>
      </c>
      <c r="BQ586" s="319">
        <v>9</v>
      </c>
      <c r="BR586" s="320">
        <v>12</v>
      </c>
      <c r="BS586" s="321">
        <f>SUM(BO586:BR586)</f>
        <v>34</v>
      </c>
      <c r="BT586" s="317"/>
      <c r="BV586" s="312"/>
      <c r="BW586" s="318">
        <v>10</v>
      </c>
      <c r="BX586" s="319">
        <v>11</v>
      </c>
      <c r="BY586" s="319">
        <v>5</v>
      </c>
      <c r="BZ586" s="320">
        <v>8</v>
      </c>
      <c r="CA586" s="321">
        <f>SUM(BW586:BZ586)</f>
        <v>34</v>
      </c>
      <c r="CB586" s="317"/>
    </row>
    <row r="587" spans="2:80" ht="13.5" thickBot="1" x14ac:dyDescent="0.25">
      <c r="B587" s="312"/>
      <c r="C587" s="322">
        <v>10</v>
      </c>
      <c r="D587" s="323">
        <v>11</v>
      </c>
      <c r="E587" s="323">
        <v>8</v>
      </c>
      <c r="F587" s="324">
        <v>5</v>
      </c>
      <c r="G587" s="321">
        <f>SUM(C587:F587)</f>
        <v>34</v>
      </c>
      <c r="H587" s="317"/>
      <c r="J587" s="312"/>
      <c r="K587" s="322">
        <v>6</v>
      </c>
      <c r="L587" s="323">
        <v>7</v>
      </c>
      <c r="M587" s="323">
        <v>12</v>
      </c>
      <c r="N587" s="324">
        <v>9</v>
      </c>
      <c r="O587" s="321">
        <f>SUM(K587:N587)</f>
        <v>34</v>
      </c>
      <c r="P587" s="317"/>
      <c r="R587" s="312"/>
      <c r="S587" s="322">
        <v>9</v>
      </c>
      <c r="T587" s="323">
        <v>12</v>
      </c>
      <c r="U587" s="323">
        <v>7</v>
      </c>
      <c r="V587" s="324">
        <v>6</v>
      </c>
      <c r="W587" s="321">
        <f>SUM(S587:V587)</f>
        <v>34</v>
      </c>
      <c r="X587" s="317"/>
      <c r="Z587" s="312"/>
      <c r="AA587" s="322">
        <v>5</v>
      </c>
      <c r="AB587" s="323">
        <v>8</v>
      </c>
      <c r="AC587" s="323">
        <v>11</v>
      </c>
      <c r="AD587" s="324">
        <v>10</v>
      </c>
      <c r="AE587" s="321">
        <f>SUM(AA587:AD587)</f>
        <v>34</v>
      </c>
      <c r="AF587" s="317"/>
      <c r="AH587" s="312"/>
      <c r="AI587" s="322">
        <v>9</v>
      </c>
      <c r="AJ587" s="323">
        <v>16</v>
      </c>
      <c r="AK587" s="323">
        <v>2</v>
      </c>
      <c r="AL587" s="324">
        <v>7</v>
      </c>
      <c r="AM587" s="321">
        <f>SUM(AI587:AL587)</f>
        <v>34</v>
      </c>
      <c r="AN587" s="317"/>
      <c r="AP587" s="312"/>
      <c r="AQ587" s="322">
        <v>5</v>
      </c>
      <c r="AR587" s="323">
        <v>16</v>
      </c>
      <c r="AS587" s="323">
        <v>2</v>
      </c>
      <c r="AT587" s="324">
        <v>11</v>
      </c>
      <c r="AU587" s="321">
        <f>SUM(AQ587:AT587)</f>
        <v>34</v>
      </c>
      <c r="AV587" s="317"/>
      <c r="AX587" s="312"/>
      <c r="AY587" s="322">
        <v>5</v>
      </c>
      <c r="AZ587" s="323">
        <v>16</v>
      </c>
      <c r="BA587" s="323">
        <v>2</v>
      </c>
      <c r="BB587" s="324">
        <v>11</v>
      </c>
      <c r="BC587" s="321">
        <f>SUM(AY587:BB587)</f>
        <v>34</v>
      </c>
      <c r="BD587" s="317"/>
      <c r="BF587" s="312"/>
      <c r="BG587" s="322">
        <v>9</v>
      </c>
      <c r="BH587" s="323">
        <v>16</v>
      </c>
      <c r="BI587" s="323">
        <v>2</v>
      </c>
      <c r="BJ587" s="324">
        <v>7</v>
      </c>
      <c r="BK587" s="321">
        <f>SUM(BG587:BJ587)</f>
        <v>34</v>
      </c>
      <c r="BL587" s="317"/>
      <c r="BN587" s="312"/>
      <c r="BO587" s="322">
        <v>11</v>
      </c>
      <c r="BP587" s="323">
        <v>10</v>
      </c>
      <c r="BQ587" s="323">
        <v>8</v>
      </c>
      <c r="BR587" s="324">
        <v>5</v>
      </c>
      <c r="BS587" s="321">
        <f>SUM(BO587:BR587)</f>
        <v>34</v>
      </c>
      <c r="BT587" s="317"/>
      <c r="BV587" s="312"/>
      <c r="BW587" s="322">
        <v>7</v>
      </c>
      <c r="BX587" s="323">
        <v>6</v>
      </c>
      <c r="BY587" s="323">
        <v>12</v>
      </c>
      <c r="BZ587" s="324">
        <v>9</v>
      </c>
      <c r="CA587" s="321">
        <f>SUM(BW587:BZ587)</f>
        <v>34</v>
      </c>
      <c r="CB587" s="317"/>
    </row>
    <row r="588" spans="2:80" x14ac:dyDescent="0.2">
      <c r="B588" s="312"/>
      <c r="C588" s="325">
        <f>SUM(C584:C587)</f>
        <v>34</v>
      </c>
      <c r="D588" s="326">
        <f>SUM(D584:D587)</f>
        <v>34</v>
      </c>
      <c r="E588" s="326">
        <f>SUM(E584:E587)</f>
        <v>34</v>
      </c>
      <c r="F588" s="326">
        <f>SUM(F584:F587)</f>
        <v>34</v>
      </c>
      <c r="G588" s="327">
        <f>SUM(C584,D585,E586,F587)</f>
        <v>34</v>
      </c>
      <c r="H588" s="317"/>
      <c r="J588" s="312"/>
      <c r="K588" s="325">
        <f>SUM(K584:K587)</f>
        <v>34</v>
      </c>
      <c r="L588" s="326">
        <f>SUM(L584:L587)</f>
        <v>34</v>
      </c>
      <c r="M588" s="326">
        <f>SUM(M584:M587)</f>
        <v>34</v>
      </c>
      <c r="N588" s="326">
        <f>SUM(N584:N587)</f>
        <v>34</v>
      </c>
      <c r="O588" s="327">
        <f>SUM(K584,L585,M586,N587)</f>
        <v>34</v>
      </c>
      <c r="P588" s="317"/>
      <c r="R588" s="312"/>
      <c r="S588" s="325">
        <f>SUM(S584:S587)</f>
        <v>34</v>
      </c>
      <c r="T588" s="326">
        <f>SUM(T584:T587)</f>
        <v>34</v>
      </c>
      <c r="U588" s="326">
        <f>SUM(U584:U587)</f>
        <v>34</v>
      </c>
      <c r="V588" s="326">
        <f>SUM(V584:V587)</f>
        <v>34</v>
      </c>
      <c r="W588" s="327">
        <f>SUM(S584,T585,U586,V587)</f>
        <v>34</v>
      </c>
      <c r="X588" s="317"/>
      <c r="Z588" s="312"/>
      <c r="AA588" s="325">
        <f>SUM(AA584:AA587)</f>
        <v>34</v>
      </c>
      <c r="AB588" s="326">
        <f>SUM(AB584:AB587)</f>
        <v>34</v>
      </c>
      <c r="AC588" s="326">
        <f>SUM(AC584:AC587)</f>
        <v>34</v>
      </c>
      <c r="AD588" s="326">
        <f>SUM(AD584:AD587)</f>
        <v>34</v>
      </c>
      <c r="AE588" s="327">
        <f>SUM(AA584,AB585,AC586,AD587)</f>
        <v>34</v>
      </c>
      <c r="AF588" s="317"/>
      <c r="AH588" s="312"/>
      <c r="AI588" s="325">
        <f>SUM(AI584:AI587)</f>
        <v>34</v>
      </c>
      <c r="AJ588" s="326">
        <f>SUM(AJ584:AJ587)</f>
        <v>34</v>
      </c>
      <c r="AK588" s="326">
        <f>SUM(AK584:AK587)</f>
        <v>34</v>
      </c>
      <c r="AL588" s="326">
        <f>SUM(AL584:AL587)</f>
        <v>34</v>
      </c>
      <c r="AM588" s="327">
        <f>SUM(AI584,AJ585,AK586,AL587)</f>
        <v>34</v>
      </c>
      <c r="AN588" s="317"/>
      <c r="AP588" s="312"/>
      <c r="AQ588" s="325">
        <f>SUM(AQ584:AQ587)</f>
        <v>34</v>
      </c>
      <c r="AR588" s="326">
        <f>SUM(AR584:AR587)</f>
        <v>34</v>
      </c>
      <c r="AS588" s="326">
        <f>SUM(AS584:AS587)</f>
        <v>34</v>
      </c>
      <c r="AT588" s="326">
        <f>SUM(AT584:AT587)</f>
        <v>34</v>
      </c>
      <c r="AU588" s="327">
        <f>SUM(AQ584,AR585,AS586,AT587)</f>
        <v>34</v>
      </c>
      <c r="AV588" s="317"/>
      <c r="AX588" s="312"/>
      <c r="AY588" s="325">
        <f>SUM(AY584:AY587)</f>
        <v>34</v>
      </c>
      <c r="AZ588" s="326">
        <f>SUM(AZ584:AZ587)</f>
        <v>34</v>
      </c>
      <c r="BA588" s="326">
        <f>SUM(BA584:BA587)</f>
        <v>34</v>
      </c>
      <c r="BB588" s="326">
        <f>SUM(BB584:BB587)</f>
        <v>34</v>
      </c>
      <c r="BC588" s="327">
        <f>SUM(AY584,AZ585,BA586,BB587)</f>
        <v>34</v>
      </c>
      <c r="BD588" s="317"/>
      <c r="BF588" s="312"/>
      <c r="BG588" s="325">
        <f>SUM(BG584:BG587)</f>
        <v>34</v>
      </c>
      <c r="BH588" s="326">
        <f>SUM(BH584:BH587)</f>
        <v>34</v>
      </c>
      <c r="BI588" s="326">
        <f>SUM(BI584:BI587)</f>
        <v>34</v>
      </c>
      <c r="BJ588" s="326">
        <f>SUM(BJ584:BJ587)</f>
        <v>34</v>
      </c>
      <c r="BK588" s="327">
        <f>SUM(BG584,BH585,BI586,BJ587)</f>
        <v>34</v>
      </c>
      <c r="BL588" s="317"/>
      <c r="BN588" s="312"/>
      <c r="BO588" s="325">
        <f>SUM(BO584:BO587)</f>
        <v>34</v>
      </c>
      <c r="BP588" s="326">
        <f>SUM(BP584:BP587)</f>
        <v>34</v>
      </c>
      <c r="BQ588" s="326">
        <f>SUM(BQ584:BQ587)</f>
        <v>34</v>
      </c>
      <c r="BR588" s="326">
        <f>SUM(BR584:BR587)</f>
        <v>34</v>
      </c>
      <c r="BS588" s="327">
        <f>SUM(BO584,BP585,BQ586,BR587)</f>
        <v>34</v>
      </c>
      <c r="BT588" s="317"/>
      <c r="BV588" s="312"/>
      <c r="BW588" s="325">
        <f>SUM(BW584:BW587)</f>
        <v>34</v>
      </c>
      <c r="BX588" s="326">
        <f>SUM(BX584:BX587)</f>
        <v>34</v>
      </c>
      <c r="BY588" s="326">
        <f>SUM(BY584:BY587)</f>
        <v>34</v>
      </c>
      <c r="BZ588" s="326">
        <f>SUM(BZ584:BZ587)</f>
        <v>34</v>
      </c>
      <c r="CA588" s="327">
        <f>SUM(BW584,BX585,BY586,BZ587)</f>
        <v>34</v>
      </c>
      <c r="CB588" s="317"/>
    </row>
    <row r="589" spans="2:80" ht="13.5" thickBot="1" x14ac:dyDescent="0.25">
      <c r="B589" s="312"/>
      <c r="C589" s="328">
        <f>SUM(D584,E584,D587,E587)</f>
        <v>34</v>
      </c>
      <c r="D589" s="329">
        <f>SUM(C584,F584,C587,F587)</f>
        <v>34</v>
      </c>
      <c r="E589" s="330">
        <f>SUM(C585,C586,F585,F586)</f>
        <v>34</v>
      </c>
      <c r="F589" s="331">
        <f>SUM(D585,E585,D586,E586)</f>
        <v>34</v>
      </c>
      <c r="G589" s="332">
        <f>SUM(C587,D586,E585,F584)</f>
        <v>34</v>
      </c>
      <c r="H589" s="317"/>
      <c r="J589" s="312"/>
      <c r="K589" s="328">
        <f>SUM(L584,M584,L587,M587)</f>
        <v>34</v>
      </c>
      <c r="L589" s="329">
        <f>SUM(K584,N584,K587,N587)</f>
        <v>34</v>
      </c>
      <c r="M589" s="330">
        <f>SUM(K585,K586,N585,N586)</f>
        <v>34</v>
      </c>
      <c r="N589" s="331">
        <f>SUM(L585,M585,L586,M586)</f>
        <v>34</v>
      </c>
      <c r="O589" s="332">
        <f>SUM(K587,L586,M585,N584)</f>
        <v>34</v>
      </c>
      <c r="P589" s="317"/>
      <c r="R589" s="312"/>
      <c r="S589" s="328">
        <f>SUM(T584,U584,T587,U587)</f>
        <v>34</v>
      </c>
      <c r="T589" s="329">
        <f>SUM(S584,V584,S587,V587)</f>
        <v>34</v>
      </c>
      <c r="U589" s="330">
        <f>SUM(S585,S586,V585,V586)</f>
        <v>34</v>
      </c>
      <c r="V589" s="331">
        <f>SUM(T585,U585,T586,U586)</f>
        <v>34</v>
      </c>
      <c r="W589" s="332">
        <f>SUM(S587,T586,U585,V584)</f>
        <v>34</v>
      </c>
      <c r="X589" s="317"/>
      <c r="Z589" s="312"/>
      <c r="AA589" s="328">
        <f>SUM(AB584,AC584,AB587,AC587)</f>
        <v>34</v>
      </c>
      <c r="AB589" s="329">
        <f>SUM(AA584,AD584,AA587,AD587)</f>
        <v>34</v>
      </c>
      <c r="AC589" s="330">
        <f>SUM(AA585,AA586,AD585,AD586)</f>
        <v>34</v>
      </c>
      <c r="AD589" s="331">
        <f>SUM(AB585,AC585,AB586,AC586)</f>
        <v>34</v>
      </c>
      <c r="AE589" s="332">
        <f>SUM(AA587,AB586,AC585,AD584)</f>
        <v>34</v>
      </c>
      <c r="AF589" s="317"/>
      <c r="AH589" s="312"/>
      <c r="AI589" s="328">
        <f>SUM(AJ584,AK584,AJ587,AK587)</f>
        <v>34</v>
      </c>
      <c r="AJ589" s="329">
        <f>SUM(AI584,AL584,AI587,AL587)</f>
        <v>34</v>
      </c>
      <c r="AK589" s="330">
        <f>SUM(AI585,AI586,AL585,AL586)</f>
        <v>34</v>
      </c>
      <c r="AL589" s="331">
        <f>SUM(AJ585,AK585,AJ586,AK586)</f>
        <v>34</v>
      </c>
      <c r="AM589" s="332">
        <f>SUM(AI587,AJ586,AK585,AL584)</f>
        <v>34</v>
      </c>
      <c r="AN589" s="317"/>
      <c r="AP589" s="312"/>
      <c r="AQ589" s="328">
        <f>SUM(AR584,AS584,AR587,AS587)</f>
        <v>34</v>
      </c>
      <c r="AR589" s="329">
        <f>SUM(AQ584,AT584,AQ587,AT587)</f>
        <v>34</v>
      </c>
      <c r="AS589" s="330">
        <f>SUM(AQ585,AQ586,AT585,AT586)</f>
        <v>34</v>
      </c>
      <c r="AT589" s="331">
        <f>SUM(AR585,AS585,AR586,AS586)</f>
        <v>34</v>
      </c>
      <c r="AU589" s="332">
        <f>SUM(AQ587,AR586,AS585,AT584)</f>
        <v>34</v>
      </c>
      <c r="AV589" s="317"/>
      <c r="AX589" s="312"/>
      <c r="AY589" s="328">
        <f>SUM(AZ584,BA584,AZ587,BA587)</f>
        <v>34</v>
      </c>
      <c r="AZ589" s="329">
        <f>SUM(AY584,BB584,AY587,BB587)</f>
        <v>34</v>
      </c>
      <c r="BA589" s="330">
        <f>SUM(AY585,AY586,BB585,BB586)</f>
        <v>34</v>
      </c>
      <c r="BB589" s="331">
        <f>SUM(AZ585,BA585,AZ586,BA586)</f>
        <v>34</v>
      </c>
      <c r="BC589" s="332">
        <f>SUM(AY587,AZ586,BA585,BB584)</f>
        <v>34</v>
      </c>
      <c r="BD589" s="317"/>
      <c r="BF589" s="312"/>
      <c r="BG589" s="328">
        <f>SUM(BH584,BI584,BH587,BI587)</f>
        <v>34</v>
      </c>
      <c r="BH589" s="329">
        <f>SUM(BG584,BJ584,BG587,BJ587)</f>
        <v>34</v>
      </c>
      <c r="BI589" s="330">
        <f>SUM(BG585,BG586,BJ585,BJ586)</f>
        <v>34</v>
      </c>
      <c r="BJ589" s="331">
        <f>SUM(BH585,BI585,BH586,BI586)</f>
        <v>34</v>
      </c>
      <c r="BK589" s="332">
        <f>SUM(BG587,BH586,BI585,BJ584)</f>
        <v>34</v>
      </c>
      <c r="BL589" s="317"/>
      <c r="BN589" s="312"/>
      <c r="BO589" s="328">
        <f>SUM(BP584,BQ584,BP587,BQ587)</f>
        <v>34</v>
      </c>
      <c r="BP589" s="329">
        <f>SUM(BO584,BR584,BO587,BR587)</f>
        <v>34</v>
      </c>
      <c r="BQ589" s="330">
        <f>SUM(BO585,BO586,BR585,BR586)</f>
        <v>34</v>
      </c>
      <c r="BR589" s="331">
        <f>SUM(BP585,BQ585,BP586,BQ586)</f>
        <v>34</v>
      </c>
      <c r="BS589" s="332">
        <f>SUM(BO587,BP586,BQ585,BR584)</f>
        <v>34</v>
      </c>
      <c r="BT589" s="317"/>
      <c r="BV589" s="312"/>
      <c r="BW589" s="328">
        <f>SUM(BX584,BY584,BX587,BY587)</f>
        <v>34</v>
      </c>
      <c r="BX589" s="329">
        <f>SUM(BW584,BZ584,BW587,BZ587)</f>
        <v>34</v>
      </c>
      <c r="BY589" s="330">
        <f>SUM(BW585,BW586,BZ585,BZ586)</f>
        <v>34</v>
      </c>
      <c r="BZ589" s="331">
        <f>SUM(BX585,BY585,BX586,BY586)</f>
        <v>34</v>
      </c>
      <c r="CA589" s="332">
        <f>SUM(BW587,BX586,BY585,BZ584)</f>
        <v>34</v>
      </c>
      <c r="CB589" s="317"/>
    </row>
    <row r="590" spans="2:80" ht="13.5" thickBot="1" x14ac:dyDescent="0.25">
      <c r="B590" s="333"/>
      <c r="C590" s="334"/>
      <c r="D590" s="334"/>
      <c r="E590" s="334"/>
      <c r="F590" s="334"/>
      <c r="G590" s="334"/>
      <c r="H590" s="335"/>
      <c r="J590" s="333"/>
      <c r="K590" s="334"/>
      <c r="L590" s="334"/>
      <c r="M590" s="334"/>
      <c r="N590" s="334"/>
      <c r="O590" s="334"/>
      <c r="P590" s="335"/>
      <c r="R590" s="333"/>
      <c r="S590" s="334"/>
      <c r="T590" s="334"/>
      <c r="U590" s="334"/>
      <c r="V590" s="334"/>
      <c r="W590" s="334"/>
      <c r="X590" s="335"/>
      <c r="Z590" s="333"/>
      <c r="AA590" s="334"/>
      <c r="AB590" s="334"/>
      <c r="AC590" s="334"/>
      <c r="AD590" s="334"/>
      <c r="AE590" s="334"/>
      <c r="AF590" s="335"/>
      <c r="AH590" s="333"/>
      <c r="AI590" s="334"/>
      <c r="AJ590" s="334"/>
      <c r="AK590" s="334"/>
      <c r="AL590" s="334"/>
      <c r="AM590" s="334"/>
      <c r="AN590" s="335"/>
      <c r="AP590" s="333"/>
      <c r="AQ590" s="334"/>
      <c r="AR590" s="334"/>
      <c r="AS590" s="334"/>
      <c r="AT590" s="334"/>
      <c r="AU590" s="334"/>
      <c r="AV590" s="335"/>
      <c r="AX590" s="333"/>
      <c r="AY590" s="334"/>
      <c r="AZ590" s="334"/>
      <c r="BA590" s="334"/>
      <c r="BB590" s="334"/>
      <c r="BC590" s="334"/>
      <c r="BD590" s="335"/>
      <c r="BF590" s="333"/>
      <c r="BG590" s="334"/>
      <c r="BH590" s="334"/>
      <c r="BI590" s="334"/>
      <c r="BJ590" s="334"/>
      <c r="BK590" s="334"/>
      <c r="BL590" s="335"/>
      <c r="BN590" s="333"/>
      <c r="BO590" s="334"/>
      <c r="BP590" s="334"/>
      <c r="BQ590" s="334"/>
      <c r="BR590" s="334"/>
      <c r="BS590" s="334"/>
      <c r="BT590" s="335"/>
      <c r="BV590" s="333"/>
      <c r="BW590" s="334"/>
      <c r="BX590" s="334"/>
      <c r="BY590" s="334"/>
      <c r="BZ590" s="334"/>
      <c r="CA590" s="334"/>
      <c r="CB590" s="335"/>
    </row>
    <row r="592" spans="2:80" ht="13.5" thickBot="1" x14ac:dyDescent="0.25">
      <c r="B592" s="306" t="s">
        <v>829</v>
      </c>
      <c r="J592" s="306" t="s">
        <v>830</v>
      </c>
      <c r="R592" s="306" t="s">
        <v>831</v>
      </c>
      <c r="Z592" s="306" t="s">
        <v>832</v>
      </c>
      <c r="AH592" s="306" t="s">
        <v>833</v>
      </c>
      <c r="AP592" s="306" t="s">
        <v>834</v>
      </c>
      <c r="AX592" s="306" t="s">
        <v>835</v>
      </c>
      <c r="BF592" s="306" t="s">
        <v>836</v>
      </c>
      <c r="BN592" s="306" t="s">
        <v>837</v>
      </c>
      <c r="BV592" s="306" t="s">
        <v>838</v>
      </c>
    </row>
    <row r="593" spans="2:80" ht="13.5" thickBot="1" x14ac:dyDescent="0.25">
      <c r="B593" s="309"/>
      <c r="C593" s="310"/>
      <c r="D593" s="310"/>
      <c r="E593" s="310"/>
      <c r="F593" s="310"/>
      <c r="G593" s="310"/>
      <c r="H593" s="311"/>
      <c r="J593" s="309"/>
      <c r="K593" s="310"/>
      <c r="L593" s="310"/>
      <c r="M593" s="310"/>
      <c r="N593" s="310"/>
      <c r="O593" s="310"/>
      <c r="P593" s="311"/>
      <c r="R593" s="309"/>
      <c r="S593" s="310"/>
      <c r="T593" s="310"/>
      <c r="U593" s="310"/>
      <c r="V593" s="310"/>
      <c r="W593" s="310"/>
      <c r="X593" s="311"/>
      <c r="Z593" s="309"/>
      <c r="AA593" s="310"/>
      <c r="AB593" s="310"/>
      <c r="AC593" s="310"/>
      <c r="AD593" s="310"/>
      <c r="AE593" s="310"/>
      <c r="AF593" s="311"/>
      <c r="AH593" s="309"/>
      <c r="AI593" s="310"/>
      <c r="AJ593" s="310"/>
      <c r="AK593" s="310"/>
      <c r="AL593" s="310"/>
      <c r="AM593" s="310"/>
      <c r="AN593" s="311"/>
      <c r="AP593" s="309"/>
      <c r="AQ593" s="310"/>
      <c r="AR593" s="310"/>
      <c r="AS593" s="310"/>
      <c r="AT593" s="310"/>
      <c r="AU593" s="310"/>
      <c r="AV593" s="311"/>
      <c r="AX593" s="309"/>
      <c r="AY593" s="310"/>
      <c r="AZ593" s="310"/>
      <c r="BA593" s="310"/>
      <c r="BB593" s="310"/>
      <c r="BC593" s="310"/>
      <c r="BD593" s="311"/>
      <c r="BF593" s="309"/>
      <c r="BG593" s="310"/>
      <c r="BH593" s="310"/>
      <c r="BI593" s="310"/>
      <c r="BJ593" s="310"/>
      <c r="BK593" s="310"/>
      <c r="BL593" s="311"/>
      <c r="BN593" s="309"/>
      <c r="BO593" s="310"/>
      <c r="BP593" s="310"/>
      <c r="BQ593" s="310"/>
      <c r="BR593" s="310"/>
      <c r="BS593" s="310"/>
      <c r="BT593" s="311"/>
      <c r="BV593" s="309"/>
      <c r="BW593" s="310"/>
      <c r="BX593" s="310"/>
      <c r="BY593" s="310"/>
      <c r="BZ593" s="310"/>
      <c r="CA593" s="310"/>
      <c r="CB593" s="311"/>
    </row>
    <row r="594" spans="2:80" x14ac:dyDescent="0.2">
      <c r="B594" s="312"/>
      <c r="C594" s="313">
        <v>4</v>
      </c>
      <c r="D594" s="314">
        <v>1</v>
      </c>
      <c r="E594" s="314">
        <v>15</v>
      </c>
      <c r="F594" s="315">
        <v>14</v>
      </c>
      <c r="G594" s="316">
        <f>SUM(C594:F594)</f>
        <v>34</v>
      </c>
      <c r="H594" s="317"/>
      <c r="J594" s="312"/>
      <c r="K594" s="313">
        <v>4</v>
      </c>
      <c r="L594" s="314">
        <v>1</v>
      </c>
      <c r="M594" s="314">
        <v>15</v>
      </c>
      <c r="N594" s="315">
        <v>14</v>
      </c>
      <c r="O594" s="316">
        <f>SUM(K594:N594)</f>
        <v>34</v>
      </c>
      <c r="P594" s="317"/>
      <c r="R594" s="312"/>
      <c r="S594" s="313">
        <v>4</v>
      </c>
      <c r="T594" s="314">
        <v>1</v>
      </c>
      <c r="U594" s="314">
        <v>16</v>
      </c>
      <c r="V594" s="315">
        <v>13</v>
      </c>
      <c r="W594" s="316">
        <f>SUM(S594:V594)</f>
        <v>34</v>
      </c>
      <c r="X594" s="317"/>
      <c r="Z594" s="312"/>
      <c r="AA594" s="313">
        <v>4</v>
      </c>
      <c r="AB594" s="314">
        <v>1</v>
      </c>
      <c r="AC594" s="314">
        <v>16</v>
      </c>
      <c r="AD594" s="315">
        <v>13</v>
      </c>
      <c r="AE594" s="316">
        <f>SUM(AA594:AD594)</f>
        <v>34</v>
      </c>
      <c r="AF594" s="317"/>
      <c r="AH594" s="312"/>
      <c r="AI594" s="313">
        <v>4</v>
      </c>
      <c r="AJ594" s="314">
        <v>1</v>
      </c>
      <c r="AK594" s="314">
        <v>16</v>
      </c>
      <c r="AL594" s="315">
        <v>13</v>
      </c>
      <c r="AM594" s="316">
        <f>SUM(AI594:AL594)</f>
        <v>34</v>
      </c>
      <c r="AN594" s="317"/>
      <c r="AP594" s="312"/>
      <c r="AQ594" s="313">
        <v>4</v>
      </c>
      <c r="AR594" s="314">
        <v>1</v>
      </c>
      <c r="AS594" s="314">
        <v>16</v>
      </c>
      <c r="AT594" s="315">
        <v>13</v>
      </c>
      <c r="AU594" s="316">
        <f>SUM(AQ594:AT594)</f>
        <v>34</v>
      </c>
      <c r="AV594" s="317"/>
      <c r="AX594" s="312"/>
      <c r="AY594" s="313">
        <v>4</v>
      </c>
      <c r="AZ594" s="314">
        <v>1</v>
      </c>
      <c r="BA594" s="314">
        <v>16</v>
      </c>
      <c r="BB594" s="315">
        <v>13</v>
      </c>
      <c r="BC594" s="316">
        <f>SUM(AY594:BB594)</f>
        <v>34</v>
      </c>
      <c r="BD594" s="317"/>
      <c r="BF594" s="312"/>
      <c r="BG594" s="313">
        <v>4</v>
      </c>
      <c r="BH594" s="314">
        <v>1</v>
      </c>
      <c r="BI594" s="314">
        <v>16</v>
      </c>
      <c r="BJ594" s="315">
        <v>13</v>
      </c>
      <c r="BK594" s="316">
        <f>SUM(BG594:BJ594)</f>
        <v>34</v>
      </c>
      <c r="BL594" s="317"/>
      <c r="BN594" s="312"/>
      <c r="BO594" s="313">
        <v>4</v>
      </c>
      <c r="BP594" s="314">
        <v>1</v>
      </c>
      <c r="BQ594" s="314">
        <v>16</v>
      </c>
      <c r="BR594" s="315">
        <v>13</v>
      </c>
      <c r="BS594" s="316">
        <f>SUM(BO594:BR594)</f>
        <v>34</v>
      </c>
      <c r="BT594" s="317"/>
      <c r="BV594" s="312"/>
      <c r="BW594" s="313">
        <v>4</v>
      </c>
      <c r="BX594" s="314">
        <v>1</v>
      </c>
      <c r="BY594" s="314">
        <v>16</v>
      </c>
      <c r="BZ594" s="315">
        <v>13</v>
      </c>
      <c r="CA594" s="316">
        <f>SUM(BW594:BZ594)</f>
        <v>34</v>
      </c>
      <c r="CB594" s="317"/>
    </row>
    <row r="595" spans="2:80" x14ac:dyDescent="0.2">
      <c r="B595" s="312"/>
      <c r="C595" s="318">
        <v>16</v>
      </c>
      <c r="D595" s="319">
        <v>13</v>
      </c>
      <c r="E595" s="319">
        <v>3</v>
      </c>
      <c r="F595" s="320">
        <v>2</v>
      </c>
      <c r="G595" s="321">
        <f>SUM(C595:F595)</f>
        <v>34</v>
      </c>
      <c r="H595" s="317"/>
      <c r="J595" s="312"/>
      <c r="K595" s="318">
        <v>16</v>
      </c>
      <c r="L595" s="319">
        <v>13</v>
      </c>
      <c r="M595" s="319">
        <v>3</v>
      </c>
      <c r="N595" s="320">
        <v>2</v>
      </c>
      <c r="O595" s="321">
        <f>SUM(K595:N595)</f>
        <v>34</v>
      </c>
      <c r="P595" s="317"/>
      <c r="R595" s="312"/>
      <c r="S595" s="318">
        <v>5</v>
      </c>
      <c r="T595" s="319">
        <v>14</v>
      </c>
      <c r="U595" s="319">
        <v>3</v>
      </c>
      <c r="V595" s="320">
        <v>12</v>
      </c>
      <c r="W595" s="321">
        <f>SUM(S595:V595)</f>
        <v>34</v>
      </c>
      <c r="X595" s="317"/>
      <c r="Z595" s="312"/>
      <c r="AA595" s="318">
        <v>5</v>
      </c>
      <c r="AB595" s="319">
        <v>15</v>
      </c>
      <c r="AC595" s="319">
        <v>2</v>
      </c>
      <c r="AD595" s="320">
        <v>12</v>
      </c>
      <c r="AE595" s="321">
        <f>SUM(AA595:AD595)</f>
        <v>34</v>
      </c>
      <c r="AF595" s="317"/>
      <c r="AH595" s="312"/>
      <c r="AI595" s="318">
        <v>6</v>
      </c>
      <c r="AJ595" s="319">
        <v>12</v>
      </c>
      <c r="AK595" s="319">
        <v>5</v>
      </c>
      <c r="AL595" s="320">
        <v>11</v>
      </c>
      <c r="AM595" s="321">
        <f>SUM(AI595:AL595)</f>
        <v>34</v>
      </c>
      <c r="AN595" s="317"/>
      <c r="AP595" s="312"/>
      <c r="AQ595" s="318">
        <v>9</v>
      </c>
      <c r="AR595" s="319">
        <v>14</v>
      </c>
      <c r="AS595" s="319">
        <v>3</v>
      </c>
      <c r="AT595" s="320">
        <v>8</v>
      </c>
      <c r="AU595" s="321">
        <f>SUM(AQ595:AT595)</f>
        <v>34</v>
      </c>
      <c r="AV595" s="317"/>
      <c r="AX595" s="312"/>
      <c r="AY595" s="318">
        <v>9</v>
      </c>
      <c r="AZ595" s="319">
        <v>15</v>
      </c>
      <c r="BA595" s="319">
        <v>2</v>
      </c>
      <c r="BB595" s="320">
        <v>8</v>
      </c>
      <c r="BC595" s="321">
        <f>SUM(AY595:BB595)</f>
        <v>34</v>
      </c>
      <c r="BD595" s="317"/>
      <c r="BF595" s="312"/>
      <c r="BG595" s="318">
        <v>11</v>
      </c>
      <c r="BH595" s="319">
        <v>15</v>
      </c>
      <c r="BI595" s="319">
        <v>6</v>
      </c>
      <c r="BJ595" s="320">
        <v>2</v>
      </c>
      <c r="BK595" s="321">
        <f>SUM(BG595:BJ595)</f>
        <v>34</v>
      </c>
      <c r="BL595" s="317"/>
      <c r="BN595" s="312"/>
      <c r="BO595" s="318">
        <v>14</v>
      </c>
      <c r="BP595" s="319">
        <v>15</v>
      </c>
      <c r="BQ595" s="319">
        <v>2</v>
      </c>
      <c r="BR595" s="320">
        <v>3</v>
      </c>
      <c r="BS595" s="321">
        <f>SUM(BO595:BR595)</f>
        <v>34</v>
      </c>
      <c r="BT595" s="317"/>
      <c r="BV595" s="312"/>
      <c r="BW595" s="318">
        <v>14</v>
      </c>
      <c r="BX595" s="319">
        <v>15</v>
      </c>
      <c r="BY595" s="319">
        <v>2</v>
      </c>
      <c r="BZ595" s="320">
        <v>3</v>
      </c>
      <c r="CA595" s="321">
        <f>SUM(BW595:BZ595)</f>
        <v>34</v>
      </c>
      <c r="CB595" s="317"/>
    </row>
    <row r="596" spans="2:80" x14ac:dyDescent="0.2">
      <c r="B596" s="312"/>
      <c r="C596" s="318">
        <v>5</v>
      </c>
      <c r="D596" s="319">
        <v>8</v>
      </c>
      <c r="E596" s="319">
        <v>10</v>
      </c>
      <c r="F596" s="320">
        <v>11</v>
      </c>
      <c r="G596" s="321">
        <f>SUM(C596:F596)</f>
        <v>34</v>
      </c>
      <c r="H596" s="317"/>
      <c r="J596" s="312"/>
      <c r="K596" s="318">
        <v>9</v>
      </c>
      <c r="L596" s="319">
        <v>12</v>
      </c>
      <c r="M596" s="319">
        <v>6</v>
      </c>
      <c r="N596" s="320">
        <v>7</v>
      </c>
      <c r="O596" s="321">
        <f>SUM(K596:N596)</f>
        <v>34</v>
      </c>
      <c r="P596" s="317"/>
      <c r="R596" s="312"/>
      <c r="S596" s="318">
        <v>15</v>
      </c>
      <c r="T596" s="319">
        <v>8</v>
      </c>
      <c r="U596" s="319">
        <v>9</v>
      </c>
      <c r="V596" s="320">
        <v>2</v>
      </c>
      <c r="W596" s="321">
        <f>SUM(S596:V596)</f>
        <v>34</v>
      </c>
      <c r="X596" s="317"/>
      <c r="Z596" s="312"/>
      <c r="AA596" s="318">
        <v>14</v>
      </c>
      <c r="AB596" s="319">
        <v>8</v>
      </c>
      <c r="AC596" s="319">
        <v>9</v>
      </c>
      <c r="AD596" s="320">
        <v>3</v>
      </c>
      <c r="AE596" s="321">
        <f>SUM(AA596:AD596)</f>
        <v>34</v>
      </c>
      <c r="AF596" s="317"/>
      <c r="AH596" s="312"/>
      <c r="AI596" s="318">
        <v>15</v>
      </c>
      <c r="AJ596" s="319">
        <v>7</v>
      </c>
      <c r="AK596" s="319">
        <v>10</v>
      </c>
      <c r="AL596" s="320">
        <v>2</v>
      </c>
      <c r="AM596" s="321">
        <f>SUM(AI596:AL596)</f>
        <v>34</v>
      </c>
      <c r="AN596" s="317"/>
      <c r="AP596" s="312"/>
      <c r="AQ596" s="318">
        <v>15</v>
      </c>
      <c r="AR596" s="319">
        <v>12</v>
      </c>
      <c r="AS596" s="319">
        <v>5</v>
      </c>
      <c r="AT596" s="320">
        <v>2</v>
      </c>
      <c r="AU596" s="321">
        <f>SUM(AQ596:AT596)</f>
        <v>34</v>
      </c>
      <c r="AV596" s="317"/>
      <c r="AX596" s="312"/>
      <c r="AY596" s="318">
        <v>14</v>
      </c>
      <c r="AZ596" s="319">
        <v>12</v>
      </c>
      <c r="BA596" s="319">
        <v>5</v>
      </c>
      <c r="BB596" s="320">
        <v>3</v>
      </c>
      <c r="BC596" s="321">
        <f>SUM(AY596:BB596)</f>
        <v>34</v>
      </c>
      <c r="BD596" s="317"/>
      <c r="BF596" s="312"/>
      <c r="BG596" s="318">
        <v>14</v>
      </c>
      <c r="BH596" s="319">
        <v>10</v>
      </c>
      <c r="BI596" s="319">
        <v>3</v>
      </c>
      <c r="BJ596" s="320">
        <v>7</v>
      </c>
      <c r="BK596" s="321">
        <f>SUM(BG596:BJ596)</f>
        <v>34</v>
      </c>
      <c r="BL596" s="317"/>
      <c r="BN596" s="312"/>
      <c r="BO596" s="318">
        <v>5</v>
      </c>
      <c r="BP596" s="319">
        <v>8</v>
      </c>
      <c r="BQ596" s="319">
        <v>9</v>
      </c>
      <c r="BR596" s="320">
        <v>12</v>
      </c>
      <c r="BS596" s="321">
        <f>SUM(BO596:BR596)</f>
        <v>34</v>
      </c>
      <c r="BT596" s="317"/>
      <c r="BV596" s="312"/>
      <c r="BW596" s="318">
        <v>9</v>
      </c>
      <c r="BX596" s="319">
        <v>12</v>
      </c>
      <c r="BY596" s="319">
        <v>5</v>
      </c>
      <c r="BZ596" s="320">
        <v>8</v>
      </c>
      <c r="CA596" s="321">
        <f>SUM(BW596:BZ596)</f>
        <v>34</v>
      </c>
      <c r="CB596" s="317"/>
    </row>
    <row r="597" spans="2:80" ht="13.5" thickBot="1" x14ac:dyDescent="0.25">
      <c r="B597" s="312"/>
      <c r="C597" s="322">
        <v>9</v>
      </c>
      <c r="D597" s="323">
        <v>12</v>
      </c>
      <c r="E597" s="323">
        <v>6</v>
      </c>
      <c r="F597" s="324">
        <v>7</v>
      </c>
      <c r="G597" s="321">
        <f>SUM(C597:F597)</f>
        <v>34</v>
      </c>
      <c r="H597" s="317"/>
      <c r="J597" s="312"/>
      <c r="K597" s="322">
        <v>5</v>
      </c>
      <c r="L597" s="323">
        <v>8</v>
      </c>
      <c r="M597" s="323">
        <v>10</v>
      </c>
      <c r="N597" s="324">
        <v>11</v>
      </c>
      <c r="O597" s="321">
        <f>SUM(K597:N597)</f>
        <v>34</v>
      </c>
      <c r="P597" s="317"/>
      <c r="R597" s="312"/>
      <c r="S597" s="322">
        <v>10</v>
      </c>
      <c r="T597" s="323">
        <v>11</v>
      </c>
      <c r="U597" s="323">
        <v>6</v>
      </c>
      <c r="V597" s="324">
        <v>7</v>
      </c>
      <c r="W597" s="321">
        <f>SUM(S597:V597)</f>
        <v>34</v>
      </c>
      <c r="X597" s="317"/>
      <c r="Z597" s="312"/>
      <c r="AA597" s="322">
        <v>11</v>
      </c>
      <c r="AB597" s="323">
        <v>10</v>
      </c>
      <c r="AC597" s="323">
        <v>7</v>
      </c>
      <c r="AD597" s="324">
        <v>6</v>
      </c>
      <c r="AE597" s="321">
        <f>SUM(AA597:AD597)</f>
        <v>34</v>
      </c>
      <c r="AF597" s="317"/>
      <c r="AH597" s="312"/>
      <c r="AI597" s="322">
        <v>9</v>
      </c>
      <c r="AJ597" s="323">
        <v>14</v>
      </c>
      <c r="AK597" s="323">
        <v>3</v>
      </c>
      <c r="AL597" s="324">
        <v>8</v>
      </c>
      <c r="AM597" s="321">
        <f>SUM(AI597:AL597)</f>
        <v>34</v>
      </c>
      <c r="AN597" s="317"/>
      <c r="AP597" s="312"/>
      <c r="AQ597" s="322">
        <v>6</v>
      </c>
      <c r="AR597" s="323">
        <v>7</v>
      </c>
      <c r="AS597" s="323">
        <v>10</v>
      </c>
      <c r="AT597" s="324">
        <v>11</v>
      </c>
      <c r="AU597" s="321">
        <f>SUM(AQ597:AT597)</f>
        <v>34</v>
      </c>
      <c r="AV597" s="317"/>
      <c r="AX597" s="312"/>
      <c r="AY597" s="322">
        <v>7</v>
      </c>
      <c r="AZ597" s="323">
        <v>6</v>
      </c>
      <c r="BA597" s="323">
        <v>11</v>
      </c>
      <c r="BB597" s="324">
        <v>10</v>
      </c>
      <c r="BC597" s="321">
        <f>SUM(AY597:BB597)</f>
        <v>34</v>
      </c>
      <c r="BD597" s="317"/>
      <c r="BF597" s="312"/>
      <c r="BG597" s="322">
        <v>5</v>
      </c>
      <c r="BH597" s="323">
        <v>8</v>
      </c>
      <c r="BI597" s="323">
        <v>9</v>
      </c>
      <c r="BJ597" s="324">
        <v>12</v>
      </c>
      <c r="BK597" s="321">
        <f>SUM(BG597:BJ597)</f>
        <v>34</v>
      </c>
      <c r="BL597" s="317"/>
      <c r="BN597" s="312"/>
      <c r="BO597" s="322">
        <v>11</v>
      </c>
      <c r="BP597" s="323">
        <v>10</v>
      </c>
      <c r="BQ597" s="323">
        <v>7</v>
      </c>
      <c r="BR597" s="324">
        <v>6</v>
      </c>
      <c r="BS597" s="321">
        <f>SUM(BO597:BR597)</f>
        <v>34</v>
      </c>
      <c r="BT597" s="317"/>
      <c r="BV597" s="312"/>
      <c r="BW597" s="322">
        <v>7</v>
      </c>
      <c r="BX597" s="323">
        <v>6</v>
      </c>
      <c r="BY597" s="323">
        <v>11</v>
      </c>
      <c r="BZ597" s="324">
        <v>10</v>
      </c>
      <c r="CA597" s="321">
        <f>SUM(BW597:BZ597)</f>
        <v>34</v>
      </c>
      <c r="CB597" s="317"/>
    </row>
    <row r="598" spans="2:80" x14ac:dyDescent="0.2">
      <c r="B598" s="312"/>
      <c r="C598" s="325">
        <f>SUM(C594:C597)</f>
        <v>34</v>
      </c>
      <c r="D598" s="326">
        <f>SUM(D594:D597)</f>
        <v>34</v>
      </c>
      <c r="E598" s="326">
        <f>SUM(E594:E597)</f>
        <v>34</v>
      </c>
      <c r="F598" s="326">
        <f>SUM(F594:F597)</f>
        <v>34</v>
      </c>
      <c r="G598" s="327">
        <f>SUM(C594,D595,E596,F597)</f>
        <v>34</v>
      </c>
      <c r="H598" s="317"/>
      <c r="J598" s="312"/>
      <c r="K598" s="325">
        <f>SUM(K594:K597)</f>
        <v>34</v>
      </c>
      <c r="L598" s="326">
        <f>SUM(L594:L597)</f>
        <v>34</v>
      </c>
      <c r="M598" s="326">
        <f>SUM(M594:M597)</f>
        <v>34</v>
      </c>
      <c r="N598" s="326">
        <f>SUM(N594:N597)</f>
        <v>34</v>
      </c>
      <c r="O598" s="327">
        <f>SUM(K594,L595,M596,N597)</f>
        <v>34</v>
      </c>
      <c r="P598" s="317"/>
      <c r="R598" s="312"/>
      <c r="S598" s="325">
        <f>SUM(S594:S597)</f>
        <v>34</v>
      </c>
      <c r="T598" s="326">
        <f>SUM(T594:T597)</f>
        <v>34</v>
      </c>
      <c r="U598" s="326">
        <f>SUM(U594:U597)</f>
        <v>34</v>
      </c>
      <c r="V598" s="326">
        <f>SUM(V594:V597)</f>
        <v>34</v>
      </c>
      <c r="W598" s="327">
        <f>SUM(S594,T595,U596,V597)</f>
        <v>34</v>
      </c>
      <c r="X598" s="317"/>
      <c r="Z598" s="312"/>
      <c r="AA598" s="325">
        <f>SUM(AA594:AA597)</f>
        <v>34</v>
      </c>
      <c r="AB598" s="326">
        <f>SUM(AB594:AB597)</f>
        <v>34</v>
      </c>
      <c r="AC598" s="326">
        <f>SUM(AC594:AC597)</f>
        <v>34</v>
      </c>
      <c r="AD598" s="326">
        <f>SUM(AD594:AD597)</f>
        <v>34</v>
      </c>
      <c r="AE598" s="327">
        <f>SUM(AA594,AB595,AC596,AD597)</f>
        <v>34</v>
      </c>
      <c r="AF598" s="317"/>
      <c r="AH598" s="312"/>
      <c r="AI598" s="325">
        <f>SUM(AI594:AI597)</f>
        <v>34</v>
      </c>
      <c r="AJ598" s="326">
        <f>SUM(AJ594:AJ597)</f>
        <v>34</v>
      </c>
      <c r="AK598" s="326">
        <f>SUM(AK594:AK597)</f>
        <v>34</v>
      </c>
      <c r="AL598" s="326">
        <f>SUM(AL594:AL597)</f>
        <v>34</v>
      </c>
      <c r="AM598" s="327">
        <f>SUM(AI594,AJ595,AK596,AL597)</f>
        <v>34</v>
      </c>
      <c r="AN598" s="317"/>
      <c r="AP598" s="312"/>
      <c r="AQ598" s="325">
        <f>SUM(AQ594:AQ597)</f>
        <v>34</v>
      </c>
      <c r="AR598" s="326">
        <f>SUM(AR594:AR597)</f>
        <v>34</v>
      </c>
      <c r="AS598" s="326">
        <f>SUM(AS594:AS597)</f>
        <v>34</v>
      </c>
      <c r="AT598" s="326">
        <f>SUM(AT594:AT597)</f>
        <v>34</v>
      </c>
      <c r="AU598" s="327">
        <f>SUM(AQ594,AR595,AS596,AT597)</f>
        <v>34</v>
      </c>
      <c r="AV598" s="317"/>
      <c r="AX598" s="312"/>
      <c r="AY598" s="325">
        <f>SUM(AY594:AY597)</f>
        <v>34</v>
      </c>
      <c r="AZ598" s="326">
        <f>SUM(AZ594:AZ597)</f>
        <v>34</v>
      </c>
      <c r="BA598" s="326">
        <f>SUM(BA594:BA597)</f>
        <v>34</v>
      </c>
      <c r="BB598" s="326">
        <f>SUM(BB594:BB597)</f>
        <v>34</v>
      </c>
      <c r="BC598" s="327">
        <f>SUM(AY594,AZ595,BA596,BB597)</f>
        <v>34</v>
      </c>
      <c r="BD598" s="317"/>
      <c r="BF598" s="312"/>
      <c r="BG598" s="325">
        <f>SUM(BG594:BG597)</f>
        <v>34</v>
      </c>
      <c r="BH598" s="326">
        <f>SUM(BH594:BH597)</f>
        <v>34</v>
      </c>
      <c r="BI598" s="326">
        <f>SUM(BI594:BI597)</f>
        <v>34</v>
      </c>
      <c r="BJ598" s="326">
        <f>SUM(BJ594:BJ597)</f>
        <v>34</v>
      </c>
      <c r="BK598" s="327">
        <f>SUM(BG594,BH595,BI596,BJ597)</f>
        <v>34</v>
      </c>
      <c r="BL598" s="317"/>
      <c r="BN598" s="312"/>
      <c r="BO598" s="325">
        <f>SUM(BO594:BO597)</f>
        <v>34</v>
      </c>
      <c r="BP598" s="326">
        <f>SUM(BP594:BP597)</f>
        <v>34</v>
      </c>
      <c r="BQ598" s="326">
        <f>SUM(BQ594:BQ597)</f>
        <v>34</v>
      </c>
      <c r="BR598" s="326">
        <f>SUM(BR594:BR597)</f>
        <v>34</v>
      </c>
      <c r="BS598" s="327">
        <f>SUM(BO594,BP595,BQ596,BR597)</f>
        <v>34</v>
      </c>
      <c r="BT598" s="317"/>
      <c r="BV598" s="312"/>
      <c r="BW598" s="325">
        <f>SUM(BW594:BW597)</f>
        <v>34</v>
      </c>
      <c r="BX598" s="326">
        <f>SUM(BX594:BX597)</f>
        <v>34</v>
      </c>
      <c r="BY598" s="326">
        <f>SUM(BY594:BY597)</f>
        <v>34</v>
      </c>
      <c r="BZ598" s="326">
        <f>SUM(BZ594:BZ597)</f>
        <v>34</v>
      </c>
      <c r="CA598" s="327">
        <f>SUM(BW594,BX595,BY596,BZ597)</f>
        <v>34</v>
      </c>
      <c r="CB598" s="317"/>
    </row>
    <row r="599" spans="2:80" ht="13.5" thickBot="1" x14ac:dyDescent="0.25">
      <c r="B599" s="312"/>
      <c r="C599" s="328">
        <f>SUM(D594,E594,D597,E597)</f>
        <v>34</v>
      </c>
      <c r="D599" s="329">
        <f>SUM(C594,F594,C597,F597)</f>
        <v>34</v>
      </c>
      <c r="E599" s="330">
        <f>SUM(C595,C596,F595,F596)</f>
        <v>34</v>
      </c>
      <c r="F599" s="331">
        <f>SUM(D595,E595,D596,E596)</f>
        <v>34</v>
      </c>
      <c r="G599" s="332">
        <f>SUM(C597,D596,E595,F594)</f>
        <v>34</v>
      </c>
      <c r="H599" s="317"/>
      <c r="J599" s="312"/>
      <c r="K599" s="328">
        <f>SUM(L594,M594,L597,M597)</f>
        <v>34</v>
      </c>
      <c r="L599" s="329">
        <f>SUM(K594,N594,K597,N597)</f>
        <v>34</v>
      </c>
      <c r="M599" s="330">
        <f>SUM(K595,K596,N595,N596)</f>
        <v>34</v>
      </c>
      <c r="N599" s="331">
        <f>SUM(L595,M595,L596,M596)</f>
        <v>34</v>
      </c>
      <c r="O599" s="332">
        <f>SUM(K597,L596,M595,N594)</f>
        <v>34</v>
      </c>
      <c r="P599" s="317"/>
      <c r="R599" s="312"/>
      <c r="S599" s="328">
        <f>SUM(T594,U594,T597,U597)</f>
        <v>34</v>
      </c>
      <c r="T599" s="329">
        <f>SUM(S594,V594,S597,V597)</f>
        <v>34</v>
      </c>
      <c r="U599" s="330">
        <f>SUM(S595,S596,V595,V596)</f>
        <v>34</v>
      </c>
      <c r="V599" s="331">
        <f>SUM(T595,U595,T596,U596)</f>
        <v>34</v>
      </c>
      <c r="W599" s="332">
        <f>SUM(S597,T596,U595,V594)</f>
        <v>34</v>
      </c>
      <c r="X599" s="317"/>
      <c r="Z599" s="312"/>
      <c r="AA599" s="328">
        <f>SUM(AB594,AC594,AB597,AC597)</f>
        <v>34</v>
      </c>
      <c r="AB599" s="329">
        <f>SUM(AA594,AD594,AA597,AD597)</f>
        <v>34</v>
      </c>
      <c r="AC599" s="330">
        <f>SUM(AA595,AA596,AD595,AD596)</f>
        <v>34</v>
      </c>
      <c r="AD599" s="331">
        <f>SUM(AB595,AC595,AB596,AC596)</f>
        <v>34</v>
      </c>
      <c r="AE599" s="332">
        <f>SUM(AA597,AB596,AC595,AD594)</f>
        <v>34</v>
      </c>
      <c r="AF599" s="317"/>
      <c r="AH599" s="312"/>
      <c r="AI599" s="328">
        <f>SUM(AJ594,AK594,AJ597,AK597)</f>
        <v>34</v>
      </c>
      <c r="AJ599" s="329">
        <f>SUM(AI594,AL594,AI597,AL597)</f>
        <v>34</v>
      </c>
      <c r="AK599" s="330">
        <f>SUM(AI595,AI596,AL595,AL596)</f>
        <v>34</v>
      </c>
      <c r="AL599" s="331">
        <f>SUM(AJ595,AK595,AJ596,AK596)</f>
        <v>34</v>
      </c>
      <c r="AM599" s="332">
        <f>SUM(AI597,AJ596,AK595,AL594)</f>
        <v>34</v>
      </c>
      <c r="AN599" s="317"/>
      <c r="AP599" s="312"/>
      <c r="AQ599" s="328">
        <f>SUM(AR594,AS594,AR597,AS597)</f>
        <v>34</v>
      </c>
      <c r="AR599" s="329">
        <f>SUM(AQ594,AT594,AQ597,AT597)</f>
        <v>34</v>
      </c>
      <c r="AS599" s="330">
        <f>SUM(AQ595,AQ596,AT595,AT596)</f>
        <v>34</v>
      </c>
      <c r="AT599" s="331">
        <f>SUM(AR595,AS595,AR596,AS596)</f>
        <v>34</v>
      </c>
      <c r="AU599" s="332">
        <f>SUM(AQ597,AR596,AS595,AT594)</f>
        <v>34</v>
      </c>
      <c r="AV599" s="317"/>
      <c r="AX599" s="312"/>
      <c r="AY599" s="328">
        <f>SUM(AZ594,BA594,AZ597,BA597)</f>
        <v>34</v>
      </c>
      <c r="AZ599" s="329">
        <f>SUM(AY594,BB594,AY597,BB597)</f>
        <v>34</v>
      </c>
      <c r="BA599" s="330">
        <f>SUM(AY595,AY596,BB595,BB596)</f>
        <v>34</v>
      </c>
      <c r="BB599" s="331">
        <f>SUM(AZ595,BA595,AZ596,BA596)</f>
        <v>34</v>
      </c>
      <c r="BC599" s="332">
        <f>SUM(AY597,AZ596,BA595,BB594)</f>
        <v>34</v>
      </c>
      <c r="BD599" s="317"/>
      <c r="BF599" s="312"/>
      <c r="BG599" s="328">
        <f>SUM(BH594,BI594,BH597,BI597)</f>
        <v>34</v>
      </c>
      <c r="BH599" s="329">
        <f>SUM(BG594,BJ594,BG597,BJ597)</f>
        <v>34</v>
      </c>
      <c r="BI599" s="330">
        <f>SUM(BG595,BG596,BJ595,BJ596)</f>
        <v>34</v>
      </c>
      <c r="BJ599" s="331">
        <f>SUM(BH595,BI595,BH596,BI596)</f>
        <v>34</v>
      </c>
      <c r="BK599" s="332">
        <f>SUM(BG597,BH596,BI595,BJ594)</f>
        <v>34</v>
      </c>
      <c r="BL599" s="317"/>
      <c r="BN599" s="312"/>
      <c r="BO599" s="328">
        <f>SUM(BP594,BQ594,BP597,BQ597)</f>
        <v>34</v>
      </c>
      <c r="BP599" s="329">
        <f>SUM(BO594,BR594,BO597,BR597)</f>
        <v>34</v>
      </c>
      <c r="BQ599" s="330">
        <f>SUM(BO595,BO596,BR595,BR596)</f>
        <v>34</v>
      </c>
      <c r="BR599" s="331">
        <f>SUM(BP595,BQ595,BP596,BQ596)</f>
        <v>34</v>
      </c>
      <c r="BS599" s="332">
        <f>SUM(BO597,BP596,BQ595,BR594)</f>
        <v>34</v>
      </c>
      <c r="BT599" s="317"/>
      <c r="BV599" s="312"/>
      <c r="BW599" s="328">
        <f>SUM(BX594,BY594,BX597,BY597)</f>
        <v>34</v>
      </c>
      <c r="BX599" s="329">
        <f>SUM(BW594,BZ594,BW597,BZ597)</f>
        <v>34</v>
      </c>
      <c r="BY599" s="330">
        <f>SUM(BW595,BW596,BZ595,BZ596)</f>
        <v>34</v>
      </c>
      <c r="BZ599" s="331">
        <f>SUM(BX595,BY595,BX596,BY596)</f>
        <v>34</v>
      </c>
      <c r="CA599" s="332">
        <f>SUM(BW597,BX596,BY595,BZ594)</f>
        <v>34</v>
      </c>
      <c r="CB599" s="317"/>
    </row>
    <row r="600" spans="2:80" ht="13.5" thickBot="1" x14ac:dyDescent="0.25">
      <c r="B600" s="333"/>
      <c r="C600" s="334"/>
      <c r="D600" s="334"/>
      <c r="E600" s="334"/>
      <c r="F600" s="334"/>
      <c r="G600" s="334"/>
      <c r="H600" s="335"/>
      <c r="J600" s="333"/>
      <c r="K600" s="334"/>
      <c r="L600" s="334"/>
      <c r="M600" s="334"/>
      <c r="N600" s="334"/>
      <c r="O600" s="334"/>
      <c r="P600" s="335"/>
      <c r="R600" s="333"/>
      <c r="S600" s="334"/>
      <c r="T600" s="334"/>
      <c r="U600" s="334"/>
      <c r="V600" s="334"/>
      <c r="W600" s="334"/>
      <c r="X600" s="335"/>
      <c r="Z600" s="333"/>
      <c r="AA600" s="334"/>
      <c r="AB600" s="334"/>
      <c r="AC600" s="334"/>
      <c r="AD600" s="334"/>
      <c r="AE600" s="334"/>
      <c r="AF600" s="335"/>
      <c r="AH600" s="333"/>
      <c r="AI600" s="334"/>
      <c r="AJ600" s="334"/>
      <c r="AK600" s="334"/>
      <c r="AL600" s="334"/>
      <c r="AM600" s="334"/>
      <c r="AN600" s="335"/>
      <c r="AP600" s="333"/>
      <c r="AQ600" s="334"/>
      <c r="AR600" s="334"/>
      <c r="AS600" s="334"/>
      <c r="AT600" s="334"/>
      <c r="AU600" s="334"/>
      <c r="AV600" s="335"/>
      <c r="AX600" s="333"/>
      <c r="AY600" s="334"/>
      <c r="AZ600" s="334"/>
      <c r="BA600" s="334"/>
      <c r="BB600" s="334"/>
      <c r="BC600" s="334"/>
      <c r="BD600" s="335"/>
      <c r="BF600" s="333"/>
      <c r="BG600" s="334"/>
      <c r="BH600" s="334"/>
      <c r="BI600" s="334"/>
      <c r="BJ600" s="334"/>
      <c r="BK600" s="334"/>
      <c r="BL600" s="335"/>
      <c r="BN600" s="333"/>
      <c r="BO600" s="334"/>
      <c r="BP600" s="334"/>
      <c r="BQ600" s="334"/>
      <c r="BR600" s="334"/>
      <c r="BS600" s="334"/>
      <c r="BT600" s="335"/>
      <c r="BV600" s="333"/>
      <c r="BW600" s="334"/>
      <c r="BX600" s="334"/>
      <c r="BY600" s="334"/>
      <c r="BZ600" s="334"/>
      <c r="CA600" s="334"/>
      <c r="CB600" s="335"/>
    </row>
    <row r="602" spans="2:80" ht="13.5" thickBot="1" x14ac:dyDescent="0.25">
      <c r="B602" s="306" t="s">
        <v>839</v>
      </c>
      <c r="J602" s="306" t="s">
        <v>840</v>
      </c>
      <c r="R602" s="306" t="s">
        <v>841</v>
      </c>
      <c r="Z602" s="306" t="s">
        <v>842</v>
      </c>
      <c r="AH602" s="306" t="s">
        <v>843</v>
      </c>
      <c r="AP602" s="306" t="s">
        <v>844</v>
      </c>
      <c r="AX602" s="306" t="s">
        <v>845</v>
      </c>
      <c r="BF602" s="306" t="s">
        <v>846</v>
      </c>
      <c r="BN602" s="306" t="s">
        <v>847</v>
      </c>
      <c r="BV602" s="306" t="s">
        <v>848</v>
      </c>
    </row>
    <row r="603" spans="2:80" ht="13.5" thickBot="1" x14ac:dyDescent="0.25">
      <c r="B603" s="309"/>
      <c r="C603" s="310"/>
      <c r="D603" s="310"/>
      <c r="E603" s="310"/>
      <c r="F603" s="310"/>
      <c r="G603" s="310"/>
      <c r="H603" s="311"/>
      <c r="J603" s="309"/>
      <c r="K603" s="310"/>
      <c r="L603" s="310"/>
      <c r="M603" s="310"/>
      <c r="N603" s="310"/>
      <c r="O603" s="310"/>
      <c r="P603" s="311"/>
      <c r="R603" s="309"/>
      <c r="S603" s="310"/>
      <c r="T603" s="310"/>
      <c r="U603" s="310"/>
      <c r="V603" s="310"/>
      <c r="W603" s="310"/>
      <c r="X603" s="311"/>
      <c r="Z603" s="309"/>
      <c r="AA603" s="310"/>
      <c r="AB603" s="310"/>
      <c r="AC603" s="310"/>
      <c r="AD603" s="310"/>
      <c r="AE603" s="310"/>
      <c r="AF603" s="311"/>
      <c r="AH603" s="309"/>
      <c r="AI603" s="310"/>
      <c r="AJ603" s="310"/>
      <c r="AK603" s="310"/>
      <c r="AL603" s="310"/>
      <c r="AM603" s="310"/>
      <c r="AN603" s="311"/>
      <c r="AP603" s="309"/>
      <c r="AQ603" s="310"/>
      <c r="AR603" s="310"/>
      <c r="AS603" s="310"/>
      <c r="AT603" s="310"/>
      <c r="AU603" s="310"/>
      <c r="AV603" s="311"/>
      <c r="AX603" s="309"/>
      <c r="AY603" s="310"/>
      <c r="AZ603" s="310"/>
      <c r="BA603" s="310"/>
      <c r="BB603" s="310"/>
      <c r="BC603" s="310"/>
      <c r="BD603" s="311"/>
      <c r="BF603" s="309"/>
      <c r="BG603" s="310"/>
      <c r="BH603" s="310"/>
      <c r="BI603" s="310"/>
      <c r="BJ603" s="310"/>
      <c r="BK603" s="310"/>
      <c r="BL603" s="311"/>
      <c r="BN603" s="309"/>
      <c r="BO603" s="310"/>
      <c r="BP603" s="310"/>
      <c r="BQ603" s="310"/>
      <c r="BR603" s="310"/>
      <c r="BS603" s="310"/>
      <c r="BT603" s="311"/>
      <c r="BV603" s="309"/>
      <c r="BW603" s="310"/>
      <c r="BX603" s="310"/>
      <c r="BY603" s="310"/>
      <c r="BZ603" s="310"/>
      <c r="CA603" s="310"/>
      <c r="CB603" s="311"/>
    </row>
    <row r="604" spans="2:80" x14ac:dyDescent="0.2">
      <c r="B604" s="312"/>
      <c r="C604" s="313">
        <v>4</v>
      </c>
      <c r="D604" s="314">
        <v>1</v>
      </c>
      <c r="E604" s="314">
        <v>16</v>
      </c>
      <c r="F604" s="315">
        <v>13</v>
      </c>
      <c r="G604" s="316">
        <f>SUM(C604:F604)</f>
        <v>34</v>
      </c>
      <c r="H604" s="317"/>
      <c r="J604" s="312"/>
      <c r="K604" s="313">
        <v>4</v>
      </c>
      <c r="L604" s="314">
        <v>1</v>
      </c>
      <c r="M604" s="314">
        <v>16</v>
      </c>
      <c r="N604" s="315">
        <v>13</v>
      </c>
      <c r="O604" s="316">
        <f>SUM(K604:N604)</f>
        <v>34</v>
      </c>
      <c r="P604" s="317"/>
      <c r="R604" s="312"/>
      <c r="S604" s="313">
        <v>4</v>
      </c>
      <c r="T604" s="314">
        <v>1</v>
      </c>
      <c r="U604" s="314">
        <v>16</v>
      </c>
      <c r="V604" s="315">
        <v>13</v>
      </c>
      <c r="W604" s="316">
        <f>SUM(S604:V604)</f>
        <v>34</v>
      </c>
      <c r="X604" s="317"/>
      <c r="Z604" s="312"/>
      <c r="AA604" s="313">
        <v>4</v>
      </c>
      <c r="AB604" s="314">
        <v>1</v>
      </c>
      <c r="AC604" s="314">
        <v>16</v>
      </c>
      <c r="AD604" s="315">
        <v>13</v>
      </c>
      <c r="AE604" s="316">
        <f>SUM(AA604:AD604)</f>
        <v>34</v>
      </c>
      <c r="AF604" s="317"/>
      <c r="AH604" s="312"/>
      <c r="AI604" s="313">
        <v>4</v>
      </c>
      <c r="AJ604" s="314">
        <v>2</v>
      </c>
      <c r="AK604" s="314">
        <v>13</v>
      </c>
      <c r="AL604" s="315">
        <v>15</v>
      </c>
      <c r="AM604" s="316">
        <f>SUM(AI604:AL604)</f>
        <v>34</v>
      </c>
      <c r="AN604" s="317"/>
      <c r="AP604" s="312"/>
      <c r="AQ604" s="313">
        <v>4</v>
      </c>
      <c r="AR604" s="314">
        <v>2</v>
      </c>
      <c r="AS604" s="314">
        <v>13</v>
      </c>
      <c r="AT604" s="315">
        <v>15</v>
      </c>
      <c r="AU604" s="316">
        <f>SUM(AQ604:AT604)</f>
        <v>34</v>
      </c>
      <c r="AV604" s="317"/>
      <c r="AX604" s="312"/>
      <c r="AY604" s="313">
        <v>4</v>
      </c>
      <c r="AZ604" s="314">
        <v>2</v>
      </c>
      <c r="BA604" s="314">
        <v>13</v>
      </c>
      <c r="BB604" s="315">
        <v>15</v>
      </c>
      <c r="BC604" s="316">
        <f>SUM(AY604:BB604)</f>
        <v>34</v>
      </c>
      <c r="BD604" s="317"/>
      <c r="BF604" s="312"/>
      <c r="BG604" s="313">
        <v>4</v>
      </c>
      <c r="BH604" s="314">
        <v>2</v>
      </c>
      <c r="BI604" s="314">
        <v>13</v>
      </c>
      <c r="BJ604" s="315">
        <v>15</v>
      </c>
      <c r="BK604" s="316">
        <f>SUM(BG604:BJ604)</f>
        <v>34</v>
      </c>
      <c r="BL604" s="317"/>
      <c r="BN604" s="312"/>
      <c r="BO604" s="313">
        <v>4</v>
      </c>
      <c r="BP604" s="314">
        <v>2</v>
      </c>
      <c r="BQ604" s="314">
        <v>15</v>
      </c>
      <c r="BR604" s="315">
        <v>13</v>
      </c>
      <c r="BS604" s="316">
        <f>SUM(BO604:BR604)</f>
        <v>34</v>
      </c>
      <c r="BT604" s="317"/>
      <c r="BV604" s="312"/>
      <c r="BW604" s="313">
        <v>4</v>
      </c>
      <c r="BX604" s="314">
        <v>2</v>
      </c>
      <c r="BY604" s="314">
        <v>15</v>
      </c>
      <c r="BZ604" s="315">
        <v>13</v>
      </c>
      <c r="CA604" s="316">
        <f>SUM(BW604:BZ604)</f>
        <v>34</v>
      </c>
      <c r="CB604" s="317"/>
    </row>
    <row r="605" spans="2:80" x14ac:dyDescent="0.2">
      <c r="B605" s="312"/>
      <c r="C605" s="318">
        <v>15</v>
      </c>
      <c r="D605" s="319">
        <v>11</v>
      </c>
      <c r="E605" s="319">
        <v>2</v>
      </c>
      <c r="F605" s="320">
        <v>6</v>
      </c>
      <c r="G605" s="321">
        <f>SUM(C605:F605)</f>
        <v>34</v>
      </c>
      <c r="H605" s="317"/>
      <c r="J605" s="312"/>
      <c r="K605" s="318">
        <v>15</v>
      </c>
      <c r="L605" s="319">
        <v>12</v>
      </c>
      <c r="M605" s="319">
        <v>5</v>
      </c>
      <c r="N605" s="320">
        <v>2</v>
      </c>
      <c r="O605" s="321">
        <f>SUM(K605:N605)</f>
        <v>34</v>
      </c>
      <c r="P605" s="317"/>
      <c r="R605" s="312"/>
      <c r="S605" s="318">
        <v>15</v>
      </c>
      <c r="T605" s="319">
        <v>14</v>
      </c>
      <c r="U605" s="319">
        <v>3</v>
      </c>
      <c r="V605" s="320">
        <v>2</v>
      </c>
      <c r="W605" s="321">
        <f>SUM(S605:V605)</f>
        <v>34</v>
      </c>
      <c r="X605" s="317"/>
      <c r="Z605" s="312"/>
      <c r="AA605" s="318">
        <v>15</v>
      </c>
      <c r="AB605" s="319">
        <v>14</v>
      </c>
      <c r="AC605" s="319">
        <v>3</v>
      </c>
      <c r="AD605" s="320">
        <v>2</v>
      </c>
      <c r="AE605" s="321">
        <f>SUM(AA605:AD605)</f>
        <v>34</v>
      </c>
      <c r="AF605" s="317"/>
      <c r="AH605" s="312"/>
      <c r="AI605" s="318">
        <v>5</v>
      </c>
      <c r="AJ605" s="319">
        <v>14</v>
      </c>
      <c r="AK605" s="319">
        <v>3</v>
      </c>
      <c r="AL605" s="320">
        <v>12</v>
      </c>
      <c r="AM605" s="321">
        <f>SUM(AI605:AL605)</f>
        <v>34</v>
      </c>
      <c r="AN605" s="317"/>
      <c r="AP605" s="312"/>
      <c r="AQ605" s="318">
        <v>9</v>
      </c>
      <c r="AR605" s="319">
        <v>14</v>
      </c>
      <c r="AS605" s="319">
        <v>3</v>
      </c>
      <c r="AT605" s="320">
        <v>8</v>
      </c>
      <c r="AU605" s="321">
        <f>SUM(AQ605:AT605)</f>
        <v>34</v>
      </c>
      <c r="AV605" s="317"/>
      <c r="AX605" s="312"/>
      <c r="AY605" s="318">
        <v>16</v>
      </c>
      <c r="AZ605" s="319">
        <v>14</v>
      </c>
      <c r="BA605" s="319">
        <v>3</v>
      </c>
      <c r="BB605" s="320">
        <v>1</v>
      </c>
      <c r="BC605" s="321">
        <f>SUM(AY605:BB605)</f>
        <v>34</v>
      </c>
      <c r="BD605" s="317"/>
      <c r="BF605" s="312"/>
      <c r="BG605" s="318">
        <v>16</v>
      </c>
      <c r="BH605" s="319">
        <v>14</v>
      </c>
      <c r="BI605" s="319">
        <v>3</v>
      </c>
      <c r="BJ605" s="320">
        <v>1</v>
      </c>
      <c r="BK605" s="321">
        <f>SUM(BG605:BJ605)</f>
        <v>34</v>
      </c>
      <c r="BL605" s="317"/>
      <c r="BN605" s="312"/>
      <c r="BO605" s="318">
        <v>5</v>
      </c>
      <c r="BP605" s="319">
        <v>16</v>
      </c>
      <c r="BQ605" s="319">
        <v>1</v>
      </c>
      <c r="BR605" s="320">
        <v>12</v>
      </c>
      <c r="BS605" s="321">
        <f>SUM(BO605:BR605)</f>
        <v>34</v>
      </c>
      <c r="BT605" s="317"/>
      <c r="BV605" s="312"/>
      <c r="BW605" s="318">
        <v>7</v>
      </c>
      <c r="BX605" s="319">
        <v>16</v>
      </c>
      <c r="BY605" s="319">
        <v>1</v>
      </c>
      <c r="BZ605" s="320">
        <v>10</v>
      </c>
      <c r="CA605" s="321">
        <f>SUM(BW605:BZ605)</f>
        <v>34</v>
      </c>
      <c r="CB605" s="317"/>
    </row>
    <row r="606" spans="2:80" x14ac:dyDescent="0.2">
      <c r="B606" s="312"/>
      <c r="C606" s="318">
        <v>10</v>
      </c>
      <c r="D606" s="319">
        <v>14</v>
      </c>
      <c r="E606" s="319">
        <v>7</v>
      </c>
      <c r="F606" s="320">
        <v>3</v>
      </c>
      <c r="G606" s="321">
        <f>SUM(C606:F606)</f>
        <v>34</v>
      </c>
      <c r="H606" s="317"/>
      <c r="J606" s="312"/>
      <c r="K606" s="318">
        <v>6</v>
      </c>
      <c r="L606" s="319">
        <v>7</v>
      </c>
      <c r="M606" s="319">
        <v>10</v>
      </c>
      <c r="N606" s="320">
        <v>11</v>
      </c>
      <c r="O606" s="321">
        <f>SUM(K606:N606)</f>
        <v>34</v>
      </c>
      <c r="P606" s="317"/>
      <c r="R606" s="312"/>
      <c r="S606" s="318">
        <v>5</v>
      </c>
      <c r="T606" s="319">
        <v>8</v>
      </c>
      <c r="U606" s="319">
        <v>9</v>
      </c>
      <c r="V606" s="320">
        <v>12</v>
      </c>
      <c r="W606" s="321">
        <f>SUM(S606:V606)</f>
        <v>34</v>
      </c>
      <c r="X606" s="317"/>
      <c r="Z606" s="312"/>
      <c r="AA606" s="318">
        <v>9</v>
      </c>
      <c r="AB606" s="319">
        <v>12</v>
      </c>
      <c r="AC606" s="319">
        <v>5</v>
      </c>
      <c r="AD606" s="320">
        <v>8</v>
      </c>
      <c r="AE606" s="321">
        <f>SUM(AA606:AD606)</f>
        <v>34</v>
      </c>
      <c r="AF606" s="317"/>
      <c r="AH606" s="312"/>
      <c r="AI606" s="318">
        <v>16</v>
      </c>
      <c r="AJ606" s="319">
        <v>7</v>
      </c>
      <c r="AK606" s="319">
        <v>10</v>
      </c>
      <c r="AL606" s="320">
        <v>1</v>
      </c>
      <c r="AM606" s="321">
        <f>SUM(AI606:AL606)</f>
        <v>34</v>
      </c>
      <c r="AN606" s="317"/>
      <c r="AP606" s="312"/>
      <c r="AQ606" s="318">
        <v>16</v>
      </c>
      <c r="AR606" s="319">
        <v>11</v>
      </c>
      <c r="AS606" s="319">
        <v>6</v>
      </c>
      <c r="AT606" s="320">
        <v>1</v>
      </c>
      <c r="AU606" s="321">
        <f>SUM(AQ606:AT606)</f>
        <v>34</v>
      </c>
      <c r="AV606" s="317"/>
      <c r="AX606" s="312"/>
      <c r="AY606" s="318">
        <v>5</v>
      </c>
      <c r="AZ606" s="319">
        <v>7</v>
      </c>
      <c r="BA606" s="319">
        <v>10</v>
      </c>
      <c r="BB606" s="320">
        <v>12</v>
      </c>
      <c r="BC606" s="321">
        <f>SUM(AY606:BB606)</f>
        <v>34</v>
      </c>
      <c r="BD606" s="317"/>
      <c r="BF606" s="312"/>
      <c r="BG606" s="318">
        <v>9</v>
      </c>
      <c r="BH606" s="319">
        <v>11</v>
      </c>
      <c r="BI606" s="319">
        <v>6</v>
      </c>
      <c r="BJ606" s="320">
        <v>8</v>
      </c>
      <c r="BK606" s="321">
        <f>SUM(BG606:BJ606)</f>
        <v>34</v>
      </c>
      <c r="BL606" s="317"/>
      <c r="BN606" s="312"/>
      <c r="BO606" s="318">
        <v>14</v>
      </c>
      <c r="BP606" s="319">
        <v>9</v>
      </c>
      <c r="BQ606" s="319">
        <v>8</v>
      </c>
      <c r="BR606" s="320">
        <v>3</v>
      </c>
      <c r="BS606" s="321">
        <f>SUM(BO606:BR606)</f>
        <v>34</v>
      </c>
      <c r="BT606" s="317"/>
      <c r="BV606" s="312"/>
      <c r="BW606" s="318">
        <v>14</v>
      </c>
      <c r="BX606" s="319">
        <v>11</v>
      </c>
      <c r="BY606" s="319">
        <v>6</v>
      </c>
      <c r="BZ606" s="320">
        <v>3</v>
      </c>
      <c r="CA606" s="321">
        <f>SUM(BW606:BZ606)</f>
        <v>34</v>
      </c>
      <c r="CB606" s="317"/>
    </row>
    <row r="607" spans="2:80" ht="13.5" thickBot="1" x14ac:dyDescent="0.25">
      <c r="B607" s="312"/>
      <c r="C607" s="322">
        <v>5</v>
      </c>
      <c r="D607" s="323">
        <v>8</v>
      </c>
      <c r="E607" s="323">
        <v>9</v>
      </c>
      <c r="F607" s="324">
        <v>12</v>
      </c>
      <c r="G607" s="321">
        <f>SUM(C607:F607)</f>
        <v>34</v>
      </c>
      <c r="H607" s="317"/>
      <c r="J607" s="312"/>
      <c r="K607" s="322">
        <v>9</v>
      </c>
      <c r="L607" s="323">
        <v>14</v>
      </c>
      <c r="M607" s="323">
        <v>3</v>
      </c>
      <c r="N607" s="324">
        <v>8</v>
      </c>
      <c r="O607" s="321">
        <f>SUM(K607:N607)</f>
        <v>34</v>
      </c>
      <c r="P607" s="317"/>
      <c r="R607" s="312"/>
      <c r="S607" s="322">
        <v>10</v>
      </c>
      <c r="T607" s="323">
        <v>11</v>
      </c>
      <c r="U607" s="323">
        <v>6</v>
      </c>
      <c r="V607" s="324">
        <v>7</v>
      </c>
      <c r="W607" s="321">
        <f>SUM(S607:V607)</f>
        <v>34</v>
      </c>
      <c r="X607" s="317"/>
      <c r="Z607" s="312"/>
      <c r="AA607" s="322">
        <v>6</v>
      </c>
      <c r="AB607" s="323">
        <v>7</v>
      </c>
      <c r="AC607" s="323">
        <v>10</v>
      </c>
      <c r="AD607" s="324">
        <v>11</v>
      </c>
      <c r="AE607" s="321">
        <f>SUM(AA607:AD607)</f>
        <v>34</v>
      </c>
      <c r="AF607" s="317"/>
      <c r="AH607" s="312"/>
      <c r="AI607" s="322">
        <v>9</v>
      </c>
      <c r="AJ607" s="323">
        <v>11</v>
      </c>
      <c r="AK607" s="323">
        <v>8</v>
      </c>
      <c r="AL607" s="324">
        <v>6</v>
      </c>
      <c r="AM607" s="321">
        <f>SUM(AI607:AL607)</f>
        <v>34</v>
      </c>
      <c r="AN607" s="317"/>
      <c r="AP607" s="312"/>
      <c r="AQ607" s="322">
        <v>5</v>
      </c>
      <c r="AR607" s="323">
        <v>7</v>
      </c>
      <c r="AS607" s="323">
        <v>12</v>
      </c>
      <c r="AT607" s="324">
        <v>10</v>
      </c>
      <c r="AU607" s="321">
        <f>SUM(AQ607:AT607)</f>
        <v>34</v>
      </c>
      <c r="AV607" s="317"/>
      <c r="AX607" s="312"/>
      <c r="AY607" s="322">
        <v>9</v>
      </c>
      <c r="AZ607" s="323">
        <v>11</v>
      </c>
      <c r="BA607" s="323">
        <v>8</v>
      </c>
      <c r="BB607" s="324">
        <v>6</v>
      </c>
      <c r="BC607" s="321">
        <f>SUM(AY607:BB607)</f>
        <v>34</v>
      </c>
      <c r="BD607" s="317"/>
      <c r="BF607" s="312"/>
      <c r="BG607" s="322">
        <v>5</v>
      </c>
      <c r="BH607" s="323">
        <v>7</v>
      </c>
      <c r="BI607" s="323">
        <v>12</v>
      </c>
      <c r="BJ607" s="324">
        <v>10</v>
      </c>
      <c r="BK607" s="321">
        <f>SUM(BG607:BJ607)</f>
        <v>34</v>
      </c>
      <c r="BL607" s="317"/>
      <c r="BN607" s="312"/>
      <c r="BO607" s="322">
        <v>11</v>
      </c>
      <c r="BP607" s="323">
        <v>7</v>
      </c>
      <c r="BQ607" s="323">
        <v>10</v>
      </c>
      <c r="BR607" s="324">
        <v>6</v>
      </c>
      <c r="BS607" s="321">
        <f>SUM(BO607:BR607)</f>
        <v>34</v>
      </c>
      <c r="BT607" s="317"/>
      <c r="BV607" s="312"/>
      <c r="BW607" s="322">
        <v>9</v>
      </c>
      <c r="BX607" s="323">
        <v>5</v>
      </c>
      <c r="BY607" s="323">
        <v>12</v>
      </c>
      <c r="BZ607" s="324">
        <v>8</v>
      </c>
      <c r="CA607" s="321">
        <f>SUM(BW607:BZ607)</f>
        <v>34</v>
      </c>
      <c r="CB607" s="317"/>
    </row>
    <row r="608" spans="2:80" x14ac:dyDescent="0.2">
      <c r="B608" s="312"/>
      <c r="C608" s="325">
        <f>SUM(C604:C607)</f>
        <v>34</v>
      </c>
      <c r="D608" s="326">
        <f>SUM(D604:D607)</f>
        <v>34</v>
      </c>
      <c r="E608" s="326">
        <f>SUM(E604:E607)</f>
        <v>34</v>
      </c>
      <c r="F608" s="326">
        <f>SUM(F604:F607)</f>
        <v>34</v>
      </c>
      <c r="G608" s="327">
        <f>SUM(C604,D605,E606,F607)</f>
        <v>34</v>
      </c>
      <c r="H608" s="317"/>
      <c r="J608" s="312"/>
      <c r="K608" s="325">
        <f>SUM(K604:K607)</f>
        <v>34</v>
      </c>
      <c r="L608" s="326">
        <f>SUM(L604:L607)</f>
        <v>34</v>
      </c>
      <c r="M608" s="326">
        <f>SUM(M604:M607)</f>
        <v>34</v>
      </c>
      <c r="N608" s="326">
        <f>SUM(N604:N607)</f>
        <v>34</v>
      </c>
      <c r="O608" s="327">
        <f>SUM(K604,L605,M606,N607)</f>
        <v>34</v>
      </c>
      <c r="P608" s="317"/>
      <c r="R608" s="312"/>
      <c r="S608" s="325">
        <f>SUM(S604:S607)</f>
        <v>34</v>
      </c>
      <c r="T608" s="326">
        <f>SUM(T604:T607)</f>
        <v>34</v>
      </c>
      <c r="U608" s="326">
        <f>SUM(U604:U607)</f>
        <v>34</v>
      </c>
      <c r="V608" s="326">
        <f>SUM(V604:V607)</f>
        <v>34</v>
      </c>
      <c r="W608" s="327">
        <f>SUM(S604,T605,U606,V607)</f>
        <v>34</v>
      </c>
      <c r="X608" s="317"/>
      <c r="Z608" s="312"/>
      <c r="AA608" s="325">
        <f>SUM(AA604:AA607)</f>
        <v>34</v>
      </c>
      <c r="AB608" s="326">
        <f>SUM(AB604:AB607)</f>
        <v>34</v>
      </c>
      <c r="AC608" s="326">
        <f>SUM(AC604:AC607)</f>
        <v>34</v>
      </c>
      <c r="AD608" s="326">
        <f>SUM(AD604:AD607)</f>
        <v>34</v>
      </c>
      <c r="AE608" s="327">
        <f>SUM(AA604,AB605,AC606,AD607)</f>
        <v>34</v>
      </c>
      <c r="AF608" s="317"/>
      <c r="AH608" s="312"/>
      <c r="AI608" s="325">
        <f>SUM(AI604:AI607)</f>
        <v>34</v>
      </c>
      <c r="AJ608" s="326">
        <f>SUM(AJ604:AJ607)</f>
        <v>34</v>
      </c>
      <c r="AK608" s="326">
        <f>SUM(AK604:AK607)</f>
        <v>34</v>
      </c>
      <c r="AL608" s="326">
        <f>SUM(AL604:AL607)</f>
        <v>34</v>
      </c>
      <c r="AM608" s="327">
        <f>SUM(AI604,AJ605,AK606,AL607)</f>
        <v>34</v>
      </c>
      <c r="AN608" s="317"/>
      <c r="AP608" s="312"/>
      <c r="AQ608" s="325">
        <f>SUM(AQ604:AQ607)</f>
        <v>34</v>
      </c>
      <c r="AR608" s="326">
        <f>SUM(AR604:AR607)</f>
        <v>34</v>
      </c>
      <c r="AS608" s="326">
        <f>SUM(AS604:AS607)</f>
        <v>34</v>
      </c>
      <c r="AT608" s="326">
        <f>SUM(AT604:AT607)</f>
        <v>34</v>
      </c>
      <c r="AU608" s="327">
        <f>SUM(AQ604,AR605,AS606,AT607)</f>
        <v>34</v>
      </c>
      <c r="AV608" s="317"/>
      <c r="AX608" s="312"/>
      <c r="AY608" s="325">
        <f>SUM(AY604:AY607)</f>
        <v>34</v>
      </c>
      <c r="AZ608" s="326">
        <f>SUM(AZ604:AZ607)</f>
        <v>34</v>
      </c>
      <c r="BA608" s="326">
        <f>SUM(BA604:BA607)</f>
        <v>34</v>
      </c>
      <c r="BB608" s="326">
        <f>SUM(BB604:BB607)</f>
        <v>34</v>
      </c>
      <c r="BC608" s="327">
        <f>SUM(AY604,AZ605,BA606,BB607)</f>
        <v>34</v>
      </c>
      <c r="BD608" s="317"/>
      <c r="BF608" s="312"/>
      <c r="BG608" s="325">
        <f>SUM(BG604:BG607)</f>
        <v>34</v>
      </c>
      <c r="BH608" s="326">
        <f>SUM(BH604:BH607)</f>
        <v>34</v>
      </c>
      <c r="BI608" s="326">
        <f>SUM(BI604:BI607)</f>
        <v>34</v>
      </c>
      <c r="BJ608" s="326">
        <f>SUM(BJ604:BJ607)</f>
        <v>34</v>
      </c>
      <c r="BK608" s="327">
        <f>SUM(BG604,BH605,BI606,BJ607)</f>
        <v>34</v>
      </c>
      <c r="BL608" s="317"/>
      <c r="BN608" s="312"/>
      <c r="BO608" s="325">
        <f>SUM(BO604:BO607)</f>
        <v>34</v>
      </c>
      <c r="BP608" s="326">
        <f>SUM(BP604:BP607)</f>
        <v>34</v>
      </c>
      <c r="BQ608" s="326">
        <f>SUM(BQ604:BQ607)</f>
        <v>34</v>
      </c>
      <c r="BR608" s="326">
        <f>SUM(BR604:BR607)</f>
        <v>34</v>
      </c>
      <c r="BS608" s="327">
        <f>SUM(BO604,BP605,BQ606,BR607)</f>
        <v>34</v>
      </c>
      <c r="BT608" s="317"/>
      <c r="BV608" s="312"/>
      <c r="BW608" s="325">
        <f>SUM(BW604:BW607)</f>
        <v>34</v>
      </c>
      <c r="BX608" s="326">
        <f>SUM(BX604:BX607)</f>
        <v>34</v>
      </c>
      <c r="BY608" s="326">
        <f>SUM(BY604:BY607)</f>
        <v>34</v>
      </c>
      <c r="BZ608" s="326">
        <f>SUM(BZ604:BZ607)</f>
        <v>34</v>
      </c>
      <c r="CA608" s="327">
        <f>SUM(BW604,BX605,BY606,BZ607)</f>
        <v>34</v>
      </c>
      <c r="CB608" s="317"/>
    </row>
    <row r="609" spans="2:80" ht="13.5" thickBot="1" x14ac:dyDescent="0.25">
      <c r="B609" s="312"/>
      <c r="C609" s="328">
        <f>SUM(D604,E604,D607,E607)</f>
        <v>34</v>
      </c>
      <c r="D609" s="329">
        <f>SUM(C604,F604,C607,F607)</f>
        <v>34</v>
      </c>
      <c r="E609" s="330">
        <f>SUM(C605,C606,F605,F606)</f>
        <v>34</v>
      </c>
      <c r="F609" s="331">
        <f>SUM(D605,E605,D606,E606)</f>
        <v>34</v>
      </c>
      <c r="G609" s="332">
        <f>SUM(C607,D606,E605,F604)</f>
        <v>34</v>
      </c>
      <c r="H609" s="317"/>
      <c r="J609" s="312"/>
      <c r="K609" s="328">
        <f>SUM(L604,M604,L607,M607)</f>
        <v>34</v>
      </c>
      <c r="L609" s="329">
        <f>SUM(K604,N604,K607,N607)</f>
        <v>34</v>
      </c>
      <c r="M609" s="330">
        <f>SUM(K605,K606,N605,N606)</f>
        <v>34</v>
      </c>
      <c r="N609" s="331">
        <f>SUM(L605,M605,L606,M606)</f>
        <v>34</v>
      </c>
      <c r="O609" s="332">
        <f>SUM(K607,L606,M605,N604)</f>
        <v>34</v>
      </c>
      <c r="P609" s="317"/>
      <c r="R609" s="312"/>
      <c r="S609" s="328">
        <f>SUM(T604,U604,T607,U607)</f>
        <v>34</v>
      </c>
      <c r="T609" s="329">
        <f>SUM(S604,V604,S607,V607)</f>
        <v>34</v>
      </c>
      <c r="U609" s="330">
        <f>SUM(S605,S606,V605,V606)</f>
        <v>34</v>
      </c>
      <c r="V609" s="331">
        <f>SUM(T605,U605,T606,U606)</f>
        <v>34</v>
      </c>
      <c r="W609" s="332">
        <f>SUM(S607,T606,U605,V604)</f>
        <v>34</v>
      </c>
      <c r="X609" s="317"/>
      <c r="Z609" s="312"/>
      <c r="AA609" s="328">
        <f>SUM(AB604,AC604,AB607,AC607)</f>
        <v>34</v>
      </c>
      <c r="AB609" s="329">
        <f>SUM(AA604,AD604,AA607,AD607)</f>
        <v>34</v>
      </c>
      <c r="AC609" s="330">
        <f>SUM(AA605,AA606,AD605,AD606)</f>
        <v>34</v>
      </c>
      <c r="AD609" s="331">
        <f>SUM(AB605,AC605,AB606,AC606)</f>
        <v>34</v>
      </c>
      <c r="AE609" s="332">
        <f>SUM(AA607,AB606,AC605,AD604)</f>
        <v>34</v>
      </c>
      <c r="AF609" s="317"/>
      <c r="AH609" s="312"/>
      <c r="AI609" s="328">
        <f>SUM(AJ604,AK604,AJ607,AK607)</f>
        <v>34</v>
      </c>
      <c r="AJ609" s="329">
        <f>SUM(AI604,AL604,AI607,AL607)</f>
        <v>34</v>
      </c>
      <c r="AK609" s="330">
        <f>SUM(AI605,AI606,AL605,AL606)</f>
        <v>34</v>
      </c>
      <c r="AL609" s="331">
        <f>SUM(AJ605,AK605,AJ606,AK606)</f>
        <v>34</v>
      </c>
      <c r="AM609" s="332">
        <f>SUM(AI607,AJ606,AK605,AL604)</f>
        <v>34</v>
      </c>
      <c r="AN609" s="317"/>
      <c r="AP609" s="312"/>
      <c r="AQ609" s="328">
        <f>SUM(AR604,AS604,AR607,AS607)</f>
        <v>34</v>
      </c>
      <c r="AR609" s="329">
        <f>SUM(AQ604,AT604,AQ607,AT607)</f>
        <v>34</v>
      </c>
      <c r="AS609" s="330">
        <f>SUM(AQ605,AQ606,AT605,AT606)</f>
        <v>34</v>
      </c>
      <c r="AT609" s="331">
        <f>SUM(AR605,AS605,AR606,AS606)</f>
        <v>34</v>
      </c>
      <c r="AU609" s="332">
        <f>SUM(AQ607,AR606,AS605,AT604)</f>
        <v>34</v>
      </c>
      <c r="AV609" s="317"/>
      <c r="AX609" s="312"/>
      <c r="AY609" s="328">
        <f>SUM(AZ604,BA604,AZ607,BA607)</f>
        <v>34</v>
      </c>
      <c r="AZ609" s="329">
        <f>SUM(AY604,BB604,AY607,BB607)</f>
        <v>34</v>
      </c>
      <c r="BA609" s="330">
        <f>SUM(AY605,AY606,BB605,BB606)</f>
        <v>34</v>
      </c>
      <c r="BB609" s="331">
        <f>SUM(AZ605,BA605,AZ606,BA606)</f>
        <v>34</v>
      </c>
      <c r="BC609" s="332">
        <f>SUM(AY607,AZ606,BA605,BB604)</f>
        <v>34</v>
      </c>
      <c r="BD609" s="317"/>
      <c r="BF609" s="312"/>
      <c r="BG609" s="328">
        <f>SUM(BH604,BI604,BH607,BI607)</f>
        <v>34</v>
      </c>
      <c r="BH609" s="329">
        <f>SUM(BG604,BJ604,BG607,BJ607)</f>
        <v>34</v>
      </c>
      <c r="BI609" s="330">
        <f>SUM(BG605,BG606,BJ605,BJ606)</f>
        <v>34</v>
      </c>
      <c r="BJ609" s="331">
        <f>SUM(BH605,BI605,BH606,BI606)</f>
        <v>34</v>
      </c>
      <c r="BK609" s="332">
        <f>SUM(BG607,BH606,BI605,BJ604)</f>
        <v>34</v>
      </c>
      <c r="BL609" s="317"/>
      <c r="BN609" s="312"/>
      <c r="BO609" s="328">
        <f>SUM(BP604,BQ604,BP607,BQ607)</f>
        <v>34</v>
      </c>
      <c r="BP609" s="329">
        <f>SUM(BO604,BR604,BO607,BR607)</f>
        <v>34</v>
      </c>
      <c r="BQ609" s="330">
        <f>SUM(BO605,BO606,BR605,BR606)</f>
        <v>34</v>
      </c>
      <c r="BR609" s="331">
        <f>SUM(BP605,BQ605,BP606,BQ606)</f>
        <v>34</v>
      </c>
      <c r="BS609" s="332">
        <f>SUM(BO607,BP606,BQ605,BR604)</f>
        <v>34</v>
      </c>
      <c r="BT609" s="317"/>
      <c r="BV609" s="312"/>
      <c r="BW609" s="328">
        <f>SUM(BX604,BY604,BX607,BY607)</f>
        <v>34</v>
      </c>
      <c r="BX609" s="329">
        <f>SUM(BW604,BZ604,BW607,BZ607)</f>
        <v>34</v>
      </c>
      <c r="BY609" s="330">
        <f>SUM(BW605,BW606,BZ605,BZ606)</f>
        <v>34</v>
      </c>
      <c r="BZ609" s="331">
        <f>SUM(BX605,BY605,BX606,BY606)</f>
        <v>34</v>
      </c>
      <c r="CA609" s="332">
        <f>SUM(BW607,BX606,BY605,BZ604)</f>
        <v>34</v>
      </c>
      <c r="CB609" s="317"/>
    </row>
    <row r="610" spans="2:80" ht="13.5" thickBot="1" x14ac:dyDescent="0.25">
      <c r="B610" s="333"/>
      <c r="C610" s="334"/>
      <c r="D610" s="334"/>
      <c r="E610" s="334"/>
      <c r="F610" s="334"/>
      <c r="G610" s="334"/>
      <c r="H610" s="335"/>
      <c r="J610" s="333"/>
      <c r="K610" s="334"/>
      <c r="L610" s="334"/>
      <c r="M610" s="334"/>
      <c r="N610" s="334"/>
      <c r="O610" s="334"/>
      <c r="P610" s="335"/>
      <c r="R610" s="333"/>
      <c r="S610" s="334"/>
      <c r="T610" s="334"/>
      <c r="U610" s="334"/>
      <c r="V610" s="334"/>
      <c r="W610" s="334"/>
      <c r="X610" s="335"/>
      <c r="Z610" s="333"/>
      <c r="AA610" s="334"/>
      <c r="AB610" s="334"/>
      <c r="AC610" s="334"/>
      <c r="AD610" s="334"/>
      <c r="AE610" s="334"/>
      <c r="AF610" s="335"/>
      <c r="AH610" s="333"/>
      <c r="AI610" s="334"/>
      <c r="AJ610" s="334"/>
      <c r="AK610" s="334"/>
      <c r="AL610" s="334"/>
      <c r="AM610" s="334"/>
      <c r="AN610" s="335"/>
      <c r="AP610" s="333"/>
      <c r="AQ610" s="334"/>
      <c r="AR610" s="334"/>
      <c r="AS610" s="334"/>
      <c r="AT610" s="334"/>
      <c r="AU610" s="334"/>
      <c r="AV610" s="335"/>
      <c r="AX610" s="333"/>
      <c r="AY610" s="334"/>
      <c r="AZ610" s="334"/>
      <c r="BA610" s="334"/>
      <c r="BB610" s="334"/>
      <c r="BC610" s="334"/>
      <c r="BD610" s="335"/>
      <c r="BF610" s="333"/>
      <c r="BG610" s="334"/>
      <c r="BH610" s="334"/>
      <c r="BI610" s="334"/>
      <c r="BJ610" s="334"/>
      <c r="BK610" s="334"/>
      <c r="BL610" s="335"/>
      <c r="BN610" s="333"/>
      <c r="BO610" s="334"/>
      <c r="BP610" s="334"/>
      <c r="BQ610" s="334"/>
      <c r="BR610" s="334"/>
      <c r="BS610" s="334"/>
      <c r="BT610" s="335"/>
      <c r="BV610" s="333"/>
      <c r="BW610" s="334"/>
      <c r="BX610" s="334"/>
      <c r="BY610" s="334"/>
      <c r="BZ610" s="334"/>
      <c r="CA610" s="334"/>
      <c r="CB610" s="335"/>
    </row>
    <row r="612" spans="2:80" ht="13.5" thickBot="1" x14ac:dyDescent="0.25">
      <c r="B612" s="306" t="s">
        <v>849</v>
      </c>
      <c r="J612" s="306" t="s">
        <v>850</v>
      </c>
      <c r="R612" s="306" t="s">
        <v>851</v>
      </c>
      <c r="Z612" s="306" t="s">
        <v>852</v>
      </c>
      <c r="AH612" s="306" t="s">
        <v>853</v>
      </c>
      <c r="AP612" s="306" t="s">
        <v>854</v>
      </c>
      <c r="AX612" s="306" t="s">
        <v>855</v>
      </c>
      <c r="BF612" s="306" t="s">
        <v>856</v>
      </c>
      <c r="BN612" s="306" t="s">
        <v>857</v>
      </c>
      <c r="BV612" s="306" t="s">
        <v>858</v>
      </c>
    </row>
    <row r="613" spans="2:80" ht="13.5" thickBot="1" x14ac:dyDescent="0.25">
      <c r="B613" s="309"/>
      <c r="C613" s="310"/>
      <c r="D613" s="310"/>
      <c r="E613" s="310"/>
      <c r="F613" s="310"/>
      <c r="G613" s="310"/>
      <c r="H613" s="311"/>
      <c r="J613" s="309"/>
      <c r="K613" s="310"/>
      <c r="L613" s="310"/>
      <c r="M613" s="310"/>
      <c r="N613" s="310"/>
      <c r="O613" s="310"/>
      <c r="P613" s="311"/>
      <c r="R613" s="309"/>
      <c r="S613" s="310"/>
      <c r="T613" s="310"/>
      <c r="U613" s="310"/>
      <c r="V613" s="310"/>
      <c r="W613" s="310"/>
      <c r="X613" s="311"/>
      <c r="Z613" s="309"/>
      <c r="AA613" s="310"/>
      <c r="AB613" s="310"/>
      <c r="AC613" s="310"/>
      <c r="AD613" s="310"/>
      <c r="AE613" s="310"/>
      <c r="AF613" s="311"/>
      <c r="AH613" s="309"/>
      <c r="AI613" s="310"/>
      <c r="AJ613" s="310"/>
      <c r="AK613" s="310"/>
      <c r="AL613" s="310"/>
      <c r="AM613" s="310"/>
      <c r="AN613" s="311"/>
      <c r="AP613" s="309"/>
      <c r="AQ613" s="310"/>
      <c r="AR613" s="310"/>
      <c r="AS613" s="310"/>
      <c r="AT613" s="310"/>
      <c r="AU613" s="310"/>
      <c r="AV613" s="311"/>
      <c r="AX613" s="309"/>
      <c r="AY613" s="310"/>
      <c r="AZ613" s="310"/>
      <c r="BA613" s="310"/>
      <c r="BB613" s="310"/>
      <c r="BC613" s="310"/>
      <c r="BD613" s="311"/>
      <c r="BF613" s="309"/>
      <c r="BG613" s="310"/>
      <c r="BH613" s="310"/>
      <c r="BI613" s="310"/>
      <c r="BJ613" s="310"/>
      <c r="BK613" s="310"/>
      <c r="BL613" s="311"/>
      <c r="BN613" s="309"/>
      <c r="BO613" s="310"/>
      <c r="BP613" s="310"/>
      <c r="BQ613" s="310"/>
      <c r="BR613" s="310"/>
      <c r="BS613" s="310"/>
      <c r="BT613" s="311"/>
      <c r="BV613" s="309"/>
      <c r="BW613" s="310"/>
      <c r="BX613" s="310"/>
      <c r="BY613" s="310"/>
      <c r="BZ613" s="310"/>
      <c r="CA613" s="310"/>
      <c r="CB613" s="311"/>
    </row>
    <row r="614" spans="2:80" x14ac:dyDescent="0.2">
      <c r="B614" s="312"/>
      <c r="C614" s="313">
        <v>4</v>
      </c>
      <c r="D614" s="314">
        <v>2</v>
      </c>
      <c r="E614" s="314">
        <v>15</v>
      </c>
      <c r="F614" s="315">
        <v>13</v>
      </c>
      <c r="G614" s="316">
        <f>SUM(C614:F614)</f>
        <v>34</v>
      </c>
      <c r="H614" s="317"/>
      <c r="J614" s="312"/>
      <c r="K614" s="313">
        <v>4</v>
      </c>
      <c r="L614" s="314">
        <v>2</v>
      </c>
      <c r="M614" s="314">
        <v>15</v>
      </c>
      <c r="N614" s="315">
        <v>13</v>
      </c>
      <c r="O614" s="316">
        <f>SUM(K614:N614)</f>
        <v>34</v>
      </c>
      <c r="P614" s="317"/>
      <c r="R614" s="312"/>
      <c r="S614" s="313">
        <v>4</v>
      </c>
      <c r="T614" s="314">
        <v>3</v>
      </c>
      <c r="U614" s="314">
        <v>13</v>
      </c>
      <c r="V614" s="315">
        <v>14</v>
      </c>
      <c r="W614" s="316">
        <f>SUM(S614:V614)</f>
        <v>34</v>
      </c>
      <c r="X614" s="317"/>
      <c r="Z614" s="312"/>
      <c r="AA614" s="313">
        <v>4</v>
      </c>
      <c r="AB614" s="314">
        <v>3</v>
      </c>
      <c r="AC614" s="314">
        <v>14</v>
      </c>
      <c r="AD614" s="315">
        <v>13</v>
      </c>
      <c r="AE614" s="316">
        <f>SUM(AA614:AD614)</f>
        <v>34</v>
      </c>
      <c r="AF614" s="317"/>
      <c r="AH614" s="312"/>
      <c r="AI614" s="313">
        <v>4</v>
      </c>
      <c r="AJ614" s="314">
        <v>3</v>
      </c>
      <c r="AK614" s="314">
        <v>14</v>
      </c>
      <c r="AL614" s="315">
        <v>13</v>
      </c>
      <c r="AM614" s="316">
        <f>SUM(AI614:AL614)</f>
        <v>34</v>
      </c>
      <c r="AN614" s="317"/>
      <c r="AP614" s="312"/>
      <c r="AQ614" s="313">
        <v>4</v>
      </c>
      <c r="AR614" s="314">
        <v>3</v>
      </c>
      <c r="AS614" s="314">
        <v>14</v>
      </c>
      <c r="AT614" s="315">
        <v>13</v>
      </c>
      <c r="AU614" s="316">
        <f>SUM(AQ614:AT614)</f>
        <v>34</v>
      </c>
      <c r="AV614" s="317"/>
      <c r="AX614" s="312"/>
      <c r="AY614" s="313">
        <v>4</v>
      </c>
      <c r="AZ614" s="314">
        <v>3</v>
      </c>
      <c r="BA614" s="314">
        <v>14</v>
      </c>
      <c r="BB614" s="315">
        <v>13</v>
      </c>
      <c r="BC614" s="316">
        <f>SUM(AY614:BB614)</f>
        <v>34</v>
      </c>
      <c r="BD614" s="317"/>
      <c r="BF614" s="312"/>
      <c r="BG614" s="313">
        <v>4</v>
      </c>
      <c r="BH614" s="314">
        <v>3</v>
      </c>
      <c r="BI614" s="314">
        <v>14</v>
      </c>
      <c r="BJ614" s="315">
        <v>13</v>
      </c>
      <c r="BK614" s="316">
        <f>SUM(BG614:BJ614)</f>
        <v>34</v>
      </c>
      <c r="BL614" s="317"/>
      <c r="BN614" s="312"/>
      <c r="BO614" s="313">
        <v>4</v>
      </c>
      <c r="BP614" s="314">
        <v>3</v>
      </c>
      <c r="BQ614" s="314">
        <v>14</v>
      </c>
      <c r="BR614" s="315">
        <v>13</v>
      </c>
      <c r="BS614" s="316">
        <f>SUM(BO614:BR614)</f>
        <v>34</v>
      </c>
      <c r="BT614" s="317"/>
      <c r="BV614" s="312"/>
      <c r="BW614" s="313">
        <v>4</v>
      </c>
      <c r="BX614" s="314">
        <v>5</v>
      </c>
      <c r="BY614" s="314">
        <v>10</v>
      </c>
      <c r="BZ614" s="315">
        <v>15</v>
      </c>
      <c r="CA614" s="316">
        <f>SUM(BW614:BZ614)</f>
        <v>34</v>
      </c>
      <c r="CB614" s="317"/>
    </row>
    <row r="615" spans="2:80" x14ac:dyDescent="0.2">
      <c r="B615" s="312"/>
      <c r="C615" s="318">
        <v>14</v>
      </c>
      <c r="D615" s="319">
        <v>16</v>
      </c>
      <c r="E615" s="319">
        <v>1</v>
      </c>
      <c r="F615" s="320">
        <v>3</v>
      </c>
      <c r="G615" s="321">
        <f>SUM(C615:F615)</f>
        <v>34</v>
      </c>
      <c r="H615" s="317"/>
      <c r="J615" s="312"/>
      <c r="K615" s="318">
        <v>14</v>
      </c>
      <c r="L615" s="319">
        <v>16</v>
      </c>
      <c r="M615" s="319">
        <v>1</v>
      </c>
      <c r="N615" s="320">
        <v>3</v>
      </c>
      <c r="O615" s="321">
        <f>SUM(K615:N615)</f>
        <v>34</v>
      </c>
      <c r="P615" s="317"/>
      <c r="R615" s="312"/>
      <c r="S615" s="318">
        <v>16</v>
      </c>
      <c r="T615" s="319">
        <v>15</v>
      </c>
      <c r="U615" s="319">
        <v>1</v>
      </c>
      <c r="V615" s="320">
        <v>2</v>
      </c>
      <c r="W615" s="321">
        <f>SUM(S615:V615)</f>
        <v>34</v>
      </c>
      <c r="X615" s="317"/>
      <c r="Z615" s="312"/>
      <c r="AA615" s="318">
        <v>5</v>
      </c>
      <c r="AB615" s="319">
        <v>15</v>
      </c>
      <c r="AC615" s="319">
        <v>2</v>
      </c>
      <c r="AD615" s="320">
        <v>12</v>
      </c>
      <c r="AE615" s="321">
        <f>SUM(AA615:AD615)</f>
        <v>34</v>
      </c>
      <c r="AF615" s="317"/>
      <c r="AH615" s="312"/>
      <c r="AI615" s="318">
        <v>6</v>
      </c>
      <c r="AJ615" s="319">
        <v>10</v>
      </c>
      <c r="AK615" s="319">
        <v>7</v>
      </c>
      <c r="AL615" s="320">
        <v>11</v>
      </c>
      <c r="AM615" s="321">
        <f>SUM(AI615:AL615)</f>
        <v>34</v>
      </c>
      <c r="AN615" s="317"/>
      <c r="AP615" s="312"/>
      <c r="AQ615" s="318">
        <v>10</v>
      </c>
      <c r="AR615" s="319">
        <v>16</v>
      </c>
      <c r="AS615" s="319">
        <v>7</v>
      </c>
      <c r="AT615" s="320">
        <v>1</v>
      </c>
      <c r="AU615" s="321">
        <f>SUM(AQ615:AT615)</f>
        <v>34</v>
      </c>
      <c r="AV615" s="317"/>
      <c r="AX615" s="312"/>
      <c r="AY615" s="318">
        <v>15</v>
      </c>
      <c r="AZ615" s="319">
        <v>10</v>
      </c>
      <c r="BA615" s="319">
        <v>7</v>
      </c>
      <c r="BB615" s="320">
        <v>2</v>
      </c>
      <c r="BC615" s="321">
        <f>SUM(AY615:BB615)</f>
        <v>34</v>
      </c>
      <c r="BD615" s="317"/>
      <c r="BF615" s="312"/>
      <c r="BG615" s="318">
        <v>16</v>
      </c>
      <c r="BH615" s="319">
        <v>10</v>
      </c>
      <c r="BI615" s="319">
        <v>1</v>
      </c>
      <c r="BJ615" s="320">
        <v>7</v>
      </c>
      <c r="BK615" s="321">
        <f>SUM(BG615:BJ615)</f>
        <v>34</v>
      </c>
      <c r="BL615" s="317"/>
      <c r="BN615" s="312"/>
      <c r="BO615" s="318">
        <v>16</v>
      </c>
      <c r="BP615" s="319">
        <v>15</v>
      </c>
      <c r="BQ615" s="319">
        <v>2</v>
      </c>
      <c r="BR615" s="320">
        <v>1</v>
      </c>
      <c r="BS615" s="321">
        <f>SUM(BO615:BR615)</f>
        <v>34</v>
      </c>
      <c r="BT615" s="317"/>
      <c r="BV615" s="312"/>
      <c r="BW615" s="318">
        <v>11</v>
      </c>
      <c r="BX615" s="319">
        <v>14</v>
      </c>
      <c r="BY615" s="319">
        <v>1</v>
      </c>
      <c r="BZ615" s="320">
        <v>8</v>
      </c>
      <c r="CA615" s="321">
        <f>SUM(BW615:BZ615)</f>
        <v>34</v>
      </c>
      <c r="CB615" s="317"/>
    </row>
    <row r="616" spans="2:80" x14ac:dyDescent="0.2">
      <c r="B616" s="312"/>
      <c r="C616" s="318">
        <v>5</v>
      </c>
      <c r="D616" s="319">
        <v>9</v>
      </c>
      <c r="E616" s="319">
        <v>8</v>
      </c>
      <c r="F616" s="320">
        <v>12</v>
      </c>
      <c r="G616" s="321">
        <f>SUM(C616:F616)</f>
        <v>34</v>
      </c>
      <c r="H616" s="317"/>
      <c r="J616" s="312"/>
      <c r="K616" s="318">
        <v>7</v>
      </c>
      <c r="L616" s="319">
        <v>11</v>
      </c>
      <c r="M616" s="319">
        <v>6</v>
      </c>
      <c r="N616" s="320">
        <v>10</v>
      </c>
      <c r="O616" s="321">
        <f>SUM(K616:N616)</f>
        <v>34</v>
      </c>
      <c r="P616" s="317"/>
      <c r="R616" s="312"/>
      <c r="S616" s="318">
        <v>5</v>
      </c>
      <c r="T616" s="319">
        <v>10</v>
      </c>
      <c r="U616" s="319">
        <v>8</v>
      </c>
      <c r="V616" s="320">
        <v>11</v>
      </c>
      <c r="W616" s="321">
        <f>SUM(S616:V616)</f>
        <v>34</v>
      </c>
      <c r="X616" s="317"/>
      <c r="Z616" s="312"/>
      <c r="AA616" s="318">
        <v>16</v>
      </c>
      <c r="AB616" s="319">
        <v>10</v>
      </c>
      <c r="AC616" s="319">
        <v>7</v>
      </c>
      <c r="AD616" s="320">
        <v>1</v>
      </c>
      <c r="AE616" s="321">
        <f>SUM(AA616:AD616)</f>
        <v>34</v>
      </c>
      <c r="AF616" s="317"/>
      <c r="AH616" s="312"/>
      <c r="AI616" s="318">
        <v>15</v>
      </c>
      <c r="AJ616" s="319">
        <v>5</v>
      </c>
      <c r="AK616" s="319">
        <v>12</v>
      </c>
      <c r="AL616" s="320">
        <v>2</v>
      </c>
      <c r="AM616" s="321">
        <f>SUM(AI616:AL616)</f>
        <v>34</v>
      </c>
      <c r="AN616" s="317"/>
      <c r="AP616" s="312"/>
      <c r="AQ616" s="318">
        <v>15</v>
      </c>
      <c r="AR616" s="319">
        <v>9</v>
      </c>
      <c r="AS616" s="319">
        <v>2</v>
      </c>
      <c r="AT616" s="320">
        <v>8</v>
      </c>
      <c r="AU616" s="321">
        <f>SUM(AQ616:AT616)</f>
        <v>34</v>
      </c>
      <c r="AV616" s="317"/>
      <c r="AX616" s="312"/>
      <c r="AY616" s="318">
        <v>6</v>
      </c>
      <c r="AZ616" s="319">
        <v>5</v>
      </c>
      <c r="BA616" s="319">
        <v>12</v>
      </c>
      <c r="BB616" s="320">
        <v>11</v>
      </c>
      <c r="BC616" s="321">
        <f>SUM(AY616:BB616)</f>
        <v>34</v>
      </c>
      <c r="BD616" s="317"/>
      <c r="BF616" s="312"/>
      <c r="BG616" s="318">
        <v>9</v>
      </c>
      <c r="BH616" s="319">
        <v>15</v>
      </c>
      <c r="BI616" s="319">
        <v>8</v>
      </c>
      <c r="BJ616" s="320">
        <v>2</v>
      </c>
      <c r="BK616" s="321">
        <f>SUM(BG616:BJ616)</f>
        <v>34</v>
      </c>
      <c r="BL616" s="317"/>
      <c r="BN616" s="312"/>
      <c r="BO616" s="318">
        <v>5</v>
      </c>
      <c r="BP616" s="319">
        <v>10</v>
      </c>
      <c r="BQ616" s="319">
        <v>7</v>
      </c>
      <c r="BR616" s="320">
        <v>12</v>
      </c>
      <c r="BS616" s="321">
        <f>SUM(BO616:BR616)</f>
        <v>34</v>
      </c>
      <c r="BT616" s="317"/>
      <c r="BV616" s="312"/>
      <c r="BW616" s="318">
        <v>13</v>
      </c>
      <c r="BX616" s="319">
        <v>12</v>
      </c>
      <c r="BY616" s="319">
        <v>7</v>
      </c>
      <c r="BZ616" s="320">
        <v>2</v>
      </c>
      <c r="CA616" s="321">
        <f>SUM(BW616:BZ616)</f>
        <v>34</v>
      </c>
      <c r="CB616" s="317"/>
    </row>
    <row r="617" spans="2:80" ht="13.5" thickBot="1" x14ac:dyDescent="0.25">
      <c r="B617" s="312"/>
      <c r="C617" s="322">
        <v>11</v>
      </c>
      <c r="D617" s="323">
        <v>7</v>
      </c>
      <c r="E617" s="323">
        <v>10</v>
      </c>
      <c r="F617" s="324">
        <v>6</v>
      </c>
      <c r="G617" s="321">
        <f>SUM(C617:F617)</f>
        <v>34</v>
      </c>
      <c r="H617" s="317"/>
      <c r="J617" s="312"/>
      <c r="K617" s="322">
        <v>9</v>
      </c>
      <c r="L617" s="323">
        <v>5</v>
      </c>
      <c r="M617" s="323">
        <v>12</v>
      </c>
      <c r="N617" s="324">
        <v>8</v>
      </c>
      <c r="O617" s="321">
        <f>SUM(K617:N617)</f>
        <v>34</v>
      </c>
      <c r="P617" s="317"/>
      <c r="R617" s="312"/>
      <c r="S617" s="322">
        <v>9</v>
      </c>
      <c r="T617" s="323">
        <v>6</v>
      </c>
      <c r="U617" s="323">
        <v>12</v>
      </c>
      <c r="V617" s="324">
        <v>7</v>
      </c>
      <c r="W617" s="321">
        <f>SUM(S617:V617)</f>
        <v>34</v>
      </c>
      <c r="X617" s="317"/>
      <c r="Z617" s="312"/>
      <c r="AA617" s="322">
        <v>9</v>
      </c>
      <c r="AB617" s="323">
        <v>6</v>
      </c>
      <c r="AC617" s="323">
        <v>11</v>
      </c>
      <c r="AD617" s="324">
        <v>8</v>
      </c>
      <c r="AE617" s="321">
        <f>SUM(AA617:AD617)</f>
        <v>34</v>
      </c>
      <c r="AF617" s="317"/>
      <c r="AH617" s="312"/>
      <c r="AI617" s="322">
        <v>9</v>
      </c>
      <c r="AJ617" s="323">
        <v>16</v>
      </c>
      <c r="AK617" s="323">
        <v>1</v>
      </c>
      <c r="AL617" s="324">
        <v>8</v>
      </c>
      <c r="AM617" s="321">
        <f>SUM(AI617:AL617)</f>
        <v>34</v>
      </c>
      <c r="AN617" s="317"/>
      <c r="AP617" s="312"/>
      <c r="AQ617" s="322">
        <v>5</v>
      </c>
      <c r="AR617" s="323">
        <v>6</v>
      </c>
      <c r="AS617" s="323">
        <v>11</v>
      </c>
      <c r="AT617" s="324">
        <v>12</v>
      </c>
      <c r="AU617" s="321">
        <f>SUM(AQ617:AT617)</f>
        <v>34</v>
      </c>
      <c r="AV617" s="317"/>
      <c r="AX617" s="312"/>
      <c r="AY617" s="322">
        <v>9</v>
      </c>
      <c r="AZ617" s="323">
        <v>16</v>
      </c>
      <c r="BA617" s="323">
        <v>1</v>
      </c>
      <c r="BB617" s="324">
        <v>8</v>
      </c>
      <c r="BC617" s="321">
        <f>SUM(AY617:BB617)</f>
        <v>34</v>
      </c>
      <c r="BD617" s="317"/>
      <c r="BF617" s="312"/>
      <c r="BG617" s="322">
        <v>5</v>
      </c>
      <c r="BH617" s="323">
        <v>6</v>
      </c>
      <c r="BI617" s="323">
        <v>11</v>
      </c>
      <c r="BJ617" s="324">
        <v>12</v>
      </c>
      <c r="BK617" s="321">
        <f>SUM(BG617:BJ617)</f>
        <v>34</v>
      </c>
      <c r="BL617" s="317"/>
      <c r="BN617" s="312"/>
      <c r="BO617" s="322">
        <v>9</v>
      </c>
      <c r="BP617" s="323">
        <v>6</v>
      </c>
      <c r="BQ617" s="323">
        <v>11</v>
      </c>
      <c r="BR617" s="324">
        <v>8</v>
      </c>
      <c r="BS617" s="321">
        <f>SUM(BO617:BR617)</f>
        <v>34</v>
      </c>
      <c r="BT617" s="317"/>
      <c r="BV617" s="312"/>
      <c r="BW617" s="322">
        <v>6</v>
      </c>
      <c r="BX617" s="323">
        <v>3</v>
      </c>
      <c r="BY617" s="323">
        <v>16</v>
      </c>
      <c r="BZ617" s="324">
        <v>9</v>
      </c>
      <c r="CA617" s="321">
        <f>SUM(BW617:BZ617)</f>
        <v>34</v>
      </c>
      <c r="CB617" s="317"/>
    </row>
    <row r="618" spans="2:80" x14ac:dyDescent="0.2">
      <c r="B618" s="312"/>
      <c r="C618" s="325">
        <f>SUM(C614:C617)</f>
        <v>34</v>
      </c>
      <c r="D618" s="326">
        <f>SUM(D614:D617)</f>
        <v>34</v>
      </c>
      <c r="E618" s="326">
        <f>SUM(E614:E617)</f>
        <v>34</v>
      </c>
      <c r="F618" s="326">
        <f>SUM(F614:F617)</f>
        <v>34</v>
      </c>
      <c r="G618" s="327">
        <f>SUM(C614,D615,E616,F617)</f>
        <v>34</v>
      </c>
      <c r="H618" s="317"/>
      <c r="J618" s="312"/>
      <c r="K618" s="325">
        <f>SUM(K614:K617)</f>
        <v>34</v>
      </c>
      <c r="L618" s="326">
        <f>SUM(L614:L617)</f>
        <v>34</v>
      </c>
      <c r="M618" s="326">
        <f>SUM(M614:M617)</f>
        <v>34</v>
      </c>
      <c r="N618" s="326">
        <f>SUM(N614:N617)</f>
        <v>34</v>
      </c>
      <c r="O618" s="327">
        <f>SUM(K614,L615,M616,N617)</f>
        <v>34</v>
      </c>
      <c r="P618" s="317"/>
      <c r="R618" s="312"/>
      <c r="S618" s="325">
        <f>SUM(S614:S617)</f>
        <v>34</v>
      </c>
      <c r="T618" s="326">
        <f>SUM(T614:T617)</f>
        <v>34</v>
      </c>
      <c r="U618" s="326">
        <f>SUM(U614:U617)</f>
        <v>34</v>
      </c>
      <c r="V618" s="326">
        <f>SUM(V614:V617)</f>
        <v>34</v>
      </c>
      <c r="W618" s="327">
        <f>SUM(S614,T615,U616,V617)</f>
        <v>34</v>
      </c>
      <c r="X618" s="317"/>
      <c r="Z618" s="312"/>
      <c r="AA618" s="325">
        <f>SUM(AA614:AA617)</f>
        <v>34</v>
      </c>
      <c r="AB618" s="326">
        <f>SUM(AB614:AB617)</f>
        <v>34</v>
      </c>
      <c r="AC618" s="326">
        <f>SUM(AC614:AC617)</f>
        <v>34</v>
      </c>
      <c r="AD618" s="326">
        <f>SUM(AD614:AD617)</f>
        <v>34</v>
      </c>
      <c r="AE618" s="327">
        <f>SUM(AA614,AB615,AC616,AD617)</f>
        <v>34</v>
      </c>
      <c r="AF618" s="317"/>
      <c r="AH618" s="312"/>
      <c r="AI618" s="325">
        <f>SUM(AI614:AI617)</f>
        <v>34</v>
      </c>
      <c r="AJ618" s="326">
        <f>SUM(AJ614:AJ617)</f>
        <v>34</v>
      </c>
      <c r="AK618" s="326">
        <f>SUM(AK614:AK617)</f>
        <v>34</v>
      </c>
      <c r="AL618" s="326">
        <f>SUM(AL614:AL617)</f>
        <v>34</v>
      </c>
      <c r="AM618" s="327">
        <f>SUM(AI614,AJ615,AK616,AL617)</f>
        <v>34</v>
      </c>
      <c r="AN618" s="317"/>
      <c r="AP618" s="312"/>
      <c r="AQ618" s="325">
        <f>SUM(AQ614:AQ617)</f>
        <v>34</v>
      </c>
      <c r="AR618" s="326">
        <f>SUM(AR614:AR617)</f>
        <v>34</v>
      </c>
      <c r="AS618" s="326">
        <f>SUM(AS614:AS617)</f>
        <v>34</v>
      </c>
      <c r="AT618" s="326">
        <f>SUM(AT614:AT617)</f>
        <v>34</v>
      </c>
      <c r="AU618" s="327">
        <f>SUM(AQ614,AR615,AS616,AT617)</f>
        <v>34</v>
      </c>
      <c r="AV618" s="317"/>
      <c r="AX618" s="312"/>
      <c r="AY618" s="325">
        <f>SUM(AY614:AY617)</f>
        <v>34</v>
      </c>
      <c r="AZ618" s="326">
        <f>SUM(AZ614:AZ617)</f>
        <v>34</v>
      </c>
      <c r="BA618" s="326">
        <f>SUM(BA614:BA617)</f>
        <v>34</v>
      </c>
      <c r="BB618" s="326">
        <f>SUM(BB614:BB617)</f>
        <v>34</v>
      </c>
      <c r="BC618" s="327">
        <f>SUM(AY614,AZ615,BA616,BB617)</f>
        <v>34</v>
      </c>
      <c r="BD618" s="317"/>
      <c r="BF618" s="312"/>
      <c r="BG618" s="325">
        <f>SUM(BG614:BG617)</f>
        <v>34</v>
      </c>
      <c r="BH618" s="326">
        <f>SUM(BH614:BH617)</f>
        <v>34</v>
      </c>
      <c r="BI618" s="326">
        <f>SUM(BI614:BI617)</f>
        <v>34</v>
      </c>
      <c r="BJ618" s="326">
        <f>SUM(BJ614:BJ617)</f>
        <v>34</v>
      </c>
      <c r="BK618" s="327">
        <f>SUM(BG614,BH615,BI616,BJ617)</f>
        <v>34</v>
      </c>
      <c r="BL618" s="317"/>
      <c r="BN618" s="312"/>
      <c r="BO618" s="325">
        <f>SUM(BO614:BO617)</f>
        <v>34</v>
      </c>
      <c r="BP618" s="326">
        <f>SUM(BP614:BP617)</f>
        <v>34</v>
      </c>
      <c r="BQ618" s="326">
        <f>SUM(BQ614:BQ617)</f>
        <v>34</v>
      </c>
      <c r="BR618" s="326">
        <f>SUM(BR614:BR617)</f>
        <v>34</v>
      </c>
      <c r="BS618" s="327">
        <f>SUM(BO614,BP615,BQ616,BR617)</f>
        <v>34</v>
      </c>
      <c r="BT618" s="317"/>
      <c r="BV618" s="312"/>
      <c r="BW618" s="325">
        <f>SUM(BW614:BW617)</f>
        <v>34</v>
      </c>
      <c r="BX618" s="326">
        <f>SUM(BX614:BX617)</f>
        <v>34</v>
      </c>
      <c r="BY618" s="326">
        <f>SUM(BY614:BY617)</f>
        <v>34</v>
      </c>
      <c r="BZ618" s="326">
        <f>SUM(BZ614:BZ617)</f>
        <v>34</v>
      </c>
      <c r="CA618" s="327">
        <f>SUM(BW614,BX615,BY616,BZ617)</f>
        <v>34</v>
      </c>
      <c r="CB618" s="317"/>
    </row>
    <row r="619" spans="2:80" ht="13.5" thickBot="1" x14ac:dyDescent="0.25">
      <c r="B619" s="312"/>
      <c r="C619" s="328">
        <f>SUM(D614,E614,D617,E617)</f>
        <v>34</v>
      </c>
      <c r="D619" s="329">
        <f>SUM(C614,F614,C617,F617)</f>
        <v>34</v>
      </c>
      <c r="E619" s="330">
        <f>SUM(C615,C616,F615,F616)</f>
        <v>34</v>
      </c>
      <c r="F619" s="331">
        <f>SUM(D615,E615,D616,E616)</f>
        <v>34</v>
      </c>
      <c r="G619" s="332">
        <f>SUM(C617,D616,E615,F614)</f>
        <v>34</v>
      </c>
      <c r="H619" s="317"/>
      <c r="J619" s="312"/>
      <c r="K619" s="328">
        <f>SUM(L614,M614,L617,M617)</f>
        <v>34</v>
      </c>
      <c r="L619" s="329">
        <f>SUM(K614,N614,K617,N617)</f>
        <v>34</v>
      </c>
      <c r="M619" s="330">
        <f>SUM(K615,K616,N615,N616)</f>
        <v>34</v>
      </c>
      <c r="N619" s="331">
        <f>SUM(L615,M615,L616,M616)</f>
        <v>34</v>
      </c>
      <c r="O619" s="332">
        <f>SUM(K617,L616,M615,N614)</f>
        <v>34</v>
      </c>
      <c r="P619" s="317"/>
      <c r="R619" s="312"/>
      <c r="S619" s="328">
        <f>SUM(T614,U614,T617,U617)</f>
        <v>34</v>
      </c>
      <c r="T619" s="329">
        <f>SUM(S614,V614,S617,V617)</f>
        <v>34</v>
      </c>
      <c r="U619" s="330">
        <f>SUM(S615,S616,V615,V616)</f>
        <v>34</v>
      </c>
      <c r="V619" s="331">
        <f>SUM(T615,U615,T616,U616)</f>
        <v>34</v>
      </c>
      <c r="W619" s="332">
        <f>SUM(S617,T616,U615,V614)</f>
        <v>34</v>
      </c>
      <c r="X619" s="317"/>
      <c r="Z619" s="312"/>
      <c r="AA619" s="328">
        <f>SUM(AB614,AC614,AB617,AC617)</f>
        <v>34</v>
      </c>
      <c r="AB619" s="329">
        <f>SUM(AA614,AD614,AA617,AD617)</f>
        <v>34</v>
      </c>
      <c r="AC619" s="330">
        <f>SUM(AA615,AA616,AD615,AD616)</f>
        <v>34</v>
      </c>
      <c r="AD619" s="331">
        <f>SUM(AB615,AC615,AB616,AC616)</f>
        <v>34</v>
      </c>
      <c r="AE619" s="332">
        <f>SUM(AA617,AB616,AC615,AD614)</f>
        <v>34</v>
      </c>
      <c r="AF619" s="317"/>
      <c r="AH619" s="312"/>
      <c r="AI619" s="328">
        <f>SUM(AJ614,AK614,AJ617,AK617)</f>
        <v>34</v>
      </c>
      <c r="AJ619" s="329">
        <f>SUM(AI614,AL614,AI617,AL617)</f>
        <v>34</v>
      </c>
      <c r="AK619" s="330">
        <f>SUM(AI615,AI616,AL615,AL616)</f>
        <v>34</v>
      </c>
      <c r="AL619" s="331">
        <f>SUM(AJ615,AK615,AJ616,AK616)</f>
        <v>34</v>
      </c>
      <c r="AM619" s="332">
        <f>SUM(AI617,AJ616,AK615,AL614)</f>
        <v>34</v>
      </c>
      <c r="AN619" s="317"/>
      <c r="AP619" s="312"/>
      <c r="AQ619" s="328">
        <f>SUM(AR614,AS614,AR617,AS617)</f>
        <v>34</v>
      </c>
      <c r="AR619" s="329">
        <f>SUM(AQ614,AT614,AQ617,AT617)</f>
        <v>34</v>
      </c>
      <c r="AS619" s="330">
        <f>SUM(AQ615,AQ616,AT615,AT616)</f>
        <v>34</v>
      </c>
      <c r="AT619" s="331">
        <f>SUM(AR615,AS615,AR616,AS616)</f>
        <v>34</v>
      </c>
      <c r="AU619" s="332">
        <f>SUM(AQ617,AR616,AS615,AT614)</f>
        <v>34</v>
      </c>
      <c r="AV619" s="317"/>
      <c r="AX619" s="312"/>
      <c r="AY619" s="328">
        <f>SUM(AZ614,BA614,AZ617,BA617)</f>
        <v>34</v>
      </c>
      <c r="AZ619" s="329">
        <f>SUM(AY614,BB614,AY617,BB617)</f>
        <v>34</v>
      </c>
      <c r="BA619" s="330">
        <f>SUM(AY615,AY616,BB615,BB616)</f>
        <v>34</v>
      </c>
      <c r="BB619" s="331">
        <f>SUM(AZ615,BA615,AZ616,BA616)</f>
        <v>34</v>
      </c>
      <c r="BC619" s="332">
        <f>SUM(AY617,AZ616,BA615,BB614)</f>
        <v>34</v>
      </c>
      <c r="BD619" s="317"/>
      <c r="BF619" s="312"/>
      <c r="BG619" s="328">
        <f>SUM(BH614,BI614,BH617,BI617)</f>
        <v>34</v>
      </c>
      <c r="BH619" s="329">
        <f>SUM(BG614,BJ614,BG617,BJ617)</f>
        <v>34</v>
      </c>
      <c r="BI619" s="330">
        <f>SUM(BG615,BG616,BJ615,BJ616)</f>
        <v>34</v>
      </c>
      <c r="BJ619" s="331">
        <f>SUM(BH615,BI615,BH616,BI616)</f>
        <v>34</v>
      </c>
      <c r="BK619" s="332">
        <f>SUM(BG617,BH616,BI615,BJ614)</f>
        <v>34</v>
      </c>
      <c r="BL619" s="317"/>
      <c r="BN619" s="312"/>
      <c r="BO619" s="328">
        <f>SUM(BP614,BQ614,BP617,BQ617)</f>
        <v>34</v>
      </c>
      <c r="BP619" s="329">
        <f>SUM(BO614,BR614,BO617,BR617)</f>
        <v>34</v>
      </c>
      <c r="BQ619" s="330">
        <f>SUM(BO615,BO616,BR615,BR616)</f>
        <v>34</v>
      </c>
      <c r="BR619" s="331">
        <f>SUM(BP615,BQ615,BP616,BQ616)</f>
        <v>34</v>
      </c>
      <c r="BS619" s="332">
        <f>SUM(BO617,BP616,BQ615,BR614)</f>
        <v>34</v>
      </c>
      <c r="BT619" s="317"/>
      <c r="BV619" s="312"/>
      <c r="BW619" s="328">
        <f>SUM(BX614,BY614,BX617,BY617)</f>
        <v>34</v>
      </c>
      <c r="BX619" s="329">
        <f>SUM(BW614,BZ614,BW617,BZ617)</f>
        <v>34</v>
      </c>
      <c r="BY619" s="330">
        <f>SUM(BW615,BW616,BZ615,BZ616)</f>
        <v>34</v>
      </c>
      <c r="BZ619" s="331">
        <f>SUM(BX615,BY615,BX616,BY616)</f>
        <v>34</v>
      </c>
      <c r="CA619" s="332">
        <f>SUM(BW617,BX616,BY615,BZ614)</f>
        <v>34</v>
      </c>
      <c r="CB619" s="317"/>
    </row>
    <row r="620" spans="2:80" ht="13.5" thickBot="1" x14ac:dyDescent="0.25">
      <c r="B620" s="333"/>
      <c r="C620" s="334"/>
      <c r="D620" s="334"/>
      <c r="E620" s="334"/>
      <c r="F620" s="334"/>
      <c r="G620" s="334"/>
      <c r="H620" s="335"/>
      <c r="J620" s="333"/>
      <c r="K620" s="334"/>
      <c r="L620" s="334"/>
      <c r="M620" s="334"/>
      <c r="N620" s="334"/>
      <c r="O620" s="334"/>
      <c r="P620" s="335"/>
      <c r="R620" s="333"/>
      <c r="S620" s="334"/>
      <c r="T620" s="334"/>
      <c r="U620" s="334"/>
      <c r="V620" s="334"/>
      <c r="W620" s="334"/>
      <c r="X620" s="335"/>
      <c r="Z620" s="333"/>
      <c r="AA620" s="334"/>
      <c r="AB620" s="334"/>
      <c r="AC620" s="334"/>
      <c r="AD620" s="334"/>
      <c r="AE620" s="334"/>
      <c r="AF620" s="335"/>
      <c r="AH620" s="333"/>
      <c r="AI620" s="334"/>
      <c r="AJ620" s="334"/>
      <c r="AK620" s="334"/>
      <c r="AL620" s="334"/>
      <c r="AM620" s="334"/>
      <c r="AN620" s="335"/>
      <c r="AP620" s="333"/>
      <c r="AQ620" s="334"/>
      <c r="AR620" s="334"/>
      <c r="AS620" s="334"/>
      <c r="AT620" s="334"/>
      <c r="AU620" s="334"/>
      <c r="AV620" s="335"/>
      <c r="AX620" s="333"/>
      <c r="AY620" s="334"/>
      <c r="AZ620" s="334"/>
      <c r="BA620" s="334"/>
      <c r="BB620" s="334"/>
      <c r="BC620" s="334"/>
      <c r="BD620" s="335"/>
      <c r="BF620" s="333"/>
      <c r="BG620" s="334"/>
      <c r="BH620" s="334"/>
      <c r="BI620" s="334"/>
      <c r="BJ620" s="334"/>
      <c r="BK620" s="334"/>
      <c r="BL620" s="335"/>
      <c r="BN620" s="333"/>
      <c r="BO620" s="334"/>
      <c r="BP620" s="334"/>
      <c r="BQ620" s="334"/>
      <c r="BR620" s="334"/>
      <c r="BS620" s="334"/>
      <c r="BT620" s="335"/>
      <c r="BV620" s="333"/>
      <c r="BW620" s="334"/>
      <c r="BX620" s="334"/>
      <c r="BY620" s="334"/>
      <c r="BZ620" s="334"/>
      <c r="CA620" s="334"/>
      <c r="CB620" s="335"/>
    </row>
    <row r="622" spans="2:80" ht="13.5" thickBot="1" x14ac:dyDescent="0.25">
      <c r="B622" s="306" t="s">
        <v>859</v>
      </c>
      <c r="J622" s="306" t="s">
        <v>860</v>
      </c>
      <c r="R622" s="306" t="s">
        <v>861</v>
      </c>
      <c r="Z622" s="306" t="s">
        <v>862</v>
      </c>
      <c r="AH622" s="306" t="s">
        <v>863</v>
      </c>
      <c r="AP622" s="306" t="s">
        <v>864</v>
      </c>
      <c r="AX622" s="306" t="s">
        <v>865</v>
      </c>
      <c r="BF622" s="306" t="s">
        <v>866</v>
      </c>
      <c r="BN622" s="306" t="s">
        <v>867</v>
      </c>
      <c r="BV622" s="306" t="s">
        <v>868</v>
      </c>
    </row>
    <row r="623" spans="2:80" ht="13.5" thickBot="1" x14ac:dyDescent="0.25">
      <c r="B623" s="309"/>
      <c r="C623" s="310"/>
      <c r="D623" s="310"/>
      <c r="E623" s="310"/>
      <c r="F623" s="310"/>
      <c r="G623" s="310"/>
      <c r="H623" s="311"/>
      <c r="J623" s="309"/>
      <c r="K623" s="310"/>
      <c r="L623" s="310"/>
      <c r="M623" s="310"/>
      <c r="N623" s="310"/>
      <c r="O623" s="310"/>
      <c r="P623" s="311"/>
      <c r="R623" s="309"/>
      <c r="S623" s="310"/>
      <c r="T623" s="310"/>
      <c r="U623" s="310"/>
      <c r="V623" s="310"/>
      <c r="W623" s="310"/>
      <c r="X623" s="311"/>
      <c r="Z623" s="309"/>
      <c r="AA623" s="310"/>
      <c r="AB623" s="310"/>
      <c r="AC623" s="310"/>
      <c r="AD623" s="310"/>
      <c r="AE623" s="310"/>
      <c r="AF623" s="311"/>
      <c r="AH623" s="309"/>
      <c r="AI623" s="310"/>
      <c r="AJ623" s="310"/>
      <c r="AK623" s="310"/>
      <c r="AL623" s="310"/>
      <c r="AM623" s="310"/>
      <c r="AN623" s="311"/>
      <c r="AP623" s="309"/>
      <c r="AQ623" s="310"/>
      <c r="AR623" s="310"/>
      <c r="AS623" s="310"/>
      <c r="AT623" s="310"/>
      <c r="AU623" s="310"/>
      <c r="AV623" s="311"/>
      <c r="AX623" s="309"/>
      <c r="AY623" s="310"/>
      <c r="AZ623" s="310"/>
      <c r="BA623" s="310"/>
      <c r="BB623" s="310"/>
      <c r="BC623" s="310"/>
      <c r="BD623" s="311"/>
      <c r="BF623" s="309"/>
      <c r="BG623" s="310"/>
      <c r="BH623" s="310"/>
      <c r="BI623" s="310"/>
      <c r="BJ623" s="310"/>
      <c r="BK623" s="310"/>
      <c r="BL623" s="311"/>
      <c r="BN623" s="309"/>
      <c r="BO623" s="310"/>
      <c r="BP623" s="310"/>
      <c r="BQ623" s="310"/>
      <c r="BR623" s="310"/>
      <c r="BS623" s="310"/>
      <c r="BT623" s="311"/>
      <c r="BV623" s="309"/>
      <c r="BW623" s="310"/>
      <c r="BX623" s="310"/>
      <c r="BY623" s="310"/>
      <c r="BZ623" s="310"/>
      <c r="CA623" s="310"/>
      <c r="CB623" s="311"/>
    </row>
    <row r="624" spans="2:80" x14ac:dyDescent="0.2">
      <c r="B624" s="312"/>
      <c r="C624" s="313">
        <v>4</v>
      </c>
      <c r="D624" s="314">
        <v>5</v>
      </c>
      <c r="E624" s="314">
        <v>10</v>
      </c>
      <c r="F624" s="315">
        <v>15</v>
      </c>
      <c r="G624" s="316">
        <f>SUM(C624:F624)</f>
        <v>34</v>
      </c>
      <c r="H624" s="317"/>
      <c r="J624" s="312"/>
      <c r="K624" s="313">
        <v>4</v>
      </c>
      <c r="L624" s="314">
        <v>5</v>
      </c>
      <c r="M624" s="314">
        <v>11</v>
      </c>
      <c r="N624" s="315">
        <v>14</v>
      </c>
      <c r="O624" s="316">
        <f>SUM(K624:N624)</f>
        <v>34</v>
      </c>
      <c r="P624" s="317"/>
      <c r="R624" s="312"/>
      <c r="S624" s="313">
        <v>4</v>
      </c>
      <c r="T624" s="314">
        <v>5</v>
      </c>
      <c r="U624" s="314">
        <v>11</v>
      </c>
      <c r="V624" s="315">
        <v>14</v>
      </c>
      <c r="W624" s="316">
        <f>SUM(S624:V624)</f>
        <v>34</v>
      </c>
      <c r="X624" s="317"/>
      <c r="Z624" s="312"/>
      <c r="AA624" s="313">
        <v>4</v>
      </c>
      <c r="AB624" s="314">
        <v>5</v>
      </c>
      <c r="AC624" s="314">
        <v>12</v>
      </c>
      <c r="AD624" s="315">
        <v>13</v>
      </c>
      <c r="AE624" s="316">
        <f>SUM(AA624:AD624)</f>
        <v>34</v>
      </c>
      <c r="AF624" s="317"/>
      <c r="AH624" s="312"/>
      <c r="AI624" s="313">
        <v>4</v>
      </c>
      <c r="AJ624" s="314">
        <v>5</v>
      </c>
      <c r="AK624" s="314">
        <v>12</v>
      </c>
      <c r="AL624" s="315">
        <v>13</v>
      </c>
      <c r="AM624" s="316">
        <f>SUM(AI624:AL624)</f>
        <v>34</v>
      </c>
      <c r="AN624" s="317"/>
      <c r="AP624" s="312"/>
      <c r="AQ624" s="313">
        <v>4</v>
      </c>
      <c r="AR624" s="314">
        <v>5</v>
      </c>
      <c r="AS624" s="314">
        <v>14</v>
      </c>
      <c r="AT624" s="315">
        <v>11</v>
      </c>
      <c r="AU624" s="316">
        <f>SUM(AQ624:AT624)</f>
        <v>34</v>
      </c>
      <c r="AV624" s="317"/>
      <c r="AX624" s="312"/>
      <c r="AY624" s="313">
        <v>4</v>
      </c>
      <c r="AZ624" s="314">
        <v>5</v>
      </c>
      <c r="BA624" s="314">
        <v>14</v>
      </c>
      <c r="BB624" s="315">
        <v>11</v>
      </c>
      <c r="BC624" s="316">
        <f>SUM(AY624:BB624)</f>
        <v>34</v>
      </c>
      <c r="BD624" s="317"/>
      <c r="BF624" s="312"/>
      <c r="BG624" s="313">
        <v>4</v>
      </c>
      <c r="BH624" s="314">
        <v>5</v>
      </c>
      <c r="BI624" s="314">
        <v>14</v>
      </c>
      <c r="BJ624" s="315">
        <v>11</v>
      </c>
      <c r="BK624" s="316">
        <f>SUM(BG624:BJ624)</f>
        <v>34</v>
      </c>
      <c r="BL624" s="317"/>
      <c r="BN624" s="312"/>
      <c r="BO624" s="313">
        <v>4</v>
      </c>
      <c r="BP624" s="314">
        <v>5</v>
      </c>
      <c r="BQ624" s="314">
        <v>14</v>
      </c>
      <c r="BR624" s="315">
        <v>11</v>
      </c>
      <c r="BS624" s="316">
        <f>SUM(BO624:BR624)</f>
        <v>34</v>
      </c>
      <c r="BT624" s="317"/>
      <c r="BV624" s="312"/>
      <c r="BW624" s="313">
        <v>4</v>
      </c>
      <c r="BX624" s="314">
        <v>5</v>
      </c>
      <c r="BY624" s="314">
        <v>14</v>
      </c>
      <c r="BZ624" s="315">
        <v>11</v>
      </c>
      <c r="CA624" s="316">
        <f>SUM(BW624:BZ624)</f>
        <v>34</v>
      </c>
      <c r="CB624" s="317"/>
    </row>
    <row r="625" spans="2:80" x14ac:dyDescent="0.2">
      <c r="B625" s="312"/>
      <c r="C625" s="318">
        <v>14</v>
      </c>
      <c r="D625" s="319">
        <v>11</v>
      </c>
      <c r="E625" s="319">
        <v>8</v>
      </c>
      <c r="F625" s="320">
        <v>1</v>
      </c>
      <c r="G625" s="321">
        <f>SUM(C625:F625)</f>
        <v>34</v>
      </c>
      <c r="H625" s="317"/>
      <c r="J625" s="312"/>
      <c r="K625" s="318">
        <v>10</v>
      </c>
      <c r="L625" s="319">
        <v>15</v>
      </c>
      <c r="M625" s="319">
        <v>1</v>
      </c>
      <c r="N625" s="320">
        <v>8</v>
      </c>
      <c r="O625" s="321">
        <f>SUM(K625:N625)</f>
        <v>34</v>
      </c>
      <c r="P625" s="317"/>
      <c r="R625" s="312"/>
      <c r="S625" s="318">
        <v>15</v>
      </c>
      <c r="T625" s="319">
        <v>10</v>
      </c>
      <c r="U625" s="319">
        <v>8</v>
      </c>
      <c r="V625" s="320">
        <v>1</v>
      </c>
      <c r="W625" s="321">
        <f>SUM(S625:V625)</f>
        <v>34</v>
      </c>
      <c r="X625" s="317"/>
      <c r="Z625" s="312"/>
      <c r="AA625" s="318">
        <v>7</v>
      </c>
      <c r="AB625" s="319">
        <v>16</v>
      </c>
      <c r="AC625" s="319">
        <v>1</v>
      </c>
      <c r="AD625" s="320">
        <v>10</v>
      </c>
      <c r="AE625" s="321">
        <f>SUM(AA625:AD625)</f>
        <v>34</v>
      </c>
      <c r="AF625" s="317"/>
      <c r="AH625" s="312"/>
      <c r="AI625" s="318">
        <v>14</v>
      </c>
      <c r="AJ625" s="319">
        <v>16</v>
      </c>
      <c r="AK625" s="319">
        <v>1</v>
      </c>
      <c r="AL625" s="320">
        <v>3</v>
      </c>
      <c r="AM625" s="321">
        <f>SUM(AI625:AL625)</f>
        <v>34</v>
      </c>
      <c r="AN625" s="317"/>
      <c r="AP625" s="312"/>
      <c r="AQ625" s="318">
        <v>7</v>
      </c>
      <c r="AR625" s="319">
        <v>9</v>
      </c>
      <c r="AS625" s="319">
        <v>2</v>
      </c>
      <c r="AT625" s="320">
        <v>16</v>
      </c>
      <c r="AU625" s="321">
        <f>SUM(AQ625:AT625)</f>
        <v>34</v>
      </c>
      <c r="AV625" s="317"/>
      <c r="AX625" s="312"/>
      <c r="AY625" s="318">
        <v>7</v>
      </c>
      <c r="AZ625" s="319">
        <v>16</v>
      </c>
      <c r="BA625" s="319">
        <v>9</v>
      </c>
      <c r="BB625" s="320">
        <v>2</v>
      </c>
      <c r="BC625" s="321">
        <f>SUM(AY625:BB625)</f>
        <v>34</v>
      </c>
      <c r="BD625" s="317"/>
      <c r="BF625" s="312"/>
      <c r="BG625" s="318">
        <v>9</v>
      </c>
      <c r="BH625" s="319">
        <v>16</v>
      </c>
      <c r="BI625" s="319">
        <v>7</v>
      </c>
      <c r="BJ625" s="320">
        <v>2</v>
      </c>
      <c r="BK625" s="321">
        <f>SUM(BG625:BJ625)</f>
        <v>34</v>
      </c>
      <c r="BL625" s="317"/>
      <c r="BN625" s="312"/>
      <c r="BO625" s="318">
        <v>10</v>
      </c>
      <c r="BP625" s="319">
        <v>8</v>
      </c>
      <c r="BQ625" s="319">
        <v>1</v>
      </c>
      <c r="BR625" s="320">
        <v>15</v>
      </c>
      <c r="BS625" s="321">
        <f>SUM(BO625:BR625)</f>
        <v>34</v>
      </c>
      <c r="BT625" s="317"/>
      <c r="BV625" s="312"/>
      <c r="BW625" s="318">
        <v>10</v>
      </c>
      <c r="BX625" s="319">
        <v>15</v>
      </c>
      <c r="BY625" s="319">
        <v>8</v>
      </c>
      <c r="BZ625" s="320">
        <v>1</v>
      </c>
      <c r="CA625" s="321">
        <f>SUM(BW625:BZ625)</f>
        <v>34</v>
      </c>
      <c r="CB625" s="317"/>
    </row>
    <row r="626" spans="2:80" x14ac:dyDescent="0.2">
      <c r="B626" s="312"/>
      <c r="C626" s="318">
        <v>7</v>
      </c>
      <c r="D626" s="319">
        <v>2</v>
      </c>
      <c r="E626" s="319">
        <v>13</v>
      </c>
      <c r="F626" s="320">
        <v>12</v>
      </c>
      <c r="G626" s="321">
        <f>SUM(C626:F626)</f>
        <v>34</v>
      </c>
      <c r="H626" s="317"/>
      <c r="J626" s="312"/>
      <c r="K626" s="318">
        <v>13</v>
      </c>
      <c r="L626" s="319">
        <v>12</v>
      </c>
      <c r="M626" s="319">
        <v>6</v>
      </c>
      <c r="N626" s="320">
        <v>3</v>
      </c>
      <c r="O626" s="321">
        <f>SUM(K626:N626)</f>
        <v>34</v>
      </c>
      <c r="P626" s="317"/>
      <c r="R626" s="312"/>
      <c r="S626" s="318">
        <v>6</v>
      </c>
      <c r="T626" s="319">
        <v>3</v>
      </c>
      <c r="U626" s="319">
        <v>13</v>
      </c>
      <c r="V626" s="320">
        <v>12</v>
      </c>
      <c r="W626" s="321">
        <f>SUM(S626:V626)</f>
        <v>34</v>
      </c>
      <c r="X626" s="317"/>
      <c r="Z626" s="312"/>
      <c r="AA626" s="318">
        <v>14</v>
      </c>
      <c r="AB626" s="319">
        <v>11</v>
      </c>
      <c r="AC626" s="319">
        <v>6</v>
      </c>
      <c r="AD626" s="320">
        <v>3</v>
      </c>
      <c r="AE626" s="321">
        <f>SUM(AA626:AD626)</f>
        <v>34</v>
      </c>
      <c r="AF626" s="317"/>
      <c r="AH626" s="312"/>
      <c r="AI626" s="318">
        <v>7</v>
      </c>
      <c r="AJ626" s="319">
        <v>11</v>
      </c>
      <c r="AK626" s="319">
        <v>6</v>
      </c>
      <c r="AL626" s="320">
        <v>10</v>
      </c>
      <c r="AM626" s="321">
        <f>SUM(AI626:AL626)</f>
        <v>34</v>
      </c>
      <c r="AN626" s="317"/>
      <c r="AP626" s="312"/>
      <c r="AQ626" s="318">
        <v>10</v>
      </c>
      <c r="AR626" s="319">
        <v>8</v>
      </c>
      <c r="AS626" s="319">
        <v>15</v>
      </c>
      <c r="AT626" s="320">
        <v>1</v>
      </c>
      <c r="AU626" s="321">
        <f>SUM(AQ626:AT626)</f>
        <v>34</v>
      </c>
      <c r="AV626" s="317"/>
      <c r="AX626" s="312"/>
      <c r="AY626" s="318">
        <v>10</v>
      </c>
      <c r="AZ626" s="319">
        <v>1</v>
      </c>
      <c r="BA626" s="319">
        <v>8</v>
      </c>
      <c r="BB626" s="320">
        <v>15</v>
      </c>
      <c r="BC626" s="321">
        <f>SUM(AY626:BB626)</f>
        <v>34</v>
      </c>
      <c r="BD626" s="317"/>
      <c r="BF626" s="312"/>
      <c r="BG626" s="318">
        <v>15</v>
      </c>
      <c r="BH626" s="319">
        <v>10</v>
      </c>
      <c r="BI626" s="319">
        <v>1</v>
      </c>
      <c r="BJ626" s="320">
        <v>8</v>
      </c>
      <c r="BK626" s="321">
        <f>SUM(BG626:BJ626)</f>
        <v>34</v>
      </c>
      <c r="BL626" s="317"/>
      <c r="BN626" s="312"/>
      <c r="BO626" s="318">
        <v>7</v>
      </c>
      <c r="BP626" s="319">
        <v>9</v>
      </c>
      <c r="BQ626" s="319">
        <v>16</v>
      </c>
      <c r="BR626" s="320">
        <v>2</v>
      </c>
      <c r="BS626" s="321">
        <f>SUM(BO626:BR626)</f>
        <v>34</v>
      </c>
      <c r="BT626" s="317"/>
      <c r="BV626" s="312"/>
      <c r="BW626" s="318">
        <v>7</v>
      </c>
      <c r="BX626" s="319">
        <v>2</v>
      </c>
      <c r="BY626" s="319">
        <v>9</v>
      </c>
      <c r="BZ626" s="320">
        <v>16</v>
      </c>
      <c r="CA626" s="321">
        <f>SUM(BW626:BZ626)</f>
        <v>34</v>
      </c>
      <c r="CB626" s="317"/>
    </row>
    <row r="627" spans="2:80" ht="13.5" thickBot="1" x14ac:dyDescent="0.25">
      <c r="B627" s="312"/>
      <c r="C627" s="322">
        <v>9</v>
      </c>
      <c r="D627" s="323">
        <v>16</v>
      </c>
      <c r="E627" s="323">
        <v>3</v>
      </c>
      <c r="F627" s="324">
        <v>6</v>
      </c>
      <c r="G627" s="321">
        <f>SUM(C627:F627)</f>
        <v>34</v>
      </c>
      <c r="H627" s="317"/>
      <c r="J627" s="312"/>
      <c r="K627" s="322">
        <v>7</v>
      </c>
      <c r="L627" s="323">
        <v>2</v>
      </c>
      <c r="M627" s="323">
        <v>16</v>
      </c>
      <c r="N627" s="324">
        <v>9</v>
      </c>
      <c r="O627" s="321">
        <f>SUM(K627:N627)</f>
        <v>34</v>
      </c>
      <c r="P627" s="317"/>
      <c r="R627" s="312"/>
      <c r="S627" s="322">
        <v>9</v>
      </c>
      <c r="T627" s="323">
        <v>16</v>
      </c>
      <c r="U627" s="323">
        <v>2</v>
      </c>
      <c r="V627" s="324">
        <v>7</v>
      </c>
      <c r="W627" s="321">
        <f>SUM(S627:V627)</f>
        <v>34</v>
      </c>
      <c r="X627" s="317"/>
      <c r="Z627" s="312"/>
      <c r="AA627" s="322">
        <v>9</v>
      </c>
      <c r="AB627" s="323">
        <v>2</v>
      </c>
      <c r="AC627" s="323">
        <v>15</v>
      </c>
      <c r="AD627" s="324">
        <v>8</v>
      </c>
      <c r="AE627" s="321">
        <f>SUM(AA627:AD627)</f>
        <v>34</v>
      </c>
      <c r="AF627" s="317"/>
      <c r="AH627" s="312"/>
      <c r="AI627" s="322">
        <v>9</v>
      </c>
      <c r="AJ627" s="323">
        <v>2</v>
      </c>
      <c r="AK627" s="323">
        <v>15</v>
      </c>
      <c r="AL627" s="324">
        <v>8</v>
      </c>
      <c r="AM627" s="321">
        <f>SUM(AI627:AL627)</f>
        <v>34</v>
      </c>
      <c r="AN627" s="317"/>
      <c r="AP627" s="312"/>
      <c r="AQ627" s="322">
        <v>13</v>
      </c>
      <c r="AR627" s="323">
        <v>12</v>
      </c>
      <c r="AS627" s="323">
        <v>3</v>
      </c>
      <c r="AT627" s="324">
        <v>6</v>
      </c>
      <c r="AU627" s="321">
        <f>SUM(AQ627:AT627)</f>
        <v>34</v>
      </c>
      <c r="AV627" s="317"/>
      <c r="AX627" s="312"/>
      <c r="AY627" s="322">
        <v>13</v>
      </c>
      <c r="AZ627" s="323">
        <v>12</v>
      </c>
      <c r="BA627" s="323">
        <v>3</v>
      </c>
      <c r="BB627" s="324">
        <v>6</v>
      </c>
      <c r="BC627" s="321">
        <f>SUM(AY627:BB627)</f>
        <v>34</v>
      </c>
      <c r="BD627" s="317"/>
      <c r="BF627" s="312"/>
      <c r="BG627" s="322">
        <v>6</v>
      </c>
      <c r="BH627" s="323">
        <v>3</v>
      </c>
      <c r="BI627" s="323">
        <v>12</v>
      </c>
      <c r="BJ627" s="324">
        <v>13</v>
      </c>
      <c r="BK627" s="321">
        <f>SUM(BG627:BJ627)</f>
        <v>34</v>
      </c>
      <c r="BL627" s="317"/>
      <c r="BN627" s="312"/>
      <c r="BO627" s="322">
        <v>13</v>
      </c>
      <c r="BP627" s="323">
        <v>12</v>
      </c>
      <c r="BQ627" s="323">
        <v>3</v>
      </c>
      <c r="BR627" s="324">
        <v>6</v>
      </c>
      <c r="BS627" s="321">
        <f>SUM(BO627:BR627)</f>
        <v>34</v>
      </c>
      <c r="BT627" s="317"/>
      <c r="BV627" s="312"/>
      <c r="BW627" s="322">
        <v>13</v>
      </c>
      <c r="BX627" s="323">
        <v>12</v>
      </c>
      <c r="BY627" s="323">
        <v>3</v>
      </c>
      <c r="BZ627" s="324">
        <v>6</v>
      </c>
      <c r="CA627" s="321">
        <f>SUM(BW627:BZ627)</f>
        <v>34</v>
      </c>
      <c r="CB627" s="317"/>
    </row>
    <row r="628" spans="2:80" x14ac:dyDescent="0.2">
      <c r="B628" s="312"/>
      <c r="C628" s="325">
        <f>SUM(C624:C627)</f>
        <v>34</v>
      </c>
      <c r="D628" s="326">
        <f>SUM(D624:D627)</f>
        <v>34</v>
      </c>
      <c r="E628" s="326">
        <f>SUM(E624:E627)</f>
        <v>34</v>
      </c>
      <c r="F628" s="326">
        <f>SUM(F624:F627)</f>
        <v>34</v>
      </c>
      <c r="G628" s="327">
        <f>SUM(C624,D625,E626,F627)</f>
        <v>34</v>
      </c>
      <c r="H628" s="317"/>
      <c r="J628" s="312"/>
      <c r="K628" s="325">
        <f>SUM(K624:K627)</f>
        <v>34</v>
      </c>
      <c r="L628" s="326">
        <f>SUM(L624:L627)</f>
        <v>34</v>
      </c>
      <c r="M628" s="326">
        <f>SUM(M624:M627)</f>
        <v>34</v>
      </c>
      <c r="N628" s="326">
        <f>SUM(N624:N627)</f>
        <v>34</v>
      </c>
      <c r="O628" s="327">
        <f>SUM(K624,L625,M626,N627)</f>
        <v>34</v>
      </c>
      <c r="P628" s="317"/>
      <c r="R628" s="312"/>
      <c r="S628" s="325">
        <f>SUM(S624:S627)</f>
        <v>34</v>
      </c>
      <c r="T628" s="326">
        <f>SUM(T624:T627)</f>
        <v>34</v>
      </c>
      <c r="U628" s="326">
        <f>SUM(U624:U627)</f>
        <v>34</v>
      </c>
      <c r="V628" s="326">
        <f>SUM(V624:V627)</f>
        <v>34</v>
      </c>
      <c r="W628" s="327">
        <f>SUM(S624,T625,U626,V627)</f>
        <v>34</v>
      </c>
      <c r="X628" s="317"/>
      <c r="Z628" s="312"/>
      <c r="AA628" s="325">
        <f>SUM(AA624:AA627)</f>
        <v>34</v>
      </c>
      <c r="AB628" s="326">
        <f>SUM(AB624:AB627)</f>
        <v>34</v>
      </c>
      <c r="AC628" s="326">
        <f>SUM(AC624:AC627)</f>
        <v>34</v>
      </c>
      <c r="AD628" s="326">
        <f>SUM(AD624:AD627)</f>
        <v>34</v>
      </c>
      <c r="AE628" s="327">
        <f>SUM(AA624,AB625,AC626,AD627)</f>
        <v>34</v>
      </c>
      <c r="AF628" s="317"/>
      <c r="AH628" s="312"/>
      <c r="AI628" s="325">
        <f>SUM(AI624:AI627)</f>
        <v>34</v>
      </c>
      <c r="AJ628" s="326">
        <f>SUM(AJ624:AJ627)</f>
        <v>34</v>
      </c>
      <c r="AK628" s="326">
        <f>SUM(AK624:AK627)</f>
        <v>34</v>
      </c>
      <c r="AL628" s="326">
        <f>SUM(AL624:AL627)</f>
        <v>34</v>
      </c>
      <c r="AM628" s="327">
        <f>SUM(AI624,AJ625,AK626,AL627)</f>
        <v>34</v>
      </c>
      <c r="AN628" s="317"/>
      <c r="AP628" s="312"/>
      <c r="AQ628" s="325">
        <f>SUM(AQ624:AQ627)</f>
        <v>34</v>
      </c>
      <c r="AR628" s="326">
        <f>SUM(AR624:AR627)</f>
        <v>34</v>
      </c>
      <c r="AS628" s="326">
        <f>SUM(AS624:AS627)</f>
        <v>34</v>
      </c>
      <c r="AT628" s="326">
        <f>SUM(AT624:AT627)</f>
        <v>34</v>
      </c>
      <c r="AU628" s="327">
        <f>SUM(AQ624,AR625,AS626,AT627)</f>
        <v>34</v>
      </c>
      <c r="AV628" s="317"/>
      <c r="AX628" s="312"/>
      <c r="AY628" s="325">
        <f>SUM(AY624:AY627)</f>
        <v>34</v>
      </c>
      <c r="AZ628" s="326">
        <f>SUM(AZ624:AZ627)</f>
        <v>34</v>
      </c>
      <c r="BA628" s="326">
        <f>SUM(BA624:BA627)</f>
        <v>34</v>
      </c>
      <c r="BB628" s="326">
        <f>SUM(BB624:BB627)</f>
        <v>34</v>
      </c>
      <c r="BC628" s="327">
        <f>SUM(AY624,AZ625,BA626,BB627)</f>
        <v>34</v>
      </c>
      <c r="BD628" s="317"/>
      <c r="BF628" s="312"/>
      <c r="BG628" s="325">
        <f>SUM(BG624:BG627)</f>
        <v>34</v>
      </c>
      <c r="BH628" s="326">
        <f>SUM(BH624:BH627)</f>
        <v>34</v>
      </c>
      <c r="BI628" s="326">
        <f>SUM(BI624:BI627)</f>
        <v>34</v>
      </c>
      <c r="BJ628" s="326">
        <f>SUM(BJ624:BJ627)</f>
        <v>34</v>
      </c>
      <c r="BK628" s="327">
        <f>SUM(BG624,BH625,BI626,BJ627)</f>
        <v>34</v>
      </c>
      <c r="BL628" s="317"/>
      <c r="BN628" s="312"/>
      <c r="BO628" s="325">
        <f>SUM(BO624:BO627)</f>
        <v>34</v>
      </c>
      <c r="BP628" s="326">
        <f>SUM(BP624:BP627)</f>
        <v>34</v>
      </c>
      <c r="BQ628" s="326">
        <f>SUM(BQ624:BQ627)</f>
        <v>34</v>
      </c>
      <c r="BR628" s="326">
        <f>SUM(BR624:BR627)</f>
        <v>34</v>
      </c>
      <c r="BS628" s="327">
        <f>SUM(BO624,BP625,BQ626,BR627)</f>
        <v>34</v>
      </c>
      <c r="BT628" s="317"/>
      <c r="BV628" s="312"/>
      <c r="BW628" s="325">
        <f>SUM(BW624:BW627)</f>
        <v>34</v>
      </c>
      <c r="BX628" s="326">
        <f>SUM(BX624:BX627)</f>
        <v>34</v>
      </c>
      <c r="BY628" s="326">
        <f>SUM(BY624:BY627)</f>
        <v>34</v>
      </c>
      <c r="BZ628" s="326">
        <f>SUM(BZ624:BZ627)</f>
        <v>34</v>
      </c>
      <c r="CA628" s="327">
        <f>SUM(BW624,BX625,BY626,BZ627)</f>
        <v>34</v>
      </c>
      <c r="CB628" s="317"/>
    </row>
    <row r="629" spans="2:80" ht="13.5" thickBot="1" x14ac:dyDescent="0.25">
      <c r="B629" s="312"/>
      <c r="C629" s="328">
        <f>SUM(D624,E624,D627,E627)</f>
        <v>34</v>
      </c>
      <c r="D629" s="329">
        <f>SUM(C624,F624,C627,F627)</f>
        <v>34</v>
      </c>
      <c r="E629" s="330">
        <f>SUM(C625,C626,F625,F626)</f>
        <v>34</v>
      </c>
      <c r="F629" s="331">
        <f>SUM(D625,E625,D626,E626)</f>
        <v>34</v>
      </c>
      <c r="G629" s="332">
        <f>SUM(C627,D626,E625,F624)</f>
        <v>34</v>
      </c>
      <c r="H629" s="317"/>
      <c r="J629" s="312"/>
      <c r="K629" s="328">
        <f>SUM(L624,M624,L627,M627)</f>
        <v>34</v>
      </c>
      <c r="L629" s="329">
        <f>SUM(K624,N624,K627,N627)</f>
        <v>34</v>
      </c>
      <c r="M629" s="330">
        <f>SUM(K625,K626,N625,N626)</f>
        <v>34</v>
      </c>
      <c r="N629" s="331">
        <f>SUM(L625,M625,L626,M626)</f>
        <v>34</v>
      </c>
      <c r="O629" s="332">
        <f>SUM(K627,L626,M625,N624)</f>
        <v>34</v>
      </c>
      <c r="P629" s="317"/>
      <c r="R629" s="312"/>
      <c r="S629" s="328">
        <f>SUM(T624,U624,T627,U627)</f>
        <v>34</v>
      </c>
      <c r="T629" s="329">
        <f>SUM(S624,V624,S627,V627)</f>
        <v>34</v>
      </c>
      <c r="U629" s="330">
        <f>SUM(S625,S626,V625,V626)</f>
        <v>34</v>
      </c>
      <c r="V629" s="331">
        <f>SUM(T625,U625,T626,U626)</f>
        <v>34</v>
      </c>
      <c r="W629" s="332">
        <f>SUM(S627,T626,U625,V624)</f>
        <v>34</v>
      </c>
      <c r="X629" s="317"/>
      <c r="Z629" s="312"/>
      <c r="AA629" s="328">
        <f>SUM(AB624,AC624,AB627,AC627)</f>
        <v>34</v>
      </c>
      <c r="AB629" s="329">
        <f>SUM(AA624,AD624,AA627,AD627)</f>
        <v>34</v>
      </c>
      <c r="AC629" s="330">
        <f>SUM(AA625,AA626,AD625,AD626)</f>
        <v>34</v>
      </c>
      <c r="AD629" s="331">
        <f>SUM(AB625,AC625,AB626,AC626)</f>
        <v>34</v>
      </c>
      <c r="AE629" s="332">
        <f>SUM(AA627,AB626,AC625,AD624)</f>
        <v>34</v>
      </c>
      <c r="AF629" s="317"/>
      <c r="AH629" s="312"/>
      <c r="AI629" s="328">
        <f>SUM(AJ624,AK624,AJ627,AK627)</f>
        <v>34</v>
      </c>
      <c r="AJ629" s="329">
        <f>SUM(AI624,AL624,AI627,AL627)</f>
        <v>34</v>
      </c>
      <c r="AK629" s="330">
        <f>SUM(AI625,AI626,AL625,AL626)</f>
        <v>34</v>
      </c>
      <c r="AL629" s="331">
        <f>SUM(AJ625,AK625,AJ626,AK626)</f>
        <v>34</v>
      </c>
      <c r="AM629" s="332">
        <f>SUM(AI627,AJ626,AK625,AL624)</f>
        <v>34</v>
      </c>
      <c r="AN629" s="317"/>
      <c r="AP629" s="312"/>
      <c r="AQ629" s="328">
        <f>SUM(AR624,AS624,AR627,AS627)</f>
        <v>34</v>
      </c>
      <c r="AR629" s="329">
        <f>SUM(AQ624,AT624,AQ627,AT627)</f>
        <v>34</v>
      </c>
      <c r="AS629" s="330">
        <f>SUM(AQ625,AQ626,AT625,AT626)</f>
        <v>34</v>
      </c>
      <c r="AT629" s="331">
        <f>SUM(AR625,AS625,AR626,AS626)</f>
        <v>34</v>
      </c>
      <c r="AU629" s="332">
        <f>SUM(AQ627,AR626,AS625,AT624)</f>
        <v>34</v>
      </c>
      <c r="AV629" s="317"/>
      <c r="AX629" s="312"/>
      <c r="AY629" s="328">
        <f>SUM(AZ624,BA624,AZ627,BA627)</f>
        <v>34</v>
      </c>
      <c r="AZ629" s="329">
        <f>SUM(AY624,BB624,AY627,BB627)</f>
        <v>34</v>
      </c>
      <c r="BA629" s="330">
        <f>SUM(AY625,AY626,BB625,BB626)</f>
        <v>34</v>
      </c>
      <c r="BB629" s="331">
        <f>SUM(AZ625,BA625,AZ626,BA626)</f>
        <v>34</v>
      </c>
      <c r="BC629" s="332">
        <f>SUM(AY627,AZ626,BA625,BB624)</f>
        <v>34</v>
      </c>
      <c r="BD629" s="317"/>
      <c r="BF629" s="312"/>
      <c r="BG629" s="328">
        <f>SUM(BH624,BI624,BH627,BI627)</f>
        <v>34</v>
      </c>
      <c r="BH629" s="329">
        <f>SUM(BG624,BJ624,BG627,BJ627)</f>
        <v>34</v>
      </c>
      <c r="BI629" s="330">
        <f>SUM(BG625,BG626,BJ625,BJ626)</f>
        <v>34</v>
      </c>
      <c r="BJ629" s="331">
        <f>SUM(BH625,BI625,BH626,BI626)</f>
        <v>34</v>
      </c>
      <c r="BK629" s="332">
        <f>SUM(BG627,BH626,BI625,BJ624)</f>
        <v>34</v>
      </c>
      <c r="BL629" s="317"/>
      <c r="BN629" s="312"/>
      <c r="BO629" s="328">
        <f>SUM(BP624,BQ624,BP627,BQ627)</f>
        <v>34</v>
      </c>
      <c r="BP629" s="329">
        <f>SUM(BO624,BR624,BO627,BR627)</f>
        <v>34</v>
      </c>
      <c r="BQ629" s="330">
        <f>SUM(BO625,BO626,BR625,BR626)</f>
        <v>34</v>
      </c>
      <c r="BR629" s="331">
        <f>SUM(BP625,BQ625,BP626,BQ626)</f>
        <v>34</v>
      </c>
      <c r="BS629" s="332">
        <f>SUM(BO627,BP626,BQ625,BR624)</f>
        <v>34</v>
      </c>
      <c r="BT629" s="317"/>
      <c r="BV629" s="312"/>
      <c r="BW629" s="328">
        <f>SUM(BX624,BY624,BX627,BY627)</f>
        <v>34</v>
      </c>
      <c r="BX629" s="329">
        <f>SUM(BW624,BZ624,BW627,BZ627)</f>
        <v>34</v>
      </c>
      <c r="BY629" s="330">
        <f>SUM(BW625,BW626,BZ625,BZ626)</f>
        <v>34</v>
      </c>
      <c r="BZ629" s="331">
        <f>SUM(BX625,BY625,BX626,BY626)</f>
        <v>34</v>
      </c>
      <c r="CA629" s="332">
        <f>SUM(BW627,BX626,BY625,BZ624)</f>
        <v>34</v>
      </c>
      <c r="CB629" s="317"/>
    </row>
    <row r="630" spans="2:80" ht="13.5" thickBot="1" x14ac:dyDescent="0.25">
      <c r="B630" s="333"/>
      <c r="C630" s="334"/>
      <c r="D630" s="334"/>
      <c r="E630" s="334"/>
      <c r="F630" s="334"/>
      <c r="G630" s="334"/>
      <c r="H630" s="335"/>
      <c r="J630" s="333"/>
      <c r="K630" s="334"/>
      <c r="L630" s="334"/>
      <c r="M630" s="334"/>
      <c r="N630" s="334"/>
      <c r="O630" s="334"/>
      <c r="P630" s="335"/>
      <c r="R630" s="333"/>
      <c r="S630" s="334"/>
      <c r="T630" s="334"/>
      <c r="U630" s="334"/>
      <c r="V630" s="334"/>
      <c r="W630" s="334"/>
      <c r="X630" s="335"/>
      <c r="Z630" s="333"/>
      <c r="AA630" s="334"/>
      <c r="AB630" s="334"/>
      <c r="AC630" s="334"/>
      <c r="AD630" s="334"/>
      <c r="AE630" s="334"/>
      <c r="AF630" s="335"/>
      <c r="AH630" s="333"/>
      <c r="AI630" s="334"/>
      <c r="AJ630" s="334"/>
      <c r="AK630" s="334"/>
      <c r="AL630" s="334"/>
      <c r="AM630" s="334"/>
      <c r="AN630" s="335"/>
      <c r="AP630" s="333"/>
      <c r="AQ630" s="334"/>
      <c r="AR630" s="334"/>
      <c r="AS630" s="334"/>
      <c r="AT630" s="334"/>
      <c r="AU630" s="334"/>
      <c r="AV630" s="335"/>
      <c r="AX630" s="333"/>
      <c r="AY630" s="334"/>
      <c r="AZ630" s="334"/>
      <c r="BA630" s="334"/>
      <c r="BB630" s="334"/>
      <c r="BC630" s="334"/>
      <c r="BD630" s="335"/>
      <c r="BF630" s="333"/>
      <c r="BG630" s="334"/>
      <c r="BH630" s="334"/>
      <c r="BI630" s="334"/>
      <c r="BJ630" s="334"/>
      <c r="BK630" s="334"/>
      <c r="BL630" s="335"/>
      <c r="BN630" s="333"/>
      <c r="BO630" s="334"/>
      <c r="BP630" s="334"/>
      <c r="BQ630" s="334"/>
      <c r="BR630" s="334"/>
      <c r="BS630" s="334"/>
      <c r="BT630" s="335"/>
      <c r="BV630" s="333"/>
      <c r="BW630" s="334"/>
      <c r="BX630" s="334"/>
      <c r="BY630" s="334"/>
      <c r="BZ630" s="334"/>
      <c r="CA630" s="334"/>
      <c r="CB630" s="335"/>
    </row>
    <row r="632" spans="2:80" ht="13.5" thickBot="1" x14ac:dyDescent="0.25">
      <c r="B632" s="306" t="s">
        <v>869</v>
      </c>
      <c r="J632" s="306" t="s">
        <v>870</v>
      </c>
      <c r="R632" s="306" t="s">
        <v>871</v>
      </c>
      <c r="Z632" s="306" t="s">
        <v>872</v>
      </c>
      <c r="AH632" s="306" t="s">
        <v>873</v>
      </c>
      <c r="AP632" s="306" t="s">
        <v>874</v>
      </c>
      <c r="AX632" s="306" t="s">
        <v>875</v>
      </c>
      <c r="BF632" s="306" t="s">
        <v>876</v>
      </c>
      <c r="BN632" s="306" t="s">
        <v>877</v>
      </c>
      <c r="BV632" s="306" t="s">
        <v>878</v>
      </c>
    </row>
    <row r="633" spans="2:80" ht="13.5" thickBot="1" x14ac:dyDescent="0.25">
      <c r="B633" s="309"/>
      <c r="C633" s="310"/>
      <c r="D633" s="310"/>
      <c r="E633" s="310"/>
      <c r="F633" s="310"/>
      <c r="G633" s="310"/>
      <c r="H633" s="311"/>
      <c r="J633" s="309"/>
      <c r="K633" s="310"/>
      <c r="L633" s="310"/>
      <c r="M633" s="310"/>
      <c r="N633" s="310"/>
      <c r="O633" s="310"/>
      <c r="P633" s="311"/>
      <c r="R633" s="309"/>
      <c r="S633" s="310"/>
      <c r="T633" s="310"/>
      <c r="U633" s="310"/>
      <c r="V633" s="310"/>
      <c r="W633" s="310"/>
      <c r="X633" s="311"/>
      <c r="Z633" s="309"/>
      <c r="AA633" s="310"/>
      <c r="AB633" s="310"/>
      <c r="AC633" s="310"/>
      <c r="AD633" s="310"/>
      <c r="AE633" s="310"/>
      <c r="AF633" s="311"/>
      <c r="AH633" s="309"/>
      <c r="AI633" s="310"/>
      <c r="AJ633" s="310"/>
      <c r="AK633" s="310"/>
      <c r="AL633" s="310"/>
      <c r="AM633" s="310"/>
      <c r="AN633" s="311"/>
      <c r="AP633" s="309"/>
      <c r="AQ633" s="310"/>
      <c r="AR633" s="310"/>
      <c r="AS633" s="310"/>
      <c r="AT633" s="310"/>
      <c r="AU633" s="310"/>
      <c r="AV633" s="311"/>
      <c r="AX633" s="309"/>
      <c r="AY633" s="310"/>
      <c r="AZ633" s="310"/>
      <c r="BA633" s="310"/>
      <c r="BB633" s="310"/>
      <c r="BC633" s="310"/>
      <c r="BD633" s="311"/>
      <c r="BF633" s="309"/>
      <c r="BG633" s="310"/>
      <c r="BH633" s="310"/>
      <c r="BI633" s="310"/>
      <c r="BJ633" s="310"/>
      <c r="BK633" s="310"/>
      <c r="BL633" s="311"/>
      <c r="BN633" s="309"/>
      <c r="BO633" s="310"/>
      <c r="BP633" s="310"/>
      <c r="BQ633" s="310"/>
      <c r="BR633" s="310"/>
      <c r="BS633" s="310"/>
      <c r="BT633" s="311"/>
      <c r="BV633" s="309"/>
      <c r="BW633" s="310"/>
      <c r="BX633" s="310"/>
      <c r="BY633" s="310"/>
      <c r="BZ633" s="310"/>
      <c r="CA633" s="310"/>
      <c r="CB633" s="311"/>
    </row>
    <row r="634" spans="2:80" x14ac:dyDescent="0.2">
      <c r="B634" s="312"/>
      <c r="C634" s="313">
        <v>4</v>
      </c>
      <c r="D634" s="314">
        <v>5</v>
      </c>
      <c r="E634" s="314">
        <v>14</v>
      </c>
      <c r="F634" s="315">
        <v>11</v>
      </c>
      <c r="G634" s="316">
        <f>SUM(C634:F634)</f>
        <v>34</v>
      </c>
      <c r="H634" s="317"/>
      <c r="J634" s="312"/>
      <c r="K634" s="313">
        <v>4</v>
      </c>
      <c r="L634" s="314">
        <v>5</v>
      </c>
      <c r="M634" s="314">
        <v>14</v>
      </c>
      <c r="N634" s="315">
        <v>11</v>
      </c>
      <c r="O634" s="316">
        <f>SUM(K634:N634)</f>
        <v>34</v>
      </c>
      <c r="P634" s="317"/>
      <c r="R634" s="312"/>
      <c r="S634" s="313">
        <v>4</v>
      </c>
      <c r="T634" s="314">
        <v>5</v>
      </c>
      <c r="U634" s="314">
        <v>14</v>
      </c>
      <c r="V634" s="315">
        <v>11</v>
      </c>
      <c r="W634" s="316">
        <f>SUM(S634:V634)</f>
        <v>34</v>
      </c>
      <c r="X634" s="317"/>
      <c r="Z634" s="312"/>
      <c r="AA634" s="313">
        <v>4</v>
      </c>
      <c r="AB634" s="314">
        <v>5</v>
      </c>
      <c r="AC634" s="314">
        <v>15</v>
      </c>
      <c r="AD634" s="315">
        <v>10</v>
      </c>
      <c r="AE634" s="316">
        <f>SUM(AA634:AD634)</f>
        <v>34</v>
      </c>
      <c r="AF634" s="317"/>
      <c r="AH634" s="312"/>
      <c r="AI634" s="313">
        <v>4</v>
      </c>
      <c r="AJ634" s="314">
        <v>5</v>
      </c>
      <c r="AK634" s="314">
        <v>15</v>
      </c>
      <c r="AL634" s="315">
        <v>10</v>
      </c>
      <c r="AM634" s="316">
        <f>SUM(AI634:AL634)</f>
        <v>34</v>
      </c>
      <c r="AN634" s="317"/>
      <c r="AP634" s="312"/>
      <c r="AQ634" s="313">
        <v>4</v>
      </c>
      <c r="AR634" s="314">
        <v>5</v>
      </c>
      <c r="AS634" s="314">
        <v>15</v>
      </c>
      <c r="AT634" s="315">
        <v>10</v>
      </c>
      <c r="AU634" s="316">
        <f>SUM(AQ634:AT634)</f>
        <v>34</v>
      </c>
      <c r="AV634" s="317"/>
      <c r="AX634" s="312"/>
      <c r="AY634" s="313">
        <v>4</v>
      </c>
      <c r="AZ634" s="314">
        <v>5</v>
      </c>
      <c r="BA634" s="314">
        <v>15</v>
      </c>
      <c r="BB634" s="315">
        <v>10</v>
      </c>
      <c r="BC634" s="316">
        <f>SUM(AY634:BB634)</f>
        <v>34</v>
      </c>
      <c r="BD634" s="317"/>
      <c r="BF634" s="312"/>
      <c r="BG634" s="313">
        <v>4</v>
      </c>
      <c r="BH634" s="314">
        <v>5</v>
      </c>
      <c r="BI634" s="314">
        <v>15</v>
      </c>
      <c r="BJ634" s="315">
        <v>10</v>
      </c>
      <c r="BK634" s="316">
        <f>SUM(BG634:BJ634)</f>
        <v>34</v>
      </c>
      <c r="BL634" s="317"/>
      <c r="BN634" s="312"/>
      <c r="BO634" s="313">
        <v>4</v>
      </c>
      <c r="BP634" s="314">
        <v>5</v>
      </c>
      <c r="BQ634" s="314">
        <v>16</v>
      </c>
      <c r="BR634" s="315">
        <v>9</v>
      </c>
      <c r="BS634" s="316">
        <f>SUM(BO634:BR634)</f>
        <v>34</v>
      </c>
      <c r="BT634" s="317"/>
      <c r="BV634" s="312"/>
      <c r="BW634" s="313">
        <v>4</v>
      </c>
      <c r="BX634" s="314">
        <v>5</v>
      </c>
      <c r="BY634" s="314">
        <v>16</v>
      </c>
      <c r="BZ634" s="315">
        <v>9</v>
      </c>
      <c r="CA634" s="316">
        <f>SUM(BW634:BZ634)</f>
        <v>34</v>
      </c>
      <c r="CB634" s="317"/>
    </row>
    <row r="635" spans="2:80" x14ac:dyDescent="0.2">
      <c r="B635" s="312"/>
      <c r="C635" s="318">
        <v>15</v>
      </c>
      <c r="D635" s="319">
        <v>8</v>
      </c>
      <c r="E635" s="319">
        <v>1</v>
      </c>
      <c r="F635" s="320">
        <v>10</v>
      </c>
      <c r="G635" s="321">
        <f>SUM(C635:F635)</f>
        <v>34</v>
      </c>
      <c r="H635" s="317"/>
      <c r="J635" s="312"/>
      <c r="K635" s="318">
        <v>15</v>
      </c>
      <c r="L635" s="319">
        <v>10</v>
      </c>
      <c r="M635" s="319">
        <v>1</v>
      </c>
      <c r="N635" s="320">
        <v>8</v>
      </c>
      <c r="O635" s="321">
        <f>SUM(K635:N635)</f>
        <v>34</v>
      </c>
      <c r="P635" s="317"/>
      <c r="R635" s="312"/>
      <c r="S635" s="318">
        <v>16</v>
      </c>
      <c r="T635" s="319">
        <v>9</v>
      </c>
      <c r="U635" s="319">
        <v>2</v>
      </c>
      <c r="V635" s="320">
        <v>7</v>
      </c>
      <c r="W635" s="321">
        <f>SUM(S635:V635)</f>
        <v>34</v>
      </c>
      <c r="X635" s="317"/>
      <c r="Z635" s="312"/>
      <c r="AA635" s="318">
        <v>6</v>
      </c>
      <c r="AB635" s="319">
        <v>9</v>
      </c>
      <c r="AC635" s="319">
        <v>3</v>
      </c>
      <c r="AD635" s="320">
        <v>16</v>
      </c>
      <c r="AE635" s="321">
        <f>SUM(AA635:AD635)</f>
        <v>34</v>
      </c>
      <c r="AF635" s="317"/>
      <c r="AH635" s="312"/>
      <c r="AI635" s="318">
        <v>9</v>
      </c>
      <c r="AJ635" s="319">
        <v>16</v>
      </c>
      <c r="AK635" s="319">
        <v>6</v>
      </c>
      <c r="AL635" s="320">
        <v>3</v>
      </c>
      <c r="AM635" s="321">
        <f>SUM(AI635:AL635)</f>
        <v>34</v>
      </c>
      <c r="AN635" s="317"/>
      <c r="AP635" s="312"/>
      <c r="AQ635" s="318">
        <v>11</v>
      </c>
      <c r="AR635" s="319">
        <v>14</v>
      </c>
      <c r="AS635" s="319">
        <v>8</v>
      </c>
      <c r="AT635" s="320">
        <v>1</v>
      </c>
      <c r="AU635" s="321">
        <f>SUM(AQ635:AT635)</f>
        <v>34</v>
      </c>
      <c r="AV635" s="317"/>
      <c r="AX635" s="312"/>
      <c r="AY635" s="318">
        <v>14</v>
      </c>
      <c r="AZ635" s="319">
        <v>11</v>
      </c>
      <c r="BA635" s="319">
        <v>1</v>
      </c>
      <c r="BB635" s="320">
        <v>8</v>
      </c>
      <c r="BC635" s="321">
        <f>SUM(AY635:BB635)</f>
        <v>34</v>
      </c>
      <c r="BD635" s="317"/>
      <c r="BF635" s="312"/>
      <c r="BG635" s="318">
        <v>16</v>
      </c>
      <c r="BH635" s="319">
        <v>9</v>
      </c>
      <c r="BI635" s="319">
        <v>3</v>
      </c>
      <c r="BJ635" s="320">
        <v>6</v>
      </c>
      <c r="BK635" s="321">
        <f>SUM(BG635:BJ635)</f>
        <v>34</v>
      </c>
      <c r="BL635" s="317"/>
      <c r="BN635" s="312"/>
      <c r="BO635" s="318">
        <v>6</v>
      </c>
      <c r="BP635" s="319">
        <v>15</v>
      </c>
      <c r="BQ635" s="319">
        <v>10</v>
      </c>
      <c r="BR635" s="320">
        <v>3</v>
      </c>
      <c r="BS635" s="321">
        <f>SUM(BO635:BR635)</f>
        <v>34</v>
      </c>
      <c r="BT635" s="317"/>
      <c r="BV635" s="312"/>
      <c r="BW635" s="318">
        <v>10</v>
      </c>
      <c r="BX635" s="319">
        <v>15</v>
      </c>
      <c r="BY635" s="319">
        <v>6</v>
      </c>
      <c r="BZ635" s="320">
        <v>3</v>
      </c>
      <c r="CA635" s="321">
        <f>SUM(BW635:BZ635)</f>
        <v>34</v>
      </c>
      <c r="CB635" s="317"/>
    </row>
    <row r="636" spans="2:80" x14ac:dyDescent="0.2">
      <c r="B636" s="312"/>
      <c r="C636" s="318">
        <v>2</v>
      </c>
      <c r="D636" s="319">
        <v>9</v>
      </c>
      <c r="E636" s="319">
        <v>16</v>
      </c>
      <c r="F636" s="320">
        <v>7</v>
      </c>
      <c r="G636" s="321">
        <f>SUM(C636:F636)</f>
        <v>34</v>
      </c>
      <c r="H636" s="317"/>
      <c r="J636" s="312"/>
      <c r="K636" s="318">
        <v>9</v>
      </c>
      <c r="L636" s="319">
        <v>16</v>
      </c>
      <c r="M636" s="319">
        <v>7</v>
      </c>
      <c r="N636" s="320">
        <v>2</v>
      </c>
      <c r="O636" s="321">
        <f>SUM(K636:N636)</f>
        <v>34</v>
      </c>
      <c r="P636" s="317"/>
      <c r="R636" s="312"/>
      <c r="S636" s="318">
        <v>1</v>
      </c>
      <c r="T636" s="319">
        <v>8</v>
      </c>
      <c r="U636" s="319">
        <v>15</v>
      </c>
      <c r="V636" s="320">
        <v>10</v>
      </c>
      <c r="W636" s="321">
        <f>SUM(S636:V636)</f>
        <v>34</v>
      </c>
      <c r="X636" s="317"/>
      <c r="Z636" s="312"/>
      <c r="AA636" s="318">
        <v>11</v>
      </c>
      <c r="AB636" s="319">
        <v>8</v>
      </c>
      <c r="AC636" s="319">
        <v>14</v>
      </c>
      <c r="AD636" s="320">
        <v>1</v>
      </c>
      <c r="AE636" s="321">
        <f>SUM(AA636:AD636)</f>
        <v>34</v>
      </c>
      <c r="AF636" s="317"/>
      <c r="AH636" s="312"/>
      <c r="AI636" s="318">
        <v>14</v>
      </c>
      <c r="AJ636" s="319">
        <v>11</v>
      </c>
      <c r="AK636" s="319">
        <v>1</v>
      </c>
      <c r="AL636" s="320">
        <v>8</v>
      </c>
      <c r="AM636" s="321">
        <f>SUM(AI636:AL636)</f>
        <v>34</v>
      </c>
      <c r="AN636" s="317"/>
      <c r="AP636" s="312"/>
      <c r="AQ636" s="318">
        <v>6</v>
      </c>
      <c r="AR636" s="319">
        <v>3</v>
      </c>
      <c r="AS636" s="319">
        <v>9</v>
      </c>
      <c r="AT636" s="320">
        <v>16</v>
      </c>
      <c r="AU636" s="321">
        <f>SUM(AQ636:AT636)</f>
        <v>34</v>
      </c>
      <c r="AV636" s="317"/>
      <c r="AX636" s="312"/>
      <c r="AY636" s="318">
        <v>9</v>
      </c>
      <c r="AZ636" s="319">
        <v>16</v>
      </c>
      <c r="BA636" s="319">
        <v>6</v>
      </c>
      <c r="BB636" s="320">
        <v>3</v>
      </c>
      <c r="BC636" s="321">
        <f>SUM(AY636:BB636)</f>
        <v>34</v>
      </c>
      <c r="BD636" s="317"/>
      <c r="BF636" s="312"/>
      <c r="BG636" s="318">
        <v>1</v>
      </c>
      <c r="BH636" s="319">
        <v>8</v>
      </c>
      <c r="BI636" s="319">
        <v>14</v>
      </c>
      <c r="BJ636" s="320">
        <v>11</v>
      </c>
      <c r="BK636" s="321">
        <f>SUM(BG636:BJ636)</f>
        <v>34</v>
      </c>
      <c r="BL636" s="317"/>
      <c r="BN636" s="312"/>
      <c r="BO636" s="318">
        <v>11</v>
      </c>
      <c r="BP636" s="319">
        <v>2</v>
      </c>
      <c r="BQ636" s="319">
        <v>7</v>
      </c>
      <c r="BR636" s="320">
        <v>14</v>
      </c>
      <c r="BS636" s="321">
        <f>SUM(BO636:BR636)</f>
        <v>34</v>
      </c>
      <c r="BT636" s="317"/>
      <c r="BV636" s="312"/>
      <c r="BW636" s="318">
        <v>13</v>
      </c>
      <c r="BX636" s="319">
        <v>12</v>
      </c>
      <c r="BY636" s="319">
        <v>1</v>
      </c>
      <c r="BZ636" s="320">
        <v>8</v>
      </c>
      <c r="CA636" s="321">
        <f>SUM(BW636:BZ636)</f>
        <v>34</v>
      </c>
      <c r="CB636" s="317"/>
    </row>
    <row r="637" spans="2:80" ht="13.5" thickBot="1" x14ac:dyDescent="0.25">
      <c r="B637" s="312"/>
      <c r="C637" s="322">
        <v>13</v>
      </c>
      <c r="D637" s="323">
        <v>12</v>
      </c>
      <c r="E637" s="323">
        <v>3</v>
      </c>
      <c r="F637" s="324">
        <v>6</v>
      </c>
      <c r="G637" s="321">
        <f>SUM(C637:F637)</f>
        <v>34</v>
      </c>
      <c r="H637" s="317"/>
      <c r="J637" s="312"/>
      <c r="K637" s="322">
        <v>6</v>
      </c>
      <c r="L637" s="323">
        <v>3</v>
      </c>
      <c r="M637" s="323">
        <v>12</v>
      </c>
      <c r="N637" s="324">
        <v>13</v>
      </c>
      <c r="O637" s="321">
        <f>SUM(K637:N637)</f>
        <v>34</v>
      </c>
      <c r="P637" s="317"/>
      <c r="R637" s="312"/>
      <c r="S637" s="322">
        <v>13</v>
      </c>
      <c r="T637" s="323">
        <v>12</v>
      </c>
      <c r="U637" s="323">
        <v>3</v>
      </c>
      <c r="V637" s="324">
        <v>6</v>
      </c>
      <c r="W637" s="321">
        <f>SUM(S637:V637)</f>
        <v>34</v>
      </c>
      <c r="X637" s="317"/>
      <c r="Z637" s="312"/>
      <c r="AA637" s="322">
        <v>13</v>
      </c>
      <c r="AB637" s="323">
        <v>12</v>
      </c>
      <c r="AC637" s="323">
        <v>2</v>
      </c>
      <c r="AD637" s="324">
        <v>7</v>
      </c>
      <c r="AE637" s="321">
        <f>SUM(AA637:AD637)</f>
        <v>34</v>
      </c>
      <c r="AF637" s="317"/>
      <c r="AH637" s="312"/>
      <c r="AI637" s="322">
        <v>7</v>
      </c>
      <c r="AJ637" s="323">
        <v>2</v>
      </c>
      <c r="AK637" s="323">
        <v>12</v>
      </c>
      <c r="AL637" s="324">
        <v>13</v>
      </c>
      <c r="AM637" s="321">
        <f>SUM(AI637:AL637)</f>
        <v>34</v>
      </c>
      <c r="AN637" s="317"/>
      <c r="AP637" s="312"/>
      <c r="AQ637" s="322">
        <v>13</v>
      </c>
      <c r="AR637" s="323">
        <v>12</v>
      </c>
      <c r="AS637" s="323">
        <v>2</v>
      </c>
      <c r="AT637" s="324">
        <v>7</v>
      </c>
      <c r="AU637" s="321">
        <f>SUM(AQ637:AT637)</f>
        <v>34</v>
      </c>
      <c r="AV637" s="317"/>
      <c r="AX637" s="312"/>
      <c r="AY637" s="322">
        <v>7</v>
      </c>
      <c r="AZ637" s="323">
        <v>2</v>
      </c>
      <c r="BA637" s="323">
        <v>12</v>
      </c>
      <c r="BB637" s="324">
        <v>13</v>
      </c>
      <c r="BC637" s="321">
        <f>SUM(AY637:BB637)</f>
        <v>34</v>
      </c>
      <c r="BD637" s="317"/>
      <c r="BF637" s="312"/>
      <c r="BG637" s="322">
        <v>13</v>
      </c>
      <c r="BH637" s="323">
        <v>12</v>
      </c>
      <c r="BI637" s="323">
        <v>2</v>
      </c>
      <c r="BJ637" s="324">
        <v>7</v>
      </c>
      <c r="BK637" s="321">
        <f>SUM(BG637:BJ637)</f>
        <v>34</v>
      </c>
      <c r="BL637" s="317"/>
      <c r="BN637" s="312"/>
      <c r="BO637" s="322">
        <v>13</v>
      </c>
      <c r="BP637" s="323">
        <v>12</v>
      </c>
      <c r="BQ637" s="323">
        <v>1</v>
      </c>
      <c r="BR637" s="324">
        <v>8</v>
      </c>
      <c r="BS637" s="321">
        <f>SUM(BO637:BR637)</f>
        <v>34</v>
      </c>
      <c r="BT637" s="317"/>
      <c r="BV637" s="312"/>
      <c r="BW637" s="322">
        <v>7</v>
      </c>
      <c r="BX637" s="323">
        <v>2</v>
      </c>
      <c r="BY637" s="323">
        <v>11</v>
      </c>
      <c r="BZ637" s="324">
        <v>14</v>
      </c>
      <c r="CA637" s="321">
        <f>SUM(BW637:BZ637)</f>
        <v>34</v>
      </c>
      <c r="CB637" s="317"/>
    </row>
    <row r="638" spans="2:80" x14ac:dyDescent="0.2">
      <c r="B638" s="312"/>
      <c r="C638" s="325">
        <f>SUM(C634:C637)</f>
        <v>34</v>
      </c>
      <c r="D638" s="326">
        <f>SUM(D634:D637)</f>
        <v>34</v>
      </c>
      <c r="E638" s="326">
        <f>SUM(E634:E637)</f>
        <v>34</v>
      </c>
      <c r="F638" s="326">
        <f>SUM(F634:F637)</f>
        <v>34</v>
      </c>
      <c r="G638" s="327">
        <f>SUM(C634,D635,E636,F637)</f>
        <v>34</v>
      </c>
      <c r="H638" s="317"/>
      <c r="J638" s="312"/>
      <c r="K638" s="325">
        <f>SUM(K634:K637)</f>
        <v>34</v>
      </c>
      <c r="L638" s="326">
        <f>SUM(L634:L637)</f>
        <v>34</v>
      </c>
      <c r="M638" s="326">
        <f>SUM(M634:M637)</f>
        <v>34</v>
      </c>
      <c r="N638" s="326">
        <f>SUM(N634:N637)</f>
        <v>34</v>
      </c>
      <c r="O638" s="327">
        <f>SUM(K634,L635,M636,N637)</f>
        <v>34</v>
      </c>
      <c r="P638" s="317"/>
      <c r="R638" s="312"/>
      <c r="S638" s="325">
        <f>SUM(S634:S637)</f>
        <v>34</v>
      </c>
      <c r="T638" s="326">
        <f>SUM(T634:T637)</f>
        <v>34</v>
      </c>
      <c r="U638" s="326">
        <f>SUM(U634:U637)</f>
        <v>34</v>
      </c>
      <c r="V638" s="326">
        <f>SUM(V634:V637)</f>
        <v>34</v>
      </c>
      <c r="W638" s="327">
        <f>SUM(S634,T635,U636,V637)</f>
        <v>34</v>
      </c>
      <c r="X638" s="317"/>
      <c r="Z638" s="312"/>
      <c r="AA638" s="325">
        <f>SUM(AA634:AA637)</f>
        <v>34</v>
      </c>
      <c r="AB638" s="326">
        <f>SUM(AB634:AB637)</f>
        <v>34</v>
      </c>
      <c r="AC638" s="326">
        <f>SUM(AC634:AC637)</f>
        <v>34</v>
      </c>
      <c r="AD638" s="326">
        <f>SUM(AD634:AD637)</f>
        <v>34</v>
      </c>
      <c r="AE638" s="327">
        <f>SUM(AA634,AB635,AC636,AD637)</f>
        <v>34</v>
      </c>
      <c r="AF638" s="317"/>
      <c r="AH638" s="312"/>
      <c r="AI638" s="325">
        <f>SUM(AI634:AI637)</f>
        <v>34</v>
      </c>
      <c r="AJ638" s="326">
        <f>SUM(AJ634:AJ637)</f>
        <v>34</v>
      </c>
      <c r="AK638" s="326">
        <f>SUM(AK634:AK637)</f>
        <v>34</v>
      </c>
      <c r="AL638" s="326">
        <f>SUM(AL634:AL637)</f>
        <v>34</v>
      </c>
      <c r="AM638" s="327">
        <f>SUM(AI634,AJ635,AK636,AL637)</f>
        <v>34</v>
      </c>
      <c r="AN638" s="317"/>
      <c r="AP638" s="312"/>
      <c r="AQ638" s="325">
        <f>SUM(AQ634:AQ637)</f>
        <v>34</v>
      </c>
      <c r="AR638" s="326">
        <f>SUM(AR634:AR637)</f>
        <v>34</v>
      </c>
      <c r="AS638" s="326">
        <f>SUM(AS634:AS637)</f>
        <v>34</v>
      </c>
      <c r="AT638" s="326">
        <f>SUM(AT634:AT637)</f>
        <v>34</v>
      </c>
      <c r="AU638" s="327">
        <f>SUM(AQ634,AR635,AS636,AT637)</f>
        <v>34</v>
      </c>
      <c r="AV638" s="317"/>
      <c r="AX638" s="312"/>
      <c r="AY638" s="325">
        <f>SUM(AY634:AY637)</f>
        <v>34</v>
      </c>
      <c r="AZ638" s="326">
        <f>SUM(AZ634:AZ637)</f>
        <v>34</v>
      </c>
      <c r="BA638" s="326">
        <f>SUM(BA634:BA637)</f>
        <v>34</v>
      </c>
      <c r="BB638" s="326">
        <f>SUM(BB634:BB637)</f>
        <v>34</v>
      </c>
      <c r="BC638" s="327">
        <f>SUM(AY634,AZ635,BA636,BB637)</f>
        <v>34</v>
      </c>
      <c r="BD638" s="317"/>
      <c r="BF638" s="312"/>
      <c r="BG638" s="325">
        <f>SUM(BG634:BG637)</f>
        <v>34</v>
      </c>
      <c r="BH638" s="326">
        <f>SUM(BH634:BH637)</f>
        <v>34</v>
      </c>
      <c r="BI638" s="326">
        <f>SUM(BI634:BI637)</f>
        <v>34</v>
      </c>
      <c r="BJ638" s="326">
        <f>SUM(BJ634:BJ637)</f>
        <v>34</v>
      </c>
      <c r="BK638" s="327">
        <f>SUM(BG634,BH635,BI636,BJ637)</f>
        <v>34</v>
      </c>
      <c r="BL638" s="317"/>
      <c r="BN638" s="312"/>
      <c r="BO638" s="325">
        <f>SUM(BO634:BO637)</f>
        <v>34</v>
      </c>
      <c r="BP638" s="326">
        <f>SUM(BP634:BP637)</f>
        <v>34</v>
      </c>
      <c r="BQ638" s="326">
        <f>SUM(BQ634:BQ637)</f>
        <v>34</v>
      </c>
      <c r="BR638" s="326">
        <f>SUM(BR634:BR637)</f>
        <v>34</v>
      </c>
      <c r="BS638" s="327">
        <f>SUM(BO634,BP635,BQ636,BR637)</f>
        <v>34</v>
      </c>
      <c r="BT638" s="317"/>
      <c r="BV638" s="312"/>
      <c r="BW638" s="325">
        <f>SUM(BW634:BW637)</f>
        <v>34</v>
      </c>
      <c r="BX638" s="326">
        <f>SUM(BX634:BX637)</f>
        <v>34</v>
      </c>
      <c r="BY638" s="326">
        <f>SUM(BY634:BY637)</f>
        <v>34</v>
      </c>
      <c r="BZ638" s="326">
        <f>SUM(BZ634:BZ637)</f>
        <v>34</v>
      </c>
      <c r="CA638" s="327">
        <f>SUM(BW634,BX635,BY636,BZ637)</f>
        <v>34</v>
      </c>
      <c r="CB638" s="317"/>
    </row>
    <row r="639" spans="2:80" ht="13.5" thickBot="1" x14ac:dyDescent="0.25">
      <c r="B639" s="312"/>
      <c r="C639" s="328">
        <f>SUM(D634,E634,D637,E637)</f>
        <v>34</v>
      </c>
      <c r="D639" s="329">
        <f>SUM(C634,F634,C637,F637)</f>
        <v>34</v>
      </c>
      <c r="E639" s="330">
        <f>SUM(C635,C636,F635,F636)</f>
        <v>34</v>
      </c>
      <c r="F639" s="331">
        <f>SUM(D635,E635,D636,E636)</f>
        <v>34</v>
      </c>
      <c r="G639" s="332">
        <f>SUM(C637,D636,E635,F634)</f>
        <v>34</v>
      </c>
      <c r="H639" s="317"/>
      <c r="J639" s="312"/>
      <c r="K639" s="328">
        <f>SUM(L634,M634,L637,M637)</f>
        <v>34</v>
      </c>
      <c r="L639" s="329">
        <f>SUM(K634,N634,K637,N637)</f>
        <v>34</v>
      </c>
      <c r="M639" s="330">
        <f>SUM(K635,K636,N635,N636)</f>
        <v>34</v>
      </c>
      <c r="N639" s="331">
        <f>SUM(L635,M635,L636,M636)</f>
        <v>34</v>
      </c>
      <c r="O639" s="332">
        <f>SUM(K637,L636,M635,N634)</f>
        <v>34</v>
      </c>
      <c r="P639" s="317"/>
      <c r="R639" s="312"/>
      <c r="S639" s="328">
        <f>SUM(T634,U634,T637,U637)</f>
        <v>34</v>
      </c>
      <c r="T639" s="329">
        <f>SUM(S634,V634,S637,V637)</f>
        <v>34</v>
      </c>
      <c r="U639" s="330">
        <f>SUM(S635,S636,V635,V636)</f>
        <v>34</v>
      </c>
      <c r="V639" s="331">
        <f>SUM(T635,U635,T636,U636)</f>
        <v>34</v>
      </c>
      <c r="W639" s="332">
        <f>SUM(S637,T636,U635,V634)</f>
        <v>34</v>
      </c>
      <c r="X639" s="317"/>
      <c r="Z639" s="312"/>
      <c r="AA639" s="328">
        <f>SUM(AB634,AC634,AB637,AC637)</f>
        <v>34</v>
      </c>
      <c r="AB639" s="329">
        <f>SUM(AA634,AD634,AA637,AD637)</f>
        <v>34</v>
      </c>
      <c r="AC639" s="330">
        <f>SUM(AA635,AA636,AD635,AD636)</f>
        <v>34</v>
      </c>
      <c r="AD639" s="331">
        <f>SUM(AB635,AC635,AB636,AC636)</f>
        <v>34</v>
      </c>
      <c r="AE639" s="332">
        <f>SUM(AA637,AB636,AC635,AD634)</f>
        <v>34</v>
      </c>
      <c r="AF639" s="317"/>
      <c r="AH639" s="312"/>
      <c r="AI639" s="328">
        <f>SUM(AJ634,AK634,AJ637,AK637)</f>
        <v>34</v>
      </c>
      <c r="AJ639" s="329">
        <f>SUM(AI634,AL634,AI637,AL637)</f>
        <v>34</v>
      </c>
      <c r="AK639" s="330">
        <f>SUM(AI635,AI636,AL635,AL636)</f>
        <v>34</v>
      </c>
      <c r="AL639" s="331">
        <f>SUM(AJ635,AK635,AJ636,AK636)</f>
        <v>34</v>
      </c>
      <c r="AM639" s="332">
        <f>SUM(AI637,AJ636,AK635,AL634)</f>
        <v>34</v>
      </c>
      <c r="AN639" s="317"/>
      <c r="AP639" s="312"/>
      <c r="AQ639" s="328">
        <f>SUM(AR634,AS634,AR637,AS637)</f>
        <v>34</v>
      </c>
      <c r="AR639" s="329">
        <f>SUM(AQ634,AT634,AQ637,AT637)</f>
        <v>34</v>
      </c>
      <c r="AS639" s="330">
        <f>SUM(AQ635,AQ636,AT635,AT636)</f>
        <v>34</v>
      </c>
      <c r="AT639" s="331">
        <f>SUM(AR635,AS635,AR636,AS636)</f>
        <v>34</v>
      </c>
      <c r="AU639" s="332">
        <f>SUM(AQ637,AR636,AS635,AT634)</f>
        <v>34</v>
      </c>
      <c r="AV639" s="317"/>
      <c r="AX639" s="312"/>
      <c r="AY639" s="328">
        <f>SUM(AZ634,BA634,AZ637,BA637)</f>
        <v>34</v>
      </c>
      <c r="AZ639" s="329">
        <f>SUM(AY634,BB634,AY637,BB637)</f>
        <v>34</v>
      </c>
      <c r="BA639" s="330">
        <f>SUM(AY635,AY636,BB635,BB636)</f>
        <v>34</v>
      </c>
      <c r="BB639" s="331">
        <f>SUM(AZ635,BA635,AZ636,BA636)</f>
        <v>34</v>
      </c>
      <c r="BC639" s="332">
        <f>SUM(AY637,AZ636,BA635,BB634)</f>
        <v>34</v>
      </c>
      <c r="BD639" s="317"/>
      <c r="BF639" s="312"/>
      <c r="BG639" s="328">
        <f>SUM(BH634,BI634,BH637,BI637)</f>
        <v>34</v>
      </c>
      <c r="BH639" s="329">
        <f>SUM(BG634,BJ634,BG637,BJ637)</f>
        <v>34</v>
      </c>
      <c r="BI639" s="330">
        <f>SUM(BG635,BG636,BJ635,BJ636)</f>
        <v>34</v>
      </c>
      <c r="BJ639" s="331">
        <f>SUM(BH635,BI635,BH636,BI636)</f>
        <v>34</v>
      </c>
      <c r="BK639" s="332">
        <f>SUM(BG637,BH636,BI635,BJ634)</f>
        <v>34</v>
      </c>
      <c r="BL639" s="317"/>
      <c r="BN639" s="312"/>
      <c r="BO639" s="328">
        <f>SUM(BP634,BQ634,BP637,BQ637)</f>
        <v>34</v>
      </c>
      <c r="BP639" s="329">
        <f>SUM(BO634,BR634,BO637,BR637)</f>
        <v>34</v>
      </c>
      <c r="BQ639" s="330">
        <f>SUM(BO635,BO636,BR635,BR636)</f>
        <v>34</v>
      </c>
      <c r="BR639" s="331">
        <f>SUM(BP635,BQ635,BP636,BQ636)</f>
        <v>34</v>
      </c>
      <c r="BS639" s="332">
        <f>SUM(BO637,BP636,BQ635,BR634)</f>
        <v>34</v>
      </c>
      <c r="BT639" s="317"/>
      <c r="BV639" s="312"/>
      <c r="BW639" s="328">
        <f>SUM(BX634,BY634,BX637,BY637)</f>
        <v>34</v>
      </c>
      <c r="BX639" s="329">
        <f>SUM(BW634,BZ634,BW637,BZ637)</f>
        <v>34</v>
      </c>
      <c r="BY639" s="330">
        <f>SUM(BW635,BW636,BZ635,BZ636)</f>
        <v>34</v>
      </c>
      <c r="BZ639" s="331">
        <f>SUM(BX635,BY635,BX636,BY636)</f>
        <v>34</v>
      </c>
      <c r="CA639" s="332">
        <f>SUM(BW637,BX636,BY635,BZ634)</f>
        <v>34</v>
      </c>
      <c r="CB639" s="317"/>
    </row>
    <row r="640" spans="2:80" ht="13.5" thickBot="1" x14ac:dyDescent="0.25">
      <c r="B640" s="333"/>
      <c r="C640" s="334"/>
      <c r="D640" s="334"/>
      <c r="E640" s="334"/>
      <c r="F640" s="334"/>
      <c r="G640" s="334"/>
      <c r="H640" s="335"/>
      <c r="J640" s="333"/>
      <c r="K640" s="334"/>
      <c r="L640" s="334"/>
      <c r="M640" s="334"/>
      <c r="N640" s="334"/>
      <c r="O640" s="334"/>
      <c r="P640" s="335"/>
      <c r="R640" s="333"/>
      <c r="S640" s="334"/>
      <c r="T640" s="334"/>
      <c r="U640" s="334"/>
      <c r="V640" s="334"/>
      <c r="W640" s="334"/>
      <c r="X640" s="335"/>
      <c r="Z640" s="333"/>
      <c r="AA640" s="334"/>
      <c r="AB640" s="334"/>
      <c r="AC640" s="334"/>
      <c r="AD640" s="334"/>
      <c r="AE640" s="334"/>
      <c r="AF640" s="335"/>
      <c r="AH640" s="333"/>
      <c r="AI640" s="334"/>
      <c r="AJ640" s="334"/>
      <c r="AK640" s="334"/>
      <c r="AL640" s="334"/>
      <c r="AM640" s="334"/>
      <c r="AN640" s="335"/>
      <c r="AP640" s="333"/>
      <c r="AQ640" s="334"/>
      <c r="AR640" s="334"/>
      <c r="AS640" s="334"/>
      <c r="AT640" s="334"/>
      <c r="AU640" s="334"/>
      <c r="AV640" s="335"/>
      <c r="AX640" s="333"/>
      <c r="AY640" s="334"/>
      <c r="AZ640" s="334"/>
      <c r="BA640" s="334"/>
      <c r="BB640" s="334"/>
      <c r="BC640" s="334"/>
      <c r="BD640" s="335"/>
      <c r="BF640" s="333"/>
      <c r="BG640" s="334"/>
      <c r="BH640" s="334"/>
      <c r="BI640" s="334"/>
      <c r="BJ640" s="334"/>
      <c r="BK640" s="334"/>
      <c r="BL640" s="335"/>
      <c r="BN640" s="333"/>
      <c r="BO640" s="334"/>
      <c r="BP640" s="334"/>
      <c r="BQ640" s="334"/>
      <c r="BR640" s="334"/>
      <c r="BS640" s="334"/>
      <c r="BT640" s="335"/>
      <c r="BV640" s="333"/>
      <c r="BW640" s="334"/>
      <c r="BX640" s="334"/>
      <c r="BY640" s="334"/>
      <c r="BZ640" s="334"/>
      <c r="CA640" s="334"/>
      <c r="CB640" s="335"/>
    </row>
    <row r="642" spans="2:80" ht="13.5" thickBot="1" x14ac:dyDescent="0.25">
      <c r="B642" s="306" t="s">
        <v>879</v>
      </c>
      <c r="J642" s="306" t="s">
        <v>880</v>
      </c>
      <c r="R642" s="306" t="s">
        <v>881</v>
      </c>
      <c r="Z642" s="306" t="s">
        <v>882</v>
      </c>
      <c r="AH642" s="306" t="s">
        <v>883</v>
      </c>
      <c r="AP642" s="306" t="s">
        <v>884</v>
      </c>
      <c r="AX642" s="306" t="s">
        <v>885</v>
      </c>
      <c r="BF642" s="306" t="s">
        <v>886</v>
      </c>
      <c r="BN642" s="306" t="s">
        <v>887</v>
      </c>
      <c r="BV642" s="306" t="s">
        <v>888</v>
      </c>
    </row>
    <row r="643" spans="2:80" ht="13.5" thickBot="1" x14ac:dyDescent="0.25">
      <c r="B643" s="309"/>
      <c r="C643" s="310"/>
      <c r="D643" s="310"/>
      <c r="E643" s="310"/>
      <c r="F643" s="310"/>
      <c r="G643" s="310"/>
      <c r="H643" s="311"/>
      <c r="J643" s="309"/>
      <c r="K643" s="310"/>
      <c r="L643" s="310"/>
      <c r="M643" s="310"/>
      <c r="N643" s="310"/>
      <c r="O643" s="310"/>
      <c r="P643" s="311"/>
      <c r="R643" s="309"/>
      <c r="S643" s="310"/>
      <c r="T643" s="310"/>
      <c r="U643" s="310"/>
      <c r="V643" s="310"/>
      <c r="W643" s="310"/>
      <c r="X643" s="311"/>
      <c r="Z643" s="309"/>
      <c r="AA643" s="310"/>
      <c r="AB643" s="310"/>
      <c r="AC643" s="310"/>
      <c r="AD643" s="310"/>
      <c r="AE643" s="310"/>
      <c r="AF643" s="311"/>
      <c r="AH643" s="309"/>
      <c r="AI643" s="310"/>
      <c r="AJ643" s="310"/>
      <c r="AK643" s="310"/>
      <c r="AL643" s="310"/>
      <c r="AM643" s="310"/>
      <c r="AN643" s="311"/>
      <c r="AP643" s="309"/>
      <c r="AQ643" s="310"/>
      <c r="AR643" s="310"/>
      <c r="AS643" s="310"/>
      <c r="AT643" s="310"/>
      <c r="AU643" s="310"/>
      <c r="AV643" s="311"/>
      <c r="AX643" s="309"/>
      <c r="AY643" s="310"/>
      <c r="AZ643" s="310"/>
      <c r="BA643" s="310"/>
      <c r="BB643" s="310"/>
      <c r="BC643" s="310"/>
      <c r="BD643" s="311"/>
      <c r="BF643" s="309"/>
      <c r="BG643" s="310"/>
      <c r="BH643" s="310"/>
      <c r="BI643" s="310"/>
      <c r="BJ643" s="310"/>
      <c r="BK643" s="310"/>
      <c r="BL643" s="311"/>
      <c r="BN643" s="309"/>
      <c r="BO643" s="310"/>
      <c r="BP643" s="310"/>
      <c r="BQ643" s="310"/>
      <c r="BR643" s="310"/>
      <c r="BS643" s="310"/>
      <c r="BT643" s="311"/>
      <c r="BV643" s="309"/>
      <c r="BW643" s="310"/>
      <c r="BX643" s="310"/>
      <c r="BY643" s="310"/>
      <c r="BZ643" s="310"/>
      <c r="CA643" s="310"/>
      <c r="CB643" s="311"/>
    </row>
    <row r="644" spans="2:80" x14ac:dyDescent="0.2">
      <c r="B644" s="312"/>
      <c r="C644" s="313">
        <v>4</v>
      </c>
      <c r="D644" s="314">
        <v>5</v>
      </c>
      <c r="E644" s="314">
        <v>16</v>
      </c>
      <c r="F644" s="315">
        <v>9</v>
      </c>
      <c r="G644" s="316">
        <f>SUM(C644:F644)</f>
        <v>34</v>
      </c>
      <c r="H644" s="317"/>
      <c r="J644" s="312"/>
      <c r="K644" s="313">
        <v>4</v>
      </c>
      <c r="L644" s="314">
        <v>5</v>
      </c>
      <c r="M644" s="314">
        <v>16</v>
      </c>
      <c r="N644" s="315">
        <v>9</v>
      </c>
      <c r="O644" s="316">
        <f>SUM(K644:N644)</f>
        <v>34</v>
      </c>
      <c r="P644" s="317"/>
      <c r="R644" s="312"/>
      <c r="S644" s="313">
        <v>4</v>
      </c>
      <c r="T644" s="314">
        <v>5</v>
      </c>
      <c r="U644" s="314">
        <v>16</v>
      </c>
      <c r="V644" s="315">
        <v>9</v>
      </c>
      <c r="W644" s="316">
        <f>SUM(S644:V644)</f>
        <v>34</v>
      </c>
      <c r="X644" s="317"/>
      <c r="Z644" s="312"/>
      <c r="AA644" s="313">
        <v>4</v>
      </c>
      <c r="AB644" s="314">
        <v>5</v>
      </c>
      <c r="AC644" s="314">
        <v>16</v>
      </c>
      <c r="AD644" s="315">
        <v>9</v>
      </c>
      <c r="AE644" s="316">
        <f>SUM(AA644:AD644)</f>
        <v>34</v>
      </c>
      <c r="AF644" s="317"/>
      <c r="AH644" s="312"/>
      <c r="AI644" s="313">
        <v>4</v>
      </c>
      <c r="AJ644" s="314">
        <v>5</v>
      </c>
      <c r="AK644" s="314">
        <v>16</v>
      </c>
      <c r="AL644" s="315">
        <v>9</v>
      </c>
      <c r="AM644" s="316">
        <f>SUM(AI644:AL644)</f>
        <v>34</v>
      </c>
      <c r="AN644" s="317"/>
      <c r="AP644" s="312"/>
      <c r="AQ644" s="313">
        <v>4</v>
      </c>
      <c r="AR644" s="314">
        <v>5</v>
      </c>
      <c r="AS644" s="314">
        <v>16</v>
      </c>
      <c r="AT644" s="315">
        <v>9</v>
      </c>
      <c r="AU644" s="316">
        <f>SUM(AQ644:AT644)</f>
        <v>34</v>
      </c>
      <c r="AV644" s="317"/>
      <c r="AX644" s="312"/>
      <c r="AY644" s="313">
        <v>4</v>
      </c>
      <c r="AZ644" s="314">
        <v>5</v>
      </c>
      <c r="BA644" s="314">
        <v>16</v>
      </c>
      <c r="BB644" s="315">
        <v>9</v>
      </c>
      <c r="BC644" s="316">
        <f>SUM(AY644:BB644)</f>
        <v>34</v>
      </c>
      <c r="BD644" s="317"/>
      <c r="BF644" s="312"/>
      <c r="BG644" s="313">
        <v>4</v>
      </c>
      <c r="BH644" s="314">
        <v>6</v>
      </c>
      <c r="BI644" s="314">
        <v>9</v>
      </c>
      <c r="BJ644" s="315">
        <v>15</v>
      </c>
      <c r="BK644" s="316">
        <f>SUM(BG644:BJ644)</f>
        <v>34</v>
      </c>
      <c r="BL644" s="317"/>
      <c r="BN644" s="312"/>
      <c r="BO644" s="313">
        <v>4</v>
      </c>
      <c r="BP644" s="314">
        <v>6</v>
      </c>
      <c r="BQ644" s="314">
        <v>9</v>
      </c>
      <c r="BR644" s="315">
        <v>15</v>
      </c>
      <c r="BS644" s="316">
        <f>SUM(BO644:BR644)</f>
        <v>34</v>
      </c>
      <c r="BT644" s="317"/>
      <c r="BV644" s="312"/>
      <c r="BW644" s="313">
        <v>4</v>
      </c>
      <c r="BX644" s="314">
        <v>6</v>
      </c>
      <c r="BY644" s="314">
        <v>9</v>
      </c>
      <c r="BZ644" s="315">
        <v>15</v>
      </c>
      <c r="CA644" s="316">
        <f>SUM(BW644:BZ644)</f>
        <v>34</v>
      </c>
      <c r="CB644" s="317"/>
    </row>
    <row r="645" spans="2:80" x14ac:dyDescent="0.2">
      <c r="B645" s="312"/>
      <c r="C645" s="318">
        <v>11</v>
      </c>
      <c r="D645" s="319">
        <v>7</v>
      </c>
      <c r="E645" s="319">
        <v>2</v>
      </c>
      <c r="F645" s="320">
        <v>14</v>
      </c>
      <c r="G645" s="321">
        <f>SUM(C645:F645)</f>
        <v>34</v>
      </c>
      <c r="H645" s="317"/>
      <c r="J645" s="312"/>
      <c r="K645" s="318">
        <v>11</v>
      </c>
      <c r="L645" s="319">
        <v>14</v>
      </c>
      <c r="M645" s="319">
        <v>7</v>
      </c>
      <c r="N645" s="320">
        <v>2</v>
      </c>
      <c r="O645" s="321">
        <f>SUM(K645:N645)</f>
        <v>34</v>
      </c>
      <c r="P645" s="317"/>
      <c r="R645" s="312"/>
      <c r="S645" s="318">
        <v>13</v>
      </c>
      <c r="T645" s="319">
        <v>8</v>
      </c>
      <c r="U645" s="319">
        <v>1</v>
      </c>
      <c r="V645" s="320">
        <v>12</v>
      </c>
      <c r="W645" s="321">
        <f>SUM(S645:V645)</f>
        <v>34</v>
      </c>
      <c r="X645" s="317"/>
      <c r="Z645" s="312"/>
      <c r="AA645" s="318">
        <v>13</v>
      </c>
      <c r="AB645" s="319">
        <v>10</v>
      </c>
      <c r="AC645" s="319">
        <v>3</v>
      </c>
      <c r="AD645" s="320">
        <v>8</v>
      </c>
      <c r="AE645" s="321">
        <f>SUM(AA645:AD645)</f>
        <v>34</v>
      </c>
      <c r="AF645" s="317"/>
      <c r="AH645" s="312"/>
      <c r="AI645" s="318">
        <v>14</v>
      </c>
      <c r="AJ645" s="319">
        <v>7</v>
      </c>
      <c r="AK645" s="319">
        <v>2</v>
      </c>
      <c r="AL645" s="320">
        <v>11</v>
      </c>
      <c r="AM645" s="321">
        <f>SUM(AI645:AL645)</f>
        <v>34</v>
      </c>
      <c r="AN645" s="317"/>
      <c r="AP645" s="312"/>
      <c r="AQ645" s="318">
        <v>14</v>
      </c>
      <c r="AR645" s="319">
        <v>11</v>
      </c>
      <c r="AS645" s="319">
        <v>2</v>
      </c>
      <c r="AT645" s="320">
        <v>7</v>
      </c>
      <c r="AU645" s="321">
        <f>SUM(AQ645:AT645)</f>
        <v>34</v>
      </c>
      <c r="AV645" s="317"/>
      <c r="AX645" s="312"/>
      <c r="AY645" s="318">
        <v>15</v>
      </c>
      <c r="AZ645" s="319">
        <v>10</v>
      </c>
      <c r="BA645" s="319">
        <v>3</v>
      </c>
      <c r="BB645" s="320">
        <v>6</v>
      </c>
      <c r="BC645" s="321">
        <f>SUM(AY645:BB645)</f>
        <v>34</v>
      </c>
      <c r="BD645" s="317"/>
      <c r="BF645" s="312"/>
      <c r="BG645" s="318">
        <v>11</v>
      </c>
      <c r="BH645" s="319">
        <v>13</v>
      </c>
      <c r="BI645" s="319">
        <v>2</v>
      </c>
      <c r="BJ645" s="320">
        <v>8</v>
      </c>
      <c r="BK645" s="321">
        <f>SUM(BG645:BJ645)</f>
        <v>34</v>
      </c>
      <c r="BL645" s="317"/>
      <c r="BN645" s="312"/>
      <c r="BO645" s="318">
        <v>13</v>
      </c>
      <c r="BP645" s="319">
        <v>11</v>
      </c>
      <c r="BQ645" s="319">
        <v>8</v>
      </c>
      <c r="BR645" s="320">
        <v>2</v>
      </c>
      <c r="BS645" s="321">
        <f>SUM(BO645:BR645)</f>
        <v>34</v>
      </c>
      <c r="BT645" s="317"/>
      <c r="BV645" s="312"/>
      <c r="BW645" s="318">
        <v>14</v>
      </c>
      <c r="BX645" s="319">
        <v>12</v>
      </c>
      <c r="BY645" s="319">
        <v>1</v>
      </c>
      <c r="BZ645" s="320">
        <v>7</v>
      </c>
      <c r="CA645" s="321">
        <f>SUM(BW645:BZ645)</f>
        <v>34</v>
      </c>
      <c r="CB645" s="317"/>
    </row>
    <row r="646" spans="2:80" x14ac:dyDescent="0.2">
      <c r="B646" s="312"/>
      <c r="C646" s="318">
        <v>6</v>
      </c>
      <c r="D646" s="319">
        <v>10</v>
      </c>
      <c r="E646" s="319">
        <v>15</v>
      </c>
      <c r="F646" s="320">
        <v>3</v>
      </c>
      <c r="G646" s="321">
        <f>SUM(C646:F646)</f>
        <v>34</v>
      </c>
      <c r="H646" s="317"/>
      <c r="J646" s="312"/>
      <c r="K646" s="318">
        <v>13</v>
      </c>
      <c r="L646" s="319">
        <v>12</v>
      </c>
      <c r="M646" s="319">
        <v>1</v>
      </c>
      <c r="N646" s="320">
        <v>8</v>
      </c>
      <c r="O646" s="321">
        <f>SUM(K646:N646)</f>
        <v>34</v>
      </c>
      <c r="P646" s="317"/>
      <c r="R646" s="312"/>
      <c r="S646" s="318">
        <v>3</v>
      </c>
      <c r="T646" s="319">
        <v>10</v>
      </c>
      <c r="U646" s="319">
        <v>15</v>
      </c>
      <c r="V646" s="320">
        <v>6</v>
      </c>
      <c r="W646" s="321">
        <f>SUM(S646:V646)</f>
        <v>34</v>
      </c>
      <c r="X646" s="317"/>
      <c r="Z646" s="312"/>
      <c r="AA646" s="318">
        <v>2</v>
      </c>
      <c r="AB646" s="319">
        <v>7</v>
      </c>
      <c r="AC646" s="319">
        <v>14</v>
      </c>
      <c r="AD646" s="320">
        <v>11</v>
      </c>
      <c r="AE646" s="321">
        <f>SUM(AA646:AD646)</f>
        <v>34</v>
      </c>
      <c r="AF646" s="317"/>
      <c r="AH646" s="312"/>
      <c r="AI646" s="318">
        <v>3</v>
      </c>
      <c r="AJ646" s="319">
        <v>10</v>
      </c>
      <c r="AK646" s="319">
        <v>15</v>
      </c>
      <c r="AL646" s="320">
        <v>6</v>
      </c>
      <c r="AM646" s="321">
        <f>SUM(AI646:AL646)</f>
        <v>34</v>
      </c>
      <c r="AN646" s="317"/>
      <c r="AP646" s="312"/>
      <c r="AQ646" s="318">
        <v>1</v>
      </c>
      <c r="AR646" s="319">
        <v>8</v>
      </c>
      <c r="AS646" s="319">
        <v>13</v>
      </c>
      <c r="AT646" s="320">
        <v>12</v>
      </c>
      <c r="AU646" s="321">
        <f>SUM(AQ646:AT646)</f>
        <v>34</v>
      </c>
      <c r="AV646" s="317"/>
      <c r="AX646" s="312"/>
      <c r="AY646" s="318">
        <v>1</v>
      </c>
      <c r="AZ646" s="319">
        <v>8</v>
      </c>
      <c r="BA646" s="319">
        <v>13</v>
      </c>
      <c r="BB646" s="320">
        <v>12</v>
      </c>
      <c r="BC646" s="321">
        <f>SUM(AY646:BB646)</f>
        <v>34</v>
      </c>
      <c r="BD646" s="317"/>
      <c r="BF646" s="312"/>
      <c r="BG646" s="318">
        <v>14</v>
      </c>
      <c r="BH646" s="319">
        <v>12</v>
      </c>
      <c r="BI646" s="319">
        <v>7</v>
      </c>
      <c r="BJ646" s="320">
        <v>1</v>
      </c>
      <c r="BK646" s="321">
        <f>SUM(BG646:BJ646)</f>
        <v>34</v>
      </c>
      <c r="BL646" s="317"/>
      <c r="BN646" s="312"/>
      <c r="BO646" s="318">
        <v>7</v>
      </c>
      <c r="BP646" s="319">
        <v>1</v>
      </c>
      <c r="BQ646" s="319">
        <v>14</v>
      </c>
      <c r="BR646" s="320">
        <v>12</v>
      </c>
      <c r="BS646" s="321">
        <f>SUM(BO646:BR646)</f>
        <v>34</v>
      </c>
      <c r="BT646" s="317"/>
      <c r="BV646" s="312"/>
      <c r="BW646" s="318">
        <v>11</v>
      </c>
      <c r="BX646" s="319">
        <v>13</v>
      </c>
      <c r="BY646" s="319">
        <v>8</v>
      </c>
      <c r="BZ646" s="320">
        <v>2</v>
      </c>
      <c r="CA646" s="321">
        <f>SUM(BW646:BZ646)</f>
        <v>34</v>
      </c>
      <c r="CB646" s="317"/>
    </row>
    <row r="647" spans="2:80" ht="13.5" thickBot="1" x14ac:dyDescent="0.25">
      <c r="B647" s="312"/>
      <c r="C647" s="322">
        <v>13</v>
      </c>
      <c r="D647" s="323">
        <v>12</v>
      </c>
      <c r="E647" s="323">
        <v>1</v>
      </c>
      <c r="F647" s="324">
        <v>8</v>
      </c>
      <c r="G647" s="321">
        <f>SUM(C647:F647)</f>
        <v>34</v>
      </c>
      <c r="H647" s="317"/>
      <c r="J647" s="312"/>
      <c r="K647" s="322">
        <v>6</v>
      </c>
      <c r="L647" s="323">
        <v>3</v>
      </c>
      <c r="M647" s="323">
        <v>10</v>
      </c>
      <c r="N647" s="324">
        <v>15</v>
      </c>
      <c r="O647" s="321">
        <f>SUM(K647:N647)</f>
        <v>34</v>
      </c>
      <c r="P647" s="317"/>
      <c r="R647" s="312"/>
      <c r="S647" s="322">
        <v>14</v>
      </c>
      <c r="T647" s="323">
        <v>11</v>
      </c>
      <c r="U647" s="323">
        <v>2</v>
      </c>
      <c r="V647" s="324">
        <v>7</v>
      </c>
      <c r="W647" s="321">
        <f>SUM(S647:V647)</f>
        <v>34</v>
      </c>
      <c r="X647" s="317"/>
      <c r="Z647" s="312"/>
      <c r="AA647" s="322">
        <v>15</v>
      </c>
      <c r="AB647" s="323">
        <v>12</v>
      </c>
      <c r="AC647" s="323">
        <v>1</v>
      </c>
      <c r="AD647" s="324">
        <v>6</v>
      </c>
      <c r="AE647" s="321">
        <f>SUM(AA647:AD647)</f>
        <v>34</v>
      </c>
      <c r="AF647" s="317"/>
      <c r="AH647" s="312"/>
      <c r="AI647" s="322">
        <v>13</v>
      </c>
      <c r="AJ647" s="323">
        <v>12</v>
      </c>
      <c r="AK647" s="323">
        <v>1</v>
      </c>
      <c r="AL647" s="324">
        <v>8</v>
      </c>
      <c r="AM647" s="321">
        <f>SUM(AI647:AL647)</f>
        <v>34</v>
      </c>
      <c r="AN647" s="317"/>
      <c r="AP647" s="312"/>
      <c r="AQ647" s="322">
        <v>15</v>
      </c>
      <c r="AR647" s="323">
        <v>10</v>
      </c>
      <c r="AS647" s="323">
        <v>3</v>
      </c>
      <c r="AT647" s="324">
        <v>6</v>
      </c>
      <c r="AU647" s="321">
        <f>SUM(AQ647:AT647)</f>
        <v>34</v>
      </c>
      <c r="AV647" s="317"/>
      <c r="AX647" s="312"/>
      <c r="AY647" s="322">
        <v>14</v>
      </c>
      <c r="AZ647" s="323">
        <v>11</v>
      </c>
      <c r="BA647" s="323">
        <v>2</v>
      </c>
      <c r="BB647" s="324">
        <v>7</v>
      </c>
      <c r="BC647" s="321">
        <f>SUM(AY647:BB647)</f>
        <v>34</v>
      </c>
      <c r="BD647" s="317"/>
      <c r="BF647" s="312"/>
      <c r="BG647" s="322">
        <v>5</v>
      </c>
      <c r="BH647" s="323">
        <v>3</v>
      </c>
      <c r="BI647" s="323">
        <v>16</v>
      </c>
      <c r="BJ647" s="324">
        <v>10</v>
      </c>
      <c r="BK647" s="321">
        <f>SUM(BG647:BJ647)</f>
        <v>34</v>
      </c>
      <c r="BL647" s="317"/>
      <c r="BN647" s="312"/>
      <c r="BO647" s="322">
        <v>10</v>
      </c>
      <c r="BP647" s="323">
        <v>16</v>
      </c>
      <c r="BQ647" s="323">
        <v>3</v>
      </c>
      <c r="BR647" s="324">
        <v>5</v>
      </c>
      <c r="BS647" s="321">
        <f>SUM(BO647:BR647)</f>
        <v>34</v>
      </c>
      <c r="BT647" s="317"/>
      <c r="BV647" s="312"/>
      <c r="BW647" s="322">
        <v>5</v>
      </c>
      <c r="BX647" s="323">
        <v>3</v>
      </c>
      <c r="BY647" s="323">
        <v>16</v>
      </c>
      <c r="BZ647" s="324">
        <v>10</v>
      </c>
      <c r="CA647" s="321">
        <f>SUM(BW647:BZ647)</f>
        <v>34</v>
      </c>
      <c r="CB647" s="317"/>
    </row>
    <row r="648" spans="2:80" x14ac:dyDescent="0.2">
      <c r="B648" s="312"/>
      <c r="C648" s="325">
        <f>SUM(C644:C647)</f>
        <v>34</v>
      </c>
      <c r="D648" s="326">
        <f>SUM(D644:D647)</f>
        <v>34</v>
      </c>
      <c r="E648" s="326">
        <f>SUM(E644:E647)</f>
        <v>34</v>
      </c>
      <c r="F648" s="326">
        <f>SUM(F644:F647)</f>
        <v>34</v>
      </c>
      <c r="G648" s="327">
        <f>SUM(C644,D645,E646,F647)</f>
        <v>34</v>
      </c>
      <c r="H648" s="317"/>
      <c r="J648" s="312"/>
      <c r="K648" s="325">
        <f>SUM(K644:K647)</f>
        <v>34</v>
      </c>
      <c r="L648" s="326">
        <f>SUM(L644:L647)</f>
        <v>34</v>
      </c>
      <c r="M648" s="326">
        <f>SUM(M644:M647)</f>
        <v>34</v>
      </c>
      <c r="N648" s="326">
        <f>SUM(N644:N647)</f>
        <v>34</v>
      </c>
      <c r="O648" s="327">
        <f>SUM(K644,L645,M646,N647)</f>
        <v>34</v>
      </c>
      <c r="P648" s="317"/>
      <c r="R648" s="312"/>
      <c r="S648" s="325">
        <f>SUM(S644:S647)</f>
        <v>34</v>
      </c>
      <c r="T648" s="326">
        <f>SUM(T644:T647)</f>
        <v>34</v>
      </c>
      <c r="U648" s="326">
        <f>SUM(U644:U647)</f>
        <v>34</v>
      </c>
      <c r="V648" s="326">
        <f>SUM(V644:V647)</f>
        <v>34</v>
      </c>
      <c r="W648" s="327">
        <f>SUM(S644,T645,U646,V647)</f>
        <v>34</v>
      </c>
      <c r="X648" s="317"/>
      <c r="Z648" s="312"/>
      <c r="AA648" s="325">
        <f>SUM(AA644:AA647)</f>
        <v>34</v>
      </c>
      <c r="AB648" s="326">
        <f>SUM(AB644:AB647)</f>
        <v>34</v>
      </c>
      <c r="AC648" s="326">
        <f>SUM(AC644:AC647)</f>
        <v>34</v>
      </c>
      <c r="AD648" s="326">
        <f>SUM(AD644:AD647)</f>
        <v>34</v>
      </c>
      <c r="AE648" s="327">
        <f>SUM(AA644,AB645,AC646,AD647)</f>
        <v>34</v>
      </c>
      <c r="AF648" s="317"/>
      <c r="AH648" s="312"/>
      <c r="AI648" s="325">
        <f>SUM(AI644:AI647)</f>
        <v>34</v>
      </c>
      <c r="AJ648" s="326">
        <f>SUM(AJ644:AJ647)</f>
        <v>34</v>
      </c>
      <c r="AK648" s="326">
        <f>SUM(AK644:AK647)</f>
        <v>34</v>
      </c>
      <c r="AL648" s="326">
        <f>SUM(AL644:AL647)</f>
        <v>34</v>
      </c>
      <c r="AM648" s="327">
        <f>SUM(AI644,AJ645,AK646,AL647)</f>
        <v>34</v>
      </c>
      <c r="AN648" s="317"/>
      <c r="AP648" s="312"/>
      <c r="AQ648" s="325">
        <f>SUM(AQ644:AQ647)</f>
        <v>34</v>
      </c>
      <c r="AR648" s="326">
        <f>SUM(AR644:AR647)</f>
        <v>34</v>
      </c>
      <c r="AS648" s="326">
        <f>SUM(AS644:AS647)</f>
        <v>34</v>
      </c>
      <c r="AT648" s="326">
        <f>SUM(AT644:AT647)</f>
        <v>34</v>
      </c>
      <c r="AU648" s="327">
        <f>SUM(AQ644,AR645,AS646,AT647)</f>
        <v>34</v>
      </c>
      <c r="AV648" s="317"/>
      <c r="AX648" s="312"/>
      <c r="AY648" s="325">
        <f>SUM(AY644:AY647)</f>
        <v>34</v>
      </c>
      <c r="AZ648" s="326">
        <f>SUM(AZ644:AZ647)</f>
        <v>34</v>
      </c>
      <c r="BA648" s="326">
        <f>SUM(BA644:BA647)</f>
        <v>34</v>
      </c>
      <c r="BB648" s="326">
        <f>SUM(BB644:BB647)</f>
        <v>34</v>
      </c>
      <c r="BC648" s="327">
        <f>SUM(AY644,AZ645,BA646,BB647)</f>
        <v>34</v>
      </c>
      <c r="BD648" s="317"/>
      <c r="BF648" s="312"/>
      <c r="BG648" s="325">
        <f>SUM(BG644:BG647)</f>
        <v>34</v>
      </c>
      <c r="BH648" s="326">
        <f>SUM(BH644:BH647)</f>
        <v>34</v>
      </c>
      <c r="BI648" s="326">
        <f>SUM(BI644:BI647)</f>
        <v>34</v>
      </c>
      <c r="BJ648" s="326">
        <f>SUM(BJ644:BJ647)</f>
        <v>34</v>
      </c>
      <c r="BK648" s="327">
        <f>SUM(BG644,BH645,BI646,BJ647)</f>
        <v>34</v>
      </c>
      <c r="BL648" s="317"/>
      <c r="BN648" s="312"/>
      <c r="BO648" s="325">
        <f>SUM(BO644:BO647)</f>
        <v>34</v>
      </c>
      <c r="BP648" s="326">
        <f>SUM(BP644:BP647)</f>
        <v>34</v>
      </c>
      <c r="BQ648" s="326">
        <f>SUM(BQ644:BQ647)</f>
        <v>34</v>
      </c>
      <c r="BR648" s="326">
        <f>SUM(BR644:BR647)</f>
        <v>34</v>
      </c>
      <c r="BS648" s="327">
        <f>SUM(BO644,BP645,BQ646,BR647)</f>
        <v>34</v>
      </c>
      <c r="BT648" s="317"/>
      <c r="BV648" s="312"/>
      <c r="BW648" s="325">
        <f>SUM(BW644:BW647)</f>
        <v>34</v>
      </c>
      <c r="BX648" s="326">
        <f>SUM(BX644:BX647)</f>
        <v>34</v>
      </c>
      <c r="BY648" s="326">
        <f>SUM(BY644:BY647)</f>
        <v>34</v>
      </c>
      <c r="BZ648" s="326">
        <f>SUM(BZ644:BZ647)</f>
        <v>34</v>
      </c>
      <c r="CA648" s="327">
        <f>SUM(BW644,BX645,BY646,BZ647)</f>
        <v>34</v>
      </c>
      <c r="CB648" s="317"/>
    </row>
    <row r="649" spans="2:80" ht="13.5" thickBot="1" x14ac:dyDescent="0.25">
      <c r="B649" s="312"/>
      <c r="C649" s="328">
        <f>SUM(D644,E644,D647,E647)</f>
        <v>34</v>
      </c>
      <c r="D649" s="329">
        <f>SUM(C644,F644,C647,F647)</f>
        <v>34</v>
      </c>
      <c r="E649" s="330">
        <f>SUM(C645,C646,F645,F646)</f>
        <v>34</v>
      </c>
      <c r="F649" s="331">
        <f>SUM(D645,E645,D646,E646)</f>
        <v>34</v>
      </c>
      <c r="G649" s="332">
        <f>SUM(C647,D646,E645,F644)</f>
        <v>34</v>
      </c>
      <c r="H649" s="317"/>
      <c r="J649" s="312"/>
      <c r="K649" s="328">
        <f>SUM(L644,M644,L647,M647)</f>
        <v>34</v>
      </c>
      <c r="L649" s="329">
        <f>SUM(K644,N644,K647,N647)</f>
        <v>34</v>
      </c>
      <c r="M649" s="330">
        <f>SUM(K645,K646,N645,N646)</f>
        <v>34</v>
      </c>
      <c r="N649" s="331">
        <f>SUM(L645,M645,L646,M646)</f>
        <v>34</v>
      </c>
      <c r="O649" s="332">
        <f>SUM(K647,L646,M645,N644)</f>
        <v>34</v>
      </c>
      <c r="P649" s="317"/>
      <c r="R649" s="312"/>
      <c r="S649" s="328">
        <f>SUM(T644,U644,T647,U647)</f>
        <v>34</v>
      </c>
      <c r="T649" s="329">
        <f>SUM(S644,V644,S647,V647)</f>
        <v>34</v>
      </c>
      <c r="U649" s="330">
        <f>SUM(S645,S646,V645,V646)</f>
        <v>34</v>
      </c>
      <c r="V649" s="331">
        <f>SUM(T645,U645,T646,U646)</f>
        <v>34</v>
      </c>
      <c r="W649" s="332">
        <f>SUM(S647,T646,U645,V644)</f>
        <v>34</v>
      </c>
      <c r="X649" s="317"/>
      <c r="Z649" s="312"/>
      <c r="AA649" s="328">
        <f>SUM(AB644,AC644,AB647,AC647)</f>
        <v>34</v>
      </c>
      <c r="AB649" s="329">
        <f>SUM(AA644,AD644,AA647,AD647)</f>
        <v>34</v>
      </c>
      <c r="AC649" s="330">
        <f>SUM(AA645,AA646,AD645,AD646)</f>
        <v>34</v>
      </c>
      <c r="AD649" s="331">
        <f>SUM(AB645,AC645,AB646,AC646)</f>
        <v>34</v>
      </c>
      <c r="AE649" s="332">
        <f>SUM(AA647,AB646,AC645,AD644)</f>
        <v>34</v>
      </c>
      <c r="AF649" s="317"/>
      <c r="AH649" s="312"/>
      <c r="AI649" s="328">
        <f>SUM(AJ644,AK644,AJ647,AK647)</f>
        <v>34</v>
      </c>
      <c r="AJ649" s="329">
        <f>SUM(AI644,AL644,AI647,AL647)</f>
        <v>34</v>
      </c>
      <c r="AK649" s="330">
        <f>SUM(AI645,AI646,AL645,AL646)</f>
        <v>34</v>
      </c>
      <c r="AL649" s="331">
        <f>SUM(AJ645,AK645,AJ646,AK646)</f>
        <v>34</v>
      </c>
      <c r="AM649" s="332">
        <f>SUM(AI647,AJ646,AK645,AL644)</f>
        <v>34</v>
      </c>
      <c r="AN649" s="317"/>
      <c r="AP649" s="312"/>
      <c r="AQ649" s="328">
        <f>SUM(AR644,AS644,AR647,AS647)</f>
        <v>34</v>
      </c>
      <c r="AR649" s="329">
        <f>SUM(AQ644,AT644,AQ647,AT647)</f>
        <v>34</v>
      </c>
      <c r="AS649" s="330">
        <f>SUM(AQ645,AQ646,AT645,AT646)</f>
        <v>34</v>
      </c>
      <c r="AT649" s="331">
        <f>SUM(AR645,AS645,AR646,AS646)</f>
        <v>34</v>
      </c>
      <c r="AU649" s="332">
        <f>SUM(AQ647,AR646,AS645,AT644)</f>
        <v>34</v>
      </c>
      <c r="AV649" s="317"/>
      <c r="AX649" s="312"/>
      <c r="AY649" s="328">
        <f>SUM(AZ644,BA644,AZ647,BA647)</f>
        <v>34</v>
      </c>
      <c r="AZ649" s="329">
        <f>SUM(AY644,BB644,AY647,BB647)</f>
        <v>34</v>
      </c>
      <c r="BA649" s="330">
        <f>SUM(AY645,AY646,BB645,BB646)</f>
        <v>34</v>
      </c>
      <c r="BB649" s="331">
        <f>SUM(AZ645,BA645,AZ646,BA646)</f>
        <v>34</v>
      </c>
      <c r="BC649" s="332">
        <f>SUM(AY647,AZ646,BA645,BB644)</f>
        <v>34</v>
      </c>
      <c r="BD649" s="317"/>
      <c r="BF649" s="312"/>
      <c r="BG649" s="328">
        <f>SUM(BH644,BI644,BH647,BI647)</f>
        <v>34</v>
      </c>
      <c r="BH649" s="329">
        <f>SUM(BG644,BJ644,BG647,BJ647)</f>
        <v>34</v>
      </c>
      <c r="BI649" s="330">
        <f>SUM(BG645,BG646,BJ645,BJ646)</f>
        <v>34</v>
      </c>
      <c r="BJ649" s="331">
        <f>SUM(BH645,BI645,BH646,BI646)</f>
        <v>34</v>
      </c>
      <c r="BK649" s="332">
        <f>SUM(BG647,BH646,BI645,BJ644)</f>
        <v>34</v>
      </c>
      <c r="BL649" s="317"/>
      <c r="BN649" s="312"/>
      <c r="BO649" s="328">
        <f>SUM(BP644,BQ644,BP647,BQ647)</f>
        <v>34</v>
      </c>
      <c r="BP649" s="329">
        <f>SUM(BO644,BR644,BO647,BR647)</f>
        <v>34</v>
      </c>
      <c r="BQ649" s="330">
        <f>SUM(BO645,BO646,BR645,BR646)</f>
        <v>34</v>
      </c>
      <c r="BR649" s="331">
        <f>SUM(BP645,BQ645,BP646,BQ646)</f>
        <v>34</v>
      </c>
      <c r="BS649" s="332">
        <f>SUM(BO647,BP646,BQ645,BR644)</f>
        <v>34</v>
      </c>
      <c r="BT649" s="317"/>
      <c r="BV649" s="312"/>
      <c r="BW649" s="328">
        <f>SUM(BX644,BY644,BX647,BY647)</f>
        <v>34</v>
      </c>
      <c r="BX649" s="329">
        <f>SUM(BW644,BZ644,BW647,BZ647)</f>
        <v>34</v>
      </c>
      <c r="BY649" s="330">
        <f>SUM(BW645,BW646,BZ645,BZ646)</f>
        <v>34</v>
      </c>
      <c r="BZ649" s="331">
        <f>SUM(BX645,BY645,BX646,BY646)</f>
        <v>34</v>
      </c>
      <c r="CA649" s="332">
        <f>SUM(BW647,BX646,BY645,BZ644)</f>
        <v>34</v>
      </c>
      <c r="CB649" s="317"/>
    </row>
    <row r="650" spans="2:80" ht="13.5" thickBot="1" x14ac:dyDescent="0.25">
      <c r="B650" s="333"/>
      <c r="C650" s="334"/>
      <c r="D650" s="334"/>
      <c r="E650" s="334"/>
      <c r="F650" s="334"/>
      <c r="G650" s="334"/>
      <c r="H650" s="335"/>
      <c r="J650" s="333"/>
      <c r="K650" s="334"/>
      <c r="L650" s="334"/>
      <c r="M650" s="334"/>
      <c r="N650" s="334"/>
      <c r="O650" s="334"/>
      <c r="P650" s="335"/>
      <c r="R650" s="333"/>
      <c r="S650" s="334"/>
      <c r="T650" s="334"/>
      <c r="U650" s="334"/>
      <c r="V650" s="334"/>
      <c r="W650" s="334"/>
      <c r="X650" s="335"/>
      <c r="Z650" s="333"/>
      <c r="AA650" s="334"/>
      <c r="AB650" s="334"/>
      <c r="AC650" s="334"/>
      <c r="AD650" s="334"/>
      <c r="AE650" s="334"/>
      <c r="AF650" s="335"/>
      <c r="AH650" s="333"/>
      <c r="AI650" s="334"/>
      <c r="AJ650" s="334"/>
      <c r="AK650" s="334"/>
      <c r="AL650" s="334"/>
      <c r="AM650" s="334"/>
      <c r="AN650" s="335"/>
      <c r="AP650" s="333"/>
      <c r="AQ650" s="334"/>
      <c r="AR650" s="334"/>
      <c r="AS650" s="334"/>
      <c r="AT650" s="334"/>
      <c r="AU650" s="334"/>
      <c r="AV650" s="335"/>
      <c r="AX650" s="333"/>
      <c r="AY650" s="334"/>
      <c r="AZ650" s="334"/>
      <c r="BA650" s="334"/>
      <c r="BB650" s="334"/>
      <c r="BC650" s="334"/>
      <c r="BD650" s="335"/>
      <c r="BF650" s="333"/>
      <c r="BG650" s="334"/>
      <c r="BH650" s="334"/>
      <c r="BI650" s="334"/>
      <c r="BJ650" s="334"/>
      <c r="BK650" s="334"/>
      <c r="BL650" s="335"/>
      <c r="BN650" s="333"/>
      <c r="BO650" s="334"/>
      <c r="BP650" s="334"/>
      <c r="BQ650" s="334"/>
      <c r="BR650" s="334"/>
      <c r="BS650" s="334"/>
      <c r="BT650" s="335"/>
      <c r="BV650" s="333"/>
      <c r="BW650" s="334"/>
      <c r="BX650" s="334"/>
      <c r="BY650" s="334"/>
      <c r="BZ650" s="334"/>
      <c r="CA650" s="334"/>
      <c r="CB650" s="335"/>
    </row>
    <row r="652" spans="2:80" ht="13.5" thickBot="1" x14ac:dyDescent="0.25">
      <c r="B652" s="306" t="s">
        <v>889</v>
      </c>
      <c r="J652" s="306" t="s">
        <v>890</v>
      </c>
      <c r="R652" s="306" t="s">
        <v>891</v>
      </c>
      <c r="Z652" s="306" t="s">
        <v>892</v>
      </c>
      <c r="AH652" s="306" t="s">
        <v>893</v>
      </c>
      <c r="AP652" s="306" t="s">
        <v>894</v>
      </c>
      <c r="AX652" s="306" t="s">
        <v>895</v>
      </c>
      <c r="BF652" s="306" t="s">
        <v>896</v>
      </c>
      <c r="BN652" s="306" t="s">
        <v>897</v>
      </c>
      <c r="BV652" s="306" t="s">
        <v>898</v>
      </c>
    </row>
    <row r="653" spans="2:80" ht="13.5" thickBot="1" x14ac:dyDescent="0.25">
      <c r="B653" s="309"/>
      <c r="C653" s="310"/>
      <c r="D653" s="310"/>
      <c r="E653" s="310"/>
      <c r="F653" s="310"/>
      <c r="G653" s="310"/>
      <c r="H653" s="311"/>
      <c r="J653" s="309"/>
      <c r="K653" s="310"/>
      <c r="L653" s="310"/>
      <c r="M653" s="310"/>
      <c r="N653" s="310"/>
      <c r="O653" s="310"/>
      <c r="P653" s="311"/>
      <c r="R653" s="309"/>
      <c r="S653" s="310"/>
      <c r="T653" s="310"/>
      <c r="U653" s="310"/>
      <c r="V653" s="310"/>
      <c r="W653" s="310"/>
      <c r="X653" s="311"/>
      <c r="Z653" s="309"/>
      <c r="AA653" s="310"/>
      <c r="AB653" s="310"/>
      <c r="AC653" s="310"/>
      <c r="AD653" s="310"/>
      <c r="AE653" s="310"/>
      <c r="AF653" s="311"/>
      <c r="AH653" s="309"/>
      <c r="AI653" s="310"/>
      <c r="AJ653" s="310"/>
      <c r="AK653" s="310"/>
      <c r="AL653" s="310"/>
      <c r="AM653" s="310"/>
      <c r="AN653" s="311"/>
      <c r="AP653" s="309"/>
      <c r="AQ653" s="310"/>
      <c r="AR653" s="310"/>
      <c r="AS653" s="310"/>
      <c r="AT653" s="310"/>
      <c r="AU653" s="310"/>
      <c r="AV653" s="311"/>
      <c r="AX653" s="309"/>
      <c r="AY653" s="310"/>
      <c r="AZ653" s="310"/>
      <c r="BA653" s="310"/>
      <c r="BB653" s="310"/>
      <c r="BC653" s="310"/>
      <c r="BD653" s="311"/>
      <c r="BF653" s="309"/>
      <c r="BG653" s="310"/>
      <c r="BH653" s="310"/>
      <c r="BI653" s="310"/>
      <c r="BJ653" s="310"/>
      <c r="BK653" s="310"/>
      <c r="BL653" s="311"/>
      <c r="BN653" s="309"/>
      <c r="BO653" s="310"/>
      <c r="BP653" s="310"/>
      <c r="BQ653" s="310"/>
      <c r="BR653" s="310"/>
      <c r="BS653" s="310"/>
      <c r="BT653" s="311"/>
      <c r="BV653" s="309"/>
      <c r="BW653" s="310"/>
      <c r="BX653" s="310"/>
      <c r="BY653" s="310"/>
      <c r="BZ653" s="310"/>
      <c r="CA653" s="310"/>
      <c r="CB653" s="311"/>
    </row>
    <row r="654" spans="2:80" x14ac:dyDescent="0.2">
      <c r="B654" s="312"/>
      <c r="C654" s="313">
        <v>4</v>
      </c>
      <c r="D654" s="314">
        <v>6</v>
      </c>
      <c r="E654" s="314">
        <v>11</v>
      </c>
      <c r="F654" s="315">
        <v>13</v>
      </c>
      <c r="G654" s="316">
        <f>SUM(C654:F654)</f>
        <v>34</v>
      </c>
      <c r="H654" s="317"/>
      <c r="J654" s="312"/>
      <c r="K654" s="313">
        <v>4</v>
      </c>
      <c r="L654" s="314">
        <v>6</v>
      </c>
      <c r="M654" s="314">
        <v>11</v>
      </c>
      <c r="N654" s="315">
        <v>13</v>
      </c>
      <c r="O654" s="316">
        <f>SUM(K654:N654)</f>
        <v>34</v>
      </c>
      <c r="P654" s="317"/>
      <c r="R654" s="312"/>
      <c r="S654" s="313">
        <v>4</v>
      </c>
      <c r="T654" s="314">
        <v>6</v>
      </c>
      <c r="U654" s="314">
        <v>11</v>
      </c>
      <c r="V654" s="315">
        <v>13</v>
      </c>
      <c r="W654" s="316">
        <f>SUM(S654:V654)</f>
        <v>34</v>
      </c>
      <c r="X654" s="317"/>
      <c r="Z654" s="312"/>
      <c r="AA654" s="313">
        <v>4</v>
      </c>
      <c r="AB654" s="314">
        <v>6</v>
      </c>
      <c r="AC654" s="314">
        <v>11</v>
      </c>
      <c r="AD654" s="315">
        <v>13</v>
      </c>
      <c r="AE654" s="316">
        <f>SUM(AA654:AD654)</f>
        <v>34</v>
      </c>
      <c r="AF654" s="317"/>
      <c r="AH654" s="312"/>
      <c r="AI654" s="313">
        <v>4</v>
      </c>
      <c r="AJ654" s="314">
        <v>6</v>
      </c>
      <c r="AK654" s="314">
        <v>11</v>
      </c>
      <c r="AL654" s="315">
        <v>13</v>
      </c>
      <c r="AM654" s="316">
        <f>SUM(AI654:AL654)</f>
        <v>34</v>
      </c>
      <c r="AN654" s="317"/>
      <c r="AP654" s="312"/>
      <c r="AQ654" s="313">
        <v>4</v>
      </c>
      <c r="AR654" s="314">
        <v>6</v>
      </c>
      <c r="AS654" s="314">
        <v>11</v>
      </c>
      <c r="AT654" s="315">
        <v>13</v>
      </c>
      <c r="AU654" s="316">
        <f>SUM(AQ654:AT654)</f>
        <v>34</v>
      </c>
      <c r="AV654" s="317"/>
      <c r="AX654" s="312"/>
      <c r="AY654" s="313">
        <v>4</v>
      </c>
      <c r="AZ654" s="314">
        <v>6</v>
      </c>
      <c r="BA654" s="314">
        <v>13</v>
      </c>
      <c r="BB654" s="315">
        <v>11</v>
      </c>
      <c r="BC654" s="316">
        <f>SUM(AY654:BB654)</f>
        <v>34</v>
      </c>
      <c r="BD654" s="317"/>
      <c r="BF654" s="312"/>
      <c r="BG654" s="313">
        <v>4</v>
      </c>
      <c r="BH654" s="314">
        <v>6</v>
      </c>
      <c r="BI654" s="314">
        <v>13</v>
      </c>
      <c r="BJ654" s="315">
        <v>11</v>
      </c>
      <c r="BK654" s="316">
        <f>SUM(BG654:BJ654)</f>
        <v>34</v>
      </c>
      <c r="BL654" s="317"/>
      <c r="BN654" s="312"/>
      <c r="BO654" s="313">
        <v>4</v>
      </c>
      <c r="BP654" s="314">
        <v>6</v>
      </c>
      <c r="BQ654" s="314">
        <v>13</v>
      </c>
      <c r="BR654" s="315">
        <v>11</v>
      </c>
      <c r="BS654" s="316">
        <f>SUM(BO654:BR654)</f>
        <v>34</v>
      </c>
      <c r="BT654" s="317"/>
      <c r="BV654" s="312"/>
      <c r="BW654" s="313">
        <v>4</v>
      </c>
      <c r="BX654" s="314">
        <v>6</v>
      </c>
      <c r="BY654" s="314">
        <v>13</v>
      </c>
      <c r="BZ654" s="315">
        <v>11</v>
      </c>
      <c r="CA654" s="316">
        <f>SUM(BW654:BZ654)</f>
        <v>34</v>
      </c>
      <c r="CB654" s="317"/>
    </row>
    <row r="655" spans="2:80" x14ac:dyDescent="0.2">
      <c r="B655" s="312"/>
      <c r="C655" s="318">
        <v>9</v>
      </c>
      <c r="D655" s="319">
        <v>15</v>
      </c>
      <c r="E655" s="319">
        <v>2</v>
      </c>
      <c r="F655" s="320">
        <v>8</v>
      </c>
      <c r="G655" s="321">
        <f>SUM(C655:F655)</f>
        <v>34</v>
      </c>
      <c r="H655" s="317"/>
      <c r="J655" s="312"/>
      <c r="K655" s="318">
        <v>10</v>
      </c>
      <c r="L655" s="319">
        <v>16</v>
      </c>
      <c r="M655" s="319">
        <v>7</v>
      </c>
      <c r="N655" s="320">
        <v>1</v>
      </c>
      <c r="O655" s="321">
        <f>SUM(K655:N655)</f>
        <v>34</v>
      </c>
      <c r="P655" s="317"/>
      <c r="R655" s="312"/>
      <c r="S655" s="318">
        <v>14</v>
      </c>
      <c r="T655" s="319">
        <v>15</v>
      </c>
      <c r="U655" s="319">
        <v>2</v>
      </c>
      <c r="V655" s="320">
        <v>3</v>
      </c>
      <c r="W655" s="321">
        <f>SUM(S655:V655)</f>
        <v>34</v>
      </c>
      <c r="X655" s="317"/>
      <c r="Z655" s="312"/>
      <c r="AA655" s="318">
        <v>15</v>
      </c>
      <c r="AB655" s="319">
        <v>9</v>
      </c>
      <c r="AC655" s="319">
        <v>8</v>
      </c>
      <c r="AD655" s="320">
        <v>2</v>
      </c>
      <c r="AE655" s="321">
        <f>SUM(AA655:AD655)</f>
        <v>34</v>
      </c>
      <c r="AF655" s="317"/>
      <c r="AH655" s="312"/>
      <c r="AI655" s="318">
        <v>16</v>
      </c>
      <c r="AJ655" s="319">
        <v>10</v>
      </c>
      <c r="AK655" s="319">
        <v>1</v>
      </c>
      <c r="AL655" s="320">
        <v>7</v>
      </c>
      <c r="AM655" s="321">
        <f>SUM(AI655:AL655)</f>
        <v>34</v>
      </c>
      <c r="AN655" s="317"/>
      <c r="AP655" s="312"/>
      <c r="AQ655" s="318">
        <v>16</v>
      </c>
      <c r="AR655" s="319">
        <v>15</v>
      </c>
      <c r="AS655" s="319">
        <v>2</v>
      </c>
      <c r="AT655" s="320">
        <v>1</v>
      </c>
      <c r="AU655" s="321">
        <f>SUM(AQ655:AT655)</f>
        <v>34</v>
      </c>
      <c r="AV655" s="317"/>
      <c r="AX655" s="312"/>
      <c r="AY655" s="318">
        <v>9</v>
      </c>
      <c r="AZ655" s="319">
        <v>15</v>
      </c>
      <c r="BA655" s="319">
        <v>8</v>
      </c>
      <c r="BB655" s="320">
        <v>2</v>
      </c>
      <c r="BC655" s="321">
        <f>SUM(AY655:BB655)</f>
        <v>34</v>
      </c>
      <c r="BD655" s="317"/>
      <c r="BF655" s="312"/>
      <c r="BG655" s="318">
        <v>9</v>
      </c>
      <c r="BH655" s="319">
        <v>15</v>
      </c>
      <c r="BI655" s="319">
        <v>8</v>
      </c>
      <c r="BJ655" s="320">
        <v>2</v>
      </c>
      <c r="BK655" s="321">
        <f>SUM(BG655:BJ655)</f>
        <v>34</v>
      </c>
      <c r="BL655" s="317"/>
      <c r="BN655" s="312"/>
      <c r="BO655" s="318">
        <v>15</v>
      </c>
      <c r="BP655" s="319">
        <v>9</v>
      </c>
      <c r="BQ655" s="319">
        <v>2</v>
      </c>
      <c r="BR655" s="320">
        <v>8</v>
      </c>
      <c r="BS655" s="321">
        <f>SUM(BO655:BR655)</f>
        <v>34</v>
      </c>
      <c r="BT655" s="317"/>
      <c r="BV655" s="312"/>
      <c r="BW655" s="318">
        <v>15</v>
      </c>
      <c r="BX655" s="319">
        <v>9</v>
      </c>
      <c r="BY655" s="319">
        <v>2</v>
      </c>
      <c r="BZ655" s="320">
        <v>8</v>
      </c>
      <c r="CA655" s="321">
        <f>SUM(BW655:BZ655)</f>
        <v>34</v>
      </c>
      <c r="CB655" s="317"/>
    </row>
    <row r="656" spans="2:80" x14ac:dyDescent="0.2">
      <c r="B656" s="312"/>
      <c r="C656" s="318">
        <v>14</v>
      </c>
      <c r="D656" s="319">
        <v>12</v>
      </c>
      <c r="E656" s="319">
        <v>5</v>
      </c>
      <c r="F656" s="320">
        <v>3</v>
      </c>
      <c r="G656" s="321">
        <f>SUM(C656:F656)</f>
        <v>34</v>
      </c>
      <c r="H656" s="317"/>
      <c r="J656" s="312"/>
      <c r="K656" s="318">
        <v>15</v>
      </c>
      <c r="L656" s="319">
        <v>9</v>
      </c>
      <c r="M656" s="319">
        <v>2</v>
      </c>
      <c r="N656" s="320">
        <v>8</v>
      </c>
      <c r="O656" s="321">
        <f>SUM(K656:N656)</f>
        <v>34</v>
      </c>
      <c r="P656" s="317"/>
      <c r="R656" s="312"/>
      <c r="S656" s="318">
        <v>9</v>
      </c>
      <c r="T656" s="319">
        <v>12</v>
      </c>
      <c r="U656" s="319">
        <v>5</v>
      </c>
      <c r="V656" s="320">
        <v>8</v>
      </c>
      <c r="W656" s="321">
        <f>SUM(S656:V656)</f>
        <v>34</v>
      </c>
      <c r="X656" s="317"/>
      <c r="Z656" s="312"/>
      <c r="AA656" s="318">
        <v>5</v>
      </c>
      <c r="AB656" s="319">
        <v>3</v>
      </c>
      <c r="AC656" s="319">
        <v>14</v>
      </c>
      <c r="AD656" s="320">
        <v>12</v>
      </c>
      <c r="AE656" s="321">
        <f>SUM(AA656:AD656)</f>
        <v>34</v>
      </c>
      <c r="AF656" s="317"/>
      <c r="AH656" s="312"/>
      <c r="AI656" s="318">
        <v>9</v>
      </c>
      <c r="AJ656" s="319">
        <v>15</v>
      </c>
      <c r="AK656" s="319">
        <v>8</v>
      </c>
      <c r="AL656" s="320">
        <v>2</v>
      </c>
      <c r="AM656" s="321">
        <f>SUM(AI656:AL656)</f>
        <v>34</v>
      </c>
      <c r="AN656" s="317"/>
      <c r="AP656" s="312"/>
      <c r="AQ656" s="318">
        <v>5</v>
      </c>
      <c r="AR656" s="319">
        <v>10</v>
      </c>
      <c r="AS656" s="319">
        <v>7</v>
      </c>
      <c r="AT656" s="320">
        <v>12</v>
      </c>
      <c r="AU656" s="321">
        <f>SUM(AQ656:AT656)</f>
        <v>34</v>
      </c>
      <c r="AV656" s="317"/>
      <c r="AX656" s="312"/>
      <c r="AY656" s="318">
        <v>7</v>
      </c>
      <c r="AZ656" s="319">
        <v>1</v>
      </c>
      <c r="BA656" s="319">
        <v>10</v>
      </c>
      <c r="BB656" s="320">
        <v>16</v>
      </c>
      <c r="BC656" s="321">
        <f>SUM(AY656:BB656)</f>
        <v>34</v>
      </c>
      <c r="BD656" s="317"/>
      <c r="BF656" s="312"/>
      <c r="BG656" s="318">
        <v>16</v>
      </c>
      <c r="BH656" s="319">
        <v>10</v>
      </c>
      <c r="BI656" s="319">
        <v>1</v>
      </c>
      <c r="BJ656" s="320">
        <v>7</v>
      </c>
      <c r="BK656" s="321">
        <f>SUM(BG656:BJ656)</f>
        <v>34</v>
      </c>
      <c r="BL656" s="317"/>
      <c r="BN656" s="312"/>
      <c r="BO656" s="318">
        <v>1</v>
      </c>
      <c r="BP656" s="319">
        <v>7</v>
      </c>
      <c r="BQ656" s="319">
        <v>16</v>
      </c>
      <c r="BR656" s="320">
        <v>10</v>
      </c>
      <c r="BS656" s="321">
        <f>SUM(BO656:BR656)</f>
        <v>34</v>
      </c>
      <c r="BT656" s="317"/>
      <c r="BV656" s="312"/>
      <c r="BW656" s="318">
        <v>10</v>
      </c>
      <c r="BX656" s="319">
        <v>16</v>
      </c>
      <c r="BY656" s="319">
        <v>7</v>
      </c>
      <c r="BZ656" s="320">
        <v>1</v>
      </c>
      <c r="CA656" s="321">
        <f>SUM(BW656:BZ656)</f>
        <v>34</v>
      </c>
      <c r="CB656" s="317"/>
    </row>
    <row r="657" spans="2:80" ht="13.5" thickBot="1" x14ac:dyDescent="0.25">
      <c r="B657" s="312"/>
      <c r="C657" s="322">
        <v>7</v>
      </c>
      <c r="D657" s="323">
        <v>1</v>
      </c>
      <c r="E657" s="323">
        <v>16</v>
      </c>
      <c r="F657" s="324">
        <v>10</v>
      </c>
      <c r="G657" s="321">
        <f>SUM(C657:F657)</f>
        <v>34</v>
      </c>
      <c r="H657" s="317"/>
      <c r="J657" s="312"/>
      <c r="K657" s="322">
        <v>5</v>
      </c>
      <c r="L657" s="323">
        <v>3</v>
      </c>
      <c r="M657" s="323">
        <v>14</v>
      </c>
      <c r="N657" s="324">
        <v>12</v>
      </c>
      <c r="O657" s="321">
        <f>SUM(K657:N657)</f>
        <v>34</v>
      </c>
      <c r="P657" s="317"/>
      <c r="R657" s="312"/>
      <c r="S657" s="322">
        <v>7</v>
      </c>
      <c r="T657" s="323">
        <v>1</v>
      </c>
      <c r="U657" s="323">
        <v>16</v>
      </c>
      <c r="V657" s="324">
        <v>10</v>
      </c>
      <c r="W657" s="321">
        <f>SUM(S657:V657)</f>
        <v>34</v>
      </c>
      <c r="X657" s="317"/>
      <c r="Z657" s="312"/>
      <c r="AA657" s="322">
        <v>10</v>
      </c>
      <c r="AB657" s="323">
        <v>16</v>
      </c>
      <c r="AC657" s="323">
        <v>1</v>
      </c>
      <c r="AD657" s="324">
        <v>7</v>
      </c>
      <c r="AE657" s="321">
        <f>SUM(AA657:AD657)</f>
        <v>34</v>
      </c>
      <c r="AF657" s="317"/>
      <c r="AH657" s="312"/>
      <c r="AI657" s="322">
        <v>5</v>
      </c>
      <c r="AJ657" s="323">
        <v>3</v>
      </c>
      <c r="AK657" s="323">
        <v>14</v>
      </c>
      <c r="AL657" s="324">
        <v>12</v>
      </c>
      <c r="AM657" s="321">
        <f>SUM(AI657:AL657)</f>
        <v>34</v>
      </c>
      <c r="AN657" s="317"/>
      <c r="AP657" s="312"/>
      <c r="AQ657" s="322">
        <v>9</v>
      </c>
      <c r="AR657" s="323">
        <v>3</v>
      </c>
      <c r="AS657" s="323">
        <v>14</v>
      </c>
      <c r="AT657" s="324">
        <v>8</v>
      </c>
      <c r="AU657" s="321">
        <f>SUM(AQ657:AT657)</f>
        <v>34</v>
      </c>
      <c r="AV657" s="317"/>
      <c r="AX657" s="312"/>
      <c r="AY657" s="322">
        <v>14</v>
      </c>
      <c r="AZ657" s="323">
        <v>12</v>
      </c>
      <c r="BA657" s="323">
        <v>3</v>
      </c>
      <c r="BB657" s="324">
        <v>5</v>
      </c>
      <c r="BC657" s="321">
        <f>SUM(AY657:BB657)</f>
        <v>34</v>
      </c>
      <c r="BD657" s="317"/>
      <c r="BF657" s="312"/>
      <c r="BG657" s="322">
        <v>5</v>
      </c>
      <c r="BH657" s="323">
        <v>3</v>
      </c>
      <c r="BI657" s="323">
        <v>12</v>
      </c>
      <c r="BJ657" s="324">
        <v>14</v>
      </c>
      <c r="BK657" s="321">
        <f>SUM(BG657:BJ657)</f>
        <v>34</v>
      </c>
      <c r="BL657" s="317"/>
      <c r="BN657" s="312"/>
      <c r="BO657" s="322">
        <v>14</v>
      </c>
      <c r="BP657" s="323">
        <v>12</v>
      </c>
      <c r="BQ657" s="323">
        <v>3</v>
      </c>
      <c r="BR657" s="324">
        <v>5</v>
      </c>
      <c r="BS657" s="321">
        <f>SUM(BO657:BR657)</f>
        <v>34</v>
      </c>
      <c r="BT657" s="317"/>
      <c r="BV657" s="312"/>
      <c r="BW657" s="322">
        <v>5</v>
      </c>
      <c r="BX657" s="323">
        <v>3</v>
      </c>
      <c r="BY657" s="323">
        <v>12</v>
      </c>
      <c r="BZ657" s="324">
        <v>14</v>
      </c>
      <c r="CA657" s="321">
        <f>SUM(BW657:BZ657)</f>
        <v>34</v>
      </c>
      <c r="CB657" s="317"/>
    </row>
    <row r="658" spans="2:80" x14ac:dyDescent="0.2">
      <c r="B658" s="312"/>
      <c r="C658" s="325">
        <f>SUM(C654:C657)</f>
        <v>34</v>
      </c>
      <c r="D658" s="326">
        <f>SUM(D654:D657)</f>
        <v>34</v>
      </c>
      <c r="E658" s="326">
        <f>SUM(E654:E657)</f>
        <v>34</v>
      </c>
      <c r="F658" s="326">
        <f>SUM(F654:F657)</f>
        <v>34</v>
      </c>
      <c r="G658" s="327">
        <f>SUM(C654,D655,E656,F657)</f>
        <v>34</v>
      </c>
      <c r="H658" s="317"/>
      <c r="J658" s="312"/>
      <c r="K658" s="325">
        <f>SUM(K654:K657)</f>
        <v>34</v>
      </c>
      <c r="L658" s="326">
        <f>SUM(L654:L657)</f>
        <v>34</v>
      </c>
      <c r="M658" s="326">
        <f>SUM(M654:M657)</f>
        <v>34</v>
      </c>
      <c r="N658" s="326">
        <f>SUM(N654:N657)</f>
        <v>34</v>
      </c>
      <c r="O658" s="327">
        <f>SUM(K654,L655,M656,N657)</f>
        <v>34</v>
      </c>
      <c r="P658" s="317"/>
      <c r="R658" s="312"/>
      <c r="S658" s="325">
        <f>SUM(S654:S657)</f>
        <v>34</v>
      </c>
      <c r="T658" s="326">
        <f>SUM(T654:T657)</f>
        <v>34</v>
      </c>
      <c r="U658" s="326">
        <f>SUM(U654:U657)</f>
        <v>34</v>
      </c>
      <c r="V658" s="326">
        <f>SUM(V654:V657)</f>
        <v>34</v>
      </c>
      <c r="W658" s="327">
        <f>SUM(S654,T655,U656,V657)</f>
        <v>34</v>
      </c>
      <c r="X658" s="317"/>
      <c r="Z658" s="312"/>
      <c r="AA658" s="325">
        <f>SUM(AA654:AA657)</f>
        <v>34</v>
      </c>
      <c r="AB658" s="326">
        <f>SUM(AB654:AB657)</f>
        <v>34</v>
      </c>
      <c r="AC658" s="326">
        <f>SUM(AC654:AC657)</f>
        <v>34</v>
      </c>
      <c r="AD658" s="326">
        <f>SUM(AD654:AD657)</f>
        <v>34</v>
      </c>
      <c r="AE658" s="327">
        <f>SUM(AA654,AB655,AC656,AD657)</f>
        <v>34</v>
      </c>
      <c r="AF658" s="317"/>
      <c r="AH658" s="312"/>
      <c r="AI658" s="325">
        <f>SUM(AI654:AI657)</f>
        <v>34</v>
      </c>
      <c r="AJ658" s="326">
        <f>SUM(AJ654:AJ657)</f>
        <v>34</v>
      </c>
      <c r="AK658" s="326">
        <f>SUM(AK654:AK657)</f>
        <v>34</v>
      </c>
      <c r="AL658" s="326">
        <f>SUM(AL654:AL657)</f>
        <v>34</v>
      </c>
      <c r="AM658" s="327">
        <f>SUM(AI654,AJ655,AK656,AL657)</f>
        <v>34</v>
      </c>
      <c r="AN658" s="317"/>
      <c r="AP658" s="312"/>
      <c r="AQ658" s="325">
        <f>SUM(AQ654:AQ657)</f>
        <v>34</v>
      </c>
      <c r="AR658" s="326">
        <f>SUM(AR654:AR657)</f>
        <v>34</v>
      </c>
      <c r="AS658" s="326">
        <f>SUM(AS654:AS657)</f>
        <v>34</v>
      </c>
      <c r="AT658" s="326">
        <f>SUM(AT654:AT657)</f>
        <v>34</v>
      </c>
      <c r="AU658" s="327">
        <f>SUM(AQ654,AR655,AS656,AT657)</f>
        <v>34</v>
      </c>
      <c r="AV658" s="317"/>
      <c r="AX658" s="312"/>
      <c r="AY658" s="325">
        <f>SUM(AY654:AY657)</f>
        <v>34</v>
      </c>
      <c r="AZ658" s="326">
        <f>SUM(AZ654:AZ657)</f>
        <v>34</v>
      </c>
      <c r="BA658" s="326">
        <f>SUM(BA654:BA657)</f>
        <v>34</v>
      </c>
      <c r="BB658" s="326">
        <f>SUM(BB654:BB657)</f>
        <v>34</v>
      </c>
      <c r="BC658" s="327">
        <f>SUM(AY654,AZ655,BA656,BB657)</f>
        <v>34</v>
      </c>
      <c r="BD658" s="317"/>
      <c r="BF658" s="312"/>
      <c r="BG658" s="325">
        <f>SUM(BG654:BG657)</f>
        <v>34</v>
      </c>
      <c r="BH658" s="326">
        <f>SUM(BH654:BH657)</f>
        <v>34</v>
      </c>
      <c r="BI658" s="326">
        <f>SUM(BI654:BI657)</f>
        <v>34</v>
      </c>
      <c r="BJ658" s="326">
        <f>SUM(BJ654:BJ657)</f>
        <v>34</v>
      </c>
      <c r="BK658" s="327">
        <f>SUM(BG654,BH655,BI656,BJ657)</f>
        <v>34</v>
      </c>
      <c r="BL658" s="317"/>
      <c r="BN658" s="312"/>
      <c r="BO658" s="325">
        <f>SUM(BO654:BO657)</f>
        <v>34</v>
      </c>
      <c r="BP658" s="326">
        <f>SUM(BP654:BP657)</f>
        <v>34</v>
      </c>
      <c r="BQ658" s="326">
        <f>SUM(BQ654:BQ657)</f>
        <v>34</v>
      </c>
      <c r="BR658" s="326">
        <f>SUM(BR654:BR657)</f>
        <v>34</v>
      </c>
      <c r="BS658" s="327">
        <f>SUM(BO654,BP655,BQ656,BR657)</f>
        <v>34</v>
      </c>
      <c r="BT658" s="317"/>
      <c r="BV658" s="312"/>
      <c r="BW658" s="325">
        <f>SUM(BW654:BW657)</f>
        <v>34</v>
      </c>
      <c r="BX658" s="326">
        <f>SUM(BX654:BX657)</f>
        <v>34</v>
      </c>
      <c r="BY658" s="326">
        <f>SUM(BY654:BY657)</f>
        <v>34</v>
      </c>
      <c r="BZ658" s="326">
        <f>SUM(BZ654:BZ657)</f>
        <v>34</v>
      </c>
      <c r="CA658" s="327">
        <f>SUM(BW654,BX655,BY656,BZ657)</f>
        <v>34</v>
      </c>
      <c r="CB658" s="317"/>
    </row>
    <row r="659" spans="2:80" ht="13.5" thickBot="1" x14ac:dyDescent="0.25">
      <c r="B659" s="312"/>
      <c r="C659" s="328">
        <f>SUM(D654,E654,D657,E657)</f>
        <v>34</v>
      </c>
      <c r="D659" s="329">
        <f>SUM(C654,F654,C657,F657)</f>
        <v>34</v>
      </c>
      <c r="E659" s="330">
        <f>SUM(C655,C656,F655,F656)</f>
        <v>34</v>
      </c>
      <c r="F659" s="331">
        <f>SUM(D655,E655,D656,E656)</f>
        <v>34</v>
      </c>
      <c r="G659" s="332">
        <f>SUM(C657,D656,E655,F654)</f>
        <v>34</v>
      </c>
      <c r="H659" s="317"/>
      <c r="J659" s="312"/>
      <c r="K659" s="328">
        <f>SUM(L654,M654,L657,M657)</f>
        <v>34</v>
      </c>
      <c r="L659" s="329">
        <f>SUM(K654,N654,K657,N657)</f>
        <v>34</v>
      </c>
      <c r="M659" s="330">
        <f>SUM(K655,K656,N655,N656)</f>
        <v>34</v>
      </c>
      <c r="N659" s="331">
        <f>SUM(L655,M655,L656,M656)</f>
        <v>34</v>
      </c>
      <c r="O659" s="332">
        <f>SUM(K657,L656,M655,N654)</f>
        <v>34</v>
      </c>
      <c r="P659" s="317"/>
      <c r="R659" s="312"/>
      <c r="S659" s="328">
        <f>SUM(T654,U654,T657,U657)</f>
        <v>34</v>
      </c>
      <c r="T659" s="329">
        <f>SUM(S654,V654,S657,V657)</f>
        <v>34</v>
      </c>
      <c r="U659" s="330">
        <f>SUM(S655,S656,V655,V656)</f>
        <v>34</v>
      </c>
      <c r="V659" s="331">
        <f>SUM(T655,U655,T656,U656)</f>
        <v>34</v>
      </c>
      <c r="W659" s="332">
        <f>SUM(S657,T656,U655,V654)</f>
        <v>34</v>
      </c>
      <c r="X659" s="317"/>
      <c r="Z659" s="312"/>
      <c r="AA659" s="328">
        <f>SUM(AB654,AC654,AB657,AC657)</f>
        <v>34</v>
      </c>
      <c r="AB659" s="329">
        <f>SUM(AA654,AD654,AA657,AD657)</f>
        <v>34</v>
      </c>
      <c r="AC659" s="330">
        <f>SUM(AA655,AA656,AD655,AD656)</f>
        <v>34</v>
      </c>
      <c r="AD659" s="331">
        <f>SUM(AB655,AC655,AB656,AC656)</f>
        <v>34</v>
      </c>
      <c r="AE659" s="332">
        <f>SUM(AA657,AB656,AC655,AD654)</f>
        <v>34</v>
      </c>
      <c r="AF659" s="317"/>
      <c r="AH659" s="312"/>
      <c r="AI659" s="328">
        <f>SUM(AJ654,AK654,AJ657,AK657)</f>
        <v>34</v>
      </c>
      <c r="AJ659" s="329">
        <f>SUM(AI654,AL654,AI657,AL657)</f>
        <v>34</v>
      </c>
      <c r="AK659" s="330">
        <f>SUM(AI655,AI656,AL655,AL656)</f>
        <v>34</v>
      </c>
      <c r="AL659" s="331">
        <f>SUM(AJ655,AK655,AJ656,AK656)</f>
        <v>34</v>
      </c>
      <c r="AM659" s="332">
        <f>SUM(AI657,AJ656,AK655,AL654)</f>
        <v>34</v>
      </c>
      <c r="AN659" s="317"/>
      <c r="AP659" s="312"/>
      <c r="AQ659" s="328">
        <f>SUM(AR654,AS654,AR657,AS657)</f>
        <v>34</v>
      </c>
      <c r="AR659" s="329">
        <f>SUM(AQ654,AT654,AQ657,AT657)</f>
        <v>34</v>
      </c>
      <c r="AS659" s="330">
        <f>SUM(AQ655,AQ656,AT655,AT656)</f>
        <v>34</v>
      </c>
      <c r="AT659" s="331">
        <f>SUM(AR655,AS655,AR656,AS656)</f>
        <v>34</v>
      </c>
      <c r="AU659" s="332">
        <f>SUM(AQ657,AR656,AS655,AT654)</f>
        <v>34</v>
      </c>
      <c r="AV659" s="317"/>
      <c r="AX659" s="312"/>
      <c r="AY659" s="328">
        <f>SUM(AZ654,BA654,AZ657,BA657)</f>
        <v>34</v>
      </c>
      <c r="AZ659" s="329">
        <f>SUM(AY654,BB654,AY657,BB657)</f>
        <v>34</v>
      </c>
      <c r="BA659" s="330">
        <f>SUM(AY655,AY656,BB655,BB656)</f>
        <v>34</v>
      </c>
      <c r="BB659" s="331">
        <f>SUM(AZ655,BA655,AZ656,BA656)</f>
        <v>34</v>
      </c>
      <c r="BC659" s="332">
        <f>SUM(AY657,AZ656,BA655,BB654)</f>
        <v>34</v>
      </c>
      <c r="BD659" s="317"/>
      <c r="BF659" s="312"/>
      <c r="BG659" s="328">
        <f>SUM(BH654,BI654,BH657,BI657)</f>
        <v>34</v>
      </c>
      <c r="BH659" s="329">
        <f>SUM(BG654,BJ654,BG657,BJ657)</f>
        <v>34</v>
      </c>
      <c r="BI659" s="330">
        <f>SUM(BG655,BG656,BJ655,BJ656)</f>
        <v>34</v>
      </c>
      <c r="BJ659" s="331">
        <f>SUM(BH655,BI655,BH656,BI656)</f>
        <v>34</v>
      </c>
      <c r="BK659" s="332">
        <f>SUM(BG657,BH656,BI655,BJ654)</f>
        <v>34</v>
      </c>
      <c r="BL659" s="317"/>
      <c r="BN659" s="312"/>
      <c r="BO659" s="328">
        <f>SUM(BP654,BQ654,BP657,BQ657)</f>
        <v>34</v>
      </c>
      <c r="BP659" s="329">
        <f>SUM(BO654,BR654,BO657,BR657)</f>
        <v>34</v>
      </c>
      <c r="BQ659" s="330">
        <f>SUM(BO655,BO656,BR655,BR656)</f>
        <v>34</v>
      </c>
      <c r="BR659" s="331">
        <f>SUM(BP655,BQ655,BP656,BQ656)</f>
        <v>34</v>
      </c>
      <c r="BS659" s="332">
        <f>SUM(BO657,BP656,BQ655,BR654)</f>
        <v>34</v>
      </c>
      <c r="BT659" s="317"/>
      <c r="BV659" s="312"/>
      <c r="BW659" s="328">
        <f>SUM(BX654,BY654,BX657,BY657)</f>
        <v>34</v>
      </c>
      <c r="BX659" s="329">
        <f>SUM(BW654,BZ654,BW657,BZ657)</f>
        <v>34</v>
      </c>
      <c r="BY659" s="330">
        <f>SUM(BW655,BW656,BZ655,BZ656)</f>
        <v>34</v>
      </c>
      <c r="BZ659" s="331">
        <f>SUM(BX655,BY655,BX656,BY656)</f>
        <v>34</v>
      </c>
      <c r="CA659" s="332">
        <f>SUM(BW657,BX656,BY655,BZ654)</f>
        <v>34</v>
      </c>
      <c r="CB659" s="317"/>
    </row>
    <row r="660" spans="2:80" ht="13.5" thickBot="1" x14ac:dyDescent="0.25">
      <c r="B660" s="333"/>
      <c r="C660" s="334"/>
      <c r="D660" s="334"/>
      <c r="E660" s="334"/>
      <c r="F660" s="334"/>
      <c r="G660" s="334"/>
      <c r="H660" s="335"/>
      <c r="J660" s="333"/>
      <c r="K660" s="334"/>
      <c r="L660" s="334"/>
      <c r="M660" s="334"/>
      <c r="N660" s="334"/>
      <c r="O660" s="334"/>
      <c r="P660" s="335"/>
      <c r="R660" s="333"/>
      <c r="S660" s="334"/>
      <c r="T660" s="334"/>
      <c r="U660" s="334"/>
      <c r="V660" s="334"/>
      <c r="W660" s="334"/>
      <c r="X660" s="335"/>
      <c r="Z660" s="333"/>
      <c r="AA660" s="334"/>
      <c r="AB660" s="334"/>
      <c r="AC660" s="334"/>
      <c r="AD660" s="334"/>
      <c r="AE660" s="334"/>
      <c r="AF660" s="335"/>
      <c r="AH660" s="333"/>
      <c r="AI660" s="334"/>
      <c r="AJ660" s="334"/>
      <c r="AK660" s="334"/>
      <c r="AL660" s="334"/>
      <c r="AM660" s="334"/>
      <c r="AN660" s="335"/>
      <c r="AP660" s="333"/>
      <c r="AQ660" s="334"/>
      <c r="AR660" s="334"/>
      <c r="AS660" s="334"/>
      <c r="AT660" s="334"/>
      <c r="AU660" s="334"/>
      <c r="AV660" s="335"/>
      <c r="AX660" s="333"/>
      <c r="AY660" s="334"/>
      <c r="AZ660" s="334"/>
      <c r="BA660" s="334"/>
      <c r="BB660" s="334"/>
      <c r="BC660" s="334"/>
      <c r="BD660" s="335"/>
      <c r="BF660" s="333"/>
      <c r="BG660" s="334"/>
      <c r="BH660" s="334"/>
      <c r="BI660" s="334"/>
      <c r="BJ660" s="334"/>
      <c r="BK660" s="334"/>
      <c r="BL660" s="335"/>
      <c r="BN660" s="333"/>
      <c r="BO660" s="334"/>
      <c r="BP660" s="334"/>
      <c r="BQ660" s="334"/>
      <c r="BR660" s="334"/>
      <c r="BS660" s="334"/>
      <c r="BT660" s="335"/>
      <c r="BV660" s="333"/>
      <c r="BW660" s="334"/>
      <c r="BX660" s="334"/>
      <c r="BY660" s="334"/>
      <c r="BZ660" s="334"/>
      <c r="CA660" s="334"/>
      <c r="CB660" s="335"/>
    </row>
    <row r="662" spans="2:80" ht="13.5" thickBot="1" x14ac:dyDescent="0.25">
      <c r="B662" s="306" t="s">
        <v>899</v>
      </c>
      <c r="J662" s="306" t="s">
        <v>900</v>
      </c>
      <c r="R662" s="306" t="s">
        <v>901</v>
      </c>
      <c r="Z662" s="306" t="s">
        <v>902</v>
      </c>
      <c r="AH662" s="306" t="s">
        <v>903</v>
      </c>
      <c r="AP662" s="306" t="s">
        <v>904</v>
      </c>
      <c r="AX662" s="306" t="s">
        <v>905</v>
      </c>
      <c r="BF662" s="306" t="s">
        <v>906</v>
      </c>
      <c r="BN662" s="306" t="s">
        <v>907</v>
      </c>
      <c r="BV662" s="306" t="s">
        <v>908</v>
      </c>
    </row>
    <row r="663" spans="2:80" ht="13.5" thickBot="1" x14ac:dyDescent="0.25">
      <c r="B663" s="309"/>
      <c r="C663" s="310"/>
      <c r="D663" s="310"/>
      <c r="E663" s="310"/>
      <c r="F663" s="310"/>
      <c r="G663" s="310"/>
      <c r="H663" s="311"/>
      <c r="J663" s="309"/>
      <c r="K663" s="310"/>
      <c r="L663" s="310"/>
      <c r="M663" s="310"/>
      <c r="N663" s="310"/>
      <c r="O663" s="310"/>
      <c r="P663" s="311"/>
      <c r="R663" s="309"/>
      <c r="S663" s="310"/>
      <c r="T663" s="310"/>
      <c r="U663" s="310"/>
      <c r="V663" s="310"/>
      <c r="W663" s="310"/>
      <c r="X663" s="311"/>
      <c r="Z663" s="309"/>
      <c r="AA663" s="310"/>
      <c r="AB663" s="310"/>
      <c r="AC663" s="310"/>
      <c r="AD663" s="310"/>
      <c r="AE663" s="310"/>
      <c r="AF663" s="311"/>
      <c r="AH663" s="309"/>
      <c r="AI663" s="310"/>
      <c r="AJ663" s="310"/>
      <c r="AK663" s="310"/>
      <c r="AL663" s="310"/>
      <c r="AM663" s="310"/>
      <c r="AN663" s="311"/>
      <c r="AP663" s="309"/>
      <c r="AQ663" s="310"/>
      <c r="AR663" s="310"/>
      <c r="AS663" s="310"/>
      <c r="AT663" s="310"/>
      <c r="AU663" s="310"/>
      <c r="AV663" s="311"/>
      <c r="AX663" s="309"/>
      <c r="AY663" s="310"/>
      <c r="AZ663" s="310"/>
      <c r="BA663" s="310"/>
      <c r="BB663" s="310"/>
      <c r="BC663" s="310"/>
      <c r="BD663" s="311"/>
      <c r="BF663" s="309"/>
      <c r="BG663" s="310"/>
      <c r="BH663" s="310"/>
      <c r="BI663" s="310"/>
      <c r="BJ663" s="310"/>
      <c r="BK663" s="310"/>
      <c r="BL663" s="311"/>
      <c r="BN663" s="309"/>
      <c r="BO663" s="310"/>
      <c r="BP663" s="310"/>
      <c r="BQ663" s="310"/>
      <c r="BR663" s="310"/>
      <c r="BS663" s="310"/>
      <c r="BT663" s="311"/>
      <c r="BV663" s="309"/>
      <c r="BW663" s="310"/>
      <c r="BX663" s="310"/>
      <c r="BY663" s="310"/>
      <c r="BZ663" s="310"/>
      <c r="CA663" s="310"/>
      <c r="CB663" s="311"/>
    </row>
    <row r="664" spans="2:80" x14ac:dyDescent="0.2">
      <c r="B664" s="312"/>
      <c r="C664" s="313">
        <v>4</v>
      </c>
      <c r="D664" s="314">
        <v>6</v>
      </c>
      <c r="E664" s="314">
        <v>15</v>
      </c>
      <c r="F664" s="315">
        <v>9</v>
      </c>
      <c r="G664" s="316">
        <f>SUM(C664:F664)</f>
        <v>34</v>
      </c>
      <c r="H664" s="317"/>
      <c r="J664" s="312"/>
      <c r="K664" s="313">
        <v>4</v>
      </c>
      <c r="L664" s="314">
        <v>6</v>
      </c>
      <c r="M664" s="314">
        <v>15</v>
      </c>
      <c r="N664" s="315">
        <v>9</v>
      </c>
      <c r="O664" s="316">
        <f>SUM(K664:N664)</f>
        <v>34</v>
      </c>
      <c r="P664" s="317"/>
      <c r="R664" s="312"/>
      <c r="S664" s="313">
        <v>4</v>
      </c>
      <c r="T664" s="314">
        <v>6</v>
      </c>
      <c r="U664" s="314">
        <v>15</v>
      </c>
      <c r="V664" s="315">
        <v>9</v>
      </c>
      <c r="W664" s="316">
        <f>SUM(S664:V664)</f>
        <v>34</v>
      </c>
      <c r="X664" s="317"/>
      <c r="Z664" s="312"/>
      <c r="AA664" s="313">
        <v>4</v>
      </c>
      <c r="AB664" s="314">
        <v>6</v>
      </c>
      <c r="AC664" s="314">
        <v>15</v>
      </c>
      <c r="AD664" s="315">
        <v>9</v>
      </c>
      <c r="AE664" s="316">
        <f>SUM(AA664:AD664)</f>
        <v>34</v>
      </c>
      <c r="AF664" s="317"/>
      <c r="AH664" s="312"/>
      <c r="AI664" s="313">
        <v>4</v>
      </c>
      <c r="AJ664" s="314">
        <v>6</v>
      </c>
      <c r="AK664" s="314">
        <v>15</v>
      </c>
      <c r="AL664" s="315">
        <v>9</v>
      </c>
      <c r="AM664" s="316">
        <f>SUM(AI664:AL664)</f>
        <v>34</v>
      </c>
      <c r="AN664" s="317"/>
      <c r="AP664" s="312"/>
      <c r="AQ664" s="313">
        <v>4</v>
      </c>
      <c r="AR664" s="314">
        <v>6</v>
      </c>
      <c r="AS664" s="314">
        <v>15</v>
      </c>
      <c r="AT664" s="315">
        <v>9</v>
      </c>
      <c r="AU664" s="316">
        <f>SUM(AQ664:AT664)</f>
        <v>34</v>
      </c>
      <c r="AV664" s="317"/>
      <c r="AX664" s="312"/>
      <c r="AY664" s="313">
        <v>4</v>
      </c>
      <c r="AZ664" s="314">
        <v>6</v>
      </c>
      <c r="BA664" s="314">
        <v>15</v>
      </c>
      <c r="BB664" s="315">
        <v>9</v>
      </c>
      <c r="BC664" s="316">
        <f>SUM(AY664:BB664)</f>
        <v>34</v>
      </c>
      <c r="BD664" s="317"/>
      <c r="BF664" s="312"/>
      <c r="BG664" s="313">
        <v>4</v>
      </c>
      <c r="BH664" s="314">
        <v>7</v>
      </c>
      <c r="BI664" s="314">
        <v>9</v>
      </c>
      <c r="BJ664" s="315">
        <v>14</v>
      </c>
      <c r="BK664" s="316">
        <f>SUM(BG664:BJ664)</f>
        <v>34</v>
      </c>
      <c r="BL664" s="317"/>
      <c r="BN664" s="312"/>
      <c r="BO664" s="313">
        <v>4</v>
      </c>
      <c r="BP664" s="314">
        <v>7</v>
      </c>
      <c r="BQ664" s="314">
        <v>9</v>
      </c>
      <c r="BR664" s="315">
        <v>14</v>
      </c>
      <c r="BS664" s="316">
        <f>SUM(BO664:BR664)</f>
        <v>34</v>
      </c>
      <c r="BT664" s="317"/>
      <c r="BV664" s="312"/>
      <c r="BW664" s="313">
        <v>4</v>
      </c>
      <c r="BX664" s="314">
        <v>7</v>
      </c>
      <c r="BY664" s="314">
        <v>10</v>
      </c>
      <c r="BZ664" s="315">
        <v>13</v>
      </c>
      <c r="CA664" s="316">
        <f>SUM(BW664:BZ664)</f>
        <v>34</v>
      </c>
      <c r="CB664" s="317"/>
    </row>
    <row r="665" spans="2:80" x14ac:dyDescent="0.2">
      <c r="B665" s="312"/>
      <c r="C665" s="318">
        <v>11</v>
      </c>
      <c r="D665" s="319">
        <v>13</v>
      </c>
      <c r="E665" s="319">
        <v>8</v>
      </c>
      <c r="F665" s="320">
        <v>2</v>
      </c>
      <c r="G665" s="321">
        <f>SUM(C665:F665)</f>
        <v>34</v>
      </c>
      <c r="H665" s="317"/>
      <c r="J665" s="312"/>
      <c r="K665" s="318">
        <v>11</v>
      </c>
      <c r="L665" s="319">
        <v>13</v>
      </c>
      <c r="M665" s="319">
        <v>8</v>
      </c>
      <c r="N665" s="320">
        <v>2</v>
      </c>
      <c r="O665" s="321">
        <f>SUM(K665:N665)</f>
        <v>34</v>
      </c>
      <c r="P665" s="317"/>
      <c r="R665" s="312"/>
      <c r="S665" s="318">
        <v>13</v>
      </c>
      <c r="T665" s="319">
        <v>11</v>
      </c>
      <c r="U665" s="319">
        <v>2</v>
      </c>
      <c r="V665" s="320">
        <v>8</v>
      </c>
      <c r="W665" s="321">
        <f>SUM(S665:V665)</f>
        <v>34</v>
      </c>
      <c r="X665" s="317"/>
      <c r="Z665" s="312"/>
      <c r="AA665" s="318">
        <v>13</v>
      </c>
      <c r="AB665" s="319">
        <v>11</v>
      </c>
      <c r="AC665" s="319">
        <v>2</v>
      </c>
      <c r="AD665" s="320">
        <v>8</v>
      </c>
      <c r="AE665" s="321">
        <f>SUM(AA665:AD665)</f>
        <v>34</v>
      </c>
      <c r="AF665" s="317"/>
      <c r="AH665" s="312"/>
      <c r="AI665" s="318">
        <v>14</v>
      </c>
      <c r="AJ665" s="319">
        <v>12</v>
      </c>
      <c r="AK665" s="319">
        <v>7</v>
      </c>
      <c r="AL665" s="320">
        <v>1</v>
      </c>
      <c r="AM665" s="321">
        <f>SUM(AI665:AL665)</f>
        <v>34</v>
      </c>
      <c r="AN665" s="317"/>
      <c r="AP665" s="312"/>
      <c r="AQ665" s="318">
        <v>14</v>
      </c>
      <c r="AR665" s="319">
        <v>12</v>
      </c>
      <c r="AS665" s="319">
        <v>7</v>
      </c>
      <c r="AT665" s="320">
        <v>1</v>
      </c>
      <c r="AU665" s="321">
        <f>SUM(AQ665:AT665)</f>
        <v>34</v>
      </c>
      <c r="AV665" s="317"/>
      <c r="AX665" s="312"/>
      <c r="AY665" s="318">
        <v>16</v>
      </c>
      <c r="AZ665" s="319">
        <v>10</v>
      </c>
      <c r="BA665" s="319">
        <v>5</v>
      </c>
      <c r="BB665" s="320">
        <v>3</v>
      </c>
      <c r="BC665" s="321">
        <f>SUM(AY665:BB665)</f>
        <v>34</v>
      </c>
      <c r="BD665" s="317"/>
      <c r="BF665" s="312"/>
      <c r="BG665" s="318">
        <v>10</v>
      </c>
      <c r="BH665" s="319">
        <v>13</v>
      </c>
      <c r="BI665" s="319">
        <v>3</v>
      </c>
      <c r="BJ665" s="320">
        <v>8</v>
      </c>
      <c r="BK665" s="321">
        <f>SUM(BG665:BJ665)</f>
        <v>34</v>
      </c>
      <c r="BL665" s="317"/>
      <c r="BN665" s="312"/>
      <c r="BO665" s="318">
        <v>13</v>
      </c>
      <c r="BP665" s="319">
        <v>10</v>
      </c>
      <c r="BQ665" s="319">
        <v>8</v>
      </c>
      <c r="BR665" s="320">
        <v>3</v>
      </c>
      <c r="BS665" s="321">
        <f>SUM(BO665:BR665)</f>
        <v>34</v>
      </c>
      <c r="BT665" s="317"/>
      <c r="BV665" s="312"/>
      <c r="BW665" s="318">
        <v>9</v>
      </c>
      <c r="BX665" s="319">
        <v>14</v>
      </c>
      <c r="BY665" s="319">
        <v>3</v>
      </c>
      <c r="BZ665" s="320">
        <v>8</v>
      </c>
      <c r="CA665" s="321">
        <f>SUM(BW665:BZ665)</f>
        <v>34</v>
      </c>
      <c r="CB665" s="317"/>
    </row>
    <row r="666" spans="2:80" x14ac:dyDescent="0.2">
      <c r="B666" s="312"/>
      <c r="C666" s="318">
        <v>5</v>
      </c>
      <c r="D666" s="319">
        <v>3</v>
      </c>
      <c r="E666" s="319">
        <v>10</v>
      </c>
      <c r="F666" s="320">
        <v>16</v>
      </c>
      <c r="G666" s="321">
        <f>SUM(C666:F666)</f>
        <v>34</v>
      </c>
      <c r="H666" s="317"/>
      <c r="J666" s="312"/>
      <c r="K666" s="318">
        <v>14</v>
      </c>
      <c r="L666" s="319">
        <v>12</v>
      </c>
      <c r="M666" s="319">
        <v>1</v>
      </c>
      <c r="N666" s="320">
        <v>7</v>
      </c>
      <c r="O666" s="321">
        <f>SUM(K666:N666)</f>
        <v>34</v>
      </c>
      <c r="P666" s="317"/>
      <c r="R666" s="312"/>
      <c r="S666" s="318">
        <v>1</v>
      </c>
      <c r="T666" s="319">
        <v>7</v>
      </c>
      <c r="U666" s="319">
        <v>14</v>
      </c>
      <c r="V666" s="320">
        <v>12</v>
      </c>
      <c r="W666" s="321">
        <f>SUM(S666:V666)</f>
        <v>34</v>
      </c>
      <c r="X666" s="317"/>
      <c r="Z666" s="312"/>
      <c r="AA666" s="318">
        <v>10</v>
      </c>
      <c r="AB666" s="319">
        <v>16</v>
      </c>
      <c r="AC666" s="319">
        <v>5</v>
      </c>
      <c r="AD666" s="320">
        <v>3</v>
      </c>
      <c r="AE666" s="321">
        <f>SUM(AA666:AD666)</f>
        <v>34</v>
      </c>
      <c r="AF666" s="317"/>
      <c r="AH666" s="312"/>
      <c r="AI666" s="318">
        <v>3</v>
      </c>
      <c r="AJ666" s="319">
        <v>5</v>
      </c>
      <c r="AK666" s="319">
        <v>10</v>
      </c>
      <c r="AL666" s="320">
        <v>16</v>
      </c>
      <c r="AM666" s="321">
        <f>SUM(AI666:AL666)</f>
        <v>34</v>
      </c>
      <c r="AN666" s="317"/>
      <c r="AP666" s="312"/>
      <c r="AQ666" s="318">
        <v>11</v>
      </c>
      <c r="AR666" s="319">
        <v>13</v>
      </c>
      <c r="AS666" s="319">
        <v>2</v>
      </c>
      <c r="AT666" s="320">
        <v>8</v>
      </c>
      <c r="AU666" s="321">
        <f>SUM(AQ666:AT666)</f>
        <v>34</v>
      </c>
      <c r="AV666" s="317"/>
      <c r="AX666" s="312"/>
      <c r="AY666" s="318">
        <v>1</v>
      </c>
      <c r="AZ666" s="319">
        <v>7</v>
      </c>
      <c r="BA666" s="319">
        <v>12</v>
      </c>
      <c r="BB666" s="320">
        <v>14</v>
      </c>
      <c r="BC666" s="321">
        <f>SUM(AY666:BB666)</f>
        <v>34</v>
      </c>
      <c r="BD666" s="317"/>
      <c r="BF666" s="312"/>
      <c r="BG666" s="318">
        <v>15</v>
      </c>
      <c r="BH666" s="319">
        <v>12</v>
      </c>
      <c r="BI666" s="319">
        <v>6</v>
      </c>
      <c r="BJ666" s="320">
        <v>1</v>
      </c>
      <c r="BK666" s="321">
        <f>SUM(BG666:BJ666)</f>
        <v>34</v>
      </c>
      <c r="BL666" s="317"/>
      <c r="BN666" s="312"/>
      <c r="BO666" s="318">
        <v>6</v>
      </c>
      <c r="BP666" s="319">
        <v>1</v>
      </c>
      <c r="BQ666" s="319">
        <v>15</v>
      </c>
      <c r="BR666" s="320">
        <v>12</v>
      </c>
      <c r="BS666" s="321">
        <f>SUM(BO666:BR666)</f>
        <v>34</v>
      </c>
      <c r="BT666" s="317"/>
      <c r="BV666" s="312"/>
      <c r="BW666" s="318">
        <v>15</v>
      </c>
      <c r="BX666" s="319">
        <v>12</v>
      </c>
      <c r="BY666" s="319">
        <v>5</v>
      </c>
      <c r="BZ666" s="320">
        <v>2</v>
      </c>
      <c r="CA666" s="321">
        <f>SUM(BW666:BZ666)</f>
        <v>34</v>
      </c>
      <c r="CB666" s="317"/>
    </row>
    <row r="667" spans="2:80" ht="13.5" thickBot="1" x14ac:dyDescent="0.25">
      <c r="B667" s="312"/>
      <c r="C667" s="322">
        <v>14</v>
      </c>
      <c r="D667" s="323">
        <v>12</v>
      </c>
      <c r="E667" s="323">
        <v>1</v>
      </c>
      <c r="F667" s="324">
        <v>7</v>
      </c>
      <c r="G667" s="321">
        <f>SUM(C667:F667)</f>
        <v>34</v>
      </c>
      <c r="H667" s="317"/>
      <c r="J667" s="312"/>
      <c r="K667" s="322">
        <v>5</v>
      </c>
      <c r="L667" s="323">
        <v>3</v>
      </c>
      <c r="M667" s="323">
        <v>10</v>
      </c>
      <c r="N667" s="324">
        <v>16</v>
      </c>
      <c r="O667" s="321">
        <f>SUM(K667:N667)</f>
        <v>34</v>
      </c>
      <c r="P667" s="317"/>
      <c r="R667" s="312"/>
      <c r="S667" s="322">
        <v>16</v>
      </c>
      <c r="T667" s="323">
        <v>10</v>
      </c>
      <c r="U667" s="323">
        <v>3</v>
      </c>
      <c r="V667" s="324">
        <v>5</v>
      </c>
      <c r="W667" s="321">
        <f>SUM(S667:V667)</f>
        <v>34</v>
      </c>
      <c r="X667" s="317"/>
      <c r="Z667" s="312"/>
      <c r="AA667" s="322">
        <v>7</v>
      </c>
      <c r="AB667" s="323">
        <v>1</v>
      </c>
      <c r="AC667" s="323">
        <v>12</v>
      </c>
      <c r="AD667" s="324">
        <v>14</v>
      </c>
      <c r="AE667" s="321">
        <f>SUM(AA667:AD667)</f>
        <v>34</v>
      </c>
      <c r="AF667" s="317"/>
      <c r="AH667" s="312"/>
      <c r="AI667" s="322">
        <v>13</v>
      </c>
      <c r="AJ667" s="323">
        <v>11</v>
      </c>
      <c r="AK667" s="323">
        <v>2</v>
      </c>
      <c r="AL667" s="324">
        <v>8</v>
      </c>
      <c r="AM667" s="321">
        <f>SUM(AI667:AL667)</f>
        <v>34</v>
      </c>
      <c r="AN667" s="317"/>
      <c r="AP667" s="312"/>
      <c r="AQ667" s="322">
        <v>5</v>
      </c>
      <c r="AR667" s="323">
        <v>3</v>
      </c>
      <c r="AS667" s="323">
        <v>10</v>
      </c>
      <c r="AT667" s="324">
        <v>16</v>
      </c>
      <c r="AU667" s="321">
        <f>SUM(AQ667:AT667)</f>
        <v>34</v>
      </c>
      <c r="AV667" s="317"/>
      <c r="AX667" s="312"/>
      <c r="AY667" s="322">
        <v>13</v>
      </c>
      <c r="AZ667" s="323">
        <v>11</v>
      </c>
      <c r="BA667" s="323">
        <v>2</v>
      </c>
      <c r="BB667" s="324">
        <v>8</v>
      </c>
      <c r="BC667" s="321">
        <f>SUM(AY667:BB667)</f>
        <v>34</v>
      </c>
      <c r="BD667" s="317"/>
      <c r="BF667" s="312"/>
      <c r="BG667" s="322">
        <v>5</v>
      </c>
      <c r="BH667" s="323">
        <v>2</v>
      </c>
      <c r="BI667" s="323">
        <v>16</v>
      </c>
      <c r="BJ667" s="324">
        <v>11</v>
      </c>
      <c r="BK667" s="321">
        <f>SUM(BG667:BJ667)</f>
        <v>34</v>
      </c>
      <c r="BL667" s="317"/>
      <c r="BN667" s="312"/>
      <c r="BO667" s="322">
        <v>11</v>
      </c>
      <c r="BP667" s="323">
        <v>16</v>
      </c>
      <c r="BQ667" s="323">
        <v>2</v>
      </c>
      <c r="BR667" s="324">
        <v>5</v>
      </c>
      <c r="BS667" s="321">
        <f>SUM(BO667:BR667)</f>
        <v>34</v>
      </c>
      <c r="BT667" s="317"/>
      <c r="BV667" s="312"/>
      <c r="BW667" s="322">
        <v>6</v>
      </c>
      <c r="BX667" s="323">
        <v>1</v>
      </c>
      <c r="BY667" s="323">
        <v>16</v>
      </c>
      <c r="BZ667" s="324">
        <v>11</v>
      </c>
      <c r="CA667" s="321">
        <f>SUM(BW667:BZ667)</f>
        <v>34</v>
      </c>
      <c r="CB667" s="317"/>
    </row>
    <row r="668" spans="2:80" x14ac:dyDescent="0.2">
      <c r="B668" s="312"/>
      <c r="C668" s="325">
        <f>SUM(C664:C667)</f>
        <v>34</v>
      </c>
      <c r="D668" s="326">
        <f>SUM(D664:D667)</f>
        <v>34</v>
      </c>
      <c r="E668" s="326">
        <f>SUM(E664:E667)</f>
        <v>34</v>
      </c>
      <c r="F668" s="326">
        <f>SUM(F664:F667)</f>
        <v>34</v>
      </c>
      <c r="G668" s="327">
        <f>SUM(C664,D665,E666,F667)</f>
        <v>34</v>
      </c>
      <c r="H668" s="317"/>
      <c r="J668" s="312"/>
      <c r="K668" s="325">
        <f>SUM(K664:K667)</f>
        <v>34</v>
      </c>
      <c r="L668" s="326">
        <f>SUM(L664:L667)</f>
        <v>34</v>
      </c>
      <c r="M668" s="326">
        <f>SUM(M664:M667)</f>
        <v>34</v>
      </c>
      <c r="N668" s="326">
        <f>SUM(N664:N667)</f>
        <v>34</v>
      </c>
      <c r="O668" s="327">
        <f>SUM(K664,L665,M666,N667)</f>
        <v>34</v>
      </c>
      <c r="P668" s="317"/>
      <c r="R668" s="312"/>
      <c r="S668" s="325">
        <f>SUM(S664:S667)</f>
        <v>34</v>
      </c>
      <c r="T668" s="326">
        <f>SUM(T664:T667)</f>
        <v>34</v>
      </c>
      <c r="U668" s="326">
        <f>SUM(U664:U667)</f>
        <v>34</v>
      </c>
      <c r="V668" s="326">
        <f>SUM(V664:V667)</f>
        <v>34</v>
      </c>
      <c r="W668" s="327">
        <f>SUM(S664,T665,U666,V667)</f>
        <v>34</v>
      </c>
      <c r="X668" s="317"/>
      <c r="Z668" s="312"/>
      <c r="AA668" s="325">
        <f>SUM(AA664:AA667)</f>
        <v>34</v>
      </c>
      <c r="AB668" s="326">
        <f>SUM(AB664:AB667)</f>
        <v>34</v>
      </c>
      <c r="AC668" s="326">
        <f>SUM(AC664:AC667)</f>
        <v>34</v>
      </c>
      <c r="AD668" s="326">
        <f>SUM(AD664:AD667)</f>
        <v>34</v>
      </c>
      <c r="AE668" s="327">
        <f>SUM(AA664,AB665,AC666,AD667)</f>
        <v>34</v>
      </c>
      <c r="AF668" s="317"/>
      <c r="AH668" s="312"/>
      <c r="AI668" s="325">
        <f>SUM(AI664:AI667)</f>
        <v>34</v>
      </c>
      <c r="AJ668" s="326">
        <f>SUM(AJ664:AJ667)</f>
        <v>34</v>
      </c>
      <c r="AK668" s="326">
        <f>SUM(AK664:AK667)</f>
        <v>34</v>
      </c>
      <c r="AL668" s="326">
        <f>SUM(AL664:AL667)</f>
        <v>34</v>
      </c>
      <c r="AM668" s="327">
        <f>SUM(AI664,AJ665,AK666,AL667)</f>
        <v>34</v>
      </c>
      <c r="AN668" s="317"/>
      <c r="AP668" s="312"/>
      <c r="AQ668" s="325">
        <f>SUM(AQ664:AQ667)</f>
        <v>34</v>
      </c>
      <c r="AR668" s="326">
        <f>SUM(AR664:AR667)</f>
        <v>34</v>
      </c>
      <c r="AS668" s="326">
        <f>SUM(AS664:AS667)</f>
        <v>34</v>
      </c>
      <c r="AT668" s="326">
        <f>SUM(AT664:AT667)</f>
        <v>34</v>
      </c>
      <c r="AU668" s="327">
        <f>SUM(AQ664,AR665,AS666,AT667)</f>
        <v>34</v>
      </c>
      <c r="AV668" s="317"/>
      <c r="AX668" s="312"/>
      <c r="AY668" s="325">
        <f>SUM(AY664:AY667)</f>
        <v>34</v>
      </c>
      <c r="AZ668" s="326">
        <f>SUM(AZ664:AZ667)</f>
        <v>34</v>
      </c>
      <c r="BA668" s="326">
        <f>SUM(BA664:BA667)</f>
        <v>34</v>
      </c>
      <c r="BB668" s="326">
        <f>SUM(BB664:BB667)</f>
        <v>34</v>
      </c>
      <c r="BC668" s="327">
        <f>SUM(AY664,AZ665,BA666,BB667)</f>
        <v>34</v>
      </c>
      <c r="BD668" s="317"/>
      <c r="BF668" s="312"/>
      <c r="BG668" s="325">
        <f>SUM(BG664:BG667)</f>
        <v>34</v>
      </c>
      <c r="BH668" s="326">
        <f>SUM(BH664:BH667)</f>
        <v>34</v>
      </c>
      <c r="BI668" s="326">
        <f>SUM(BI664:BI667)</f>
        <v>34</v>
      </c>
      <c r="BJ668" s="326">
        <f>SUM(BJ664:BJ667)</f>
        <v>34</v>
      </c>
      <c r="BK668" s="327">
        <f>SUM(BG664,BH665,BI666,BJ667)</f>
        <v>34</v>
      </c>
      <c r="BL668" s="317"/>
      <c r="BN668" s="312"/>
      <c r="BO668" s="325">
        <f>SUM(BO664:BO667)</f>
        <v>34</v>
      </c>
      <c r="BP668" s="326">
        <f>SUM(BP664:BP667)</f>
        <v>34</v>
      </c>
      <c r="BQ668" s="326">
        <f>SUM(BQ664:BQ667)</f>
        <v>34</v>
      </c>
      <c r="BR668" s="326">
        <f>SUM(BR664:BR667)</f>
        <v>34</v>
      </c>
      <c r="BS668" s="327">
        <f>SUM(BO664,BP665,BQ666,BR667)</f>
        <v>34</v>
      </c>
      <c r="BT668" s="317"/>
      <c r="BV668" s="312"/>
      <c r="BW668" s="325">
        <f>SUM(BW664:BW667)</f>
        <v>34</v>
      </c>
      <c r="BX668" s="326">
        <f>SUM(BX664:BX667)</f>
        <v>34</v>
      </c>
      <c r="BY668" s="326">
        <f>SUM(BY664:BY667)</f>
        <v>34</v>
      </c>
      <c r="BZ668" s="326">
        <f>SUM(BZ664:BZ667)</f>
        <v>34</v>
      </c>
      <c r="CA668" s="327">
        <f>SUM(BW664,BX665,BY666,BZ667)</f>
        <v>34</v>
      </c>
      <c r="CB668" s="317"/>
    </row>
    <row r="669" spans="2:80" ht="13.5" thickBot="1" x14ac:dyDescent="0.25">
      <c r="B669" s="312"/>
      <c r="C669" s="328">
        <f>SUM(D664,E664,D667,E667)</f>
        <v>34</v>
      </c>
      <c r="D669" s="329">
        <f>SUM(C664,F664,C667,F667)</f>
        <v>34</v>
      </c>
      <c r="E669" s="330">
        <f>SUM(C665,C666,F665,F666)</f>
        <v>34</v>
      </c>
      <c r="F669" s="331">
        <f>SUM(D665,E665,D666,E666)</f>
        <v>34</v>
      </c>
      <c r="G669" s="332">
        <f>SUM(C667,D666,E665,F664)</f>
        <v>34</v>
      </c>
      <c r="H669" s="317"/>
      <c r="J669" s="312"/>
      <c r="K669" s="328">
        <f>SUM(L664,M664,L667,M667)</f>
        <v>34</v>
      </c>
      <c r="L669" s="329">
        <f>SUM(K664,N664,K667,N667)</f>
        <v>34</v>
      </c>
      <c r="M669" s="330">
        <f>SUM(K665,K666,N665,N666)</f>
        <v>34</v>
      </c>
      <c r="N669" s="331">
        <f>SUM(L665,M665,L666,M666)</f>
        <v>34</v>
      </c>
      <c r="O669" s="332">
        <f>SUM(K667,L666,M665,N664)</f>
        <v>34</v>
      </c>
      <c r="P669" s="317"/>
      <c r="R669" s="312"/>
      <c r="S669" s="328">
        <f>SUM(T664,U664,T667,U667)</f>
        <v>34</v>
      </c>
      <c r="T669" s="329">
        <f>SUM(S664,V664,S667,V667)</f>
        <v>34</v>
      </c>
      <c r="U669" s="330">
        <f>SUM(S665,S666,V665,V666)</f>
        <v>34</v>
      </c>
      <c r="V669" s="331">
        <f>SUM(T665,U665,T666,U666)</f>
        <v>34</v>
      </c>
      <c r="W669" s="332">
        <f>SUM(S667,T666,U665,V664)</f>
        <v>34</v>
      </c>
      <c r="X669" s="317"/>
      <c r="Z669" s="312"/>
      <c r="AA669" s="328">
        <f>SUM(AB664,AC664,AB667,AC667)</f>
        <v>34</v>
      </c>
      <c r="AB669" s="329">
        <f>SUM(AA664,AD664,AA667,AD667)</f>
        <v>34</v>
      </c>
      <c r="AC669" s="330">
        <f>SUM(AA665,AA666,AD665,AD666)</f>
        <v>34</v>
      </c>
      <c r="AD669" s="331">
        <f>SUM(AB665,AC665,AB666,AC666)</f>
        <v>34</v>
      </c>
      <c r="AE669" s="332">
        <f>SUM(AA667,AB666,AC665,AD664)</f>
        <v>34</v>
      </c>
      <c r="AF669" s="317"/>
      <c r="AH669" s="312"/>
      <c r="AI669" s="328">
        <f>SUM(AJ664,AK664,AJ667,AK667)</f>
        <v>34</v>
      </c>
      <c r="AJ669" s="329">
        <f>SUM(AI664,AL664,AI667,AL667)</f>
        <v>34</v>
      </c>
      <c r="AK669" s="330">
        <f>SUM(AI665,AI666,AL665,AL666)</f>
        <v>34</v>
      </c>
      <c r="AL669" s="331">
        <f>SUM(AJ665,AK665,AJ666,AK666)</f>
        <v>34</v>
      </c>
      <c r="AM669" s="332">
        <f>SUM(AI667,AJ666,AK665,AL664)</f>
        <v>34</v>
      </c>
      <c r="AN669" s="317"/>
      <c r="AP669" s="312"/>
      <c r="AQ669" s="328">
        <f>SUM(AR664,AS664,AR667,AS667)</f>
        <v>34</v>
      </c>
      <c r="AR669" s="329">
        <f>SUM(AQ664,AT664,AQ667,AT667)</f>
        <v>34</v>
      </c>
      <c r="AS669" s="330">
        <f>SUM(AQ665,AQ666,AT665,AT666)</f>
        <v>34</v>
      </c>
      <c r="AT669" s="331">
        <f>SUM(AR665,AS665,AR666,AS666)</f>
        <v>34</v>
      </c>
      <c r="AU669" s="332">
        <f>SUM(AQ667,AR666,AS665,AT664)</f>
        <v>34</v>
      </c>
      <c r="AV669" s="317"/>
      <c r="AX669" s="312"/>
      <c r="AY669" s="328">
        <f>SUM(AZ664,BA664,AZ667,BA667)</f>
        <v>34</v>
      </c>
      <c r="AZ669" s="329">
        <f>SUM(AY664,BB664,AY667,BB667)</f>
        <v>34</v>
      </c>
      <c r="BA669" s="330">
        <f>SUM(AY665,AY666,BB665,BB666)</f>
        <v>34</v>
      </c>
      <c r="BB669" s="331">
        <f>SUM(AZ665,BA665,AZ666,BA666)</f>
        <v>34</v>
      </c>
      <c r="BC669" s="332">
        <f>SUM(AY667,AZ666,BA665,BB664)</f>
        <v>34</v>
      </c>
      <c r="BD669" s="317"/>
      <c r="BF669" s="312"/>
      <c r="BG669" s="328">
        <f>SUM(BH664,BI664,BH667,BI667)</f>
        <v>34</v>
      </c>
      <c r="BH669" s="329">
        <f>SUM(BG664,BJ664,BG667,BJ667)</f>
        <v>34</v>
      </c>
      <c r="BI669" s="330">
        <f>SUM(BG665,BG666,BJ665,BJ666)</f>
        <v>34</v>
      </c>
      <c r="BJ669" s="331">
        <f>SUM(BH665,BI665,BH666,BI666)</f>
        <v>34</v>
      </c>
      <c r="BK669" s="332">
        <f>SUM(BG667,BH666,BI665,BJ664)</f>
        <v>34</v>
      </c>
      <c r="BL669" s="317"/>
      <c r="BN669" s="312"/>
      <c r="BO669" s="328">
        <f>SUM(BP664,BQ664,BP667,BQ667)</f>
        <v>34</v>
      </c>
      <c r="BP669" s="329">
        <f>SUM(BO664,BR664,BO667,BR667)</f>
        <v>34</v>
      </c>
      <c r="BQ669" s="330">
        <f>SUM(BO665,BO666,BR665,BR666)</f>
        <v>34</v>
      </c>
      <c r="BR669" s="331">
        <f>SUM(BP665,BQ665,BP666,BQ666)</f>
        <v>34</v>
      </c>
      <c r="BS669" s="332">
        <f>SUM(BO667,BP666,BQ665,BR664)</f>
        <v>34</v>
      </c>
      <c r="BT669" s="317"/>
      <c r="BV669" s="312"/>
      <c r="BW669" s="328">
        <f>SUM(BX664,BY664,BX667,BY667)</f>
        <v>34</v>
      </c>
      <c r="BX669" s="329">
        <f>SUM(BW664,BZ664,BW667,BZ667)</f>
        <v>34</v>
      </c>
      <c r="BY669" s="330">
        <f>SUM(BW665,BW666,BZ665,BZ666)</f>
        <v>34</v>
      </c>
      <c r="BZ669" s="331">
        <f>SUM(BX665,BY665,BX666,BY666)</f>
        <v>34</v>
      </c>
      <c r="CA669" s="332">
        <f>SUM(BW667,BX666,BY665,BZ664)</f>
        <v>34</v>
      </c>
      <c r="CB669" s="317"/>
    </row>
    <row r="670" spans="2:80" ht="13.5" thickBot="1" x14ac:dyDescent="0.25">
      <c r="B670" s="333"/>
      <c r="C670" s="334"/>
      <c r="D670" s="334"/>
      <c r="E670" s="334"/>
      <c r="F670" s="334"/>
      <c r="G670" s="334"/>
      <c r="H670" s="335"/>
      <c r="J670" s="333"/>
      <c r="K670" s="334"/>
      <c r="L670" s="334"/>
      <c r="M670" s="334"/>
      <c r="N670" s="334"/>
      <c r="O670" s="334"/>
      <c r="P670" s="335"/>
      <c r="R670" s="333"/>
      <c r="S670" s="334"/>
      <c r="T670" s="334"/>
      <c r="U670" s="334"/>
      <c r="V670" s="334"/>
      <c r="W670" s="334"/>
      <c r="X670" s="335"/>
      <c r="Z670" s="333"/>
      <c r="AA670" s="334"/>
      <c r="AB670" s="334"/>
      <c r="AC670" s="334"/>
      <c r="AD670" s="334"/>
      <c r="AE670" s="334"/>
      <c r="AF670" s="335"/>
      <c r="AH670" s="333"/>
      <c r="AI670" s="334"/>
      <c r="AJ670" s="334"/>
      <c r="AK670" s="334"/>
      <c r="AL670" s="334"/>
      <c r="AM670" s="334"/>
      <c r="AN670" s="335"/>
      <c r="AP670" s="333"/>
      <c r="AQ670" s="334"/>
      <c r="AR670" s="334"/>
      <c r="AS670" s="334"/>
      <c r="AT670" s="334"/>
      <c r="AU670" s="334"/>
      <c r="AV670" s="335"/>
      <c r="AX670" s="333"/>
      <c r="AY670" s="334"/>
      <c r="AZ670" s="334"/>
      <c r="BA670" s="334"/>
      <c r="BB670" s="334"/>
      <c r="BC670" s="334"/>
      <c r="BD670" s="335"/>
      <c r="BF670" s="333"/>
      <c r="BG670" s="334"/>
      <c r="BH670" s="334"/>
      <c r="BI670" s="334"/>
      <c r="BJ670" s="334"/>
      <c r="BK670" s="334"/>
      <c r="BL670" s="335"/>
      <c r="BN670" s="333"/>
      <c r="BO670" s="334"/>
      <c r="BP670" s="334"/>
      <c r="BQ670" s="334"/>
      <c r="BR670" s="334"/>
      <c r="BS670" s="334"/>
      <c r="BT670" s="335"/>
      <c r="BV670" s="333"/>
      <c r="BW670" s="334"/>
      <c r="BX670" s="334"/>
      <c r="BY670" s="334"/>
      <c r="BZ670" s="334"/>
      <c r="CA670" s="334"/>
      <c r="CB670" s="335"/>
    </row>
    <row r="672" spans="2:80" ht="13.5" thickBot="1" x14ac:dyDescent="0.25">
      <c r="B672" s="306" t="s">
        <v>909</v>
      </c>
      <c r="J672" s="306" t="s">
        <v>910</v>
      </c>
      <c r="R672" s="306" t="s">
        <v>911</v>
      </c>
      <c r="Z672" s="306" t="s">
        <v>912</v>
      </c>
      <c r="AH672" s="306" t="s">
        <v>913</v>
      </c>
      <c r="AP672" s="306" t="s">
        <v>914</v>
      </c>
      <c r="AX672" s="306" t="s">
        <v>915</v>
      </c>
      <c r="BF672" s="306" t="s">
        <v>916</v>
      </c>
      <c r="BN672" s="306" t="s">
        <v>917</v>
      </c>
      <c r="BV672" s="306" t="s">
        <v>918</v>
      </c>
    </row>
    <row r="673" spans="2:80" ht="13.5" thickBot="1" x14ac:dyDescent="0.25">
      <c r="B673" s="309"/>
      <c r="C673" s="310"/>
      <c r="D673" s="310"/>
      <c r="E673" s="310"/>
      <c r="F673" s="310"/>
      <c r="G673" s="310"/>
      <c r="H673" s="311"/>
      <c r="J673" s="309"/>
      <c r="K673" s="310"/>
      <c r="L673" s="310"/>
      <c r="M673" s="310"/>
      <c r="N673" s="310"/>
      <c r="O673" s="310"/>
      <c r="P673" s="311"/>
      <c r="R673" s="309"/>
      <c r="S673" s="310"/>
      <c r="T673" s="310"/>
      <c r="U673" s="310"/>
      <c r="V673" s="310"/>
      <c r="W673" s="310"/>
      <c r="X673" s="311"/>
      <c r="Z673" s="309"/>
      <c r="AA673" s="310"/>
      <c r="AB673" s="310"/>
      <c r="AC673" s="310"/>
      <c r="AD673" s="310"/>
      <c r="AE673" s="310"/>
      <c r="AF673" s="311"/>
      <c r="AH673" s="309"/>
      <c r="AI673" s="310"/>
      <c r="AJ673" s="310"/>
      <c r="AK673" s="310"/>
      <c r="AL673" s="310"/>
      <c r="AM673" s="310"/>
      <c r="AN673" s="311"/>
      <c r="AP673" s="309"/>
      <c r="AQ673" s="310"/>
      <c r="AR673" s="310"/>
      <c r="AS673" s="310"/>
      <c r="AT673" s="310"/>
      <c r="AU673" s="310"/>
      <c r="AV673" s="311"/>
      <c r="AX673" s="309"/>
      <c r="AY673" s="310"/>
      <c r="AZ673" s="310"/>
      <c r="BA673" s="310"/>
      <c r="BB673" s="310"/>
      <c r="BC673" s="310"/>
      <c r="BD673" s="311"/>
      <c r="BF673" s="309"/>
      <c r="BG673" s="310"/>
      <c r="BH673" s="310"/>
      <c r="BI673" s="310"/>
      <c r="BJ673" s="310"/>
      <c r="BK673" s="310"/>
      <c r="BL673" s="311"/>
      <c r="BN673" s="309"/>
      <c r="BO673" s="310"/>
      <c r="BP673" s="310"/>
      <c r="BQ673" s="310"/>
      <c r="BR673" s="310"/>
      <c r="BS673" s="310"/>
      <c r="BT673" s="311"/>
      <c r="BV673" s="309"/>
      <c r="BW673" s="310"/>
      <c r="BX673" s="310"/>
      <c r="BY673" s="310"/>
      <c r="BZ673" s="310"/>
      <c r="CA673" s="310"/>
      <c r="CB673" s="311"/>
    </row>
    <row r="674" spans="2:80" x14ac:dyDescent="0.2">
      <c r="B674" s="312"/>
      <c r="C674" s="313">
        <v>4</v>
      </c>
      <c r="D674" s="314">
        <v>7</v>
      </c>
      <c r="E674" s="314">
        <v>10</v>
      </c>
      <c r="F674" s="315">
        <v>13</v>
      </c>
      <c r="G674" s="316">
        <f>SUM(C674:F674)</f>
        <v>34</v>
      </c>
      <c r="H674" s="317"/>
      <c r="J674" s="312"/>
      <c r="K674" s="313">
        <v>4</v>
      </c>
      <c r="L674" s="314">
        <v>7</v>
      </c>
      <c r="M674" s="314">
        <v>10</v>
      </c>
      <c r="N674" s="315">
        <v>13</v>
      </c>
      <c r="O674" s="316">
        <f>SUM(K674:N674)</f>
        <v>34</v>
      </c>
      <c r="P674" s="317"/>
      <c r="R674" s="312"/>
      <c r="S674" s="313">
        <v>4</v>
      </c>
      <c r="T674" s="314">
        <v>7</v>
      </c>
      <c r="U674" s="314">
        <v>10</v>
      </c>
      <c r="V674" s="315">
        <v>13</v>
      </c>
      <c r="W674" s="316">
        <f>SUM(S674:V674)</f>
        <v>34</v>
      </c>
      <c r="X674" s="317"/>
      <c r="Z674" s="312"/>
      <c r="AA674" s="313">
        <v>4</v>
      </c>
      <c r="AB674" s="314">
        <v>7</v>
      </c>
      <c r="AC674" s="314">
        <v>13</v>
      </c>
      <c r="AD674" s="315">
        <v>10</v>
      </c>
      <c r="AE674" s="316">
        <f>SUM(AA674:AD674)</f>
        <v>34</v>
      </c>
      <c r="AF674" s="317"/>
      <c r="AH674" s="312"/>
      <c r="AI674" s="313">
        <v>4</v>
      </c>
      <c r="AJ674" s="314">
        <v>7</v>
      </c>
      <c r="AK674" s="314">
        <v>13</v>
      </c>
      <c r="AL674" s="315">
        <v>10</v>
      </c>
      <c r="AM674" s="316">
        <f>SUM(AI674:AL674)</f>
        <v>34</v>
      </c>
      <c r="AN674" s="317"/>
      <c r="AP674" s="312"/>
      <c r="AQ674" s="313">
        <v>4</v>
      </c>
      <c r="AR674" s="314">
        <v>7</v>
      </c>
      <c r="AS674" s="314">
        <v>13</v>
      </c>
      <c r="AT674" s="315">
        <v>10</v>
      </c>
      <c r="AU674" s="316">
        <f>SUM(AQ674:AT674)</f>
        <v>34</v>
      </c>
      <c r="AV674" s="317"/>
      <c r="AX674" s="312"/>
      <c r="AY674" s="313">
        <v>4</v>
      </c>
      <c r="AZ674" s="314">
        <v>7</v>
      </c>
      <c r="BA674" s="314">
        <v>13</v>
      </c>
      <c r="BB674" s="315">
        <v>10</v>
      </c>
      <c r="BC674" s="316">
        <f>SUM(AY674:BB674)</f>
        <v>34</v>
      </c>
      <c r="BD674" s="317"/>
      <c r="BF674" s="312"/>
      <c r="BG674" s="313">
        <v>4</v>
      </c>
      <c r="BH674" s="314">
        <v>7</v>
      </c>
      <c r="BI674" s="314">
        <v>14</v>
      </c>
      <c r="BJ674" s="315">
        <v>9</v>
      </c>
      <c r="BK674" s="316">
        <f>SUM(BG674:BJ674)</f>
        <v>34</v>
      </c>
      <c r="BL674" s="317"/>
      <c r="BN674" s="312"/>
      <c r="BO674" s="313">
        <v>4</v>
      </c>
      <c r="BP674" s="314">
        <v>7</v>
      </c>
      <c r="BQ674" s="314">
        <v>14</v>
      </c>
      <c r="BR674" s="315">
        <v>9</v>
      </c>
      <c r="BS674" s="316">
        <f>SUM(BO674:BR674)</f>
        <v>34</v>
      </c>
      <c r="BT674" s="317"/>
      <c r="BV674" s="312"/>
      <c r="BW674" s="313">
        <v>4</v>
      </c>
      <c r="BX674" s="314">
        <v>7</v>
      </c>
      <c r="BY674" s="314">
        <v>14</v>
      </c>
      <c r="BZ674" s="315">
        <v>9</v>
      </c>
      <c r="CA674" s="316">
        <f>SUM(BW674:BZ674)</f>
        <v>34</v>
      </c>
      <c r="CB674" s="317"/>
    </row>
    <row r="675" spans="2:80" x14ac:dyDescent="0.2">
      <c r="B675" s="312"/>
      <c r="C675" s="318">
        <v>14</v>
      </c>
      <c r="D675" s="319">
        <v>9</v>
      </c>
      <c r="E675" s="319">
        <v>8</v>
      </c>
      <c r="F675" s="320">
        <v>3</v>
      </c>
      <c r="G675" s="321">
        <f>SUM(C675:F675)</f>
        <v>34</v>
      </c>
      <c r="H675" s="317"/>
      <c r="J675" s="312"/>
      <c r="K675" s="318">
        <v>14</v>
      </c>
      <c r="L675" s="319">
        <v>16</v>
      </c>
      <c r="M675" s="319">
        <v>1</v>
      </c>
      <c r="N675" s="320">
        <v>3</v>
      </c>
      <c r="O675" s="321">
        <f>SUM(K675:N675)</f>
        <v>34</v>
      </c>
      <c r="P675" s="317"/>
      <c r="R675" s="312"/>
      <c r="S675" s="318">
        <v>15</v>
      </c>
      <c r="T675" s="319">
        <v>14</v>
      </c>
      <c r="U675" s="319">
        <v>3</v>
      </c>
      <c r="V675" s="320">
        <v>2</v>
      </c>
      <c r="W675" s="321">
        <f>SUM(S675:V675)</f>
        <v>34</v>
      </c>
      <c r="X675" s="317"/>
      <c r="Z675" s="312"/>
      <c r="AA675" s="318">
        <v>9</v>
      </c>
      <c r="AB675" s="319">
        <v>14</v>
      </c>
      <c r="AC675" s="319">
        <v>8</v>
      </c>
      <c r="AD675" s="320">
        <v>3</v>
      </c>
      <c r="AE675" s="321">
        <f>SUM(AA675:AD675)</f>
        <v>34</v>
      </c>
      <c r="AF675" s="317"/>
      <c r="AH675" s="312"/>
      <c r="AI675" s="318">
        <v>9</v>
      </c>
      <c r="AJ675" s="319">
        <v>14</v>
      </c>
      <c r="AK675" s="319">
        <v>8</v>
      </c>
      <c r="AL675" s="320">
        <v>3</v>
      </c>
      <c r="AM675" s="321">
        <f>SUM(AI675:AL675)</f>
        <v>34</v>
      </c>
      <c r="AN675" s="317"/>
      <c r="AP675" s="312"/>
      <c r="AQ675" s="318">
        <v>14</v>
      </c>
      <c r="AR675" s="319">
        <v>9</v>
      </c>
      <c r="AS675" s="319">
        <v>3</v>
      </c>
      <c r="AT675" s="320">
        <v>8</v>
      </c>
      <c r="AU675" s="321">
        <f>SUM(AQ675:AT675)</f>
        <v>34</v>
      </c>
      <c r="AV675" s="317"/>
      <c r="AX675" s="312"/>
      <c r="AY675" s="318">
        <v>14</v>
      </c>
      <c r="AZ675" s="319">
        <v>9</v>
      </c>
      <c r="BA675" s="319">
        <v>3</v>
      </c>
      <c r="BB675" s="320">
        <v>8</v>
      </c>
      <c r="BC675" s="321">
        <f>SUM(AY675:BB675)</f>
        <v>34</v>
      </c>
      <c r="BD675" s="317"/>
      <c r="BF675" s="312"/>
      <c r="BG675" s="318">
        <v>10</v>
      </c>
      <c r="BH675" s="319">
        <v>13</v>
      </c>
      <c r="BI675" s="319">
        <v>8</v>
      </c>
      <c r="BJ675" s="320">
        <v>3</v>
      </c>
      <c r="BK675" s="321">
        <f>SUM(BG675:BJ675)</f>
        <v>34</v>
      </c>
      <c r="BL675" s="317"/>
      <c r="BN675" s="312"/>
      <c r="BO675" s="318">
        <v>10</v>
      </c>
      <c r="BP675" s="319">
        <v>13</v>
      </c>
      <c r="BQ675" s="319">
        <v>8</v>
      </c>
      <c r="BR675" s="320">
        <v>3</v>
      </c>
      <c r="BS675" s="321">
        <f>SUM(BO675:BR675)</f>
        <v>34</v>
      </c>
      <c r="BT675" s="317"/>
      <c r="BV675" s="312"/>
      <c r="BW675" s="318">
        <v>12</v>
      </c>
      <c r="BX675" s="319">
        <v>6</v>
      </c>
      <c r="BY675" s="319">
        <v>1</v>
      </c>
      <c r="BZ675" s="320">
        <v>15</v>
      </c>
      <c r="CA675" s="321">
        <f>SUM(BW675:BZ675)</f>
        <v>34</v>
      </c>
      <c r="CB675" s="317"/>
    </row>
    <row r="676" spans="2:80" x14ac:dyDescent="0.2">
      <c r="B676" s="312"/>
      <c r="C676" s="318">
        <v>5</v>
      </c>
      <c r="D676" s="319">
        <v>2</v>
      </c>
      <c r="E676" s="319">
        <v>15</v>
      </c>
      <c r="F676" s="320">
        <v>12</v>
      </c>
      <c r="G676" s="321">
        <f>SUM(C676:F676)</f>
        <v>34</v>
      </c>
      <c r="H676" s="317"/>
      <c r="J676" s="312"/>
      <c r="K676" s="318">
        <v>5</v>
      </c>
      <c r="L676" s="319">
        <v>9</v>
      </c>
      <c r="M676" s="319">
        <v>8</v>
      </c>
      <c r="N676" s="320">
        <v>12</v>
      </c>
      <c r="O676" s="321">
        <f>SUM(K676:N676)</f>
        <v>34</v>
      </c>
      <c r="P676" s="317"/>
      <c r="R676" s="312"/>
      <c r="S676" s="318">
        <v>9</v>
      </c>
      <c r="T676" s="319">
        <v>12</v>
      </c>
      <c r="U676" s="319">
        <v>5</v>
      </c>
      <c r="V676" s="320">
        <v>8</v>
      </c>
      <c r="W676" s="321">
        <f>SUM(S676:V676)</f>
        <v>34</v>
      </c>
      <c r="X676" s="317"/>
      <c r="Z676" s="312"/>
      <c r="AA676" s="318">
        <v>6</v>
      </c>
      <c r="AB676" s="319">
        <v>1</v>
      </c>
      <c r="AC676" s="319">
        <v>11</v>
      </c>
      <c r="AD676" s="320">
        <v>16</v>
      </c>
      <c r="AE676" s="321">
        <f>SUM(AA676:AD676)</f>
        <v>34</v>
      </c>
      <c r="AF676" s="317"/>
      <c r="AH676" s="312"/>
      <c r="AI676" s="318">
        <v>16</v>
      </c>
      <c r="AJ676" s="319">
        <v>11</v>
      </c>
      <c r="AK676" s="319">
        <v>1</v>
      </c>
      <c r="AL676" s="320">
        <v>6</v>
      </c>
      <c r="AM676" s="321">
        <f>SUM(AI676:AL676)</f>
        <v>34</v>
      </c>
      <c r="AN676" s="317"/>
      <c r="AP676" s="312"/>
      <c r="AQ676" s="318">
        <v>1</v>
      </c>
      <c r="AR676" s="319">
        <v>6</v>
      </c>
      <c r="AS676" s="319">
        <v>16</v>
      </c>
      <c r="AT676" s="320">
        <v>11</v>
      </c>
      <c r="AU676" s="321">
        <f>SUM(AQ676:AT676)</f>
        <v>34</v>
      </c>
      <c r="AV676" s="317"/>
      <c r="AX676" s="312"/>
      <c r="AY676" s="318">
        <v>11</v>
      </c>
      <c r="AZ676" s="319">
        <v>16</v>
      </c>
      <c r="BA676" s="319">
        <v>6</v>
      </c>
      <c r="BB676" s="320">
        <v>1</v>
      </c>
      <c r="BC676" s="321">
        <f>SUM(AY676:BB676)</f>
        <v>34</v>
      </c>
      <c r="BD676" s="317"/>
      <c r="BF676" s="312"/>
      <c r="BG676" s="318">
        <v>5</v>
      </c>
      <c r="BH676" s="319">
        <v>2</v>
      </c>
      <c r="BI676" s="319">
        <v>11</v>
      </c>
      <c r="BJ676" s="320">
        <v>16</v>
      </c>
      <c r="BK676" s="321">
        <f>SUM(BG676:BJ676)</f>
        <v>34</v>
      </c>
      <c r="BL676" s="317"/>
      <c r="BN676" s="312"/>
      <c r="BO676" s="318">
        <v>15</v>
      </c>
      <c r="BP676" s="319">
        <v>12</v>
      </c>
      <c r="BQ676" s="319">
        <v>1</v>
      </c>
      <c r="BR676" s="320">
        <v>6</v>
      </c>
      <c r="BS676" s="321">
        <f>SUM(BO676:BR676)</f>
        <v>34</v>
      </c>
      <c r="BT676" s="317"/>
      <c r="BV676" s="312"/>
      <c r="BW676" s="318">
        <v>5</v>
      </c>
      <c r="BX676" s="319">
        <v>11</v>
      </c>
      <c r="BY676" s="319">
        <v>16</v>
      </c>
      <c r="BZ676" s="320">
        <v>2</v>
      </c>
      <c r="CA676" s="321">
        <f>SUM(BW676:BZ676)</f>
        <v>34</v>
      </c>
      <c r="CB676" s="317"/>
    </row>
    <row r="677" spans="2:80" ht="13.5" thickBot="1" x14ac:dyDescent="0.25">
      <c r="B677" s="312"/>
      <c r="C677" s="322">
        <v>11</v>
      </c>
      <c r="D677" s="323">
        <v>16</v>
      </c>
      <c r="E677" s="323">
        <v>1</v>
      </c>
      <c r="F677" s="324">
        <v>6</v>
      </c>
      <c r="G677" s="321">
        <f>SUM(C677:F677)</f>
        <v>34</v>
      </c>
      <c r="H677" s="317"/>
      <c r="J677" s="312"/>
      <c r="K677" s="322">
        <v>11</v>
      </c>
      <c r="L677" s="323">
        <v>2</v>
      </c>
      <c r="M677" s="323">
        <v>15</v>
      </c>
      <c r="N677" s="324">
        <v>6</v>
      </c>
      <c r="O677" s="321">
        <f>SUM(K677:N677)</f>
        <v>34</v>
      </c>
      <c r="P677" s="317"/>
      <c r="R677" s="312"/>
      <c r="S677" s="322">
        <v>6</v>
      </c>
      <c r="T677" s="323">
        <v>1</v>
      </c>
      <c r="U677" s="323">
        <v>16</v>
      </c>
      <c r="V677" s="324">
        <v>11</v>
      </c>
      <c r="W677" s="321">
        <f>SUM(S677:V677)</f>
        <v>34</v>
      </c>
      <c r="X677" s="317"/>
      <c r="Z677" s="312"/>
      <c r="AA677" s="322">
        <v>15</v>
      </c>
      <c r="AB677" s="323">
        <v>12</v>
      </c>
      <c r="AC677" s="323">
        <v>2</v>
      </c>
      <c r="AD677" s="324">
        <v>5</v>
      </c>
      <c r="AE677" s="321">
        <f>SUM(AA677:AD677)</f>
        <v>34</v>
      </c>
      <c r="AF677" s="317"/>
      <c r="AH677" s="312"/>
      <c r="AI677" s="322">
        <v>5</v>
      </c>
      <c r="AJ677" s="323">
        <v>2</v>
      </c>
      <c r="AK677" s="323">
        <v>12</v>
      </c>
      <c r="AL677" s="324">
        <v>15</v>
      </c>
      <c r="AM677" s="321">
        <f>SUM(AI677:AL677)</f>
        <v>34</v>
      </c>
      <c r="AN677" s="317"/>
      <c r="AP677" s="312"/>
      <c r="AQ677" s="322">
        <v>15</v>
      </c>
      <c r="AR677" s="323">
        <v>12</v>
      </c>
      <c r="AS677" s="323">
        <v>2</v>
      </c>
      <c r="AT677" s="324">
        <v>5</v>
      </c>
      <c r="AU677" s="321">
        <f>SUM(AQ677:AT677)</f>
        <v>34</v>
      </c>
      <c r="AV677" s="317"/>
      <c r="AX677" s="312"/>
      <c r="AY677" s="322">
        <v>5</v>
      </c>
      <c r="AZ677" s="323">
        <v>2</v>
      </c>
      <c r="BA677" s="323">
        <v>12</v>
      </c>
      <c r="BB677" s="324">
        <v>15</v>
      </c>
      <c r="BC677" s="321">
        <f>SUM(AY677:BB677)</f>
        <v>34</v>
      </c>
      <c r="BD677" s="317"/>
      <c r="BF677" s="312"/>
      <c r="BG677" s="322">
        <v>15</v>
      </c>
      <c r="BH677" s="323">
        <v>12</v>
      </c>
      <c r="BI677" s="323">
        <v>1</v>
      </c>
      <c r="BJ677" s="324">
        <v>6</v>
      </c>
      <c r="BK677" s="321">
        <f>SUM(BG677:BJ677)</f>
        <v>34</v>
      </c>
      <c r="BL677" s="317"/>
      <c r="BN677" s="312"/>
      <c r="BO677" s="322">
        <v>5</v>
      </c>
      <c r="BP677" s="323">
        <v>2</v>
      </c>
      <c r="BQ677" s="323">
        <v>11</v>
      </c>
      <c r="BR677" s="324">
        <v>16</v>
      </c>
      <c r="BS677" s="321">
        <f>SUM(BO677:BR677)</f>
        <v>34</v>
      </c>
      <c r="BT677" s="317"/>
      <c r="BV677" s="312"/>
      <c r="BW677" s="322">
        <v>13</v>
      </c>
      <c r="BX677" s="323">
        <v>10</v>
      </c>
      <c r="BY677" s="323">
        <v>3</v>
      </c>
      <c r="BZ677" s="324">
        <v>8</v>
      </c>
      <c r="CA677" s="321">
        <f>SUM(BW677:BZ677)</f>
        <v>34</v>
      </c>
      <c r="CB677" s="317"/>
    </row>
    <row r="678" spans="2:80" x14ac:dyDescent="0.2">
      <c r="B678" s="312"/>
      <c r="C678" s="325">
        <f>SUM(C674:C677)</f>
        <v>34</v>
      </c>
      <c r="D678" s="326">
        <f>SUM(D674:D677)</f>
        <v>34</v>
      </c>
      <c r="E678" s="326">
        <f>SUM(E674:E677)</f>
        <v>34</v>
      </c>
      <c r="F678" s="326">
        <f>SUM(F674:F677)</f>
        <v>34</v>
      </c>
      <c r="G678" s="327">
        <f>SUM(C674,D675,E676,F677)</f>
        <v>34</v>
      </c>
      <c r="H678" s="317"/>
      <c r="J678" s="312"/>
      <c r="K678" s="325">
        <f>SUM(K674:K677)</f>
        <v>34</v>
      </c>
      <c r="L678" s="326">
        <f>SUM(L674:L677)</f>
        <v>34</v>
      </c>
      <c r="M678" s="326">
        <f>SUM(M674:M677)</f>
        <v>34</v>
      </c>
      <c r="N678" s="326">
        <f>SUM(N674:N677)</f>
        <v>34</v>
      </c>
      <c r="O678" s="327">
        <f>SUM(K674,L675,M676,N677)</f>
        <v>34</v>
      </c>
      <c r="P678" s="317"/>
      <c r="R678" s="312"/>
      <c r="S678" s="325">
        <f>SUM(S674:S677)</f>
        <v>34</v>
      </c>
      <c r="T678" s="326">
        <f>SUM(T674:T677)</f>
        <v>34</v>
      </c>
      <c r="U678" s="326">
        <f>SUM(U674:U677)</f>
        <v>34</v>
      </c>
      <c r="V678" s="326">
        <f>SUM(V674:V677)</f>
        <v>34</v>
      </c>
      <c r="W678" s="327">
        <f>SUM(S674,T675,U676,V677)</f>
        <v>34</v>
      </c>
      <c r="X678" s="317"/>
      <c r="Z678" s="312"/>
      <c r="AA678" s="325">
        <f>SUM(AA674:AA677)</f>
        <v>34</v>
      </c>
      <c r="AB678" s="326">
        <f>SUM(AB674:AB677)</f>
        <v>34</v>
      </c>
      <c r="AC678" s="326">
        <f>SUM(AC674:AC677)</f>
        <v>34</v>
      </c>
      <c r="AD678" s="326">
        <f>SUM(AD674:AD677)</f>
        <v>34</v>
      </c>
      <c r="AE678" s="327">
        <f>SUM(AA674,AB675,AC676,AD677)</f>
        <v>34</v>
      </c>
      <c r="AF678" s="317"/>
      <c r="AH678" s="312"/>
      <c r="AI678" s="325">
        <f>SUM(AI674:AI677)</f>
        <v>34</v>
      </c>
      <c r="AJ678" s="326">
        <f>SUM(AJ674:AJ677)</f>
        <v>34</v>
      </c>
      <c r="AK678" s="326">
        <f>SUM(AK674:AK677)</f>
        <v>34</v>
      </c>
      <c r="AL678" s="326">
        <f>SUM(AL674:AL677)</f>
        <v>34</v>
      </c>
      <c r="AM678" s="327">
        <f>SUM(AI674,AJ675,AK676,AL677)</f>
        <v>34</v>
      </c>
      <c r="AN678" s="317"/>
      <c r="AP678" s="312"/>
      <c r="AQ678" s="325">
        <f>SUM(AQ674:AQ677)</f>
        <v>34</v>
      </c>
      <c r="AR678" s="326">
        <f>SUM(AR674:AR677)</f>
        <v>34</v>
      </c>
      <c r="AS678" s="326">
        <f>SUM(AS674:AS677)</f>
        <v>34</v>
      </c>
      <c r="AT678" s="326">
        <f>SUM(AT674:AT677)</f>
        <v>34</v>
      </c>
      <c r="AU678" s="327">
        <f>SUM(AQ674,AR675,AS676,AT677)</f>
        <v>34</v>
      </c>
      <c r="AV678" s="317"/>
      <c r="AX678" s="312"/>
      <c r="AY678" s="325">
        <f>SUM(AY674:AY677)</f>
        <v>34</v>
      </c>
      <c r="AZ678" s="326">
        <f>SUM(AZ674:AZ677)</f>
        <v>34</v>
      </c>
      <c r="BA678" s="326">
        <f>SUM(BA674:BA677)</f>
        <v>34</v>
      </c>
      <c r="BB678" s="326">
        <f>SUM(BB674:BB677)</f>
        <v>34</v>
      </c>
      <c r="BC678" s="327">
        <f>SUM(AY674,AZ675,BA676,BB677)</f>
        <v>34</v>
      </c>
      <c r="BD678" s="317"/>
      <c r="BF678" s="312"/>
      <c r="BG678" s="325">
        <f>SUM(BG674:BG677)</f>
        <v>34</v>
      </c>
      <c r="BH678" s="326">
        <f>SUM(BH674:BH677)</f>
        <v>34</v>
      </c>
      <c r="BI678" s="326">
        <f>SUM(BI674:BI677)</f>
        <v>34</v>
      </c>
      <c r="BJ678" s="326">
        <f>SUM(BJ674:BJ677)</f>
        <v>34</v>
      </c>
      <c r="BK678" s="327">
        <f>SUM(BG674,BH675,BI676,BJ677)</f>
        <v>34</v>
      </c>
      <c r="BL678" s="317"/>
      <c r="BN678" s="312"/>
      <c r="BO678" s="325">
        <f>SUM(BO674:BO677)</f>
        <v>34</v>
      </c>
      <c r="BP678" s="326">
        <f>SUM(BP674:BP677)</f>
        <v>34</v>
      </c>
      <c r="BQ678" s="326">
        <f>SUM(BQ674:BQ677)</f>
        <v>34</v>
      </c>
      <c r="BR678" s="326">
        <f>SUM(BR674:BR677)</f>
        <v>34</v>
      </c>
      <c r="BS678" s="327">
        <f>SUM(BO674,BP675,BQ676,BR677)</f>
        <v>34</v>
      </c>
      <c r="BT678" s="317"/>
      <c r="BV678" s="312"/>
      <c r="BW678" s="325">
        <f>SUM(BW674:BW677)</f>
        <v>34</v>
      </c>
      <c r="BX678" s="326">
        <f>SUM(BX674:BX677)</f>
        <v>34</v>
      </c>
      <c r="BY678" s="326">
        <f>SUM(BY674:BY677)</f>
        <v>34</v>
      </c>
      <c r="BZ678" s="326">
        <f>SUM(BZ674:BZ677)</f>
        <v>34</v>
      </c>
      <c r="CA678" s="327">
        <f>SUM(BW674,BX675,BY676,BZ677)</f>
        <v>34</v>
      </c>
      <c r="CB678" s="317"/>
    </row>
    <row r="679" spans="2:80" ht="13.5" thickBot="1" x14ac:dyDescent="0.25">
      <c r="B679" s="312"/>
      <c r="C679" s="328">
        <f>SUM(D674,E674,D677,E677)</f>
        <v>34</v>
      </c>
      <c r="D679" s="329">
        <f>SUM(C674,F674,C677,F677)</f>
        <v>34</v>
      </c>
      <c r="E679" s="330">
        <f>SUM(C675,C676,F675,F676)</f>
        <v>34</v>
      </c>
      <c r="F679" s="331">
        <f>SUM(D675,E675,D676,E676)</f>
        <v>34</v>
      </c>
      <c r="G679" s="332">
        <f>SUM(C677,D676,E675,F674)</f>
        <v>34</v>
      </c>
      <c r="H679" s="317"/>
      <c r="J679" s="312"/>
      <c r="K679" s="328">
        <f>SUM(L674,M674,L677,M677)</f>
        <v>34</v>
      </c>
      <c r="L679" s="329">
        <f>SUM(K674,N674,K677,N677)</f>
        <v>34</v>
      </c>
      <c r="M679" s="330">
        <f>SUM(K675,K676,N675,N676)</f>
        <v>34</v>
      </c>
      <c r="N679" s="331">
        <f>SUM(L675,M675,L676,M676)</f>
        <v>34</v>
      </c>
      <c r="O679" s="332">
        <f>SUM(K677,L676,M675,N674)</f>
        <v>34</v>
      </c>
      <c r="P679" s="317"/>
      <c r="R679" s="312"/>
      <c r="S679" s="328">
        <f>SUM(T674,U674,T677,U677)</f>
        <v>34</v>
      </c>
      <c r="T679" s="329">
        <f>SUM(S674,V674,S677,V677)</f>
        <v>34</v>
      </c>
      <c r="U679" s="330">
        <f>SUM(S675,S676,V675,V676)</f>
        <v>34</v>
      </c>
      <c r="V679" s="331">
        <f>SUM(T675,U675,T676,U676)</f>
        <v>34</v>
      </c>
      <c r="W679" s="332">
        <f>SUM(S677,T676,U675,V674)</f>
        <v>34</v>
      </c>
      <c r="X679" s="317"/>
      <c r="Z679" s="312"/>
      <c r="AA679" s="328">
        <f>SUM(AB674,AC674,AB677,AC677)</f>
        <v>34</v>
      </c>
      <c r="AB679" s="329">
        <f>SUM(AA674,AD674,AA677,AD677)</f>
        <v>34</v>
      </c>
      <c r="AC679" s="330">
        <f>SUM(AA675,AA676,AD675,AD676)</f>
        <v>34</v>
      </c>
      <c r="AD679" s="331">
        <f>SUM(AB675,AC675,AB676,AC676)</f>
        <v>34</v>
      </c>
      <c r="AE679" s="332">
        <f>SUM(AA677,AB676,AC675,AD674)</f>
        <v>34</v>
      </c>
      <c r="AF679" s="317"/>
      <c r="AH679" s="312"/>
      <c r="AI679" s="328">
        <f>SUM(AJ674,AK674,AJ677,AK677)</f>
        <v>34</v>
      </c>
      <c r="AJ679" s="329">
        <f>SUM(AI674,AL674,AI677,AL677)</f>
        <v>34</v>
      </c>
      <c r="AK679" s="330">
        <f>SUM(AI675,AI676,AL675,AL676)</f>
        <v>34</v>
      </c>
      <c r="AL679" s="331">
        <f>SUM(AJ675,AK675,AJ676,AK676)</f>
        <v>34</v>
      </c>
      <c r="AM679" s="332">
        <f>SUM(AI677,AJ676,AK675,AL674)</f>
        <v>34</v>
      </c>
      <c r="AN679" s="317"/>
      <c r="AP679" s="312"/>
      <c r="AQ679" s="328">
        <f>SUM(AR674,AS674,AR677,AS677)</f>
        <v>34</v>
      </c>
      <c r="AR679" s="329">
        <f>SUM(AQ674,AT674,AQ677,AT677)</f>
        <v>34</v>
      </c>
      <c r="AS679" s="330">
        <f>SUM(AQ675,AQ676,AT675,AT676)</f>
        <v>34</v>
      </c>
      <c r="AT679" s="331">
        <f>SUM(AR675,AS675,AR676,AS676)</f>
        <v>34</v>
      </c>
      <c r="AU679" s="332">
        <f>SUM(AQ677,AR676,AS675,AT674)</f>
        <v>34</v>
      </c>
      <c r="AV679" s="317"/>
      <c r="AX679" s="312"/>
      <c r="AY679" s="328">
        <f>SUM(AZ674,BA674,AZ677,BA677)</f>
        <v>34</v>
      </c>
      <c r="AZ679" s="329">
        <f>SUM(AY674,BB674,AY677,BB677)</f>
        <v>34</v>
      </c>
      <c r="BA679" s="330">
        <f>SUM(AY675,AY676,BB675,BB676)</f>
        <v>34</v>
      </c>
      <c r="BB679" s="331">
        <f>SUM(AZ675,BA675,AZ676,BA676)</f>
        <v>34</v>
      </c>
      <c r="BC679" s="332">
        <f>SUM(AY677,AZ676,BA675,BB674)</f>
        <v>34</v>
      </c>
      <c r="BD679" s="317"/>
      <c r="BF679" s="312"/>
      <c r="BG679" s="328">
        <f>SUM(BH674,BI674,BH677,BI677)</f>
        <v>34</v>
      </c>
      <c r="BH679" s="329">
        <f>SUM(BG674,BJ674,BG677,BJ677)</f>
        <v>34</v>
      </c>
      <c r="BI679" s="330">
        <f>SUM(BG675,BG676,BJ675,BJ676)</f>
        <v>34</v>
      </c>
      <c r="BJ679" s="331">
        <f>SUM(BH675,BI675,BH676,BI676)</f>
        <v>34</v>
      </c>
      <c r="BK679" s="332">
        <f>SUM(BG677,BH676,BI675,BJ674)</f>
        <v>34</v>
      </c>
      <c r="BL679" s="317"/>
      <c r="BN679" s="312"/>
      <c r="BO679" s="328">
        <f>SUM(BP674,BQ674,BP677,BQ677)</f>
        <v>34</v>
      </c>
      <c r="BP679" s="329">
        <f>SUM(BO674,BR674,BO677,BR677)</f>
        <v>34</v>
      </c>
      <c r="BQ679" s="330">
        <f>SUM(BO675,BO676,BR675,BR676)</f>
        <v>34</v>
      </c>
      <c r="BR679" s="331">
        <f>SUM(BP675,BQ675,BP676,BQ676)</f>
        <v>34</v>
      </c>
      <c r="BS679" s="332">
        <f>SUM(BO677,BP676,BQ675,BR674)</f>
        <v>34</v>
      </c>
      <c r="BT679" s="317"/>
      <c r="BV679" s="312"/>
      <c r="BW679" s="328">
        <f>SUM(BX674,BY674,BX677,BY677)</f>
        <v>34</v>
      </c>
      <c r="BX679" s="329">
        <f>SUM(BW674,BZ674,BW677,BZ677)</f>
        <v>34</v>
      </c>
      <c r="BY679" s="330">
        <f>SUM(BW675,BW676,BZ675,BZ676)</f>
        <v>34</v>
      </c>
      <c r="BZ679" s="331">
        <f>SUM(BX675,BY675,BX676,BY676)</f>
        <v>34</v>
      </c>
      <c r="CA679" s="332">
        <f>SUM(BW677,BX676,BY675,BZ674)</f>
        <v>34</v>
      </c>
      <c r="CB679" s="317"/>
    </row>
    <row r="680" spans="2:80" ht="13.5" thickBot="1" x14ac:dyDescent="0.25">
      <c r="B680" s="333"/>
      <c r="C680" s="334"/>
      <c r="D680" s="334"/>
      <c r="E680" s="334"/>
      <c r="F680" s="334"/>
      <c r="G680" s="334"/>
      <c r="H680" s="335"/>
      <c r="J680" s="333"/>
      <c r="K680" s="334"/>
      <c r="L680" s="334"/>
      <c r="M680" s="334"/>
      <c r="N680" s="334"/>
      <c r="O680" s="334"/>
      <c r="P680" s="335"/>
      <c r="R680" s="333"/>
      <c r="S680" s="334"/>
      <c r="T680" s="334"/>
      <c r="U680" s="334"/>
      <c r="V680" s="334"/>
      <c r="W680" s="334"/>
      <c r="X680" s="335"/>
      <c r="Z680" s="333"/>
      <c r="AA680" s="334"/>
      <c r="AB680" s="334"/>
      <c r="AC680" s="334"/>
      <c r="AD680" s="334"/>
      <c r="AE680" s="334"/>
      <c r="AF680" s="335"/>
      <c r="AH680" s="333"/>
      <c r="AI680" s="334"/>
      <c r="AJ680" s="334"/>
      <c r="AK680" s="334"/>
      <c r="AL680" s="334"/>
      <c r="AM680" s="334"/>
      <c r="AN680" s="335"/>
      <c r="AP680" s="333"/>
      <c r="AQ680" s="334"/>
      <c r="AR680" s="334"/>
      <c r="AS680" s="334"/>
      <c r="AT680" s="334"/>
      <c r="AU680" s="334"/>
      <c r="AV680" s="335"/>
      <c r="AX680" s="333"/>
      <c r="AY680" s="334"/>
      <c r="AZ680" s="334"/>
      <c r="BA680" s="334"/>
      <c r="BB680" s="334"/>
      <c r="BC680" s="334"/>
      <c r="BD680" s="335"/>
      <c r="BF680" s="333"/>
      <c r="BG680" s="334"/>
      <c r="BH680" s="334"/>
      <c r="BI680" s="334"/>
      <c r="BJ680" s="334"/>
      <c r="BK680" s="334"/>
      <c r="BL680" s="335"/>
      <c r="BN680" s="333"/>
      <c r="BO680" s="334"/>
      <c r="BP680" s="334"/>
      <c r="BQ680" s="334"/>
      <c r="BR680" s="334"/>
      <c r="BS680" s="334"/>
      <c r="BT680" s="335"/>
      <c r="BV680" s="333"/>
      <c r="BW680" s="334"/>
      <c r="BX680" s="334"/>
      <c r="BY680" s="334"/>
      <c r="BZ680" s="334"/>
      <c r="CA680" s="334"/>
      <c r="CB680" s="335"/>
    </row>
    <row r="682" spans="2:80" ht="13.5" thickBot="1" x14ac:dyDescent="0.25">
      <c r="B682" s="306" t="s">
        <v>919</v>
      </c>
      <c r="J682" s="306" t="s">
        <v>920</v>
      </c>
      <c r="R682" s="306" t="s">
        <v>921</v>
      </c>
      <c r="Z682" s="306" t="s">
        <v>922</v>
      </c>
      <c r="AH682" s="306" t="s">
        <v>923</v>
      </c>
      <c r="AP682" s="306" t="s">
        <v>924</v>
      </c>
      <c r="AX682" s="306" t="s">
        <v>925</v>
      </c>
      <c r="BF682" s="306" t="s">
        <v>926</v>
      </c>
      <c r="BN682" s="306" t="s">
        <v>927</v>
      </c>
      <c r="BV682" s="306" t="s">
        <v>928</v>
      </c>
    </row>
    <row r="683" spans="2:80" ht="13.5" thickBot="1" x14ac:dyDescent="0.25">
      <c r="B683" s="309"/>
      <c r="C683" s="310"/>
      <c r="D683" s="310"/>
      <c r="E683" s="310"/>
      <c r="F683" s="310"/>
      <c r="G683" s="310"/>
      <c r="H683" s="311"/>
      <c r="J683" s="309"/>
      <c r="K683" s="310"/>
      <c r="L683" s="310"/>
      <c r="M683" s="310"/>
      <c r="N683" s="310"/>
      <c r="O683" s="310"/>
      <c r="P683" s="311"/>
      <c r="R683" s="309"/>
      <c r="S683" s="310"/>
      <c r="T683" s="310"/>
      <c r="U683" s="310"/>
      <c r="V683" s="310"/>
      <c r="W683" s="310"/>
      <c r="X683" s="311"/>
      <c r="Z683" s="309"/>
      <c r="AA683" s="310"/>
      <c r="AB683" s="310"/>
      <c r="AC683" s="310"/>
      <c r="AD683" s="310"/>
      <c r="AE683" s="310"/>
      <c r="AF683" s="311"/>
      <c r="AH683" s="309"/>
      <c r="AI683" s="310"/>
      <c r="AJ683" s="310"/>
      <c r="AK683" s="310"/>
      <c r="AL683" s="310"/>
      <c r="AM683" s="310"/>
      <c r="AN683" s="311"/>
      <c r="AP683" s="309"/>
      <c r="AQ683" s="310"/>
      <c r="AR683" s="310"/>
      <c r="AS683" s="310"/>
      <c r="AT683" s="310"/>
      <c r="AU683" s="310"/>
      <c r="AV683" s="311"/>
      <c r="AX683" s="309"/>
      <c r="AY683" s="310"/>
      <c r="AZ683" s="310"/>
      <c r="BA683" s="310"/>
      <c r="BB683" s="310"/>
      <c r="BC683" s="310"/>
      <c r="BD683" s="311"/>
      <c r="BF683" s="309"/>
      <c r="BG683" s="310"/>
      <c r="BH683" s="310"/>
      <c r="BI683" s="310"/>
      <c r="BJ683" s="310"/>
      <c r="BK683" s="310"/>
      <c r="BL683" s="311"/>
      <c r="BN683" s="309"/>
      <c r="BO683" s="310"/>
      <c r="BP683" s="310"/>
      <c r="BQ683" s="310"/>
      <c r="BR683" s="310"/>
      <c r="BS683" s="310"/>
      <c r="BT683" s="311"/>
      <c r="BV683" s="309"/>
      <c r="BW683" s="310"/>
      <c r="BX683" s="310"/>
      <c r="BY683" s="310"/>
      <c r="BZ683" s="310"/>
      <c r="CA683" s="310"/>
      <c r="CB683" s="311"/>
    </row>
    <row r="684" spans="2:80" x14ac:dyDescent="0.2">
      <c r="B684" s="312"/>
      <c r="C684" s="313">
        <v>4</v>
      </c>
      <c r="D684" s="314">
        <v>7</v>
      </c>
      <c r="E684" s="314">
        <v>14</v>
      </c>
      <c r="F684" s="315">
        <v>9</v>
      </c>
      <c r="G684" s="316">
        <f>SUM(C684:F684)</f>
        <v>34</v>
      </c>
      <c r="H684" s="317"/>
      <c r="J684" s="312"/>
      <c r="K684" s="313">
        <v>4</v>
      </c>
      <c r="L684" s="314">
        <v>7</v>
      </c>
      <c r="M684" s="314">
        <v>14</v>
      </c>
      <c r="N684" s="315">
        <v>9</v>
      </c>
      <c r="O684" s="316">
        <f>SUM(K684:N684)</f>
        <v>34</v>
      </c>
      <c r="P684" s="317"/>
      <c r="R684" s="312"/>
      <c r="S684" s="313">
        <v>4</v>
      </c>
      <c r="T684" s="314">
        <v>7</v>
      </c>
      <c r="U684" s="314">
        <v>14</v>
      </c>
      <c r="V684" s="315">
        <v>9</v>
      </c>
      <c r="W684" s="316">
        <f>SUM(S684:V684)</f>
        <v>34</v>
      </c>
      <c r="X684" s="317"/>
      <c r="Z684" s="312"/>
      <c r="AA684" s="313">
        <v>4</v>
      </c>
      <c r="AB684" s="314">
        <v>8</v>
      </c>
      <c r="AC684" s="314">
        <v>9</v>
      </c>
      <c r="AD684" s="315">
        <v>13</v>
      </c>
      <c r="AE684" s="316">
        <f>SUM(AA684:AD684)</f>
        <v>34</v>
      </c>
      <c r="AF684" s="317"/>
      <c r="AH684" s="312"/>
      <c r="AI684" s="313">
        <v>4</v>
      </c>
      <c r="AJ684" s="314">
        <v>8</v>
      </c>
      <c r="AK684" s="314">
        <v>9</v>
      </c>
      <c r="AL684" s="315">
        <v>13</v>
      </c>
      <c r="AM684" s="316">
        <f>SUM(AI684:AL684)</f>
        <v>34</v>
      </c>
      <c r="AN684" s="317"/>
      <c r="AP684" s="312"/>
      <c r="AQ684" s="313">
        <v>4</v>
      </c>
      <c r="AR684" s="314">
        <v>8</v>
      </c>
      <c r="AS684" s="314">
        <v>13</v>
      </c>
      <c r="AT684" s="315">
        <v>9</v>
      </c>
      <c r="AU684" s="316">
        <f>SUM(AQ684:AT684)</f>
        <v>34</v>
      </c>
      <c r="AV684" s="317"/>
      <c r="AX684" s="312"/>
      <c r="AY684" s="313">
        <v>4</v>
      </c>
      <c r="AZ684" s="314">
        <v>8</v>
      </c>
      <c r="BA684" s="314">
        <v>13</v>
      </c>
      <c r="BB684" s="315">
        <v>9</v>
      </c>
      <c r="BC684" s="316">
        <f>SUM(AY684:BB684)</f>
        <v>34</v>
      </c>
      <c r="BD684" s="317"/>
      <c r="BF684" s="312"/>
      <c r="BG684" s="313">
        <v>4</v>
      </c>
      <c r="BH684" s="314">
        <v>8</v>
      </c>
      <c r="BI684" s="314">
        <v>13</v>
      </c>
      <c r="BJ684" s="315">
        <v>9</v>
      </c>
      <c r="BK684" s="316">
        <f>SUM(BG684:BJ684)</f>
        <v>34</v>
      </c>
      <c r="BL684" s="317"/>
      <c r="BN684" s="312"/>
      <c r="BO684" s="313">
        <v>4</v>
      </c>
      <c r="BP684" s="314">
        <v>9</v>
      </c>
      <c r="BQ684" s="314">
        <v>6</v>
      </c>
      <c r="BR684" s="315">
        <v>15</v>
      </c>
      <c r="BS684" s="316">
        <f>SUM(BO684:BR684)</f>
        <v>34</v>
      </c>
      <c r="BT684" s="317"/>
      <c r="BV684" s="312"/>
      <c r="BW684" s="313">
        <v>4</v>
      </c>
      <c r="BX684" s="314">
        <v>9</v>
      </c>
      <c r="BY684" s="314">
        <v>6</v>
      </c>
      <c r="BZ684" s="315">
        <v>15</v>
      </c>
      <c r="CA684" s="316">
        <f>SUM(BW684:BZ684)</f>
        <v>34</v>
      </c>
      <c r="CB684" s="317"/>
    </row>
    <row r="685" spans="2:80" x14ac:dyDescent="0.2">
      <c r="B685" s="312"/>
      <c r="C685" s="318">
        <v>13</v>
      </c>
      <c r="D685" s="319">
        <v>10</v>
      </c>
      <c r="E685" s="319">
        <v>3</v>
      </c>
      <c r="F685" s="320">
        <v>8</v>
      </c>
      <c r="G685" s="321">
        <f>SUM(C685:F685)</f>
        <v>34</v>
      </c>
      <c r="H685" s="317"/>
      <c r="J685" s="312"/>
      <c r="K685" s="318">
        <v>13</v>
      </c>
      <c r="L685" s="319">
        <v>10</v>
      </c>
      <c r="M685" s="319">
        <v>3</v>
      </c>
      <c r="N685" s="320">
        <v>8</v>
      </c>
      <c r="O685" s="321">
        <f>SUM(K685:N685)</f>
        <v>34</v>
      </c>
      <c r="P685" s="317"/>
      <c r="R685" s="312"/>
      <c r="S685" s="318">
        <v>15</v>
      </c>
      <c r="T685" s="319">
        <v>6</v>
      </c>
      <c r="U685" s="319">
        <v>1</v>
      </c>
      <c r="V685" s="320">
        <v>12</v>
      </c>
      <c r="W685" s="321">
        <f>SUM(S685:V685)</f>
        <v>34</v>
      </c>
      <c r="X685" s="317"/>
      <c r="Z685" s="312"/>
      <c r="AA685" s="318">
        <v>11</v>
      </c>
      <c r="AB685" s="319">
        <v>15</v>
      </c>
      <c r="AC685" s="319">
        <v>6</v>
      </c>
      <c r="AD685" s="320">
        <v>2</v>
      </c>
      <c r="AE685" s="321">
        <f>SUM(AA685:AD685)</f>
        <v>34</v>
      </c>
      <c r="AF685" s="317"/>
      <c r="AH685" s="312"/>
      <c r="AI685" s="318">
        <v>15</v>
      </c>
      <c r="AJ685" s="319">
        <v>11</v>
      </c>
      <c r="AK685" s="319">
        <v>2</v>
      </c>
      <c r="AL685" s="320">
        <v>6</v>
      </c>
      <c r="AM685" s="321">
        <f>SUM(AI685:AL685)</f>
        <v>34</v>
      </c>
      <c r="AN685" s="317"/>
      <c r="AP685" s="312"/>
      <c r="AQ685" s="318">
        <v>10</v>
      </c>
      <c r="AR685" s="319">
        <v>11</v>
      </c>
      <c r="AS685" s="319">
        <v>6</v>
      </c>
      <c r="AT685" s="320">
        <v>7</v>
      </c>
      <c r="AU685" s="321">
        <f>SUM(AQ685:AT685)</f>
        <v>34</v>
      </c>
      <c r="AV685" s="317"/>
      <c r="AX685" s="312"/>
      <c r="AY685" s="318">
        <v>15</v>
      </c>
      <c r="AZ685" s="319">
        <v>11</v>
      </c>
      <c r="BA685" s="319">
        <v>6</v>
      </c>
      <c r="BB685" s="320">
        <v>2</v>
      </c>
      <c r="BC685" s="321">
        <f>SUM(AY685:BB685)</f>
        <v>34</v>
      </c>
      <c r="BD685" s="317"/>
      <c r="BF685" s="312"/>
      <c r="BG685" s="318">
        <v>15</v>
      </c>
      <c r="BH685" s="319">
        <v>11</v>
      </c>
      <c r="BI685" s="319">
        <v>6</v>
      </c>
      <c r="BJ685" s="320">
        <v>2</v>
      </c>
      <c r="BK685" s="321">
        <f>SUM(BG685:BJ685)</f>
        <v>34</v>
      </c>
      <c r="BL685" s="317"/>
      <c r="BN685" s="312"/>
      <c r="BO685" s="318">
        <v>11</v>
      </c>
      <c r="BP685" s="319">
        <v>8</v>
      </c>
      <c r="BQ685" s="319">
        <v>13</v>
      </c>
      <c r="BR685" s="320">
        <v>2</v>
      </c>
      <c r="BS685" s="321">
        <f>SUM(BO685:BR685)</f>
        <v>34</v>
      </c>
      <c r="BT685" s="317"/>
      <c r="BV685" s="312"/>
      <c r="BW685" s="318">
        <v>14</v>
      </c>
      <c r="BX685" s="319">
        <v>7</v>
      </c>
      <c r="BY685" s="319">
        <v>12</v>
      </c>
      <c r="BZ685" s="320">
        <v>1</v>
      </c>
      <c r="CA685" s="321">
        <f>SUM(BW685:BZ685)</f>
        <v>34</v>
      </c>
      <c r="CB685" s="317"/>
    </row>
    <row r="686" spans="2:80" x14ac:dyDescent="0.2">
      <c r="B686" s="312"/>
      <c r="C686" s="318">
        <v>1</v>
      </c>
      <c r="D686" s="319">
        <v>6</v>
      </c>
      <c r="E686" s="319">
        <v>15</v>
      </c>
      <c r="F686" s="320">
        <v>12</v>
      </c>
      <c r="G686" s="321">
        <f>SUM(C686:F686)</f>
        <v>34</v>
      </c>
      <c r="H686" s="317"/>
      <c r="J686" s="312"/>
      <c r="K686" s="318">
        <v>11</v>
      </c>
      <c r="L686" s="319">
        <v>16</v>
      </c>
      <c r="M686" s="319">
        <v>5</v>
      </c>
      <c r="N686" s="320">
        <v>2</v>
      </c>
      <c r="O686" s="321">
        <f>SUM(K686:N686)</f>
        <v>34</v>
      </c>
      <c r="P686" s="317"/>
      <c r="R686" s="312"/>
      <c r="S686" s="318">
        <v>2</v>
      </c>
      <c r="T686" s="319">
        <v>11</v>
      </c>
      <c r="U686" s="319">
        <v>16</v>
      </c>
      <c r="V686" s="320">
        <v>5</v>
      </c>
      <c r="W686" s="321">
        <f>SUM(S686:V686)</f>
        <v>34</v>
      </c>
      <c r="X686" s="317"/>
      <c r="Z686" s="312"/>
      <c r="AA686" s="318">
        <v>14</v>
      </c>
      <c r="AB686" s="319">
        <v>10</v>
      </c>
      <c r="AC686" s="319">
        <v>3</v>
      </c>
      <c r="AD686" s="320">
        <v>7</v>
      </c>
      <c r="AE686" s="321">
        <f>SUM(AA686:AD686)</f>
        <v>34</v>
      </c>
      <c r="AF686" s="317"/>
      <c r="AH686" s="312"/>
      <c r="AI686" s="318">
        <v>10</v>
      </c>
      <c r="AJ686" s="319">
        <v>14</v>
      </c>
      <c r="AK686" s="319">
        <v>7</v>
      </c>
      <c r="AL686" s="320">
        <v>3</v>
      </c>
      <c r="AM686" s="321">
        <f>SUM(AI686:AL686)</f>
        <v>34</v>
      </c>
      <c r="AN686" s="317"/>
      <c r="AP686" s="312"/>
      <c r="AQ686" s="318">
        <v>15</v>
      </c>
      <c r="AR686" s="319">
        <v>14</v>
      </c>
      <c r="AS686" s="319">
        <v>3</v>
      </c>
      <c r="AT686" s="320">
        <v>2</v>
      </c>
      <c r="AU686" s="321">
        <f>SUM(AQ686:AT686)</f>
        <v>34</v>
      </c>
      <c r="AV686" s="317"/>
      <c r="AX686" s="312"/>
      <c r="AY686" s="318">
        <v>1</v>
      </c>
      <c r="AZ686" s="319">
        <v>5</v>
      </c>
      <c r="BA686" s="319">
        <v>12</v>
      </c>
      <c r="BB686" s="320">
        <v>16</v>
      </c>
      <c r="BC686" s="321">
        <f>SUM(AY686:BB686)</f>
        <v>34</v>
      </c>
      <c r="BD686" s="317"/>
      <c r="BF686" s="312"/>
      <c r="BG686" s="318">
        <v>10</v>
      </c>
      <c r="BH686" s="319">
        <v>14</v>
      </c>
      <c r="BI686" s="319">
        <v>3</v>
      </c>
      <c r="BJ686" s="320">
        <v>7</v>
      </c>
      <c r="BK686" s="321">
        <f>SUM(BG686:BJ686)</f>
        <v>34</v>
      </c>
      <c r="BL686" s="317"/>
      <c r="BN686" s="312"/>
      <c r="BO686" s="318">
        <v>14</v>
      </c>
      <c r="BP686" s="319">
        <v>1</v>
      </c>
      <c r="BQ686" s="319">
        <v>12</v>
      </c>
      <c r="BR686" s="320">
        <v>7</v>
      </c>
      <c r="BS686" s="321">
        <f>SUM(BO686:BR686)</f>
        <v>34</v>
      </c>
      <c r="BT686" s="317"/>
      <c r="BV686" s="312"/>
      <c r="BW686" s="318">
        <v>11</v>
      </c>
      <c r="BX686" s="319">
        <v>2</v>
      </c>
      <c r="BY686" s="319">
        <v>13</v>
      </c>
      <c r="BZ686" s="320">
        <v>8</v>
      </c>
      <c r="CA686" s="321">
        <f>SUM(BW686:BZ686)</f>
        <v>34</v>
      </c>
      <c r="CB686" s="317"/>
    </row>
    <row r="687" spans="2:80" ht="13.5" thickBot="1" x14ac:dyDescent="0.25">
      <c r="B687" s="312"/>
      <c r="C687" s="322">
        <v>16</v>
      </c>
      <c r="D687" s="323">
        <v>11</v>
      </c>
      <c r="E687" s="323">
        <v>2</v>
      </c>
      <c r="F687" s="324">
        <v>5</v>
      </c>
      <c r="G687" s="321">
        <f>SUM(C687:F687)</f>
        <v>34</v>
      </c>
      <c r="H687" s="317"/>
      <c r="J687" s="312"/>
      <c r="K687" s="322">
        <v>6</v>
      </c>
      <c r="L687" s="323">
        <v>1</v>
      </c>
      <c r="M687" s="323">
        <v>12</v>
      </c>
      <c r="N687" s="324">
        <v>15</v>
      </c>
      <c r="O687" s="321">
        <f>SUM(K687:N687)</f>
        <v>34</v>
      </c>
      <c r="P687" s="317"/>
      <c r="R687" s="312"/>
      <c r="S687" s="322">
        <v>13</v>
      </c>
      <c r="T687" s="323">
        <v>10</v>
      </c>
      <c r="U687" s="323">
        <v>3</v>
      </c>
      <c r="V687" s="324">
        <v>8</v>
      </c>
      <c r="W687" s="321">
        <f>SUM(S687:V687)</f>
        <v>34</v>
      </c>
      <c r="X687" s="317"/>
      <c r="Z687" s="312"/>
      <c r="AA687" s="322">
        <v>5</v>
      </c>
      <c r="AB687" s="323">
        <v>1</v>
      </c>
      <c r="AC687" s="323">
        <v>16</v>
      </c>
      <c r="AD687" s="324">
        <v>12</v>
      </c>
      <c r="AE687" s="321">
        <f>SUM(AA687:AD687)</f>
        <v>34</v>
      </c>
      <c r="AF687" s="317"/>
      <c r="AH687" s="312"/>
      <c r="AI687" s="322">
        <v>5</v>
      </c>
      <c r="AJ687" s="323">
        <v>1</v>
      </c>
      <c r="AK687" s="323">
        <v>16</v>
      </c>
      <c r="AL687" s="324">
        <v>12</v>
      </c>
      <c r="AM687" s="321">
        <f>SUM(AI687:AL687)</f>
        <v>34</v>
      </c>
      <c r="AN687" s="317"/>
      <c r="AP687" s="312"/>
      <c r="AQ687" s="322">
        <v>5</v>
      </c>
      <c r="AR687" s="323">
        <v>1</v>
      </c>
      <c r="AS687" s="323">
        <v>12</v>
      </c>
      <c r="AT687" s="324">
        <v>16</v>
      </c>
      <c r="AU687" s="321">
        <f>SUM(AQ687:AT687)</f>
        <v>34</v>
      </c>
      <c r="AV687" s="317"/>
      <c r="AX687" s="312"/>
      <c r="AY687" s="322">
        <v>14</v>
      </c>
      <c r="AZ687" s="323">
        <v>10</v>
      </c>
      <c r="BA687" s="323">
        <v>3</v>
      </c>
      <c r="BB687" s="324">
        <v>7</v>
      </c>
      <c r="BC687" s="321">
        <f>SUM(AY687:BB687)</f>
        <v>34</v>
      </c>
      <c r="BD687" s="317"/>
      <c r="BF687" s="312"/>
      <c r="BG687" s="322">
        <v>5</v>
      </c>
      <c r="BH687" s="323">
        <v>1</v>
      </c>
      <c r="BI687" s="323">
        <v>12</v>
      </c>
      <c r="BJ687" s="324">
        <v>16</v>
      </c>
      <c r="BK687" s="321">
        <f>SUM(BG687:BJ687)</f>
        <v>34</v>
      </c>
      <c r="BL687" s="317"/>
      <c r="BN687" s="312"/>
      <c r="BO687" s="322">
        <v>5</v>
      </c>
      <c r="BP687" s="323">
        <v>16</v>
      </c>
      <c r="BQ687" s="323">
        <v>3</v>
      </c>
      <c r="BR687" s="324">
        <v>10</v>
      </c>
      <c r="BS687" s="321">
        <f>SUM(BO687:BR687)</f>
        <v>34</v>
      </c>
      <c r="BT687" s="317"/>
      <c r="BV687" s="312"/>
      <c r="BW687" s="322">
        <v>5</v>
      </c>
      <c r="BX687" s="323">
        <v>16</v>
      </c>
      <c r="BY687" s="323">
        <v>3</v>
      </c>
      <c r="BZ687" s="324">
        <v>10</v>
      </c>
      <c r="CA687" s="321">
        <f>SUM(BW687:BZ687)</f>
        <v>34</v>
      </c>
      <c r="CB687" s="317"/>
    </row>
    <row r="688" spans="2:80" x14ac:dyDescent="0.2">
      <c r="B688" s="312"/>
      <c r="C688" s="325">
        <f>SUM(C684:C687)</f>
        <v>34</v>
      </c>
      <c r="D688" s="326">
        <f>SUM(D684:D687)</f>
        <v>34</v>
      </c>
      <c r="E688" s="326">
        <f>SUM(E684:E687)</f>
        <v>34</v>
      </c>
      <c r="F688" s="326">
        <f>SUM(F684:F687)</f>
        <v>34</v>
      </c>
      <c r="G688" s="327">
        <f>SUM(C684,D685,E686,F687)</f>
        <v>34</v>
      </c>
      <c r="H688" s="317"/>
      <c r="J688" s="312"/>
      <c r="K688" s="325">
        <f>SUM(K684:K687)</f>
        <v>34</v>
      </c>
      <c r="L688" s="326">
        <f>SUM(L684:L687)</f>
        <v>34</v>
      </c>
      <c r="M688" s="326">
        <f>SUM(M684:M687)</f>
        <v>34</v>
      </c>
      <c r="N688" s="326">
        <f>SUM(N684:N687)</f>
        <v>34</v>
      </c>
      <c r="O688" s="327">
        <f>SUM(K684,L685,M686,N687)</f>
        <v>34</v>
      </c>
      <c r="P688" s="317"/>
      <c r="R688" s="312"/>
      <c r="S688" s="325">
        <f>SUM(S684:S687)</f>
        <v>34</v>
      </c>
      <c r="T688" s="326">
        <f>SUM(T684:T687)</f>
        <v>34</v>
      </c>
      <c r="U688" s="326">
        <f>SUM(U684:U687)</f>
        <v>34</v>
      </c>
      <c r="V688" s="326">
        <f>SUM(V684:V687)</f>
        <v>34</v>
      </c>
      <c r="W688" s="327">
        <f>SUM(S684,T685,U686,V687)</f>
        <v>34</v>
      </c>
      <c r="X688" s="317"/>
      <c r="Z688" s="312"/>
      <c r="AA688" s="325">
        <f>SUM(AA684:AA687)</f>
        <v>34</v>
      </c>
      <c r="AB688" s="326">
        <f>SUM(AB684:AB687)</f>
        <v>34</v>
      </c>
      <c r="AC688" s="326">
        <f>SUM(AC684:AC687)</f>
        <v>34</v>
      </c>
      <c r="AD688" s="326">
        <f>SUM(AD684:AD687)</f>
        <v>34</v>
      </c>
      <c r="AE688" s="327">
        <f>SUM(AA684,AB685,AC686,AD687)</f>
        <v>34</v>
      </c>
      <c r="AF688" s="317"/>
      <c r="AH688" s="312"/>
      <c r="AI688" s="325">
        <f>SUM(AI684:AI687)</f>
        <v>34</v>
      </c>
      <c r="AJ688" s="326">
        <f>SUM(AJ684:AJ687)</f>
        <v>34</v>
      </c>
      <c r="AK688" s="326">
        <f>SUM(AK684:AK687)</f>
        <v>34</v>
      </c>
      <c r="AL688" s="326">
        <f>SUM(AL684:AL687)</f>
        <v>34</v>
      </c>
      <c r="AM688" s="327">
        <f>SUM(AI684,AJ685,AK686,AL687)</f>
        <v>34</v>
      </c>
      <c r="AN688" s="317"/>
      <c r="AP688" s="312"/>
      <c r="AQ688" s="325">
        <f>SUM(AQ684:AQ687)</f>
        <v>34</v>
      </c>
      <c r="AR688" s="326">
        <f>SUM(AR684:AR687)</f>
        <v>34</v>
      </c>
      <c r="AS688" s="326">
        <f>SUM(AS684:AS687)</f>
        <v>34</v>
      </c>
      <c r="AT688" s="326">
        <f>SUM(AT684:AT687)</f>
        <v>34</v>
      </c>
      <c r="AU688" s="327">
        <f>SUM(AQ684,AR685,AS686,AT687)</f>
        <v>34</v>
      </c>
      <c r="AV688" s="317"/>
      <c r="AX688" s="312"/>
      <c r="AY688" s="325">
        <f>SUM(AY684:AY687)</f>
        <v>34</v>
      </c>
      <c r="AZ688" s="326">
        <f>SUM(AZ684:AZ687)</f>
        <v>34</v>
      </c>
      <c r="BA688" s="326">
        <f>SUM(BA684:BA687)</f>
        <v>34</v>
      </c>
      <c r="BB688" s="326">
        <f>SUM(BB684:BB687)</f>
        <v>34</v>
      </c>
      <c r="BC688" s="327">
        <f>SUM(AY684,AZ685,BA686,BB687)</f>
        <v>34</v>
      </c>
      <c r="BD688" s="317"/>
      <c r="BF688" s="312"/>
      <c r="BG688" s="325">
        <f>SUM(BG684:BG687)</f>
        <v>34</v>
      </c>
      <c r="BH688" s="326">
        <f>SUM(BH684:BH687)</f>
        <v>34</v>
      </c>
      <c r="BI688" s="326">
        <f>SUM(BI684:BI687)</f>
        <v>34</v>
      </c>
      <c r="BJ688" s="326">
        <f>SUM(BJ684:BJ687)</f>
        <v>34</v>
      </c>
      <c r="BK688" s="327">
        <f>SUM(BG684,BH685,BI686,BJ687)</f>
        <v>34</v>
      </c>
      <c r="BL688" s="317"/>
      <c r="BN688" s="312"/>
      <c r="BO688" s="325">
        <f>SUM(BO684:BO687)</f>
        <v>34</v>
      </c>
      <c r="BP688" s="326">
        <f>SUM(BP684:BP687)</f>
        <v>34</v>
      </c>
      <c r="BQ688" s="326">
        <f>SUM(BQ684:BQ687)</f>
        <v>34</v>
      </c>
      <c r="BR688" s="326">
        <f>SUM(BR684:BR687)</f>
        <v>34</v>
      </c>
      <c r="BS688" s="327">
        <f>SUM(BO684,BP685,BQ686,BR687)</f>
        <v>34</v>
      </c>
      <c r="BT688" s="317"/>
      <c r="BV688" s="312"/>
      <c r="BW688" s="325">
        <f>SUM(BW684:BW687)</f>
        <v>34</v>
      </c>
      <c r="BX688" s="326">
        <f>SUM(BX684:BX687)</f>
        <v>34</v>
      </c>
      <c r="BY688" s="326">
        <f>SUM(BY684:BY687)</f>
        <v>34</v>
      </c>
      <c r="BZ688" s="326">
        <f>SUM(BZ684:BZ687)</f>
        <v>34</v>
      </c>
      <c r="CA688" s="327">
        <f>SUM(BW684,BX685,BY686,BZ687)</f>
        <v>34</v>
      </c>
      <c r="CB688" s="317"/>
    </row>
    <row r="689" spans="2:80" ht="13.5" thickBot="1" x14ac:dyDescent="0.25">
      <c r="B689" s="312"/>
      <c r="C689" s="328">
        <f>SUM(D684,E684,D687,E687)</f>
        <v>34</v>
      </c>
      <c r="D689" s="329">
        <f>SUM(C684,F684,C687,F687)</f>
        <v>34</v>
      </c>
      <c r="E689" s="330">
        <f>SUM(C685,C686,F685,F686)</f>
        <v>34</v>
      </c>
      <c r="F689" s="331">
        <f>SUM(D685,E685,D686,E686)</f>
        <v>34</v>
      </c>
      <c r="G689" s="332">
        <f>SUM(C687,D686,E685,F684)</f>
        <v>34</v>
      </c>
      <c r="H689" s="317"/>
      <c r="J689" s="312"/>
      <c r="K689" s="328">
        <f>SUM(L684,M684,L687,M687)</f>
        <v>34</v>
      </c>
      <c r="L689" s="329">
        <f>SUM(K684,N684,K687,N687)</f>
        <v>34</v>
      </c>
      <c r="M689" s="330">
        <f>SUM(K685,K686,N685,N686)</f>
        <v>34</v>
      </c>
      <c r="N689" s="331">
        <f>SUM(L685,M685,L686,M686)</f>
        <v>34</v>
      </c>
      <c r="O689" s="332">
        <f>SUM(K687,L686,M685,N684)</f>
        <v>34</v>
      </c>
      <c r="P689" s="317"/>
      <c r="R689" s="312"/>
      <c r="S689" s="328">
        <f>SUM(T684,U684,T687,U687)</f>
        <v>34</v>
      </c>
      <c r="T689" s="329">
        <f>SUM(S684,V684,S687,V687)</f>
        <v>34</v>
      </c>
      <c r="U689" s="330">
        <f>SUM(S685,S686,V685,V686)</f>
        <v>34</v>
      </c>
      <c r="V689" s="331">
        <f>SUM(T685,U685,T686,U686)</f>
        <v>34</v>
      </c>
      <c r="W689" s="332">
        <f>SUM(S687,T686,U685,V684)</f>
        <v>34</v>
      </c>
      <c r="X689" s="317"/>
      <c r="Z689" s="312"/>
      <c r="AA689" s="328">
        <f>SUM(AB684,AC684,AB687,AC687)</f>
        <v>34</v>
      </c>
      <c r="AB689" s="329">
        <f>SUM(AA684,AD684,AA687,AD687)</f>
        <v>34</v>
      </c>
      <c r="AC689" s="330">
        <f>SUM(AA685,AA686,AD685,AD686)</f>
        <v>34</v>
      </c>
      <c r="AD689" s="331">
        <f>SUM(AB685,AC685,AB686,AC686)</f>
        <v>34</v>
      </c>
      <c r="AE689" s="332">
        <f>SUM(AA687,AB686,AC685,AD684)</f>
        <v>34</v>
      </c>
      <c r="AF689" s="317"/>
      <c r="AH689" s="312"/>
      <c r="AI689" s="328">
        <f>SUM(AJ684,AK684,AJ687,AK687)</f>
        <v>34</v>
      </c>
      <c r="AJ689" s="329">
        <f>SUM(AI684,AL684,AI687,AL687)</f>
        <v>34</v>
      </c>
      <c r="AK689" s="330">
        <f>SUM(AI685,AI686,AL685,AL686)</f>
        <v>34</v>
      </c>
      <c r="AL689" s="331">
        <f>SUM(AJ685,AK685,AJ686,AK686)</f>
        <v>34</v>
      </c>
      <c r="AM689" s="332">
        <f>SUM(AI687,AJ686,AK685,AL684)</f>
        <v>34</v>
      </c>
      <c r="AN689" s="317"/>
      <c r="AP689" s="312"/>
      <c r="AQ689" s="328">
        <f>SUM(AR684,AS684,AR687,AS687)</f>
        <v>34</v>
      </c>
      <c r="AR689" s="329">
        <f>SUM(AQ684,AT684,AQ687,AT687)</f>
        <v>34</v>
      </c>
      <c r="AS689" s="330">
        <f>SUM(AQ685,AQ686,AT685,AT686)</f>
        <v>34</v>
      </c>
      <c r="AT689" s="331">
        <f>SUM(AR685,AS685,AR686,AS686)</f>
        <v>34</v>
      </c>
      <c r="AU689" s="332">
        <f>SUM(AQ687,AR686,AS685,AT684)</f>
        <v>34</v>
      </c>
      <c r="AV689" s="317"/>
      <c r="AX689" s="312"/>
      <c r="AY689" s="328">
        <f>SUM(AZ684,BA684,AZ687,BA687)</f>
        <v>34</v>
      </c>
      <c r="AZ689" s="329">
        <f>SUM(AY684,BB684,AY687,BB687)</f>
        <v>34</v>
      </c>
      <c r="BA689" s="330">
        <f>SUM(AY685,AY686,BB685,BB686)</f>
        <v>34</v>
      </c>
      <c r="BB689" s="331">
        <f>SUM(AZ685,BA685,AZ686,BA686)</f>
        <v>34</v>
      </c>
      <c r="BC689" s="332">
        <f>SUM(AY687,AZ686,BA685,BB684)</f>
        <v>34</v>
      </c>
      <c r="BD689" s="317"/>
      <c r="BF689" s="312"/>
      <c r="BG689" s="328">
        <f>SUM(BH684,BI684,BH687,BI687)</f>
        <v>34</v>
      </c>
      <c r="BH689" s="329">
        <f>SUM(BG684,BJ684,BG687,BJ687)</f>
        <v>34</v>
      </c>
      <c r="BI689" s="330">
        <f>SUM(BG685,BG686,BJ685,BJ686)</f>
        <v>34</v>
      </c>
      <c r="BJ689" s="331">
        <f>SUM(BH685,BI685,BH686,BI686)</f>
        <v>34</v>
      </c>
      <c r="BK689" s="332">
        <f>SUM(BG687,BH686,BI685,BJ684)</f>
        <v>34</v>
      </c>
      <c r="BL689" s="317"/>
      <c r="BN689" s="312"/>
      <c r="BO689" s="328">
        <f>SUM(BP684,BQ684,BP687,BQ687)</f>
        <v>34</v>
      </c>
      <c r="BP689" s="329">
        <f>SUM(BO684,BR684,BO687,BR687)</f>
        <v>34</v>
      </c>
      <c r="BQ689" s="330">
        <f>SUM(BO685,BO686,BR685,BR686)</f>
        <v>34</v>
      </c>
      <c r="BR689" s="331">
        <f>SUM(BP685,BQ685,BP686,BQ686)</f>
        <v>34</v>
      </c>
      <c r="BS689" s="332">
        <f>SUM(BO687,BP686,BQ685,BR684)</f>
        <v>34</v>
      </c>
      <c r="BT689" s="317"/>
      <c r="BV689" s="312"/>
      <c r="BW689" s="328">
        <f>SUM(BX684,BY684,BX687,BY687)</f>
        <v>34</v>
      </c>
      <c r="BX689" s="329">
        <f>SUM(BW684,BZ684,BW687,BZ687)</f>
        <v>34</v>
      </c>
      <c r="BY689" s="330">
        <f>SUM(BW685,BW686,BZ685,BZ686)</f>
        <v>34</v>
      </c>
      <c r="BZ689" s="331">
        <f>SUM(BX685,BY685,BX686,BY686)</f>
        <v>34</v>
      </c>
      <c r="CA689" s="332">
        <f>SUM(BW687,BX686,BY685,BZ684)</f>
        <v>34</v>
      </c>
      <c r="CB689" s="317"/>
    </row>
    <row r="690" spans="2:80" ht="13.5" thickBot="1" x14ac:dyDescent="0.25">
      <c r="B690" s="333"/>
      <c r="C690" s="334"/>
      <c r="D690" s="334"/>
      <c r="E690" s="334"/>
      <c r="F690" s="334"/>
      <c r="G690" s="334"/>
      <c r="H690" s="335"/>
      <c r="J690" s="333"/>
      <c r="K690" s="334"/>
      <c r="L690" s="334"/>
      <c r="M690" s="334"/>
      <c r="N690" s="334"/>
      <c r="O690" s="334"/>
      <c r="P690" s="335"/>
      <c r="R690" s="333"/>
      <c r="S690" s="334"/>
      <c r="T690" s="334"/>
      <c r="U690" s="334"/>
      <c r="V690" s="334"/>
      <c r="W690" s="334"/>
      <c r="X690" s="335"/>
      <c r="Z690" s="333"/>
      <c r="AA690" s="334"/>
      <c r="AB690" s="334"/>
      <c r="AC690" s="334"/>
      <c r="AD690" s="334"/>
      <c r="AE690" s="334"/>
      <c r="AF690" s="335"/>
      <c r="AH690" s="333"/>
      <c r="AI690" s="334"/>
      <c r="AJ690" s="334"/>
      <c r="AK690" s="334"/>
      <c r="AL690" s="334"/>
      <c r="AM690" s="334"/>
      <c r="AN690" s="335"/>
      <c r="AP690" s="333"/>
      <c r="AQ690" s="334"/>
      <c r="AR690" s="334"/>
      <c r="AS690" s="334"/>
      <c r="AT690" s="334"/>
      <c r="AU690" s="334"/>
      <c r="AV690" s="335"/>
      <c r="AX690" s="333"/>
      <c r="AY690" s="334"/>
      <c r="AZ690" s="334"/>
      <c r="BA690" s="334"/>
      <c r="BB690" s="334"/>
      <c r="BC690" s="334"/>
      <c r="BD690" s="335"/>
      <c r="BF690" s="333"/>
      <c r="BG690" s="334"/>
      <c r="BH690" s="334"/>
      <c r="BI690" s="334"/>
      <c r="BJ690" s="334"/>
      <c r="BK690" s="334"/>
      <c r="BL690" s="335"/>
      <c r="BN690" s="333"/>
      <c r="BO690" s="334"/>
      <c r="BP690" s="334"/>
      <c r="BQ690" s="334"/>
      <c r="BR690" s="334"/>
      <c r="BS690" s="334"/>
      <c r="BT690" s="335"/>
      <c r="BV690" s="333"/>
      <c r="BW690" s="334"/>
      <c r="BX690" s="334"/>
      <c r="BY690" s="334"/>
      <c r="BZ690" s="334"/>
      <c r="CA690" s="334"/>
      <c r="CB690" s="335"/>
    </row>
    <row r="692" spans="2:80" ht="13.5" thickBot="1" x14ac:dyDescent="0.25">
      <c r="B692" s="306" t="s">
        <v>929</v>
      </c>
      <c r="J692" s="306" t="s">
        <v>930</v>
      </c>
      <c r="R692" s="306" t="s">
        <v>931</v>
      </c>
      <c r="Z692" s="306" t="s">
        <v>932</v>
      </c>
      <c r="AH692" s="306" t="s">
        <v>933</v>
      </c>
      <c r="AP692" s="306" t="s">
        <v>934</v>
      </c>
      <c r="AX692" s="306" t="s">
        <v>935</v>
      </c>
      <c r="BF692" s="306" t="s">
        <v>936</v>
      </c>
      <c r="BN692" s="306" t="s">
        <v>937</v>
      </c>
      <c r="BV692" s="306" t="s">
        <v>938</v>
      </c>
    </row>
    <row r="693" spans="2:80" ht="13.5" thickBot="1" x14ac:dyDescent="0.25">
      <c r="B693" s="309"/>
      <c r="C693" s="310"/>
      <c r="D693" s="310"/>
      <c r="E693" s="310"/>
      <c r="F693" s="310"/>
      <c r="G693" s="310"/>
      <c r="H693" s="311"/>
      <c r="J693" s="309"/>
      <c r="K693" s="310"/>
      <c r="L693" s="310"/>
      <c r="M693" s="310"/>
      <c r="N693" s="310"/>
      <c r="O693" s="310"/>
      <c r="P693" s="311"/>
      <c r="R693" s="309"/>
      <c r="S693" s="310"/>
      <c r="T693" s="310"/>
      <c r="U693" s="310"/>
      <c r="V693" s="310"/>
      <c r="W693" s="310"/>
      <c r="X693" s="311"/>
      <c r="Z693" s="309"/>
      <c r="AA693" s="310"/>
      <c r="AB693" s="310"/>
      <c r="AC693" s="310"/>
      <c r="AD693" s="310"/>
      <c r="AE693" s="310"/>
      <c r="AF693" s="311"/>
      <c r="AH693" s="309"/>
      <c r="AI693" s="310"/>
      <c r="AJ693" s="310"/>
      <c r="AK693" s="310"/>
      <c r="AL693" s="310"/>
      <c r="AM693" s="310"/>
      <c r="AN693" s="311"/>
      <c r="AP693" s="309"/>
      <c r="AQ693" s="310"/>
      <c r="AR693" s="310"/>
      <c r="AS693" s="310"/>
      <c r="AT693" s="310"/>
      <c r="AU693" s="310"/>
      <c r="AV693" s="311"/>
      <c r="AX693" s="309"/>
      <c r="AY693" s="310"/>
      <c r="AZ693" s="310"/>
      <c r="BA693" s="310"/>
      <c r="BB693" s="310"/>
      <c r="BC693" s="310"/>
      <c r="BD693" s="311"/>
      <c r="BF693" s="309"/>
      <c r="BG693" s="310"/>
      <c r="BH693" s="310"/>
      <c r="BI693" s="310"/>
      <c r="BJ693" s="310"/>
      <c r="BK693" s="310"/>
      <c r="BL693" s="311"/>
      <c r="BN693" s="309"/>
      <c r="BO693" s="310"/>
      <c r="BP693" s="310"/>
      <c r="BQ693" s="310"/>
      <c r="BR693" s="310"/>
      <c r="BS693" s="310"/>
      <c r="BT693" s="311"/>
      <c r="BV693" s="309"/>
      <c r="BW693" s="310"/>
      <c r="BX693" s="310"/>
      <c r="BY693" s="310"/>
      <c r="BZ693" s="310"/>
      <c r="CA693" s="310"/>
      <c r="CB693" s="311"/>
    </row>
    <row r="694" spans="2:80" x14ac:dyDescent="0.2">
      <c r="B694" s="312"/>
      <c r="C694" s="313">
        <v>4</v>
      </c>
      <c r="D694" s="314">
        <v>9</v>
      </c>
      <c r="E694" s="314">
        <v>7</v>
      </c>
      <c r="F694" s="315">
        <v>14</v>
      </c>
      <c r="G694" s="316">
        <f>SUM(C694:F694)</f>
        <v>34</v>
      </c>
      <c r="H694" s="317"/>
      <c r="J694" s="312"/>
      <c r="K694" s="313">
        <v>4</v>
      </c>
      <c r="L694" s="314">
        <v>9</v>
      </c>
      <c r="M694" s="314">
        <v>8</v>
      </c>
      <c r="N694" s="315">
        <v>13</v>
      </c>
      <c r="O694" s="316">
        <f>SUM(K694:N694)</f>
        <v>34</v>
      </c>
      <c r="P694" s="317"/>
      <c r="R694" s="312"/>
      <c r="S694" s="313">
        <v>4</v>
      </c>
      <c r="T694" s="314">
        <v>9</v>
      </c>
      <c r="U694" s="314">
        <v>8</v>
      </c>
      <c r="V694" s="315">
        <v>13</v>
      </c>
      <c r="W694" s="316">
        <f>SUM(S694:V694)</f>
        <v>34</v>
      </c>
      <c r="X694" s="317"/>
      <c r="Z694" s="312"/>
      <c r="AA694" s="313">
        <v>4</v>
      </c>
      <c r="AB694" s="314">
        <v>9</v>
      </c>
      <c r="AC694" s="314">
        <v>14</v>
      </c>
      <c r="AD694" s="315">
        <v>7</v>
      </c>
      <c r="AE694" s="316">
        <f>SUM(AA694:AD694)</f>
        <v>34</v>
      </c>
      <c r="AF694" s="317"/>
      <c r="AH694" s="312"/>
      <c r="AI694" s="313">
        <v>4</v>
      </c>
      <c r="AJ694" s="314">
        <v>9</v>
      </c>
      <c r="AK694" s="314">
        <v>14</v>
      </c>
      <c r="AL694" s="315">
        <v>7</v>
      </c>
      <c r="AM694" s="316">
        <f>SUM(AI694:AL694)</f>
        <v>34</v>
      </c>
      <c r="AN694" s="317"/>
      <c r="AP694" s="312"/>
      <c r="AQ694" s="313">
        <v>4</v>
      </c>
      <c r="AR694" s="314">
        <v>9</v>
      </c>
      <c r="AS694" s="314">
        <v>14</v>
      </c>
      <c r="AT694" s="315">
        <v>7</v>
      </c>
      <c r="AU694" s="316">
        <f>SUM(AQ694:AT694)</f>
        <v>34</v>
      </c>
      <c r="AV694" s="317"/>
      <c r="AX694" s="312"/>
      <c r="AY694" s="313">
        <v>4</v>
      </c>
      <c r="AZ694" s="314">
        <v>9</v>
      </c>
      <c r="BA694" s="314">
        <v>15</v>
      </c>
      <c r="BB694" s="315">
        <v>6</v>
      </c>
      <c r="BC694" s="316">
        <f>SUM(AY694:BB694)</f>
        <v>34</v>
      </c>
      <c r="BD694" s="317"/>
      <c r="BF694" s="312"/>
      <c r="BG694" s="313">
        <v>4</v>
      </c>
      <c r="BH694" s="314">
        <v>9</v>
      </c>
      <c r="BI694" s="314">
        <v>15</v>
      </c>
      <c r="BJ694" s="315">
        <v>6</v>
      </c>
      <c r="BK694" s="316">
        <f>SUM(BG694:BJ694)</f>
        <v>34</v>
      </c>
      <c r="BL694" s="317"/>
      <c r="BN694" s="312"/>
      <c r="BO694" s="313">
        <v>4</v>
      </c>
      <c r="BP694" s="314">
        <v>9</v>
      </c>
      <c r="BQ694" s="314">
        <v>15</v>
      </c>
      <c r="BR694" s="315">
        <v>6</v>
      </c>
      <c r="BS694" s="316">
        <f>SUM(BO694:BR694)</f>
        <v>34</v>
      </c>
      <c r="BT694" s="317"/>
      <c r="BV694" s="312"/>
      <c r="BW694" s="313">
        <v>4</v>
      </c>
      <c r="BX694" s="314">
        <v>9</v>
      </c>
      <c r="BY694" s="314">
        <v>16</v>
      </c>
      <c r="BZ694" s="315">
        <v>5</v>
      </c>
      <c r="CA694" s="316">
        <f>SUM(BW694:BZ694)</f>
        <v>34</v>
      </c>
      <c r="CB694" s="317"/>
    </row>
    <row r="695" spans="2:80" x14ac:dyDescent="0.2">
      <c r="B695" s="312"/>
      <c r="C695" s="318">
        <v>15</v>
      </c>
      <c r="D695" s="319">
        <v>6</v>
      </c>
      <c r="E695" s="319">
        <v>12</v>
      </c>
      <c r="F695" s="320">
        <v>1</v>
      </c>
      <c r="G695" s="321">
        <f>SUM(C695:F695)</f>
        <v>34</v>
      </c>
      <c r="H695" s="317"/>
      <c r="J695" s="312"/>
      <c r="K695" s="318">
        <v>10</v>
      </c>
      <c r="L695" s="319">
        <v>7</v>
      </c>
      <c r="M695" s="319">
        <v>14</v>
      </c>
      <c r="N695" s="320">
        <v>3</v>
      </c>
      <c r="O695" s="321">
        <f>SUM(K695:N695)</f>
        <v>34</v>
      </c>
      <c r="P695" s="317"/>
      <c r="R695" s="312"/>
      <c r="S695" s="318">
        <v>14</v>
      </c>
      <c r="T695" s="319">
        <v>3</v>
      </c>
      <c r="U695" s="319">
        <v>10</v>
      </c>
      <c r="V695" s="320">
        <v>7</v>
      </c>
      <c r="W695" s="321">
        <f>SUM(S695:V695)</f>
        <v>34</v>
      </c>
      <c r="X695" s="317"/>
      <c r="Z695" s="312"/>
      <c r="AA695" s="318">
        <v>11</v>
      </c>
      <c r="AB695" s="319">
        <v>5</v>
      </c>
      <c r="AC695" s="319">
        <v>2</v>
      </c>
      <c r="AD695" s="320">
        <v>16</v>
      </c>
      <c r="AE695" s="321">
        <f>SUM(AA695:AD695)</f>
        <v>34</v>
      </c>
      <c r="AF695" s="317"/>
      <c r="AH695" s="312"/>
      <c r="AI695" s="318">
        <v>15</v>
      </c>
      <c r="AJ695" s="319">
        <v>6</v>
      </c>
      <c r="AK695" s="319">
        <v>1</v>
      </c>
      <c r="AL695" s="320">
        <v>12</v>
      </c>
      <c r="AM695" s="321">
        <f>SUM(AI695:AL695)</f>
        <v>34</v>
      </c>
      <c r="AN695" s="317"/>
      <c r="AP695" s="312"/>
      <c r="AQ695" s="318">
        <v>16</v>
      </c>
      <c r="AR695" s="319">
        <v>5</v>
      </c>
      <c r="AS695" s="319">
        <v>2</v>
      </c>
      <c r="AT695" s="320">
        <v>11</v>
      </c>
      <c r="AU695" s="321">
        <f>SUM(AQ695:AT695)</f>
        <v>34</v>
      </c>
      <c r="AV695" s="317"/>
      <c r="AX695" s="312"/>
      <c r="AY695" s="318">
        <v>10</v>
      </c>
      <c r="AZ695" s="319">
        <v>5</v>
      </c>
      <c r="BA695" s="319">
        <v>3</v>
      </c>
      <c r="BB695" s="320">
        <v>16</v>
      </c>
      <c r="BC695" s="321">
        <f>SUM(AY695:BB695)</f>
        <v>34</v>
      </c>
      <c r="BD695" s="317"/>
      <c r="BF695" s="312"/>
      <c r="BG695" s="318">
        <v>14</v>
      </c>
      <c r="BH695" s="319">
        <v>7</v>
      </c>
      <c r="BI695" s="319">
        <v>1</v>
      </c>
      <c r="BJ695" s="320">
        <v>12</v>
      </c>
      <c r="BK695" s="321">
        <f>SUM(BG695:BJ695)</f>
        <v>34</v>
      </c>
      <c r="BL695" s="317"/>
      <c r="BN695" s="312"/>
      <c r="BO695" s="318">
        <v>16</v>
      </c>
      <c r="BP695" s="319">
        <v>5</v>
      </c>
      <c r="BQ695" s="319">
        <v>3</v>
      </c>
      <c r="BR695" s="320">
        <v>10</v>
      </c>
      <c r="BS695" s="321">
        <f>SUM(BO695:BR695)</f>
        <v>34</v>
      </c>
      <c r="BT695" s="317"/>
      <c r="BV695" s="312"/>
      <c r="BW695" s="318">
        <v>11</v>
      </c>
      <c r="BX695" s="319">
        <v>8</v>
      </c>
      <c r="BY695" s="319">
        <v>1</v>
      </c>
      <c r="BZ695" s="320">
        <v>14</v>
      </c>
      <c r="CA695" s="321">
        <f>SUM(BW695:BZ695)</f>
        <v>34</v>
      </c>
      <c r="CB695" s="317"/>
    </row>
    <row r="696" spans="2:80" x14ac:dyDescent="0.2">
      <c r="B696" s="312"/>
      <c r="C696" s="318">
        <v>10</v>
      </c>
      <c r="D696" s="319">
        <v>3</v>
      </c>
      <c r="E696" s="319">
        <v>13</v>
      </c>
      <c r="F696" s="320">
        <v>8</v>
      </c>
      <c r="G696" s="321">
        <f>SUM(C696:F696)</f>
        <v>34</v>
      </c>
      <c r="H696" s="317"/>
      <c r="J696" s="312"/>
      <c r="K696" s="318">
        <v>15</v>
      </c>
      <c r="L696" s="319">
        <v>2</v>
      </c>
      <c r="M696" s="319">
        <v>11</v>
      </c>
      <c r="N696" s="320">
        <v>6</v>
      </c>
      <c r="O696" s="321">
        <f>SUM(K696:N696)</f>
        <v>34</v>
      </c>
      <c r="P696" s="317"/>
      <c r="R696" s="312"/>
      <c r="S696" s="318">
        <v>11</v>
      </c>
      <c r="T696" s="319">
        <v>6</v>
      </c>
      <c r="U696" s="319">
        <v>15</v>
      </c>
      <c r="V696" s="320">
        <v>2</v>
      </c>
      <c r="W696" s="321">
        <f>SUM(S696:V696)</f>
        <v>34</v>
      </c>
      <c r="X696" s="317"/>
      <c r="Z696" s="312"/>
      <c r="AA696" s="318">
        <v>6</v>
      </c>
      <c r="AB696" s="319">
        <v>12</v>
      </c>
      <c r="AC696" s="319">
        <v>15</v>
      </c>
      <c r="AD696" s="320">
        <v>1</v>
      </c>
      <c r="AE696" s="321">
        <f>SUM(AA696:AD696)</f>
        <v>34</v>
      </c>
      <c r="AF696" s="317"/>
      <c r="AH696" s="312"/>
      <c r="AI696" s="318">
        <v>5</v>
      </c>
      <c r="AJ696" s="319">
        <v>16</v>
      </c>
      <c r="AK696" s="319">
        <v>11</v>
      </c>
      <c r="AL696" s="320">
        <v>2</v>
      </c>
      <c r="AM696" s="321">
        <f>SUM(AI696:AL696)</f>
        <v>34</v>
      </c>
      <c r="AN696" s="317"/>
      <c r="AP696" s="312"/>
      <c r="AQ696" s="318">
        <v>1</v>
      </c>
      <c r="AR696" s="319">
        <v>12</v>
      </c>
      <c r="AS696" s="319">
        <v>15</v>
      </c>
      <c r="AT696" s="320">
        <v>6</v>
      </c>
      <c r="AU696" s="321">
        <f>SUM(AQ696:AT696)</f>
        <v>34</v>
      </c>
      <c r="AV696" s="317"/>
      <c r="AX696" s="312"/>
      <c r="AY696" s="318">
        <v>7</v>
      </c>
      <c r="AZ696" s="319">
        <v>12</v>
      </c>
      <c r="BA696" s="319">
        <v>14</v>
      </c>
      <c r="BB696" s="320">
        <v>1</v>
      </c>
      <c r="BC696" s="321">
        <f>SUM(AY696:BB696)</f>
        <v>34</v>
      </c>
      <c r="BD696" s="317"/>
      <c r="BF696" s="312"/>
      <c r="BG696" s="318">
        <v>5</v>
      </c>
      <c r="BH696" s="319">
        <v>16</v>
      </c>
      <c r="BI696" s="319">
        <v>10</v>
      </c>
      <c r="BJ696" s="320">
        <v>3</v>
      </c>
      <c r="BK696" s="321">
        <f>SUM(BG696:BJ696)</f>
        <v>34</v>
      </c>
      <c r="BL696" s="317"/>
      <c r="BN696" s="312"/>
      <c r="BO696" s="318">
        <v>1</v>
      </c>
      <c r="BP696" s="319">
        <v>12</v>
      </c>
      <c r="BQ696" s="319">
        <v>14</v>
      </c>
      <c r="BR696" s="320">
        <v>7</v>
      </c>
      <c r="BS696" s="321">
        <f>SUM(BO696:BR696)</f>
        <v>34</v>
      </c>
      <c r="BT696" s="317"/>
      <c r="BV696" s="312"/>
      <c r="BW696" s="318">
        <v>6</v>
      </c>
      <c r="BX696" s="319">
        <v>15</v>
      </c>
      <c r="BY696" s="319">
        <v>10</v>
      </c>
      <c r="BZ696" s="320">
        <v>3</v>
      </c>
      <c r="CA696" s="321">
        <f>SUM(BW696:BZ696)</f>
        <v>34</v>
      </c>
      <c r="CB696" s="317"/>
    </row>
    <row r="697" spans="2:80" ht="13.5" thickBot="1" x14ac:dyDescent="0.25">
      <c r="B697" s="312"/>
      <c r="C697" s="322">
        <v>5</v>
      </c>
      <c r="D697" s="323">
        <v>16</v>
      </c>
      <c r="E697" s="323">
        <v>2</v>
      </c>
      <c r="F697" s="324">
        <v>11</v>
      </c>
      <c r="G697" s="321">
        <f>SUM(C697:F697)</f>
        <v>34</v>
      </c>
      <c r="H697" s="317"/>
      <c r="J697" s="312"/>
      <c r="K697" s="322">
        <v>5</v>
      </c>
      <c r="L697" s="323">
        <v>16</v>
      </c>
      <c r="M697" s="323">
        <v>1</v>
      </c>
      <c r="N697" s="324">
        <v>12</v>
      </c>
      <c r="O697" s="321">
        <f>SUM(K697:N697)</f>
        <v>34</v>
      </c>
      <c r="P697" s="317"/>
      <c r="R697" s="312"/>
      <c r="S697" s="322">
        <v>5</v>
      </c>
      <c r="T697" s="323">
        <v>16</v>
      </c>
      <c r="U697" s="323">
        <v>1</v>
      </c>
      <c r="V697" s="324">
        <v>12</v>
      </c>
      <c r="W697" s="321">
        <f>SUM(S697:V697)</f>
        <v>34</v>
      </c>
      <c r="X697" s="317"/>
      <c r="Z697" s="312"/>
      <c r="AA697" s="322">
        <v>13</v>
      </c>
      <c r="AB697" s="323">
        <v>8</v>
      </c>
      <c r="AC697" s="323">
        <v>3</v>
      </c>
      <c r="AD697" s="324">
        <v>10</v>
      </c>
      <c r="AE697" s="321">
        <f>SUM(AA697:AD697)</f>
        <v>34</v>
      </c>
      <c r="AF697" s="317"/>
      <c r="AH697" s="312"/>
      <c r="AI697" s="322">
        <v>10</v>
      </c>
      <c r="AJ697" s="323">
        <v>3</v>
      </c>
      <c r="AK697" s="323">
        <v>8</v>
      </c>
      <c r="AL697" s="324">
        <v>13</v>
      </c>
      <c r="AM697" s="321">
        <f>SUM(AI697:AL697)</f>
        <v>34</v>
      </c>
      <c r="AN697" s="317"/>
      <c r="AP697" s="312"/>
      <c r="AQ697" s="322">
        <v>13</v>
      </c>
      <c r="AR697" s="323">
        <v>8</v>
      </c>
      <c r="AS697" s="323">
        <v>3</v>
      </c>
      <c r="AT697" s="324">
        <v>10</v>
      </c>
      <c r="AU697" s="321">
        <f>SUM(AQ697:AT697)</f>
        <v>34</v>
      </c>
      <c r="AV697" s="317"/>
      <c r="AX697" s="312"/>
      <c r="AY697" s="322">
        <v>13</v>
      </c>
      <c r="AZ697" s="323">
        <v>8</v>
      </c>
      <c r="BA697" s="323">
        <v>2</v>
      </c>
      <c r="BB697" s="324">
        <v>11</v>
      </c>
      <c r="BC697" s="321">
        <f>SUM(AY697:BB697)</f>
        <v>34</v>
      </c>
      <c r="BD697" s="317"/>
      <c r="BF697" s="312"/>
      <c r="BG697" s="322">
        <v>11</v>
      </c>
      <c r="BH697" s="323">
        <v>2</v>
      </c>
      <c r="BI697" s="323">
        <v>8</v>
      </c>
      <c r="BJ697" s="324">
        <v>13</v>
      </c>
      <c r="BK697" s="321">
        <f>SUM(BG697:BJ697)</f>
        <v>34</v>
      </c>
      <c r="BL697" s="317"/>
      <c r="BN697" s="312"/>
      <c r="BO697" s="322">
        <v>13</v>
      </c>
      <c r="BP697" s="323">
        <v>8</v>
      </c>
      <c r="BQ697" s="323">
        <v>2</v>
      </c>
      <c r="BR697" s="324">
        <v>11</v>
      </c>
      <c r="BS697" s="321">
        <f>SUM(BO697:BR697)</f>
        <v>34</v>
      </c>
      <c r="BT697" s="317"/>
      <c r="BV697" s="312"/>
      <c r="BW697" s="322">
        <v>13</v>
      </c>
      <c r="BX697" s="323">
        <v>2</v>
      </c>
      <c r="BY697" s="323">
        <v>7</v>
      </c>
      <c r="BZ697" s="324">
        <v>12</v>
      </c>
      <c r="CA697" s="321">
        <f>SUM(BW697:BZ697)</f>
        <v>34</v>
      </c>
      <c r="CB697" s="317"/>
    </row>
    <row r="698" spans="2:80" x14ac:dyDescent="0.2">
      <c r="B698" s="312"/>
      <c r="C698" s="325">
        <f>SUM(C694:C697)</f>
        <v>34</v>
      </c>
      <c r="D698" s="326">
        <f>SUM(D694:D697)</f>
        <v>34</v>
      </c>
      <c r="E698" s="326">
        <f>SUM(E694:E697)</f>
        <v>34</v>
      </c>
      <c r="F698" s="326">
        <f>SUM(F694:F697)</f>
        <v>34</v>
      </c>
      <c r="G698" s="327">
        <f>SUM(C694,D695,E696,F697)</f>
        <v>34</v>
      </c>
      <c r="H698" s="317"/>
      <c r="J698" s="312"/>
      <c r="K698" s="325">
        <f>SUM(K694:K697)</f>
        <v>34</v>
      </c>
      <c r="L698" s="326">
        <f>SUM(L694:L697)</f>
        <v>34</v>
      </c>
      <c r="M698" s="326">
        <f>SUM(M694:M697)</f>
        <v>34</v>
      </c>
      <c r="N698" s="326">
        <f>SUM(N694:N697)</f>
        <v>34</v>
      </c>
      <c r="O698" s="327">
        <f>SUM(K694,L695,M696,N697)</f>
        <v>34</v>
      </c>
      <c r="P698" s="317"/>
      <c r="R698" s="312"/>
      <c r="S698" s="325">
        <f>SUM(S694:S697)</f>
        <v>34</v>
      </c>
      <c r="T698" s="326">
        <f>SUM(T694:T697)</f>
        <v>34</v>
      </c>
      <c r="U698" s="326">
        <f>SUM(U694:U697)</f>
        <v>34</v>
      </c>
      <c r="V698" s="326">
        <f>SUM(V694:V697)</f>
        <v>34</v>
      </c>
      <c r="W698" s="327">
        <f>SUM(S694,T695,U696,V697)</f>
        <v>34</v>
      </c>
      <c r="X698" s="317"/>
      <c r="Z698" s="312"/>
      <c r="AA698" s="325">
        <f>SUM(AA694:AA697)</f>
        <v>34</v>
      </c>
      <c r="AB698" s="326">
        <f>SUM(AB694:AB697)</f>
        <v>34</v>
      </c>
      <c r="AC698" s="326">
        <f>SUM(AC694:AC697)</f>
        <v>34</v>
      </c>
      <c r="AD698" s="326">
        <f>SUM(AD694:AD697)</f>
        <v>34</v>
      </c>
      <c r="AE698" s="327">
        <f>SUM(AA694,AB695,AC696,AD697)</f>
        <v>34</v>
      </c>
      <c r="AF698" s="317"/>
      <c r="AH698" s="312"/>
      <c r="AI698" s="325">
        <f>SUM(AI694:AI697)</f>
        <v>34</v>
      </c>
      <c r="AJ698" s="326">
        <f>SUM(AJ694:AJ697)</f>
        <v>34</v>
      </c>
      <c r="AK698" s="326">
        <f>SUM(AK694:AK697)</f>
        <v>34</v>
      </c>
      <c r="AL698" s="326">
        <f>SUM(AL694:AL697)</f>
        <v>34</v>
      </c>
      <c r="AM698" s="327">
        <f>SUM(AI694,AJ695,AK696,AL697)</f>
        <v>34</v>
      </c>
      <c r="AN698" s="317"/>
      <c r="AP698" s="312"/>
      <c r="AQ698" s="325">
        <f>SUM(AQ694:AQ697)</f>
        <v>34</v>
      </c>
      <c r="AR698" s="326">
        <f>SUM(AR694:AR697)</f>
        <v>34</v>
      </c>
      <c r="AS698" s="326">
        <f>SUM(AS694:AS697)</f>
        <v>34</v>
      </c>
      <c r="AT698" s="326">
        <f>SUM(AT694:AT697)</f>
        <v>34</v>
      </c>
      <c r="AU698" s="327">
        <f>SUM(AQ694,AR695,AS696,AT697)</f>
        <v>34</v>
      </c>
      <c r="AV698" s="317"/>
      <c r="AX698" s="312"/>
      <c r="AY698" s="325">
        <f>SUM(AY694:AY697)</f>
        <v>34</v>
      </c>
      <c r="AZ698" s="326">
        <f>SUM(AZ694:AZ697)</f>
        <v>34</v>
      </c>
      <c r="BA698" s="326">
        <f>SUM(BA694:BA697)</f>
        <v>34</v>
      </c>
      <c r="BB698" s="326">
        <f>SUM(BB694:BB697)</f>
        <v>34</v>
      </c>
      <c r="BC698" s="327">
        <f>SUM(AY694,AZ695,BA696,BB697)</f>
        <v>34</v>
      </c>
      <c r="BD698" s="317"/>
      <c r="BF698" s="312"/>
      <c r="BG698" s="325">
        <f>SUM(BG694:BG697)</f>
        <v>34</v>
      </c>
      <c r="BH698" s="326">
        <f>SUM(BH694:BH697)</f>
        <v>34</v>
      </c>
      <c r="BI698" s="326">
        <f>SUM(BI694:BI697)</f>
        <v>34</v>
      </c>
      <c r="BJ698" s="326">
        <f>SUM(BJ694:BJ697)</f>
        <v>34</v>
      </c>
      <c r="BK698" s="327">
        <f>SUM(BG694,BH695,BI696,BJ697)</f>
        <v>34</v>
      </c>
      <c r="BL698" s="317"/>
      <c r="BN698" s="312"/>
      <c r="BO698" s="325">
        <f>SUM(BO694:BO697)</f>
        <v>34</v>
      </c>
      <c r="BP698" s="326">
        <f>SUM(BP694:BP697)</f>
        <v>34</v>
      </c>
      <c r="BQ698" s="326">
        <f>SUM(BQ694:BQ697)</f>
        <v>34</v>
      </c>
      <c r="BR698" s="326">
        <f>SUM(BR694:BR697)</f>
        <v>34</v>
      </c>
      <c r="BS698" s="327">
        <f>SUM(BO694,BP695,BQ696,BR697)</f>
        <v>34</v>
      </c>
      <c r="BT698" s="317"/>
      <c r="BV698" s="312"/>
      <c r="BW698" s="325">
        <f>SUM(BW694:BW697)</f>
        <v>34</v>
      </c>
      <c r="BX698" s="326">
        <f>SUM(BX694:BX697)</f>
        <v>34</v>
      </c>
      <c r="BY698" s="326">
        <f>SUM(BY694:BY697)</f>
        <v>34</v>
      </c>
      <c r="BZ698" s="326">
        <f>SUM(BZ694:BZ697)</f>
        <v>34</v>
      </c>
      <c r="CA698" s="327">
        <f>SUM(BW694,BX695,BY696,BZ697)</f>
        <v>34</v>
      </c>
      <c r="CB698" s="317"/>
    </row>
    <row r="699" spans="2:80" ht="13.5" thickBot="1" x14ac:dyDescent="0.25">
      <c r="B699" s="312"/>
      <c r="C699" s="328">
        <f>SUM(D694,E694,D697,E697)</f>
        <v>34</v>
      </c>
      <c r="D699" s="329">
        <f>SUM(C694,F694,C697,F697)</f>
        <v>34</v>
      </c>
      <c r="E699" s="330">
        <f>SUM(C695,C696,F695,F696)</f>
        <v>34</v>
      </c>
      <c r="F699" s="331">
        <f>SUM(D695,E695,D696,E696)</f>
        <v>34</v>
      </c>
      <c r="G699" s="332">
        <f>SUM(C697,D696,E695,F694)</f>
        <v>34</v>
      </c>
      <c r="H699" s="317"/>
      <c r="J699" s="312"/>
      <c r="K699" s="328">
        <f>SUM(L694,M694,L697,M697)</f>
        <v>34</v>
      </c>
      <c r="L699" s="329">
        <f>SUM(K694,N694,K697,N697)</f>
        <v>34</v>
      </c>
      <c r="M699" s="330">
        <f>SUM(K695,K696,N695,N696)</f>
        <v>34</v>
      </c>
      <c r="N699" s="331">
        <f>SUM(L695,M695,L696,M696)</f>
        <v>34</v>
      </c>
      <c r="O699" s="332">
        <f>SUM(K697,L696,M695,N694)</f>
        <v>34</v>
      </c>
      <c r="P699" s="317"/>
      <c r="R699" s="312"/>
      <c r="S699" s="328">
        <f>SUM(T694,U694,T697,U697)</f>
        <v>34</v>
      </c>
      <c r="T699" s="329">
        <f>SUM(S694,V694,S697,V697)</f>
        <v>34</v>
      </c>
      <c r="U699" s="330">
        <f>SUM(S695,S696,V695,V696)</f>
        <v>34</v>
      </c>
      <c r="V699" s="331">
        <f>SUM(T695,U695,T696,U696)</f>
        <v>34</v>
      </c>
      <c r="W699" s="332">
        <f>SUM(S697,T696,U695,V694)</f>
        <v>34</v>
      </c>
      <c r="X699" s="317"/>
      <c r="Z699" s="312"/>
      <c r="AA699" s="328">
        <f>SUM(AB694,AC694,AB697,AC697)</f>
        <v>34</v>
      </c>
      <c r="AB699" s="329">
        <f>SUM(AA694,AD694,AA697,AD697)</f>
        <v>34</v>
      </c>
      <c r="AC699" s="330">
        <f>SUM(AA695,AA696,AD695,AD696)</f>
        <v>34</v>
      </c>
      <c r="AD699" s="331">
        <f>SUM(AB695,AC695,AB696,AC696)</f>
        <v>34</v>
      </c>
      <c r="AE699" s="332">
        <f>SUM(AA697,AB696,AC695,AD694)</f>
        <v>34</v>
      </c>
      <c r="AF699" s="317"/>
      <c r="AH699" s="312"/>
      <c r="AI699" s="328">
        <f>SUM(AJ694,AK694,AJ697,AK697)</f>
        <v>34</v>
      </c>
      <c r="AJ699" s="329">
        <f>SUM(AI694,AL694,AI697,AL697)</f>
        <v>34</v>
      </c>
      <c r="AK699" s="330">
        <f>SUM(AI695,AI696,AL695,AL696)</f>
        <v>34</v>
      </c>
      <c r="AL699" s="331">
        <f>SUM(AJ695,AK695,AJ696,AK696)</f>
        <v>34</v>
      </c>
      <c r="AM699" s="332">
        <f>SUM(AI697,AJ696,AK695,AL694)</f>
        <v>34</v>
      </c>
      <c r="AN699" s="317"/>
      <c r="AP699" s="312"/>
      <c r="AQ699" s="328">
        <f>SUM(AR694,AS694,AR697,AS697)</f>
        <v>34</v>
      </c>
      <c r="AR699" s="329">
        <f>SUM(AQ694,AT694,AQ697,AT697)</f>
        <v>34</v>
      </c>
      <c r="AS699" s="330">
        <f>SUM(AQ695,AQ696,AT695,AT696)</f>
        <v>34</v>
      </c>
      <c r="AT699" s="331">
        <f>SUM(AR695,AS695,AR696,AS696)</f>
        <v>34</v>
      </c>
      <c r="AU699" s="332">
        <f>SUM(AQ697,AR696,AS695,AT694)</f>
        <v>34</v>
      </c>
      <c r="AV699" s="317"/>
      <c r="AX699" s="312"/>
      <c r="AY699" s="328">
        <f>SUM(AZ694,BA694,AZ697,BA697)</f>
        <v>34</v>
      </c>
      <c r="AZ699" s="329">
        <f>SUM(AY694,BB694,AY697,BB697)</f>
        <v>34</v>
      </c>
      <c r="BA699" s="330">
        <f>SUM(AY695,AY696,BB695,BB696)</f>
        <v>34</v>
      </c>
      <c r="BB699" s="331">
        <f>SUM(AZ695,BA695,AZ696,BA696)</f>
        <v>34</v>
      </c>
      <c r="BC699" s="332">
        <f>SUM(AY697,AZ696,BA695,BB694)</f>
        <v>34</v>
      </c>
      <c r="BD699" s="317"/>
      <c r="BF699" s="312"/>
      <c r="BG699" s="328">
        <f>SUM(BH694,BI694,BH697,BI697)</f>
        <v>34</v>
      </c>
      <c r="BH699" s="329">
        <f>SUM(BG694,BJ694,BG697,BJ697)</f>
        <v>34</v>
      </c>
      <c r="BI699" s="330">
        <f>SUM(BG695,BG696,BJ695,BJ696)</f>
        <v>34</v>
      </c>
      <c r="BJ699" s="331">
        <f>SUM(BH695,BI695,BH696,BI696)</f>
        <v>34</v>
      </c>
      <c r="BK699" s="332">
        <f>SUM(BG697,BH696,BI695,BJ694)</f>
        <v>34</v>
      </c>
      <c r="BL699" s="317"/>
      <c r="BN699" s="312"/>
      <c r="BO699" s="328">
        <f>SUM(BP694,BQ694,BP697,BQ697)</f>
        <v>34</v>
      </c>
      <c r="BP699" s="329">
        <f>SUM(BO694,BR694,BO697,BR697)</f>
        <v>34</v>
      </c>
      <c r="BQ699" s="330">
        <f>SUM(BO695,BO696,BR695,BR696)</f>
        <v>34</v>
      </c>
      <c r="BR699" s="331">
        <f>SUM(BP695,BQ695,BP696,BQ696)</f>
        <v>34</v>
      </c>
      <c r="BS699" s="332">
        <f>SUM(BO697,BP696,BQ695,BR694)</f>
        <v>34</v>
      </c>
      <c r="BT699" s="317"/>
      <c r="BV699" s="312"/>
      <c r="BW699" s="328">
        <f>SUM(BX694,BY694,BX697,BY697)</f>
        <v>34</v>
      </c>
      <c r="BX699" s="329">
        <f>SUM(BW694,BZ694,BW697,BZ697)</f>
        <v>34</v>
      </c>
      <c r="BY699" s="330">
        <f>SUM(BW695,BW696,BZ695,BZ696)</f>
        <v>34</v>
      </c>
      <c r="BZ699" s="331">
        <f>SUM(BX695,BY695,BX696,BY696)</f>
        <v>34</v>
      </c>
      <c r="CA699" s="332">
        <f>SUM(BW697,BX696,BY695,BZ694)</f>
        <v>34</v>
      </c>
      <c r="CB699" s="317"/>
    </row>
    <row r="700" spans="2:80" ht="13.5" thickBot="1" x14ac:dyDescent="0.25">
      <c r="B700" s="333"/>
      <c r="C700" s="334"/>
      <c r="D700" s="334"/>
      <c r="E700" s="334"/>
      <c r="F700" s="334"/>
      <c r="G700" s="334"/>
      <c r="H700" s="335"/>
      <c r="J700" s="333"/>
      <c r="K700" s="334"/>
      <c r="L700" s="334"/>
      <c r="M700" s="334"/>
      <c r="N700" s="334"/>
      <c r="O700" s="334"/>
      <c r="P700" s="335"/>
      <c r="R700" s="333"/>
      <c r="S700" s="334"/>
      <c r="T700" s="334"/>
      <c r="U700" s="334"/>
      <c r="V700" s="334"/>
      <c r="W700" s="334"/>
      <c r="X700" s="335"/>
      <c r="Z700" s="333"/>
      <c r="AA700" s="334"/>
      <c r="AB700" s="334"/>
      <c r="AC700" s="334"/>
      <c r="AD700" s="334"/>
      <c r="AE700" s="334"/>
      <c r="AF700" s="335"/>
      <c r="AH700" s="333"/>
      <c r="AI700" s="334"/>
      <c r="AJ700" s="334"/>
      <c r="AK700" s="334"/>
      <c r="AL700" s="334"/>
      <c r="AM700" s="334"/>
      <c r="AN700" s="335"/>
      <c r="AP700" s="333"/>
      <c r="AQ700" s="334"/>
      <c r="AR700" s="334"/>
      <c r="AS700" s="334"/>
      <c r="AT700" s="334"/>
      <c r="AU700" s="334"/>
      <c r="AV700" s="335"/>
      <c r="AX700" s="333"/>
      <c r="AY700" s="334"/>
      <c r="AZ700" s="334"/>
      <c r="BA700" s="334"/>
      <c r="BB700" s="334"/>
      <c r="BC700" s="334"/>
      <c r="BD700" s="335"/>
      <c r="BF700" s="333"/>
      <c r="BG700" s="334"/>
      <c r="BH700" s="334"/>
      <c r="BI700" s="334"/>
      <c r="BJ700" s="334"/>
      <c r="BK700" s="334"/>
      <c r="BL700" s="335"/>
      <c r="BN700" s="333"/>
      <c r="BO700" s="334"/>
      <c r="BP700" s="334"/>
      <c r="BQ700" s="334"/>
      <c r="BR700" s="334"/>
      <c r="BS700" s="334"/>
      <c r="BT700" s="335"/>
      <c r="BV700" s="333"/>
      <c r="BW700" s="334"/>
      <c r="BX700" s="334"/>
      <c r="BY700" s="334"/>
      <c r="BZ700" s="334"/>
      <c r="CA700" s="334"/>
      <c r="CB700" s="335"/>
    </row>
    <row r="702" spans="2:80" ht="13.5" thickBot="1" x14ac:dyDescent="0.25">
      <c r="B702" s="306" t="s">
        <v>939</v>
      </c>
      <c r="J702" s="306" t="s">
        <v>940</v>
      </c>
      <c r="R702" s="306" t="s">
        <v>941</v>
      </c>
      <c r="Z702" s="306" t="s">
        <v>942</v>
      </c>
      <c r="AH702" s="306" t="s">
        <v>943</v>
      </c>
      <c r="AP702" s="306" t="s">
        <v>944</v>
      </c>
      <c r="AX702" s="306" t="s">
        <v>945</v>
      </c>
      <c r="BF702" s="306" t="s">
        <v>946</v>
      </c>
      <c r="BN702" s="306" t="s">
        <v>947</v>
      </c>
      <c r="BV702" s="306" t="s">
        <v>948</v>
      </c>
    </row>
    <row r="703" spans="2:80" ht="13.5" thickBot="1" x14ac:dyDescent="0.25">
      <c r="B703" s="309"/>
      <c r="C703" s="310"/>
      <c r="D703" s="310"/>
      <c r="E703" s="310"/>
      <c r="F703" s="310"/>
      <c r="G703" s="310"/>
      <c r="H703" s="311"/>
      <c r="J703" s="309"/>
      <c r="K703" s="310"/>
      <c r="L703" s="310"/>
      <c r="M703" s="310"/>
      <c r="N703" s="310"/>
      <c r="O703" s="310"/>
      <c r="P703" s="311"/>
      <c r="R703" s="309"/>
      <c r="S703" s="310"/>
      <c r="T703" s="310"/>
      <c r="U703" s="310"/>
      <c r="V703" s="310"/>
      <c r="W703" s="310"/>
      <c r="X703" s="311"/>
      <c r="Z703" s="309"/>
      <c r="AA703" s="310"/>
      <c r="AB703" s="310"/>
      <c r="AC703" s="310"/>
      <c r="AD703" s="310"/>
      <c r="AE703" s="310"/>
      <c r="AF703" s="311"/>
      <c r="AH703" s="309"/>
      <c r="AI703" s="310"/>
      <c r="AJ703" s="310"/>
      <c r="AK703" s="310"/>
      <c r="AL703" s="310"/>
      <c r="AM703" s="310"/>
      <c r="AN703" s="311"/>
      <c r="AP703" s="309"/>
      <c r="AQ703" s="310"/>
      <c r="AR703" s="310"/>
      <c r="AS703" s="310"/>
      <c r="AT703" s="310"/>
      <c r="AU703" s="310"/>
      <c r="AV703" s="311"/>
      <c r="AX703" s="309"/>
      <c r="AY703" s="310"/>
      <c r="AZ703" s="310"/>
      <c r="BA703" s="310"/>
      <c r="BB703" s="310"/>
      <c r="BC703" s="310"/>
      <c r="BD703" s="311"/>
      <c r="BF703" s="309"/>
      <c r="BG703" s="310"/>
      <c r="BH703" s="310"/>
      <c r="BI703" s="310"/>
      <c r="BJ703" s="310"/>
      <c r="BK703" s="310"/>
      <c r="BL703" s="311"/>
      <c r="BN703" s="309"/>
      <c r="BO703" s="310"/>
      <c r="BP703" s="310"/>
      <c r="BQ703" s="310"/>
      <c r="BR703" s="310"/>
      <c r="BS703" s="310"/>
      <c r="BT703" s="311"/>
      <c r="BV703" s="309"/>
      <c r="BW703" s="310"/>
      <c r="BX703" s="310"/>
      <c r="BY703" s="310"/>
      <c r="BZ703" s="310"/>
      <c r="CA703" s="310"/>
      <c r="CB703" s="311"/>
    </row>
    <row r="704" spans="2:80" x14ac:dyDescent="0.2">
      <c r="B704" s="312"/>
      <c r="C704" s="313">
        <v>4</v>
      </c>
      <c r="D704" s="314">
        <v>9</v>
      </c>
      <c r="E704" s="314">
        <v>16</v>
      </c>
      <c r="F704" s="315">
        <v>5</v>
      </c>
      <c r="G704" s="316">
        <f>SUM(C704:F704)</f>
        <v>34</v>
      </c>
      <c r="H704" s="317"/>
      <c r="J704" s="312"/>
      <c r="K704" s="313">
        <v>4</v>
      </c>
      <c r="L704" s="314">
        <v>9</v>
      </c>
      <c r="M704" s="314">
        <v>16</v>
      </c>
      <c r="N704" s="315">
        <v>5</v>
      </c>
      <c r="O704" s="316">
        <f>SUM(K704:N704)</f>
        <v>34</v>
      </c>
      <c r="P704" s="317"/>
      <c r="R704" s="312"/>
      <c r="S704" s="313">
        <v>4</v>
      </c>
      <c r="T704" s="314">
        <v>9</v>
      </c>
      <c r="U704" s="314">
        <v>16</v>
      </c>
      <c r="V704" s="315">
        <v>5</v>
      </c>
      <c r="W704" s="316">
        <f>SUM(S704:V704)</f>
        <v>34</v>
      </c>
      <c r="X704" s="317"/>
      <c r="Z704" s="312"/>
      <c r="AA704" s="313">
        <v>4</v>
      </c>
      <c r="AB704" s="314">
        <v>9</v>
      </c>
      <c r="AC704" s="314">
        <v>16</v>
      </c>
      <c r="AD704" s="315">
        <v>5</v>
      </c>
      <c r="AE704" s="316">
        <f>SUM(AA704:AD704)</f>
        <v>34</v>
      </c>
      <c r="AF704" s="317"/>
      <c r="AH704" s="312"/>
      <c r="AI704" s="313">
        <v>4</v>
      </c>
      <c r="AJ704" s="314">
        <v>10</v>
      </c>
      <c r="AK704" s="314">
        <v>5</v>
      </c>
      <c r="AL704" s="315">
        <v>15</v>
      </c>
      <c r="AM704" s="316">
        <f>SUM(AI704:AL704)</f>
        <v>34</v>
      </c>
      <c r="AN704" s="317"/>
      <c r="AP704" s="312"/>
      <c r="AQ704" s="313">
        <v>4</v>
      </c>
      <c r="AR704" s="314">
        <v>10</v>
      </c>
      <c r="AS704" s="314">
        <v>7</v>
      </c>
      <c r="AT704" s="315">
        <v>13</v>
      </c>
      <c r="AU704" s="316">
        <f>SUM(AQ704:AT704)</f>
        <v>34</v>
      </c>
      <c r="AV704" s="317"/>
      <c r="AX704" s="312"/>
      <c r="AY704" s="313">
        <v>4</v>
      </c>
      <c r="AZ704" s="314">
        <v>10</v>
      </c>
      <c r="BA704" s="314">
        <v>7</v>
      </c>
      <c r="BB704" s="315">
        <v>13</v>
      </c>
      <c r="BC704" s="316">
        <f>SUM(AY704:BB704)</f>
        <v>34</v>
      </c>
      <c r="BD704" s="317"/>
      <c r="BF704" s="312"/>
      <c r="BG704" s="313">
        <v>4</v>
      </c>
      <c r="BH704" s="314">
        <v>10</v>
      </c>
      <c r="BI704" s="314">
        <v>7</v>
      </c>
      <c r="BJ704" s="315">
        <v>13</v>
      </c>
      <c r="BK704" s="316">
        <f>SUM(BG704:BJ704)</f>
        <v>34</v>
      </c>
      <c r="BL704" s="317"/>
      <c r="BN704" s="312"/>
      <c r="BO704" s="313">
        <v>4</v>
      </c>
      <c r="BP704" s="314">
        <v>10</v>
      </c>
      <c r="BQ704" s="314">
        <v>13</v>
      </c>
      <c r="BR704" s="315">
        <v>7</v>
      </c>
      <c r="BS704" s="316">
        <f>SUM(BO704:BR704)</f>
        <v>34</v>
      </c>
      <c r="BT704" s="317"/>
      <c r="BV704" s="312"/>
      <c r="BW704" s="313">
        <v>4</v>
      </c>
      <c r="BX704" s="314">
        <v>10</v>
      </c>
      <c r="BY704" s="314">
        <v>13</v>
      </c>
      <c r="BZ704" s="315">
        <v>7</v>
      </c>
      <c r="CA704" s="316">
        <f>SUM(BW704:BZ704)</f>
        <v>34</v>
      </c>
      <c r="CB704" s="317"/>
    </row>
    <row r="705" spans="2:80" x14ac:dyDescent="0.2">
      <c r="B705" s="312"/>
      <c r="C705" s="318">
        <v>13</v>
      </c>
      <c r="D705" s="319">
        <v>6</v>
      </c>
      <c r="E705" s="319">
        <v>3</v>
      </c>
      <c r="F705" s="320">
        <v>12</v>
      </c>
      <c r="G705" s="321">
        <f>SUM(C705:F705)</f>
        <v>34</v>
      </c>
      <c r="H705" s="317"/>
      <c r="J705" s="312"/>
      <c r="K705" s="318">
        <v>14</v>
      </c>
      <c r="L705" s="319">
        <v>7</v>
      </c>
      <c r="M705" s="319">
        <v>2</v>
      </c>
      <c r="N705" s="320">
        <v>11</v>
      </c>
      <c r="O705" s="321">
        <f>SUM(K705:N705)</f>
        <v>34</v>
      </c>
      <c r="P705" s="317"/>
      <c r="R705" s="312"/>
      <c r="S705" s="318">
        <v>14</v>
      </c>
      <c r="T705" s="319">
        <v>8</v>
      </c>
      <c r="U705" s="319">
        <v>1</v>
      </c>
      <c r="V705" s="320">
        <v>11</v>
      </c>
      <c r="W705" s="321">
        <f>SUM(S705:V705)</f>
        <v>34</v>
      </c>
      <c r="X705" s="317"/>
      <c r="Z705" s="312"/>
      <c r="AA705" s="318">
        <v>15</v>
      </c>
      <c r="AB705" s="319">
        <v>6</v>
      </c>
      <c r="AC705" s="319">
        <v>3</v>
      </c>
      <c r="AD705" s="320">
        <v>10</v>
      </c>
      <c r="AE705" s="321">
        <f>SUM(AA705:AD705)</f>
        <v>34</v>
      </c>
      <c r="AF705" s="317"/>
      <c r="AH705" s="312"/>
      <c r="AI705" s="318">
        <v>13</v>
      </c>
      <c r="AJ705" s="319">
        <v>7</v>
      </c>
      <c r="AK705" s="319">
        <v>12</v>
      </c>
      <c r="AL705" s="320">
        <v>2</v>
      </c>
      <c r="AM705" s="321">
        <f>SUM(AI705:AL705)</f>
        <v>34</v>
      </c>
      <c r="AN705" s="317"/>
      <c r="AP705" s="312"/>
      <c r="AQ705" s="318">
        <v>14</v>
      </c>
      <c r="AR705" s="319">
        <v>8</v>
      </c>
      <c r="AS705" s="319">
        <v>9</v>
      </c>
      <c r="AT705" s="320">
        <v>3</v>
      </c>
      <c r="AU705" s="321">
        <f>SUM(AQ705:AT705)</f>
        <v>34</v>
      </c>
      <c r="AV705" s="317"/>
      <c r="AX705" s="312"/>
      <c r="AY705" s="318">
        <v>14</v>
      </c>
      <c r="AZ705" s="319">
        <v>15</v>
      </c>
      <c r="BA705" s="319">
        <v>2</v>
      </c>
      <c r="BB705" s="320">
        <v>3</v>
      </c>
      <c r="BC705" s="321">
        <f>SUM(AY705:BB705)</f>
        <v>34</v>
      </c>
      <c r="BD705" s="317"/>
      <c r="BF705" s="312"/>
      <c r="BG705" s="318">
        <v>15</v>
      </c>
      <c r="BH705" s="319">
        <v>5</v>
      </c>
      <c r="BI705" s="319">
        <v>12</v>
      </c>
      <c r="BJ705" s="320">
        <v>2</v>
      </c>
      <c r="BK705" s="321">
        <f>SUM(BG705:BJ705)</f>
        <v>34</v>
      </c>
      <c r="BL705" s="317"/>
      <c r="BN705" s="312"/>
      <c r="BO705" s="318">
        <v>15</v>
      </c>
      <c r="BP705" s="319">
        <v>5</v>
      </c>
      <c r="BQ705" s="319">
        <v>2</v>
      </c>
      <c r="BR705" s="320">
        <v>12</v>
      </c>
      <c r="BS705" s="321">
        <f>SUM(BO705:BR705)</f>
        <v>34</v>
      </c>
      <c r="BT705" s="317"/>
      <c r="BV705" s="312"/>
      <c r="BW705" s="318">
        <v>15</v>
      </c>
      <c r="BX705" s="319">
        <v>5</v>
      </c>
      <c r="BY705" s="319">
        <v>2</v>
      </c>
      <c r="BZ705" s="320">
        <v>12</v>
      </c>
      <c r="CA705" s="321">
        <f>SUM(BW705:BZ705)</f>
        <v>34</v>
      </c>
      <c r="CB705" s="317"/>
    </row>
    <row r="706" spans="2:80" x14ac:dyDescent="0.2">
      <c r="B706" s="312"/>
      <c r="C706" s="318">
        <v>2</v>
      </c>
      <c r="D706" s="319">
        <v>11</v>
      </c>
      <c r="E706" s="319">
        <v>14</v>
      </c>
      <c r="F706" s="320">
        <v>7</v>
      </c>
      <c r="G706" s="321">
        <f>SUM(C706:F706)</f>
        <v>34</v>
      </c>
      <c r="H706" s="317"/>
      <c r="J706" s="312"/>
      <c r="K706" s="318">
        <v>1</v>
      </c>
      <c r="L706" s="319">
        <v>12</v>
      </c>
      <c r="M706" s="319">
        <v>13</v>
      </c>
      <c r="N706" s="320">
        <v>8</v>
      </c>
      <c r="O706" s="321">
        <f>SUM(K706:N706)</f>
        <v>34</v>
      </c>
      <c r="P706" s="317"/>
      <c r="R706" s="312"/>
      <c r="S706" s="318">
        <v>3</v>
      </c>
      <c r="T706" s="319">
        <v>15</v>
      </c>
      <c r="U706" s="319">
        <v>10</v>
      </c>
      <c r="V706" s="320">
        <v>6</v>
      </c>
      <c r="W706" s="321">
        <f>SUM(S706:V706)</f>
        <v>34</v>
      </c>
      <c r="X706" s="317"/>
      <c r="Z706" s="312"/>
      <c r="AA706" s="318">
        <v>1</v>
      </c>
      <c r="AB706" s="319">
        <v>12</v>
      </c>
      <c r="AC706" s="319">
        <v>13</v>
      </c>
      <c r="AD706" s="320">
        <v>8</v>
      </c>
      <c r="AE706" s="321">
        <f>SUM(AA706:AD706)</f>
        <v>34</v>
      </c>
      <c r="AF706" s="317"/>
      <c r="AH706" s="312"/>
      <c r="AI706" s="318">
        <v>11</v>
      </c>
      <c r="AJ706" s="319">
        <v>1</v>
      </c>
      <c r="AK706" s="319">
        <v>14</v>
      </c>
      <c r="AL706" s="320">
        <v>8</v>
      </c>
      <c r="AM706" s="321">
        <f>SUM(AI706:AL706)</f>
        <v>34</v>
      </c>
      <c r="AN706" s="317"/>
      <c r="AP706" s="312"/>
      <c r="AQ706" s="318">
        <v>5</v>
      </c>
      <c r="AR706" s="319">
        <v>1</v>
      </c>
      <c r="AS706" s="319">
        <v>16</v>
      </c>
      <c r="AT706" s="320">
        <v>12</v>
      </c>
      <c r="AU706" s="321">
        <f>SUM(AQ706:AT706)</f>
        <v>34</v>
      </c>
      <c r="AV706" s="317"/>
      <c r="AX706" s="312"/>
      <c r="AY706" s="318">
        <v>5</v>
      </c>
      <c r="AZ706" s="319">
        <v>8</v>
      </c>
      <c r="BA706" s="319">
        <v>9</v>
      </c>
      <c r="BB706" s="320">
        <v>12</v>
      </c>
      <c r="BC706" s="321">
        <f>SUM(AY706:BB706)</f>
        <v>34</v>
      </c>
      <c r="BD706" s="317"/>
      <c r="BF706" s="312"/>
      <c r="BG706" s="318">
        <v>9</v>
      </c>
      <c r="BH706" s="319">
        <v>3</v>
      </c>
      <c r="BI706" s="319">
        <v>14</v>
      </c>
      <c r="BJ706" s="320">
        <v>8</v>
      </c>
      <c r="BK706" s="321">
        <f>SUM(BG706:BJ706)</f>
        <v>34</v>
      </c>
      <c r="BL706" s="317"/>
      <c r="BN706" s="312"/>
      <c r="BO706" s="318">
        <v>1</v>
      </c>
      <c r="BP706" s="319">
        <v>11</v>
      </c>
      <c r="BQ706" s="319">
        <v>16</v>
      </c>
      <c r="BR706" s="320">
        <v>6</v>
      </c>
      <c r="BS706" s="321">
        <f>SUM(BO706:BR706)</f>
        <v>34</v>
      </c>
      <c r="BT706" s="317"/>
      <c r="BV706" s="312"/>
      <c r="BW706" s="318">
        <v>6</v>
      </c>
      <c r="BX706" s="319">
        <v>16</v>
      </c>
      <c r="BY706" s="319">
        <v>11</v>
      </c>
      <c r="BZ706" s="320">
        <v>1</v>
      </c>
      <c r="CA706" s="321">
        <f>SUM(BW706:BZ706)</f>
        <v>34</v>
      </c>
      <c r="CB706" s="317"/>
    </row>
    <row r="707" spans="2:80" ht="13.5" thickBot="1" x14ac:dyDescent="0.25">
      <c r="B707" s="312"/>
      <c r="C707" s="322">
        <v>15</v>
      </c>
      <c r="D707" s="323">
        <v>8</v>
      </c>
      <c r="E707" s="323">
        <v>1</v>
      </c>
      <c r="F707" s="324">
        <v>10</v>
      </c>
      <c r="G707" s="321">
        <f>SUM(C707:F707)</f>
        <v>34</v>
      </c>
      <c r="H707" s="317"/>
      <c r="J707" s="312"/>
      <c r="K707" s="322">
        <v>15</v>
      </c>
      <c r="L707" s="323">
        <v>6</v>
      </c>
      <c r="M707" s="323">
        <v>3</v>
      </c>
      <c r="N707" s="324">
        <v>10</v>
      </c>
      <c r="O707" s="321">
        <f>SUM(K707:N707)</f>
        <v>34</v>
      </c>
      <c r="P707" s="317"/>
      <c r="R707" s="312"/>
      <c r="S707" s="322">
        <v>13</v>
      </c>
      <c r="T707" s="323">
        <v>2</v>
      </c>
      <c r="U707" s="323">
        <v>7</v>
      </c>
      <c r="V707" s="324">
        <v>12</v>
      </c>
      <c r="W707" s="321">
        <f>SUM(S707:V707)</f>
        <v>34</v>
      </c>
      <c r="X707" s="317"/>
      <c r="Z707" s="312"/>
      <c r="AA707" s="322">
        <v>14</v>
      </c>
      <c r="AB707" s="323">
        <v>7</v>
      </c>
      <c r="AC707" s="323">
        <v>2</v>
      </c>
      <c r="AD707" s="324">
        <v>11</v>
      </c>
      <c r="AE707" s="321">
        <f>SUM(AA707:AD707)</f>
        <v>34</v>
      </c>
      <c r="AF707" s="317"/>
      <c r="AH707" s="312"/>
      <c r="AI707" s="322">
        <v>6</v>
      </c>
      <c r="AJ707" s="323">
        <v>16</v>
      </c>
      <c r="AK707" s="323">
        <v>3</v>
      </c>
      <c r="AL707" s="324">
        <v>9</v>
      </c>
      <c r="AM707" s="321">
        <f>SUM(AI707:AL707)</f>
        <v>34</v>
      </c>
      <c r="AN707" s="317"/>
      <c r="AP707" s="312"/>
      <c r="AQ707" s="322">
        <v>11</v>
      </c>
      <c r="AR707" s="323">
        <v>15</v>
      </c>
      <c r="AS707" s="323">
        <v>2</v>
      </c>
      <c r="AT707" s="324">
        <v>6</v>
      </c>
      <c r="AU707" s="321">
        <f>SUM(AQ707:AT707)</f>
        <v>34</v>
      </c>
      <c r="AV707" s="317"/>
      <c r="AX707" s="312"/>
      <c r="AY707" s="322">
        <v>11</v>
      </c>
      <c r="AZ707" s="323">
        <v>1</v>
      </c>
      <c r="BA707" s="323">
        <v>16</v>
      </c>
      <c r="BB707" s="324">
        <v>6</v>
      </c>
      <c r="BC707" s="321">
        <f>SUM(AY707:BB707)</f>
        <v>34</v>
      </c>
      <c r="BD707" s="317"/>
      <c r="BF707" s="312"/>
      <c r="BG707" s="322">
        <v>6</v>
      </c>
      <c r="BH707" s="323">
        <v>16</v>
      </c>
      <c r="BI707" s="323">
        <v>1</v>
      </c>
      <c r="BJ707" s="324">
        <v>11</v>
      </c>
      <c r="BK707" s="321">
        <f>SUM(BG707:BJ707)</f>
        <v>34</v>
      </c>
      <c r="BL707" s="317"/>
      <c r="BN707" s="312"/>
      <c r="BO707" s="322">
        <v>14</v>
      </c>
      <c r="BP707" s="323">
        <v>8</v>
      </c>
      <c r="BQ707" s="323">
        <v>3</v>
      </c>
      <c r="BR707" s="324">
        <v>9</v>
      </c>
      <c r="BS707" s="321">
        <f>SUM(BO707:BR707)</f>
        <v>34</v>
      </c>
      <c r="BT707" s="317"/>
      <c r="BV707" s="312"/>
      <c r="BW707" s="322">
        <v>9</v>
      </c>
      <c r="BX707" s="323">
        <v>3</v>
      </c>
      <c r="BY707" s="323">
        <v>8</v>
      </c>
      <c r="BZ707" s="324">
        <v>14</v>
      </c>
      <c r="CA707" s="321">
        <f>SUM(BW707:BZ707)</f>
        <v>34</v>
      </c>
      <c r="CB707" s="317"/>
    </row>
    <row r="708" spans="2:80" x14ac:dyDescent="0.2">
      <c r="B708" s="312"/>
      <c r="C708" s="325">
        <f>SUM(C704:C707)</f>
        <v>34</v>
      </c>
      <c r="D708" s="326">
        <f>SUM(D704:D707)</f>
        <v>34</v>
      </c>
      <c r="E708" s="326">
        <f>SUM(E704:E707)</f>
        <v>34</v>
      </c>
      <c r="F708" s="326">
        <f>SUM(F704:F707)</f>
        <v>34</v>
      </c>
      <c r="G708" s="327">
        <f>SUM(C704,D705,E706,F707)</f>
        <v>34</v>
      </c>
      <c r="H708" s="317"/>
      <c r="J708" s="312"/>
      <c r="K708" s="325">
        <f>SUM(K704:K707)</f>
        <v>34</v>
      </c>
      <c r="L708" s="326">
        <f>SUM(L704:L707)</f>
        <v>34</v>
      </c>
      <c r="M708" s="326">
        <f>SUM(M704:M707)</f>
        <v>34</v>
      </c>
      <c r="N708" s="326">
        <f>SUM(N704:N707)</f>
        <v>34</v>
      </c>
      <c r="O708" s="327">
        <f>SUM(K704,L705,M706,N707)</f>
        <v>34</v>
      </c>
      <c r="P708" s="317"/>
      <c r="R708" s="312"/>
      <c r="S708" s="325">
        <f>SUM(S704:S707)</f>
        <v>34</v>
      </c>
      <c r="T708" s="326">
        <f>SUM(T704:T707)</f>
        <v>34</v>
      </c>
      <c r="U708" s="326">
        <f>SUM(U704:U707)</f>
        <v>34</v>
      </c>
      <c r="V708" s="326">
        <f>SUM(V704:V707)</f>
        <v>34</v>
      </c>
      <c r="W708" s="327">
        <f>SUM(S704,T705,U706,V707)</f>
        <v>34</v>
      </c>
      <c r="X708" s="317"/>
      <c r="Z708" s="312"/>
      <c r="AA708" s="325">
        <f>SUM(AA704:AA707)</f>
        <v>34</v>
      </c>
      <c r="AB708" s="326">
        <f>SUM(AB704:AB707)</f>
        <v>34</v>
      </c>
      <c r="AC708" s="326">
        <f>SUM(AC704:AC707)</f>
        <v>34</v>
      </c>
      <c r="AD708" s="326">
        <f>SUM(AD704:AD707)</f>
        <v>34</v>
      </c>
      <c r="AE708" s="327">
        <f>SUM(AA704,AB705,AC706,AD707)</f>
        <v>34</v>
      </c>
      <c r="AF708" s="317"/>
      <c r="AH708" s="312"/>
      <c r="AI708" s="325">
        <f>SUM(AI704:AI707)</f>
        <v>34</v>
      </c>
      <c r="AJ708" s="326">
        <f>SUM(AJ704:AJ707)</f>
        <v>34</v>
      </c>
      <c r="AK708" s="326">
        <f>SUM(AK704:AK707)</f>
        <v>34</v>
      </c>
      <c r="AL708" s="326">
        <f>SUM(AL704:AL707)</f>
        <v>34</v>
      </c>
      <c r="AM708" s="327">
        <f>SUM(AI704,AJ705,AK706,AL707)</f>
        <v>34</v>
      </c>
      <c r="AN708" s="317"/>
      <c r="AP708" s="312"/>
      <c r="AQ708" s="325">
        <f>SUM(AQ704:AQ707)</f>
        <v>34</v>
      </c>
      <c r="AR708" s="326">
        <f>SUM(AR704:AR707)</f>
        <v>34</v>
      </c>
      <c r="AS708" s="326">
        <f>SUM(AS704:AS707)</f>
        <v>34</v>
      </c>
      <c r="AT708" s="326">
        <f>SUM(AT704:AT707)</f>
        <v>34</v>
      </c>
      <c r="AU708" s="327">
        <f>SUM(AQ704,AR705,AS706,AT707)</f>
        <v>34</v>
      </c>
      <c r="AV708" s="317"/>
      <c r="AX708" s="312"/>
      <c r="AY708" s="325">
        <f>SUM(AY704:AY707)</f>
        <v>34</v>
      </c>
      <c r="AZ708" s="326">
        <f>SUM(AZ704:AZ707)</f>
        <v>34</v>
      </c>
      <c r="BA708" s="326">
        <f>SUM(BA704:BA707)</f>
        <v>34</v>
      </c>
      <c r="BB708" s="326">
        <f>SUM(BB704:BB707)</f>
        <v>34</v>
      </c>
      <c r="BC708" s="327">
        <f>SUM(AY704,AZ705,BA706,BB707)</f>
        <v>34</v>
      </c>
      <c r="BD708" s="317"/>
      <c r="BF708" s="312"/>
      <c r="BG708" s="325">
        <f>SUM(BG704:BG707)</f>
        <v>34</v>
      </c>
      <c r="BH708" s="326">
        <f>SUM(BH704:BH707)</f>
        <v>34</v>
      </c>
      <c r="BI708" s="326">
        <f>SUM(BI704:BI707)</f>
        <v>34</v>
      </c>
      <c r="BJ708" s="326">
        <f>SUM(BJ704:BJ707)</f>
        <v>34</v>
      </c>
      <c r="BK708" s="327">
        <f>SUM(BG704,BH705,BI706,BJ707)</f>
        <v>34</v>
      </c>
      <c r="BL708" s="317"/>
      <c r="BN708" s="312"/>
      <c r="BO708" s="325">
        <f>SUM(BO704:BO707)</f>
        <v>34</v>
      </c>
      <c r="BP708" s="326">
        <f>SUM(BP704:BP707)</f>
        <v>34</v>
      </c>
      <c r="BQ708" s="326">
        <f>SUM(BQ704:BQ707)</f>
        <v>34</v>
      </c>
      <c r="BR708" s="326">
        <f>SUM(BR704:BR707)</f>
        <v>34</v>
      </c>
      <c r="BS708" s="327">
        <f>SUM(BO704,BP705,BQ706,BR707)</f>
        <v>34</v>
      </c>
      <c r="BT708" s="317"/>
      <c r="BV708" s="312"/>
      <c r="BW708" s="325">
        <f>SUM(BW704:BW707)</f>
        <v>34</v>
      </c>
      <c r="BX708" s="326">
        <f>SUM(BX704:BX707)</f>
        <v>34</v>
      </c>
      <c r="BY708" s="326">
        <f>SUM(BY704:BY707)</f>
        <v>34</v>
      </c>
      <c r="BZ708" s="326">
        <f>SUM(BZ704:BZ707)</f>
        <v>34</v>
      </c>
      <c r="CA708" s="327">
        <f>SUM(BW704,BX705,BY706,BZ707)</f>
        <v>34</v>
      </c>
      <c r="CB708" s="317"/>
    </row>
    <row r="709" spans="2:80" ht="13.5" thickBot="1" x14ac:dyDescent="0.25">
      <c r="B709" s="312"/>
      <c r="C709" s="328">
        <f>SUM(D704,E704,D707,E707)</f>
        <v>34</v>
      </c>
      <c r="D709" s="329">
        <f>SUM(C704,F704,C707,F707)</f>
        <v>34</v>
      </c>
      <c r="E709" s="330">
        <f>SUM(C705,C706,F705,F706)</f>
        <v>34</v>
      </c>
      <c r="F709" s="331">
        <f>SUM(D705,E705,D706,E706)</f>
        <v>34</v>
      </c>
      <c r="G709" s="332">
        <f>SUM(C707,D706,E705,F704)</f>
        <v>34</v>
      </c>
      <c r="H709" s="317"/>
      <c r="J709" s="312"/>
      <c r="K709" s="328">
        <f>SUM(L704,M704,L707,M707)</f>
        <v>34</v>
      </c>
      <c r="L709" s="329">
        <f>SUM(K704,N704,K707,N707)</f>
        <v>34</v>
      </c>
      <c r="M709" s="330">
        <f>SUM(K705,K706,N705,N706)</f>
        <v>34</v>
      </c>
      <c r="N709" s="331">
        <f>SUM(L705,M705,L706,M706)</f>
        <v>34</v>
      </c>
      <c r="O709" s="332">
        <f>SUM(K707,L706,M705,N704)</f>
        <v>34</v>
      </c>
      <c r="P709" s="317"/>
      <c r="R709" s="312"/>
      <c r="S709" s="328">
        <f>SUM(T704,U704,T707,U707)</f>
        <v>34</v>
      </c>
      <c r="T709" s="329">
        <f>SUM(S704,V704,S707,V707)</f>
        <v>34</v>
      </c>
      <c r="U709" s="330">
        <f>SUM(S705,S706,V705,V706)</f>
        <v>34</v>
      </c>
      <c r="V709" s="331">
        <f>SUM(T705,U705,T706,U706)</f>
        <v>34</v>
      </c>
      <c r="W709" s="332">
        <f>SUM(S707,T706,U705,V704)</f>
        <v>34</v>
      </c>
      <c r="X709" s="317"/>
      <c r="Z709" s="312"/>
      <c r="AA709" s="328">
        <f>SUM(AB704,AC704,AB707,AC707)</f>
        <v>34</v>
      </c>
      <c r="AB709" s="329">
        <f>SUM(AA704,AD704,AA707,AD707)</f>
        <v>34</v>
      </c>
      <c r="AC709" s="330">
        <f>SUM(AA705,AA706,AD705,AD706)</f>
        <v>34</v>
      </c>
      <c r="AD709" s="331">
        <f>SUM(AB705,AC705,AB706,AC706)</f>
        <v>34</v>
      </c>
      <c r="AE709" s="332">
        <f>SUM(AA707,AB706,AC705,AD704)</f>
        <v>34</v>
      </c>
      <c r="AF709" s="317"/>
      <c r="AH709" s="312"/>
      <c r="AI709" s="328">
        <f>SUM(AJ704,AK704,AJ707,AK707)</f>
        <v>34</v>
      </c>
      <c r="AJ709" s="329">
        <f>SUM(AI704,AL704,AI707,AL707)</f>
        <v>34</v>
      </c>
      <c r="AK709" s="330">
        <f>SUM(AI705,AI706,AL705,AL706)</f>
        <v>34</v>
      </c>
      <c r="AL709" s="331">
        <f>SUM(AJ705,AK705,AJ706,AK706)</f>
        <v>34</v>
      </c>
      <c r="AM709" s="332">
        <f>SUM(AI707,AJ706,AK705,AL704)</f>
        <v>34</v>
      </c>
      <c r="AN709" s="317"/>
      <c r="AP709" s="312"/>
      <c r="AQ709" s="328">
        <f>SUM(AR704,AS704,AR707,AS707)</f>
        <v>34</v>
      </c>
      <c r="AR709" s="329">
        <f>SUM(AQ704,AT704,AQ707,AT707)</f>
        <v>34</v>
      </c>
      <c r="AS709" s="330">
        <f>SUM(AQ705,AQ706,AT705,AT706)</f>
        <v>34</v>
      </c>
      <c r="AT709" s="331">
        <f>SUM(AR705,AS705,AR706,AS706)</f>
        <v>34</v>
      </c>
      <c r="AU709" s="332">
        <f>SUM(AQ707,AR706,AS705,AT704)</f>
        <v>34</v>
      </c>
      <c r="AV709" s="317"/>
      <c r="AX709" s="312"/>
      <c r="AY709" s="328">
        <f>SUM(AZ704,BA704,AZ707,BA707)</f>
        <v>34</v>
      </c>
      <c r="AZ709" s="329">
        <f>SUM(AY704,BB704,AY707,BB707)</f>
        <v>34</v>
      </c>
      <c r="BA709" s="330">
        <f>SUM(AY705,AY706,BB705,BB706)</f>
        <v>34</v>
      </c>
      <c r="BB709" s="331">
        <f>SUM(AZ705,BA705,AZ706,BA706)</f>
        <v>34</v>
      </c>
      <c r="BC709" s="332">
        <f>SUM(AY707,AZ706,BA705,BB704)</f>
        <v>34</v>
      </c>
      <c r="BD709" s="317"/>
      <c r="BF709" s="312"/>
      <c r="BG709" s="328">
        <f>SUM(BH704,BI704,BH707,BI707)</f>
        <v>34</v>
      </c>
      <c r="BH709" s="329">
        <f>SUM(BG704,BJ704,BG707,BJ707)</f>
        <v>34</v>
      </c>
      <c r="BI709" s="330">
        <f>SUM(BG705,BG706,BJ705,BJ706)</f>
        <v>34</v>
      </c>
      <c r="BJ709" s="331">
        <f>SUM(BH705,BI705,BH706,BI706)</f>
        <v>34</v>
      </c>
      <c r="BK709" s="332">
        <f>SUM(BG707,BH706,BI705,BJ704)</f>
        <v>34</v>
      </c>
      <c r="BL709" s="317"/>
      <c r="BN709" s="312"/>
      <c r="BO709" s="328">
        <f>SUM(BP704,BQ704,BP707,BQ707)</f>
        <v>34</v>
      </c>
      <c r="BP709" s="329">
        <f>SUM(BO704,BR704,BO707,BR707)</f>
        <v>34</v>
      </c>
      <c r="BQ709" s="330">
        <f>SUM(BO705,BO706,BR705,BR706)</f>
        <v>34</v>
      </c>
      <c r="BR709" s="331">
        <f>SUM(BP705,BQ705,BP706,BQ706)</f>
        <v>34</v>
      </c>
      <c r="BS709" s="332">
        <f>SUM(BO707,BP706,BQ705,BR704)</f>
        <v>34</v>
      </c>
      <c r="BT709" s="317"/>
      <c r="BV709" s="312"/>
      <c r="BW709" s="328">
        <f>SUM(BX704,BY704,BX707,BY707)</f>
        <v>34</v>
      </c>
      <c r="BX709" s="329">
        <f>SUM(BW704,BZ704,BW707,BZ707)</f>
        <v>34</v>
      </c>
      <c r="BY709" s="330">
        <f>SUM(BW705,BW706,BZ705,BZ706)</f>
        <v>34</v>
      </c>
      <c r="BZ709" s="331">
        <f>SUM(BX705,BY705,BX706,BY706)</f>
        <v>34</v>
      </c>
      <c r="CA709" s="332">
        <f>SUM(BW707,BX706,BY705,BZ704)</f>
        <v>34</v>
      </c>
      <c r="CB709" s="317"/>
    </row>
    <row r="710" spans="2:80" ht="13.5" thickBot="1" x14ac:dyDescent="0.25">
      <c r="B710" s="333"/>
      <c r="C710" s="334"/>
      <c r="D710" s="334"/>
      <c r="E710" s="334"/>
      <c r="F710" s="334"/>
      <c r="G710" s="334"/>
      <c r="H710" s="335"/>
      <c r="J710" s="333"/>
      <c r="K710" s="334"/>
      <c r="L710" s="334"/>
      <c r="M710" s="334"/>
      <c r="N710" s="334"/>
      <c r="O710" s="334"/>
      <c r="P710" s="335"/>
      <c r="R710" s="333"/>
      <c r="S710" s="334"/>
      <c r="T710" s="334"/>
      <c r="U710" s="334"/>
      <c r="V710" s="334"/>
      <c r="W710" s="334"/>
      <c r="X710" s="335"/>
      <c r="Z710" s="333"/>
      <c r="AA710" s="334"/>
      <c r="AB710" s="334"/>
      <c r="AC710" s="334"/>
      <c r="AD710" s="334"/>
      <c r="AE710" s="334"/>
      <c r="AF710" s="335"/>
      <c r="AH710" s="333"/>
      <c r="AI710" s="334"/>
      <c r="AJ710" s="334"/>
      <c r="AK710" s="334"/>
      <c r="AL710" s="334"/>
      <c r="AM710" s="334"/>
      <c r="AN710" s="335"/>
      <c r="AP710" s="333"/>
      <c r="AQ710" s="334"/>
      <c r="AR710" s="334"/>
      <c r="AS710" s="334"/>
      <c r="AT710" s="334"/>
      <c r="AU710" s="334"/>
      <c r="AV710" s="335"/>
      <c r="AX710" s="333"/>
      <c r="AY710" s="334"/>
      <c r="AZ710" s="334"/>
      <c r="BA710" s="334"/>
      <c r="BB710" s="334"/>
      <c r="BC710" s="334"/>
      <c r="BD710" s="335"/>
      <c r="BF710" s="333"/>
      <c r="BG710" s="334"/>
      <c r="BH710" s="334"/>
      <c r="BI710" s="334"/>
      <c r="BJ710" s="334"/>
      <c r="BK710" s="334"/>
      <c r="BL710" s="335"/>
      <c r="BN710" s="333"/>
      <c r="BO710" s="334"/>
      <c r="BP710" s="334"/>
      <c r="BQ710" s="334"/>
      <c r="BR710" s="334"/>
      <c r="BS710" s="334"/>
      <c r="BT710" s="335"/>
      <c r="BV710" s="333"/>
      <c r="BW710" s="334"/>
      <c r="BX710" s="334"/>
      <c r="BY710" s="334"/>
      <c r="BZ710" s="334"/>
      <c r="CA710" s="334"/>
      <c r="CB710" s="335"/>
    </row>
    <row r="712" spans="2:80" ht="13.5" thickBot="1" x14ac:dyDescent="0.25">
      <c r="B712" s="306" t="s">
        <v>949</v>
      </c>
      <c r="J712" s="306" t="s">
        <v>950</v>
      </c>
      <c r="R712" s="306" t="s">
        <v>951</v>
      </c>
      <c r="Z712" s="306" t="s">
        <v>952</v>
      </c>
      <c r="AH712" s="306" t="s">
        <v>953</v>
      </c>
      <c r="AP712" s="306" t="s">
        <v>954</v>
      </c>
      <c r="AX712" s="306" t="s">
        <v>955</v>
      </c>
      <c r="BF712" s="306" t="s">
        <v>956</v>
      </c>
      <c r="BN712" s="306" t="s">
        <v>957</v>
      </c>
      <c r="BV712" s="306" t="s">
        <v>958</v>
      </c>
    </row>
    <row r="713" spans="2:80" ht="13.5" thickBot="1" x14ac:dyDescent="0.25">
      <c r="B713" s="309"/>
      <c r="C713" s="310"/>
      <c r="D713" s="310"/>
      <c r="E713" s="310"/>
      <c r="F713" s="310"/>
      <c r="G713" s="310"/>
      <c r="H713" s="311"/>
      <c r="J713" s="309"/>
      <c r="K713" s="310"/>
      <c r="L713" s="310"/>
      <c r="M713" s="310"/>
      <c r="N713" s="310"/>
      <c r="O713" s="310"/>
      <c r="P713" s="311"/>
      <c r="R713" s="309"/>
      <c r="S713" s="310"/>
      <c r="T713" s="310"/>
      <c r="U713" s="310"/>
      <c r="V713" s="310"/>
      <c r="W713" s="310"/>
      <c r="X713" s="311"/>
      <c r="Z713" s="309"/>
      <c r="AA713" s="310"/>
      <c r="AB713" s="310"/>
      <c r="AC713" s="310"/>
      <c r="AD713" s="310"/>
      <c r="AE713" s="310"/>
      <c r="AF713" s="311"/>
      <c r="AH713" s="309"/>
      <c r="AI713" s="310"/>
      <c r="AJ713" s="310"/>
      <c r="AK713" s="310"/>
      <c r="AL713" s="310"/>
      <c r="AM713" s="310"/>
      <c r="AN713" s="311"/>
      <c r="AP713" s="309"/>
      <c r="AQ713" s="310"/>
      <c r="AR713" s="310"/>
      <c r="AS713" s="310"/>
      <c r="AT713" s="310"/>
      <c r="AU713" s="310"/>
      <c r="AV713" s="311"/>
      <c r="AX713" s="309"/>
      <c r="AY713" s="310"/>
      <c r="AZ713" s="310"/>
      <c r="BA713" s="310"/>
      <c r="BB713" s="310"/>
      <c r="BC713" s="310"/>
      <c r="BD713" s="311"/>
      <c r="BF713" s="309"/>
      <c r="BG713" s="310"/>
      <c r="BH713" s="310"/>
      <c r="BI713" s="310"/>
      <c r="BJ713" s="310"/>
      <c r="BK713" s="310"/>
      <c r="BL713" s="311"/>
      <c r="BN713" s="309"/>
      <c r="BO713" s="310"/>
      <c r="BP713" s="310"/>
      <c r="BQ713" s="310"/>
      <c r="BR713" s="310"/>
      <c r="BS713" s="310"/>
      <c r="BT713" s="311"/>
      <c r="BV713" s="309"/>
      <c r="BW713" s="310"/>
      <c r="BX713" s="310"/>
      <c r="BY713" s="310"/>
      <c r="BZ713" s="310"/>
      <c r="CA713" s="310"/>
      <c r="CB713" s="311"/>
    </row>
    <row r="714" spans="2:80" x14ac:dyDescent="0.2">
      <c r="B714" s="312"/>
      <c r="C714" s="313">
        <v>4</v>
      </c>
      <c r="D714" s="314">
        <v>10</v>
      </c>
      <c r="E714" s="314">
        <v>15</v>
      </c>
      <c r="F714" s="315">
        <v>5</v>
      </c>
      <c r="G714" s="316">
        <f>SUM(C714:F714)</f>
        <v>34</v>
      </c>
      <c r="H714" s="317"/>
      <c r="J714" s="312"/>
      <c r="K714" s="313">
        <v>4</v>
      </c>
      <c r="L714" s="314">
        <v>10</v>
      </c>
      <c r="M714" s="314">
        <v>15</v>
      </c>
      <c r="N714" s="315">
        <v>5</v>
      </c>
      <c r="O714" s="316">
        <f>SUM(K714:N714)</f>
        <v>34</v>
      </c>
      <c r="P714" s="317"/>
      <c r="R714" s="312"/>
      <c r="S714" s="313">
        <v>4</v>
      </c>
      <c r="T714" s="314">
        <v>10</v>
      </c>
      <c r="U714" s="314">
        <v>15</v>
      </c>
      <c r="V714" s="315">
        <v>5</v>
      </c>
      <c r="W714" s="316">
        <f>SUM(S714:V714)</f>
        <v>34</v>
      </c>
      <c r="X714" s="317"/>
      <c r="Z714" s="312"/>
      <c r="AA714" s="313">
        <v>4</v>
      </c>
      <c r="AB714" s="314">
        <v>10</v>
      </c>
      <c r="AC714" s="314">
        <v>15</v>
      </c>
      <c r="AD714" s="315">
        <v>5</v>
      </c>
      <c r="AE714" s="316">
        <f>SUM(AA714:AD714)</f>
        <v>34</v>
      </c>
      <c r="AF714" s="317"/>
      <c r="AH714" s="312"/>
      <c r="AI714" s="313">
        <v>4</v>
      </c>
      <c r="AJ714" s="314">
        <v>11</v>
      </c>
      <c r="AK714" s="314">
        <v>5</v>
      </c>
      <c r="AL714" s="315">
        <v>14</v>
      </c>
      <c r="AM714" s="316">
        <f>SUM(AI714:AL714)</f>
        <v>34</v>
      </c>
      <c r="AN714" s="317"/>
      <c r="AP714" s="312"/>
      <c r="AQ714" s="313">
        <v>4</v>
      </c>
      <c r="AR714" s="314">
        <v>11</v>
      </c>
      <c r="AS714" s="314">
        <v>6</v>
      </c>
      <c r="AT714" s="315">
        <v>13</v>
      </c>
      <c r="AU714" s="316">
        <f>SUM(AQ714:AT714)</f>
        <v>34</v>
      </c>
      <c r="AV714" s="317"/>
      <c r="AX714" s="312"/>
      <c r="AY714" s="313">
        <v>4</v>
      </c>
      <c r="AZ714" s="314">
        <v>11</v>
      </c>
      <c r="BA714" s="314">
        <v>6</v>
      </c>
      <c r="BB714" s="315">
        <v>13</v>
      </c>
      <c r="BC714" s="316">
        <f>SUM(AY714:BB714)</f>
        <v>34</v>
      </c>
      <c r="BD714" s="317"/>
      <c r="BF714" s="312"/>
      <c r="BG714" s="313">
        <v>4</v>
      </c>
      <c r="BH714" s="314">
        <v>11</v>
      </c>
      <c r="BI714" s="314">
        <v>6</v>
      </c>
      <c r="BJ714" s="315">
        <v>13</v>
      </c>
      <c r="BK714" s="316">
        <f>SUM(BG714:BJ714)</f>
        <v>34</v>
      </c>
      <c r="BL714" s="317"/>
      <c r="BN714" s="312"/>
      <c r="BO714" s="313">
        <v>4</v>
      </c>
      <c r="BP714" s="314">
        <v>11</v>
      </c>
      <c r="BQ714" s="314">
        <v>6</v>
      </c>
      <c r="BR714" s="315">
        <v>13</v>
      </c>
      <c r="BS714" s="316">
        <f>SUM(BO714:BR714)</f>
        <v>34</v>
      </c>
      <c r="BT714" s="317"/>
      <c r="BV714" s="312"/>
      <c r="BW714" s="313">
        <v>4</v>
      </c>
      <c r="BX714" s="314">
        <v>11</v>
      </c>
      <c r="BY714" s="314">
        <v>13</v>
      </c>
      <c r="BZ714" s="315">
        <v>6</v>
      </c>
      <c r="CA714" s="316">
        <f>SUM(BW714:BZ714)</f>
        <v>34</v>
      </c>
      <c r="CB714" s="317"/>
    </row>
    <row r="715" spans="2:80" x14ac:dyDescent="0.2">
      <c r="B715" s="312"/>
      <c r="C715" s="318">
        <v>13</v>
      </c>
      <c r="D715" s="319">
        <v>3</v>
      </c>
      <c r="E715" s="319">
        <v>6</v>
      </c>
      <c r="F715" s="320">
        <v>12</v>
      </c>
      <c r="G715" s="321">
        <f>SUM(C715:F715)</f>
        <v>34</v>
      </c>
      <c r="H715" s="317"/>
      <c r="J715" s="312"/>
      <c r="K715" s="318">
        <v>13</v>
      </c>
      <c r="L715" s="319">
        <v>7</v>
      </c>
      <c r="M715" s="319">
        <v>2</v>
      </c>
      <c r="N715" s="320">
        <v>12</v>
      </c>
      <c r="O715" s="321">
        <f>SUM(K715:N715)</f>
        <v>34</v>
      </c>
      <c r="P715" s="317"/>
      <c r="R715" s="312"/>
      <c r="S715" s="318">
        <v>13</v>
      </c>
      <c r="T715" s="319">
        <v>7</v>
      </c>
      <c r="U715" s="319">
        <v>2</v>
      </c>
      <c r="V715" s="320">
        <v>12</v>
      </c>
      <c r="W715" s="321">
        <f>SUM(S715:V715)</f>
        <v>34</v>
      </c>
      <c r="X715" s="317"/>
      <c r="Z715" s="312"/>
      <c r="AA715" s="318">
        <v>16</v>
      </c>
      <c r="AB715" s="319">
        <v>7</v>
      </c>
      <c r="AC715" s="319">
        <v>2</v>
      </c>
      <c r="AD715" s="320">
        <v>9</v>
      </c>
      <c r="AE715" s="321">
        <f>SUM(AA715:AD715)</f>
        <v>34</v>
      </c>
      <c r="AF715" s="317"/>
      <c r="AH715" s="312"/>
      <c r="AI715" s="318">
        <v>13</v>
      </c>
      <c r="AJ715" s="319">
        <v>6</v>
      </c>
      <c r="AK715" s="319">
        <v>12</v>
      </c>
      <c r="AL715" s="320">
        <v>3</v>
      </c>
      <c r="AM715" s="321">
        <f>SUM(AI715:AL715)</f>
        <v>34</v>
      </c>
      <c r="AN715" s="317"/>
      <c r="AP715" s="312"/>
      <c r="AQ715" s="318">
        <v>14</v>
      </c>
      <c r="AR715" s="319">
        <v>5</v>
      </c>
      <c r="AS715" s="319">
        <v>12</v>
      </c>
      <c r="AT715" s="320">
        <v>3</v>
      </c>
      <c r="AU715" s="321">
        <f>SUM(AQ715:AT715)</f>
        <v>34</v>
      </c>
      <c r="AV715" s="317"/>
      <c r="AX715" s="312"/>
      <c r="AY715" s="318">
        <v>15</v>
      </c>
      <c r="AZ715" s="319">
        <v>2</v>
      </c>
      <c r="BA715" s="319">
        <v>9</v>
      </c>
      <c r="BB715" s="320">
        <v>8</v>
      </c>
      <c r="BC715" s="321">
        <f>SUM(AY715:BB715)</f>
        <v>34</v>
      </c>
      <c r="BD715" s="317"/>
      <c r="BF715" s="312"/>
      <c r="BG715" s="318">
        <v>15</v>
      </c>
      <c r="BH715" s="319">
        <v>14</v>
      </c>
      <c r="BI715" s="319">
        <v>3</v>
      </c>
      <c r="BJ715" s="320">
        <v>2</v>
      </c>
      <c r="BK715" s="321">
        <f>SUM(BG715:BJ715)</f>
        <v>34</v>
      </c>
      <c r="BL715" s="317"/>
      <c r="BN715" s="312"/>
      <c r="BO715" s="318">
        <v>16</v>
      </c>
      <c r="BP715" s="319">
        <v>7</v>
      </c>
      <c r="BQ715" s="319">
        <v>10</v>
      </c>
      <c r="BR715" s="320">
        <v>1</v>
      </c>
      <c r="BS715" s="321">
        <f>SUM(BO715:BR715)</f>
        <v>34</v>
      </c>
      <c r="BT715" s="317"/>
      <c r="BV715" s="312"/>
      <c r="BW715" s="318">
        <v>14</v>
      </c>
      <c r="BX715" s="319">
        <v>5</v>
      </c>
      <c r="BY715" s="319">
        <v>3</v>
      </c>
      <c r="BZ715" s="320">
        <v>12</v>
      </c>
      <c r="CA715" s="321">
        <f>SUM(BW715:BZ715)</f>
        <v>34</v>
      </c>
      <c r="CB715" s="317"/>
    </row>
    <row r="716" spans="2:80" x14ac:dyDescent="0.2">
      <c r="B716" s="312"/>
      <c r="C716" s="318">
        <v>8</v>
      </c>
      <c r="D716" s="319">
        <v>14</v>
      </c>
      <c r="E716" s="319">
        <v>11</v>
      </c>
      <c r="F716" s="320">
        <v>1</v>
      </c>
      <c r="G716" s="321">
        <f>SUM(C716:F716)</f>
        <v>34</v>
      </c>
      <c r="H716" s="317"/>
      <c r="J716" s="312"/>
      <c r="K716" s="318">
        <v>1</v>
      </c>
      <c r="L716" s="319">
        <v>11</v>
      </c>
      <c r="M716" s="319">
        <v>14</v>
      </c>
      <c r="N716" s="320">
        <v>8</v>
      </c>
      <c r="O716" s="321">
        <f>SUM(K716:N716)</f>
        <v>34</v>
      </c>
      <c r="P716" s="317"/>
      <c r="R716" s="312"/>
      <c r="S716" s="318">
        <v>6</v>
      </c>
      <c r="T716" s="319">
        <v>16</v>
      </c>
      <c r="U716" s="319">
        <v>9</v>
      </c>
      <c r="V716" s="320">
        <v>3</v>
      </c>
      <c r="W716" s="321">
        <f>SUM(S716:V716)</f>
        <v>34</v>
      </c>
      <c r="X716" s="317"/>
      <c r="Z716" s="312"/>
      <c r="AA716" s="318">
        <v>1</v>
      </c>
      <c r="AB716" s="319">
        <v>14</v>
      </c>
      <c r="AC716" s="319">
        <v>11</v>
      </c>
      <c r="AD716" s="320">
        <v>8</v>
      </c>
      <c r="AE716" s="321">
        <f>SUM(AA716:AD716)</f>
        <v>34</v>
      </c>
      <c r="AF716" s="317"/>
      <c r="AH716" s="312"/>
      <c r="AI716" s="318">
        <v>10</v>
      </c>
      <c r="AJ716" s="319">
        <v>1</v>
      </c>
      <c r="AK716" s="319">
        <v>15</v>
      </c>
      <c r="AL716" s="320">
        <v>8</v>
      </c>
      <c r="AM716" s="321">
        <f>SUM(AI716:AL716)</f>
        <v>34</v>
      </c>
      <c r="AN716" s="317"/>
      <c r="AP716" s="312"/>
      <c r="AQ716" s="318">
        <v>9</v>
      </c>
      <c r="AR716" s="319">
        <v>2</v>
      </c>
      <c r="AS716" s="319">
        <v>15</v>
      </c>
      <c r="AT716" s="320">
        <v>8</v>
      </c>
      <c r="AU716" s="321">
        <f>SUM(AQ716:AT716)</f>
        <v>34</v>
      </c>
      <c r="AV716" s="317"/>
      <c r="AX716" s="312"/>
      <c r="AY716" s="318">
        <v>10</v>
      </c>
      <c r="AZ716" s="319">
        <v>7</v>
      </c>
      <c r="BA716" s="319">
        <v>16</v>
      </c>
      <c r="BB716" s="320">
        <v>1</v>
      </c>
      <c r="BC716" s="321">
        <f>SUM(AY716:BB716)</f>
        <v>34</v>
      </c>
      <c r="BD716" s="317"/>
      <c r="BF716" s="312"/>
      <c r="BG716" s="318">
        <v>5</v>
      </c>
      <c r="BH716" s="319">
        <v>8</v>
      </c>
      <c r="BI716" s="319">
        <v>9</v>
      </c>
      <c r="BJ716" s="320">
        <v>12</v>
      </c>
      <c r="BK716" s="321">
        <f>SUM(BG716:BJ716)</f>
        <v>34</v>
      </c>
      <c r="BL716" s="317"/>
      <c r="BN716" s="312"/>
      <c r="BO716" s="318">
        <v>5</v>
      </c>
      <c r="BP716" s="319">
        <v>2</v>
      </c>
      <c r="BQ716" s="319">
        <v>15</v>
      </c>
      <c r="BR716" s="320">
        <v>12</v>
      </c>
      <c r="BS716" s="321">
        <f>SUM(BO716:BR716)</f>
        <v>34</v>
      </c>
      <c r="BT716" s="317"/>
      <c r="BV716" s="312"/>
      <c r="BW716" s="318">
        <v>1</v>
      </c>
      <c r="BX716" s="319">
        <v>10</v>
      </c>
      <c r="BY716" s="319">
        <v>16</v>
      </c>
      <c r="BZ716" s="320">
        <v>7</v>
      </c>
      <c r="CA716" s="321">
        <f>SUM(BW716:BZ716)</f>
        <v>34</v>
      </c>
      <c r="CB716" s="317"/>
    </row>
    <row r="717" spans="2:80" ht="13.5" thickBot="1" x14ac:dyDescent="0.25">
      <c r="B717" s="312"/>
      <c r="C717" s="322">
        <v>9</v>
      </c>
      <c r="D717" s="323">
        <v>7</v>
      </c>
      <c r="E717" s="323">
        <v>2</v>
      </c>
      <c r="F717" s="324">
        <v>16</v>
      </c>
      <c r="G717" s="321">
        <f>SUM(C717:F717)</f>
        <v>34</v>
      </c>
      <c r="H717" s="317"/>
      <c r="J717" s="312"/>
      <c r="K717" s="322">
        <v>16</v>
      </c>
      <c r="L717" s="323">
        <v>6</v>
      </c>
      <c r="M717" s="323">
        <v>3</v>
      </c>
      <c r="N717" s="324">
        <v>9</v>
      </c>
      <c r="O717" s="321">
        <f>SUM(K717:N717)</f>
        <v>34</v>
      </c>
      <c r="P717" s="317"/>
      <c r="R717" s="312"/>
      <c r="S717" s="322">
        <v>11</v>
      </c>
      <c r="T717" s="323">
        <v>1</v>
      </c>
      <c r="U717" s="323">
        <v>8</v>
      </c>
      <c r="V717" s="324">
        <v>14</v>
      </c>
      <c r="W717" s="321">
        <f>SUM(S717:V717)</f>
        <v>34</v>
      </c>
      <c r="X717" s="317"/>
      <c r="Z717" s="312"/>
      <c r="AA717" s="322">
        <v>13</v>
      </c>
      <c r="AB717" s="323">
        <v>3</v>
      </c>
      <c r="AC717" s="323">
        <v>6</v>
      </c>
      <c r="AD717" s="324">
        <v>12</v>
      </c>
      <c r="AE717" s="321">
        <f>SUM(AA717:AD717)</f>
        <v>34</v>
      </c>
      <c r="AF717" s="317"/>
      <c r="AH717" s="312"/>
      <c r="AI717" s="322">
        <v>7</v>
      </c>
      <c r="AJ717" s="323">
        <v>16</v>
      </c>
      <c r="AK717" s="323">
        <v>2</v>
      </c>
      <c r="AL717" s="324">
        <v>9</v>
      </c>
      <c r="AM717" s="321">
        <f>SUM(AI717:AL717)</f>
        <v>34</v>
      </c>
      <c r="AN717" s="317"/>
      <c r="AP717" s="312"/>
      <c r="AQ717" s="322">
        <v>7</v>
      </c>
      <c r="AR717" s="323">
        <v>16</v>
      </c>
      <c r="AS717" s="323">
        <v>1</v>
      </c>
      <c r="AT717" s="324">
        <v>10</v>
      </c>
      <c r="AU717" s="321">
        <f>SUM(AQ717:AT717)</f>
        <v>34</v>
      </c>
      <c r="AV717" s="317"/>
      <c r="AX717" s="312"/>
      <c r="AY717" s="322">
        <v>5</v>
      </c>
      <c r="AZ717" s="323">
        <v>14</v>
      </c>
      <c r="BA717" s="323">
        <v>3</v>
      </c>
      <c r="BB717" s="324">
        <v>12</v>
      </c>
      <c r="BC717" s="321">
        <f>SUM(AY717:BB717)</f>
        <v>34</v>
      </c>
      <c r="BD717" s="317"/>
      <c r="BF717" s="312"/>
      <c r="BG717" s="322">
        <v>10</v>
      </c>
      <c r="BH717" s="323">
        <v>1</v>
      </c>
      <c r="BI717" s="323">
        <v>16</v>
      </c>
      <c r="BJ717" s="324">
        <v>7</v>
      </c>
      <c r="BK717" s="321">
        <f>SUM(BG717:BJ717)</f>
        <v>34</v>
      </c>
      <c r="BL717" s="317"/>
      <c r="BN717" s="312"/>
      <c r="BO717" s="322">
        <v>9</v>
      </c>
      <c r="BP717" s="323">
        <v>14</v>
      </c>
      <c r="BQ717" s="323">
        <v>3</v>
      </c>
      <c r="BR717" s="324">
        <v>8</v>
      </c>
      <c r="BS717" s="321">
        <f>SUM(BO717:BR717)</f>
        <v>34</v>
      </c>
      <c r="BT717" s="317"/>
      <c r="BV717" s="312"/>
      <c r="BW717" s="322">
        <v>15</v>
      </c>
      <c r="BX717" s="323">
        <v>8</v>
      </c>
      <c r="BY717" s="323">
        <v>2</v>
      </c>
      <c r="BZ717" s="324">
        <v>9</v>
      </c>
      <c r="CA717" s="321">
        <f>SUM(BW717:BZ717)</f>
        <v>34</v>
      </c>
      <c r="CB717" s="317"/>
    </row>
    <row r="718" spans="2:80" x14ac:dyDescent="0.2">
      <c r="B718" s="312"/>
      <c r="C718" s="325">
        <f>SUM(C714:C717)</f>
        <v>34</v>
      </c>
      <c r="D718" s="326">
        <f>SUM(D714:D717)</f>
        <v>34</v>
      </c>
      <c r="E718" s="326">
        <f>SUM(E714:E717)</f>
        <v>34</v>
      </c>
      <c r="F718" s="326">
        <f>SUM(F714:F717)</f>
        <v>34</v>
      </c>
      <c r="G718" s="327">
        <f>SUM(C714,D715,E716,F717)</f>
        <v>34</v>
      </c>
      <c r="H718" s="317"/>
      <c r="J718" s="312"/>
      <c r="K718" s="325">
        <f>SUM(K714:K717)</f>
        <v>34</v>
      </c>
      <c r="L718" s="326">
        <f>SUM(L714:L717)</f>
        <v>34</v>
      </c>
      <c r="M718" s="326">
        <f>SUM(M714:M717)</f>
        <v>34</v>
      </c>
      <c r="N718" s="326">
        <f>SUM(N714:N717)</f>
        <v>34</v>
      </c>
      <c r="O718" s="327">
        <f>SUM(K714,L715,M716,N717)</f>
        <v>34</v>
      </c>
      <c r="P718" s="317"/>
      <c r="R718" s="312"/>
      <c r="S718" s="325">
        <f>SUM(S714:S717)</f>
        <v>34</v>
      </c>
      <c r="T718" s="326">
        <f>SUM(T714:T717)</f>
        <v>34</v>
      </c>
      <c r="U718" s="326">
        <f>SUM(U714:U717)</f>
        <v>34</v>
      </c>
      <c r="V718" s="326">
        <f>SUM(V714:V717)</f>
        <v>34</v>
      </c>
      <c r="W718" s="327">
        <f>SUM(S714,T715,U716,V717)</f>
        <v>34</v>
      </c>
      <c r="X718" s="317"/>
      <c r="Z718" s="312"/>
      <c r="AA718" s="325">
        <f>SUM(AA714:AA717)</f>
        <v>34</v>
      </c>
      <c r="AB718" s="326">
        <f>SUM(AB714:AB717)</f>
        <v>34</v>
      </c>
      <c r="AC718" s="326">
        <f>SUM(AC714:AC717)</f>
        <v>34</v>
      </c>
      <c r="AD718" s="326">
        <f>SUM(AD714:AD717)</f>
        <v>34</v>
      </c>
      <c r="AE718" s="327">
        <f>SUM(AA714,AB715,AC716,AD717)</f>
        <v>34</v>
      </c>
      <c r="AF718" s="317"/>
      <c r="AH718" s="312"/>
      <c r="AI718" s="325">
        <f>SUM(AI714:AI717)</f>
        <v>34</v>
      </c>
      <c r="AJ718" s="326">
        <f>SUM(AJ714:AJ717)</f>
        <v>34</v>
      </c>
      <c r="AK718" s="326">
        <f>SUM(AK714:AK717)</f>
        <v>34</v>
      </c>
      <c r="AL718" s="326">
        <f>SUM(AL714:AL717)</f>
        <v>34</v>
      </c>
      <c r="AM718" s="327">
        <f>SUM(AI714,AJ715,AK716,AL717)</f>
        <v>34</v>
      </c>
      <c r="AN718" s="317"/>
      <c r="AP718" s="312"/>
      <c r="AQ718" s="325">
        <f>SUM(AQ714:AQ717)</f>
        <v>34</v>
      </c>
      <c r="AR718" s="326">
        <f>SUM(AR714:AR717)</f>
        <v>34</v>
      </c>
      <c r="AS718" s="326">
        <f>SUM(AS714:AS717)</f>
        <v>34</v>
      </c>
      <c r="AT718" s="326">
        <f>SUM(AT714:AT717)</f>
        <v>34</v>
      </c>
      <c r="AU718" s="327">
        <f>SUM(AQ714,AR715,AS716,AT717)</f>
        <v>34</v>
      </c>
      <c r="AV718" s="317"/>
      <c r="AX718" s="312"/>
      <c r="AY718" s="325">
        <f>SUM(AY714:AY717)</f>
        <v>34</v>
      </c>
      <c r="AZ718" s="326">
        <f>SUM(AZ714:AZ717)</f>
        <v>34</v>
      </c>
      <c r="BA718" s="326">
        <f>SUM(BA714:BA717)</f>
        <v>34</v>
      </c>
      <c r="BB718" s="326">
        <f>SUM(BB714:BB717)</f>
        <v>34</v>
      </c>
      <c r="BC718" s="327">
        <f>SUM(AY714,AZ715,BA716,BB717)</f>
        <v>34</v>
      </c>
      <c r="BD718" s="317"/>
      <c r="BF718" s="312"/>
      <c r="BG718" s="325">
        <f>SUM(BG714:BG717)</f>
        <v>34</v>
      </c>
      <c r="BH718" s="326">
        <f>SUM(BH714:BH717)</f>
        <v>34</v>
      </c>
      <c r="BI718" s="326">
        <f>SUM(BI714:BI717)</f>
        <v>34</v>
      </c>
      <c r="BJ718" s="326">
        <f>SUM(BJ714:BJ717)</f>
        <v>34</v>
      </c>
      <c r="BK718" s="327">
        <f>SUM(BG714,BH715,BI716,BJ717)</f>
        <v>34</v>
      </c>
      <c r="BL718" s="317"/>
      <c r="BN718" s="312"/>
      <c r="BO718" s="325">
        <f>SUM(BO714:BO717)</f>
        <v>34</v>
      </c>
      <c r="BP718" s="326">
        <f>SUM(BP714:BP717)</f>
        <v>34</v>
      </c>
      <c r="BQ718" s="326">
        <f>SUM(BQ714:BQ717)</f>
        <v>34</v>
      </c>
      <c r="BR718" s="326">
        <f>SUM(BR714:BR717)</f>
        <v>34</v>
      </c>
      <c r="BS718" s="327">
        <f>SUM(BO714,BP715,BQ716,BR717)</f>
        <v>34</v>
      </c>
      <c r="BT718" s="317"/>
      <c r="BV718" s="312"/>
      <c r="BW718" s="325">
        <f>SUM(BW714:BW717)</f>
        <v>34</v>
      </c>
      <c r="BX718" s="326">
        <f>SUM(BX714:BX717)</f>
        <v>34</v>
      </c>
      <c r="BY718" s="326">
        <f>SUM(BY714:BY717)</f>
        <v>34</v>
      </c>
      <c r="BZ718" s="326">
        <f>SUM(BZ714:BZ717)</f>
        <v>34</v>
      </c>
      <c r="CA718" s="327">
        <f>SUM(BW714,BX715,BY716,BZ717)</f>
        <v>34</v>
      </c>
      <c r="CB718" s="317"/>
    </row>
    <row r="719" spans="2:80" ht="13.5" thickBot="1" x14ac:dyDescent="0.25">
      <c r="B719" s="312"/>
      <c r="C719" s="328">
        <f>SUM(D714,E714,D717,E717)</f>
        <v>34</v>
      </c>
      <c r="D719" s="329">
        <f>SUM(C714,F714,C717,F717)</f>
        <v>34</v>
      </c>
      <c r="E719" s="330">
        <f>SUM(C715,C716,F715,F716)</f>
        <v>34</v>
      </c>
      <c r="F719" s="331">
        <f>SUM(D715,E715,D716,E716)</f>
        <v>34</v>
      </c>
      <c r="G719" s="332">
        <f>SUM(C717,D716,E715,F714)</f>
        <v>34</v>
      </c>
      <c r="H719" s="317"/>
      <c r="J719" s="312"/>
      <c r="K719" s="328">
        <f>SUM(L714,M714,L717,M717)</f>
        <v>34</v>
      </c>
      <c r="L719" s="329">
        <f>SUM(K714,N714,K717,N717)</f>
        <v>34</v>
      </c>
      <c r="M719" s="330">
        <f>SUM(K715,K716,N715,N716)</f>
        <v>34</v>
      </c>
      <c r="N719" s="331">
        <f>SUM(L715,M715,L716,M716)</f>
        <v>34</v>
      </c>
      <c r="O719" s="332">
        <f>SUM(K717,L716,M715,N714)</f>
        <v>34</v>
      </c>
      <c r="P719" s="317"/>
      <c r="R719" s="312"/>
      <c r="S719" s="328">
        <f>SUM(T714,U714,T717,U717)</f>
        <v>34</v>
      </c>
      <c r="T719" s="329">
        <f>SUM(S714,V714,S717,V717)</f>
        <v>34</v>
      </c>
      <c r="U719" s="330">
        <f>SUM(S715,S716,V715,V716)</f>
        <v>34</v>
      </c>
      <c r="V719" s="331">
        <f>SUM(T715,U715,T716,U716)</f>
        <v>34</v>
      </c>
      <c r="W719" s="332">
        <f>SUM(S717,T716,U715,V714)</f>
        <v>34</v>
      </c>
      <c r="X719" s="317"/>
      <c r="Z719" s="312"/>
      <c r="AA719" s="328">
        <f>SUM(AB714,AC714,AB717,AC717)</f>
        <v>34</v>
      </c>
      <c r="AB719" s="329">
        <f>SUM(AA714,AD714,AA717,AD717)</f>
        <v>34</v>
      </c>
      <c r="AC719" s="330">
        <f>SUM(AA715,AA716,AD715,AD716)</f>
        <v>34</v>
      </c>
      <c r="AD719" s="331">
        <f>SUM(AB715,AC715,AB716,AC716)</f>
        <v>34</v>
      </c>
      <c r="AE719" s="332">
        <f>SUM(AA717,AB716,AC715,AD714)</f>
        <v>34</v>
      </c>
      <c r="AF719" s="317"/>
      <c r="AH719" s="312"/>
      <c r="AI719" s="328">
        <f>SUM(AJ714,AK714,AJ717,AK717)</f>
        <v>34</v>
      </c>
      <c r="AJ719" s="329">
        <f>SUM(AI714,AL714,AI717,AL717)</f>
        <v>34</v>
      </c>
      <c r="AK719" s="330">
        <f>SUM(AI715,AI716,AL715,AL716)</f>
        <v>34</v>
      </c>
      <c r="AL719" s="331">
        <f>SUM(AJ715,AK715,AJ716,AK716)</f>
        <v>34</v>
      </c>
      <c r="AM719" s="332">
        <f>SUM(AI717,AJ716,AK715,AL714)</f>
        <v>34</v>
      </c>
      <c r="AN719" s="317"/>
      <c r="AP719" s="312"/>
      <c r="AQ719" s="328">
        <f>SUM(AR714,AS714,AR717,AS717)</f>
        <v>34</v>
      </c>
      <c r="AR719" s="329">
        <f>SUM(AQ714,AT714,AQ717,AT717)</f>
        <v>34</v>
      </c>
      <c r="AS719" s="330">
        <f>SUM(AQ715,AQ716,AT715,AT716)</f>
        <v>34</v>
      </c>
      <c r="AT719" s="331">
        <f>SUM(AR715,AS715,AR716,AS716)</f>
        <v>34</v>
      </c>
      <c r="AU719" s="332">
        <f>SUM(AQ717,AR716,AS715,AT714)</f>
        <v>34</v>
      </c>
      <c r="AV719" s="317"/>
      <c r="AX719" s="312"/>
      <c r="AY719" s="328">
        <f>SUM(AZ714,BA714,AZ717,BA717)</f>
        <v>34</v>
      </c>
      <c r="AZ719" s="329">
        <f>SUM(AY714,BB714,AY717,BB717)</f>
        <v>34</v>
      </c>
      <c r="BA719" s="330">
        <f>SUM(AY715,AY716,BB715,BB716)</f>
        <v>34</v>
      </c>
      <c r="BB719" s="331">
        <f>SUM(AZ715,BA715,AZ716,BA716)</f>
        <v>34</v>
      </c>
      <c r="BC719" s="332">
        <f>SUM(AY717,AZ716,BA715,BB714)</f>
        <v>34</v>
      </c>
      <c r="BD719" s="317"/>
      <c r="BF719" s="312"/>
      <c r="BG719" s="328">
        <f>SUM(BH714,BI714,BH717,BI717)</f>
        <v>34</v>
      </c>
      <c r="BH719" s="329">
        <f>SUM(BG714,BJ714,BG717,BJ717)</f>
        <v>34</v>
      </c>
      <c r="BI719" s="330">
        <f>SUM(BG715,BG716,BJ715,BJ716)</f>
        <v>34</v>
      </c>
      <c r="BJ719" s="331">
        <f>SUM(BH715,BI715,BH716,BI716)</f>
        <v>34</v>
      </c>
      <c r="BK719" s="332">
        <f>SUM(BG717,BH716,BI715,BJ714)</f>
        <v>34</v>
      </c>
      <c r="BL719" s="317"/>
      <c r="BN719" s="312"/>
      <c r="BO719" s="328">
        <f>SUM(BP714,BQ714,BP717,BQ717)</f>
        <v>34</v>
      </c>
      <c r="BP719" s="329">
        <f>SUM(BO714,BR714,BO717,BR717)</f>
        <v>34</v>
      </c>
      <c r="BQ719" s="330">
        <f>SUM(BO715,BO716,BR715,BR716)</f>
        <v>34</v>
      </c>
      <c r="BR719" s="331">
        <f>SUM(BP715,BQ715,BP716,BQ716)</f>
        <v>34</v>
      </c>
      <c r="BS719" s="332">
        <f>SUM(BO717,BP716,BQ715,BR714)</f>
        <v>34</v>
      </c>
      <c r="BT719" s="317"/>
      <c r="BV719" s="312"/>
      <c r="BW719" s="328">
        <f>SUM(BX714,BY714,BX717,BY717)</f>
        <v>34</v>
      </c>
      <c r="BX719" s="329">
        <f>SUM(BW714,BZ714,BW717,BZ717)</f>
        <v>34</v>
      </c>
      <c r="BY719" s="330">
        <f>SUM(BW715,BW716,BZ715,BZ716)</f>
        <v>34</v>
      </c>
      <c r="BZ719" s="331">
        <f>SUM(BX715,BY715,BX716,BY716)</f>
        <v>34</v>
      </c>
      <c r="CA719" s="332">
        <f>SUM(BW717,BX716,BY715,BZ714)</f>
        <v>34</v>
      </c>
      <c r="CB719" s="317"/>
    </row>
    <row r="720" spans="2:80" ht="13.5" thickBot="1" x14ac:dyDescent="0.25">
      <c r="B720" s="333"/>
      <c r="C720" s="334"/>
      <c r="D720" s="334"/>
      <c r="E720" s="334"/>
      <c r="F720" s="334"/>
      <c r="G720" s="334"/>
      <c r="H720" s="335"/>
      <c r="J720" s="333"/>
      <c r="K720" s="334"/>
      <c r="L720" s="334"/>
      <c r="M720" s="334"/>
      <c r="N720" s="334"/>
      <c r="O720" s="334"/>
      <c r="P720" s="335"/>
      <c r="R720" s="333"/>
      <c r="S720" s="334"/>
      <c r="T720" s="334"/>
      <c r="U720" s="334"/>
      <c r="V720" s="334"/>
      <c r="W720" s="334"/>
      <c r="X720" s="335"/>
      <c r="Z720" s="333"/>
      <c r="AA720" s="334"/>
      <c r="AB720" s="334"/>
      <c r="AC720" s="334"/>
      <c r="AD720" s="334"/>
      <c r="AE720" s="334"/>
      <c r="AF720" s="335"/>
      <c r="AH720" s="333"/>
      <c r="AI720" s="334"/>
      <c r="AJ720" s="334"/>
      <c r="AK720" s="334"/>
      <c r="AL720" s="334"/>
      <c r="AM720" s="334"/>
      <c r="AN720" s="335"/>
      <c r="AP720" s="333"/>
      <c r="AQ720" s="334"/>
      <c r="AR720" s="334"/>
      <c r="AS720" s="334"/>
      <c r="AT720" s="334"/>
      <c r="AU720" s="334"/>
      <c r="AV720" s="335"/>
      <c r="AX720" s="333"/>
      <c r="AY720" s="334"/>
      <c r="AZ720" s="334"/>
      <c r="BA720" s="334"/>
      <c r="BB720" s="334"/>
      <c r="BC720" s="334"/>
      <c r="BD720" s="335"/>
      <c r="BF720" s="333"/>
      <c r="BG720" s="334"/>
      <c r="BH720" s="334"/>
      <c r="BI720" s="334"/>
      <c r="BJ720" s="334"/>
      <c r="BK720" s="334"/>
      <c r="BL720" s="335"/>
      <c r="BN720" s="333"/>
      <c r="BO720" s="334"/>
      <c r="BP720" s="334"/>
      <c r="BQ720" s="334"/>
      <c r="BR720" s="334"/>
      <c r="BS720" s="334"/>
      <c r="BT720" s="335"/>
      <c r="BV720" s="333"/>
      <c r="BW720" s="334"/>
      <c r="BX720" s="334"/>
      <c r="BY720" s="334"/>
      <c r="BZ720" s="334"/>
      <c r="CA720" s="334"/>
      <c r="CB720" s="335"/>
    </row>
    <row r="722" spans="2:80" ht="13.5" thickBot="1" x14ac:dyDescent="0.25">
      <c r="B722" s="306" t="s">
        <v>959</v>
      </c>
      <c r="J722" s="306" t="s">
        <v>960</v>
      </c>
      <c r="R722" s="306" t="s">
        <v>961</v>
      </c>
      <c r="Z722" s="306" t="s">
        <v>962</v>
      </c>
      <c r="AH722" s="306" t="s">
        <v>963</v>
      </c>
      <c r="AP722" s="306" t="s">
        <v>964</v>
      </c>
      <c r="AX722" s="306" t="s">
        <v>965</v>
      </c>
      <c r="BF722" s="306" t="s">
        <v>966</v>
      </c>
      <c r="BN722" s="306" t="s">
        <v>967</v>
      </c>
      <c r="BV722" s="306" t="s">
        <v>968</v>
      </c>
    </row>
    <row r="723" spans="2:80" ht="13.5" thickBot="1" x14ac:dyDescent="0.25">
      <c r="B723" s="309"/>
      <c r="C723" s="310"/>
      <c r="D723" s="310"/>
      <c r="E723" s="310"/>
      <c r="F723" s="310"/>
      <c r="G723" s="310"/>
      <c r="H723" s="311"/>
      <c r="J723" s="309"/>
      <c r="K723" s="310"/>
      <c r="L723" s="310"/>
      <c r="M723" s="310"/>
      <c r="N723" s="310"/>
      <c r="O723" s="310"/>
      <c r="P723" s="311"/>
      <c r="R723" s="309"/>
      <c r="S723" s="310"/>
      <c r="T723" s="310"/>
      <c r="U723" s="310"/>
      <c r="V723" s="310"/>
      <c r="W723" s="310"/>
      <c r="X723" s="311"/>
      <c r="Z723" s="309"/>
      <c r="AA723" s="310"/>
      <c r="AB723" s="310"/>
      <c r="AC723" s="310"/>
      <c r="AD723" s="310"/>
      <c r="AE723" s="310"/>
      <c r="AF723" s="311"/>
      <c r="AH723" s="309"/>
      <c r="AI723" s="310"/>
      <c r="AJ723" s="310"/>
      <c r="AK723" s="310"/>
      <c r="AL723" s="310"/>
      <c r="AM723" s="310"/>
      <c r="AN723" s="311"/>
      <c r="AP723" s="309"/>
      <c r="AQ723" s="310"/>
      <c r="AR723" s="310"/>
      <c r="AS723" s="310"/>
      <c r="AT723" s="310"/>
      <c r="AU723" s="310"/>
      <c r="AV723" s="311"/>
      <c r="AX723" s="309"/>
      <c r="AY723" s="310"/>
      <c r="AZ723" s="310"/>
      <c r="BA723" s="310"/>
      <c r="BB723" s="310"/>
      <c r="BC723" s="310"/>
      <c r="BD723" s="311"/>
      <c r="BF723" s="309"/>
      <c r="BG723" s="310"/>
      <c r="BH723" s="310"/>
      <c r="BI723" s="310"/>
      <c r="BJ723" s="310"/>
      <c r="BK723" s="310"/>
      <c r="BL723" s="311"/>
      <c r="BN723" s="309"/>
      <c r="BO723" s="310"/>
      <c r="BP723" s="310"/>
      <c r="BQ723" s="310"/>
      <c r="BR723" s="310"/>
      <c r="BS723" s="310"/>
      <c r="BT723" s="311"/>
      <c r="BV723" s="309"/>
      <c r="BW723" s="310"/>
      <c r="BX723" s="310"/>
      <c r="BY723" s="310"/>
      <c r="BZ723" s="310"/>
      <c r="CA723" s="310"/>
      <c r="CB723" s="311"/>
    </row>
    <row r="724" spans="2:80" x14ac:dyDescent="0.2">
      <c r="B724" s="312"/>
      <c r="C724" s="313">
        <v>4</v>
      </c>
      <c r="D724" s="314">
        <v>11</v>
      </c>
      <c r="E724" s="314">
        <v>13</v>
      </c>
      <c r="F724" s="315">
        <v>6</v>
      </c>
      <c r="G724" s="316">
        <f>SUM(C724:F724)</f>
        <v>34</v>
      </c>
      <c r="H724" s="317"/>
      <c r="J724" s="312"/>
      <c r="K724" s="313">
        <v>4</v>
      </c>
      <c r="L724" s="314">
        <v>11</v>
      </c>
      <c r="M724" s="314">
        <v>14</v>
      </c>
      <c r="N724" s="315">
        <v>5</v>
      </c>
      <c r="O724" s="316">
        <f>SUM(K724:N724)</f>
        <v>34</v>
      </c>
      <c r="P724" s="317"/>
      <c r="R724" s="312"/>
      <c r="S724" s="313">
        <v>4</v>
      </c>
      <c r="T724" s="314">
        <v>11</v>
      </c>
      <c r="U724" s="314">
        <v>14</v>
      </c>
      <c r="V724" s="315">
        <v>5</v>
      </c>
      <c r="W724" s="316">
        <f>SUM(S724:V724)</f>
        <v>34</v>
      </c>
      <c r="X724" s="317"/>
      <c r="Z724" s="312"/>
      <c r="AA724" s="313">
        <v>4</v>
      </c>
      <c r="AB724" s="314">
        <v>11</v>
      </c>
      <c r="AC724" s="314">
        <v>14</v>
      </c>
      <c r="AD724" s="315">
        <v>5</v>
      </c>
      <c r="AE724" s="316">
        <f>SUM(AA724:AD724)</f>
        <v>34</v>
      </c>
      <c r="AF724" s="317"/>
      <c r="AH724" s="312"/>
      <c r="AI724" s="313">
        <v>4</v>
      </c>
      <c r="AJ724" s="314">
        <v>12</v>
      </c>
      <c r="AK724" s="314">
        <v>5</v>
      </c>
      <c r="AL724" s="315">
        <v>13</v>
      </c>
      <c r="AM724" s="316">
        <f>SUM(AI724:AL724)</f>
        <v>34</v>
      </c>
      <c r="AN724" s="317"/>
      <c r="AP724" s="312"/>
      <c r="AQ724" s="313">
        <v>4</v>
      </c>
      <c r="AR724" s="314">
        <v>12</v>
      </c>
      <c r="AS724" s="314">
        <v>13</v>
      </c>
      <c r="AT724" s="315">
        <v>5</v>
      </c>
      <c r="AU724" s="316">
        <f>SUM(AQ724:AT724)</f>
        <v>34</v>
      </c>
      <c r="AV724" s="317"/>
      <c r="AX724" s="312"/>
      <c r="AY724" s="313">
        <v>4</v>
      </c>
      <c r="AZ724" s="314">
        <v>12</v>
      </c>
      <c r="BA724" s="314">
        <v>13</v>
      </c>
      <c r="BB724" s="315">
        <v>5</v>
      </c>
      <c r="BC724" s="316">
        <f>SUM(AY724:BB724)</f>
        <v>34</v>
      </c>
      <c r="BD724" s="317"/>
      <c r="BF724" s="312"/>
      <c r="BG724" s="313">
        <v>4</v>
      </c>
      <c r="BH724" s="314">
        <v>13</v>
      </c>
      <c r="BI724" s="314">
        <v>2</v>
      </c>
      <c r="BJ724" s="315">
        <v>15</v>
      </c>
      <c r="BK724" s="316">
        <f>SUM(BG724:BJ724)</f>
        <v>34</v>
      </c>
      <c r="BL724" s="317"/>
      <c r="BN724" s="312"/>
      <c r="BO724" s="313">
        <v>4</v>
      </c>
      <c r="BP724" s="314">
        <v>13</v>
      </c>
      <c r="BQ724" s="314">
        <v>2</v>
      </c>
      <c r="BR724" s="315">
        <v>15</v>
      </c>
      <c r="BS724" s="316">
        <f>SUM(BO724:BR724)</f>
        <v>34</v>
      </c>
      <c r="BT724" s="317"/>
      <c r="BV724" s="312"/>
      <c r="BW724" s="313">
        <v>4</v>
      </c>
      <c r="BX724" s="314">
        <v>13</v>
      </c>
      <c r="BY724" s="314">
        <v>6</v>
      </c>
      <c r="BZ724" s="315">
        <v>11</v>
      </c>
      <c r="CA724" s="316">
        <f>SUM(BW724:BZ724)</f>
        <v>34</v>
      </c>
      <c r="CB724" s="317"/>
    </row>
    <row r="725" spans="2:80" x14ac:dyDescent="0.2">
      <c r="B725" s="312"/>
      <c r="C725" s="318">
        <v>14</v>
      </c>
      <c r="D725" s="319">
        <v>5</v>
      </c>
      <c r="E725" s="319">
        <v>3</v>
      </c>
      <c r="F725" s="320">
        <v>12</v>
      </c>
      <c r="G725" s="321">
        <f>SUM(C725:F725)</f>
        <v>34</v>
      </c>
      <c r="H725" s="317"/>
      <c r="J725" s="312"/>
      <c r="K725" s="318">
        <v>13</v>
      </c>
      <c r="L725" s="319">
        <v>6</v>
      </c>
      <c r="M725" s="319">
        <v>3</v>
      </c>
      <c r="N725" s="320">
        <v>12</v>
      </c>
      <c r="O725" s="321">
        <f>SUM(K725:N725)</f>
        <v>34</v>
      </c>
      <c r="P725" s="317"/>
      <c r="R725" s="312"/>
      <c r="S725" s="318">
        <v>13</v>
      </c>
      <c r="T725" s="319">
        <v>6</v>
      </c>
      <c r="U725" s="319">
        <v>3</v>
      </c>
      <c r="V725" s="320">
        <v>12</v>
      </c>
      <c r="W725" s="321">
        <f>SUM(S725:V725)</f>
        <v>34</v>
      </c>
      <c r="X725" s="317"/>
      <c r="Z725" s="312"/>
      <c r="AA725" s="318">
        <v>15</v>
      </c>
      <c r="AB725" s="319">
        <v>2</v>
      </c>
      <c r="AC725" s="319">
        <v>7</v>
      </c>
      <c r="AD725" s="320">
        <v>10</v>
      </c>
      <c r="AE725" s="321">
        <f>SUM(AA725:AD725)</f>
        <v>34</v>
      </c>
      <c r="AF725" s="317"/>
      <c r="AH725" s="312"/>
      <c r="AI725" s="318">
        <v>14</v>
      </c>
      <c r="AJ725" s="319">
        <v>6</v>
      </c>
      <c r="AK725" s="319">
        <v>11</v>
      </c>
      <c r="AL725" s="320">
        <v>3</v>
      </c>
      <c r="AM725" s="321">
        <f>SUM(AI725:AL725)</f>
        <v>34</v>
      </c>
      <c r="AN725" s="317"/>
      <c r="AP725" s="312"/>
      <c r="AQ725" s="318">
        <v>14</v>
      </c>
      <c r="AR725" s="319">
        <v>9</v>
      </c>
      <c r="AS725" s="319">
        <v>8</v>
      </c>
      <c r="AT725" s="320">
        <v>3</v>
      </c>
      <c r="AU725" s="321">
        <f>SUM(AQ725:AT725)</f>
        <v>34</v>
      </c>
      <c r="AV725" s="317"/>
      <c r="AX725" s="312"/>
      <c r="AY725" s="318">
        <v>15</v>
      </c>
      <c r="AZ725" s="319">
        <v>9</v>
      </c>
      <c r="BA725" s="319">
        <v>8</v>
      </c>
      <c r="BB725" s="320">
        <v>2</v>
      </c>
      <c r="BC725" s="321">
        <f>SUM(AY725:BB725)</f>
        <v>34</v>
      </c>
      <c r="BD725" s="317"/>
      <c r="BF725" s="312"/>
      <c r="BG725" s="318">
        <v>16</v>
      </c>
      <c r="BH725" s="319">
        <v>6</v>
      </c>
      <c r="BI725" s="319">
        <v>11</v>
      </c>
      <c r="BJ725" s="320">
        <v>1</v>
      </c>
      <c r="BK725" s="321">
        <f>SUM(BG725:BJ725)</f>
        <v>34</v>
      </c>
      <c r="BL725" s="317"/>
      <c r="BN725" s="312"/>
      <c r="BO725" s="318">
        <v>16</v>
      </c>
      <c r="BP725" s="319">
        <v>10</v>
      </c>
      <c r="BQ725" s="319">
        <v>7</v>
      </c>
      <c r="BR725" s="320">
        <v>1</v>
      </c>
      <c r="BS725" s="321">
        <f>SUM(BO725:BR725)</f>
        <v>34</v>
      </c>
      <c r="BT725" s="317"/>
      <c r="BV725" s="312"/>
      <c r="BW725" s="318">
        <v>16</v>
      </c>
      <c r="BX725" s="319">
        <v>1</v>
      </c>
      <c r="BY725" s="319">
        <v>10</v>
      </c>
      <c r="BZ725" s="320">
        <v>7</v>
      </c>
      <c r="CA725" s="321">
        <f>SUM(BW725:BZ725)</f>
        <v>34</v>
      </c>
      <c r="CB725" s="317"/>
    </row>
    <row r="726" spans="2:80" x14ac:dyDescent="0.2">
      <c r="B726" s="312"/>
      <c r="C726" s="318">
        <v>7</v>
      </c>
      <c r="D726" s="319">
        <v>16</v>
      </c>
      <c r="E726" s="319">
        <v>10</v>
      </c>
      <c r="F726" s="320">
        <v>1</v>
      </c>
      <c r="G726" s="321">
        <f>SUM(C726:F726)</f>
        <v>34</v>
      </c>
      <c r="H726" s="317"/>
      <c r="J726" s="312"/>
      <c r="K726" s="318">
        <v>1</v>
      </c>
      <c r="L726" s="319">
        <v>10</v>
      </c>
      <c r="M726" s="319">
        <v>15</v>
      </c>
      <c r="N726" s="320">
        <v>8</v>
      </c>
      <c r="O726" s="321">
        <f>SUM(K726:N726)</f>
        <v>34</v>
      </c>
      <c r="P726" s="317"/>
      <c r="R726" s="312"/>
      <c r="S726" s="318">
        <v>7</v>
      </c>
      <c r="T726" s="319">
        <v>16</v>
      </c>
      <c r="U726" s="319">
        <v>9</v>
      </c>
      <c r="V726" s="320">
        <v>2</v>
      </c>
      <c r="W726" s="321">
        <f>SUM(S726:V726)</f>
        <v>34</v>
      </c>
      <c r="X726" s="317"/>
      <c r="Z726" s="312"/>
      <c r="AA726" s="318">
        <v>6</v>
      </c>
      <c r="AB726" s="319">
        <v>13</v>
      </c>
      <c r="AC726" s="319">
        <v>12</v>
      </c>
      <c r="AD726" s="320">
        <v>3</v>
      </c>
      <c r="AE726" s="321">
        <f>SUM(AA726:AD726)</f>
        <v>34</v>
      </c>
      <c r="AF726" s="317"/>
      <c r="AH726" s="312"/>
      <c r="AI726" s="318">
        <v>7</v>
      </c>
      <c r="AJ726" s="319">
        <v>1</v>
      </c>
      <c r="AK726" s="319">
        <v>16</v>
      </c>
      <c r="AL726" s="320">
        <v>10</v>
      </c>
      <c r="AM726" s="321">
        <f>SUM(AI726:AL726)</f>
        <v>34</v>
      </c>
      <c r="AN726" s="317"/>
      <c r="AP726" s="312"/>
      <c r="AQ726" s="318">
        <v>1</v>
      </c>
      <c r="AR726" s="319">
        <v>6</v>
      </c>
      <c r="AS726" s="319">
        <v>11</v>
      </c>
      <c r="AT726" s="320">
        <v>16</v>
      </c>
      <c r="AU726" s="321">
        <f>SUM(AQ726:AT726)</f>
        <v>34</v>
      </c>
      <c r="AV726" s="317"/>
      <c r="AX726" s="312"/>
      <c r="AY726" s="318">
        <v>1</v>
      </c>
      <c r="AZ726" s="319">
        <v>7</v>
      </c>
      <c r="BA726" s="319">
        <v>10</v>
      </c>
      <c r="BB726" s="320">
        <v>16</v>
      </c>
      <c r="BC726" s="321">
        <f>SUM(AY726:BB726)</f>
        <v>34</v>
      </c>
      <c r="BD726" s="317"/>
      <c r="BF726" s="312"/>
      <c r="BG726" s="318">
        <v>9</v>
      </c>
      <c r="BH726" s="319">
        <v>3</v>
      </c>
      <c r="BI726" s="319">
        <v>14</v>
      </c>
      <c r="BJ726" s="320">
        <v>8</v>
      </c>
      <c r="BK726" s="321">
        <f>SUM(BG726:BJ726)</f>
        <v>34</v>
      </c>
      <c r="BL726" s="317"/>
      <c r="BN726" s="312"/>
      <c r="BO726" s="318">
        <v>5</v>
      </c>
      <c r="BP726" s="319">
        <v>3</v>
      </c>
      <c r="BQ726" s="319">
        <v>14</v>
      </c>
      <c r="BR726" s="320">
        <v>12</v>
      </c>
      <c r="BS726" s="321">
        <f>SUM(BO726:BR726)</f>
        <v>34</v>
      </c>
      <c r="BT726" s="317"/>
      <c r="BV726" s="312"/>
      <c r="BW726" s="318">
        <v>9</v>
      </c>
      <c r="BX726" s="319">
        <v>8</v>
      </c>
      <c r="BY726" s="319">
        <v>15</v>
      </c>
      <c r="BZ726" s="320">
        <v>2</v>
      </c>
      <c r="CA726" s="321">
        <f>SUM(BW726:BZ726)</f>
        <v>34</v>
      </c>
      <c r="CB726" s="317"/>
    </row>
    <row r="727" spans="2:80" ht="13.5" thickBot="1" x14ac:dyDescent="0.25">
      <c r="B727" s="312"/>
      <c r="C727" s="322">
        <v>9</v>
      </c>
      <c r="D727" s="323">
        <v>2</v>
      </c>
      <c r="E727" s="323">
        <v>8</v>
      </c>
      <c r="F727" s="324">
        <v>15</v>
      </c>
      <c r="G727" s="321">
        <f>SUM(C727:F727)</f>
        <v>34</v>
      </c>
      <c r="H727" s="317"/>
      <c r="J727" s="312"/>
      <c r="K727" s="322">
        <v>16</v>
      </c>
      <c r="L727" s="323">
        <v>7</v>
      </c>
      <c r="M727" s="323">
        <v>2</v>
      </c>
      <c r="N727" s="324">
        <v>9</v>
      </c>
      <c r="O727" s="321">
        <f>SUM(K727:N727)</f>
        <v>34</v>
      </c>
      <c r="P727" s="317"/>
      <c r="R727" s="312"/>
      <c r="S727" s="322">
        <v>10</v>
      </c>
      <c r="T727" s="323">
        <v>1</v>
      </c>
      <c r="U727" s="323">
        <v>8</v>
      </c>
      <c r="V727" s="324">
        <v>15</v>
      </c>
      <c r="W727" s="321">
        <f>SUM(S727:V727)</f>
        <v>34</v>
      </c>
      <c r="X727" s="317"/>
      <c r="Z727" s="312"/>
      <c r="AA727" s="322">
        <v>9</v>
      </c>
      <c r="AB727" s="323">
        <v>8</v>
      </c>
      <c r="AC727" s="323">
        <v>1</v>
      </c>
      <c r="AD727" s="324">
        <v>16</v>
      </c>
      <c r="AE727" s="321">
        <f>SUM(AA727:AD727)</f>
        <v>34</v>
      </c>
      <c r="AF727" s="317"/>
      <c r="AH727" s="312"/>
      <c r="AI727" s="322">
        <v>9</v>
      </c>
      <c r="AJ727" s="323">
        <v>15</v>
      </c>
      <c r="AK727" s="323">
        <v>2</v>
      </c>
      <c r="AL727" s="324">
        <v>8</v>
      </c>
      <c r="AM727" s="321">
        <f>SUM(AI727:AL727)</f>
        <v>34</v>
      </c>
      <c r="AN727" s="317"/>
      <c r="AP727" s="312"/>
      <c r="AQ727" s="322">
        <v>15</v>
      </c>
      <c r="AR727" s="323">
        <v>7</v>
      </c>
      <c r="AS727" s="323">
        <v>2</v>
      </c>
      <c r="AT727" s="324">
        <v>10</v>
      </c>
      <c r="AU727" s="321">
        <f>SUM(AQ727:AT727)</f>
        <v>34</v>
      </c>
      <c r="AV727" s="317"/>
      <c r="AX727" s="312"/>
      <c r="AY727" s="322">
        <v>14</v>
      </c>
      <c r="AZ727" s="323">
        <v>6</v>
      </c>
      <c r="BA727" s="323">
        <v>3</v>
      </c>
      <c r="BB727" s="324">
        <v>11</v>
      </c>
      <c r="BC727" s="321">
        <f>SUM(AY727:BB727)</f>
        <v>34</v>
      </c>
      <c r="BD727" s="317"/>
      <c r="BF727" s="312"/>
      <c r="BG727" s="322">
        <v>5</v>
      </c>
      <c r="BH727" s="323">
        <v>12</v>
      </c>
      <c r="BI727" s="323">
        <v>7</v>
      </c>
      <c r="BJ727" s="324">
        <v>10</v>
      </c>
      <c r="BK727" s="321">
        <f>SUM(BG727:BJ727)</f>
        <v>34</v>
      </c>
      <c r="BL727" s="317"/>
      <c r="BN727" s="312"/>
      <c r="BO727" s="322">
        <v>9</v>
      </c>
      <c r="BP727" s="323">
        <v>8</v>
      </c>
      <c r="BQ727" s="323">
        <v>11</v>
      </c>
      <c r="BR727" s="324">
        <v>6</v>
      </c>
      <c r="BS727" s="321">
        <f>SUM(BO727:BR727)</f>
        <v>34</v>
      </c>
      <c r="BT727" s="317"/>
      <c r="BV727" s="312"/>
      <c r="BW727" s="322">
        <v>5</v>
      </c>
      <c r="BX727" s="323">
        <v>12</v>
      </c>
      <c r="BY727" s="323">
        <v>3</v>
      </c>
      <c r="BZ727" s="324">
        <v>14</v>
      </c>
      <c r="CA727" s="321">
        <f>SUM(BW727:BZ727)</f>
        <v>34</v>
      </c>
      <c r="CB727" s="317"/>
    </row>
    <row r="728" spans="2:80" x14ac:dyDescent="0.2">
      <c r="B728" s="312"/>
      <c r="C728" s="325">
        <f>SUM(C724:C727)</f>
        <v>34</v>
      </c>
      <c r="D728" s="326">
        <f>SUM(D724:D727)</f>
        <v>34</v>
      </c>
      <c r="E728" s="326">
        <f>SUM(E724:E727)</f>
        <v>34</v>
      </c>
      <c r="F728" s="326">
        <f>SUM(F724:F727)</f>
        <v>34</v>
      </c>
      <c r="G728" s="327">
        <f>SUM(C724,D725,E726,F727)</f>
        <v>34</v>
      </c>
      <c r="H728" s="317"/>
      <c r="J728" s="312"/>
      <c r="K728" s="325">
        <f>SUM(K724:K727)</f>
        <v>34</v>
      </c>
      <c r="L728" s="326">
        <f>SUM(L724:L727)</f>
        <v>34</v>
      </c>
      <c r="M728" s="326">
        <f>SUM(M724:M727)</f>
        <v>34</v>
      </c>
      <c r="N728" s="326">
        <f>SUM(N724:N727)</f>
        <v>34</v>
      </c>
      <c r="O728" s="327">
        <f>SUM(K724,L725,M726,N727)</f>
        <v>34</v>
      </c>
      <c r="P728" s="317"/>
      <c r="R728" s="312"/>
      <c r="S728" s="325">
        <f>SUM(S724:S727)</f>
        <v>34</v>
      </c>
      <c r="T728" s="326">
        <f>SUM(T724:T727)</f>
        <v>34</v>
      </c>
      <c r="U728" s="326">
        <f>SUM(U724:U727)</f>
        <v>34</v>
      </c>
      <c r="V728" s="326">
        <f>SUM(V724:V727)</f>
        <v>34</v>
      </c>
      <c r="W728" s="327">
        <f>SUM(S724,T725,U726,V727)</f>
        <v>34</v>
      </c>
      <c r="X728" s="317"/>
      <c r="Z728" s="312"/>
      <c r="AA728" s="325">
        <f>SUM(AA724:AA727)</f>
        <v>34</v>
      </c>
      <c r="AB728" s="326">
        <f>SUM(AB724:AB727)</f>
        <v>34</v>
      </c>
      <c r="AC728" s="326">
        <f>SUM(AC724:AC727)</f>
        <v>34</v>
      </c>
      <c r="AD728" s="326">
        <f>SUM(AD724:AD727)</f>
        <v>34</v>
      </c>
      <c r="AE728" s="327">
        <f>SUM(AA724,AB725,AC726,AD727)</f>
        <v>34</v>
      </c>
      <c r="AF728" s="317"/>
      <c r="AH728" s="312"/>
      <c r="AI728" s="325">
        <f>SUM(AI724:AI727)</f>
        <v>34</v>
      </c>
      <c r="AJ728" s="326">
        <f>SUM(AJ724:AJ727)</f>
        <v>34</v>
      </c>
      <c r="AK728" s="326">
        <f>SUM(AK724:AK727)</f>
        <v>34</v>
      </c>
      <c r="AL728" s="326">
        <f>SUM(AL724:AL727)</f>
        <v>34</v>
      </c>
      <c r="AM728" s="327">
        <f>SUM(AI724,AJ725,AK726,AL727)</f>
        <v>34</v>
      </c>
      <c r="AN728" s="317"/>
      <c r="AP728" s="312"/>
      <c r="AQ728" s="325">
        <f>SUM(AQ724:AQ727)</f>
        <v>34</v>
      </c>
      <c r="AR728" s="326">
        <f>SUM(AR724:AR727)</f>
        <v>34</v>
      </c>
      <c r="AS728" s="326">
        <f>SUM(AS724:AS727)</f>
        <v>34</v>
      </c>
      <c r="AT728" s="326">
        <f>SUM(AT724:AT727)</f>
        <v>34</v>
      </c>
      <c r="AU728" s="327">
        <f>SUM(AQ724,AR725,AS726,AT727)</f>
        <v>34</v>
      </c>
      <c r="AV728" s="317"/>
      <c r="AX728" s="312"/>
      <c r="AY728" s="325">
        <f>SUM(AY724:AY727)</f>
        <v>34</v>
      </c>
      <c r="AZ728" s="326">
        <f>SUM(AZ724:AZ727)</f>
        <v>34</v>
      </c>
      <c r="BA728" s="326">
        <f>SUM(BA724:BA727)</f>
        <v>34</v>
      </c>
      <c r="BB728" s="326">
        <f>SUM(BB724:BB727)</f>
        <v>34</v>
      </c>
      <c r="BC728" s="327">
        <f>SUM(AY724,AZ725,BA726,BB727)</f>
        <v>34</v>
      </c>
      <c r="BD728" s="317"/>
      <c r="BF728" s="312"/>
      <c r="BG728" s="325">
        <f>SUM(BG724:BG727)</f>
        <v>34</v>
      </c>
      <c r="BH728" s="326">
        <f>SUM(BH724:BH727)</f>
        <v>34</v>
      </c>
      <c r="BI728" s="326">
        <f>SUM(BI724:BI727)</f>
        <v>34</v>
      </c>
      <c r="BJ728" s="326">
        <f>SUM(BJ724:BJ727)</f>
        <v>34</v>
      </c>
      <c r="BK728" s="327">
        <f>SUM(BG724,BH725,BI726,BJ727)</f>
        <v>34</v>
      </c>
      <c r="BL728" s="317"/>
      <c r="BN728" s="312"/>
      <c r="BO728" s="325">
        <f>SUM(BO724:BO727)</f>
        <v>34</v>
      </c>
      <c r="BP728" s="326">
        <f>SUM(BP724:BP727)</f>
        <v>34</v>
      </c>
      <c r="BQ728" s="326">
        <f>SUM(BQ724:BQ727)</f>
        <v>34</v>
      </c>
      <c r="BR728" s="326">
        <f>SUM(BR724:BR727)</f>
        <v>34</v>
      </c>
      <c r="BS728" s="327">
        <f>SUM(BO724,BP725,BQ726,BR727)</f>
        <v>34</v>
      </c>
      <c r="BT728" s="317"/>
      <c r="BV728" s="312"/>
      <c r="BW728" s="325">
        <f>SUM(BW724:BW727)</f>
        <v>34</v>
      </c>
      <c r="BX728" s="326">
        <f>SUM(BX724:BX727)</f>
        <v>34</v>
      </c>
      <c r="BY728" s="326">
        <f>SUM(BY724:BY727)</f>
        <v>34</v>
      </c>
      <c r="BZ728" s="326">
        <f>SUM(BZ724:BZ727)</f>
        <v>34</v>
      </c>
      <c r="CA728" s="327">
        <f>SUM(BW724,BX725,BY726,BZ727)</f>
        <v>34</v>
      </c>
      <c r="CB728" s="317"/>
    </row>
    <row r="729" spans="2:80" ht="13.5" thickBot="1" x14ac:dyDescent="0.25">
      <c r="B729" s="312"/>
      <c r="C729" s="328">
        <f>SUM(D724,E724,D727,E727)</f>
        <v>34</v>
      </c>
      <c r="D729" s="329">
        <f>SUM(C724,F724,C727,F727)</f>
        <v>34</v>
      </c>
      <c r="E729" s="330">
        <f>SUM(C725,C726,F725,F726)</f>
        <v>34</v>
      </c>
      <c r="F729" s="331">
        <f>SUM(D725,E725,D726,E726)</f>
        <v>34</v>
      </c>
      <c r="G729" s="332">
        <f>SUM(C727,D726,E725,F724)</f>
        <v>34</v>
      </c>
      <c r="H729" s="317"/>
      <c r="J729" s="312"/>
      <c r="K729" s="328">
        <f>SUM(L724,M724,L727,M727)</f>
        <v>34</v>
      </c>
      <c r="L729" s="329">
        <f>SUM(K724,N724,K727,N727)</f>
        <v>34</v>
      </c>
      <c r="M729" s="330">
        <f>SUM(K725,K726,N725,N726)</f>
        <v>34</v>
      </c>
      <c r="N729" s="331">
        <f>SUM(L725,M725,L726,M726)</f>
        <v>34</v>
      </c>
      <c r="O729" s="332">
        <f>SUM(K727,L726,M725,N724)</f>
        <v>34</v>
      </c>
      <c r="P729" s="317"/>
      <c r="R729" s="312"/>
      <c r="S729" s="328">
        <f>SUM(T724,U724,T727,U727)</f>
        <v>34</v>
      </c>
      <c r="T729" s="329">
        <f>SUM(S724,V724,S727,V727)</f>
        <v>34</v>
      </c>
      <c r="U729" s="330">
        <f>SUM(S725,S726,V725,V726)</f>
        <v>34</v>
      </c>
      <c r="V729" s="331">
        <f>SUM(T725,U725,T726,U726)</f>
        <v>34</v>
      </c>
      <c r="W729" s="332">
        <f>SUM(S727,T726,U725,V724)</f>
        <v>34</v>
      </c>
      <c r="X729" s="317"/>
      <c r="Z729" s="312"/>
      <c r="AA729" s="328">
        <f>SUM(AB724,AC724,AB727,AC727)</f>
        <v>34</v>
      </c>
      <c r="AB729" s="329">
        <f>SUM(AA724,AD724,AA727,AD727)</f>
        <v>34</v>
      </c>
      <c r="AC729" s="330">
        <f>SUM(AA725,AA726,AD725,AD726)</f>
        <v>34</v>
      </c>
      <c r="AD729" s="331">
        <f>SUM(AB725,AC725,AB726,AC726)</f>
        <v>34</v>
      </c>
      <c r="AE729" s="332">
        <f>SUM(AA727,AB726,AC725,AD724)</f>
        <v>34</v>
      </c>
      <c r="AF729" s="317"/>
      <c r="AH729" s="312"/>
      <c r="AI729" s="328">
        <f>SUM(AJ724,AK724,AJ727,AK727)</f>
        <v>34</v>
      </c>
      <c r="AJ729" s="329">
        <f>SUM(AI724,AL724,AI727,AL727)</f>
        <v>34</v>
      </c>
      <c r="AK729" s="330">
        <f>SUM(AI725,AI726,AL725,AL726)</f>
        <v>34</v>
      </c>
      <c r="AL729" s="331">
        <f>SUM(AJ725,AK725,AJ726,AK726)</f>
        <v>34</v>
      </c>
      <c r="AM729" s="332">
        <f>SUM(AI727,AJ726,AK725,AL724)</f>
        <v>34</v>
      </c>
      <c r="AN729" s="317"/>
      <c r="AP729" s="312"/>
      <c r="AQ729" s="328">
        <f>SUM(AR724,AS724,AR727,AS727)</f>
        <v>34</v>
      </c>
      <c r="AR729" s="329">
        <f>SUM(AQ724,AT724,AQ727,AT727)</f>
        <v>34</v>
      </c>
      <c r="AS729" s="330">
        <f>SUM(AQ725,AQ726,AT725,AT726)</f>
        <v>34</v>
      </c>
      <c r="AT729" s="331">
        <f>SUM(AR725,AS725,AR726,AS726)</f>
        <v>34</v>
      </c>
      <c r="AU729" s="332">
        <f>SUM(AQ727,AR726,AS725,AT724)</f>
        <v>34</v>
      </c>
      <c r="AV729" s="317"/>
      <c r="AX729" s="312"/>
      <c r="AY729" s="328">
        <f>SUM(AZ724,BA724,AZ727,BA727)</f>
        <v>34</v>
      </c>
      <c r="AZ729" s="329">
        <f>SUM(AY724,BB724,AY727,BB727)</f>
        <v>34</v>
      </c>
      <c r="BA729" s="330">
        <f>SUM(AY725,AY726,BB725,BB726)</f>
        <v>34</v>
      </c>
      <c r="BB729" s="331">
        <f>SUM(AZ725,BA725,AZ726,BA726)</f>
        <v>34</v>
      </c>
      <c r="BC729" s="332">
        <f>SUM(AY727,AZ726,BA725,BB724)</f>
        <v>34</v>
      </c>
      <c r="BD729" s="317"/>
      <c r="BF729" s="312"/>
      <c r="BG729" s="328">
        <f>SUM(BH724,BI724,BH727,BI727)</f>
        <v>34</v>
      </c>
      <c r="BH729" s="329">
        <f>SUM(BG724,BJ724,BG727,BJ727)</f>
        <v>34</v>
      </c>
      <c r="BI729" s="330">
        <f>SUM(BG725,BG726,BJ725,BJ726)</f>
        <v>34</v>
      </c>
      <c r="BJ729" s="331">
        <f>SUM(BH725,BI725,BH726,BI726)</f>
        <v>34</v>
      </c>
      <c r="BK729" s="332">
        <f>SUM(BG727,BH726,BI725,BJ724)</f>
        <v>34</v>
      </c>
      <c r="BL729" s="317"/>
      <c r="BN729" s="312"/>
      <c r="BO729" s="328">
        <f>SUM(BP724,BQ724,BP727,BQ727)</f>
        <v>34</v>
      </c>
      <c r="BP729" s="329">
        <f>SUM(BO724,BR724,BO727,BR727)</f>
        <v>34</v>
      </c>
      <c r="BQ729" s="330">
        <f>SUM(BO725,BO726,BR725,BR726)</f>
        <v>34</v>
      </c>
      <c r="BR729" s="331">
        <f>SUM(BP725,BQ725,BP726,BQ726)</f>
        <v>34</v>
      </c>
      <c r="BS729" s="332">
        <f>SUM(BO727,BP726,BQ725,BR724)</f>
        <v>34</v>
      </c>
      <c r="BT729" s="317"/>
      <c r="BV729" s="312"/>
      <c r="BW729" s="328">
        <f>SUM(BX724,BY724,BX727,BY727)</f>
        <v>34</v>
      </c>
      <c r="BX729" s="329">
        <f>SUM(BW724,BZ724,BW727,BZ727)</f>
        <v>34</v>
      </c>
      <c r="BY729" s="330">
        <f>SUM(BW725,BW726,BZ725,BZ726)</f>
        <v>34</v>
      </c>
      <c r="BZ729" s="331">
        <f>SUM(BX725,BY725,BX726,BY726)</f>
        <v>34</v>
      </c>
      <c r="CA729" s="332">
        <f>SUM(BW727,BX726,BY725,BZ724)</f>
        <v>34</v>
      </c>
      <c r="CB729" s="317"/>
    </row>
    <row r="730" spans="2:80" ht="13.5" thickBot="1" x14ac:dyDescent="0.25">
      <c r="B730" s="333"/>
      <c r="C730" s="334"/>
      <c r="D730" s="334"/>
      <c r="E730" s="334"/>
      <c r="F730" s="334"/>
      <c r="G730" s="334"/>
      <c r="H730" s="335"/>
      <c r="J730" s="333"/>
      <c r="K730" s="334"/>
      <c r="L730" s="334"/>
      <c r="M730" s="334"/>
      <c r="N730" s="334"/>
      <c r="O730" s="334"/>
      <c r="P730" s="335"/>
      <c r="R730" s="333"/>
      <c r="S730" s="334"/>
      <c r="T730" s="334"/>
      <c r="U730" s="334"/>
      <c r="V730" s="334"/>
      <c r="W730" s="334"/>
      <c r="X730" s="335"/>
      <c r="Z730" s="333"/>
      <c r="AA730" s="334"/>
      <c r="AB730" s="334"/>
      <c r="AC730" s="334"/>
      <c r="AD730" s="334"/>
      <c r="AE730" s="334"/>
      <c r="AF730" s="335"/>
      <c r="AH730" s="333"/>
      <c r="AI730" s="334"/>
      <c r="AJ730" s="334"/>
      <c r="AK730" s="334"/>
      <c r="AL730" s="334"/>
      <c r="AM730" s="334"/>
      <c r="AN730" s="335"/>
      <c r="AP730" s="333"/>
      <c r="AQ730" s="334"/>
      <c r="AR730" s="334"/>
      <c r="AS730" s="334"/>
      <c r="AT730" s="334"/>
      <c r="AU730" s="334"/>
      <c r="AV730" s="335"/>
      <c r="AX730" s="333"/>
      <c r="AY730" s="334"/>
      <c r="AZ730" s="334"/>
      <c r="BA730" s="334"/>
      <c r="BB730" s="334"/>
      <c r="BC730" s="334"/>
      <c r="BD730" s="335"/>
      <c r="BF730" s="333"/>
      <c r="BG730" s="334"/>
      <c r="BH730" s="334"/>
      <c r="BI730" s="334"/>
      <c r="BJ730" s="334"/>
      <c r="BK730" s="334"/>
      <c r="BL730" s="335"/>
      <c r="BN730" s="333"/>
      <c r="BO730" s="334"/>
      <c r="BP730" s="334"/>
      <c r="BQ730" s="334"/>
      <c r="BR730" s="334"/>
      <c r="BS730" s="334"/>
      <c r="BT730" s="335"/>
      <c r="BV730" s="333"/>
      <c r="BW730" s="334"/>
      <c r="BX730" s="334"/>
      <c r="BY730" s="334"/>
      <c r="BZ730" s="334"/>
      <c r="CA730" s="334"/>
      <c r="CB730" s="335"/>
    </row>
    <row r="732" spans="2:80" ht="13.5" thickBot="1" x14ac:dyDescent="0.25">
      <c r="B732" s="306" t="s">
        <v>969</v>
      </c>
      <c r="J732" s="306" t="s">
        <v>970</v>
      </c>
      <c r="R732" s="306" t="s">
        <v>971</v>
      </c>
      <c r="Z732" s="306" t="s">
        <v>972</v>
      </c>
      <c r="AH732" s="306" t="s">
        <v>973</v>
      </c>
      <c r="AP732" s="306" t="s">
        <v>974</v>
      </c>
      <c r="AX732" s="306" t="s">
        <v>975</v>
      </c>
      <c r="BF732" s="306" t="s">
        <v>976</v>
      </c>
      <c r="BN732" s="306" t="s">
        <v>977</v>
      </c>
      <c r="BV732" s="306" t="s">
        <v>978</v>
      </c>
    </row>
    <row r="733" spans="2:80" ht="13.5" thickBot="1" x14ac:dyDescent="0.25">
      <c r="B733" s="309"/>
      <c r="C733" s="310"/>
      <c r="D733" s="310"/>
      <c r="E733" s="310"/>
      <c r="F733" s="310"/>
      <c r="G733" s="310"/>
      <c r="H733" s="311"/>
      <c r="J733" s="309"/>
      <c r="K733" s="310"/>
      <c r="L733" s="310"/>
      <c r="M733" s="310"/>
      <c r="N733" s="310"/>
      <c r="O733" s="310"/>
      <c r="P733" s="311"/>
      <c r="R733" s="309"/>
      <c r="S733" s="310"/>
      <c r="T733" s="310"/>
      <c r="U733" s="310"/>
      <c r="V733" s="310"/>
      <c r="W733" s="310"/>
      <c r="X733" s="311"/>
      <c r="Z733" s="309"/>
      <c r="AA733" s="310"/>
      <c r="AB733" s="310"/>
      <c r="AC733" s="310"/>
      <c r="AD733" s="310"/>
      <c r="AE733" s="310"/>
      <c r="AF733" s="311"/>
      <c r="AH733" s="309"/>
      <c r="AI733" s="310"/>
      <c r="AJ733" s="310"/>
      <c r="AK733" s="310"/>
      <c r="AL733" s="310"/>
      <c r="AM733" s="310"/>
      <c r="AN733" s="311"/>
      <c r="AP733" s="309"/>
      <c r="AQ733" s="310"/>
      <c r="AR733" s="310"/>
      <c r="AS733" s="310"/>
      <c r="AT733" s="310"/>
      <c r="AU733" s="310"/>
      <c r="AV733" s="311"/>
      <c r="AX733" s="309"/>
      <c r="AY733" s="310"/>
      <c r="AZ733" s="310"/>
      <c r="BA733" s="310"/>
      <c r="BB733" s="310"/>
      <c r="BC733" s="310"/>
      <c r="BD733" s="311"/>
      <c r="BF733" s="309"/>
      <c r="BG733" s="310"/>
      <c r="BH733" s="310"/>
      <c r="BI733" s="310"/>
      <c r="BJ733" s="310"/>
      <c r="BK733" s="310"/>
      <c r="BL733" s="311"/>
      <c r="BN733" s="309"/>
      <c r="BO733" s="310"/>
      <c r="BP733" s="310"/>
      <c r="BQ733" s="310"/>
      <c r="BR733" s="310"/>
      <c r="BS733" s="310"/>
      <c r="BT733" s="311"/>
      <c r="BV733" s="309"/>
      <c r="BW733" s="310"/>
      <c r="BX733" s="310"/>
      <c r="BY733" s="310"/>
      <c r="BZ733" s="310"/>
      <c r="CA733" s="310"/>
      <c r="CB733" s="311"/>
    </row>
    <row r="734" spans="2:80" x14ac:dyDescent="0.2">
      <c r="B734" s="312"/>
      <c r="C734" s="313">
        <v>4</v>
      </c>
      <c r="D734" s="314">
        <v>13</v>
      </c>
      <c r="E734" s="314">
        <v>7</v>
      </c>
      <c r="F734" s="315">
        <v>10</v>
      </c>
      <c r="G734" s="316">
        <f>SUM(C734:F734)</f>
        <v>34</v>
      </c>
      <c r="H734" s="317"/>
      <c r="J734" s="312"/>
      <c r="K734" s="313">
        <v>4</v>
      </c>
      <c r="L734" s="314">
        <v>13</v>
      </c>
      <c r="M734" s="314">
        <v>8</v>
      </c>
      <c r="N734" s="315">
        <v>9</v>
      </c>
      <c r="O734" s="316">
        <f>SUM(K734:N734)</f>
        <v>34</v>
      </c>
      <c r="P734" s="317"/>
      <c r="R734" s="312"/>
      <c r="S734" s="313">
        <v>4</v>
      </c>
      <c r="T734" s="314">
        <v>13</v>
      </c>
      <c r="U734" s="314">
        <v>8</v>
      </c>
      <c r="V734" s="315">
        <v>9</v>
      </c>
      <c r="W734" s="316">
        <f>SUM(S734:V734)</f>
        <v>34</v>
      </c>
      <c r="X734" s="317"/>
      <c r="Z734" s="312"/>
      <c r="AA734" s="313">
        <v>4</v>
      </c>
      <c r="AB734" s="314">
        <v>13</v>
      </c>
      <c r="AC734" s="314">
        <v>10</v>
      </c>
      <c r="AD734" s="315">
        <v>7</v>
      </c>
      <c r="AE734" s="316">
        <f>SUM(AA734:AD734)</f>
        <v>34</v>
      </c>
      <c r="AF734" s="317"/>
      <c r="AH734" s="312"/>
      <c r="AI734" s="313">
        <v>4</v>
      </c>
      <c r="AJ734" s="314">
        <v>13</v>
      </c>
      <c r="AK734" s="314">
        <v>11</v>
      </c>
      <c r="AL734" s="315">
        <v>6</v>
      </c>
      <c r="AM734" s="316">
        <f>SUM(AI734:AL734)</f>
        <v>34</v>
      </c>
      <c r="AN734" s="317"/>
      <c r="AP734" s="312"/>
      <c r="AQ734" s="313">
        <v>4</v>
      </c>
      <c r="AR734" s="314">
        <v>13</v>
      </c>
      <c r="AS734" s="314">
        <v>12</v>
      </c>
      <c r="AT734" s="315">
        <v>5</v>
      </c>
      <c r="AU734" s="316">
        <f>SUM(AQ734:AT734)</f>
        <v>34</v>
      </c>
      <c r="AV734" s="317"/>
      <c r="AX734" s="312"/>
      <c r="AY734" s="313">
        <v>4</v>
      </c>
      <c r="AZ734" s="314">
        <v>13</v>
      </c>
      <c r="BA734" s="314">
        <v>12</v>
      </c>
      <c r="BB734" s="315">
        <v>5</v>
      </c>
      <c r="BC734" s="316">
        <f>SUM(AY734:BB734)</f>
        <v>34</v>
      </c>
      <c r="BD734" s="317"/>
      <c r="BF734" s="312"/>
      <c r="BG734" s="313">
        <v>4</v>
      </c>
      <c r="BH734" s="314">
        <v>14</v>
      </c>
      <c r="BI734" s="314">
        <v>3</v>
      </c>
      <c r="BJ734" s="315">
        <v>13</v>
      </c>
      <c r="BK734" s="316">
        <f>SUM(BG734:BJ734)</f>
        <v>34</v>
      </c>
      <c r="BL734" s="317"/>
      <c r="BN734" s="312"/>
      <c r="BO734" s="313">
        <v>4</v>
      </c>
      <c r="BP734" s="314">
        <v>14</v>
      </c>
      <c r="BQ734" s="314">
        <v>3</v>
      </c>
      <c r="BR734" s="315">
        <v>13</v>
      </c>
      <c r="BS734" s="316">
        <f>SUM(BO734:BR734)</f>
        <v>34</v>
      </c>
      <c r="BT734" s="317"/>
      <c r="BV734" s="312"/>
      <c r="BW734" s="313">
        <v>4</v>
      </c>
      <c r="BX734" s="314">
        <v>14</v>
      </c>
      <c r="BY734" s="314">
        <v>3</v>
      </c>
      <c r="BZ734" s="315">
        <v>13</v>
      </c>
      <c r="CA734" s="316">
        <f>SUM(BW734:BZ734)</f>
        <v>34</v>
      </c>
      <c r="CB734" s="317"/>
    </row>
    <row r="735" spans="2:80" x14ac:dyDescent="0.2">
      <c r="B735" s="312"/>
      <c r="C735" s="318">
        <v>16</v>
      </c>
      <c r="D735" s="319">
        <v>1</v>
      </c>
      <c r="E735" s="319">
        <v>11</v>
      </c>
      <c r="F735" s="320">
        <v>6</v>
      </c>
      <c r="G735" s="321">
        <f>SUM(C735:F735)</f>
        <v>34</v>
      </c>
      <c r="H735" s="317"/>
      <c r="J735" s="312"/>
      <c r="K735" s="318">
        <v>15</v>
      </c>
      <c r="L735" s="319">
        <v>3</v>
      </c>
      <c r="M735" s="319">
        <v>14</v>
      </c>
      <c r="N735" s="320">
        <v>2</v>
      </c>
      <c r="O735" s="321">
        <f>SUM(K735:N735)</f>
        <v>34</v>
      </c>
      <c r="P735" s="317"/>
      <c r="R735" s="312"/>
      <c r="S735" s="318">
        <v>15</v>
      </c>
      <c r="T735" s="319">
        <v>12</v>
      </c>
      <c r="U735" s="319">
        <v>5</v>
      </c>
      <c r="V735" s="320">
        <v>2</v>
      </c>
      <c r="W735" s="321">
        <f>SUM(S735:V735)</f>
        <v>34</v>
      </c>
      <c r="X735" s="317"/>
      <c r="Z735" s="312"/>
      <c r="AA735" s="318">
        <v>16</v>
      </c>
      <c r="AB735" s="319">
        <v>1</v>
      </c>
      <c r="AC735" s="319">
        <v>6</v>
      </c>
      <c r="AD735" s="320">
        <v>11</v>
      </c>
      <c r="AE735" s="321">
        <f>SUM(AA735:AD735)</f>
        <v>34</v>
      </c>
      <c r="AF735" s="317"/>
      <c r="AH735" s="312"/>
      <c r="AI735" s="318">
        <v>16</v>
      </c>
      <c r="AJ735" s="319">
        <v>1</v>
      </c>
      <c r="AK735" s="319">
        <v>7</v>
      </c>
      <c r="AL735" s="320">
        <v>10</v>
      </c>
      <c r="AM735" s="321">
        <f>SUM(AI735:AL735)</f>
        <v>34</v>
      </c>
      <c r="AN735" s="317"/>
      <c r="AP735" s="312"/>
      <c r="AQ735" s="318">
        <v>14</v>
      </c>
      <c r="AR735" s="319">
        <v>11</v>
      </c>
      <c r="AS735" s="319">
        <v>6</v>
      </c>
      <c r="AT735" s="320">
        <v>3</v>
      </c>
      <c r="AU735" s="321">
        <f>SUM(AQ735:AT735)</f>
        <v>34</v>
      </c>
      <c r="AV735" s="317"/>
      <c r="AX735" s="312"/>
      <c r="AY735" s="318">
        <v>15</v>
      </c>
      <c r="AZ735" s="319">
        <v>10</v>
      </c>
      <c r="BA735" s="319">
        <v>7</v>
      </c>
      <c r="BB735" s="320">
        <v>2</v>
      </c>
      <c r="BC735" s="321">
        <f>SUM(AY735:BB735)</f>
        <v>34</v>
      </c>
      <c r="BD735" s="317"/>
      <c r="BF735" s="312"/>
      <c r="BG735" s="318">
        <v>15</v>
      </c>
      <c r="BH735" s="319">
        <v>2</v>
      </c>
      <c r="BI735" s="319">
        <v>9</v>
      </c>
      <c r="BJ735" s="320">
        <v>8</v>
      </c>
      <c r="BK735" s="321">
        <f>SUM(BG735:BJ735)</f>
        <v>34</v>
      </c>
      <c r="BL735" s="317"/>
      <c r="BN735" s="312"/>
      <c r="BO735" s="318">
        <v>15</v>
      </c>
      <c r="BP735" s="319">
        <v>12</v>
      </c>
      <c r="BQ735" s="319">
        <v>5</v>
      </c>
      <c r="BR735" s="320">
        <v>2</v>
      </c>
      <c r="BS735" s="321">
        <f>SUM(BO735:BR735)</f>
        <v>34</v>
      </c>
      <c r="BT735" s="317"/>
      <c r="BV735" s="312"/>
      <c r="BW735" s="318">
        <v>16</v>
      </c>
      <c r="BX735" s="319">
        <v>7</v>
      </c>
      <c r="BY735" s="319">
        <v>10</v>
      </c>
      <c r="BZ735" s="320">
        <v>1</v>
      </c>
      <c r="CA735" s="321">
        <f>SUM(BW735:BZ735)</f>
        <v>34</v>
      </c>
      <c r="CB735" s="317"/>
    </row>
    <row r="736" spans="2:80" x14ac:dyDescent="0.2">
      <c r="B736" s="312"/>
      <c r="C736" s="318">
        <v>9</v>
      </c>
      <c r="D736" s="319">
        <v>8</v>
      </c>
      <c r="E736" s="319">
        <v>14</v>
      </c>
      <c r="F736" s="320">
        <v>3</v>
      </c>
      <c r="G736" s="321">
        <f>SUM(C736:F736)</f>
        <v>34</v>
      </c>
      <c r="H736" s="317"/>
      <c r="J736" s="312"/>
      <c r="K736" s="318">
        <v>10</v>
      </c>
      <c r="L736" s="319">
        <v>6</v>
      </c>
      <c r="M736" s="319">
        <v>11</v>
      </c>
      <c r="N736" s="320">
        <v>7</v>
      </c>
      <c r="O736" s="321">
        <f>SUM(K736:N736)</f>
        <v>34</v>
      </c>
      <c r="P736" s="317"/>
      <c r="R736" s="312"/>
      <c r="S736" s="318">
        <v>1</v>
      </c>
      <c r="T736" s="319">
        <v>6</v>
      </c>
      <c r="U736" s="319">
        <v>11</v>
      </c>
      <c r="V736" s="320">
        <v>16</v>
      </c>
      <c r="W736" s="321">
        <f>SUM(S736:V736)</f>
        <v>34</v>
      </c>
      <c r="X736" s="317"/>
      <c r="Z736" s="312"/>
      <c r="AA736" s="318">
        <v>5</v>
      </c>
      <c r="AB736" s="319">
        <v>12</v>
      </c>
      <c r="AC736" s="319">
        <v>15</v>
      </c>
      <c r="AD736" s="320">
        <v>2</v>
      </c>
      <c r="AE736" s="321">
        <f>SUM(AA736:AD736)</f>
        <v>34</v>
      </c>
      <c r="AF736" s="317"/>
      <c r="AH736" s="312"/>
      <c r="AI736" s="318">
        <v>5</v>
      </c>
      <c r="AJ736" s="319">
        <v>12</v>
      </c>
      <c r="AK736" s="319">
        <v>14</v>
      </c>
      <c r="AL736" s="320">
        <v>3</v>
      </c>
      <c r="AM736" s="321">
        <f>SUM(AI736:AL736)</f>
        <v>34</v>
      </c>
      <c r="AN736" s="317"/>
      <c r="AP736" s="312"/>
      <c r="AQ736" s="318">
        <v>1</v>
      </c>
      <c r="AR736" s="319">
        <v>8</v>
      </c>
      <c r="AS736" s="319">
        <v>9</v>
      </c>
      <c r="AT736" s="320">
        <v>16</v>
      </c>
      <c r="AU736" s="321">
        <f>SUM(AQ736:AT736)</f>
        <v>34</v>
      </c>
      <c r="AV736" s="317"/>
      <c r="AX736" s="312"/>
      <c r="AY736" s="318">
        <v>1</v>
      </c>
      <c r="AZ736" s="319">
        <v>8</v>
      </c>
      <c r="BA736" s="319">
        <v>9</v>
      </c>
      <c r="BB736" s="320">
        <v>16</v>
      </c>
      <c r="BC736" s="321">
        <f>SUM(AY736:BB736)</f>
        <v>34</v>
      </c>
      <c r="BD736" s="317"/>
      <c r="BF736" s="312"/>
      <c r="BG736" s="318">
        <v>10</v>
      </c>
      <c r="BH736" s="319">
        <v>7</v>
      </c>
      <c r="BI736" s="319">
        <v>16</v>
      </c>
      <c r="BJ736" s="320">
        <v>1</v>
      </c>
      <c r="BK736" s="321">
        <f>SUM(BG736:BJ736)</f>
        <v>34</v>
      </c>
      <c r="BL736" s="317"/>
      <c r="BN736" s="312"/>
      <c r="BO736" s="318">
        <v>6</v>
      </c>
      <c r="BP736" s="319">
        <v>7</v>
      </c>
      <c r="BQ736" s="319">
        <v>10</v>
      </c>
      <c r="BR736" s="320">
        <v>11</v>
      </c>
      <c r="BS736" s="321">
        <f>SUM(BO736:BR736)</f>
        <v>34</v>
      </c>
      <c r="BT736" s="317"/>
      <c r="BV736" s="312"/>
      <c r="BW736" s="318">
        <v>5</v>
      </c>
      <c r="BX736" s="319">
        <v>2</v>
      </c>
      <c r="BY736" s="319">
        <v>15</v>
      </c>
      <c r="BZ736" s="320">
        <v>12</v>
      </c>
      <c r="CA736" s="321">
        <f>SUM(BW736:BZ736)</f>
        <v>34</v>
      </c>
      <c r="CB736" s="317"/>
    </row>
    <row r="737" spans="2:80" ht="13.5" thickBot="1" x14ac:dyDescent="0.25">
      <c r="B737" s="312"/>
      <c r="C737" s="322">
        <v>5</v>
      </c>
      <c r="D737" s="323">
        <v>12</v>
      </c>
      <c r="E737" s="323">
        <v>2</v>
      </c>
      <c r="F737" s="324">
        <v>15</v>
      </c>
      <c r="G737" s="321">
        <f>SUM(C737:F737)</f>
        <v>34</v>
      </c>
      <c r="H737" s="317"/>
      <c r="J737" s="312"/>
      <c r="K737" s="322">
        <v>5</v>
      </c>
      <c r="L737" s="323">
        <v>12</v>
      </c>
      <c r="M737" s="323">
        <v>1</v>
      </c>
      <c r="N737" s="324">
        <v>16</v>
      </c>
      <c r="O737" s="321">
        <f>SUM(K737:N737)</f>
        <v>34</v>
      </c>
      <c r="P737" s="317"/>
      <c r="R737" s="312"/>
      <c r="S737" s="322">
        <v>14</v>
      </c>
      <c r="T737" s="323">
        <v>3</v>
      </c>
      <c r="U737" s="323">
        <v>10</v>
      </c>
      <c r="V737" s="324">
        <v>7</v>
      </c>
      <c r="W737" s="321">
        <f>SUM(S737:V737)</f>
        <v>34</v>
      </c>
      <c r="X737" s="317"/>
      <c r="Z737" s="312"/>
      <c r="AA737" s="322">
        <v>9</v>
      </c>
      <c r="AB737" s="323">
        <v>8</v>
      </c>
      <c r="AC737" s="323">
        <v>3</v>
      </c>
      <c r="AD737" s="324">
        <v>14</v>
      </c>
      <c r="AE737" s="321">
        <f>SUM(AA737:AD737)</f>
        <v>34</v>
      </c>
      <c r="AF737" s="317"/>
      <c r="AH737" s="312"/>
      <c r="AI737" s="322">
        <v>9</v>
      </c>
      <c r="AJ737" s="323">
        <v>8</v>
      </c>
      <c r="AK737" s="323">
        <v>2</v>
      </c>
      <c r="AL737" s="324">
        <v>15</v>
      </c>
      <c r="AM737" s="321">
        <f>SUM(AI737:AL737)</f>
        <v>34</v>
      </c>
      <c r="AN737" s="317"/>
      <c r="AP737" s="312"/>
      <c r="AQ737" s="322">
        <v>15</v>
      </c>
      <c r="AR737" s="323">
        <v>2</v>
      </c>
      <c r="AS737" s="323">
        <v>7</v>
      </c>
      <c r="AT737" s="324">
        <v>10</v>
      </c>
      <c r="AU737" s="321">
        <f>SUM(AQ737:AT737)</f>
        <v>34</v>
      </c>
      <c r="AV737" s="317"/>
      <c r="AX737" s="312"/>
      <c r="AY737" s="322">
        <v>14</v>
      </c>
      <c r="AZ737" s="323">
        <v>3</v>
      </c>
      <c r="BA737" s="323">
        <v>6</v>
      </c>
      <c r="BB737" s="324">
        <v>11</v>
      </c>
      <c r="BC737" s="321">
        <f>SUM(AY737:BB737)</f>
        <v>34</v>
      </c>
      <c r="BD737" s="317"/>
      <c r="BF737" s="312"/>
      <c r="BG737" s="322">
        <v>5</v>
      </c>
      <c r="BH737" s="323">
        <v>11</v>
      </c>
      <c r="BI737" s="323">
        <v>6</v>
      </c>
      <c r="BJ737" s="324">
        <v>12</v>
      </c>
      <c r="BK737" s="321">
        <f>SUM(BG737:BJ737)</f>
        <v>34</v>
      </c>
      <c r="BL737" s="317"/>
      <c r="BN737" s="312"/>
      <c r="BO737" s="322">
        <v>9</v>
      </c>
      <c r="BP737" s="323">
        <v>1</v>
      </c>
      <c r="BQ737" s="323">
        <v>16</v>
      </c>
      <c r="BR737" s="324">
        <v>8</v>
      </c>
      <c r="BS737" s="321">
        <f>SUM(BO737:BR737)</f>
        <v>34</v>
      </c>
      <c r="BT737" s="317"/>
      <c r="BV737" s="312"/>
      <c r="BW737" s="322">
        <v>9</v>
      </c>
      <c r="BX737" s="323">
        <v>11</v>
      </c>
      <c r="BY737" s="323">
        <v>6</v>
      </c>
      <c r="BZ737" s="324">
        <v>8</v>
      </c>
      <c r="CA737" s="321">
        <f>SUM(BW737:BZ737)</f>
        <v>34</v>
      </c>
      <c r="CB737" s="317"/>
    </row>
    <row r="738" spans="2:80" x14ac:dyDescent="0.2">
      <c r="B738" s="312"/>
      <c r="C738" s="325">
        <f>SUM(C734:C737)</f>
        <v>34</v>
      </c>
      <c r="D738" s="326">
        <f>SUM(D734:D737)</f>
        <v>34</v>
      </c>
      <c r="E738" s="326">
        <f>SUM(E734:E737)</f>
        <v>34</v>
      </c>
      <c r="F738" s="326">
        <f>SUM(F734:F737)</f>
        <v>34</v>
      </c>
      <c r="G738" s="327">
        <f>SUM(C734,D735,E736,F737)</f>
        <v>34</v>
      </c>
      <c r="H738" s="317"/>
      <c r="J738" s="312"/>
      <c r="K738" s="325">
        <f>SUM(K734:K737)</f>
        <v>34</v>
      </c>
      <c r="L738" s="326">
        <f>SUM(L734:L737)</f>
        <v>34</v>
      </c>
      <c r="M738" s="326">
        <f>SUM(M734:M737)</f>
        <v>34</v>
      </c>
      <c r="N738" s="326">
        <f>SUM(N734:N737)</f>
        <v>34</v>
      </c>
      <c r="O738" s="327">
        <f>SUM(K734,L735,M736,N737)</f>
        <v>34</v>
      </c>
      <c r="P738" s="317"/>
      <c r="R738" s="312"/>
      <c r="S738" s="325">
        <f>SUM(S734:S737)</f>
        <v>34</v>
      </c>
      <c r="T738" s="326">
        <f>SUM(T734:T737)</f>
        <v>34</v>
      </c>
      <c r="U738" s="326">
        <f>SUM(U734:U737)</f>
        <v>34</v>
      </c>
      <c r="V738" s="326">
        <f>SUM(V734:V737)</f>
        <v>34</v>
      </c>
      <c r="W738" s="327">
        <f>SUM(S734,T735,U736,V737)</f>
        <v>34</v>
      </c>
      <c r="X738" s="317"/>
      <c r="Z738" s="312"/>
      <c r="AA738" s="325">
        <f>SUM(AA734:AA737)</f>
        <v>34</v>
      </c>
      <c r="AB738" s="326">
        <f>SUM(AB734:AB737)</f>
        <v>34</v>
      </c>
      <c r="AC738" s="326">
        <f>SUM(AC734:AC737)</f>
        <v>34</v>
      </c>
      <c r="AD738" s="326">
        <f>SUM(AD734:AD737)</f>
        <v>34</v>
      </c>
      <c r="AE738" s="327">
        <f>SUM(AA734,AB735,AC736,AD737)</f>
        <v>34</v>
      </c>
      <c r="AF738" s="317"/>
      <c r="AH738" s="312"/>
      <c r="AI738" s="325">
        <f>SUM(AI734:AI737)</f>
        <v>34</v>
      </c>
      <c r="AJ738" s="326">
        <f>SUM(AJ734:AJ737)</f>
        <v>34</v>
      </c>
      <c r="AK738" s="326">
        <f>SUM(AK734:AK737)</f>
        <v>34</v>
      </c>
      <c r="AL738" s="326">
        <f>SUM(AL734:AL737)</f>
        <v>34</v>
      </c>
      <c r="AM738" s="327">
        <f>SUM(AI734,AJ735,AK736,AL737)</f>
        <v>34</v>
      </c>
      <c r="AN738" s="317"/>
      <c r="AP738" s="312"/>
      <c r="AQ738" s="325">
        <f>SUM(AQ734:AQ737)</f>
        <v>34</v>
      </c>
      <c r="AR738" s="326">
        <f>SUM(AR734:AR737)</f>
        <v>34</v>
      </c>
      <c r="AS738" s="326">
        <f>SUM(AS734:AS737)</f>
        <v>34</v>
      </c>
      <c r="AT738" s="326">
        <f>SUM(AT734:AT737)</f>
        <v>34</v>
      </c>
      <c r="AU738" s="327">
        <f>SUM(AQ734,AR735,AS736,AT737)</f>
        <v>34</v>
      </c>
      <c r="AV738" s="317"/>
      <c r="AX738" s="312"/>
      <c r="AY738" s="325">
        <f>SUM(AY734:AY737)</f>
        <v>34</v>
      </c>
      <c r="AZ738" s="326">
        <f>SUM(AZ734:AZ737)</f>
        <v>34</v>
      </c>
      <c r="BA738" s="326">
        <f>SUM(BA734:BA737)</f>
        <v>34</v>
      </c>
      <c r="BB738" s="326">
        <f>SUM(BB734:BB737)</f>
        <v>34</v>
      </c>
      <c r="BC738" s="327">
        <f>SUM(AY734,AZ735,BA736,BB737)</f>
        <v>34</v>
      </c>
      <c r="BD738" s="317"/>
      <c r="BF738" s="312"/>
      <c r="BG738" s="325">
        <f>SUM(BG734:BG737)</f>
        <v>34</v>
      </c>
      <c r="BH738" s="326">
        <f>SUM(BH734:BH737)</f>
        <v>34</v>
      </c>
      <c r="BI738" s="326">
        <f>SUM(BI734:BI737)</f>
        <v>34</v>
      </c>
      <c r="BJ738" s="326">
        <f>SUM(BJ734:BJ737)</f>
        <v>34</v>
      </c>
      <c r="BK738" s="327">
        <f>SUM(BG734,BH735,BI736,BJ737)</f>
        <v>34</v>
      </c>
      <c r="BL738" s="317"/>
      <c r="BN738" s="312"/>
      <c r="BO738" s="325">
        <f>SUM(BO734:BO737)</f>
        <v>34</v>
      </c>
      <c r="BP738" s="326">
        <f>SUM(BP734:BP737)</f>
        <v>34</v>
      </c>
      <c r="BQ738" s="326">
        <f>SUM(BQ734:BQ737)</f>
        <v>34</v>
      </c>
      <c r="BR738" s="326">
        <f>SUM(BR734:BR737)</f>
        <v>34</v>
      </c>
      <c r="BS738" s="327">
        <f>SUM(BO734,BP735,BQ736,BR737)</f>
        <v>34</v>
      </c>
      <c r="BT738" s="317"/>
      <c r="BV738" s="312"/>
      <c r="BW738" s="325">
        <f>SUM(BW734:BW737)</f>
        <v>34</v>
      </c>
      <c r="BX738" s="326">
        <f>SUM(BX734:BX737)</f>
        <v>34</v>
      </c>
      <c r="BY738" s="326">
        <f>SUM(BY734:BY737)</f>
        <v>34</v>
      </c>
      <c r="BZ738" s="326">
        <f>SUM(BZ734:BZ737)</f>
        <v>34</v>
      </c>
      <c r="CA738" s="327">
        <f>SUM(BW734,BX735,BY736,BZ737)</f>
        <v>34</v>
      </c>
      <c r="CB738" s="317"/>
    </row>
    <row r="739" spans="2:80" ht="13.5" thickBot="1" x14ac:dyDescent="0.25">
      <c r="B739" s="312"/>
      <c r="C739" s="328">
        <f>SUM(D734,E734,D737,E737)</f>
        <v>34</v>
      </c>
      <c r="D739" s="329">
        <f>SUM(C734,F734,C737,F737)</f>
        <v>34</v>
      </c>
      <c r="E739" s="330">
        <f>SUM(C735,C736,F735,F736)</f>
        <v>34</v>
      </c>
      <c r="F739" s="331">
        <f>SUM(D735,E735,D736,E736)</f>
        <v>34</v>
      </c>
      <c r="G739" s="332">
        <f>SUM(C737,D736,E735,F734)</f>
        <v>34</v>
      </c>
      <c r="H739" s="317"/>
      <c r="J739" s="312"/>
      <c r="K739" s="328">
        <f>SUM(L734,M734,L737,M737)</f>
        <v>34</v>
      </c>
      <c r="L739" s="329">
        <f>SUM(K734,N734,K737,N737)</f>
        <v>34</v>
      </c>
      <c r="M739" s="330">
        <f>SUM(K735,K736,N735,N736)</f>
        <v>34</v>
      </c>
      <c r="N739" s="331">
        <f>SUM(L735,M735,L736,M736)</f>
        <v>34</v>
      </c>
      <c r="O739" s="332">
        <f>SUM(K737,L736,M735,N734)</f>
        <v>34</v>
      </c>
      <c r="P739" s="317"/>
      <c r="R739" s="312"/>
      <c r="S739" s="328">
        <f>SUM(T734,U734,T737,U737)</f>
        <v>34</v>
      </c>
      <c r="T739" s="329">
        <f>SUM(S734,V734,S737,V737)</f>
        <v>34</v>
      </c>
      <c r="U739" s="330">
        <f>SUM(S735,S736,V735,V736)</f>
        <v>34</v>
      </c>
      <c r="V739" s="331">
        <f>SUM(T735,U735,T736,U736)</f>
        <v>34</v>
      </c>
      <c r="W739" s="332">
        <f>SUM(S737,T736,U735,V734)</f>
        <v>34</v>
      </c>
      <c r="X739" s="317"/>
      <c r="Z739" s="312"/>
      <c r="AA739" s="328">
        <f>SUM(AB734,AC734,AB737,AC737)</f>
        <v>34</v>
      </c>
      <c r="AB739" s="329">
        <f>SUM(AA734,AD734,AA737,AD737)</f>
        <v>34</v>
      </c>
      <c r="AC739" s="330">
        <f>SUM(AA735,AA736,AD735,AD736)</f>
        <v>34</v>
      </c>
      <c r="AD739" s="331">
        <f>SUM(AB735,AC735,AB736,AC736)</f>
        <v>34</v>
      </c>
      <c r="AE739" s="332">
        <f>SUM(AA737,AB736,AC735,AD734)</f>
        <v>34</v>
      </c>
      <c r="AF739" s="317"/>
      <c r="AH739" s="312"/>
      <c r="AI739" s="328">
        <f>SUM(AJ734,AK734,AJ737,AK737)</f>
        <v>34</v>
      </c>
      <c r="AJ739" s="329">
        <f>SUM(AI734,AL734,AI737,AL737)</f>
        <v>34</v>
      </c>
      <c r="AK739" s="330">
        <f>SUM(AI735,AI736,AL735,AL736)</f>
        <v>34</v>
      </c>
      <c r="AL739" s="331">
        <f>SUM(AJ735,AK735,AJ736,AK736)</f>
        <v>34</v>
      </c>
      <c r="AM739" s="332">
        <f>SUM(AI737,AJ736,AK735,AL734)</f>
        <v>34</v>
      </c>
      <c r="AN739" s="317"/>
      <c r="AP739" s="312"/>
      <c r="AQ739" s="328">
        <f>SUM(AR734,AS734,AR737,AS737)</f>
        <v>34</v>
      </c>
      <c r="AR739" s="329">
        <f>SUM(AQ734,AT734,AQ737,AT737)</f>
        <v>34</v>
      </c>
      <c r="AS739" s="330">
        <f>SUM(AQ735,AQ736,AT735,AT736)</f>
        <v>34</v>
      </c>
      <c r="AT739" s="331">
        <f>SUM(AR735,AS735,AR736,AS736)</f>
        <v>34</v>
      </c>
      <c r="AU739" s="332">
        <f>SUM(AQ737,AR736,AS735,AT734)</f>
        <v>34</v>
      </c>
      <c r="AV739" s="317"/>
      <c r="AX739" s="312"/>
      <c r="AY739" s="328">
        <f>SUM(AZ734,BA734,AZ737,BA737)</f>
        <v>34</v>
      </c>
      <c r="AZ739" s="329">
        <f>SUM(AY734,BB734,AY737,BB737)</f>
        <v>34</v>
      </c>
      <c r="BA739" s="330">
        <f>SUM(AY735,AY736,BB735,BB736)</f>
        <v>34</v>
      </c>
      <c r="BB739" s="331">
        <f>SUM(AZ735,BA735,AZ736,BA736)</f>
        <v>34</v>
      </c>
      <c r="BC739" s="332">
        <f>SUM(AY737,AZ736,BA735,BB734)</f>
        <v>34</v>
      </c>
      <c r="BD739" s="317"/>
      <c r="BF739" s="312"/>
      <c r="BG739" s="328">
        <f>SUM(BH734,BI734,BH737,BI737)</f>
        <v>34</v>
      </c>
      <c r="BH739" s="329">
        <f>SUM(BG734,BJ734,BG737,BJ737)</f>
        <v>34</v>
      </c>
      <c r="BI739" s="330">
        <f>SUM(BG735,BG736,BJ735,BJ736)</f>
        <v>34</v>
      </c>
      <c r="BJ739" s="331">
        <f>SUM(BH735,BI735,BH736,BI736)</f>
        <v>34</v>
      </c>
      <c r="BK739" s="332">
        <f>SUM(BG737,BH736,BI735,BJ734)</f>
        <v>34</v>
      </c>
      <c r="BL739" s="317"/>
      <c r="BN739" s="312"/>
      <c r="BO739" s="328">
        <f>SUM(BP734,BQ734,BP737,BQ737)</f>
        <v>34</v>
      </c>
      <c r="BP739" s="329">
        <f>SUM(BO734,BR734,BO737,BR737)</f>
        <v>34</v>
      </c>
      <c r="BQ739" s="330">
        <f>SUM(BO735,BO736,BR735,BR736)</f>
        <v>34</v>
      </c>
      <c r="BR739" s="331">
        <f>SUM(BP735,BQ735,BP736,BQ736)</f>
        <v>34</v>
      </c>
      <c r="BS739" s="332">
        <f>SUM(BO737,BP736,BQ735,BR734)</f>
        <v>34</v>
      </c>
      <c r="BT739" s="317"/>
      <c r="BV739" s="312"/>
      <c r="BW739" s="328">
        <f>SUM(BX734,BY734,BX737,BY737)</f>
        <v>34</v>
      </c>
      <c r="BX739" s="329">
        <f>SUM(BW734,BZ734,BW737,BZ737)</f>
        <v>34</v>
      </c>
      <c r="BY739" s="330">
        <f>SUM(BW735,BW736,BZ735,BZ736)</f>
        <v>34</v>
      </c>
      <c r="BZ739" s="331">
        <f>SUM(BX735,BY735,BX736,BY736)</f>
        <v>34</v>
      </c>
      <c r="CA739" s="332">
        <f>SUM(BW737,BX736,BY735,BZ734)</f>
        <v>34</v>
      </c>
      <c r="CB739" s="317"/>
    </row>
    <row r="740" spans="2:80" ht="13.5" thickBot="1" x14ac:dyDescent="0.25">
      <c r="B740" s="333"/>
      <c r="C740" s="334"/>
      <c r="D740" s="334"/>
      <c r="E740" s="334"/>
      <c r="F740" s="334"/>
      <c r="G740" s="334"/>
      <c r="H740" s="335"/>
      <c r="J740" s="333"/>
      <c r="K740" s="334"/>
      <c r="L740" s="334"/>
      <c r="M740" s="334"/>
      <c r="N740" s="334"/>
      <c r="O740" s="334"/>
      <c r="P740" s="335"/>
      <c r="R740" s="333"/>
      <c r="S740" s="334"/>
      <c r="T740" s="334"/>
      <c r="U740" s="334"/>
      <c r="V740" s="334"/>
      <c r="W740" s="334"/>
      <c r="X740" s="335"/>
      <c r="Z740" s="333"/>
      <c r="AA740" s="334"/>
      <c r="AB740" s="334"/>
      <c r="AC740" s="334"/>
      <c r="AD740" s="334"/>
      <c r="AE740" s="334"/>
      <c r="AF740" s="335"/>
      <c r="AH740" s="333"/>
      <c r="AI740" s="334"/>
      <c r="AJ740" s="334"/>
      <c r="AK740" s="334"/>
      <c r="AL740" s="334"/>
      <c r="AM740" s="334"/>
      <c r="AN740" s="335"/>
      <c r="AP740" s="333"/>
      <c r="AQ740" s="334"/>
      <c r="AR740" s="334"/>
      <c r="AS740" s="334"/>
      <c r="AT740" s="334"/>
      <c r="AU740" s="334"/>
      <c r="AV740" s="335"/>
      <c r="AX740" s="333"/>
      <c r="AY740" s="334"/>
      <c r="AZ740" s="334"/>
      <c r="BA740" s="334"/>
      <c r="BB740" s="334"/>
      <c r="BC740" s="334"/>
      <c r="BD740" s="335"/>
      <c r="BF740" s="333"/>
      <c r="BG740" s="334"/>
      <c r="BH740" s="334"/>
      <c r="BI740" s="334"/>
      <c r="BJ740" s="334"/>
      <c r="BK740" s="334"/>
      <c r="BL740" s="335"/>
      <c r="BN740" s="333"/>
      <c r="BO740" s="334"/>
      <c r="BP740" s="334"/>
      <c r="BQ740" s="334"/>
      <c r="BR740" s="334"/>
      <c r="BS740" s="334"/>
      <c r="BT740" s="335"/>
      <c r="BV740" s="333"/>
      <c r="BW740" s="334"/>
      <c r="BX740" s="334"/>
      <c r="BY740" s="334"/>
      <c r="BZ740" s="334"/>
      <c r="CA740" s="334"/>
      <c r="CB740" s="335"/>
    </row>
    <row r="742" spans="2:80" ht="13.5" thickBot="1" x14ac:dyDescent="0.25">
      <c r="B742" s="306" t="s">
        <v>979</v>
      </c>
      <c r="J742" s="306" t="s">
        <v>980</v>
      </c>
      <c r="R742" s="306" t="s">
        <v>981</v>
      </c>
      <c r="Z742" s="306" t="s">
        <v>982</v>
      </c>
      <c r="AH742" s="306" t="s">
        <v>983</v>
      </c>
      <c r="AP742" s="306" t="s">
        <v>984</v>
      </c>
      <c r="AX742" s="306" t="s">
        <v>985</v>
      </c>
      <c r="BF742" s="306" t="s">
        <v>986</v>
      </c>
      <c r="BN742" s="306" t="s">
        <v>987</v>
      </c>
      <c r="BV742" s="306" t="s">
        <v>988</v>
      </c>
    </row>
    <row r="743" spans="2:80" ht="13.5" thickBot="1" x14ac:dyDescent="0.25">
      <c r="B743" s="309"/>
      <c r="C743" s="310"/>
      <c r="D743" s="310"/>
      <c r="E743" s="310"/>
      <c r="F743" s="310"/>
      <c r="G743" s="310"/>
      <c r="H743" s="311"/>
      <c r="J743" s="309"/>
      <c r="K743" s="310"/>
      <c r="L743" s="310"/>
      <c r="M743" s="310"/>
      <c r="N743" s="310"/>
      <c r="O743" s="310"/>
      <c r="P743" s="311"/>
      <c r="R743" s="309"/>
      <c r="S743" s="310"/>
      <c r="T743" s="310"/>
      <c r="U743" s="310"/>
      <c r="V743" s="310"/>
      <c r="W743" s="310"/>
      <c r="X743" s="311"/>
      <c r="Z743" s="309"/>
      <c r="AA743" s="310"/>
      <c r="AB743" s="310"/>
      <c r="AC743" s="310"/>
      <c r="AD743" s="310"/>
      <c r="AE743" s="310"/>
      <c r="AF743" s="311"/>
      <c r="AH743" s="309"/>
      <c r="AI743" s="310"/>
      <c r="AJ743" s="310"/>
      <c r="AK743" s="310"/>
      <c r="AL743" s="310"/>
      <c r="AM743" s="310"/>
      <c r="AN743" s="311"/>
      <c r="AP743" s="309"/>
      <c r="AQ743" s="310"/>
      <c r="AR743" s="310"/>
      <c r="AS743" s="310"/>
      <c r="AT743" s="310"/>
      <c r="AU743" s="310"/>
      <c r="AV743" s="311"/>
      <c r="AX743" s="309"/>
      <c r="AY743" s="310"/>
      <c r="AZ743" s="310"/>
      <c r="BA743" s="310"/>
      <c r="BB743" s="310"/>
      <c r="BC743" s="310"/>
      <c r="BD743" s="311"/>
      <c r="BF743" s="309"/>
      <c r="BG743" s="310"/>
      <c r="BH743" s="310"/>
      <c r="BI743" s="310"/>
      <c r="BJ743" s="310"/>
      <c r="BK743" s="310"/>
      <c r="BL743" s="311"/>
      <c r="BN743" s="309"/>
      <c r="BO743" s="310"/>
      <c r="BP743" s="310"/>
      <c r="BQ743" s="310"/>
      <c r="BR743" s="310"/>
      <c r="BS743" s="310"/>
      <c r="BT743" s="311"/>
      <c r="BV743" s="309"/>
      <c r="BW743" s="310"/>
      <c r="BX743" s="310"/>
      <c r="BY743" s="310"/>
      <c r="BZ743" s="310"/>
      <c r="CA743" s="310"/>
      <c r="CB743" s="311"/>
    </row>
    <row r="744" spans="2:80" x14ac:dyDescent="0.2">
      <c r="B744" s="312"/>
      <c r="C744" s="313">
        <v>4</v>
      </c>
      <c r="D744" s="314">
        <v>14</v>
      </c>
      <c r="E744" s="314">
        <v>5</v>
      </c>
      <c r="F744" s="315">
        <v>11</v>
      </c>
      <c r="G744" s="316">
        <f>SUM(C744:F744)</f>
        <v>34</v>
      </c>
      <c r="H744" s="317"/>
      <c r="J744" s="312"/>
      <c r="K744" s="313">
        <v>4</v>
      </c>
      <c r="L744" s="314">
        <v>14</v>
      </c>
      <c r="M744" s="314">
        <v>5</v>
      </c>
      <c r="N744" s="315">
        <v>11</v>
      </c>
      <c r="O744" s="316">
        <f>SUM(K744:N744)</f>
        <v>34</v>
      </c>
      <c r="P744" s="317"/>
      <c r="R744" s="312"/>
      <c r="S744" s="313">
        <v>4</v>
      </c>
      <c r="T744" s="314">
        <v>14</v>
      </c>
      <c r="U744" s="314">
        <v>5</v>
      </c>
      <c r="V744" s="315">
        <v>11</v>
      </c>
      <c r="W744" s="316">
        <f>SUM(S744:V744)</f>
        <v>34</v>
      </c>
      <c r="X744" s="317"/>
      <c r="Z744" s="312"/>
      <c r="AA744" s="313">
        <v>4</v>
      </c>
      <c r="AB744" s="314">
        <v>14</v>
      </c>
      <c r="AC744" s="314">
        <v>7</v>
      </c>
      <c r="AD744" s="315">
        <v>9</v>
      </c>
      <c r="AE744" s="316">
        <f>SUM(AA744:AD744)</f>
        <v>34</v>
      </c>
      <c r="AF744" s="317"/>
      <c r="AH744" s="312"/>
      <c r="AI744" s="313">
        <v>4</v>
      </c>
      <c r="AJ744" s="314">
        <v>14</v>
      </c>
      <c r="AK744" s="314">
        <v>7</v>
      </c>
      <c r="AL744" s="315">
        <v>9</v>
      </c>
      <c r="AM744" s="316">
        <f>SUM(AI744:AL744)</f>
        <v>34</v>
      </c>
      <c r="AN744" s="317"/>
      <c r="AP744" s="312"/>
      <c r="AQ744" s="313">
        <v>4</v>
      </c>
      <c r="AR744" s="314">
        <v>14</v>
      </c>
      <c r="AS744" s="314">
        <v>9</v>
      </c>
      <c r="AT744" s="315">
        <v>7</v>
      </c>
      <c r="AU744" s="316">
        <f>SUM(AQ744:AT744)</f>
        <v>34</v>
      </c>
      <c r="AV744" s="317"/>
      <c r="AX744" s="312"/>
      <c r="AY744" s="313">
        <v>4</v>
      </c>
      <c r="AZ744" s="314">
        <v>14</v>
      </c>
      <c r="BA744" s="314">
        <v>9</v>
      </c>
      <c r="BB744" s="315">
        <v>7</v>
      </c>
      <c r="BC744" s="316">
        <f>SUM(AY744:BB744)</f>
        <v>34</v>
      </c>
      <c r="BD744" s="317"/>
      <c r="BF744" s="312"/>
      <c r="BG744" s="313">
        <v>4</v>
      </c>
      <c r="BH744" s="314">
        <v>14</v>
      </c>
      <c r="BI744" s="314">
        <v>11</v>
      </c>
      <c r="BJ744" s="315">
        <v>5</v>
      </c>
      <c r="BK744" s="316">
        <f>SUM(BG744:BJ744)</f>
        <v>34</v>
      </c>
      <c r="BL744" s="317"/>
      <c r="BN744" s="312"/>
      <c r="BO744" s="313">
        <v>4</v>
      </c>
      <c r="BP744" s="314">
        <v>14</v>
      </c>
      <c r="BQ744" s="314">
        <v>11</v>
      </c>
      <c r="BR744" s="315">
        <v>5</v>
      </c>
      <c r="BS744" s="316">
        <f>SUM(BO744:BR744)</f>
        <v>34</v>
      </c>
      <c r="BT744" s="317"/>
      <c r="BV744" s="312"/>
      <c r="BW744" s="313">
        <v>4</v>
      </c>
      <c r="BX744" s="314">
        <v>15</v>
      </c>
      <c r="BY744" s="314">
        <v>5</v>
      </c>
      <c r="BZ744" s="315">
        <v>10</v>
      </c>
      <c r="CA744" s="316">
        <f>SUM(BW744:BZ744)</f>
        <v>34</v>
      </c>
      <c r="CB744" s="317"/>
    </row>
    <row r="745" spans="2:80" x14ac:dyDescent="0.2">
      <c r="B745" s="312"/>
      <c r="C745" s="318">
        <v>15</v>
      </c>
      <c r="D745" s="319">
        <v>1</v>
      </c>
      <c r="E745" s="319">
        <v>10</v>
      </c>
      <c r="F745" s="320">
        <v>8</v>
      </c>
      <c r="G745" s="321">
        <f>SUM(C745:F745)</f>
        <v>34</v>
      </c>
      <c r="H745" s="317"/>
      <c r="J745" s="312"/>
      <c r="K745" s="318">
        <v>15</v>
      </c>
      <c r="L745" s="319">
        <v>8</v>
      </c>
      <c r="M745" s="319">
        <v>1</v>
      </c>
      <c r="N745" s="320">
        <v>10</v>
      </c>
      <c r="O745" s="321">
        <f>SUM(K745:N745)</f>
        <v>34</v>
      </c>
      <c r="P745" s="317"/>
      <c r="R745" s="312"/>
      <c r="S745" s="318">
        <v>16</v>
      </c>
      <c r="T745" s="319">
        <v>9</v>
      </c>
      <c r="U745" s="319">
        <v>2</v>
      </c>
      <c r="V745" s="320">
        <v>7</v>
      </c>
      <c r="W745" s="321">
        <f>SUM(S745:V745)</f>
        <v>34</v>
      </c>
      <c r="X745" s="317"/>
      <c r="Z745" s="312"/>
      <c r="AA745" s="318">
        <v>15</v>
      </c>
      <c r="AB745" s="319">
        <v>1</v>
      </c>
      <c r="AC745" s="319">
        <v>12</v>
      </c>
      <c r="AD745" s="320">
        <v>6</v>
      </c>
      <c r="AE745" s="321">
        <f>SUM(AA745:AD745)</f>
        <v>34</v>
      </c>
      <c r="AF745" s="317"/>
      <c r="AH745" s="312"/>
      <c r="AI745" s="318">
        <v>15</v>
      </c>
      <c r="AJ745" s="319">
        <v>6</v>
      </c>
      <c r="AK745" s="319">
        <v>1</v>
      </c>
      <c r="AL745" s="320">
        <v>12</v>
      </c>
      <c r="AM745" s="321">
        <f>SUM(AI745:AL745)</f>
        <v>34</v>
      </c>
      <c r="AN745" s="317"/>
      <c r="AP745" s="312"/>
      <c r="AQ745" s="318">
        <v>15</v>
      </c>
      <c r="AR745" s="319">
        <v>1</v>
      </c>
      <c r="AS745" s="319">
        <v>6</v>
      </c>
      <c r="AT745" s="320">
        <v>12</v>
      </c>
      <c r="AU745" s="321">
        <f>SUM(AQ745:AT745)</f>
        <v>34</v>
      </c>
      <c r="AV745" s="317"/>
      <c r="AX745" s="312"/>
      <c r="AY745" s="318">
        <v>16</v>
      </c>
      <c r="AZ745" s="319">
        <v>5</v>
      </c>
      <c r="BA745" s="319">
        <v>2</v>
      </c>
      <c r="BB745" s="320">
        <v>11</v>
      </c>
      <c r="BC745" s="321">
        <f>SUM(AY745:BB745)</f>
        <v>34</v>
      </c>
      <c r="BD745" s="317"/>
      <c r="BF745" s="312"/>
      <c r="BG745" s="318">
        <v>15</v>
      </c>
      <c r="BH745" s="319">
        <v>1</v>
      </c>
      <c r="BI745" s="319">
        <v>8</v>
      </c>
      <c r="BJ745" s="320">
        <v>10</v>
      </c>
      <c r="BK745" s="321">
        <f>SUM(BG745:BJ745)</f>
        <v>34</v>
      </c>
      <c r="BL745" s="317"/>
      <c r="BN745" s="312"/>
      <c r="BO745" s="318">
        <v>16</v>
      </c>
      <c r="BP745" s="319">
        <v>3</v>
      </c>
      <c r="BQ745" s="319">
        <v>6</v>
      </c>
      <c r="BR745" s="320">
        <v>9</v>
      </c>
      <c r="BS745" s="321">
        <f>SUM(BO745:BR745)</f>
        <v>34</v>
      </c>
      <c r="BT745" s="317"/>
      <c r="BV745" s="312"/>
      <c r="BW745" s="318">
        <v>16</v>
      </c>
      <c r="BX745" s="319">
        <v>9</v>
      </c>
      <c r="BY745" s="319">
        <v>3</v>
      </c>
      <c r="BZ745" s="320">
        <v>6</v>
      </c>
      <c r="CA745" s="321">
        <f>SUM(BW745:BZ745)</f>
        <v>34</v>
      </c>
      <c r="CB745" s="317"/>
    </row>
    <row r="746" spans="2:80" x14ac:dyDescent="0.2">
      <c r="B746" s="312"/>
      <c r="C746" s="318">
        <v>9</v>
      </c>
      <c r="D746" s="319">
        <v>7</v>
      </c>
      <c r="E746" s="319">
        <v>16</v>
      </c>
      <c r="F746" s="320">
        <v>2</v>
      </c>
      <c r="G746" s="321">
        <f>SUM(C746:F746)</f>
        <v>34</v>
      </c>
      <c r="H746" s="317"/>
      <c r="J746" s="312"/>
      <c r="K746" s="318">
        <v>2</v>
      </c>
      <c r="L746" s="319">
        <v>9</v>
      </c>
      <c r="M746" s="319">
        <v>16</v>
      </c>
      <c r="N746" s="320">
        <v>7</v>
      </c>
      <c r="O746" s="321">
        <f>SUM(K746:N746)</f>
        <v>34</v>
      </c>
      <c r="P746" s="317"/>
      <c r="R746" s="312"/>
      <c r="S746" s="318">
        <v>1</v>
      </c>
      <c r="T746" s="319">
        <v>8</v>
      </c>
      <c r="U746" s="319">
        <v>15</v>
      </c>
      <c r="V746" s="320">
        <v>10</v>
      </c>
      <c r="W746" s="321">
        <f>SUM(S746:V746)</f>
        <v>34</v>
      </c>
      <c r="X746" s="317"/>
      <c r="Z746" s="312"/>
      <c r="AA746" s="318">
        <v>10</v>
      </c>
      <c r="AB746" s="319">
        <v>8</v>
      </c>
      <c r="AC746" s="319">
        <v>13</v>
      </c>
      <c r="AD746" s="320">
        <v>3</v>
      </c>
      <c r="AE746" s="321">
        <f>SUM(AA746:AD746)</f>
        <v>34</v>
      </c>
      <c r="AF746" s="317"/>
      <c r="AH746" s="312"/>
      <c r="AI746" s="318">
        <v>2</v>
      </c>
      <c r="AJ746" s="319">
        <v>11</v>
      </c>
      <c r="AK746" s="319">
        <v>16</v>
      </c>
      <c r="AL746" s="320">
        <v>5</v>
      </c>
      <c r="AM746" s="321">
        <f>SUM(AI746:AL746)</f>
        <v>34</v>
      </c>
      <c r="AN746" s="317"/>
      <c r="AP746" s="312"/>
      <c r="AQ746" s="318">
        <v>5</v>
      </c>
      <c r="AR746" s="319">
        <v>11</v>
      </c>
      <c r="AS746" s="319">
        <v>16</v>
      </c>
      <c r="AT746" s="320">
        <v>2</v>
      </c>
      <c r="AU746" s="321">
        <f>SUM(AQ746:AT746)</f>
        <v>34</v>
      </c>
      <c r="AV746" s="317"/>
      <c r="AX746" s="312"/>
      <c r="AY746" s="318">
        <v>1</v>
      </c>
      <c r="AZ746" s="319">
        <v>12</v>
      </c>
      <c r="BA746" s="319">
        <v>15</v>
      </c>
      <c r="BB746" s="320">
        <v>6</v>
      </c>
      <c r="BC746" s="321">
        <f>SUM(AY746:BB746)</f>
        <v>34</v>
      </c>
      <c r="BD746" s="317"/>
      <c r="BF746" s="312"/>
      <c r="BG746" s="318">
        <v>6</v>
      </c>
      <c r="BH746" s="319">
        <v>12</v>
      </c>
      <c r="BI746" s="319">
        <v>13</v>
      </c>
      <c r="BJ746" s="320">
        <v>3</v>
      </c>
      <c r="BK746" s="321">
        <f>SUM(BG746:BJ746)</f>
        <v>34</v>
      </c>
      <c r="BL746" s="317"/>
      <c r="BN746" s="312"/>
      <c r="BO746" s="318">
        <v>1</v>
      </c>
      <c r="BP746" s="319">
        <v>10</v>
      </c>
      <c r="BQ746" s="319">
        <v>15</v>
      </c>
      <c r="BR746" s="320">
        <v>8</v>
      </c>
      <c r="BS746" s="321">
        <f>SUM(BO746:BR746)</f>
        <v>34</v>
      </c>
      <c r="BT746" s="317"/>
      <c r="BV746" s="312"/>
      <c r="BW746" s="318">
        <v>1</v>
      </c>
      <c r="BX746" s="319">
        <v>8</v>
      </c>
      <c r="BY746" s="319">
        <v>14</v>
      </c>
      <c r="BZ746" s="320">
        <v>11</v>
      </c>
      <c r="CA746" s="321">
        <f>SUM(BW746:BZ746)</f>
        <v>34</v>
      </c>
      <c r="CB746" s="317"/>
    </row>
    <row r="747" spans="2:80" ht="13.5" thickBot="1" x14ac:dyDescent="0.25">
      <c r="B747" s="312"/>
      <c r="C747" s="322">
        <v>6</v>
      </c>
      <c r="D747" s="323">
        <v>12</v>
      </c>
      <c r="E747" s="323">
        <v>3</v>
      </c>
      <c r="F747" s="324">
        <v>13</v>
      </c>
      <c r="G747" s="321">
        <f>SUM(C747:F747)</f>
        <v>34</v>
      </c>
      <c r="H747" s="317"/>
      <c r="J747" s="312"/>
      <c r="K747" s="322">
        <v>13</v>
      </c>
      <c r="L747" s="323">
        <v>3</v>
      </c>
      <c r="M747" s="323">
        <v>12</v>
      </c>
      <c r="N747" s="324">
        <v>6</v>
      </c>
      <c r="O747" s="321">
        <f>SUM(K747:N747)</f>
        <v>34</v>
      </c>
      <c r="P747" s="317"/>
      <c r="R747" s="312"/>
      <c r="S747" s="322">
        <v>13</v>
      </c>
      <c r="T747" s="323">
        <v>3</v>
      </c>
      <c r="U747" s="323">
        <v>12</v>
      </c>
      <c r="V747" s="324">
        <v>6</v>
      </c>
      <c r="W747" s="321">
        <f>SUM(S747:V747)</f>
        <v>34</v>
      </c>
      <c r="X747" s="317"/>
      <c r="Z747" s="312"/>
      <c r="AA747" s="322">
        <v>5</v>
      </c>
      <c r="AB747" s="323">
        <v>11</v>
      </c>
      <c r="AC747" s="323">
        <v>2</v>
      </c>
      <c r="AD747" s="324">
        <v>16</v>
      </c>
      <c r="AE747" s="321">
        <f>SUM(AA747:AD747)</f>
        <v>34</v>
      </c>
      <c r="AF747" s="317"/>
      <c r="AH747" s="312"/>
      <c r="AI747" s="322">
        <v>13</v>
      </c>
      <c r="AJ747" s="323">
        <v>3</v>
      </c>
      <c r="AK747" s="323">
        <v>10</v>
      </c>
      <c r="AL747" s="324">
        <v>8</v>
      </c>
      <c r="AM747" s="321">
        <f>SUM(AI747:AL747)</f>
        <v>34</v>
      </c>
      <c r="AN747" s="317"/>
      <c r="AP747" s="312"/>
      <c r="AQ747" s="322">
        <v>10</v>
      </c>
      <c r="AR747" s="323">
        <v>8</v>
      </c>
      <c r="AS747" s="323">
        <v>3</v>
      </c>
      <c r="AT747" s="324">
        <v>13</v>
      </c>
      <c r="AU747" s="321">
        <f>SUM(AQ747:AT747)</f>
        <v>34</v>
      </c>
      <c r="AV747" s="317"/>
      <c r="AX747" s="312"/>
      <c r="AY747" s="322">
        <v>13</v>
      </c>
      <c r="AZ747" s="323">
        <v>3</v>
      </c>
      <c r="BA747" s="323">
        <v>8</v>
      </c>
      <c r="BB747" s="324">
        <v>10</v>
      </c>
      <c r="BC747" s="321">
        <f>SUM(AY747:BB747)</f>
        <v>34</v>
      </c>
      <c r="BD747" s="317"/>
      <c r="BF747" s="312"/>
      <c r="BG747" s="322">
        <v>9</v>
      </c>
      <c r="BH747" s="323">
        <v>7</v>
      </c>
      <c r="BI747" s="323">
        <v>2</v>
      </c>
      <c r="BJ747" s="324">
        <v>16</v>
      </c>
      <c r="BK747" s="321">
        <f>SUM(BG747:BJ747)</f>
        <v>34</v>
      </c>
      <c r="BL747" s="317"/>
      <c r="BN747" s="312"/>
      <c r="BO747" s="322">
        <v>13</v>
      </c>
      <c r="BP747" s="323">
        <v>7</v>
      </c>
      <c r="BQ747" s="323">
        <v>2</v>
      </c>
      <c r="BR747" s="324">
        <v>12</v>
      </c>
      <c r="BS747" s="321">
        <f>SUM(BO747:BR747)</f>
        <v>34</v>
      </c>
      <c r="BT747" s="317"/>
      <c r="BV747" s="312"/>
      <c r="BW747" s="322">
        <v>13</v>
      </c>
      <c r="BX747" s="323">
        <v>2</v>
      </c>
      <c r="BY747" s="323">
        <v>12</v>
      </c>
      <c r="BZ747" s="324">
        <v>7</v>
      </c>
      <c r="CA747" s="321">
        <f>SUM(BW747:BZ747)</f>
        <v>34</v>
      </c>
      <c r="CB747" s="317"/>
    </row>
    <row r="748" spans="2:80" x14ac:dyDescent="0.2">
      <c r="B748" s="312"/>
      <c r="C748" s="325">
        <f>SUM(C744:C747)</f>
        <v>34</v>
      </c>
      <c r="D748" s="326">
        <f>SUM(D744:D747)</f>
        <v>34</v>
      </c>
      <c r="E748" s="326">
        <f>SUM(E744:E747)</f>
        <v>34</v>
      </c>
      <c r="F748" s="326">
        <f>SUM(F744:F747)</f>
        <v>34</v>
      </c>
      <c r="G748" s="327">
        <f>SUM(C744,D745,E746,F747)</f>
        <v>34</v>
      </c>
      <c r="H748" s="317"/>
      <c r="J748" s="312"/>
      <c r="K748" s="325">
        <f>SUM(K744:K747)</f>
        <v>34</v>
      </c>
      <c r="L748" s="326">
        <f>SUM(L744:L747)</f>
        <v>34</v>
      </c>
      <c r="M748" s="326">
        <f>SUM(M744:M747)</f>
        <v>34</v>
      </c>
      <c r="N748" s="326">
        <f>SUM(N744:N747)</f>
        <v>34</v>
      </c>
      <c r="O748" s="327">
        <f>SUM(K744,L745,M746,N747)</f>
        <v>34</v>
      </c>
      <c r="P748" s="317"/>
      <c r="R748" s="312"/>
      <c r="S748" s="325">
        <f>SUM(S744:S747)</f>
        <v>34</v>
      </c>
      <c r="T748" s="326">
        <f>SUM(T744:T747)</f>
        <v>34</v>
      </c>
      <c r="U748" s="326">
        <f>SUM(U744:U747)</f>
        <v>34</v>
      </c>
      <c r="V748" s="326">
        <f>SUM(V744:V747)</f>
        <v>34</v>
      </c>
      <c r="W748" s="327">
        <f>SUM(S744,T745,U746,V747)</f>
        <v>34</v>
      </c>
      <c r="X748" s="317"/>
      <c r="Z748" s="312"/>
      <c r="AA748" s="325">
        <f>SUM(AA744:AA747)</f>
        <v>34</v>
      </c>
      <c r="AB748" s="326">
        <f>SUM(AB744:AB747)</f>
        <v>34</v>
      </c>
      <c r="AC748" s="326">
        <f>SUM(AC744:AC747)</f>
        <v>34</v>
      </c>
      <c r="AD748" s="326">
        <f>SUM(AD744:AD747)</f>
        <v>34</v>
      </c>
      <c r="AE748" s="327">
        <f>SUM(AA744,AB745,AC746,AD747)</f>
        <v>34</v>
      </c>
      <c r="AF748" s="317"/>
      <c r="AH748" s="312"/>
      <c r="AI748" s="325">
        <f>SUM(AI744:AI747)</f>
        <v>34</v>
      </c>
      <c r="AJ748" s="326">
        <f>SUM(AJ744:AJ747)</f>
        <v>34</v>
      </c>
      <c r="AK748" s="326">
        <f>SUM(AK744:AK747)</f>
        <v>34</v>
      </c>
      <c r="AL748" s="326">
        <f>SUM(AL744:AL747)</f>
        <v>34</v>
      </c>
      <c r="AM748" s="327">
        <f>SUM(AI744,AJ745,AK746,AL747)</f>
        <v>34</v>
      </c>
      <c r="AN748" s="317"/>
      <c r="AP748" s="312"/>
      <c r="AQ748" s="325">
        <f>SUM(AQ744:AQ747)</f>
        <v>34</v>
      </c>
      <c r="AR748" s="326">
        <f>SUM(AR744:AR747)</f>
        <v>34</v>
      </c>
      <c r="AS748" s="326">
        <f>SUM(AS744:AS747)</f>
        <v>34</v>
      </c>
      <c r="AT748" s="326">
        <f>SUM(AT744:AT747)</f>
        <v>34</v>
      </c>
      <c r="AU748" s="327">
        <f>SUM(AQ744,AR745,AS746,AT747)</f>
        <v>34</v>
      </c>
      <c r="AV748" s="317"/>
      <c r="AX748" s="312"/>
      <c r="AY748" s="325">
        <f>SUM(AY744:AY747)</f>
        <v>34</v>
      </c>
      <c r="AZ748" s="326">
        <f>SUM(AZ744:AZ747)</f>
        <v>34</v>
      </c>
      <c r="BA748" s="326">
        <f>SUM(BA744:BA747)</f>
        <v>34</v>
      </c>
      <c r="BB748" s="326">
        <f>SUM(BB744:BB747)</f>
        <v>34</v>
      </c>
      <c r="BC748" s="327">
        <f>SUM(AY744,AZ745,BA746,BB747)</f>
        <v>34</v>
      </c>
      <c r="BD748" s="317"/>
      <c r="BF748" s="312"/>
      <c r="BG748" s="325">
        <f>SUM(BG744:BG747)</f>
        <v>34</v>
      </c>
      <c r="BH748" s="326">
        <f>SUM(BH744:BH747)</f>
        <v>34</v>
      </c>
      <c r="BI748" s="326">
        <f>SUM(BI744:BI747)</f>
        <v>34</v>
      </c>
      <c r="BJ748" s="326">
        <f>SUM(BJ744:BJ747)</f>
        <v>34</v>
      </c>
      <c r="BK748" s="327">
        <f>SUM(BG744,BH745,BI746,BJ747)</f>
        <v>34</v>
      </c>
      <c r="BL748" s="317"/>
      <c r="BN748" s="312"/>
      <c r="BO748" s="325">
        <f>SUM(BO744:BO747)</f>
        <v>34</v>
      </c>
      <c r="BP748" s="326">
        <f>SUM(BP744:BP747)</f>
        <v>34</v>
      </c>
      <c r="BQ748" s="326">
        <f>SUM(BQ744:BQ747)</f>
        <v>34</v>
      </c>
      <c r="BR748" s="326">
        <f>SUM(BR744:BR747)</f>
        <v>34</v>
      </c>
      <c r="BS748" s="327">
        <f>SUM(BO744,BP745,BQ746,BR747)</f>
        <v>34</v>
      </c>
      <c r="BT748" s="317"/>
      <c r="BV748" s="312"/>
      <c r="BW748" s="325">
        <f>SUM(BW744:BW747)</f>
        <v>34</v>
      </c>
      <c r="BX748" s="326">
        <f>SUM(BX744:BX747)</f>
        <v>34</v>
      </c>
      <c r="BY748" s="326">
        <f>SUM(BY744:BY747)</f>
        <v>34</v>
      </c>
      <c r="BZ748" s="326">
        <f>SUM(BZ744:BZ747)</f>
        <v>34</v>
      </c>
      <c r="CA748" s="327">
        <f>SUM(BW744,BX745,BY746,BZ747)</f>
        <v>34</v>
      </c>
      <c r="CB748" s="317"/>
    </row>
    <row r="749" spans="2:80" ht="13.5" thickBot="1" x14ac:dyDescent="0.25">
      <c r="B749" s="312"/>
      <c r="C749" s="328">
        <f>SUM(D744,E744,D747,E747)</f>
        <v>34</v>
      </c>
      <c r="D749" s="329">
        <f>SUM(C744,F744,C747,F747)</f>
        <v>34</v>
      </c>
      <c r="E749" s="330">
        <f>SUM(C745,C746,F745,F746)</f>
        <v>34</v>
      </c>
      <c r="F749" s="331">
        <f>SUM(D745,E745,D746,E746)</f>
        <v>34</v>
      </c>
      <c r="G749" s="332">
        <f>SUM(C747,D746,E745,F744)</f>
        <v>34</v>
      </c>
      <c r="H749" s="317"/>
      <c r="J749" s="312"/>
      <c r="K749" s="328">
        <f>SUM(L744,M744,L747,M747)</f>
        <v>34</v>
      </c>
      <c r="L749" s="329">
        <f>SUM(K744,N744,K747,N747)</f>
        <v>34</v>
      </c>
      <c r="M749" s="330">
        <f>SUM(K745,K746,N745,N746)</f>
        <v>34</v>
      </c>
      <c r="N749" s="331">
        <f>SUM(L745,M745,L746,M746)</f>
        <v>34</v>
      </c>
      <c r="O749" s="332">
        <f>SUM(K747,L746,M745,N744)</f>
        <v>34</v>
      </c>
      <c r="P749" s="317"/>
      <c r="R749" s="312"/>
      <c r="S749" s="328">
        <f>SUM(T744,U744,T747,U747)</f>
        <v>34</v>
      </c>
      <c r="T749" s="329">
        <f>SUM(S744,V744,S747,V747)</f>
        <v>34</v>
      </c>
      <c r="U749" s="330">
        <f>SUM(S745,S746,V745,V746)</f>
        <v>34</v>
      </c>
      <c r="V749" s="331">
        <f>SUM(T745,U745,T746,U746)</f>
        <v>34</v>
      </c>
      <c r="W749" s="332">
        <f>SUM(S747,T746,U745,V744)</f>
        <v>34</v>
      </c>
      <c r="X749" s="317"/>
      <c r="Z749" s="312"/>
      <c r="AA749" s="328">
        <f>SUM(AB744,AC744,AB747,AC747)</f>
        <v>34</v>
      </c>
      <c r="AB749" s="329">
        <f>SUM(AA744,AD744,AA747,AD747)</f>
        <v>34</v>
      </c>
      <c r="AC749" s="330">
        <f>SUM(AA745,AA746,AD745,AD746)</f>
        <v>34</v>
      </c>
      <c r="AD749" s="331">
        <f>SUM(AB745,AC745,AB746,AC746)</f>
        <v>34</v>
      </c>
      <c r="AE749" s="332">
        <f>SUM(AA747,AB746,AC745,AD744)</f>
        <v>34</v>
      </c>
      <c r="AF749" s="317"/>
      <c r="AH749" s="312"/>
      <c r="AI749" s="328">
        <f>SUM(AJ744,AK744,AJ747,AK747)</f>
        <v>34</v>
      </c>
      <c r="AJ749" s="329">
        <f>SUM(AI744,AL744,AI747,AL747)</f>
        <v>34</v>
      </c>
      <c r="AK749" s="330">
        <f>SUM(AI745,AI746,AL745,AL746)</f>
        <v>34</v>
      </c>
      <c r="AL749" s="331">
        <f>SUM(AJ745,AK745,AJ746,AK746)</f>
        <v>34</v>
      </c>
      <c r="AM749" s="332">
        <f>SUM(AI747,AJ746,AK745,AL744)</f>
        <v>34</v>
      </c>
      <c r="AN749" s="317"/>
      <c r="AP749" s="312"/>
      <c r="AQ749" s="328">
        <f>SUM(AR744,AS744,AR747,AS747)</f>
        <v>34</v>
      </c>
      <c r="AR749" s="329">
        <f>SUM(AQ744,AT744,AQ747,AT747)</f>
        <v>34</v>
      </c>
      <c r="AS749" s="330">
        <f>SUM(AQ745,AQ746,AT745,AT746)</f>
        <v>34</v>
      </c>
      <c r="AT749" s="331">
        <f>SUM(AR745,AS745,AR746,AS746)</f>
        <v>34</v>
      </c>
      <c r="AU749" s="332">
        <f>SUM(AQ747,AR746,AS745,AT744)</f>
        <v>34</v>
      </c>
      <c r="AV749" s="317"/>
      <c r="AX749" s="312"/>
      <c r="AY749" s="328">
        <f>SUM(AZ744,BA744,AZ747,BA747)</f>
        <v>34</v>
      </c>
      <c r="AZ749" s="329">
        <f>SUM(AY744,BB744,AY747,BB747)</f>
        <v>34</v>
      </c>
      <c r="BA749" s="330">
        <f>SUM(AY745,AY746,BB745,BB746)</f>
        <v>34</v>
      </c>
      <c r="BB749" s="331">
        <f>SUM(AZ745,BA745,AZ746,BA746)</f>
        <v>34</v>
      </c>
      <c r="BC749" s="332">
        <f>SUM(AY747,AZ746,BA745,BB744)</f>
        <v>34</v>
      </c>
      <c r="BD749" s="317"/>
      <c r="BF749" s="312"/>
      <c r="BG749" s="328">
        <f>SUM(BH744,BI744,BH747,BI747)</f>
        <v>34</v>
      </c>
      <c r="BH749" s="329">
        <f>SUM(BG744,BJ744,BG747,BJ747)</f>
        <v>34</v>
      </c>
      <c r="BI749" s="330">
        <f>SUM(BG745,BG746,BJ745,BJ746)</f>
        <v>34</v>
      </c>
      <c r="BJ749" s="331">
        <f>SUM(BH745,BI745,BH746,BI746)</f>
        <v>34</v>
      </c>
      <c r="BK749" s="332">
        <f>SUM(BG747,BH746,BI745,BJ744)</f>
        <v>34</v>
      </c>
      <c r="BL749" s="317"/>
      <c r="BN749" s="312"/>
      <c r="BO749" s="328">
        <f>SUM(BP744,BQ744,BP747,BQ747)</f>
        <v>34</v>
      </c>
      <c r="BP749" s="329">
        <f>SUM(BO744,BR744,BO747,BR747)</f>
        <v>34</v>
      </c>
      <c r="BQ749" s="330">
        <f>SUM(BO745,BO746,BR745,BR746)</f>
        <v>34</v>
      </c>
      <c r="BR749" s="331">
        <f>SUM(BP745,BQ745,BP746,BQ746)</f>
        <v>34</v>
      </c>
      <c r="BS749" s="332">
        <f>SUM(BO747,BP746,BQ745,BR744)</f>
        <v>34</v>
      </c>
      <c r="BT749" s="317"/>
      <c r="BV749" s="312"/>
      <c r="BW749" s="328">
        <f>SUM(BX744,BY744,BX747,BY747)</f>
        <v>34</v>
      </c>
      <c r="BX749" s="329">
        <f>SUM(BW744,BZ744,BW747,BZ747)</f>
        <v>34</v>
      </c>
      <c r="BY749" s="330">
        <f>SUM(BW745,BW746,BZ745,BZ746)</f>
        <v>34</v>
      </c>
      <c r="BZ749" s="331">
        <f>SUM(BX745,BY745,BX746,BY746)</f>
        <v>34</v>
      </c>
      <c r="CA749" s="332">
        <f>SUM(BW747,BX746,BY745,BZ744)</f>
        <v>34</v>
      </c>
      <c r="CB749" s="317"/>
    </row>
    <row r="750" spans="2:80" ht="13.5" thickBot="1" x14ac:dyDescent="0.25">
      <c r="B750" s="333"/>
      <c r="C750" s="334"/>
      <c r="D750" s="334"/>
      <c r="E750" s="334"/>
      <c r="F750" s="334"/>
      <c r="G750" s="334"/>
      <c r="H750" s="335"/>
      <c r="J750" s="333"/>
      <c r="K750" s="334"/>
      <c r="L750" s="334"/>
      <c r="M750" s="334"/>
      <c r="N750" s="334"/>
      <c r="O750" s="334"/>
      <c r="P750" s="335"/>
      <c r="R750" s="333"/>
      <c r="S750" s="334"/>
      <c r="T750" s="334"/>
      <c r="U750" s="334"/>
      <c r="V750" s="334"/>
      <c r="W750" s="334"/>
      <c r="X750" s="335"/>
      <c r="Z750" s="333"/>
      <c r="AA750" s="334"/>
      <c r="AB750" s="334"/>
      <c r="AC750" s="334"/>
      <c r="AD750" s="334"/>
      <c r="AE750" s="334"/>
      <c r="AF750" s="335"/>
      <c r="AH750" s="333"/>
      <c r="AI750" s="334"/>
      <c r="AJ750" s="334"/>
      <c r="AK750" s="334"/>
      <c r="AL750" s="334"/>
      <c r="AM750" s="334"/>
      <c r="AN750" s="335"/>
      <c r="AP750" s="333"/>
      <c r="AQ750" s="334"/>
      <c r="AR750" s="334"/>
      <c r="AS750" s="334"/>
      <c r="AT750" s="334"/>
      <c r="AU750" s="334"/>
      <c r="AV750" s="335"/>
      <c r="AX750" s="333"/>
      <c r="AY750" s="334"/>
      <c r="AZ750" s="334"/>
      <c r="BA750" s="334"/>
      <c r="BB750" s="334"/>
      <c r="BC750" s="334"/>
      <c r="BD750" s="335"/>
      <c r="BF750" s="333"/>
      <c r="BG750" s="334"/>
      <c r="BH750" s="334"/>
      <c r="BI750" s="334"/>
      <c r="BJ750" s="334"/>
      <c r="BK750" s="334"/>
      <c r="BL750" s="335"/>
      <c r="BN750" s="333"/>
      <c r="BO750" s="334"/>
      <c r="BP750" s="334"/>
      <c r="BQ750" s="334"/>
      <c r="BR750" s="334"/>
      <c r="BS750" s="334"/>
      <c r="BT750" s="335"/>
      <c r="BV750" s="333"/>
      <c r="BW750" s="334"/>
      <c r="BX750" s="334"/>
      <c r="BY750" s="334"/>
      <c r="BZ750" s="334"/>
      <c r="CA750" s="334"/>
      <c r="CB750" s="335"/>
    </row>
    <row r="752" spans="2:80" ht="13.5" thickBot="1" x14ac:dyDescent="0.25">
      <c r="B752" s="306" t="s">
        <v>989</v>
      </c>
      <c r="J752" s="306" t="s">
        <v>990</v>
      </c>
      <c r="R752" s="306" t="s">
        <v>991</v>
      </c>
      <c r="Z752" s="306" t="s">
        <v>992</v>
      </c>
      <c r="AH752" s="306" t="s">
        <v>993</v>
      </c>
      <c r="AP752" s="306" t="s">
        <v>994</v>
      </c>
      <c r="AX752" s="306" t="s">
        <v>995</v>
      </c>
      <c r="BF752" s="306" t="s">
        <v>996</v>
      </c>
      <c r="BN752" s="306" t="s">
        <v>997</v>
      </c>
      <c r="BV752" s="306" t="s">
        <v>998</v>
      </c>
    </row>
    <row r="753" spans="2:80" ht="13.5" thickBot="1" x14ac:dyDescent="0.25">
      <c r="B753" s="309"/>
      <c r="C753" s="310"/>
      <c r="D753" s="310"/>
      <c r="E753" s="310"/>
      <c r="F753" s="310"/>
      <c r="G753" s="310"/>
      <c r="H753" s="311"/>
      <c r="J753" s="309"/>
      <c r="K753" s="310"/>
      <c r="L753" s="310"/>
      <c r="M753" s="310"/>
      <c r="N753" s="310"/>
      <c r="O753" s="310"/>
      <c r="P753" s="311"/>
      <c r="R753" s="309"/>
      <c r="S753" s="310"/>
      <c r="T753" s="310"/>
      <c r="U753" s="310"/>
      <c r="V753" s="310"/>
      <c r="W753" s="310"/>
      <c r="X753" s="311"/>
      <c r="Z753" s="309"/>
      <c r="AA753" s="310"/>
      <c r="AB753" s="310"/>
      <c r="AC753" s="310"/>
      <c r="AD753" s="310"/>
      <c r="AE753" s="310"/>
      <c r="AF753" s="311"/>
      <c r="AH753" s="309"/>
      <c r="AI753" s="310"/>
      <c r="AJ753" s="310"/>
      <c r="AK753" s="310"/>
      <c r="AL753" s="310"/>
      <c r="AM753" s="310"/>
      <c r="AN753" s="311"/>
      <c r="AP753" s="309"/>
      <c r="AQ753" s="310"/>
      <c r="AR753" s="310"/>
      <c r="AS753" s="310"/>
      <c r="AT753" s="310"/>
      <c r="AU753" s="310"/>
      <c r="AV753" s="311"/>
      <c r="AX753" s="309"/>
      <c r="AY753" s="310"/>
      <c r="AZ753" s="310"/>
      <c r="BA753" s="310"/>
      <c r="BB753" s="310"/>
      <c r="BC753" s="310"/>
      <c r="BD753" s="311"/>
      <c r="BF753" s="309"/>
      <c r="BG753" s="310"/>
      <c r="BH753" s="310"/>
      <c r="BI753" s="310"/>
      <c r="BJ753" s="310"/>
      <c r="BK753" s="310"/>
      <c r="BL753" s="311"/>
      <c r="BN753" s="309"/>
      <c r="BO753" s="310"/>
      <c r="BP753" s="310"/>
      <c r="BQ753" s="310"/>
      <c r="BR753" s="310"/>
      <c r="BS753" s="310"/>
      <c r="BT753" s="311"/>
      <c r="BV753" s="309"/>
      <c r="BW753" s="310"/>
      <c r="BX753" s="310"/>
      <c r="BY753" s="310"/>
      <c r="BZ753" s="310"/>
      <c r="CA753" s="310"/>
      <c r="CB753" s="311"/>
    </row>
    <row r="754" spans="2:80" x14ac:dyDescent="0.2">
      <c r="B754" s="312"/>
      <c r="C754" s="313">
        <v>4</v>
      </c>
      <c r="D754" s="314">
        <v>15</v>
      </c>
      <c r="E754" s="314">
        <v>6</v>
      </c>
      <c r="F754" s="315">
        <v>9</v>
      </c>
      <c r="G754" s="316">
        <f>SUM(C754:F754)</f>
        <v>34</v>
      </c>
      <c r="H754" s="317"/>
      <c r="J754" s="312"/>
      <c r="K754" s="313">
        <v>4</v>
      </c>
      <c r="L754" s="314">
        <v>15</v>
      </c>
      <c r="M754" s="314">
        <v>9</v>
      </c>
      <c r="N754" s="315">
        <v>6</v>
      </c>
      <c r="O754" s="316">
        <f>SUM(K754:N754)</f>
        <v>34</v>
      </c>
      <c r="P754" s="317"/>
      <c r="R754" s="312"/>
      <c r="S754" s="313">
        <v>5</v>
      </c>
      <c r="T754" s="314">
        <v>1</v>
      </c>
      <c r="U754" s="314">
        <v>16</v>
      </c>
      <c r="V754" s="315">
        <v>12</v>
      </c>
      <c r="W754" s="316">
        <f>SUM(S754:V754)</f>
        <v>34</v>
      </c>
      <c r="X754" s="317"/>
      <c r="Z754" s="312"/>
      <c r="AA754" s="313">
        <v>5</v>
      </c>
      <c r="AB754" s="314">
        <v>1</v>
      </c>
      <c r="AC754" s="314">
        <v>16</v>
      </c>
      <c r="AD754" s="315">
        <v>12</v>
      </c>
      <c r="AE754" s="316">
        <f>SUM(AA754:AD754)</f>
        <v>34</v>
      </c>
      <c r="AF754" s="317"/>
      <c r="AH754" s="312"/>
      <c r="AI754" s="313">
        <v>5</v>
      </c>
      <c r="AJ754" s="314">
        <v>2</v>
      </c>
      <c r="AK754" s="314">
        <v>15</v>
      </c>
      <c r="AL754" s="315">
        <v>12</v>
      </c>
      <c r="AM754" s="316">
        <f>SUM(AI754:AL754)</f>
        <v>34</v>
      </c>
      <c r="AN754" s="317"/>
      <c r="AP754" s="312"/>
      <c r="AQ754" s="313">
        <v>5</v>
      </c>
      <c r="AR754" s="314">
        <v>2</v>
      </c>
      <c r="AS754" s="314">
        <v>15</v>
      </c>
      <c r="AT754" s="315">
        <v>12</v>
      </c>
      <c r="AU754" s="316">
        <f>SUM(AQ754:AT754)</f>
        <v>34</v>
      </c>
      <c r="AV754" s="317"/>
      <c r="AX754" s="312"/>
      <c r="AY754" s="313">
        <v>5</v>
      </c>
      <c r="AZ754" s="314">
        <v>2</v>
      </c>
      <c r="BA754" s="314">
        <v>15</v>
      </c>
      <c r="BB754" s="315">
        <v>12</v>
      </c>
      <c r="BC754" s="316">
        <f>SUM(AY754:BB754)</f>
        <v>34</v>
      </c>
      <c r="BD754" s="317"/>
      <c r="BF754" s="312"/>
      <c r="BG754" s="313">
        <v>5</v>
      </c>
      <c r="BH754" s="314">
        <v>2</v>
      </c>
      <c r="BI754" s="314">
        <v>15</v>
      </c>
      <c r="BJ754" s="315">
        <v>12</v>
      </c>
      <c r="BK754" s="316">
        <f>SUM(BG754:BJ754)</f>
        <v>34</v>
      </c>
      <c r="BL754" s="317"/>
      <c r="BN754" s="312"/>
      <c r="BO754" s="313">
        <v>5</v>
      </c>
      <c r="BP754" s="314">
        <v>2</v>
      </c>
      <c r="BQ754" s="314">
        <v>15</v>
      </c>
      <c r="BR754" s="315">
        <v>12</v>
      </c>
      <c r="BS754" s="316">
        <f>SUM(BO754:BR754)</f>
        <v>34</v>
      </c>
      <c r="BT754" s="317"/>
      <c r="BV754" s="312"/>
      <c r="BW754" s="313">
        <v>5</v>
      </c>
      <c r="BX754" s="314">
        <v>2</v>
      </c>
      <c r="BY754" s="314">
        <v>15</v>
      </c>
      <c r="BZ754" s="315">
        <v>12</v>
      </c>
      <c r="CA754" s="316">
        <f>SUM(BW754:BZ754)</f>
        <v>34</v>
      </c>
      <c r="CB754" s="317"/>
    </row>
    <row r="755" spans="2:80" x14ac:dyDescent="0.2">
      <c r="B755" s="312"/>
      <c r="C755" s="318">
        <v>16</v>
      </c>
      <c r="D755" s="319">
        <v>10</v>
      </c>
      <c r="E755" s="319">
        <v>5</v>
      </c>
      <c r="F755" s="320">
        <v>3</v>
      </c>
      <c r="G755" s="321">
        <f>SUM(C755:F755)</f>
        <v>34</v>
      </c>
      <c r="H755" s="317"/>
      <c r="J755" s="312"/>
      <c r="K755" s="318">
        <v>16</v>
      </c>
      <c r="L755" s="319">
        <v>5</v>
      </c>
      <c r="M755" s="319">
        <v>3</v>
      </c>
      <c r="N755" s="320">
        <v>10</v>
      </c>
      <c r="O755" s="321">
        <f>SUM(K755:N755)</f>
        <v>34</v>
      </c>
      <c r="P755" s="317"/>
      <c r="R755" s="312"/>
      <c r="S755" s="318">
        <v>10</v>
      </c>
      <c r="T755" s="319">
        <v>14</v>
      </c>
      <c r="U755" s="319">
        <v>7</v>
      </c>
      <c r="V755" s="320">
        <v>3</v>
      </c>
      <c r="W755" s="321">
        <f>SUM(S755:V755)</f>
        <v>34</v>
      </c>
      <c r="X755" s="317"/>
      <c r="Z755" s="312"/>
      <c r="AA755" s="318">
        <v>14</v>
      </c>
      <c r="AB755" s="319">
        <v>10</v>
      </c>
      <c r="AC755" s="319">
        <v>3</v>
      </c>
      <c r="AD755" s="320">
        <v>7</v>
      </c>
      <c r="AE755" s="321">
        <f>SUM(AA755:AD755)</f>
        <v>34</v>
      </c>
      <c r="AF755" s="317"/>
      <c r="AH755" s="312"/>
      <c r="AI755" s="318">
        <v>3</v>
      </c>
      <c r="AJ755" s="319">
        <v>13</v>
      </c>
      <c r="AK755" s="319">
        <v>4</v>
      </c>
      <c r="AL755" s="320">
        <v>14</v>
      </c>
      <c r="AM755" s="321">
        <f>SUM(AI755:AL755)</f>
        <v>34</v>
      </c>
      <c r="AN755" s="317"/>
      <c r="AP755" s="312"/>
      <c r="AQ755" s="318">
        <v>4</v>
      </c>
      <c r="AR755" s="319">
        <v>11</v>
      </c>
      <c r="AS755" s="319">
        <v>6</v>
      </c>
      <c r="AT755" s="320">
        <v>13</v>
      </c>
      <c r="AU755" s="321">
        <f>SUM(AQ755:AT755)</f>
        <v>34</v>
      </c>
      <c r="AV755" s="317"/>
      <c r="AX755" s="312"/>
      <c r="AY755" s="318">
        <v>4</v>
      </c>
      <c r="AZ755" s="319">
        <v>13</v>
      </c>
      <c r="BA755" s="319">
        <v>8</v>
      </c>
      <c r="BB755" s="320">
        <v>9</v>
      </c>
      <c r="BC755" s="321">
        <f>SUM(AY755:BB755)</f>
        <v>34</v>
      </c>
      <c r="BD755" s="317"/>
      <c r="BF755" s="312"/>
      <c r="BG755" s="318">
        <v>8</v>
      </c>
      <c r="BH755" s="319">
        <v>9</v>
      </c>
      <c r="BI755" s="319">
        <v>4</v>
      </c>
      <c r="BJ755" s="320">
        <v>13</v>
      </c>
      <c r="BK755" s="321">
        <f>SUM(BG755:BJ755)</f>
        <v>34</v>
      </c>
      <c r="BL755" s="317"/>
      <c r="BN755" s="312"/>
      <c r="BO755" s="318">
        <v>8</v>
      </c>
      <c r="BP755" s="319">
        <v>16</v>
      </c>
      <c r="BQ755" s="319">
        <v>9</v>
      </c>
      <c r="BR755" s="320">
        <v>1</v>
      </c>
      <c r="BS755" s="321">
        <f>SUM(BO755:BR755)</f>
        <v>34</v>
      </c>
      <c r="BT755" s="317"/>
      <c r="BV755" s="312"/>
      <c r="BW755" s="318">
        <v>10</v>
      </c>
      <c r="BX755" s="319">
        <v>16</v>
      </c>
      <c r="BY755" s="319">
        <v>1</v>
      </c>
      <c r="BZ755" s="320">
        <v>7</v>
      </c>
      <c r="CA755" s="321">
        <f>SUM(BW755:BZ755)</f>
        <v>34</v>
      </c>
      <c r="CB755" s="317"/>
    </row>
    <row r="756" spans="2:80" x14ac:dyDescent="0.2">
      <c r="B756" s="312"/>
      <c r="C756" s="318">
        <v>1</v>
      </c>
      <c r="D756" s="319">
        <v>7</v>
      </c>
      <c r="E756" s="319">
        <v>12</v>
      </c>
      <c r="F756" s="320">
        <v>14</v>
      </c>
      <c r="G756" s="321">
        <f>SUM(C756:F756)</f>
        <v>34</v>
      </c>
      <c r="H756" s="317"/>
      <c r="J756" s="312"/>
      <c r="K756" s="318">
        <v>1</v>
      </c>
      <c r="L756" s="319">
        <v>12</v>
      </c>
      <c r="M756" s="319">
        <v>14</v>
      </c>
      <c r="N756" s="320">
        <v>7</v>
      </c>
      <c r="O756" s="321">
        <f>SUM(K756:N756)</f>
        <v>34</v>
      </c>
      <c r="P756" s="317"/>
      <c r="R756" s="312"/>
      <c r="S756" s="318">
        <v>8</v>
      </c>
      <c r="T756" s="319">
        <v>4</v>
      </c>
      <c r="U756" s="319">
        <v>9</v>
      </c>
      <c r="V756" s="320">
        <v>13</v>
      </c>
      <c r="W756" s="321">
        <f>SUM(S756:V756)</f>
        <v>34</v>
      </c>
      <c r="X756" s="317"/>
      <c r="Z756" s="312"/>
      <c r="AA756" s="318">
        <v>4</v>
      </c>
      <c r="AB756" s="319">
        <v>8</v>
      </c>
      <c r="AC756" s="319">
        <v>13</v>
      </c>
      <c r="AD756" s="320">
        <v>9</v>
      </c>
      <c r="AE756" s="321">
        <f>SUM(AA756:AD756)</f>
        <v>34</v>
      </c>
      <c r="AF756" s="317"/>
      <c r="AH756" s="312"/>
      <c r="AI756" s="318">
        <v>16</v>
      </c>
      <c r="AJ756" s="319">
        <v>8</v>
      </c>
      <c r="AK756" s="319">
        <v>9</v>
      </c>
      <c r="AL756" s="320">
        <v>1</v>
      </c>
      <c r="AM756" s="321">
        <f>SUM(AI756:AL756)</f>
        <v>34</v>
      </c>
      <c r="AN756" s="317"/>
      <c r="AP756" s="312"/>
      <c r="AQ756" s="318">
        <v>16</v>
      </c>
      <c r="AR756" s="319">
        <v>7</v>
      </c>
      <c r="AS756" s="319">
        <v>10</v>
      </c>
      <c r="AT756" s="320">
        <v>1</v>
      </c>
      <c r="AU756" s="321">
        <f>SUM(AQ756:AT756)</f>
        <v>34</v>
      </c>
      <c r="AV756" s="317"/>
      <c r="AX756" s="312"/>
      <c r="AY756" s="318">
        <v>14</v>
      </c>
      <c r="AZ756" s="319">
        <v>3</v>
      </c>
      <c r="BA756" s="319">
        <v>10</v>
      </c>
      <c r="BB756" s="320">
        <v>7</v>
      </c>
      <c r="BC756" s="321">
        <f>SUM(AY756:BB756)</f>
        <v>34</v>
      </c>
      <c r="BD756" s="317"/>
      <c r="BF756" s="312"/>
      <c r="BG756" s="318">
        <v>10</v>
      </c>
      <c r="BH756" s="319">
        <v>7</v>
      </c>
      <c r="BI756" s="319">
        <v>14</v>
      </c>
      <c r="BJ756" s="320">
        <v>3</v>
      </c>
      <c r="BK756" s="321">
        <f>SUM(BG756:BJ756)</f>
        <v>34</v>
      </c>
      <c r="BL756" s="317"/>
      <c r="BN756" s="312"/>
      <c r="BO756" s="318">
        <v>11</v>
      </c>
      <c r="BP756" s="319">
        <v>3</v>
      </c>
      <c r="BQ756" s="319">
        <v>6</v>
      </c>
      <c r="BR756" s="320">
        <v>14</v>
      </c>
      <c r="BS756" s="321">
        <f>SUM(BO756:BR756)</f>
        <v>34</v>
      </c>
      <c r="BT756" s="317"/>
      <c r="BV756" s="312"/>
      <c r="BW756" s="318">
        <v>11</v>
      </c>
      <c r="BX756" s="319">
        <v>13</v>
      </c>
      <c r="BY756" s="319">
        <v>4</v>
      </c>
      <c r="BZ756" s="320">
        <v>6</v>
      </c>
      <c r="CA756" s="321">
        <f>SUM(BW756:BZ756)</f>
        <v>34</v>
      </c>
      <c r="CB756" s="317"/>
    </row>
    <row r="757" spans="2:80" ht="13.5" thickBot="1" x14ac:dyDescent="0.25">
      <c r="B757" s="312"/>
      <c r="C757" s="322">
        <v>13</v>
      </c>
      <c r="D757" s="323">
        <v>2</v>
      </c>
      <c r="E757" s="323">
        <v>11</v>
      </c>
      <c r="F757" s="324">
        <v>8</v>
      </c>
      <c r="G757" s="321">
        <f>SUM(C757:F757)</f>
        <v>34</v>
      </c>
      <c r="H757" s="317"/>
      <c r="J757" s="312"/>
      <c r="K757" s="322">
        <v>13</v>
      </c>
      <c r="L757" s="323">
        <v>2</v>
      </c>
      <c r="M757" s="323">
        <v>8</v>
      </c>
      <c r="N757" s="324">
        <v>11</v>
      </c>
      <c r="O757" s="321">
        <f>SUM(K757:N757)</f>
        <v>34</v>
      </c>
      <c r="P757" s="317"/>
      <c r="R757" s="312"/>
      <c r="S757" s="322">
        <v>11</v>
      </c>
      <c r="T757" s="323">
        <v>15</v>
      </c>
      <c r="U757" s="323">
        <v>2</v>
      </c>
      <c r="V757" s="324">
        <v>6</v>
      </c>
      <c r="W757" s="321">
        <f>SUM(S757:V757)</f>
        <v>34</v>
      </c>
      <c r="X757" s="317"/>
      <c r="Z757" s="312"/>
      <c r="AA757" s="322">
        <v>11</v>
      </c>
      <c r="AB757" s="323">
        <v>15</v>
      </c>
      <c r="AC757" s="323">
        <v>2</v>
      </c>
      <c r="AD757" s="324">
        <v>6</v>
      </c>
      <c r="AE757" s="321">
        <f>SUM(AA757:AD757)</f>
        <v>34</v>
      </c>
      <c r="AF757" s="317"/>
      <c r="AH757" s="312"/>
      <c r="AI757" s="322">
        <v>10</v>
      </c>
      <c r="AJ757" s="323">
        <v>11</v>
      </c>
      <c r="AK757" s="323">
        <v>6</v>
      </c>
      <c r="AL757" s="324">
        <v>7</v>
      </c>
      <c r="AM757" s="321">
        <f>SUM(AI757:AL757)</f>
        <v>34</v>
      </c>
      <c r="AN757" s="317"/>
      <c r="AP757" s="312"/>
      <c r="AQ757" s="322">
        <v>9</v>
      </c>
      <c r="AR757" s="323">
        <v>14</v>
      </c>
      <c r="AS757" s="323">
        <v>3</v>
      </c>
      <c r="AT757" s="324">
        <v>8</v>
      </c>
      <c r="AU757" s="321">
        <f>SUM(AQ757:AT757)</f>
        <v>34</v>
      </c>
      <c r="AV757" s="317"/>
      <c r="AX757" s="312"/>
      <c r="AY757" s="322">
        <v>11</v>
      </c>
      <c r="AZ757" s="323">
        <v>16</v>
      </c>
      <c r="BA757" s="323">
        <v>1</v>
      </c>
      <c r="BB757" s="324">
        <v>6</v>
      </c>
      <c r="BC757" s="321">
        <f>SUM(AY757:BB757)</f>
        <v>34</v>
      </c>
      <c r="BD757" s="317"/>
      <c r="BF757" s="312"/>
      <c r="BG757" s="322">
        <v>11</v>
      </c>
      <c r="BH757" s="323">
        <v>16</v>
      </c>
      <c r="BI757" s="323">
        <v>1</v>
      </c>
      <c r="BJ757" s="324">
        <v>6</v>
      </c>
      <c r="BK757" s="321">
        <f>SUM(BG757:BJ757)</f>
        <v>34</v>
      </c>
      <c r="BL757" s="317"/>
      <c r="BN757" s="312"/>
      <c r="BO757" s="322">
        <v>10</v>
      </c>
      <c r="BP757" s="323">
        <v>13</v>
      </c>
      <c r="BQ757" s="323">
        <v>4</v>
      </c>
      <c r="BR757" s="324">
        <v>7</v>
      </c>
      <c r="BS757" s="321">
        <f>SUM(BO757:BR757)</f>
        <v>34</v>
      </c>
      <c r="BT757" s="317"/>
      <c r="BV757" s="312"/>
      <c r="BW757" s="322">
        <v>8</v>
      </c>
      <c r="BX757" s="323">
        <v>3</v>
      </c>
      <c r="BY757" s="323">
        <v>14</v>
      </c>
      <c r="BZ757" s="324">
        <v>9</v>
      </c>
      <c r="CA757" s="321">
        <f>SUM(BW757:BZ757)</f>
        <v>34</v>
      </c>
      <c r="CB757" s="317"/>
    </row>
    <row r="758" spans="2:80" x14ac:dyDescent="0.2">
      <c r="B758" s="312"/>
      <c r="C758" s="325">
        <f>SUM(C754:C757)</f>
        <v>34</v>
      </c>
      <c r="D758" s="326">
        <f>SUM(D754:D757)</f>
        <v>34</v>
      </c>
      <c r="E758" s="326">
        <f>SUM(E754:E757)</f>
        <v>34</v>
      </c>
      <c r="F758" s="326">
        <f>SUM(F754:F757)</f>
        <v>34</v>
      </c>
      <c r="G758" s="327">
        <f>SUM(C754,D755,E756,F757)</f>
        <v>34</v>
      </c>
      <c r="H758" s="317"/>
      <c r="J758" s="312"/>
      <c r="K758" s="325">
        <f>SUM(K754:K757)</f>
        <v>34</v>
      </c>
      <c r="L758" s="326">
        <f>SUM(L754:L757)</f>
        <v>34</v>
      </c>
      <c r="M758" s="326">
        <f>SUM(M754:M757)</f>
        <v>34</v>
      </c>
      <c r="N758" s="326">
        <f>SUM(N754:N757)</f>
        <v>34</v>
      </c>
      <c r="O758" s="327">
        <f>SUM(K754,L755,M756,N757)</f>
        <v>34</v>
      </c>
      <c r="P758" s="317"/>
      <c r="R758" s="312"/>
      <c r="S758" s="325">
        <f>SUM(S754:S757)</f>
        <v>34</v>
      </c>
      <c r="T758" s="326">
        <f>SUM(T754:T757)</f>
        <v>34</v>
      </c>
      <c r="U758" s="326">
        <f>SUM(U754:U757)</f>
        <v>34</v>
      </c>
      <c r="V758" s="326">
        <f>SUM(V754:V757)</f>
        <v>34</v>
      </c>
      <c r="W758" s="327">
        <f>SUM(S754,T755,U756,V757)</f>
        <v>34</v>
      </c>
      <c r="X758" s="317"/>
      <c r="Z758" s="312"/>
      <c r="AA758" s="325">
        <f>SUM(AA754:AA757)</f>
        <v>34</v>
      </c>
      <c r="AB758" s="326">
        <f>SUM(AB754:AB757)</f>
        <v>34</v>
      </c>
      <c r="AC758" s="326">
        <f>SUM(AC754:AC757)</f>
        <v>34</v>
      </c>
      <c r="AD758" s="326">
        <f>SUM(AD754:AD757)</f>
        <v>34</v>
      </c>
      <c r="AE758" s="327">
        <f>SUM(AA754,AB755,AC756,AD757)</f>
        <v>34</v>
      </c>
      <c r="AF758" s="317"/>
      <c r="AH758" s="312"/>
      <c r="AI758" s="325">
        <f>SUM(AI754:AI757)</f>
        <v>34</v>
      </c>
      <c r="AJ758" s="326">
        <f>SUM(AJ754:AJ757)</f>
        <v>34</v>
      </c>
      <c r="AK758" s="326">
        <f>SUM(AK754:AK757)</f>
        <v>34</v>
      </c>
      <c r="AL758" s="326">
        <f>SUM(AL754:AL757)</f>
        <v>34</v>
      </c>
      <c r="AM758" s="327">
        <f>SUM(AI754,AJ755,AK756,AL757)</f>
        <v>34</v>
      </c>
      <c r="AN758" s="317"/>
      <c r="AP758" s="312"/>
      <c r="AQ758" s="325">
        <f>SUM(AQ754:AQ757)</f>
        <v>34</v>
      </c>
      <c r="AR758" s="326">
        <f>SUM(AR754:AR757)</f>
        <v>34</v>
      </c>
      <c r="AS758" s="326">
        <f>SUM(AS754:AS757)</f>
        <v>34</v>
      </c>
      <c r="AT758" s="326">
        <f>SUM(AT754:AT757)</f>
        <v>34</v>
      </c>
      <c r="AU758" s="327">
        <f>SUM(AQ754,AR755,AS756,AT757)</f>
        <v>34</v>
      </c>
      <c r="AV758" s="317"/>
      <c r="AX758" s="312"/>
      <c r="AY758" s="325">
        <f>SUM(AY754:AY757)</f>
        <v>34</v>
      </c>
      <c r="AZ758" s="326">
        <f>SUM(AZ754:AZ757)</f>
        <v>34</v>
      </c>
      <c r="BA758" s="326">
        <f>SUM(BA754:BA757)</f>
        <v>34</v>
      </c>
      <c r="BB758" s="326">
        <f>SUM(BB754:BB757)</f>
        <v>34</v>
      </c>
      <c r="BC758" s="327">
        <f>SUM(AY754,AZ755,BA756,BB757)</f>
        <v>34</v>
      </c>
      <c r="BD758" s="317"/>
      <c r="BF758" s="312"/>
      <c r="BG758" s="325">
        <f>SUM(BG754:BG757)</f>
        <v>34</v>
      </c>
      <c r="BH758" s="326">
        <f>SUM(BH754:BH757)</f>
        <v>34</v>
      </c>
      <c r="BI758" s="326">
        <f>SUM(BI754:BI757)</f>
        <v>34</v>
      </c>
      <c r="BJ758" s="326">
        <f>SUM(BJ754:BJ757)</f>
        <v>34</v>
      </c>
      <c r="BK758" s="327">
        <f>SUM(BG754,BH755,BI756,BJ757)</f>
        <v>34</v>
      </c>
      <c r="BL758" s="317"/>
      <c r="BN758" s="312"/>
      <c r="BO758" s="325">
        <f>SUM(BO754:BO757)</f>
        <v>34</v>
      </c>
      <c r="BP758" s="326">
        <f>SUM(BP754:BP757)</f>
        <v>34</v>
      </c>
      <c r="BQ758" s="326">
        <f>SUM(BQ754:BQ757)</f>
        <v>34</v>
      </c>
      <c r="BR758" s="326">
        <f>SUM(BR754:BR757)</f>
        <v>34</v>
      </c>
      <c r="BS758" s="327">
        <f>SUM(BO754,BP755,BQ756,BR757)</f>
        <v>34</v>
      </c>
      <c r="BT758" s="317"/>
      <c r="BV758" s="312"/>
      <c r="BW758" s="325">
        <f>SUM(BW754:BW757)</f>
        <v>34</v>
      </c>
      <c r="BX758" s="326">
        <f>SUM(BX754:BX757)</f>
        <v>34</v>
      </c>
      <c r="BY758" s="326">
        <f>SUM(BY754:BY757)</f>
        <v>34</v>
      </c>
      <c r="BZ758" s="326">
        <f>SUM(BZ754:BZ757)</f>
        <v>34</v>
      </c>
      <c r="CA758" s="327">
        <f>SUM(BW754,BX755,BY756,BZ757)</f>
        <v>34</v>
      </c>
      <c r="CB758" s="317"/>
    </row>
    <row r="759" spans="2:80" ht="13.5" thickBot="1" x14ac:dyDescent="0.25">
      <c r="B759" s="312"/>
      <c r="C759" s="328">
        <f>SUM(D754,E754,D757,E757)</f>
        <v>34</v>
      </c>
      <c r="D759" s="329">
        <f>SUM(C754,F754,C757,F757)</f>
        <v>34</v>
      </c>
      <c r="E759" s="330">
        <f>SUM(C755,C756,F755,F756)</f>
        <v>34</v>
      </c>
      <c r="F759" s="331">
        <f>SUM(D755,E755,D756,E756)</f>
        <v>34</v>
      </c>
      <c r="G759" s="332">
        <f>SUM(C757,D756,E755,F754)</f>
        <v>34</v>
      </c>
      <c r="H759" s="317"/>
      <c r="J759" s="312"/>
      <c r="K759" s="328">
        <f>SUM(L754,M754,L757,M757)</f>
        <v>34</v>
      </c>
      <c r="L759" s="329">
        <f>SUM(K754,N754,K757,N757)</f>
        <v>34</v>
      </c>
      <c r="M759" s="330">
        <f>SUM(K755,K756,N755,N756)</f>
        <v>34</v>
      </c>
      <c r="N759" s="331">
        <f>SUM(L755,M755,L756,M756)</f>
        <v>34</v>
      </c>
      <c r="O759" s="332">
        <f>SUM(K757,L756,M755,N754)</f>
        <v>34</v>
      </c>
      <c r="P759" s="317"/>
      <c r="R759" s="312"/>
      <c r="S759" s="328">
        <f>SUM(T754,U754,T757,U757)</f>
        <v>34</v>
      </c>
      <c r="T759" s="329">
        <f>SUM(S754,V754,S757,V757)</f>
        <v>34</v>
      </c>
      <c r="U759" s="330">
        <f>SUM(S755,S756,V755,V756)</f>
        <v>34</v>
      </c>
      <c r="V759" s="331">
        <f>SUM(T755,U755,T756,U756)</f>
        <v>34</v>
      </c>
      <c r="W759" s="332">
        <f>SUM(S757,T756,U755,V754)</f>
        <v>34</v>
      </c>
      <c r="X759" s="317"/>
      <c r="Z759" s="312"/>
      <c r="AA759" s="328">
        <f>SUM(AB754,AC754,AB757,AC757)</f>
        <v>34</v>
      </c>
      <c r="AB759" s="329">
        <f>SUM(AA754,AD754,AA757,AD757)</f>
        <v>34</v>
      </c>
      <c r="AC759" s="330">
        <f>SUM(AA755,AA756,AD755,AD756)</f>
        <v>34</v>
      </c>
      <c r="AD759" s="331">
        <f>SUM(AB755,AC755,AB756,AC756)</f>
        <v>34</v>
      </c>
      <c r="AE759" s="332">
        <f>SUM(AA757,AB756,AC755,AD754)</f>
        <v>34</v>
      </c>
      <c r="AF759" s="317"/>
      <c r="AH759" s="312"/>
      <c r="AI759" s="328">
        <f>SUM(AJ754,AK754,AJ757,AK757)</f>
        <v>34</v>
      </c>
      <c r="AJ759" s="329">
        <f>SUM(AI754,AL754,AI757,AL757)</f>
        <v>34</v>
      </c>
      <c r="AK759" s="330">
        <f>SUM(AI755,AI756,AL755,AL756)</f>
        <v>34</v>
      </c>
      <c r="AL759" s="331">
        <f>SUM(AJ755,AK755,AJ756,AK756)</f>
        <v>34</v>
      </c>
      <c r="AM759" s="332">
        <f>SUM(AI757,AJ756,AK755,AL754)</f>
        <v>34</v>
      </c>
      <c r="AN759" s="317"/>
      <c r="AP759" s="312"/>
      <c r="AQ759" s="328">
        <f>SUM(AR754,AS754,AR757,AS757)</f>
        <v>34</v>
      </c>
      <c r="AR759" s="329">
        <f>SUM(AQ754,AT754,AQ757,AT757)</f>
        <v>34</v>
      </c>
      <c r="AS759" s="330">
        <f>SUM(AQ755,AQ756,AT755,AT756)</f>
        <v>34</v>
      </c>
      <c r="AT759" s="331">
        <f>SUM(AR755,AS755,AR756,AS756)</f>
        <v>34</v>
      </c>
      <c r="AU759" s="332">
        <f>SUM(AQ757,AR756,AS755,AT754)</f>
        <v>34</v>
      </c>
      <c r="AV759" s="317"/>
      <c r="AX759" s="312"/>
      <c r="AY759" s="328">
        <f>SUM(AZ754,BA754,AZ757,BA757)</f>
        <v>34</v>
      </c>
      <c r="AZ759" s="329">
        <f>SUM(AY754,BB754,AY757,BB757)</f>
        <v>34</v>
      </c>
      <c r="BA759" s="330">
        <f>SUM(AY755,AY756,BB755,BB756)</f>
        <v>34</v>
      </c>
      <c r="BB759" s="331">
        <f>SUM(AZ755,BA755,AZ756,BA756)</f>
        <v>34</v>
      </c>
      <c r="BC759" s="332">
        <f>SUM(AY757,AZ756,BA755,BB754)</f>
        <v>34</v>
      </c>
      <c r="BD759" s="317"/>
      <c r="BF759" s="312"/>
      <c r="BG759" s="328">
        <f>SUM(BH754,BI754,BH757,BI757)</f>
        <v>34</v>
      </c>
      <c r="BH759" s="329">
        <f>SUM(BG754,BJ754,BG757,BJ757)</f>
        <v>34</v>
      </c>
      <c r="BI759" s="330">
        <f>SUM(BG755,BG756,BJ755,BJ756)</f>
        <v>34</v>
      </c>
      <c r="BJ759" s="331">
        <f>SUM(BH755,BI755,BH756,BI756)</f>
        <v>34</v>
      </c>
      <c r="BK759" s="332">
        <f>SUM(BG757,BH756,BI755,BJ754)</f>
        <v>34</v>
      </c>
      <c r="BL759" s="317"/>
      <c r="BN759" s="312"/>
      <c r="BO759" s="328">
        <f>SUM(BP754,BQ754,BP757,BQ757)</f>
        <v>34</v>
      </c>
      <c r="BP759" s="329">
        <f>SUM(BO754,BR754,BO757,BR757)</f>
        <v>34</v>
      </c>
      <c r="BQ759" s="330">
        <f>SUM(BO755,BO756,BR755,BR756)</f>
        <v>34</v>
      </c>
      <c r="BR759" s="331">
        <f>SUM(BP755,BQ755,BP756,BQ756)</f>
        <v>34</v>
      </c>
      <c r="BS759" s="332">
        <f>SUM(BO757,BP756,BQ755,BR754)</f>
        <v>34</v>
      </c>
      <c r="BT759" s="317"/>
      <c r="BV759" s="312"/>
      <c r="BW759" s="328">
        <f>SUM(BX754,BY754,BX757,BY757)</f>
        <v>34</v>
      </c>
      <c r="BX759" s="329">
        <f>SUM(BW754,BZ754,BW757,BZ757)</f>
        <v>34</v>
      </c>
      <c r="BY759" s="330">
        <f>SUM(BW755,BW756,BZ755,BZ756)</f>
        <v>34</v>
      </c>
      <c r="BZ759" s="331">
        <f>SUM(BX755,BY755,BX756,BY756)</f>
        <v>34</v>
      </c>
      <c r="CA759" s="332">
        <f>SUM(BW757,BX756,BY755,BZ754)</f>
        <v>34</v>
      </c>
      <c r="CB759" s="317"/>
    </row>
    <row r="760" spans="2:80" ht="13.5" thickBot="1" x14ac:dyDescent="0.25">
      <c r="B760" s="333"/>
      <c r="C760" s="334"/>
      <c r="D760" s="334"/>
      <c r="E760" s="334"/>
      <c r="F760" s="334"/>
      <c r="G760" s="334"/>
      <c r="H760" s="335"/>
      <c r="J760" s="333"/>
      <c r="K760" s="334"/>
      <c r="L760" s="334"/>
      <c r="M760" s="334"/>
      <c r="N760" s="334"/>
      <c r="O760" s="334"/>
      <c r="P760" s="335"/>
      <c r="R760" s="333"/>
      <c r="S760" s="334"/>
      <c r="T760" s="334"/>
      <c r="U760" s="334"/>
      <c r="V760" s="334"/>
      <c r="W760" s="334"/>
      <c r="X760" s="335"/>
      <c r="Z760" s="333"/>
      <c r="AA760" s="334"/>
      <c r="AB760" s="334"/>
      <c r="AC760" s="334"/>
      <c r="AD760" s="334"/>
      <c r="AE760" s="334"/>
      <c r="AF760" s="335"/>
      <c r="AH760" s="333"/>
      <c r="AI760" s="334"/>
      <c r="AJ760" s="334"/>
      <c r="AK760" s="334"/>
      <c r="AL760" s="334"/>
      <c r="AM760" s="334"/>
      <c r="AN760" s="335"/>
      <c r="AP760" s="333"/>
      <c r="AQ760" s="334"/>
      <c r="AR760" s="334"/>
      <c r="AS760" s="334"/>
      <c r="AT760" s="334"/>
      <c r="AU760" s="334"/>
      <c r="AV760" s="335"/>
      <c r="AX760" s="333"/>
      <c r="AY760" s="334"/>
      <c r="AZ760" s="334"/>
      <c r="BA760" s="334"/>
      <c r="BB760" s="334"/>
      <c r="BC760" s="334"/>
      <c r="BD760" s="335"/>
      <c r="BF760" s="333"/>
      <c r="BG760" s="334"/>
      <c r="BH760" s="334"/>
      <c r="BI760" s="334"/>
      <c r="BJ760" s="334"/>
      <c r="BK760" s="334"/>
      <c r="BL760" s="335"/>
      <c r="BN760" s="333"/>
      <c r="BO760" s="334"/>
      <c r="BP760" s="334"/>
      <c r="BQ760" s="334"/>
      <c r="BR760" s="334"/>
      <c r="BS760" s="334"/>
      <c r="BT760" s="335"/>
      <c r="BV760" s="333"/>
      <c r="BW760" s="334"/>
      <c r="BX760" s="334"/>
      <c r="BY760" s="334"/>
      <c r="BZ760" s="334"/>
      <c r="CA760" s="334"/>
      <c r="CB760" s="335"/>
    </row>
    <row r="762" spans="2:80" ht="13.5" thickBot="1" x14ac:dyDescent="0.25">
      <c r="B762" s="306" t="s">
        <v>999</v>
      </c>
      <c r="J762" s="306" t="s">
        <v>1000</v>
      </c>
      <c r="R762" s="306" t="s">
        <v>1001</v>
      </c>
      <c r="Z762" s="306" t="s">
        <v>1002</v>
      </c>
      <c r="AH762" s="306" t="s">
        <v>1003</v>
      </c>
      <c r="AP762" s="306" t="s">
        <v>1004</v>
      </c>
      <c r="AX762" s="306" t="s">
        <v>1005</v>
      </c>
      <c r="BF762" s="306" t="s">
        <v>1006</v>
      </c>
      <c r="BN762" s="306" t="s">
        <v>1007</v>
      </c>
      <c r="BV762" s="306" t="s">
        <v>1008</v>
      </c>
    </row>
    <row r="763" spans="2:80" ht="13.5" thickBot="1" x14ac:dyDescent="0.25">
      <c r="B763" s="309"/>
      <c r="C763" s="310"/>
      <c r="D763" s="310"/>
      <c r="E763" s="310"/>
      <c r="F763" s="310"/>
      <c r="G763" s="310"/>
      <c r="H763" s="311"/>
      <c r="J763" s="309"/>
      <c r="K763" s="310"/>
      <c r="L763" s="310"/>
      <c r="M763" s="310"/>
      <c r="N763" s="310"/>
      <c r="O763" s="310"/>
      <c r="P763" s="311"/>
      <c r="R763" s="309"/>
      <c r="S763" s="310"/>
      <c r="T763" s="310"/>
      <c r="U763" s="310"/>
      <c r="V763" s="310"/>
      <c r="W763" s="310"/>
      <c r="X763" s="311"/>
      <c r="Z763" s="309"/>
      <c r="AA763" s="310"/>
      <c r="AB763" s="310"/>
      <c r="AC763" s="310"/>
      <c r="AD763" s="310"/>
      <c r="AE763" s="310"/>
      <c r="AF763" s="311"/>
      <c r="AH763" s="309"/>
      <c r="AI763" s="310"/>
      <c r="AJ763" s="310"/>
      <c r="AK763" s="310"/>
      <c r="AL763" s="310"/>
      <c r="AM763" s="310"/>
      <c r="AN763" s="311"/>
      <c r="AP763" s="309"/>
      <c r="AQ763" s="310"/>
      <c r="AR763" s="310"/>
      <c r="AS763" s="310"/>
      <c r="AT763" s="310"/>
      <c r="AU763" s="310"/>
      <c r="AV763" s="311"/>
      <c r="AX763" s="309"/>
      <c r="AY763" s="310"/>
      <c r="AZ763" s="310"/>
      <c r="BA763" s="310"/>
      <c r="BB763" s="310"/>
      <c r="BC763" s="310"/>
      <c r="BD763" s="311"/>
      <c r="BF763" s="309"/>
      <c r="BG763" s="310"/>
      <c r="BH763" s="310"/>
      <c r="BI763" s="310"/>
      <c r="BJ763" s="310"/>
      <c r="BK763" s="310"/>
      <c r="BL763" s="311"/>
      <c r="BN763" s="309"/>
      <c r="BO763" s="310"/>
      <c r="BP763" s="310"/>
      <c r="BQ763" s="310"/>
      <c r="BR763" s="310"/>
      <c r="BS763" s="310"/>
      <c r="BT763" s="311"/>
      <c r="BV763" s="309"/>
      <c r="BW763" s="310"/>
      <c r="BX763" s="310"/>
      <c r="BY763" s="310"/>
      <c r="BZ763" s="310"/>
      <c r="CA763" s="310"/>
      <c r="CB763" s="311"/>
    </row>
    <row r="764" spans="2:80" x14ac:dyDescent="0.2">
      <c r="B764" s="312"/>
      <c r="C764" s="313">
        <v>5</v>
      </c>
      <c r="D764" s="314">
        <v>2</v>
      </c>
      <c r="E764" s="314">
        <v>15</v>
      </c>
      <c r="F764" s="315">
        <v>12</v>
      </c>
      <c r="G764" s="316">
        <f>SUM(C764:F764)</f>
        <v>34</v>
      </c>
      <c r="H764" s="317"/>
      <c r="J764" s="312"/>
      <c r="K764" s="313">
        <v>5</v>
      </c>
      <c r="L764" s="314">
        <v>2</v>
      </c>
      <c r="M764" s="314">
        <v>15</v>
      </c>
      <c r="N764" s="315">
        <v>12</v>
      </c>
      <c r="O764" s="316">
        <f>SUM(K764:N764)</f>
        <v>34</v>
      </c>
      <c r="P764" s="317"/>
      <c r="R764" s="312"/>
      <c r="S764" s="313">
        <v>5</v>
      </c>
      <c r="T764" s="314">
        <v>2</v>
      </c>
      <c r="U764" s="314">
        <v>15</v>
      </c>
      <c r="V764" s="315">
        <v>12</v>
      </c>
      <c r="W764" s="316">
        <f>SUM(S764:V764)</f>
        <v>34</v>
      </c>
      <c r="X764" s="317"/>
      <c r="Z764" s="312"/>
      <c r="AA764" s="313">
        <v>5</v>
      </c>
      <c r="AB764" s="314">
        <v>2</v>
      </c>
      <c r="AC764" s="314">
        <v>15</v>
      </c>
      <c r="AD764" s="315">
        <v>12</v>
      </c>
      <c r="AE764" s="316">
        <f>SUM(AA764:AD764)</f>
        <v>34</v>
      </c>
      <c r="AF764" s="317"/>
      <c r="AH764" s="312"/>
      <c r="AI764" s="313">
        <v>5</v>
      </c>
      <c r="AJ764" s="314">
        <v>2</v>
      </c>
      <c r="AK764" s="314">
        <v>16</v>
      </c>
      <c r="AL764" s="315">
        <v>11</v>
      </c>
      <c r="AM764" s="316">
        <f>SUM(AI764:AL764)</f>
        <v>34</v>
      </c>
      <c r="AN764" s="317"/>
      <c r="AP764" s="312"/>
      <c r="AQ764" s="313">
        <v>5</v>
      </c>
      <c r="AR764" s="314">
        <v>2</v>
      </c>
      <c r="AS764" s="314">
        <v>16</v>
      </c>
      <c r="AT764" s="315">
        <v>11</v>
      </c>
      <c r="AU764" s="316">
        <f>SUM(AQ764:AT764)</f>
        <v>34</v>
      </c>
      <c r="AV764" s="317"/>
      <c r="AX764" s="312"/>
      <c r="AY764" s="313">
        <v>5</v>
      </c>
      <c r="AZ764" s="314">
        <v>2</v>
      </c>
      <c r="BA764" s="314">
        <v>16</v>
      </c>
      <c r="BB764" s="315">
        <v>11</v>
      </c>
      <c r="BC764" s="316">
        <f>SUM(AY764:BB764)</f>
        <v>34</v>
      </c>
      <c r="BD764" s="317"/>
      <c r="BF764" s="312"/>
      <c r="BG764" s="313">
        <v>5</v>
      </c>
      <c r="BH764" s="314">
        <v>2</v>
      </c>
      <c r="BI764" s="314">
        <v>16</v>
      </c>
      <c r="BJ764" s="315">
        <v>11</v>
      </c>
      <c r="BK764" s="316">
        <f>SUM(BG764:BJ764)</f>
        <v>34</v>
      </c>
      <c r="BL764" s="317"/>
      <c r="BN764" s="312"/>
      <c r="BO764" s="313">
        <v>5</v>
      </c>
      <c r="BP764" s="314">
        <v>3</v>
      </c>
      <c r="BQ764" s="314">
        <v>14</v>
      </c>
      <c r="BR764" s="315">
        <v>12</v>
      </c>
      <c r="BS764" s="316">
        <f>SUM(BO764:BR764)</f>
        <v>34</v>
      </c>
      <c r="BT764" s="317"/>
      <c r="BV764" s="312"/>
      <c r="BW764" s="313">
        <v>5</v>
      </c>
      <c r="BX764" s="314">
        <v>3</v>
      </c>
      <c r="BY764" s="314">
        <v>14</v>
      </c>
      <c r="BZ764" s="315">
        <v>12</v>
      </c>
      <c r="CA764" s="316">
        <f>SUM(BW764:BZ764)</f>
        <v>34</v>
      </c>
      <c r="CB764" s="317"/>
    </row>
    <row r="765" spans="2:80" x14ac:dyDescent="0.2">
      <c r="B765" s="312"/>
      <c r="C765" s="318">
        <v>11</v>
      </c>
      <c r="D765" s="319">
        <v>16</v>
      </c>
      <c r="E765" s="319">
        <v>1</v>
      </c>
      <c r="F765" s="320">
        <v>6</v>
      </c>
      <c r="G765" s="321">
        <f>SUM(C765:F765)</f>
        <v>34</v>
      </c>
      <c r="H765" s="317"/>
      <c r="J765" s="312"/>
      <c r="K765" s="318">
        <v>16</v>
      </c>
      <c r="L765" s="319">
        <v>8</v>
      </c>
      <c r="M765" s="319">
        <v>1</v>
      </c>
      <c r="N765" s="320">
        <v>9</v>
      </c>
      <c r="O765" s="321">
        <f>SUM(K765:N765)</f>
        <v>34</v>
      </c>
      <c r="P765" s="317"/>
      <c r="R765" s="312"/>
      <c r="S765" s="318">
        <v>16</v>
      </c>
      <c r="T765" s="319">
        <v>11</v>
      </c>
      <c r="U765" s="319">
        <v>6</v>
      </c>
      <c r="V765" s="320">
        <v>1</v>
      </c>
      <c r="W765" s="321">
        <f>SUM(S765:V765)</f>
        <v>34</v>
      </c>
      <c r="X765" s="317"/>
      <c r="Z765" s="312"/>
      <c r="AA765" s="318">
        <v>16</v>
      </c>
      <c r="AB765" s="319">
        <v>13</v>
      </c>
      <c r="AC765" s="319">
        <v>4</v>
      </c>
      <c r="AD765" s="320">
        <v>1</v>
      </c>
      <c r="AE765" s="321">
        <f>SUM(AA765:AD765)</f>
        <v>34</v>
      </c>
      <c r="AF765" s="317"/>
      <c r="AH765" s="312"/>
      <c r="AI765" s="318">
        <v>4</v>
      </c>
      <c r="AJ765" s="319">
        <v>15</v>
      </c>
      <c r="AK765" s="319">
        <v>1</v>
      </c>
      <c r="AL765" s="320">
        <v>14</v>
      </c>
      <c r="AM765" s="321">
        <f>SUM(AI765:AL765)</f>
        <v>34</v>
      </c>
      <c r="AN765" s="317"/>
      <c r="AP765" s="312"/>
      <c r="AQ765" s="318">
        <v>12</v>
      </c>
      <c r="AR765" s="319">
        <v>15</v>
      </c>
      <c r="AS765" s="319">
        <v>1</v>
      </c>
      <c r="AT765" s="320">
        <v>6</v>
      </c>
      <c r="AU765" s="321">
        <f>SUM(AQ765:AT765)</f>
        <v>34</v>
      </c>
      <c r="AV765" s="317"/>
      <c r="AX765" s="312"/>
      <c r="AY765" s="318">
        <v>14</v>
      </c>
      <c r="AZ765" s="319">
        <v>15</v>
      </c>
      <c r="BA765" s="319">
        <v>1</v>
      </c>
      <c r="BB765" s="320">
        <v>4</v>
      </c>
      <c r="BC765" s="321">
        <f>SUM(AY765:BB765)</f>
        <v>34</v>
      </c>
      <c r="BD765" s="317"/>
      <c r="BF765" s="312"/>
      <c r="BG765" s="318">
        <v>15</v>
      </c>
      <c r="BH765" s="319">
        <v>12</v>
      </c>
      <c r="BI765" s="319">
        <v>6</v>
      </c>
      <c r="BJ765" s="320">
        <v>1</v>
      </c>
      <c r="BK765" s="321">
        <f>SUM(BG765:BJ765)</f>
        <v>34</v>
      </c>
      <c r="BL765" s="317"/>
      <c r="BN765" s="312"/>
      <c r="BO765" s="318">
        <v>4</v>
      </c>
      <c r="BP765" s="319">
        <v>10</v>
      </c>
      <c r="BQ765" s="319">
        <v>7</v>
      </c>
      <c r="BR765" s="320">
        <v>13</v>
      </c>
      <c r="BS765" s="321">
        <f>SUM(BO765:BR765)</f>
        <v>34</v>
      </c>
      <c r="BT765" s="317"/>
      <c r="BV765" s="312"/>
      <c r="BW765" s="318">
        <v>8</v>
      </c>
      <c r="BX765" s="319">
        <v>16</v>
      </c>
      <c r="BY765" s="319">
        <v>9</v>
      </c>
      <c r="BZ765" s="320">
        <v>1</v>
      </c>
      <c r="CA765" s="321">
        <f>SUM(BW765:BZ765)</f>
        <v>34</v>
      </c>
      <c r="CB765" s="317"/>
    </row>
    <row r="766" spans="2:80" x14ac:dyDescent="0.2">
      <c r="B766" s="312"/>
      <c r="C766" s="318">
        <v>10</v>
      </c>
      <c r="D766" s="319">
        <v>13</v>
      </c>
      <c r="E766" s="319">
        <v>4</v>
      </c>
      <c r="F766" s="320">
        <v>7</v>
      </c>
      <c r="G766" s="321">
        <f>SUM(C766:F766)</f>
        <v>34</v>
      </c>
      <c r="H766" s="317"/>
      <c r="J766" s="312"/>
      <c r="K766" s="318">
        <v>3</v>
      </c>
      <c r="L766" s="319">
        <v>11</v>
      </c>
      <c r="M766" s="319">
        <v>14</v>
      </c>
      <c r="N766" s="320">
        <v>6</v>
      </c>
      <c r="O766" s="321">
        <f>SUM(K766:N766)</f>
        <v>34</v>
      </c>
      <c r="P766" s="317"/>
      <c r="R766" s="312"/>
      <c r="S766" s="318">
        <v>4</v>
      </c>
      <c r="T766" s="319">
        <v>7</v>
      </c>
      <c r="U766" s="319">
        <v>10</v>
      </c>
      <c r="V766" s="320">
        <v>13</v>
      </c>
      <c r="W766" s="321">
        <f>SUM(S766:V766)</f>
        <v>34</v>
      </c>
      <c r="X766" s="317"/>
      <c r="Z766" s="312"/>
      <c r="AA766" s="318">
        <v>3</v>
      </c>
      <c r="AB766" s="319">
        <v>8</v>
      </c>
      <c r="AC766" s="319">
        <v>9</v>
      </c>
      <c r="AD766" s="320">
        <v>14</v>
      </c>
      <c r="AE766" s="321">
        <f>SUM(AA766:AD766)</f>
        <v>34</v>
      </c>
      <c r="AF766" s="317"/>
      <c r="AH766" s="312"/>
      <c r="AI766" s="318">
        <v>13</v>
      </c>
      <c r="AJ766" s="319">
        <v>10</v>
      </c>
      <c r="AK766" s="319">
        <v>8</v>
      </c>
      <c r="AL766" s="320">
        <v>3</v>
      </c>
      <c r="AM766" s="321">
        <f>SUM(AI766:AL766)</f>
        <v>34</v>
      </c>
      <c r="AN766" s="317"/>
      <c r="AP766" s="312"/>
      <c r="AQ766" s="318">
        <v>9</v>
      </c>
      <c r="AR766" s="319">
        <v>14</v>
      </c>
      <c r="AS766" s="319">
        <v>4</v>
      </c>
      <c r="AT766" s="320">
        <v>7</v>
      </c>
      <c r="AU766" s="321">
        <f>SUM(AQ766:AT766)</f>
        <v>34</v>
      </c>
      <c r="AV766" s="317"/>
      <c r="AX766" s="312"/>
      <c r="AY766" s="318">
        <v>3</v>
      </c>
      <c r="AZ766" s="319">
        <v>10</v>
      </c>
      <c r="BA766" s="319">
        <v>8</v>
      </c>
      <c r="BB766" s="320">
        <v>13</v>
      </c>
      <c r="BC766" s="321">
        <f>SUM(AY766:BB766)</f>
        <v>34</v>
      </c>
      <c r="BD766" s="317"/>
      <c r="BF766" s="312"/>
      <c r="BG766" s="318">
        <v>4</v>
      </c>
      <c r="BH766" s="319">
        <v>7</v>
      </c>
      <c r="BI766" s="319">
        <v>9</v>
      </c>
      <c r="BJ766" s="320">
        <v>14</v>
      </c>
      <c r="BK766" s="321">
        <f>SUM(BG766:BJ766)</f>
        <v>34</v>
      </c>
      <c r="BL766" s="317"/>
      <c r="BN766" s="312"/>
      <c r="BO766" s="318">
        <v>16</v>
      </c>
      <c r="BP766" s="319">
        <v>6</v>
      </c>
      <c r="BQ766" s="319">
        <v>11</v>
      </c>
      <c r="BR766" s="320">
        <v>1</v>
      </c>
      <c r="BS766" s="321">
        <f>SUM(BO766:BR766)</f>
        <v>34</v>
      </c>
      <c r="BT766" s="317"/>
      <c r="BV766" s="312"/>
      <c r="BW766" s="318">
        <v>10</v>
      </c>
      <c r="BX766" s="319">
        <v>2</v>
      </c>
      <c r="BY766" s="319">
        <v>7</v>
      </c>
      <c r="BZ766" s="320">
        <v>15</v>
      </c>
      <c r="CA766" s="321">
        <f>SUM(BW766:BZ766)</f>
        <v>34</v>
      </c>
      <c r="CB766" s="317"/>
    </row>
    <row r="767" spans="2:80" ht="13.5" thickBot="1" x14ac:dyDescent="0.25">
      <c r="B767" s="312"/>
      <c r="C767" s="322">
        <v>8</v>
      </c>
      <c r="D767" s="323">
        <v>3</v>
      </c>
      <c r="E767" s="323">
        <v>14</v>
      </c>
      <c r="F767" s="324">
        <v>9</v>
      </c>
      <c r="G767" s="321">
        <f>SUM(C767:F767)</f>
        <v>34</v>
      </c>
      <c r="H767" s="317"/>
      <c r="J767" s="312"/>
      <c r="K767" s="322">
        <v>10</v>
      </c>
      <c r="L767" s="323">
        <v>13</v>
      </c>
      <c r="M767" s="323">
        <v>4</v>
      </c>
      <c r="N767" s="324">
        <v>7</v>
      </c>
      <c r="O767" s="321">
        <f>SUM(K767:N767)</f>
        <v>34</v>
      </c>
      <c r="P767" s="317"/>
      <c r="R767" s="312"/>
      <c r="S767" s="322">
        <v>9</v>
      </c>
      <c r="T767" s="323">
        <v>14</v>
      </c>
      <c r="U767" s="323">
        <v>3</v>
      </c>
      <c r="V767" s="324">
        <v>8</v>
      </c>
      <c r="W767" s="321">
        <f>SUM(S767:V767)</f>
        <v>34</v>
      </c>
      <c r="X767" s="317"/>
      <c r="Z767" s="312"/>
      <c r="AA767" s="322">
        <v>10</v>
      </c>
      <c r="AB767" s="323">
        <v>11</v>
      </c>
      <c r="AC767" s="323">
        <v>6</v>
      </c>
      <c r="AD767" s="324">
        <v>7</v>
      </c>
      <c r="AE767" s="321">
        <f>SUM(AA767:AD767)</f>
        <v>34</v>
      </c>
      <c r="AF767" s="317"/>
      <c r="AH767" s="312"/>
      <c r="AI767" s="322">
        <v>12</v>
      </c>
      <c r="AJ767" s="323">
        <v>7</v>
      </c>
      <c r="AK767" s="323">
        <v>9</v>
      </c>
      <c r="AL767" s="324">
        <v>6</v>
      </c>
      <c r="AM767" s="321">
        <f>SUM(AI767:AL767)</f>
        <v>34</v>
      </c>
      <c r="AN767" s="317"/>
      <c r="AP767" s="312"/>
      <c r="AQ767" s="322">
        <v>8</v>
      </c>
      <c r="AR767" s="323">
        <v>3</v>
      </c>
      <c r="AS767" s="323">
        <v>13</v>
      </c>
      <c r="AT767" s="324">
        <v>10</v>
      </c>
      <c r="AU767" s="321">
        <f>SUM(AQ767:AT767)</f>
        <v>34</v>
      </c>
      <c r="AV767" s="317"/>
      <c r="AX767" s="312"/>
      <c r="AY767" s="322">
        <v>12</v>
      </c>
      <c r="AZ767" s="323">
        <v>7</v>
      </c>
      <c r="BA767" s="323">
        <v>9</v>
      </c>
      <c r="BB767" s="324">
        <v>6</v>
      </c>
      <c r="BC767" s="321">
        <f>SUM(AY767:BB767)</f>
        <v>34</v>
      </c>
      <c r="BD767" s="317"/>
      <c r="BF767" s="312"/>
      <c r="BG767" s="322">
        <v>10</v>
      </c>
      <c r="BH767" s="323">
        <v>13</v>
      </c>
      <c r="BI767" s="323">
        <v>3</v>
      </c>
      <c r="BJ767" s="324">
        <v>8</v>
      </c>
      <c r="BK767" s="321">
        <f>SUM(BG767:BJ767)</f>
        <v>34</v>
      </c>
      <c r="BL767" s="317"/>
      <c r="BN767" s="312"/>
      <c r="BO767" s="322">
        <v>9</v>
      </c>
      <c r="BP767" s="323">
        <v>15</v>
      </c>
      <c r="BQ767" s="323">
        <v>2</v>
      </c>
      <c r="BR767" s="324">
        <v>8</v>
      </c>
      <c r="BS767" s="321">
        <f>SUM(BO767:BR767)</f>
        <v>34</v>
      </c>
      <c r="BT767" s="317"/>
      <c r="BV767" s="312"/>
      <c r="BW767" s="322">
        <v>11</v>
      </c>
      <c r="BX767" s="323">
        <v>13</v>
      </c>
      <c r="BY767" s="323">
        <v>4</v>
      </c>
      <c r="BZ767" s="324">
        <v>6</v>
      </c>
      <c r="CA767" s="321">
        <f>SUM(BW767:BZ767)</f>
        <v>34</v>
      </c>
      <c r="CB767" s="317"/>
    </row>
    <row r="768" spans="2:80" x14ac:dyDescent="0.2">
      <c r="B768" s="312"/>
      <c r="C768" s="325">
        <f>SUM(C764:C767)</f>
        <v>34</v>
      </c>
      <c r="D768" s="326">
        <f>SUM(D764:D767)</f>
        <v>34</v>
      </c>
      <c r="E768" s="326">
        <f>SUM(E764:E767)</f>
        <v>34</v>
      </c>
      <c r="F768" s="326">
        <f>SUM(F764:F767)</f>
        <v>34</v>
      </c>
      <c r="G768" s="327">
        <f>SUM(C764,D765,E766,F767)</f>
        <v>34</v>
      </c>
      <c r="H768" s="317"/>
      <c r="J768" s="312"/>
      <c r="K768" s="325">
        <f>SUM(K764:K767)</f>
        <v>34</v>
      </c>
      <c r="L768" s="326">
        <f>SUM(L764:L767)</f>
        <v>34</v>
      </c>
      <c r="M768" s="326">
        <f>SUM(M764:M767)</f>
        <v>34</v>
      </c>
      <c r="N768" s="326">
        <f>SUM(N764:N767)</f>
        <v>34</v>
      </c>
      <c r="O768" s="327">
        <f>SUM(K764,L765,M766,N767)</f>
        <v>34</v>
      </c>
      <c r="P768" s="317"/>
      <c r="R768" s="312"/>
      <c r="S768" s="325">
        <f>SUM(S764:S767)</f>
        <v>34</v>
      </c>
      <c r="T768" s="326">
        <f>SUM(T764:T767)</f>
        <v>34</v>
      </c>
      <c r="U768" s="326">
        <f>SUM(U764:U767)</f>
        <v>34</v>
      </c>
      <c r="V768" s="326">
        <f>SUM(V764:V767)</f>
        <v>34</v>
      </c>
      <c r="W768" s="327">
        <f>SUM(S764,T765,U766,V767)</f>
        <v>34</v>
      </c>
      <c r="X768" s="317"/>
      <c r="Z768" s="312"/>
      <c r="AA768" s="325">
        <f>SUM(AA764:AA767)</f>
        <v>34</v>
      </c>
      <c r="AB768" s="326">
        <f>SUM(AB764:AB767)</f>
        <v>34</v>
      </c>
      <c r="AC768" s="326">
        <f>SUM(AC764:AC767)</f>
        <v>34</v>
      </c>
      <c r="AD768" s="326">
        <f>SUM(AD764:AD767)</f>
        <v>34</v>
      </c>
      <c r="AE768" s="327">
        <f>SUM(AA764,AB765,AC766,AD767)</f>
        <v>34</v>
      </c>
      <c r="AF768" s="317"/>
      <c r="AH768" s="312"/>
      <c r="AI768" s="325">
        <f>SUM(AI764:AI767)</f>
        <v>34</v>
      </c>
      <c r="AJ768" s="326">
        <f>SUM(AJ764:AJ767)</f>
        <v>34</v>
      </c>
      <c r="AK768" s="326">
        <f>SUM(AK764:AK767)</f>
        <v>34</v>
      </c>
      <c r="AL768" s="326">
        <f>SUM(AL764:AL767)</f>
        <v>34</v>
      </c>
      <c r="AM768" s="327">
        <f>SUM(AI764,AJ765,AK766,AL767)</f>
        <v>34</v>
      </c>
      <c r="AN768" s="317"/>
      <c r="AP768" s="312"/>
      <c r="AQ768" s="325">
        <f>SUM(AQ764:AQ767)</f>
        <v>34</v>
      </c>
      <c r="AR768" s="326">
        <f>SUM(AR764:AR767)</f>
        <v>34</v>
      </c>
      <c r="AS768" s="326">
        <f>SUM(AS764:AS767)</f>
        <v>34</v>
      </c>
      <c r="AT768" s="326">
        <f>SUM(AT764:AT767)</f>
        <v>34</v>
      </c>
      <c r="AU768" s="327">
        <f>SUM(AQ764,AR765,AS766,AT767)</f>
        <v>34</v>
      </c>
      <c r="AV768" s="317"/>
      <c r="AX768" s="312"/>
      <c r="AY768" s="325">
        <f>SUM(AY764:AY767)</f>
        <v>34</v>
      </c>
      <c r="AZ768" s="326">
        <f>SUM(AZ764:AZ767)</f>
        <v>34</v>
      </c>
      <c r="BA768" s="326">
        <f>SUM(BA764:BA767)</f>
        <v>34</v>
      </c>
      <c r="BB768" s="326">
        <f>SUM(BB764:BB767)</f>
        <v>34</v>
      </c>
      <c r="BC768" s="327">
        <f>SUM(AY764,AZ765,BA766,BB767)</f>
        <v>34</v>
      </c>
      <c r="BD768" s="317"/>
      <c r="BF768" s="312"/>
      <c r="BG768" s="325">
        <f>SUM(BG764:BG767)</f>
        <v>34</v>
      </c>
      <c r="BH768" s="326">
        <f>SUM(BH764:BH767)</f>
        <v>34</v>
      </c>
      <c r="BI768" s="326">
        <f>SUM(BI764:BI767)</f>
        <v>34</v>
      </c>
      <c r="BJ768" s="326">
        <f>SUM(BJ764:BJ767)</f>
        <v>34</v>
      </c>
      <c r="BK768" s="327">
        <f>SUM(BG764,BH765,BI766,BJ767)</f>
        <v>34</v>
      </c>
      <c r="BL768" s="317"/>
      <c r="BN768" s="312"/>
      <c r="BO768" s="325">
        <f>SUM(BO764:BO767)</f>
        <v>34</v>
      </c>
      <c r="BP768" s="326">
        <f>SUM(BP764:BP767)</f>
        <v>34</v>
      </c>
      <c r="BQ768" s="326">
        <f>SUM(BQ764:BQ767)</f>
        <v>34</v>
      </c>
      <c r="BR768" s="326">
        <f>SUM(BR764:BR767)</f>
        <v>34</v>
      </c>
      <c r="BS768" s="327">
        <f>SUM(BO764,BP765,BQ766,BR767)</f>
        <v>34</v>
      </c>
      <c r="BT768" s="317"/>
      <c r="BV768" s="312"/>
      <c r="BW768" s="325">
        <f>SUM(BW764:BW767)</f>
        <v>34</v>
      </c>
      <c r="BX768" s="326">
        <f>SUM(BX764:BX767)</f>
        <v>34</v>
      </c>
      <c r="BY768" s="326">
        <f>SUM(BY764:BY767)</f>
        <v>34</v>
      </c>
      <c r="BZ768" s="326">
        <f>SUM(BZ764:BZ767)</f>
        <v>34</v>
      </c>
      <c r="CA768" s="327">
        <f>SUM(BW764,BX765,BY766,BZ767)</f>
        <v>34</v>
      </c>
      <c r="CB768" s="317"/>
    </row>
    <row r="769" spans="2:80" ht="13.5" thickBot="1" x14ac:dyDescent="0.25">
      <c r="B769" s="312"/>
      <c r="C769" s="328">
        <f>SUM(D764,E764,D767,E767)</f>
        <v>34</v>
      </c>
      <c r="D769" s="329">
        <f>SUM(C764,F764,C767,F767)</f>
        <v>34</v>
      </c>
      <c r="E769" s="330">
        <f>SUM(C765,C766,F765,F766)</f>
        <v>34</v>
      </c>
      <c r="F769" s="331">
        <f>SUM(D765,E765,D766,E766)</f>
        <v>34</v>
      </c>
      <c r="G769" s="332">
        <f>SUM(C767,D766,E765,F764)</f>
        <v>34</v>
      </c>
      <c r="H769" s="317"/>
      <c r="J769" s="312"/>
      <c r="K769" s="328">
        <f>SUM(L764,M764,L767,M767)</f>
        <v>34</v>
      </c>
      <c r="L769" s="329">
        <f>SUM(K764,N764,K767,N767)</f>
        <v>34</v>
      </c>
      <c r="M769" s="330">
        <f>SUM(K765,K766,N765,N766)</f>
        <v>34</v>
      </c>
      <c r="N769" s="331">
        <f>SUM(L765,M765,L766,M766)</f>
        <v>34</v>
      </c>
      <c r="O769" s="332">
        <f>SUM(K767,L766,M765,N764)</f>
        <v>34</v>
      </c>
      <c r="P769" s="317"/>
      <c r="R769" s="312"/>
      <c r="S769" s="328">
        <f>SUM(T764,U764,T767,U767)</f>
        <v>34</v>
      </c>
      <c r="T769" s="329">
        <f>SUM(S764,V764,S767,V767)</f>
        <v>34</v>
      </c>
      <c r="U769" s="330">
        <f>SUM(S765,S766,V765,V766)</f>
        <v>34</v>
      </c>
      <c r="V769" s="331">
        <f>SUM(T765,U765,T766,U766)</f>
        <v>34</v>
      </c>
      <c r="W769" s="332">
        <f>SUM(S767,T766,U765,V764)</f>
        <v>34</v>
      </c>
      <c r="X769" s="317"/>
      <c r="Z769" s="312"/>
      <c r="AA769" s="328">
        <f>SUM(AB764,AC764,AB767,AC767)</f>
        <v>34</v>
      </c>
      <c r="AB769" s="329">
        <f>SUM(AA764,AD764,AA767,AD767)</f>
        <v>34</v>
      </c>
      <c r="AC769" s="330">
        <f>SUM(AA765,AA766,AD765,AD766)</f>
        <v>34</v>
      </c>
      <c r="AD769" s="331">
        <f>SUM(AB765,AC765,AB766,AC766)</f>
        <v>34</v>
      </c>
      <c r="AE769" s="332">
        <f>SUM(AA767,AB766,AC765,AD764)</f>
        <v>34</v>
      </c>
      <c r="AF769" s="317"/>
      <c r="AH769" s="312"/>
      <c r="AI769" s="328">
        <f>SUM(AJ764,AK764,AJ767,AK767)</f>
        <v>34</v>
      </c>
      <c r="AJ769" s="329">
        <f>SUM(AI764,AL764,AI767,AL767)</f>
        <v>34</v>
      </c>
      <c r="AK769" s="330">
        <f>SUM(AI765,AI766,AL765,AL766)</f>
        <v>34</v>
      </c>
      <c r="AL769" s="331">
        <f>SUM(AJ765,AK765,AJ766,AK766)</f>
        <v>34</v>
      </c>
      <c r="AM769" s="332">
        <f>SUM(AI767,AJ766,AK765,AL764)</f>
        <v>34</v>
      </c>
      <c r="AN769" s="317"/>
      <c r="AP769" s="312"/>
      <c r="AQ769" s="328">
        <f>SUM(AR764,AS764,AR767,AS767)</f>
        <v>34</v>
      </c>
      <c r="AR769" s="329">
        <f>SUM(AQ764,AT764,AQ767,AT767)</f>
        <v>34</v>
      </c>
      <c r="AS769" s="330">
        <f>SUM(AQ765,AQ766,AT765,AT766)</f>
        <v>34</v>
      </c>
      <c r="AT769" s="331">
        <f>SUM(AR765,AS765,AR766,AS766)</f>
        <v>34</v>
      </c>
      <c r="AU769" s="332">
        <f>SUM(AQ767,AR766,AS765,AT764)</f>
        <v>34</v>
      </c>
      <c r="AV769" s="317"/>
      <c r="AX769" s="312"/>
      <c r="AY769" s="328">
        <f>SUM(AZ764,BA764,AZ767,BA767)</f>
        <v>34</v>
      </c>
      <c r="AZ769" s="329">
        <f>SUM(AY764,BB764,AY767,BB767)</f>
        <v>34</v>
      </c>
      <c r="BA769" s="330">
        <f>SUM(AY765,AY766,BB765,BB766)</f>
        <v>34</v>
      </c>
      <c r="BB769" s="331">
        <f>SUM(AZ765,BA765,AZ766,BA766)</f>
        <v>34</v>
      </c>
      <c r="BC769" s="332">
        <f>SUM(AY767,AZ766,BA765,BB764)</f>
        <v>34</v>
      </c>
      <c r="BD769" s="317"/>
      <c r="BF769" s="312"/>
      <c r="BG769" s="328">
        <f>SUM(BH764,BI764,BH767,BI767)</f>
        <v>34</v>
      </c>
      <c r="BH769" s="329">
        <f>SUM(BG764,BJ764,BG767,BJ767)</f>
        <v>34</v>
      </c>
      <c r="BI769" s="330">
        <f>SUM(BG765,BG766,BJ765,BJ766)</f>
        <v>34</v>
      </c>
      <c r="BJ769" s="331">
        <f>SUM(BH765,BI765,BH766,BI766)</f>
        <v>34</v>
      </c>
      <c r="BK769" s="332">
        <f>SUM(BG767,BH766,BI765,BJ764)</f>
        <v>34</v>
      </c>
      <c r="BL769" s="317"/>
      <c r="BN769" s="312"/>
      <c r="BO769" s="328">
        <f>SUM(BP764,BQ764,BP767,BQ767)</f>
        <v>34</v>
      </c>
      <c r="BP769" s="329">
        <f>SUM(BO764,BR764,BO767,BR767)</f>
        <v>34</v>
      </c>
      <c r="BQ769" s="330">
        <f>SUM(BO765,BO766,BR765,BR766)</f>
        <v>34</v>
      </c>
      <c r="BR769" s="331">
        <f>SUM(BP765,BQ765,BP766,BQ766)</f>
        <v>34</v>
      </c>
      <c r="BS769" s="332">
        <f>SUM(BO767,BP766,BQ765,BR764)</f>
        <v>34</v>
      </c>
      <c r="BT769" s="317"/>
      <c r="BV769" s="312"/>
      <c r="BW769" s="328">
        <f>SUM(BX764,BY764,BX767,BY767)</f>
        <v>34</v>
      </c>
      <c r="BX769" s="329">
        <f>SUM(BW764,BZ764,BW767,BZ767)</f>
        <v>34</v>
      </c>
      <c r="BY769" s="330">
        <f>SUM(BW765,BW766,BZ765,BZ766)</f>
        <v>34</v>
      </c>
      <c r="BZ769" s="331">
        <f>SUM(BX765,BY765,BX766,BY766)</f>
        <v>34</v>
      </c>
      <c r="CA769" s="332">
        <f>SUM(BW767,BX766,BY765,BZ764)</f>
        <v>34</v>
      </c>
      <c r="CB769" s="317"/>
    </row>
    <row r="770" spans="2:80" ht="13.5" thickBot="1" x14ac:dyDescent="0.25">
      <c r="B770" s="333"/>
      <c r="C770" s="334"/>
      <c r="D770" s="334"/>
      <c r="E770" s="334"/>
      <c r="F770" s="334"/>
      <c r="G770" s="334"/>
      <c r="H770" s="335"/>
      <c r="J770" s="333"/>
      <c r="K770" s="334"/>
      <c r="L770" s="334"/>
      <c r="M770" s="334"/>
      <c r="N770" s="334"/>
      <c r="O770" s="334"/>
      <c r="P770" s="335"/>
      <c r="R770" s="333"/>
      <c r="S770" s="334"/>
      <c r="T770" s="334"/>
      <c r="U770" s="334"/>
      <c r="V770" s="334"/>
      <c r="W770" s="334"/>
      <c r="X770" s="335"/>
      <c r="Z770" s="333"/>
      <c r="AA770" s="334"/>
      <c r="AB770" s="334"/>
      <c r="AC770" s="334"/>
      <c r="AD770" s="334"/>
      <c r="AE770" s="334"/>
      <c r="AF770" s="335"/>
      <c r="AH770" s="333"/>
      <c r="AI770" s="334"/>
      <c r="AJ770" s="334"/>
      <c r="AK770" s="334"/>
      <c r="AL770" s="334"/>
      <c r="AM770" s="334"/>
      <c r="AN770" s="335"/>
      <c r="AP770" s="333"/>
      <c r="AQ770" s="334"/>
      <c r="AR770" s="334"/>
      <c r="AS770" s="334"/>
      <c r="AT770" s="334"/>
      <c r="AU770" s="334"/>
      <c r="AV770" s="335"/>
      <c r="AX770" s="333"/>
      <c r="AY770" s="334"/>
      <c r="AZ770" s="334"/>
      <c r="BA770" s="334"/>
      <c r="BB770" s="334"/>
      <c r="BC770" s="334"/>
      <c r="BD770" s="335"/>
      <c r="BF770" s="333"/>
      <c r="BG770" s="334"/>
      <c r="BH770" s="334"/>
      <c r="BI770" s="334"/>
      <c r="BJ770" s="334"/>
      <c r="BK770" s="334"/>
      <c r="BL770" s="335"/>
      <c r="BN770" s="333"/>
      <c r="BO770" s="334"/>
      <c r="BP770" s="334"/>
      <c r="BQ770" s="334"/>
      <c r="BR770" s="334"/>
      <c r="BS770" s="334"/>
      <c r="BT770" s="335"/>
      <c r="BV770" s="333"/>
      <c r="BW770" s="334"/>
      <c r="BX770" s="334"/>
      <c r="BY770" s="334"/>
      <c r="BZ770" s="334"/>
      <c r="CA770" s="334"/>
      <c r="CB770" s="335"/>
    </row>
    <row r="772" spans="2:80" ht="13.5" thickBot="1" x14ac:dyDescent="0.25">
      <c r="B772" s="306" t="s">
        <v>1009</v>
      </c>
      <c r="J772" s="306" t="s">
        <v>1010</v>
      </c>
      <c r="R772" s="306" t="s">
        <v>1011</v>
      </c>
      <c r="Z772" s="306" t="s">
        <v>1012</v>
      </c>
      <c r="AH772" s="306" t="s">
        <v>1013</v>
      </c>
      <c r="AP772" s="306" t="s">
        <v>1014</v>
      </c>
      <c r="AX772" s="306" t="s">
        <v>1015</v>
      </c>
      <c r="BF772" s="306" t="s">
        <v>1016</v>
      </c>
      <c r="BN772" s="306" t="s">
        <v>1017</v>
      </c>
      <c r="BV772" s="306" t="s">
        <v>1018</v>
      </c>
    </row>
    <row r="773" spans="2:80" ht="13.5" thickBot="1" x14ac:dyDescent="0.25">
      <c r="B773" s="309"/>
      <c r="C773" s="310"/>
      <c r="D773" s="310"/>
      <c r="E773" s="310"/>
      <c r="F773" s="310"/>
      <c r="G773" s="310"/>
      <c r="H773" s="311"/>
      <c r="J773" s="309"/>
      <c r="K773" s="310"/>
      <c r="L773" s="310"/>
      <c r="M773" s="310"/>
      <c r="N773" s="310"/>
      <c r="O773" s="310"/>
      <c r="P773" s="311"/>
      <c r="R773" s="309"/>
      <c r="S773" s="310"/>
      <c r="T773" s="310"/>
      <c r="U773" s="310"/>
      <c r="V773" s="310"/>
      <c r="W773" s="310"/>
      <c r="X773" s="311"/>
      <c r="Z773" s="309"/>
      <c r="AA773" s="310"/>
      <c r="AB773" s="310"/>
      <c r="AC773" s="310"/>
      <c r="AD773" s="310"/>
      <c r="AE773" s="310"/>
      <c r="AF773" s="311"/>
      <c r="AH773" s="309"/>
      <c r="AI773" s="310"/>
      <c r="AJ773" s="310"/>
      <c r="AK773" s="310"/>
      <c r="AL773" s="310"/>
      <c r="AM773" s="310"/>
      <c r="AN773" s="311"/>
      <c r="AP773" s="309"/>
      <c r="AQ773" s="310"/>
      <c r="AR773" s="310"/>
      <c r="AS773" s="310"/>
      <c r="AT773" s="310"/>
      <c r="AU773" s="310"/>
      <c r="AV773" s="311"/>
      <c r="AX773" s="309"/>
      <c r="AY773" s="310"/>
      <c r="AZ773" s="310"/>
      <c r="BA773" s="310"/>
      <c r="BB773" s="310"/>
      <c r="BC773" s="310"/>
      <c r="BD773" s="311"/>
      <c r="BF773" s="309"/>
      <c r="BG773" s="310"/>
      <c r="BH773" s="310"/>
      <c r="BI773" s="310"/>
      <c r="BJ773" s="310"/>
      <c r="BK773" s="310"/>
      <c r="BL773" s="311"/>
      <c r="BN773" s="309"/>
      <c r="BO773" s="310"/>
      <c r="BP773" s="310"/>
      <c r="BQ773" s="310"/>
      <c r="BR773" s="310"/>
      <c r="BS773" s="310"/>
      <c r="BT773" s="311"/>
      <c r="BV773" s="309"/>
      <c r="BW773" s="310"/>
      <c r="BX773" s="310"/>
      <c r="BY773" s="310"/>
      <c r="BZ773" s="310"/>
      <c r="CA773" s="310"/>
      <c r="CB773" s="311"/>
    </row>
    <row r="774" spans="2:80" x14ac:dyDescent="0.2">
      <c r="B774" s="312"/>
      <c r="C774" s="313">
        <v>5</v>
      </c>
      <c r="D774" s="314">
        <v>3</v>
      </c>
      <c r="E774" s="314">
        <v>14</v>
      </c>
      <c r="F774" s="315">
        <v>12</v>
      </c>
      <c r="G774" s="316">
        <f>SUM(C774:F774)</f>
        <v>34</v>
      </c>
      <c r="H774" s="317"/>
      <c r="J774" s="312"/>
      <c r="K774" s="313">
        <v>5</v>
      </c>
      <c r="L774" s="314">
        <v>3</v>
      </c>
      <c r="M774" s="314">
        <v>14</v>
      </c>
      <c r="N774" s="315">
        <v>12</v>
      </c>
      <c r="O774" s="316">
        <f>SUM(K774:N774)</f>
        <v>34</v>
      </c>
      <c r="P774" s="317"/>
      <c r="R774" s="312"/>
      <c r="S774" s="313">
        <v>5</v>
      </c>
      <c r="T774" s="314">
        <v>3</v>
      </c>
      <c r="U774" s="314">
        <v>14</v>
      </c>
      <c r="V774" s="315">
        <v>12</v>
      </c>
      <c r="W774" s="316">
        <f>SUM(S774:V774)</f>
        <v>34</v>
      </c>
      <c r="X774" s="317"/>
      <c r="Z774" s="312"/>
      <c r="AA774" s="313">
        <v>5</v>
      </c>
      <c r="AB774" s="314">
        <v>3</v>
      </c>
      <c r="AC774" s="314">
        <v>14</v>
      </c>
      <c r="AD774" s="315">
        <v>12</v>
      </c>
      <c r="AE774" s="316">
        <f>SUM(AA774:AD774)</f>
        <v>34</v>
      </c>
      <c r="AF774" s="317"/>
      <c r="AH774" s="312"/>
      <c r="AI774" s="313">
        <v>5</v>
      </c>
      <c r="AJ774" s="314">
        <v>3</v>
      </c>
      <c r="AK774" s="314">
        <v>16</v>
      </c>
      <c r="AL774" s="315">
        <v>10</v>
      </c>
      <c r="AM774" s="316">
        <f>SUM(AI774:AL774)</f>
        <v>34</v>
      </c>
      <c r="AN774" s="317"/>
      <c r="AP774" s="312"/>
      <c r="AQ774" s="313">
        <v>5</v>
      </c>
      <c r="AR774" s="314">
        <v>3</v>
      </c>
      <c r="AS774" s="314">
        <v>16</v>
      </c>
      <c r="AT774" s="315">
        <v>10</v>
      </c>
      <c r="AU774" s="316">
        <f>SUM(AQ774:AT774)</f>
        <v>34</v>
      </c>
      <c r="AV774" s="317"/>
      <c r="AX774" s="312"/>
      <c r="AY774" s="313">
        <v>5</v>
      </c>
      <c r="AZ774" s="314">
        <v>3</v>
      </c>
      <c r="BA774" s="314">
        <v>16</v>
      </c>
      <c r="BB774" s="315">
        <v>10</v>
      </c>
      <c r="BC774" s="316">
        <f>SUM(AY774:BB774)</f>
        <v>34</v>
      </c>
      <c r="BD774" s="317"/>
      <c r="BF774" s="312"/>
      <c r="BG774" s="313">
        <v>5</v>
      </c>
      <c r="BH774" s="314">
        <v>3</v>
      </c>
      <c r="BI774" s="314">
        <v>16</v>
      </c>
      <c r="BJ774" s="315">
        <v>10</v>
      </c>
      <c r="BK774" s="316">
        <f>SUM(BG774:BJ774)</f>
        <v>34</v>
      </c>
      <c r="BL774" s="317"/>
      <c r="BN774" s="312"/>
      <c r="BO774" s="313">
        <v>5</v>
      </c>
      <c r="BP774" s="314">
        <v>3</v>
      </c>
      <c r="BQ774" s="314">
        <v>16</v>
      </c>
      <c r="BR774" s="315">
        <v>10</v>
      </c>
      <c r="BS774" s="316">
        <f>SUM(BO774:BR774)</f>
        <v>34</v>
      </c>
      <c r="BT774" s="317"/>
      <c r="BV774" s="312"/>
      <c r="BW774" s="313">
        <v>5</v>
      </c>
      <c r="BX774" s="314">
        <v>3</v>
      </c>
      <c r="BY774" s="314">
        <v>16</v>
      </c>
      <c r="BZ774" s="315">
        <v>10</v>
      </c>
      <c r="CA774" s="316">
        <f>SUM(BW774:BZ774)</f>
        <v>34</v>
      </c>
      <c r="CB774" s="317"/>
    </row>
    <row r="775" spans="2:80" x14ac:dyDescent="0.2">
      <c r="B775" s="312"/>
      <c r="C775" s="318">
        <v>10</v>
      </c>
      <c r="D775" s="319">
        <v>16</v>
      </c>
      <c r="E775" s="319">
        <v>1</v>
      </c>
      <c r="F775" s="320">
        <v>7</v>
      </c>
      <c r="G775" s="321">
        <f>SUM(C775:F775)</f>
        <v>34</v>
      </c>
      <c r="H775" s="317"/>
      <c r="J775" s="312"/>
      <c r="K775" s="318">
        <v>11</v>
      </c>
      <c r="L775" s="319">
        <v>16</v>
      </c>
      <c r="M775" s="319">
        <v>1</v>
      </c>
      <c r="N775" s="320">
        <v>6</v>
      </c>
      <c r="O775" s="321">
        <f>SUM(K775:N775)</f>
        <v>34</v>
      </c>
      <c r="P775" s="317"/>
      <c r="R775" s="312"/>
      <c r="S775" s="318">
        <v>16</v>
      </c>
      <c r="T775" s="319">
        <v>8</v>
      </c>
      <c r="U775" s="319">
        <v>1</v>
      </c>
      <c r="V775" s="320">
        <v>9</v>
      </c>
      <c r="W775" s="321">
        <f>SUM(S775:V775)</f>
        <v>34</v>
      </c>
      <c r="X775" s="317"/>
      <c r="Z775" s="312"/>
      <c r="AA775" s="318">
        <v>16</v>
      </c>
      <c r="AB775" s="319">
        <v>10</v>
      </c>
      <c r="AC775" s="319">
        <v>7</v>
      </c>
      <c r="AD775" s="320">
        <v>1</v>
      </c>
      <c r="AE775" s="321">
        <f>SUM(AA775:AD775)</f>
        <v>34</v>
      </c>
      <c r="AF775" s="317"/>
      <c r="AH775" s="312"/>
      <c r="AI775" s="318">
        <v>4</v>
      </c>
      <c r="AJ775" s="319">
        <v>14</v>
      </c>
      <c r="AK775" s="319">
        <v>1</v>
      </c>
      <c r="AL775" s="320">
        <v>15</v>
      </c>
      <c r="AM775" s="321">
        <f>SUM(AI775:AL775)</f>
        <v>34</v>
      </c>
      <c r="AN775" s="317"/>
      <c r="AP775" s="312"/>
      <c r="AQ775" s="318">
        <v>6</v>
      </c>
      <c r="AR775" s="319">
        <v>9</v>
      </c>
      <c r="AS775" s="319">
        <v>4</v>
      </c>
      <c r="AT775" s="320">
        <v>15</v>
      </c>
      <c r="AU775" s="321">
        <f>SUM(AQ775:AT775)</f>
        <v>34</v>
      </c>
      <c r="AV775" s="317"/>
      <c r="AX775" s="312"/>
      <c r="AY775" s="318">
        <v>11</v>
      </c>
      <c r="AZ775" s="319">
        <v>13</v>
      </c>
      <c r="BA775" s="319">
        <v>8</v>
      </c>
      <c r="BB775" s="320">
        <v>2</v>
      </c>
      <c r="BC775" s="321">
        <f>SUM(AY775:BB775)</f>
        <v>34</v>
      </c>
      <c r="BD775" s="317"/>
      <c r="BF775" s="312"/>
      <c r="BG775" s="318">
        <v>12</v>
      </c>
      <c r="BH775" s="319">
        <v>14</v>
      </c>
      <c r="BI775" s="319">
        <v>1</v>
      </c>
      <c r="BJ775" s="320">
        <v>7</v>
      </c>
      <c r="BK775" s="321">
        <f>SUM(BG775:BJ775)</f>
        <v>34</v>
      </c>
      <c r="BL775" s="317"/>
      <c r="BN775" s="312"/>
      <c r="BO775" s="318">
        <v>14</v>
      </c>
      <c r="BP775" s="319">
        <v>12</v>
      </c>
      <c r="BQ775" s="319">
        <v>7</v>
      </c>
      <c r="BR775" s="320">
        <v>1</v>
      </c>
      <c r="BS775" s="321">
        <f>SUM(BO775:BR775)</f>
        <v>34</v>
      </c>
      <c r="BT775" s="317"/>
      <c r="BV775" s="312"/>
      <c r="BW775" s="318">
        <v>15</v>
      </c>
      <c r="BX775" s="319">
        <v>9</v>
      </c>
      <c r="BY775" s="319">
        <v>4</v>
      </c>
      <c r="BZ775" s="320">
        <v>6</v>
      </c>
      <c r="CA775" s="321">
        <f>SUM(BW775:BZ775)</f>
        <v>34</v>
      </c>
      <c r="CB775" s="317"/>
    </row>
    <row r="776" spans="2:80" x14ac:dyDescent="0.2">
      <c r="B776" s="312"/>
      <c r="C776" s="318">
        <v>11</v>
      </c>
      <c r="D776" s="319">
        <v>13</v>
      </c>
      <c r="E776" s="319">
        <v>4</v>
      </c>
      <c r="F776" s="320">
        <v>6</v>
      </c>
      <c r="G776" s="321">
        <f>SUM(C776:F776)</f>
        <v>34</v>
      </c>
      <c r="H776" s="317"/>
      <c r="J776" s="312"/>
      <c r="K776" s="318">
        <v>10</v>
      </c>
      <c r="L776" s="319">
        <v>13</v>
      </c>
      <c r="M776" s="319">
        <v>4</v>
      </c>
      <c r="N776" s="320">
        <v>7</v>
      </c>
      <c r="O776" s="321">
        <f>SUM(K776:N776)</f>
        <v>34</v>
      </c>
      <c r="P776" s="317"/>
      <c r="R776" s="312"/>
      <c r="S776" s="318">
        <v>2</v>
      </c>
      <c r="T776" s="319">
        <v>10</v>
      </c>
      <c r="U776" s="319">
        <v>15</v>
      </c>
      <c r="V776" s="320">
        <v>7</v>
      </c>
      <c r="W776" s="321">
        <f>SUM(S776:V776)</f>
        <v>34</v>
      </c>
      <c r="X776" s="317"/>
      <c r="Z776" s="312"/>
      <c r="AA776" s="318">
        <v>4</v>
      </c>
      <c r="AB776" s="319">
        <v>6</v>
      </c>
      <c r="AC776" s="319">
        <v>11</v>
      </c>
      <c r="AD776" s="320">
        <v>13</v>
      </c>
      <c r="AE776" s="321">
        <f>SUM(AA776:AD776)</f>
        <v>34</v>
      </c>
      <c r="AF776" s="317"/>
      <c r="AH776" s="312"/>
      <c r="AI776" s="318">
        <v>13</v>
      </c>
      <c r="AJ776" s="319">
        <v>11</v>
      </c>
      <c r="AK776" s="319">
        <v>8</v>
      </c>
      <c r="AL776" s="320">
        <v>2</v>
      </c>
      <c r="AM776" s="321">
        <f>SUM(AI776:AL776)</f>
        <v>34</v>
      </c>
      <c r="AN776" s="317"/>
      <c r="AP776" s="312"/>
      <c r="AQ776" s="318">
        <v>11</v>
      </c>
      <c r="AR776" s="319">
        <v>8</v>
      </c>
      <c r="AS776" s="319">
        <v>13</v>
      </c>
      <c r="AT776" s="320">
        <v>2</v>
      </c>
      <c r="AU776" s="321">
        <f>SUM(AQ776:AT776)</f>
        <v>34</v>
      </c>
      <c r="AV776" s="317"/>
      <c r="AX776" s="312"/>
      <c r="AY776" s="318">
        <v>6</v>
      </c>
      <c r="AZ776" s="319">
        <v>4</v>
      </c>
      <c r="BA776" s="319">
        <v>9</v>
      </c>
      <c r="BB776" s="320">
        <v>15</v>
      </c>
      <c r="BC776" s="321">
        <f>SUM(AY776:BB776)</f>
        <v>34</v>
      </c>
      <c r="BD776" s="317"/>
      <c r="BF776" s="312"/>
      <c r="BG776" s="318">
        <v>9</v>
      </c>
      <c r="BH776" s="319">
        <v>15</v>
      </c>
      <c r="BI776" s="319">
        <v>4</v>
      </c>
      <c r="BJ776" s="320">
        <v>6</v>
      </c>
      <c r="BK776" s="321">
        <f>SUM(BG776:BJ776)</f>
        <v>34</v>
      </c>
      <c r="BL776" s="317"/>
      <c r="BN776" s="312"/>
      <c r="BO776" s="318">
        <v>4</v>
      </c>
      <c r="BP776" s="319">
        <v>6</v>
      </c>
      <c r="BQ776" s="319">
        <v>9</v>
      </c>
      <c r="BR776" s="320">
        <v>15</v>
      </c>
      <c r="BS776" s="321">
        <f>SUM(BO776:BR776)</f>
        <v>34</v>
      </c>
      <c r="BT776" s="317"/>
      <c r="BV776" s="312"/>
      <c r="BW776" s="318">
        <v>2</v>
      </c>
      <c r="BX776" s="319">
        <v>8</v>
      </c>
      <c r="BY776" s="319">
        <v>13</v>
      </c>
      <c r="BZ776" s="320">
        <v>11</v>
      </c>
      <c r="CA776" s="321">
        <f>SUM(BW776:BZ776)</f>
        <v>34</v>
      </c>
      <c r="CB776" s="317"/>
    </row>
    <row r="777" spans="2:80" ht="13.5" thickBot="1" x14ac:dyDescent="0.25">
      <c r="B777" s="312"/>
      <c r="C777" s="322">
        <v>8</v>
      </c>
      <c r="D777" s="323">
        <v>2</v>
      </c>
      <c r="E777" s="323">
        <v>15</v>
      </c>
      <c r="F777" s="324">
        <v>9</v>
      </c>
      <c r="G777" s="321">
        <f>SUM(C777:F777)</f>
        <v>34</v>
      </c>
      <c r="H777" s="317"/>
      <c r="J777" s="312"/>
      <c r="K777" s="322">
        <v>8</v>
      </c>
      <c r="L777" s="323">
        <v>2</v>
      </c>
      <c r="M777" s="323">
        <v>15</v>
      </c>
      <c r="N777" s="324">
        <v>9</v>
      </c>
      <c r="O777" s="321">
        <f>SUM(K777:N777)</f>
        <v>34</v>
      </c>
      <c r="P777" s="317"/>
      <c r="R777" s="312"/>
      <c r="S777" s="322">
        <v>11</v>
      </c>
      <c r="T777" s="323">
        <v>13</v>
      </c>
      <c r="U777" s="323">
        <v>4</v>
      </c>
      <c r="V777" s="324">
        <v>6</v>
      </c>
      <c r="W777" s="321">
        <f>SUM(S777:V777)</f>
        <v>34</v>
      </c>
      <c r="X777" s="317"/>
      <c r="Z777" s="312"/>
      <c r="AA777" s="322">
        <v>9</v>
      </c>
      <c r="AB777" s="323">
        <v>15</v>
      </c>
      <c r="AC777" s="323">
        <v>2</v>
      </c>
      <c r="AD777" s="324">
        <v>8</v>
      </c>
      <c r="AE777" s="321">
        <f>SUM(AA777:AD777)</f>
        <v>34</v>
      </c>
      <c r="AF777" s="317"/>
      <c r="AH777" s="312"/>
      <c r="AI777" s="322">
        <v>12</v>
      </c>
      <c r="AJ777" s="323">
        <v>6</v>
      </c>
      <c r="AK777" s="323">
        <v>9</v>
      </c>
      <c r="AL777" s="324">
        <v>7</v>
      </c>
      <c r="AM777" s="321">
        <f>SUM(AI777:AL777)</f>
        <v>34</v>
      </c>
      <c r="AN777" s="317"/>
      <c r="AP777" s="312"/>
      <c r="AQ777" s="322">
        <v>12</v>
      </c>
      <c r="AR777" s="323">
        <v>14</v>
      </c>
      <c r="AS777" s="323">
        <v>1</v>
      </c>
      <c r="AT777" s="324">
        <v>7</v>
      </c>
      <c r="AU777" s="321">
        <f>SUM(AQ777:AT777)</f>
        <v>34</v>
      </c>
      <c r="AV777" s="317"/>
      <c r="AX777" s="312"/>
      <c r="AY777" s="322">
        <v>12</v>
      </c>
      <c r="AZ777" s="323">
        <v>14</v>
      </c>
      <c r="BA777" s="323">
        <v>1</v>
      </c>
      <c r="BB777" s="324">
        <v>7</v>
      </c>
      <c r="BC777" s="321">
        <f>SUM(AY777:BB777)</f>
        <v>34</v>
      </c>
      <c r="BD777" s="317"/>
      <c r="BF777" s="312"/>
      <c r="BG777" s="322">
        <v>8</v>
      </c>
      <c r="BH777" s="323">
        <v>2</v>
      </c>
      <c r="BI777" s="323">
        <v>13</v>
      </c>
      <c r="BJ777" s="324">
        <v>11</v>
      </c>
      <c r="BK777" s="321">
        <f>SUM(BG777:BJ777)</f>
        <v>34</v>
      </c>
      <c r="BL777" s="317"/>
      <c r="BN777" s="312"/>
      <c r="BO777" s="322">
        <v>11</v>
      </c>
      <c r="BP777" s="323">
        <v>13</v>
      </c>
      <c r="BQ777" s="323">
        <v>2</v>
      </c>
      <c r="BR777" s="324">
        <v>8</v>
      </c>
      <c r="BS777" s="321">
        <f>SUM(BO777:BR777)</f>
        <v>34</v>
      </c>
      <c r="BT777" s="317"/>
      <c r="BV777" s="312"/>
      <c r="BW777" s="322">
        <v>12</v>
      </c>
      <c r="BX777" s="323">
        <v>14</v>
      </c>
      <c r="BY777" s="323">
        <v>1</v>
      </c>
      <c r="BZ777" s="324">
        <v>7</v>
      </c>
      <c r="CA777" s="321">
        <f>SUM(BW777:BZ777)</f>
        <v>34</v>
      </c>
      <c r="CB777" s="317"/>
    </row>
    <row r="778" spans="2:80" x14ac:dyDescent="0.2">
      <c r="B778" s="312"/>
      <c r="C778" s="325">
        <f>SUM(C774:C777)</f>
        <v>34</v>
      </c>
      <c r="D778" s="326">
        <f>SUM(D774:D777)</f>
        <v>34</v>
      </c>
      <c r="E778" s="326">
        <f>SUM(E774:E777)</f>
        <v>34</v>
      </c>
      <c r="F778" s="326">
        <f>SUM(F774:F777)</f>
        <v>34</v>
      </c>
      <c r="G778" s="327">
        <f>SUM(C774,D775,E776,F777)</f>
        <v>34</v>
      </c>
      <c r="H778" s="317"/>
      <c r="J778" s="312"/>
      <c r="K778" s="325">
        <f>SUM(K774:K777)</f>
        <v>34</v>
      </c>
      <c r="L778" s="326">
        <f>SUM(L774:L777)</f>
        <v>34</v>
      </c>
      <c r="M778" s="326">
        <f>SUM(M774:M777)</f>
        <v>34</v>
      </c>
      <c r="N778" s="326">
        <f>SUM(N774:N777)</f>
        <v>34</v>
      </c>
      <c r="O778" s="327">
        <f>SUM(K774,L775,M776,N777)</f>
        <v>34</v>
      </c>
      <c r="P778" s="317"/>
      <c r="R778" s="312"/>
      <c r="S778" s="325">
        <f>SUM(S774:S777)</f>
        <v>34</v>
      </c>
      <c r="T778" s="326">
        <f>SUM(T774:T777)</f>
        <v>34</v>
      </c>
      <c r="U778" s="326">
        <f>SUM(U774:U777)</f>
        <v>34</v>
      </c>
      <c r="V778" s="326">
        <f>SUM(V774:V777)</f>
        <v>34</v>
      </c>
      <c r="W778" s="327">
        <f>SUM(S774,T775,U776,V777)</f>
        <v>34</v>
      </c>
      <c r="X778" s="317"/>
      <c r="Z778" s="312"/>
      <c r="AA778" s="325">
        <f>SUM(AA774:AA777)</f>
        <v>34</v>
      </c>
      <c r="AB778" s="326">
        <f>SUM(AB774:AB777)</f>
        <v>34</v>
      </c>
      <c r="AC778" s="326">
        <f>SUM(AC774:AC777)</f>
        <v>34</v>
      </c>
      <c r="AD778" s="326">
        <f>SUM(AD774:AD777)</f>
        <v>34</v>
      </c>
      <c r="AE778" s="327">
        <f>SUM(AA774,AB775,AC776,AD777)</f>
        <v>34</v>
      </c>
      <c r="AF778" s="317"/>
      <c r="AH778" s="312"/>
      <c r="AI778" s="325">
        <f>SUM(AI774:AI777)</f>
        <v>34</v>
      </c>
      <c r="AJ778" s="326">
        <f>SUM(AJ774:AJ777)</f>
        <v>34</v>
      </c>
      <c r="AK778" s="326">
        <f>SUM(AK774:AK777)</f>
        <v>34</v>
      </c>
      <c r="AL778" s="326">
        <f>SUM(AL774:AL777)</f>
        <v>34</v>
      </c>
      <c r="AM778" s="327">
        <f>SUM(AI774,AJ775,AK776,AL777)</f>
        <v>34</v>
      </c>
      <c r="AN778" s="317"/>
      <c r="AP778" s="312"/>
      <c r="AQ778" s="325">
        <f>SUM(AQ774:AQ777)</f>
        <v>34</v>
      </c>
      <c r="AR778" s="326">
        <f>SUM(AR774:AR777)</f>
        <v>34</v>
      </c>
      <c r="AS778" s="326">
        <f>SUM(AS774:AS777)</f>
        <v>34</v>
      </c>
      <c r="AT778" s="326">
        <f>SUM(AT774:AT777)</f>
        <v>34</v>
      </c>
      <c r="AU778" s="327">
        <f>SUM(AQ774,AR775,AS776,AT777)</f>
        <v>34</v>
      </c>
      <c r="AV778" s="317"/>
      <c r="AX778" s="312"/>
      <c r="AY778" s="325">
        <f>SUM(AY774:AY777)</f>
        <v>34</v>
      </c>
      <c r="AZ778" s="326">
        <f>SUM(AZ774:AZ777)</f>
        <v>34</v>
      </c>
      <c r="BA778" s="326">
        <f>SUM(BA774:BA777)</f>
        <v>34</v>
      </c>
      <c r="BB778" s="326">
        <f>SUM(BB774:BB777)</f>
        <v>34</v>
      </c>
      <c r="BC778" s="327">
        <f>SUM(AY774,AZ775,BA776,BB777)</f>
        <v>34</v>
      </c>
      <c r="BD778" s="317"/>
      <c r="BF778" s="312"/>
      <c r="BG778" s="325">
        <f>SUM(BG774:BG777)</f>
        <v>34</v>
      </c>
      <c r="BH778" s="326">
        <f>SUM(BH774:BH777)</f>
        <v>34</v>
      </c>
      <c r="BI778" s="326">
        <f>SUM(BI774:BI777)</f>
        <v>34</v>
      </c>
      <c r="BJ778" s="326">
        <f>SUM(BJ774:BJ777)</f>
        <v>34</v>
      </c>
      <c r="BK778" s="327">
        <f>SUM(BG774,BH775,BI776,BJ777)</f>
        <v>34</v>
      </c>
      <c r="BL778" s="317"/>
      <c r="BN778" s="312"/>
      <c r="BO778" s="325">
        <f>SUM(BO774:BO777)</f>
        <v>34</v>
      </c>
      <c r="BP778" s="326">
        <f>SUM(BP774:BP777)</f>
        <v>34</v>
      </c>
      <c r="BQ778" s="326">
        <f>SUM(BQ774:BQ777)</f>
        <v>34</v>
      </c>
      <c r="BR778" s="326">
        <f>SUM(BR774:BR777)</f>
        <v>34</v>
      </c>
      <c r="BS778" s="327">
        <f>SUM(BO774,BP775,BQ776,BR777)</f>
        <v>34</v>
      </c>
      <c r="BT778" s="317"/>
      <c r="BV778" s="312"/>
      <c r="BW778" s="325">
        <f>SUM(BW774:BW777)</f>
        <v>34</v>
      </c>
      <c r="BX778" s="326">
        <f>SUM(BX774:BX777)</f>
        <v>34</v>
      </c>
      <c r="BY778" s="326">
        <f>SUM(BY774:BY777)</f>
        <v>34</v>
      </c>
      <c r="BZ778" s="326">
        <f>SUM(BZ774:BZ777)</f>
        <v>34</v>
      </c>
      <c r="CA778" s="327">
        <f>SUM(BW774,BX775,BY776,BZ777)</f>
        <v>34</v>
      </c>
      <c r="CB778" s="317"/>
    </row>
    <row r="779" spans="2:80" ht="13.5" thickBot="1" x14ac:dyDescent="0.25">
      <c r="B779" s="312"/>
      <c r="C779" s="328">
        <f>SUM(D774,E774,D777,E777)</f>
        <v>34</v>
      </c>
      <c r="D779" s="329">
        <f>SUM(C774,F774,C777,F777)</f>
        <v>34</v>
      </c>
      <c r="E779" s="330">
        <f>SUM(C775,C776,F775,F776)</f>
        <v>34</v>
      </c>
      <c r="F779" s="331">
        <f>SUM(D775,E775,D776,E776)</f>
        <v>34</v>
      </c>
      <c r="G779" s="332">
        <f>SUM(C777,D776,E775,F774)</f>
        <v>34</v>
      </c>
      <c r="H779" s="317"/>
      <c r="J779" s="312"/>
      <c r="K779" s="328">
        <f>SUM(L774,M774,L777,M777)</f>
        <v>34</v>
      </c>
      <c r="L779" s="329">
        <f>SUM(K774,N774,K777,N777)</f>
        <v>34</v>
      </c>
      <c r="M779" s="330">
        <f>SUM(K775,K776,N775,N776)</f>
        <v>34</v>
      </c>
      <c r="N779" s="331">
        <f>SUM(L775,M775,L776,M776)</f>
        <v>34</v>
      </c>
      <c r="O779" s="332">
        <f>SUM(K777,L776,M775,N774)</f>
        <v>34</v>
      </c>
      <c r="P779" s="317"/>
      <c r="R779" s="312"/>
      <c r="S779" s="328">
        <f>SUM(T774,U774,T777,U777)</f>
        <v>34</v>
      </c>
      <c r="T779" s="329">
        <f>SUM(S774,V774,S777,V777)</f>
        <v>34</v>
      </c>
      <c r="U779" s="330">
        <f>SUM(S775,S776,V775,V776)</f>
        <v>34</v>
      </c>
      <c r="V779" s="331">
        <f>SUM(T775,U775,T776,U776)</f>
        <v>34</v>
      </c>
      <c r="W779" s="332">
        <f>SUM(S777,T776,U775,V774)</f>
        <v>34</v>
      </c>
      <c r="X779" s="317"/>
      <c r="Z779" s="312"/>
      <c r="AA779" s="328">
        <f>SUM(AB774,AC774,AB777,AC777)</f>
        <v>34</v>
      </c>
      <c r="AB779" s="329">
        <f>SUM(AA774,AD774,AA777,AD777)</f>
        <v>34</v>
      </c>
      <c r="AC779" s="330">
        <f>SUM(AA775,AA776,AD775,AD776)</f>
        <v>34</v>
      </c>
      <c r="AD779" s="331">
        <f>SUM(AB775,AC775,AB776,AC776)</f>
        <v>34</v>
      </c>
      <c r="AE779" s="332">
        <f>SUM(AA777,AB776,AC775,AD774)</f>
        <v>34</v>
      </c>
      <c r="AF779" s="317"/>
      <c r="AH779" s="312"/>
      <c r="AI779" s="328">
        <f>SUM(AJ774,AK774,AJ777,AK777)</f>
        <v>34</v>
      </c>
      <c r="AJ779" s="329">
        <f>SUM(AI774,AL774,AI777,AL777)</f>
        <v>34</v>
      </c>
      <c r="AK779" s="330">
        <f>SUM(AI775,AI776,AL775,AL776)</f>
        <v>34</v>
      </c>
      <c r="AL779" s="331">
        <f>SUM(AJ775,AK775,AJ776,AK776)</f>
        <v>34</v>
      </c>
      <c r="AM779" s="332">
        <f>SUM(AI777,AJ776,AK775,AL774)</f>
        <v>34</v>
      </c>
      <c r="AN779" s="317"/>
      <c r="AP779" s="312"/>
      <c r="AQ779" s="328">
        <f>SUM(AR774,AS774,AR777,AS777)</f>
        <v>34</v>
      </c>
      <c r="AR779" s="329">
        <f>SUM(AQ774,AT774,AQ777,AT777)</f>
        <v>34</v>
      </c>
      <c r="AS779" s="330">
        <f>SUM(AQ775,AQ776,AT775,AT776)</f>
        <v>34</v>
      </c>
      <c r="AT779" s="331">
        <f>SUM(AR775,AS775,AR776,AS776)</f>
        <v>34</v>
      </c>
      <c r="AU779" s="332">
        <f>SUM(AQ777,AR776,AS775,AT774)</f>
        <v>34</v>
      </c>
      <c r="AV779" s="317"/>
      <c r="AX779" s="312"/>
      <c r="AY779" s="328">
        <f>SUM(AZ774,BA774,AZ777,BA777)</f>
        <v>34</v>
      </c>
      <c r="AZ779" s="329">
        <f>SUM(AY774,BB774,AY777,BB777)</f>
        <v>34</v>
      </c>
      <c r="BA779" s="330">
        <f>SUM(AY775,AY776,BB775,BB776)</f>
        <v>34</v>
      </c>
      <c r="BB779" s="331">
        <f>SUM(AZ775,BA775,AZ776,BA776)</f>
        <v>34</v>
      </c>
      <c r="BC779" s="332">
        <f>SUM(AY777,AZ776,BA775,BB774)</f>
        <v>34</v>
      </c>
      <c r="BD779" s="317"/>
      <c r="BF779" s="312"/>
      <c r="BG779" s="328">
        <f>SUM(BH774,BI774,BH777,BI777)</f>
        <v>34</v>
      </c>
      <c r="BH779" s="329">
        <f>SUM(BG774,BJ774,BG777,BJ777)</f>
        <v>34</v>
      </c>
      <c r="BI779" s="330">
        <f>SUM(BG775,BG776,BJ775,BJ776)</f>
        <v>34</v>
      </c>
      <c r="BJ779" s="331">
        <f>SUM(BH775,BI775,BH776,BI776)</f>
        <v>34</v>
      </c>
      <c r="BK779" s="332">
        <f>SUM(BG777,BH776,BI775,BJ774)</f>
        <v>34</v>
      </c>
      <c r="BL779" s="317"/>
      <c r="BN779" s="312"/>
      <c r="BO779" s="328">
        <f>SUM(BP774,BQ774,BP777,BQ777)</f>
        <v>34</v>
      </c>
      <c r="BP779" s="329">
        <f>SUM(BO774,BR774,BO777,BR777)</f>
        <v>34</v>
      </c>
      <c r="BQ779" s="330">
        <f>SUM(BO775,BO776,BR775,BR776)</f>
        <v>34</v>
      </c>
      <c r="BR779" s="331">
        <f>SUM(BP775,BQ775,BP776,BQ776)</f>
        <v>34</v>
      </c>
      <c r="BS779" s="332">
        <f>SUM(BO777,BP776,BQ775,BR774)</f>
        <v>34</v>
      </c>
      <c r="BT779" s="317"/>
      <c r="BV779" s="312"/>
      <c r="BW779" s="328">
        <f>SUM(BX774,BY774,BX777,BY777)</f>
        <v>34</v>
      </c>
      <c r="BX779" s="329">
        <f>SUM(BW774,BZ774,BW777,BZ777)</f>
        <v>34</v>
      </c>
      <c r="BY779" s="330">
        <f>SUM(BW775,BW776,BZ775,BZ776)</f>
        <v>34</v>
      </c>
      <c r="BZ779" s="331">
        <f>SUM(BX775,BY775,BX776,BY776)</f>
        <v>34</v>
      </c>
      <c r="CA779" s="332">
        <f>SUM(BW777,BX776,BY775,BZ774)</f>
        <v>34</v>
      </c>
      <c r="CB779" s="317"/>
    </row>
    <row r="780" spans="2:80" ht="13.5" thickBot="1" x14ac:dyDescent="0.25">
      <c r="B780" s="333"/>
      <c r="C780" s="334"/>
      <c r="D780" s="334"/>
      <c r="E780" s="334"/>
      <c r="F780" s="334"/>
      <c r="G780" s="334"/>
      <c r="H780" s="335"/>
      <c r="J780" s="333"/>
      <c r="K780" s="334"/>
      <c r="L780" s="334"/>
      <c r="M780" s="334"/>
      <c r="N780" s="334"/>
      <c r="O780" s="334"/>
      <c r="P780" s="335"/>
      <c r="R780" s="333"/>
      <c r="S780" s="334"/>
      <c r="T780" s="334"/>
      <c r="U780" s="334"/>
      <c r="V780" s="334"/>
      <c r="W780" s="334"/>
      <c r="X780" s="335"/>
      <c r="Z780" s="333"/>
      <c r="AA780" s="334"/>
      <c r="AB780" s="334"/>
      <c r="AC780" s="334"/>
      <c r="AD780" s="334"/>
      <c r="AE780" s="334"/>
      <c r="AF780" s="335"/>
      <c r="AH780" s="333"/>
      <c r="AI780" s="334"/>
      <c r="AJ780" s="334"/>
      <c r="AK780" s="334"/>
      <c r="AL780" s="334"/>
      <c r="AM780" s="334"/>
      <c r="AN780" s="335"/>
      <c r="AP780" s="333"/>
      <c r="AQ780" s="334"/>
      <c r="AR780" s="334"/>
      <c r="AS780" s="334"/>
      <c r="AT780" s="334"/>
      <c r="AU780" s="334"/>
      <c r="AV780" s="335"/>
      <c r="AX780" s="333"/>
      <c r="AY780" s="334"/>
      <c r="AZ780" s="334"/>
      <c r="BA780" s="334"/>
      <c r="BB780" s="334"/>
      <c r="BC780" s="334"/>
      <c r="BD780" s="335"/>
      <c r="BF780" s="333"/>
      <c r="BG780" s="334"/>
      <c r="BH780" s="334"/>
      <c r="BI780" s="334"/>
      <c r="BJ780" s="334"/>
      <c r="BK780" s="334"/>
      <c r="BL780" s="335"/>
      <c r="BN780" s="333"/>
      <c r="BO780" s="334"/>
      <c r="BP780" s="334"/>
      <c r="BQ780" s="334"/>
      <c r="BR780" s="334"/>
      <c r="BS780" s="334"/>
      <c r="BT780" s="335"/>
      <c r="BV780" s="333"/>
      <c r="BW780" s="334"/>
      <c r="BX780" s="334"/>
      <c r="BY780" s="334"/>
      <c r="BZ780" s="334"/>
      <c r="CA780" s="334"/>
      <c r="CB780" s="335"/>
    </row>
    <row r="782" spans="2:80" ht="13.5" thickBot="1" x14ac:dyDescent="0.25">
      <c r="B782" s="306" t="s">
        <v>1019</v>
      </c>
      <c r="J782" s="306" t="s">
        <v>1020</v>
      </c>
      <c r="R782" s="306" t="s">
        <v>1021</v>
      </c>
      <c r="Z782" s="306" t="s">
        <v>1022</v>
      </c>
      <c r="AH782" s="306" t="s">
        <v>1023</v>
      </c>
      <c r="AP782" s="306" t="s">
        <v>1024</v>
      </c>
      <c r="AX782" s="306" t="s">
        <v>1025</v>
      </c>
      <c r="BF782" s="306" t="s">
        <v>1026</v>
      </c>
      <c r="BN782" s="306" t="s">
        <v>1027</v>
      </c>
      <c r="BV782" s="306" t="s">
        <v>1028</v>
      </c>
    </row>
    <row r="783" spans="2:80" ht="13.5" thickBot="1" x14ac:dyDescent="0.25">
      <c r="B783" s="309"/>
      <c r="C783" s="310"/>
      <c r="D783" s="310"/>
      <c r="E783" s="310"/>
      <c r="F783" s="310"/>
      <c r="G783" s="310"/>
      <c r="H783" s="311"/>
      <c r="J783" s="309"/>
      <c r="K783" s="310"/>
      <c r="L783" s="310"/>
      <c r="M783" s="310"/>
      <c r="N783" s="310"/>
      <c r="O783" s="310"/>
      <c r="P783" s="311"/>
      <c r="R783" s="309"/>
      <c r="S783" s="310"/>
      <c r="T783" s="310"/>
      <c r="U783" s="310"/>
      <c r="V783" s="310"/>
      <c r="W783" s="310"/>
      <c r="X783" s="311"/>
      <c r="Z783" s="309"/>
      <c r="AA783" s="310"/>
      <c r="AB783" s="310"/>
      <c r="AC783" s="310"/>
      <c r="AD783" s="310"/>
      <c r="AE783" s="310"/>
      <c r="AF783" s="311"/>
      <c r="AH783" s="309"/>
      <c r="AI783" s="310"/>
      <c r="AJ783" s="310"/>
      <c r="AK783" s="310"/>
      <c r="AL783" s="310"/>
      <c r="AM783" s="310"/>
      <c r="AN783" s="311"/>
      <c r="AP783" s="309"/>
      <c r="AQ783" s="310"/>
      <c r="AR783" s="310"/>
      <c r="AS783" s="310"/>
      <c r="AT783" s="310"/>
      <c r="AU783" s="310"/>
      <c r="AV783" s="311"/>
      <c r="AX783" s="309"/>
      <c r="AY783" s="310"/>
      <c r="AZ783" s="310"/>
      <c r="BA783" s="310"/>
      <c r="BB783" s="310"/>
      <c r="BC783" s="310"/>
      <c r="BD783" s="311"/>
      <c r="BF783" s="309"/>
      <c r="BG783" s="310"/>
      <c r="BH783" s="310"/>
      <c r="BI783" s="310"/>
      <c r="BJ783" s="310"/>
      <c r="BK783" s="310"/>
      <c r="BL783" s="311"/>
      <c r="BN783" s="309"/>
      <c r="BO783" s="310"/>
      <c r="BP783" s="310"/>
      <c r="BQ783" s="310"/>
      <c r="BR783" s="310"/>
      <c r="BS783" s="310"/>
      <c r="BT783" s="311"/>
      <c r="BV783" s="309"/>
      <c r="BW783" s="310"/>
      <c r="BX783" s="310"/>
      <c r="BY783" s="310"/>
      <c r="BZ783" s="310"/>
      <c r="CA783" s="310"/>
      <c r="CB783" s="311"/>
    </row>
    <row r="784" spans="2:80" x14ac:dyDescent="0.2">
      <c r="B784" s="312"/>
      <c r="C784" s="313">
        <v>5</v>
      </c>
      <c r="D784" s="314">
        <v>3</v>
      </c>
      <c r="E784" s="314">
        <v>16</v>
      </c>
      <c r="F784" s="315">
        <v>10</v>
      </c>
      <c r="G784" s="316">
        <f>SUM(C784:F784)</f>
        <v>34</v>
      </c>
      <c r="H784" s="317"/>
      <c r="J784" s="312"/>
      <c r="K784" s="313">
        <v>5</v>
      </c>
      <c r="L784" s="314">
        <v>4</v>
      </c>
      <c r="M784" s="314">
        <v>13</v>
      </c>
      <c r="N784" s="315">
        <v>12</v>
      </c>
      <c r="O784" s="316">
        <f>SUM(K784:N784)</f>
        <v>34</v>
      </c>
      <c r="P784" s="317"/>
      <c r="R784" s="312"/>
      <c r="S784" s="313">
        <v>5</v>
      </c>
      <c r="T784" s="314">
        <v>4</v>
      </c>
      <c r="U784" s="314">
        <v>13</v>
      </c>
      <c r="V784" s="315">
        <v>12</v>
      </c>
      <c r="W784" s="316">
        <f>SUM(S784:V784)</f>
        <v>34</v>
      </c>
      <c r="X784" s="317"/>
      <c r="Z784" s="312"/>
      <c r="AA784" s="313">
        <v>5</v>
      </c>
      <c r="AB784" s="314">
        <v>4</v>
      </c>
      <c r="AC784" s="314">
        <v>14</v>
      </c>
      <c r="AD784" s="315">
        <v>11</v>
      </c>
      <c r="AE784" s="316">
        <f>SUM(AA784:AD784)</f>
        <v>34</v>
      </c>
      <c r="AF784" s="317"/>
      <c r="AH784" s="312"/>
      <c r="AI784" s="313">
        <v>5</v>
      </c>
      <c r="AJ784" s="314">
        <v>4</v>
      </c>
      <c r="AK784" s="314">
        <v>14</v>
      </c>
      <c r="AL784" s="315">
        <v>11</v>
      </c>
      <c r="AM784" s="316">
        <f>SUM(AI784:AL784)</f>
        <v>34</v>
      </c>
      <c r="AN784" s="317"/>
      <c r="AP784" s="312"/>
      <c r="AQ784" s="313">
        <v>5</v>
      </c>
      <c r="AR784" s="314">
        <v>4</v>
      </c>
      <c r="AS784" s="314">
        <v>14</v>
      </c>
      <c r="AT784" s="315">
        <v>11</v>
      </c>
      <c r="AU784" s="316">
        <f>SUM(AQ784:AT784)</f>
        <v>34</v>
      </c>
      <c r="AV784" s="317"/>
      <c r="AX784" s="312"/>
      <c r="AY784" s="313">
        <v>5</v>
      </c>
      <c r="AZ784" s="314">
        <v>4</v>
      </c>
      <c r="BA784" s="314">
        <v>15</v>
      </c>
      <c r="BB784" s="315">
        <v>10</v>
      </c>
      <c r="BC784" s="316">
        <f>SUM(AY784:BB784)</f>
        <v>34</v>
      </c>
      <c r="BD784" s="317"/>
      <c r="BF784" s="312"/>
      <c r="BG784" s="313">
        <v>5</v>
      </c>
      <c r="BH784" s="314">
        <v>4</v>
      </c>
      <c r="BI784" s="314">
        <v>15</v>
      </c>
      <c r="BJ784" s="315">
        <v>10</v>
      </c>
      <c r="BK784" s="316">
        <f>SUM(BG784:BJ784)</f>
        <v>34</v>
      </c>
      <c r="BL784" s="317"/>
      <c r="BN784" s="312"/>
      <c r="BO784" s="313">
        <v>5</v>
      </c>
      <c r="BP784" s="314">
        <v>4</v>
      </c>
      <c r="BQ784" s="314">
        <v>16</v>
      </c>
      <c r="BR784" s="315">
        <v>9</v>
      </c>
      <c r="BS784" s="316">
        <f>SUM(BO784:BR784)</f>
        <v>34</v>
      </c>
      <c r="BT784" s="317"/>
      <c r="BV784" s="312"/>
      <c r="BW784" s="313">
        <v>5</v>
      </c>
      <c r="BX784" s="314">
        <v>4</v>
      </c>
      <c r="BY784" s="314">
        <v>16</v>
      </c>
      <c r="BZ784" s="315">
        <v>9</v>
      </c>
      <c r="CA784" s="316">
        <f>SUM(BW784:BZ784)</f>
        <v>34</v>
      </c>
      <c r="CB784" s="317"/>
    </row>
    <row r="785" spans="2:80" x14ac:dyDescent="0.2">
      <c r="B785" s="312"/>
      <c r="C785" s="318">
        <v>15</v>
      </c>
      <c r="D785" s="319">
        <v>14</v>
      </c>
      <c r="E785" s="319">
        <v>1</v>
      </c>
      <c r="F785" s="320">
        <v>4</v>
      </c>
      <c r="G785" s="321">
        <f>SUM(C785:F785)</f>
        <v>34</v>
      </c>
      <c r="H785" s="317"/>
      <c r="J785" s="312"/>
      <c r="K785" s="318">
        <v>10</v>
      </c>
      <c r="L785" s="319">
        <v>7</v>
      </c>
      <c r="M785" s="319">
        <v>2</v>
      </c>
      <c r="N785" s="320">
        <v>15</v>
      </c>
      <c r="O785" s="321">
        <f>SUM(K785:N785)</f>
        <v>34</v>
      </c>
      <c r="P785" s="317"/>
      <c r="R785" s="312"/>
      <c r="S785" s="318">
        <v>11</v>
      </c>
      <c r="T785" s="319">
        <v>6</v>
      </c>
      <c r="U785" s="319">
        <v>3</v>
      </c>
      <c r="V785" s="320">
        <v>14</v>
      </c>
      <c r="W785" s="321">
        <f>SUM(S785:V785)</f>
        <v>34</v>
      </c>
      <c r="X785" s="317"/>
      <c r="Z785" s="312"/>
      <c r="AA785" s="318">
        <v>9</v>
      </c>
      <c r="AB785" s="319">
        <v>16</v>
      </c>
      <c r="AC785" s="319">
        <v>2</v>
      </c>
      <c r="AD785" s="320">
        <v>7</v>
      </c>
      <c r="AE785" s="321">
        <f>SUM(AA785:AD785)</f>
        <v>34</v>
      </c>
      <c r="AF785" s="317"/>
      <c r="AH785" s="312"/>
      <c r="AI785" s="318">
        <v>16</v>
      </c>
      <c r="AJ785" s="319">
        <v>9</v>
      </c>
      <c r="AK785" s="319">
        <v>7</v>
      </c>
      <c r="AL785" s="320">
        <v>2</v>
      </c>
      <c r="AM785" s="321">
        <f>SUM(AI785:AL785)</f>
        <v>34</v>
      </c>
      <c r="AN785" s="317"/>
      <c r="AP785" s="312"/>
      <c r="AQ785" s="318">
        <v>16</v>
      </c>
      <c r="AR785" s="319">
        <v>13</v>
      </c>
      <c r="AS785" s="319">
        <v>3</v>
      </c>
      <c r="AT785" s="320">
        <v>2</v>
      </c>
      <c r="AU785" s="321">
        <f>SUM(AQ785:AT785)</f>
        <v>34</v>
      </c>
      <c r="AV785" s="317"/>
      <c r="AX785" s="312"/>
      <c r="AY785" s="318">
        <v>9</v>
      </c>
      <c r="AZ785" s="319">
        <v>16</v>
      </c>
      <c r="BA785" s="319">
        <v>3</v>
      </c>
      <c r="BB785" s="320">
        <v>6</v>
      </c>
      <c r="BC785" s="321">
        <f>SUM(AY785:BB785)</f>
        <v>34</v>
      </c>
      <c r="BD785" s="317"/>
      <c r="BF785" s="312"/>
      <c r="BG785" s="318">
        <v>16</v>
      </c>
      <c r="BH785" s="319">
        <v>9</v>
      </c>
      <c r="BI785" s="319">
        <v>6</v>
      </c>
      <c r="BJ785" s="320">
        <v>3</v>
      </c>
      <c r="BK785" s="321">
        <f>SUM(BG785:BJ785)</f>
        <v>34</v>
      </c>
      <c r="BL785" s="317"/>
      <c r="BN785" s="312"/>
      <c r="BO785" s="318">
        <v>10</v>
      </c>
      <c r="BP785" s="319">
        <v>15</v>
      </c>
      <c r="BQ785" s="319">
        <v>3</v>
      </c>
      <c r="BR785" s="320">
        <v>6</v>
      </c>
      <c r="BS785" s="321">
        <f>SUM(BO785:BR785)</f>
        <v>34</v>
      </c>
      <c r="BT785" s="317"/>
      <c r="BV785" s="312"/>
      <c r="BW785" s="318">
        <v>11</v>
      </c>
      <c r="BX785" s="319">
        <v>14</v>
      </c>
      <c r="BY785" s="319">
        <v>2</v>
      </c>
      <c r="BZ785" s="320">
        <v>7</v>
      </c>
      <c r="CA785" s="321">
        <f>SUM(BW785:BZ785)</f>
        <v>34</v>
      </c>
      <c r="CB785" s="317"/>
    </row>
    <row r="786" spans="2:80" x14ac:dyDescent="0.2">
      <c r="B786" s="312"/>
      <c r="C786" s="318">
        <v>2</v>
      </c>
      <c r="D786" s="319">
        <v>11</v>
      </c>
      <c r="E786" s="319">
        <v>8</v>
      </c>
      <c r="F786" s="320">
        <v>13</v>
      </c>
      <c r="G786" s="321">
        <f>SUM(C786:F786)</f>
        <v>34</v>
      </c>
      <c r="H786" s="317"/>
      <c r="J786" s="312"/>
      <c r="K786" s="318">
        <v>8</v>
      </c>
      <c r="L786" s="319">
        <v>9</v>
      </c>
      <c r="M786" s="319">
        <v>16</v>
      </c>
      <c r="N786" s="320">
        <v>1</v>
      </c>
      <c r="O786" s="321">
        <f>SUM(K786:N786)</f>
        <v>34</v>
      </c>
      <c r="P786" s="317"/>
      <c r="R786" s="312"/>
      <c r="S786" s="318">
        <v>8</v>
      </c>
      <c r="T786" s="319">
        <v>9</v>
      </c>
      <c r="U786" s="319">
        <v>16</v>
      </c>
      <c r="V786" s="320">
        <v>1</v>
      </c>
      <c r="W786" s="321">
        <f>SUM(S786:V786)</f>
        <v>34</v>
      </c>
      <c r="X786" s="317"/>
      <c r="Z786" s="312"/>
      <c r="AA786" s="318">
        <v>12</v>
      </c>
      <c r="AB786" s="319">
        <v>13</v>
      </c>
      <c r="AC786" s="319">
        <v>3</v>
      </c>
      <c r="AD786" s="320">
        <v>6</v>
      </c>
      <c r="AE786" s="321">
        <f>SUM(AA786:AD786)</f>
        <v>34</v>
      </c>
      <c r="AF786" s="317"/>
      <c r="AH786" s="312"/>
      <c r="AI786" s="318">
        <v>3</v>
      </c>
      <c r="AJ786" s="319">
        <v>6</v>
      </c>
      <c r="AK786" s="319">
        <v>12</v>
      </c>
      <c r="AL786" s="320">
        <v>13</v>
      </c>
      <c r="AM786" s="321">
        <f>SUM(AI786:AL786)</f>
        <v>34</v>
      </c>
      <c r="AN786" s="317"/>
      <c r="AP786" s="312"/>
      <c r="AQ786" s="318">
        <v>1</v>
      </c>
      <c r="AR786" s="319">
        <v>8</v>
      </c>
      <c r="AS786" s="319">
        <v>10</v>
      </c>
      <c r="AT786" s="320">
        <v>15</v>
      </c>
      <c r="AU786" s="321">
        <f>SUM(AQ786:AT786)</f>
        <v>34</v>
      </c>
      <c r="AV786" s="317"/>
      <c r="AX786" s="312"/>
      <c r="AY786" s="318">
        <v>12</v>
      </c>
      <c r="AZ786" s="319">
        <v>13</v>
      </c>
      <c r="BA786" s="319">
        <v>2</v>
      </c>
      <c r="BB786" s="320">
        <v>7</v>
      </c>
      <c r="BC786" s="321">
        <f>SUM(AY786:BB786)</f>
        <v>34</v>
      </c>
      <c r="BD786" s="317"/>
      <c r="BF786" s="312"/>
      <c r="BG786" s="318">
        <v>2</v>
      </c>
      <c r="BH786" s="319">
        <v>7</v>
      </c>
      <c r="BI786" s="319">
        <v>12</v>
      </c>
      <c r="BJ786" s="320">
        <v>13</v>
      </c>
      <c r="BK786" s="321">
        <f>SUM(BG786:BJ786)</f>
        <v>34</v>
      </c>
      <c r="BL786" s="317"/>
      <c r="BN786" s="312"/>
      <c r="BO786" s="318">
        <v>11</v>
      </c>
      <c r="BP786" s="319">
        <v>14</v>
      </c>
      <c r="BQ786" s="319">
        <v>2</v>
      </c>
      <c r="BR786" s="320">
        <v>7</v>
      </c>
      <c r="BS786" s="321">
        <f>SUM(BO786:BR786)</f>
        <v>34</v>
      </c>
      <c r="BT786" s="317"/>
      <c r="BV786" s="312"/>
      <c r="BW786" s="318">
        <v>10</v>
      </c>
      <c r="BX786" s="319">
        <v>15</v>
      </c>
      <c r="BY786" s="319">
        <v>3</v>
      </c>
      <c r="BZ786" s="320">
        <v>6</v>
      </c>
      <c r="CA786" s="321">
        <f>SUM(BW786:BZ786)</f>
        <v>34</v>
      </c>
      <c r="CB786" s="317"/>
    </row>
    <row r="787" spans="2:80" ht="13.5" thickBot="1" x14ac:dyDescent="0.25">
      <c r="B787" s="312"/>
      <c r="C787" s="322">
        <v>12</v>
      </c>
      <c r="D787" s="323">
        <v>6</v>
      </c>
      <c r="E787" s="323">
        <v>9</v>
      </c>
      <c r="F787" s="324">
        <v>7</v>
      </c>
      <c r="G787" s="321">
        <f>SUM(C787:F787)</f>
        <v>34</v>
      </c>
      <c r="H787" s="317"/>
      <c r="J787" s="312"/>
      <c r="K787" s="322">
        <v>11</v>
      </c>
      <c r="L787" s="323">
        <v>14</v>
      </c>
      <c r="M787" s="323">
        <v>3</v>
      </c>
      <c r="N787" s="324">
        <v>6</v>
      </c>
      <c r="O787" s="321">
        <f>SUM(K787:N787)</f>
        <v>34</v>
      </c>
      <c r="P787" s="317"/>
      <c r="R787" s="312"/>
      <c r="S787" s="322">
        <v>10</v>
      </c>
      <c r="T787" s="323">
        <v>15</v>
      </c>
      <c r="U787" s="323">
        <v>2</v>
      </c>
      <c r="V787" s="324">
        <v>7</v>
      </c>
      <c r="W787" s="321">
        <f>SUM(S787:V787)</f>
        <v>34</v>
      </c>
      <c r="X787" s="317"/>
      <c r="Z787" s="312"/>
      <c r="AA787" s="322">
        <v>8</v>
      </c>
      <c r="AB787" s="323">
        <v>1</v>
      </c>
      <c r="AC787" s="323">
        <v>15</v>
      </c>
      <c r="AD787" s="324">
        <v>10</v>
      </c>
      <c r="AE787" s="321">
        <f>SUM(AA787:AD787)</f>
        <v>34</v>
      </c>
      <c r="AF787" s="317"/>
      <c r="AH787" s="312"/>
      <c r="AI787" s="322">
        <v>10</v>
      </c>
      <c r="AJ787" s="323">
        <v>15</v>
      </c>
      <c r="AK787" s="323">
        <v>1</v>
      </c>
      <c r="AL787" s="324">
        <v>8</v>
      </c>
      <c r="AM787" s="321">
        <f>SUM(AI787:AL787)</f>
        <v>34</v>
      </c>
      <c r="AN787" s="317"/>
      <c r="AP787" s="312"/>
      <c r="AQ787" s="322">
        <v>12</v>
      </c>
      <c r="AR787" s="323">
        <v>9</v>
      </c>
      <c r="AS787" s="323">
        <v>7</v>
      </c>
      <c r="AT787" s="324">
        <v>6</v>
      </c>
      <c r="AU787" s="321">
        <f>SUM(AQ787:AT787)</f>
        <v>34</v>
      </c>
      <c r="AV787" s="317"/>
      <c r="AX787" s="312"/>
      <c r="AY787" s="322">
        <v>8</v>
      </c>
      <c r="AZ787" s="323">
        <v>1</v>
      </c>
      <c r="BA787" s="323">
        <v>14</v>
      </c>
      <c r="BB787" s="324">
        <v>11</v>
      </c>
      <c r="BC787" s="321">
        <f>SUM(AY787:BB787)</f>
        <v>34</v>
      </c>
      <c r="BD787" s="317"/>
      <c r="BF787" s="312"/>
      <c r="BG787" s="322">
        <v>11</v>
      </c>
      <c r="BH787" s="323">
        <v>14</v>
      </c>
      <c r="BI787" s="323">
        <v>1</v>
      </c>
      <c r="BJ787" s="324">
        <v>8</v>
      </c>
      <c r="BK787" s="321">
        <f>SUM(BG787:BJ787)</f>
        <v>34</v>
      </c>
      <c r="BL787" s="317"/>
      <c r="BN787" s="312"/>
      <c r="BO787" s="322">
        <v>8</v>
      </c>
      <c r="BP787" s="323">
        <v>1</v>
      </c>
      <c r="BQ787" s="323">
        <v>13</v>
      </c>
      <c r="BR787" s="324">
        <v>12</v>
      </c>
      <c r="BS787" s="321">
        <f>SUM(BO787:BR787)</f>
        <v>34</v>
      </c>
      <c r="BT787" s="317"/>
      <c r="BV787" s="312"/>
      <c r="BW787" s="322">
        <v>8</v>
      </c>
      <c r="BX787" s="323">
        <v>1</v>
      </c>
      <c r="BY787" s="323">
        <v>13</v>
      </c>
      <c r="BZ787" s="324">
        <v>12</v>
      </c>
      <c r="CA787" s="321">
        <f>SUM(BW787:BZ787)</f>
        <v>34</v>
      </c>
      <c r="CB787" s="317"/>
    </row>
    <row r="788" spans="2:80" x14ac:dyDescent="0.2">
      <c r="B788" s="312"/>
      <c r="C788" s="325">
        <f>SUM(C784:C787)</f>
        <v>34</v>
      </c>
      <c r="D788" s="326">
        <f>SUM(D784:D787)</f>
        <v>34</v>
      </c>
      <c r="E788" s="326">
        <f>SUM(E784:E787)</f>
        <v>34</v>
      </c>
      <c r="F788" s="326">
        <f>SUM(F784:F787)</f>
        <v>34</v>
      </c>
      <c r="G788" s="327">
        <f>SUM(C784,D785,E786,F787)</f>
        <v>34</v>
      </c>
      <c r="H788" s="317"/>
      <c r="J788" s="312"/>
      <c r="K788" s="325">
        <f>SUM(K784:K787)</f>
        <v>34</v>
      </c>
      <c r="L788" s="326">
        <f>SUM(L784:L787)</f>
        <v>34</v>
      </c>
      <c r="M788" s="326">
        <f>SUM(M784:M787)</f>
        <v>34</v>
      </c>
      <c r="N788" s="326">
        <f>SUM(N784:N787)</f>
        <v>34</v>
      </c>
      <c r="O788" s="327">
        <f>SUM(K784,L785,M786,N787)</f>
        <v>34</v>
      </c>
      <c r="P788" s="317"/>
      <c r="R788" s="312"/>
      <c r="S788" s="325">
        <f>SUM(S784:S787)</f>
        <v>34</v>
      </c>
      <c r="T788" s="326">
        <f>SUM(T784:T787)</f>
        <v>34</v>
      </c>
      <c r="U788" s="326">
        <f>SUM(U784:U787)</f>
        <v>34</v>
      </c>
      <c r="V788" s="326">
        <f>SUM(V784:V787)</f>
        <v>34</v>
      </c>
      <c r="W788" s="327">
        <f>SUM(S784,T785,U786,V787)</f>
        <v>34</v>
      </c>
      <c r="X788" s="317"/>
      <c r="Z788" s="312"/>
      <c r="AA788" s="325">
        <f>SUM(AA784:AA787)</f>
        <v>34</v>
      </c>
      <c r="AB788" s="326">
        <f>SUM(AB784:AB787)</f>
        <v>34</v>
      </c>
      <c r="AC788" s="326">
        <f>SUM(AC784:AC787)</f>
        <v>34</v>
      </c>
      <c r="AD788" s="326">
        <f>SUM(AD784:AD787)</f>
        <v>34</v>
      </c>
      <c r="AE788" s="327">
        <f>SUM(AA784,AB785,AC786,AD787)</f>
        <v>34</v>
      </c>
      <c r="AF788" s="317"/>
      <c r="AH788" s="312"/>
      <c r="AI788" s="325">
        <f>SUM(AI784:AI787)</f>
        <v>34</v>
      </c>
      <c r="AJ788" s="326">
        <f>SUM(AJ784:AJ787)</f>
        <v>34</v>
      </c>
      <c r="AK788" s="326">
        <f>SUM(AK784:AK787)</f>
        <v>34</v>
      </c>
      <c r="AL788" s="326">
        <f>SUM(AL784:AL787)</f>
        <v>34</v>
      </c>
      <c r="AM788" s="327">
        <f>SUM(AI784,AJ785,AK786,AL787)</f>
        <v>34</v>
      </c>
      <c r="AN788" s="317"/>
      <c r="AP788" s="312"/>
      <c r="AQ788" s="325">
        <f>SUM(AQ784:AQ787)</f>
        <v>34</v>
      </c>
      <c r="AR788" s="326">
        <f>SUM(AR784:AR787)</f>
        <v>34</v>
      </c>
      <c r="AS788" s="326">
        <f>SUM(AS784:AS787)</f>
        <v>34</v>
      </c>
      <c r="AT788" s="326">
        <f>SUM(AT784:AT787)</f>
        <v>34</v>
      </c>
      <c r="AU788" s="327">
        <f>SUM(AQ784,AR785,AS786,AT787)</f>
        <v>34</v>
      </c>
      <c r="AV788" s="317"/>
      <c r="AX788" s="312"/>
      <c r="AY788" s="325">
        <f>SUM(AY784:AY787)</f>
        <v>34</v>
      </c>
      <c r="AZ788" s="326">
        <f>SUM(AZ784:AZ787)</f>
        <v>34</v>
      </c>
      <c r="BA788" s="326">
        <f>SUM(BA784:BA787)</f>
        <v>34</v>
      </c>
      <c r="BB788" s="326">
        <f>SUM(BB784:BB787)</f>
        <v>34</v>
      </c>
      <c r="BC788" s="327">
        <f>SUM(AY784,AZ785,BA786,BB787)</f>
        <v>34</v>
      </c>
      <c r="BD788" s="317"/>
      <c r="BF788" s="312"/>
      <c r="BG788" s="325">
        <f>SUM(BG784:BG787)</f>
        <v>34</v>
      </c>
      <c r="BH788" s="326">
        <f>SUM(BH784:BH787)</f>
        <v>34</v>
      </c>
      <c r="BI788" s="326">
        <f>SUM(BI784:BI787)</f>
        <v>34</v>
      </c>
      <c r="BJ788" s="326">
        <f>SUM(BJ784:BJ787)</f>
        <v>34</v>
      </c>
      <c r="BK788" s="327">
        <f>SUM(BG784,BH785,BI786,BJ787)</f>
        <v>34</v>
      </c>
      <c r="BL788" s="317"/>
      <c r="BN788" s="312"/>
      <c r="BO788" s="325">
        <f>SUM(BO784:BO787)</f>
        <v>34</v>
      </c>
      <c r="BP788" s="326">
        <f>SUM(BP784:BP787)</f>
        <v>34</v>
      </c>
      <c r="BQ788" s="326">
        <f>SUM(BQ784:BQ787)</f>
        <v>34</v>
      </c>
      <c r="BR788" s="326">
        <f>SUM(BR784:BR787)</f>
        <v>34</v>
      </c>
      <c r="BS788" s="327">
        <f>SUM(BO784,BP785,BQ786,BR787)</f>
        <v>34</v>
      </c>
      <c r="BT788" s="317"/>
      <c r="BV788" s="312"/>
      <c r="BW788" s="325">
        <f>SUM(BW784:BW787)</f>
        <v>34</v>
      </c>
      <c r="BX788" s="326">
        <f>SUM(BX784:BX787)</f>
        <v>34</v>
      </c>
      <c r="BY788" s="326">
        <f>SUM(BY784:BY787)</f>
        <v>34</v>
      </c>
      <c r="BZ788" s="326">
        <f>SUM(BZ784:BZ787)</f>
        <v>34</v>
      </c>
      <c r="CA788" s="327">
        <f>SUM(BW784,BX785,BY786,BZ787)</f>
        <v>34</v>
      </c>
      <c r="CB788" s="317"/>
    </row>
    <row r="789" spans="2:80" ht="13.5" thickBot="1" x14ac:dyDescent="0.25">
      <c r="B789" s="312"/>
      <c r="C789" s="328">
        <f>SUM(D784,E784,D787,E787)</f>
        <v>34</v>
      </c>
      <c r="D789" s="329">
        <f>SUM(C784,F784,C787,F787)</f>
        <v>34</v>
      </c>
      <c r="E789" s="330">
        <f>SUM(C785,C786,F785,F786)</f>
        <v>34</v>
      </c>
      <c r="F789" s="331">
        <f>SUM(D785,E785,D786,E786)</f>
        <v>34</v>
      </c>
      <c r="G789" s="332">
        <f>SUM(C787,D786,E785,F784)</f>
        <v>34</v>
      </c>
      <c r="H789" s="317"/>
      <c r="J789" s="312"/>
      <c r="K789" s="328">
        <f>SUM(L784,M784,L787,M787)</f>
        <v>34</v>
      </c>
      <c r="L789" s="329">
        <f>SUM(K784,N784,K787,N787)</f>
        <v>34</v>
      </c>
      <c r="M789" s="330">
        <f>SUM(K785,K786,N785,N786)</f>
        <v>34</v>
      </c>
      <c r="N789" s="331">
        <f>SUM(L785,M785,L786,M786)</f>
        <v>34</v>
      </c>
      <c r="O789" s="332">
        <f>SUM(K787,L786,M785,N784)</f>
        <v>34</v>
      </c>
      <c r="P789" s="317"/>
      <c r="R789" s="312"/>
      <c r="S789" s="328">
        <f>SUM(T784,U784,T787,U787)</f>
        <v>34</v>
      </c>
      <c r="T789" s="329">
        <f>SUM(S784,V784,S787,V787)</f>
        <v>34</v>
      </c>
      <c r="U789" s="330">
        <f>SUM(S785,S786,V785,V786)</f>
        <v>34</v>
      </c>
      <c r="V789" s="331">
        <f>SUM(T785,U785,T786,U786)</f>
        <v>34</v>
      </c>
      <c r="W789" s="332">
        <f>SUM(S787,T786,U785,V784)</f>
        <v>34</v>
      </c>
      <c r="X789" s="317"/>
      <c r="Z789" s="312"/>
      <c r="AA789" s="328">
        <f>SUM(AB784,AC784,AB787,AC787)</f>
        <v>34</v>
      </c>
      <c r="AB789" s="329">
        <f>SUM(AA784,AD784,AA787,AD787)</f>
        <v>34</v>
      </c>
      <c r="AC789" s="330">
        <f>SUM(AA785,AA786,AD785,AD786)</f>
        <v>34</v>
      </c>
      <c r="AD789" s="331">
        <f>SUM(AB785,AC785,AB786,AC786)</f>
        <v>34</v>
      </c>
      <c r="AE789" s="332">
        <f>SUM(AA787,AB786,AC785,AD784)</f>
        <v>34</v>
      </c>
      <c r="AF789" s="317"/>
      <c r="AH789" s="312"/>
      <c r="AI789" s="328">
        <f>SUM(AJ784,AK784,AJ787,AK787)</f>
        <v>34</v>
      </c>
      <c r="AJ789" s="329">
        <f>SUM(AI784,AL784,AI787,AL787)</f>
        <v>34</v>
      </c>
      <c r="AK789" s="330">
        <f>SUM(AI785,AI786,AL785,AL786)</f>
        <v>34</v>
      </c>
      <c r="AL789" s="331">
        <f>SUM(AJ785,AK785,AJ786,AK786)</f>
        <v>34</v>
      </c>
      <c r="AM789" s="332">
        <f>SUM(AI787,AJ786,AK785,AL784)</f>
        <v>34</v>
      </c>
      <c r="AN789" s="317"/>
      <c r="AP789" s="312"/>
      <c r="AQ789" s="328">
        <f>SUM(AR784,AS784,AR787,AS787)</f>
        <v>34</v>
      </c>
      <c r="AR789" s="329">
        <f>SUM(AQ784,AT784,AQ787,AT787)</f>
        <v>34</v>
      </c>
      <c r="AS789" s="330">
        <f>SUM(AQ785,AQ786,AT785,AT786)</f>
        <v>34</v>
      </c>
      <c r="AT789" s="331">
        <f>SUM(AR785,AS785,AR786,AS786)</f>
        <v>34</v>
      </c>
      <c r="AU789" s="332">
        <f>SUM(AQ787,AR786,AS785,AT784)</f>
        <v>34</v>
      </c>
      <c r="AV789" s="317"/>
      <c r="AX789" s="312"/>
      <c r="AY789" s="328">
        <f>SUM(AZ784,BA784,AZ787,BA787)</f>
        <v>34</v>
      </c>
      <c r="AZ789" s="329">
        <f>SUM(AY784,BB784,AY787,BB787)</f>
        <v>34</v>
      </c>
      <c r="BA789" s="330">
        <f>SUM(AY785,AY786,BB785,BB786)</f>
        <v>34</v>
      </c>
      <c r="BB789" s="331">
        <f>SUM(AZ785,BA785,AZ786,BA786)</f>
        <v>34</v>
      </c>
      <c r="BC789" s="332">
        <f>SUM(AY787,AZ786,BA785,BB784)</f>
        <v>34</v>
      </c>
      <c r="BD789" s="317"/>
      <c r="BF789" s="312"/>
      <c r="BG789" s="328">
        <f>SUM(BH784,BI784,BH787,BI787)</f>
        <v>34</v>
      </c>
      <c r="BH789" s="329">
        <f>SUM(BG784,BJ784,BG787,BJ787)</f>
        <v>34</v>
      </c>
      <c r="BI789" s="330">
        <f>SUM(BG785,BG786,BJ785,BJ786)</f>
        <v>34</v>
      </c>
      <c r="BJ789" s="331">
        <f>SUM(BH785,BI785,BH786,BI786)</f>
        <v>34</v>
      </c>
      <c r="BK789" s="332">
        <f>SUM(BG787,BH786,BI785,BJ784)</f>
        <v>34</v>
      </c>
      <c r="BL789" s="317"/>
      <c r="BN789" s="312"/>
      <c r="BO789" s="328">
        <f>SUM(BP784,BQ784,BP787,BQ787)</f>
        <v>34</v>
      </c>
      <c r="BP789" s="329">
        <f>SUM(BO784,BR784,BO787,BR787)</f>
        <v>34</v>
      </c>
      <c r="BQ789" s="330">
        <f>SUM(BO785,BO786,BR785,BR786)</f>
        <v>34</v>
      </c>
      <c r="BR789" s="331">
        <f>SUM(BP785,BQ785,BP786,BQ786)</f>
        <v>34</v>
      </c>
      <c r="BS789" s="332">
        <f>SUM(BO787,BP786,BQ785,BR784)</f>
        <v>34</v>
      </c>
      <c r="BT789" s="317"/>
      <c r="BV789" s="312"/>
      <c r="BW789" s="328">
        <f>SUM(BX784,BY784,BX787,BY787)</f>
        <v>34</v>
      </c>
      <c r="BX789" s="329">
        <f>SUM(BW784,BZ784,BW787,BZ787)</f>
        <v>34</v>
      </c>
      <c r="BY789" s="330">
        <f>SUM(BW785,BW786,BZ785,BZ786)</f>
        <v>34</v>
      </c>
      <c r="BZ789" s="331">
        <f>SUM(BX785,BY785,BX786,BY786)</f>
        <v>34</v>
      </c>
      <c r="CA789" s="332">
        <f>SUM(BW787,BX786,BY785,BZ784)</f>
        <v>34</v>
      </c>
      <c r="CB789" s="317"/>
    </row>
    <row r="790" spans="2:80" ht="13.5" thickBot="1" x14ac:dyDescent="0.25">
      <c r="B790" s="333"/>
      <c r="C790" s="334"/>
      <c r="D790" s="334"/>
      <c r="E790" s="334"/>
      <c r="F790" s="334"/>
      <c r="G790" s="334"/>
      <c r="H790" s="335"/>
      <c r="J790" s="333"/>
      <c r="K790" s="334"/>
      <c r="L790" s="334"/>
      <c r="M790" s="334"/>
      <c r="N790" s="334"/>
      <c r="O790" s="334"/>
      <c r="P790" s="335"/>
      <c r="R790" s="333"/>
      <c r="S790" s="334"/>
      <c r="T790" s="334"/>
      <c r="U790" s="334"/>
      <c r="V790" s="334"/>
      <c r="W790" s="334"/>
      <c r="X790" s="335"/>
      <c r="Z790" s="333"/>
      <c r="AA790" s="334"/>
      <c r="AB790" s="334"/>
      <c r="AC790" s="334"/>
      <c r="AD790" s="334"/>
      <c r="AE790" s="334"/>
      <c r="AF790" s="335"/>
      <c r="AH790" s="333"/>
      <c r="AI790" s="334"/>
      <c r="AJ790" s="334"/>
      <c r="AK790" s="334"/>
      <c r="AL790" s="334"/>
      <c r="AM790" s="334"/>
      <c r="AN790" s="335"/>
      <c r="AP790" s="333"/>
      <c r="AQ790" s="334"/>
      <c r="AR790" s="334"/>
      <c r="AS790" s="334"/>
      <c r="AT790" s="334"/>
      <c r="AU790" s="334"/>
      <c r="AV790" s="335"/>
      <c r="AX790" s="333"/>
      <c r="AY790" s="334"/>
      <c r="AZ790" s="334"/>
      <c r="BA790" s="334"/>
      <c r="BB790" s="334"/>
      <c r="BC790" s="334"/>
      <c r="BD790" s="335"/>
      <c r="BF790" s="333"/>
      <c r="BG790" s="334"/>
      <c r="BH790" s="334"/>
      <c r="BI790" s="334"/>
      <c r="BJ790" s="334"/>
      <c r="BK790" s="334"/>
      <c r="BL790" s="335"/>
      <c r="BN790" s="333"/>
      <c r="BO790" s="334"/>
      <c r="BP790" s="334"/>
      <c r="BQ790" s="334"/>
      <c r="BR790" s="334"/>
      <c r="BS790" s="334"/>
      <c r="BT790" s="335"/>
      <c r="BV790" s="333"/>
      <c r="BW790" s="334"/>
      <c r="BX790" s="334"/>
      <c r="BY790" s="334"/>
      <c r="BZ790" s="334"/>
      <c r="CA790" s="334"/>
      <c r="CB790" s="335"/>
    </row>
    <row r="792" spans="2:80" ht="13.5" thickBot="1" x14ac:dyDescent="0.25">
      <c r="B792" s="306" t="s">
        <v>1029</v>
      </c>
      <c r="J792" s="306" t="s">
        <v>1030</v>
      </c>
      <c r="R792" s="306" t="s">
        <v>1031</v>
      </c>
      <c r="Z792" s="306" t="s">
        <v>1032</v>
      </c>
      <c r="AH792" s="306" t="s">
        <v>1033</v>
      </c>
      <c r="AP792" s="306" t="s">
        <v>1034</v>
      </c>
      <c r="AX792" s="306" t="s">
        <v>1035</v>
      </c>
      <c r="BF792" s="306" t="s">
        <v>1036</v>
      </c>
      <c r="BN792" s="306" t="s">
        <v>1037</v>
      </c>
      <c r="BV792" s="306" t="s">
        <v>1038</v>
      </c>
    </row>
    <row r="793" spans="2:80" ht="13.5" thickBot="1" x14ac:dyDescent="0.25">
      <c r="B793" s="309"/>
      <c r="C793" s="310"/>
      <c r="D793" s="310"/>
      <c r="E793" s="310"/>
      <c r="F793" s="310"/>
      <c r="G793" s="310"/>
      <c r="H793" s="311"/>
      <c r="J793" s="309"/>
      <c r="K793" s="310"/>
      <c r="L793" s="310"/>
      <c r="M793" s="310"/>
      <c r="N793" s="310"/>
      <c r="O793" s="310"/>
      <c r="P793" s="311"/>
      <c r="R793" s="309"/>
      <c r="S793" s="310"/>
      <c r="T793" s="310"/>
      <c r="U793" s="310"/>
      <c r="V793" s="310"/>
      <c r="W793" s="310"/>
      <c r="X793" s="311"/>
      <c r="Z793" s="309"/>
      <c r="AA793" s="310"/>
      <c r="AB793" s="310"/>
      <c r="AC793" s="310"/>
      <c r="AD793" s="310"/>
      <c r="AE793" s="310"/>
      <c r="AF793" s="311"/>
      <c r="AH793" s="309"/>
      <c r="AI793" s="310"/>
      <c r="AJ793" s="310"/>
      <c r="AK793" s="310"/>
      <c r="AL793" s="310"/>
      <c r="AM793" s="310"/>
      <c r="AN793" s="311"/>
      <c r="AP793" s="309"/>
      <c r="AQ793" s="310"/>
      <c r="AR793" s="310"/>
      <c r="AS793" s="310"/>
      <c r="AT793" s="310"/>
      <c r="AU793" s="310"/>
      <c r="AV793" s="311"/>
      <c r="AX793" s="309"/>
      <c r="AY793" s="310"/>
      <c r="AZ793" s="310"/>
      <c r="BA793" s="310"/>
      <c r="BB793" s="310"/>
      <c r="BC793" s="310"/>
      <c r="BD793" s="311"/>
      <c r="BF793" s="309"/>
      <c r="BG793" s="310"/>
      <c r="BH793" s="310"/>
      <c r="BI793" s="310"/>
      <c r="BJ793" s="310"/>
      <c r="BK793" s="310"/>
      <c r="BL793" s="311"/>
      <c r="BN793" s="309"/>
      <c r="BO793" s="310"/>
      <c r="BP793" s="310"/>
      <c r="BQ793" s="310"/>
      <c r="BR793" s="310"/>
      <c r="BS793" s="310"/>
      <c r="BT793" s="311"/>
      <c r="BV793" s="309"/>
      <c r="BW793" s="310"/>
      <c r="BX793" s="310"/>
      <c r="BY793" s="310"/>
      <c r="BZ793" s="310"/>
      <c r="CA793" s="310"/>
      <c r="CB793" s="311"/>
    </row>
    <row r="794" spans="2:80" x14ac:dyDescent="0.2">
      <c r="B794" s="312"/>
      <c r="C794" s="313">
        <v>5</v>
      </c>
      <c r="D794" s="314">
        <v>4</v>
      </c>
      <c r="E794" s="314">
        <v>16</v>
      </c>
      <c r="F794" s="315">
        <v>9</v>
      </c>
      <c r="G794" s="316">
        <f>SUM(C794:F794)</f>
        <v>34</v>
      </c>
      <c r="H794" s="317"/>
      <c r="J794" s="312"/>
      <c r="K794" s="313">
        <v>5</v>
      </c>
      <c r="L794" s="314">
        <v>4</v>
      </c>
      <c r="M794" s="314">
        <v>16</v>
      </c>
      <c r="N794" s="315">
        <v>9</v>
      </c>
      <c r="O794" s="316">
        <f>SUM(K794:N794)</f>
        <v>34</v>
      </c>
      <c r="P794" s="317"/>
      <c r="R794" s="312"/>
      <c r="S794" s="313">
        <v>5</v>
      </c>
      <c r="T794" s="314">
        <v>6</v>
      </c>
      <c r="U794" s="314">
        <v>11</v>
      </c>
      <c r="V794" s="315">
        <v>12</v>
      </c>
      <c r="W794" s="316">
        <f>SUM(S794:V794)</f>
        <v>34</v>
      </c>
      <c r="X794" s="317"/>
      <c r="Z794" s="312"/>
      <c r="AA794" s="313">
        <v>5</v>
      </c>
      <c r="AB794" s="314">
        <v>8</v>
      </c>
      <c r="AC794" s="314">
        <v>10</v>
      </c>
      <c r="AD794" s="315">
        <v>11</v>
      </c>
      <c r="AE794" s="316">
        <f>SUM(AA794:AD794)</f>
        <v>34</v>
      </c>
      <c r="AF794" s="317"/>
      <c r="AH794" s="312"/>
      <c r="AI794" s="313">
        <v>5</v>
      </c>
      <c r="AJ794" s="314">
        <v>8</v>
      </c>
      <c r="AK794" s="314">
        <v>10</v>
      </c>
      <c r="AL794" s="315">
        <v>11</v>
      </c>
      <c r="AM794" s="316">
        <f>SUM(AI794:AL794)</f>
        <v>34</v>
      </c>
      <c r="AN794" s="317"/>
      <c r="AP794" s="312"/>
      <c r="AQ794" s="313">
        <v>5</v>
      </c>
      <c r="AR794" s="314">
        <v>8</v>
      </c>
      <c r="AS794" s="314">
        <v>11</v>
      </c>
      <c r="AT794" s="315">
        <v>10</v>
      </c>
      <c r="AU794" s="316">
        <f>SUM(AQ794:AT794)</f>
        <v>34</v>
      </c>
      <c r="AV794" s="317"/>
      <c r="AX794" s="312"/>
      <c r="AY794" s="313">
        <v>5</v>
      </c>
      <c r="AZ794" s="314">
        <v>9</v>
      </c>
      <c r="BA794" s="314">
        <v>12</v>
      </c>
      <c r="BB794" s="315">
        <v>8</v>
      </c>
      <c r="BC794" s="316">
        <f>SUM(AY794:BB794)</f>
        <v>34</v>
      </c>
      <c r="BD794" s="317"/>
      <c r="BF794" s="312"/>
      <c r="BG794" s="313">
        <v>5</v>
      </c>
      <c r="BH794" s="314">
        <v>9</v>
      </c>
      <c r="BI794" s="314">
        <v>12</v>
      </c>
      <c r="BJ794" s="315">
        <v>8</v>
      </c>
      <c r="BK794" s="316">
        <f>SUM(BG794:BJ794)</f>
        <v>34</v>
      </c>
      <c r="BL794" s="317"/>
      <c r="BN794" s="312"/>
      <c r="BO794" s="313">
        <v>5</v>
      </c>
      <c r="BP794" s="314">
        <v>10</v>
      </c>
      <c r="BQ794" s="314">
        <v>8</v>
      </c>
      <c r="BR794" s="315">
        <v>11</v>
      </c>
      <c r="BS794" s="316">
        <f>SUM(BO794:BR794)</f>
        <v>34</v>
      </c>
      <c r="BT794" s="317"/>
      <c r="BV794" s="312"/>
      <c r="BW794" s="313">
        <v>5</v>
      </c>
      <c r="BX794" s="314">
        <v>10</v>
      </c>
      <c r="BY794" s="314">
        <v>8</v>
      </c>
      <c r="BZ794" s="315">
        <v>11</v>
      </c>
      <c r="CA794" s="316">
        <f>SUM(BW794:BZ794)</f>
        <v>34</v>
      </c>
      <c r="CB794" s="317"/>
    </row>
    <row r="795" spans="2:80" x14ac:dyDescent="0.2">
      <c r="B795" s="312"/>
      <c r="C795" s="318">
        <v>14</v>
      </c>
      <c r="D795" s="319">
        <v>11</v>
      </c>
      <c r="E795" s="319">
        <v>7</v>
      </c>
      <c r="F795" s="320">
        <v>2</v>
      </c>
      <c r="G795" s="321">
        <f>SUM(C795:F795)</f>
        <v>34</v>
      </c>
      <c r="H795" s="317"/>
      <c r="J795" s="312"/>
      <c r="K795" s="318">
        <v>15</v>
      </c>
      <c r="L795" s="319">
        <v>10</v>
      </c>
      <c r="M795" s="319">
        <v>6</v>
      </c>
      <c r="N795" s="320">
        <v>3</v>
      </c>
      <c r="O795" s="321">
        <f>SUM(K795:N795)</f>
        <v>34</v>
      </c>
      <c r="P795" s="317"/>
      <c r="R795" s="312"/>
      <c r="S795" s="318">
        <v>16</v>
      </c>
      <c r="T795" s="319">
        <v>9</v>
      </c>
      <c r="U795" s="319">
        <v>8</v>
      </c>
      <c r="V795" s="320">
        <v>1</v>
      </c>
      <c r="W795" s="321">
        <f>SUM(S795:V795)</f>
        <v>34</v>
      </c>
      <c r="X795" s="317"/>
      <c r="Z795" s="312"/>
      <c r="AA795" s="318">
        <v>13</v>
      </c>
      <c r="AB795" s="319">
        <v>16</v>
      </c>
      <c r="AC795" s="319">
        <v>2</v>
      </c>
      <c r="AD795" s="320">
        <v>3</v>
      </c>
      <c r="AE795" s="321">
        <f>SUM(AA795:AD795)</f>
        <v>34</v>
      </c>
      <c r="AF795" s="317"/>
      <c r="AH795" s="312"/>
      <c r="AI795" s="318">
        <v>16</v>
      </c>
      <c r="AJ795" s="319">
        <v>9</v>
      </c>
      <c r="AK795" s="319">
        <v>7</v>
      </c>
      <c r="AL795" s="320">
        <v>2</v>
      </c>
      <c r="AM795" s="321">
        <f>SUM(AI795:AL795)</f>
        <v>34</v>
      </c>
      <c r="AN795" s="317"/>
      <c r="AP795" s="312"/>
      <c r="AQ795" s="318">
        <v>13</v>
      </c>
      <c r="AR795" s="319">
        <v>16</v>
      </c>
      <c r="AS795" s="319">
        <v>3</v>
      </c>
      <c r="AT795" s="320">
        <v>2</v>
      </c>
      <c r="AU795" s="321">
        <f>SUM(AQ795:AT795)</f>
        <v>34</v>
      </c>
      <c r="AV795" s="317"/>
      <c r="AX795" s="312"/>
      <c r="AY795" s="318">
        <v>16</v>
      </c>
      <c r="AZ795" s="319">
        <v>4</v>
      </c>
      <c r="BA795" s="319">
        <v>1</v>
      </c>
      <c r="BB795" s="320">
        <v>13</v>
      </c>
      <c r="BC795" s="321">
        <f>SUM(AY795:BB795)</f>
        <v>34</v>
      </c>
      <c r="BD795" s="317"/>
      <c r="BF795" s="312"/>
      <c r="BG795" s="318">
        <v>16</v>
      </c>
      <c r="BH795" s="319">
        <v>4</v>
      </c>
      <c r="BI795" s="319">
        <v>1</v>
      </c>
      <c r="BJ795" s="320">
        <v>13</v>
      </c>
      <c r="BK795" s="321">
        <f>SUM(BG795:BJ795)</f>
        <v>34</v>
      </c>
      <c r="BL795" s="317"/>
      <c r="BN795" s="312"/>
      <c r="BO795" s="318">
        <v>14</v>
      </c>
      <c r="BP795" s="319">
        <v>7</v>
      </c>
      <c r="BQ795" s="319">
        <v>9</v>
      </c>
      <c r="BR795" s="320">
        <v>4</v>
      </c>
      <c r="BS795" s="321">
        <f>SUM(BO795:BR795)</f>
        <v>34</v>
      </c>
      <c r="BT795" s="317"/>
      <c r="BV795" s="312"/>
      <c r="BW795" s="318">
        <v>15</v>
      </c>
      <c r="BX795" s="319">
        <v>14</v>
      </c>
      <c r="BY795" s="319">
        <v>4</v>
      </c>
      <c r="BZ795" s="320">
        <v>1</v>
      </c>
      <c r="CA795" s="321">
        <f>SUM(BW795:BZ795)</f>
        <v>34</v>
      </c>
      <c r="CB795" s="317"/>
    </row>
    <row r="796" spans="2:80" x14ac:dyDescent="0.2">
      <c r="B796" s="312"/>
      <c r="C796" s="318">
        <v>3</v>
      </c>
      <c r="D796" s="319">
        <v>6</v>
      </c>
      <c r="E796" s="319">
        <v>10</v>
      </c>
      <c r="F796" s="320">
        <v>15</v>
      </c>
      <c r="G796" s="321">
        <f>SUM(C796:F796)</f>
        <v>34</v>
      </c>
      <c r="H796" s="317"/>
      <c r="J796" s="312"/>
      <c r="K796" s="318">
        <v>2</v>
      </c>
      <c r="L796" s="319">
        <v>7</v>
      </c>
      <c r="M796" s="319">
        <v>11</v>
      </c>
      <c r="N796" s="320">
        <v>14</v>
      </c>
      <c r="O796" s="321">
        <f>SUM(K796:N796)</f>
        <v>34</v>
      </c>
      <c r="P796" s="317"/>
      <c r="R796" s="312"/>
      <c r="S796" s="318">
        <v>3</v>
      </c>
      <c r="T796" s="319">
        <v>4</v>
      </c>
      <c r="U796" s="319">
        <v>13</v>
      </c>
      <c r="V796" s="320">
        <v>14</v>
      </c>
      <c r="W796" s="321">
        <f>SUM(S796:V796)</f>
        <v>34</v>
      </c>
      <c r="X796" s="317"/>
      <c r="Z796" s="312"/>
      <c r="AA796" s="318">
        <v>4</v>
      </c>
      <c r="AB796" s="319">
        <v>9</v>
      </c>
      <c r="AC796" s="319">
        <v>7</v>
      </c>
      <c r="AD796" s="320">
        <v>14</v>
      </c>
      <c r="AE796" s="321">
        <f>SUM(AA796:AD796)</f>
        <v>34</v>
      </c>
      <c r="AF796" s="317"/>
      <c r="AH796" s="312"/>
      <c r="AI796" s="318">
        <v>1</v>
      </c>
      <c r="AJ796" s="319">
        <v>4</v>
      </c>
      <c r="AK796" s="319">
        <v>14</v>
      </c>
      <c r="AL796" s="320">
        <v>15</v>
      </c>
      <c r="AM796" s="321">
        <f>SUM(AI796:AL796)</f>
        <v>34</v>
      </c>
      <c r="AN796" s="317"/>
      <c r="AP796" s="312"/>
      <c r="AQ796" s="318">
        <v>4</v>
      </c>
      <c r="AR796" s="319">
        <v>9</v>
      </c>
      <c r="AS796" s="319">
        <v>6</v>
      </c>
      <c r="AT796" s="320">
        <v>15</v>
      </c>
      <c r="AU796" s="321">
        <f>SUM(AQ796:AT796)</f>
        <v>34</v>
      </c>
      <c r="AV796" s="317"/>
      <c r="AX796" s="312"/>
      <c r="AY796" s="318">
        <v>2</v>
      </c>
      <c r="AZ796" s="319">
        <v>14</v>
      </c>
      <c r="BA796" s="319">
        <v>15</v>
      </c>
      <c r="BB796" s="320">
        <v>3</v>
      </c>
      <c r="BC796" s="321">
        <f>SUM(AY796:BB796)</f>
        <v>34</v>
      </c>
      <c r="BD796" s="317"/>
      <c r="BF796" s="312"/>
      <c r="BG796" s="318">
        <v>3</v>
      </c>
      <c r="BH796" s="319">
        <v>15</v>
      </c>
      <c r="BI796" s="319">
        <v>14</v>
      </c>
      <c r="BJ796" s="320">
        <v>2</v>
      </c>
      <c r="BK796" s="321">
        <f>SUM(BG796:BJ796)</f>
        <v>34</v>
      </c>
      <c r="BL796" s="317"/>
      <c r="BN796" s="312"/>
      <c r="BO796" s="318">
        <v>3</v>
      </c>
      <c r="BP796" s="319">
        <v>2</v>
      </c>
      <c r="BQ796" s="319">
        <v>16</v>
      </c>
      <c r="BR796" s="320">
        <v>13</v>
      </c>
      <c r="BS796" s="321">
        <f>SUM(BO796:BR796)</f>
        <v>34</v>
      </c>
      <c r="BT796" s="317"/>
      <c r="BV796" s="312"/>
      <c r="BW796" s="318">
        <v>2</v>
      </c>
      <c r="BX796" s="319">
        <v>7</v>
      </c>
      <c r="BY796" s="319">
        <v>9</v>
      </c>
      <c r="BZ796" s="320">
        <v>16</v>
      </c>
      <c r="CA796" s="321">
        <f>SUM(BW796:BZ796)</f>
        <v>34</v>
      </c>
      <c r="CB796" s="317"/>
    </row>
    <row r="797" spans="2:80" ht="13.5" thickBot="1" x14ac:dyDescent="0.25">
      <c r="B797" s="312"/>
      <c r="C797" s="322">
        <v>12</v>
      </c>
      <c r="D797" s="323">
        <v>13</v>
      </c>
      <c r="E797" s="323">
        <v>1</v>
      </c>
      <c r="F797" s="324">
        <v>8</v>
      </c>
      <c r="G797" s="321">
        <f>SUM(C797:F797)</f>
        <v>34</v>
      </c>
      <c r="H797" s="317"/>
      <c r="J797" s="312"/>
      <c r="K797" s="322">
        <v>12</v>
      </c>
      <c r="L797" s="323">
        <v>13</v>
      </c>
      <c r="M797" s="323">
        <v>1</v>
      </c>
      <c r="N797" s="324">
        <v>8</v>
      </c>
      <c r="O797" s="321">
        <f>SUM(K797:N797)</f>
        <v>34</v>
      </c>
      <c r="P797" s="317"/>
      <c r="R797" s="312"/>
      <c r="S797" s="322">
        <v>10</v>
      </c>
      <c r="T797" s="323">
        <v>15</v>
      </c>
      <c r="U797" s="323">
        <v>2</v>
      </c>
      <c r="V797" s="324">
        <v>7</v>
      </c>
      <c r="W797" s="321">
        <f>SUM(S797:V797)</f>
        <v>34</v>
      </c>
      <c r="X797" s="317"/>
      <c r="Z797" s="312"/>
      <c r="AA797" s="322">
        <v>12</v>
      </c>
      <c r="AB797" s="323">
        <v>1</v>
      </c>
      <c r="AC797" s="323">
        <v>15</v>
      </c>
      <c r="AD797" s="324">
        <v>6</v>
      </c>
      <c r="AE797" s="321">
        <f>SUM(AA797:AD797)</f>
        <v>34</v>
      </c>
      <c r="AF797" s="317"/>
      <c r="AH797" s="312"/>
      <c r="AI797" s="322">
        <v>12</v>
      </c>
      <c r="AJ797" s="323">
        <v>13</v>
      </c>
      <c r="AK797" s="323">
        <v>3</v>
      </c>
      <c r="AL797" s="324">
        <v>6</v>
      </c>
      <c r="AM797" s="321">
        <f>SUM(AI797:AL797)</f>
        <v>34</v>
      </c>
      <c r="AN797" s="317"/>
      <c r="AP797" s="312"/>
      <c r="AQ797" s="322">
        <v>12</v>
      </c>
      <c r="AR797" s="323">
        <v>1</v>
      </c>
      <c r="AS797" s="323">
        <v>14</v>
      </c>
      <c r="AT797" s="324">
        <v>7</v>
      </c>
      <c r="AU797" s="321">
        <f>SUM(AQ797:AT797)</f>
        <v>34</v>
      </c>
      <c r="AV797" s="317"/>
      <c r="AX797" s="312"/>
      <c r="AY797" s="322">
        <v>11</v>
      </c>
      <c r="AZ797" s="323">
        <v>7</v>
      </c>
      <c r="BA797" s="323">
        <v>6</v>
      </c>
      <c r="BB797" s="324">
        <v>10</v>
      </c>
      <c r="BC797" s="321">
        <f>SUM(AY797:BB797)</f>
        <v>34</v>
      </c>
      <c r="BD797" s="317"/>
      <c r="BF797" s="312"/>
      <c r="BG797" s="322">
        <v>10</v>
      </c>
      <c r="BH797" s="323">
        <v>6</v>
      </c>
      <c r="BI797" s="323">
        <v>7</v>
      </c>
      <c r="BJ797" s="324">
        <v>11</v>
      </c>
      <c r="BK797" s="321">
        <f>SUM(BG797:BJ797)</f>
        <v>34</v>
      </c>
      <c r="BL797" s="317"/>
      <c r="BN797" s="312"/>
      <c r="BO797" s="322">
        <v>12</v>
      </c>
      <c r="BP797" s="323">
        <v>15</v>
      </c>
      <c r="BQ797" s="323">
        <v>1</v>
      </c>
      <c r="BR797" s="324">
        <v>6</v>
      </c>
      <c r="BS797" s="321">
        <f>SUM(BO797:BR797)</f>
        <v>34</v>
      </c>
      <c r="BT797" s="317"/>
      <c r="BV797" s="312"/>
      <c r="BW797" s="322">
        <v>12</v>
      </c>
      <c r="BX797" s="323">
        <v>3</v>
      </c>
      <c r="BY797" s="323">
        <v>13</v>
      </c>
      <c r="BZ797" s="324">
        <v>6</v>
      </c>
      <c r="CA797" s="321">
        <f>SUM(BW797:BZ797)</f>
        <v>34</v>
      </c>
      <c r="CB797" s="317"/>
    </row>
    <row r="798" spans="2:80" x14ac:dyDescent="0.2">
      <c r="B798" s="312"/>
      <c r="C798" s="325">
        <f>SUM(C794:C797)</f>
        <v>34</v>
      </c>
      <c r="D798" s="326">
        <f>SUM(D794:D797)</f>
        <v>34</v>
      </c>
      <c r="E798" s="326">
        <f>SUM(E794:E797)</f>
        <v>34</v>
      </c>
      <c r="F798" s="326">
        <f>SUM(F794:F797)</f>
        <v>34</v>
      </c>
      <c r="G798" s="327">
        <f>SUM(C794,D795,E796,F797)</f>
        <v>34</v>
      </c>
      <c r="H798" s="317"/>
      <c r="J798" s="312"/>
      <c r="K798" s="325">
        <f>SUM(K794:K797)</f>
        <v>34</v>
      </c>
      <c r="L798" s="326">
        <f>SUM(L794:L797)</f>
        <v>34</v>
      </c>
      <c r="M798" s="326">
        <f>SUM(M794:M797)</f>
        <v>34</v>
      </c>
      <c r="N798" s="326">
        <f>SUM(N794:N797)</f>
        <v>34</v>
      </c>
      <c r="O798" s="327">
        <f>SUM(K794,L795,M796,N797)</f>
        <v>34</v>
      </c>
      <c r="P798" s="317"/>
      <c r="R798" s="312"/>
      <c r="S798" s="325">
        <f>SUM(S794:S797)</f>
        <v>34</v>
      </c>
      <c r="T798" s="326">
        <f>SUM(T794:T797)</f>
        <v>34</v>
      </c>
      <c r="U798" s="326">
        <f>SUM(U794:U797)</f>
        <v>34</v>
      </c>
      <c r="V798" s="326">
        <f>SUM(V794:V797)</f>
        <v>34</v>
      </c>
      <c r="W798" s="327">
        <f>SUM(S794,T795,U796,V797)</f>
        <v>34</v>
      </c>
      <c r="X798" s="317"/>
      <c r="Z798" s="312"/>
      <c r="AA798" s="325">
        <f>SUM(AA794:AA797)</f>
        <v>34</v>
      </c>
      <c r="AB798" s="326">
        <f>SUM(AB794:AB797)</f>
        <v>34</v>
      </c>
      <c r="AC798" s="326">
        <f>SUM(AC794:AC797)</f>
        <v>34</v>
      </c>
      <c r="AD798" s="326">
        <f>SUM(AD794:AD797)</f>
        <v>34</v>
      </c>
      <c r="AE798" s="327">
        <f>SUM(AA794,AB795,AC796,AD797)</f>
        <v>34</v>
      </c>
      <c r="AF798" s="317"/>
      <c r="AH798" s="312"/>
      <c r="AI798" s="325">
        <f>SUM(AI794:AI797)</f>
        <v>34</v>
      </c>
      <c r="AJ798" s="326">
        <f>SUM(AJ794:AJ797)</f>
        <v>34</v>
      </c>
      <c r="AK798" s="326">
        <f>SUM(AK794:AK797)</f>
        <v>34</v>
      </c>
      <c r="AL798" s="326">
        <f>SUM(AL794:AL797)</f>
        <v>34</v>
      </c>
      <c r="AM798" s="327">
        <f>SUM(AI794,AJ795,AK796,AL797)</f>
        <v>34</v>
      </c>
      <c r="AN798" s="317"/>
      <c r="AP798" s="312"/>
      <c r="AQ798" s="325">
        <f>SUM(AQ794:AQ797)</f>
        <v>34</v>
      </c>
      <c r="AR798" s="326">
        <f>SUM(AR794:AR797)</f>
        <v>34</v>
      </c>
      <c r="AS798" s="326">
        <f>SUM(AS794:AS797)</f>
        <v>34</v>
      </c>
      <c r="AT798" s="326">
        <f>SUM(AT794:AT797)</f>
        <v>34</v>
      </c>
      <c r="AU798" s="327">
        <f>SUM(AQ794,AR795,AS796,AT797)</f>
        <v>34</v>
      </c>
      <c r="AV798" s="317"/>
      <c r="AX798" s="312"/>
      <c r="AY798" s="325">
        <f>SUM(AY794:AY797)</f>
        <v>34</v>
      </c>
      <c r="AZ798" s="326">
        <f>SUM(AZ794:AZ797)</f>
        <v>34</v>
      </c>
      <c r="BA798" s="326">
        <f>SUM(BA794:BA797)</f>
        <v>34</v>
      </c>
      <c r="BB798" s="326">
        <f>SUM(BB794:BB797)</f>
        <v>34</v>
      </c>
      <c r="BC798" s="327">
        <f>SUM(AY794,AZ795,BA796,BB797)</f>
        <v>34</v>
      </c>
      <c r="BD798" s="317"/>
      <c r="BF798" s="312"/>
      <c r="BG798" s="325">
        <f>SUM(BG794:BG797)</f>
        <v>34</v>
      </c>
      <c r="BH798" s="326">
        <f>SUM(BH794:BH797)</f>
        <v>34</v>
      </c>
      <c r="BI798" s="326">
        <f>SUM(BI794:BI797)</f>
        <v>34</v>
      </c>
      <c r="BJ798" s="326">
        <f>SUM(BJ794:BJ797)</f>
        <v>34</v>
      </c>
      <c r="BK798" s="327">
        <f>SUM(BG794,BH795,BI796,BJ797)</f>
        <v>34</v>
      </c>
      <c r="BL798" s="317"/>
      <c r="BN798" s="312"/>
      <c r="BO798" s="325">
        <f>SUM(BO794:BO797)</f>
        <v>34</v>
      </c>
      <c r="BP798" s="326">
        <f>SUM(BP794:BP797)</f>
        <v>34</v>
      </c>
      <c r="BQ798" s="326">
        <f>SUM(BQ794:BQ797)</f>
        <v>34</v>
      </c>
      <c r="BR798" s="326">
        <f>SUM(BR794:BR797)</f>
        <v>34</v>
      </c>
      <c r="BS798" s="327">
        <f>SUM(BO794,BP795,BQ796,BR797)</f>
        <v>34</v>
      </c>
      <c r="BT798" s="317"/>
      <c r="BV798" s="312"/>
      <c r="BW798" s="325">
        <f>SUM(BW794:BW797)</f>
        <v>34</v>
      </c>
      <c r="BX798" s="326">
        <f>SUM(BX794:BX797)</f>
        <v>34</v>
      </c>
      <c r="BY798" s="326">
        <f>SUM(BY794:BY797)</f>
        <v>34</v>
      </c>
      <c r="BZ798" s="326">
        <f>SUM(BZ794:BZ797)</f>
        <v>34</v>
      </c>
      <c r="CA798" s="327">
        <f>SUM(BW794,BX795,BY796,BZ797)</f>
        <v>34</v>
      </c>
      <c r="CB798" s="317"/>
    </row>
    <row r="799" spans="2:80" ht="13.5" thickBot="1" x14ac:dyDescent="0.25">
      <c r="B799" s="312"/>
      <c r="C799" s="328">
        <f>SUM(D794,E794,D797,E797)</f>
        <v>34</v>
      </c>
      <c r="D799" s="329">
        <f>SUM(C794,F794,C797,F797)</f>
        <v>34</v>
      </c>
      <c r="E799" s="330">
        <f>SUM(C795,C796,F795,F796)</f>
        <v>34</v>
      </c>
      <c r="F799" s="331">
        <f>SUM(D795,E795,D796,E796)</f>
        <v>34</v>
      </c>
      <c r="G799" s="332">
        <f>SUM(C797,D796,E795,F794)</f>
        <v>34</v>
      </c>
      <c r="H799" s="317"/>
      <c r="J799" s="312"/>
      <c r="K799" s="328">
        <f>SUM(L794,M794,L797,M797)</f>
        <v>34</v>
      </c>
      <c r="L799" s="329">
        <f>SUM(K794,N794,K797,N797)</f>
        <v>34</v>
      </c>
      <c r="M799" s="330">
        <f>SUM(K795,K796,N795,N796)</f>
        <v>34</v>
      </c>
      <c r="N799" s="331">
        <f>SUM(L795,M795,L796,M796)</f>
        <v>34</v>
      </c>
      <c r="O799" s="332">
        <f>SUM(K797,L796,M795,N794)</f>
        <v>34</v>
      </c>
      <c r="P799" s="317"/>
      <c r="R799" s="312"/>
      <c r="S799" s="328">
        <f>SUM(T794,U794,T797,U797)</f>
        <v>34</v>
      </c>
      <c r="T799" s="329">
        <f>SUM(S794,V794,S797,V797)</f>
        <v>34</v>
      </c>
      <c r="U799" s="330">
        <f>SUM(S795,S796,V795,V796)</f>
        <v>34</v>
      </c>
      <c r="V799" s="331">
        <f>SUM(T795,U795,T796,U796)</f>
        <v>34</v>
      </c>
      <c r="W799" s="332">
        <f>SUM(S797,T796,U795,V794)</f>
        <v>34</v>
      </c>
      <c r="X799" s="317"/>
      <c r="Z799" s="312"/>
      <c r="AA799" s="328">
        <f>SUM(AB794,AC794,AB797,AC797)</f>
        <v>34</v>
      </c>
      <c r="AB799" s="329">
        <f>SUM(AA794,AD794,AA797,AD797)</f>
        <v>34</v>
      </c>
      <c r="AC799" s="330">
        <f>SUM(AA795,AA796,AD795,AD796)</f>
        <v>34</v>
      </c>
      <c r="AD799" s="331">
        <f>SUM(AB795,AC795,AB796,AC796)</f>
        <v>34</v>
      </c>
      <c r="AE799" s="332">
        <f>SUM(AA797,AB796,AC795,AD794)</f>
        <v>34</v>
      </c>
      <c r="AF799" s="317"/>
      <c r="AH799" s="312"/>
      <c r="AI799" s="328">
        <f>SUM(AJ794,AK794,AJ797,AK797)</f>
        <v>34</v>
      </c>
      <c r="AJ799" s="329">
        <f>SUM(AI794,AL794,AI797,AL797)</f>
        <v>34</v>
      </c>
      <c r="AK799" s="330">
        <f>SUM(AI795,AI796,AL795,AL796)</f>
        <v>34</v>
      </c>
      <c r="AL799" s="331">
        <f>SUM(AJ795,AK795,AJ796,AK796)</f>
        <v>34</v>
      </c>
      <c r="AM799" s="332">
        <f>SUM(AI797,AJ796,AK795,AL794)</f>
        <v>34</v>
      </c>
      <c r="AN799" s="317"/>
      <c r="AP799" s="312"/>
      <c r="AQ799" s="328">
        <f>SUM(AR794,AS794,AR797,AS797)</f>
        <v>34</v>
      </c>
      <c r="AR799" s="329">
        <f>SUM(AQ794,AT794,AQ797,AT797)</f>
        <v>34</v>
      </c>
      <c r="AS799" s="330">
        <f>SUM(AQ795,AQ796,AT795,AT796)</f>
        <v>34</v>
      </c>
      <c r="AT799" s="331">
        <f>SUM(AR795,AS795,AR796,AS796)</f>
        <v>34</v>
      </c>
      <c r="AU799" s="332">
        <f>SUM(AQ797,AR796,AS795,AT794)</f>
        <v>34</v>
      </c>
      <c r="AV799" s="317"/>
      <c r="AX799" s="312"/>
      <c r="AY799" s="328">
        <f>SUM(AZ794,BA794,AZ797,BA797)</f>
        <v>34</v>
      </c>
      <c r="AZ799" s="329">
        <f>SUM(AY794,BB794,AY797,BB797)</f>
        <v>34</v>
      </c>
      <c r="BA799" s="330">
        <f>SUM(AY795,AY796,BB795,BB796)</f>
        <v>34</v>
      </c>
      <c r="BB799" s="331">
        <f>SUM(AZ795,BA795,AZ796,BA796)</f>
        <v>34</v>
      </c>
      <c r="BC799" s="332">
        <f>SUM(AY797,AZ796,BA795,BB794)</f>
        <v>34</v>
      </c>
      <c r="BD799" s="317"/>
      <c r="BF799" s="312"/>
      <c r="BG799" s="328">
        <f>SUM(BH794,BI794,BH797,BI797)</f>
        <v>34</v>
      </c>
      <c r="BH799" s="329">
        <f>SUM(BG794,BJ794,BG797,BJ797)</f>
        <v>34</v>
      </c>
      <c r="BI799" s="330">
        <f>SUM(BG795,BG796,BJ795,BJ796)</f>
        <v>34</v>
      </c>
      <c r="BJ799" s="331">
        <f>SUM(BH795,BI795,BH796,BI796)</f>
        <v>34</v>
      </c>
      <c r="BK799" s="332">
        <f>SUM(BG797,BH796,BI795,BJ794)</f>
        <v>34</v>
      </c>
      <c r="BL799" s="317"/>
      <c r="BN799" s="312"/>
      <c r="BO799" s="328">
        <f>SUM(BP794,BQ794,BP797,BQ797)</f>
        <v>34</v>
      </c>
      <c r="BP799" s="329">
        <f>SUM(BO794,BR794,BO797,BR797)</f>
        <v>34</v>
      </c>
      <c r="BQ799" s="330">
        <f>SUM(BO795,BO796,BR795,BR796)</f>
        <v>34</v>
      </c>
      <c r="BR799" s="331">
        <f>SUM(BP795,BQ795,BP796,BQ796)</f>
        <v>34</v>
      </c>
      <c r="BS799" s="332">
        <f>SUM(BO797,BP796,BQ795,BR794)</f>
        <v>34</v>
      </c>
      <c r="BT799" s="317"/>
      <c r="BV799" s="312"/>
      <c r="BW799" s="328">
        <f>SUM(BX794,BY794,BX797,BY797)</f>
        <v>34</v>
      </c>
      <c r="BX799" s="329">
        <f>SUM(BW794,BZ794,BW797,BZ797)</f>
        <v>34</v>
      </c>
      <c r="BY799" s="330">
        <f>SUM(BW795,BW796,BZ795,BZ796)</f>
        <v>34</v>
      </c>
      <c r="BZ799" s="331">
        <f>SUM(BX795,BY795,BX796,BY796)</f>
        <v>34</v>
      </c>
      <c r="CA799" s="332">
        <f>SUM(BW797,BX796,BY795,BZ794)</f>
        <v>34</v>
      </c>
      <c r="CB799" s="317"/>
    </row>
    <row r="800" spans="2:80" ht="13.5" thickBot="1" x14ac:dyDescent="0.25">
      <c r="B800" s="333"/>
      <c r="C800" s="334"/>
      <c r="D800" s="334"/>
      <c r="E800" s="334"/>
      <c r="F800" s="334"/>
      <c r="G800" s="334"/>
      <c r="H800" s="335"/>
      <c r="J800" s="333"/>
      <c r="K800" s="334"/>
      <c r="L800" s="334"/>
      <c r="M800" s="334"/>
      <c r="N800" s="334"/>
      <c r="O800" s="334"/>
      <c r="P800" s="335"/>
      <c r="R800" s="333"/>
      <c r="S800" s="334"/>
      <c r="T800" s="334"/>
      <c r="U800" s="334"/>
      <c r="V800" s="334"/>
      <c r="W800" s="334"/>
      <c r="X800" s="335"/>
      <c r="Z800" s="333"/>
      <c r="AA800" s="334"/>
      <c r="AB800" s="334"/>
      <c r="AC800" s="334"/>
      <c r="AD800" s="334"/>
      <c r="AE800" s="334"/>
      <c r="AF800" s="335"/>
      <c r="AH800" s="333"/>
      <c r="AI800" s="334"/>
      <c r="AJ800" s="334"/>
      <c r="AK800" s="334"/>
      <c r="AL800" s="334"/>
      <c r="AM800" s="334"/>
      <c r="AN800" s="335"/>
      <c r="AP800" s="333"/>
      <c r="AQ800" s="334"/>
      <c r="AR800" s="334"/>
      <c r="AS800" s="334"/>
      <c r="AT800" s="334"/>
      <c r="AU800" s="334"/>
      <c r="AV800" s="335"/>
      <c r="AX800" s="333"/>
      <c r="AY800" s="334"/>
      <c r="AZ800" s="334"/>
      <c r="BA800" s="334"/>
      <c r="BB800" s="334"/>
      <c r="BC800" s="334"/>
      <c r="BD800" s="335"/>
      <c r="BF800" s="333"/>
      <c r="BG800" s="334"/>
      <c r="BH800" s="334"/>
      <c r="BI800" s="334"/>
      <c r="BJ800" s="334"/>
      <c r="BK800" s="334"/>
      <c r="BL800" s="335"/>
      <c r="BN800" s="333"/>
      <c r="BO800" s="334"/>
      <c r="BP800" s="334"/>
      <c r="BQ800" s="334"/>
      <c r="BR800" s="334"/>
      <c r="BS800" s="334"/>
      <c r="BT800" s="335"/>
      <c r="BV800" s="333"/>
      <c r="BW800" s="334"/>
      <c r="BX800" s="334"/>
      <c r="BY800" s="334"/>
      <c r="BZ800" s="334"/>
      <c r="CA800" s="334"/>
      <c r="CB800" s="335"/>
    </row>
    <row r="802" spans="2:80" ht="13.5" thickBot="1" x14ac:dyDescent="0.25">
      <c r="B802" s="306" t="s">
        <v>1039</v>
      </c>
      <c r="J802" s="306" t="s">
        <v>1040</v>
      </c>
      <c r="R802" s="306" t="s">
        <v>1041</v>
      </c>
      <c r="Z802" s="306" t="s">
        <v>1042</v>
      </c>
      <c r="AH802" s="306" t="s">
        <v>1043</v>
      </c>
      <c r="AP802" s="306" t="s">
        <v>1044</v>
      </c>
      <c r="AX802" s="306" t="s">
        <v>1045</v>
      </c>
      <c r="BF802" s="306" t="s">
        <v>1046</v>
      </c>
      <c r="BN802" s="306" t="s">
        <v>1047</v>
      </c>
      <c r="BV802" s="306" t="s">
        <v>1048</v>
      </c>
    </row>
    <row r="803" spans="2:80" ht="13.5" thickBot="1" x14ac:dyDescent="0.25">
      <c r="B803" s="309"/>
      <c r="C803" s="310"/>
      <c r="D803" s="310"/>
      <c r="E803" s="310"/>
      <c r="F803" s="310"/>
      <c r="G803" s="310"/>
      <c r="H803" s="311"/>
      <c r="J803" s="309"/>
      <c r="K803" s="310"/>
      <c r="L803" s="310"/>
      <c r="M803" s="310"/>
      <c r="N803" s="310"/>
      <c r="O803" s="310"/>
      <c r="P803" s="311"/>
      <c r="R803" s="309"/>
      <c r="S803" s="310"/>
      <c r="T803" s="310"/>
      <c r="U803" s="310"/>
      <c r="V803" s="310"/>
      <c r="W803" s="310"/>
      <c r="X803" s="311"/>
      <c r="Z803" s="309"/>
      <c r="AA803" s="310"/>
      <c r="AB803" s="310"/>
      <c r="AC803" s="310"/>
      <c r="AD803" s="310"/>
      <c r="AE803" s="310"/>
      <c r="AF803" s="311"/>
      <c r="AH803" s="309"/>
      <c r="AI803" s="310"/>
      <c r="AJ803" s="310"/>
      <c r="AK803" s="310"/>
      <c r="AL803" s="310"/>
      <c r="AM803" s="310"/>
      <c r="AN803" s="311"/>
      <c r="AP803" s="309"/>
      <c r="AQ803" s="310"/>
      <c r="AR803" s="310"/>
      <c r="AS803" s="310"/>
      <c r="AT803" s="310"/>
      <c r="AU803" s="310"/>
      <c r="AV803" s="311"/>
      <c r="AX803" s="309"/>
      <c r="AY803" s="310"/>
      <c r="AZ803" s="310"/>
      <c r="BA803" s="310"/>
      <c r="BB803" s="310"/>
      <c r="BC803" s="310"/>
      <c r="BD803" s="311"/>
      <c r="BF803" s="309"/>
      <c r="BG803" s="310"/>
      <c r="BH803" s="310"/>
      <c r="BI803" s="310"/>
      <c r="BJ803" s="310"/>
      <c r="BK803" s="310"/>
      <c r="BL803" s="311"/>
      <c r="BN803" s="309"/>
      <c r="BO803" s="310"/>
      <c r="BP803" s="310"/>
      <c r="BQ803" s="310"/>
      <c r="BR803" s="310"/>
      <c r="BS803" s="310"/>
      <c r="BT803" s="311"/>
      <c r="BV803" s="309"/>
      <c r="BW803" s="310"/>
      <c r="BX803" s="310"/>
      <c r="BY803" s="310"/>
      <c r="BZ803" s="310"/>
      <c r="CA803" s="310"/>
      <c r="CB803" s="311"/>
    </row>
    <row r="804" spans="2:80" x14ac:dyDescent="0.2">
      <c r="B804" s="312"/>
      <c r="C804" s="313">
        <v>5</v>
      </c>
      <c r="D804" s="314">
        <v>10</v>
      </c>
      <c r="E804" s="314">
        <v>11</v>
      </c>
      <c r="F804" s="315">
        <v>8</v>
      </c>
      <c r="G804" s="316">
        <f>SUM(C804:F804)</f>
        <v>34</v>
      </c>
      <c r="H804" s="317"/>
      <c r="J804" s="312"/>
      <c r="K804" s="313">
        <v>5</v>
      </c>
      <c r="L804" s="314">
        <v>10</v>
      </c>
      <c r="M804" s="314">
        <v>11</v>
      </c>
      <c r="N804" s="315">
        <v>8</v>
      </c>
      <c r="O804" s="316">
        <f>SUM(K804:N804)</f>
        <v>34</v>
      </c>
      <c r="P804" s="317"/>
      <c r="R804" s="312"/>
      <c r="S804" s="313">
        <v>5</v>
      </c>
      <c r="T804" s="314">
        <v>10</v>
      </c>
      <c r="U804" s="314">
        <v>11</v>
      </c>
      <c r="V804" s="315">
        <v>8</v>
      </c>
      <c r="W804" s="316">
        <f>SUM(S804:V804)</f>
        <v>34</v>
      </c>
      <c r="X804" s="317"/>
      <c r="Z804" s="312"/>
      <c r="AA804" s="313">
        <v>5</v>
      </c>
      <c r="AB804" s="314">
        <v>11</v>
      </c>
      <c r="AC804" s="314">
        <v>6</v>
      </c>
      <c r="AD804" s="315">
        <v>12</v>
      </c>
      <c r="AE804" s="316">
        <f>SUM(AA804:AD804)</f>
        <v>34</v>
      </c>
      <c r="AF804" s="317"/>
      <c r="AH804" s="312"/>
      <c r="AI804" s="313">
        <v>5</v>
      </c>
      <c r="AJ804" s="314">
        <v>11</v>
      </c>
      <c r="AK804" s="314">
        <v>8</v>
      </c>
      <c r="AL804" s="315">
        <v>10</v>
      </c>
      <c r="AM804" s="316">
        <f>SUM(AI804:AL804)</f>
        <v>34</v>
      </c>
      <c r="AN804" s="317"/>
      <c r="AP804" s="312"/>
      <c r="AQ804" s="313">
        <v>5</v>
      </c>
      <c r="AR804" s="314">
        <v>11</v>
      </c>
      <c r="AS804" s="314">
        <v>10</v>
      </c>
      <c r="AT804" s="315">
        <v>8</v>
      </c>
      <c r="AU804" s="316">
        <f>SUM(AQ804:AT804)</f>
        <v>34</v>
      </c>
      <c r="AV804" s="317"/>
      <c r="AX804" s="312"/>
      <c r="AY804" s="313">
        <v>5</v>
      </c>
      <c r="AZ804" s="314">
        <v>11</v>
      </c>
      <c r="BA804" s="314">
        <v>10</v>
      </c>
      <c r="BB804" s="315">
        <v>8</v>
      </c>
      <c r="BC804" s="316">
        <f>SUM(AY804:BB804)</f>
        <v>34</v>
      </c>
      <c r="BD804" s="317"/>
      <c r="BF804" s="312"/>
      <c r="BG804" s="313">
        <v>5</v>
      </c>
      <c r="BH804" s="314">
        <v>11</v>
      </c>
      <c r="BI804" s="314">
        <v>10</v>
      </c>
      <c r="BJ804" s="315">
        <v>8</v>
      </c>
      <c r="BK804" s="316">
        <f>SUM(BG804:BJ804)</f>
        <v>34</v>
      </c>
      <c r="BL804" s="317"/>
      <c r="BN804" s="312"/>
      <c r="BO804" s="313">
        <v>5</v>
      </c>
      <c r="BP804" s="314">
        <v>12</v>
      </c>
      <c r="BQ804" s="314">
        <v>9</v>
      </c>
      <c r="BR804" s="315">
        <v>8</v>
      </c>
      <c r="BS804" s="316">
        <f>SUM(BO804:BR804)</f>
        <v>34</v>
      </c>
      <c r="BT804" s="317"/>
      <c r="BV804" s="312"/>
      <c r="BW804" s="313">
        <v>5</v>
      </c>
      <c r="BX804" s="314">
        <v>12</v>
      </c>
      <c r="BY804" s="314">
        <v>9</v>
      </c>
      <c r="BZ804" s="315">
        <v>8</v>
      </c>
      <c r="CA804" s="316">
        <f>SUM(BW804:BZ804)</f>
        <v>34</v>
      </c>
      <c r="CB804" s="317"/>
    </row>
    <row r="805" spans="2:80" x14ac:dyDescent="0.2">
      <c r="B805" s="312"/>
      <c r="C805" s="318">
        <v>14</v>
      </c>
      <c r="D805" s="319">
        <v>4</v>
      </c>
      <c r="E805" s="319">
        <v>1</v>
      </c>
      <c r="F805" s="320">
        <v>15</v>
      </c>
      <c r="G805" s="321">
        <f>SUM(C805:F805)</f>
        <v>34</v>
      </c>
      <c r="H805" s="317"/>
      <c r="J805" s="312"/>
      <c r="K805" s="318">
        <v>15</v>
      </c>
      <c r="L805" s="319">
        <v>4</v>
      </c>
      <c r="M805" s="319">
        <v>1</v>
      </c>
      <c r="N805" s="320">
        <v>14</v>
      </c>
      <c r="O805" s="321">
        <f>SUM(K805:N805)</f>
        <v>34</v>
      </c>
      <c r="P805" s="317"/>
      <c r="R805" s="312"/>
      <c r="S805" s="318">
        <v>16</v>
      </c>
      <c r="T805" s="319">
        <v>3</v>
      </c>
      <c r="U805" s="319">
        <v>2</v>
      </c>
      <c r="V805" s="320">
        <v>13</v>
      </c>
      <c r="W805" s="321">
        <f>SUM(S805:V805)</f>
        <v>34</v>
      </c>
      <c r="X805" s="317"/>
      <c r="Z805" s="312"/>
      <c r="AA805" s="318">
        <v>16</v>
      </c>
      <c r="AB805" s="319">
        <v>13</v>
      </c>
      <c r="AC805" s="319">
        <v>4</v>
      </c>
      <c r="AD805" s="320">
        <v>1</v>
      </c>
      <c r="AE805" s="321">
        <f>SUM(AA805:AD805)</f>
        <v>34</v>
      </c>
      <c r="AF805" s="317"/>
      <c r="AH805" s="312"/>
      <c r="AI805" s="318">
        <v>15</v>
      </c>
      <c r="AJ805" s="319">
        <v>6</v>
      </c>
      <c r="AK805" s="319">
        <v>9</v>
      </c>
      <c r="AL805" s="320">
        <v>4</v>
      </c>
      <c r="AM805" s="321">
        <f>SUM(AI805:AL805)</f>
        <v>34</v>
      </c>
      <c r="AN805" s="317"/>
      <c r="AP805" s="312"/>
      <c r="AQ805" s="318">
        <v>14</v>
      </c>
      <c r="AR805" s="319">
        <v>4</v>
      </c>
      <c r="AS805" s="319">
        <v>1</v>
      </c>
      <c r="AT805" s="320">
        <v>15</v>
      </c>
      <c r="AU805" s="321">
        <f>SUM(AQ805:AT805)</f>
        <v>34</v>
      </c>
      <c r="AV805" s="317"/>
      <c r="AX805" s="312"/>
      <c r="AY805" s="318">
        <v>15</v>
      </c>
      <c r="AZ805" s="319">
        <v>4</v>
      </c>
      <c r="BA805" s="319">
        <v>1</v>
      </c>
      <c r="BB805" s="320">
        <v>14</v>
      </c>
      <c r="BC805" s="321">
        <f>SUM(AY805:BB805)</f>
        <v>34</v>
      </c>
      <c r="BD805" s="317"/>
      <c r="BF805" s="312"/>
      <c r="BG805" s="318">
        <v>16</v>
      </c>
      <c r="BH805" s="319">
        <v>2</v>
      </c>
      <c r="BI805" s="319">
        <v>3</v>
      </c>
      <c r="BJ805" s="320">
        <v>13</v>
      </c>
      <c r="BK805" s="321">
        <f>SUM(BG805:BJ805)</f>
        <v>34</v>
      </c>
      <c r="BL805" s="317"/>
      <c r="BN805" s="312"/>
      <c r="BO805" s="318">
        <v>14</v>
      </c>
      <c r="BP805" s="319">
        <v>3</v>
      </c>
      <c r="BQ805" s="319">
        <v>2</v>
      </c>
      <c r="BR805" s="320">
        <v>15</v>
      </c>
      <c r="BS805" s="321">
        <f>SUM(BO805:BR805)</f>
        <v>34</v>
      </c>
      <c r="BT805" s="317"/>
      <c r="BV805" s="312"/>
      <c r="BW805" s="318">
        <v>15</v>
      </c>
      <c r="BX805" s="319">
        <v>2</v>
      </c>
      <c r="BY805" s="319">
        <v>3</v>
      </c>
      <c r="BZ805" s="320">
        <v>14</v>
      </c>
      <c r="CA805" s="321">
        <f>SUM(BW805:BZ805)</f>
        <v>34</v>
      </c>
      <c r="CB805" s="317"/>
    </row>
    <row r="806" spans="2:80" x14ac:dyDescent="0.2">
      <c r="B806" s="312"/>
      <c r="C806" s="318">
        <v>3</v>
      </c>
      <c r="D806" s="319">
        <v>13</v>
      </c>
      <c r="E806" s="319">
        <v>16</v>
      </c>
      <c r="F806" s="320">
        <v>2</v>
      </c>
      <c r="G806" s="321">
        <f>SUM(C806:F806)</f>
        <v>34</v>
      </c>
      <c r="H806" s="317"/>
      <c r="J806" s="312"/>
      <c r="K806" s="318">
        <v>2</v>
      </c>
      <c r="L806" s="319">
        <v>13</v>
      </c>
      <c r="M806" s="319">
        <v>16</v>
      </c>
      <c r="N806" s="320">
        <v>3</v>
      </c>
      <c r="O806" s="321">
        <f>SUM(K806:N806)</f>
        <v>34</v>
      </c>
      <c r="P806" s="317"/>
      <c r="R806" s="312"/>
      <c r="S806" s="318">
        <v>4</v>
      </c>
      <c r="T806" s="319">
        <v>15</v>
      </c>
      <c r="U806" s="319">
        <v>14</v>
      </c>
      <c r="V806" s="320">
        <v>1</v>
      </c>
      <c r="W806" s="321">
        <f>SUM(S806:V806)</f>
        <v>34</v>
      </c>
      <c r="X806" s="317"/>
      <c r="Z806" s="312"/>
      <c r="AA806" s="318">
        <v>3</v>
      </c>
      <c r="AB806" s="319">
        <v>8</v>
      </c>
      <c r="AC806" s="319">
        <v>9</v>
      </c>
      <c r="AD806" s="320">
        <v>14</v>
      </c>
      <c r="AE806" s="321">
        <f>SUM(AA806:AD806)</f>
        <v>34</v>
      </c>
      <c r="AF806" s="317"/>
      <c r="AH806" s="312"/>
      <c r="AI806" s="318">
        <v>2</v>
      </c>
      <c r="AJ806" s="319">
        <v>3</v>
      </c>
      <c r="AK806" s="319">
        <v>16</v>
      </c>
      <c r="AL806" s="320">
        <v>13</v>
      </c>
      <c r="AM806" s="321">
        <f>SUM(AI806:AL806)</f>
        <v>34</v>
      </c>
      <c r="AN806" s="317"/>
      <c r="AP806" s="312"/>
      <c r="AQ806" s="318">
        <v>3</v>
      </c>
      <c r="AR806" s="319">
        <v>13</v>
      </c>
      <c r="AS806" s="319">
        <v>16</v>
      </c>
      <c r="AT806" s="320">
        <v>2</v>
      </c>
      <c r="AU806" s="321">
        <f>SUM(AQ806:AT806)</f>
        <v>34</v>
      </c>
      <c r="AV806" s="317"/>
      <c r="AX806" s="312"/>
      <c r="AY806" s="318">
        <v>2</v>
      </c>
      <c r="AZ806" s="319">
        <v>13</v>
      </c>
      <c r="BA806" s="319">
        <v>16</v>
      </c>
      <c r="BB806" s="320">
        <v>3</v>
      </c>
      <c r="BC806" s="321">
        <f>SUM(AY806:BB806)</f>
        <v>34</v>
      </c>
      <c r="BD806" s="317"/>
      <c r="BF806" s="312"/>
      <c r="BG806" s="318">
        <v>4</v>
      </c>
      <c r="BH806" s="319">
        <v>14</v>
      </c>
      <c r="BI806" s="319">
        <v>15</v>
      </c>
      <c r="BJ806" s="320">
        <v>1</v>
      </c>
      <c r="BK806" s="321">
        <f>SUM(BG806:BJ806)</f>
        <v>34</v>
      </c>
      <c r="BL806" s="317"/>
      <c r="BN806" s="312"/>
      <c r="BO806" s="318">
        <v>4</v>
      </c>
      <c r="BP806" s="319">
        <v>13</v>
      </c>
      <c r="BQ806" s="319">
        <v>16</v>
      </c>
      <c r="BR806" s="320">
        <v>1</v>
      </c>
      <c r="BS806" s="321">
        <f>SUM(BO806:BR806)</f>
        <v>34</v>
      </c>
      <c r="BT806" s="317"/>
      <c r="BV806" s="312"/>
      <c r="BW806" s="318">
        <v>4</v>
      </c>
      <c r="BX806" s="319">
        <v>13</v>
      </c>
      <c r="BY806" s="319">
        <v>16</v>
      </c>
      <c r="BZ806" s="320">
        <v>1</v>
      </c>
      <c r="CA806" s="321">
        <f>SUM(BW806:BZ806)</f>
        <v>34</v>
      </c>
      <c r="CB806" s="317"/>
    </row>
    <row r="807" spans="2:80" ht="13.5" thickBot="1" x14ac:dyDescent="0.25">
      <c r="B807" s="312"/>
      <c r="C807" s="322">
        <v>12</v>
      </c>
      <c r="D807" s="323">
        <v>7</v>
      </c>
      <c r="E807" s="323">
        <v>6</v>
      </c>
      <c r="F807" s="324">
        <v>9</v>
      </c>
      <c r="G807" s="321">
        <f>SUM(C807:F807)</f>
        <v>34</v>
      </c>
      <c r="H807" s="317"/>
      <c r="J807" s="312"/>
      <c r="K807" s="322">
        <v>12</v>
      </c>
      <c r="L807" s="323">
        <v>7</v>
      </c>
      <c r="M807" s="323">
        <v>6</v>
      </c>
      <c r="N807" s="324">
        <v>9</v>
      </c>
      <c r="O807" s="321">
        <f>SUM(K807:N807)</f>
        <v>34</v>
      </c>
      <c r="P807" s="317"/>
      <c r="R807" s="312"/>
      <c r="S807" s="322">
        <v>9</v>
      </c>
      <c r="T807" s="323">
        <v>6</v>
      </c>
      <c r="U807" s="323">
        <v>7</v>
      </c>
      <c r="V807" s="324">
        <v>12</v>
      </c>
      <c r="W807" s="321">
        <f>SUM(S807:V807)</f>
        <v>34</v>
      </c>
      <c r="X807" s="317"/>
      <c r="Z807" s="312"/>
      <c r="AA807" s="322">
        <v>10</v>
      </c>
      <c r="AB807" s="323">
        <v>2</v>
      </c>
      <c r="AC807" s="323">
        <v>15</v>
      </c>
      <c r="AD807" s="324">
        <v>7</v>
      </c>
      <c r="AE807" s="321">
        <f>SUM(AA807:AD807)</f>
        <v>34</v>
      </c>
      <c r="AF807" s="317"/>
      <c r="AH807" s="312"/>
      <c r="AI807" s="322">
        <v>12</v>
      </c>
      <c r="AJ807" s="323">
        <v>14</v>
      </c>
      <c r="AK807" s="323">
        <v>1</v>
      </c>
      <c r="AL807" s="324">
        <v>7</v>
      </c>
      <c r="AM807" s="321">
        <f>SUM(AI807:AL807)</f>
        <v>34</v>
      </c>
      <c r="AN807" s="317"/>
      <c r="AP807" s="312"/>
      <c r="AQ807" s="322">
        <v>12</v>
      </c>
      <c r="AR807" s="323">
        <v>6</v>
      </c>
      <c r="AS807" s="323">
        <v>7</v>
      </c>
      <c r="AT807" s="324">
        <v>9</v>
      </c>
      <c r="AU807" s="321">
        <f>SUM(AQ807:AT807)</f>
        <v>34</v>
      </c>
      <c r="AV807" s="317"/>
      <c r="AX807" s="312"/>
      <c r="AY807" s="322">
        <v>12</v>
      </c>
      <c r="AZ807" s="323">
        <v>6</v>
      </c>
      <c r="BA807" s="323">
        <v>7</v>
      </c>
      <c r="BB807" s="324">
        <v>9</v>
      </c>
      <c r="BC807" s="321">
        <f>SUM(AY807:BB807)</f>
        <v>34</v>
      </c>
      <c r="BD807" s="317"/>
      <c r="BF807" s="312"/>
      <c r="BG807" s="322">
        <v>9</v>
      </c>
      <c r="BH807" s="323">
        <v>7</v>
      </c>
      <c r="BI807" s="323">
        <v>6</v>
      </c>
      <c r="BJ807" s="324">
        <v>12</v>
      </c>
      <c r="BK807" s="321">
        <f>SUM(BG807:BJ807)</f>
        <v>34</v>
      </c>
      <c r="BL807" s="317"/>
      <c r="BN807" s="312"/>
      <c r="BO807" s="322">
        <v>11</v>
      </c>
      <c r="BP807" s="323">
        <v>6</v>
      </c>
      <c r="BQ807" s="323">
        <v>7</v>
      </c>
      <c r="BR807" s="324">
        <v>10</v>
      </c>
      <c r="BS807" s="321">
        <f>SUM(BO807:BR807)</f>
        <v>34</v>
      </c>
      <c r="BT807" s="317"/>
      <c r="BV807" s="312"/>
      <c r="BW807" s="322">
        <v>10</v>
      </c>
      <c r="BX807" s="323">
        <v>7</v>
      </c>
      <c r="BY807" s="323">
        <v>6</v>
      </c>
      <c r="BZ807" s="324">
        <v>11</v>
      </c>
      <c r="CA807" s="321">
        <f>SUM(BW807:BZ807)</f>
        <v>34</v>
      </c>
      <c r="CB807" s="317"/>
    </row>
    <row r="808" spans="2:80" x14ac:dyDescent="0.2">
      <c r="B808" s="312"/>
      <c r="C808" s="325">
        <f>SUM(C804:C807)</f>
        <v>34</v>
      </c>
      <c r="D808" s="326">
        <f>SUM(D804:D807)</f>
        <v>34</v>
      </c>
      <c r="E808" s="326">
        <f>SUM(E804:E807)</f>
        <v>34</v>
      </c>
      <c r="F808" s="326">
        <f>SUM(F804:F807)</f>
        <v>34</v>
      </c>
      <c r="G808" s="327">
        <f>SUM(C804,D805,E806,F807)</f>
        <v>34</v>
      </c>
      <c r="H808" s="317"/>
      <c r="J808" s="312"/>
      <c r="K808" s="325">
        <f>SUM(K804:K807)</f>
        <v>34</v>
      </c>
      <c r="L808" s="326">
        <f>SUM(L804:L807)</f>
        <v>34</v>
      </c>
      <c r="M808" s="326">
        <f>SUM(M804:M807)</f>
        <v>34</v>
      </c>
      <c r="N808" s="326">
        <f>SUM(N804:N807)</f>
        <v>34</v>
      </c>
      <c r="O808" s="327">
        <f>SUM(K804,L805,M806,N807)</f>
        <v>34</v>
      </c>
      <c r="P808" s="317"/>
      <c r="R808" s="312"/>
      <c r="S808" s="325">
        <f>SUM(S804:S807)</f>
        <v>34</v>
      </c>
      <c r="T808" s="326">
        <f>SUM(T804:T807)</f>
        <v>34</v>
      </c>
      <c r="U808" s="326">
        <f>SUM(U804:U807)</f>
        <v>34</v>
      </c>
      <c r="V808" s="326">
        <f>SUM(V804:V807)</f>
        <v>34</v>
      </c>
      <c r="W808" s="327">
        <f>SUM(S804,T805,U806,V807)</f>
        <v>34</v>
      </c>
      <c r="X808" s="317"/>
      <c r="Z808" s="312"/>
      <c r="AA808" s="325">
        <f>SUM(AA804:AA807)</f>
        <v>34</v>
      </c>
      <c r="AB808" s="326">
        <f>SUM(AB804:AB807)</f>
        <v>34</v>
      </c>
      <c r="AC808" s="326">
        <f>SUM(AC804:AC807)</f>
        <v>34</v>
      </c>
      <c r="AD808" s="326">
        <f>SUM(AD804:AD807)</f>
        <v>34</v>
      </c>
      <c r="AE808" s="327">
        <f>SUM(AA804,AB805,AC806,AD807)</f>
        <v>34</v>
      </c>
      <c r="AF808" s="317"/>
      <c r="AH808" s="312"/>
      <c r="AI808" s="325">
        <f>SUM(AI804:AI807)</f>
        <v>34</v>
      </c>
      <c r="AJ808" s="326">
        <f>SUM(AJ804:AJ807)</f>
        <v>34</v>
      </c>
      <c r="AK808" s="326">
        <f>SUM(AK804:AK807)</f>
        <v>34</v>
      </c>
      <c r="AL808" s="326">
        <f>SUM(AL804:AL807)</f>
        <v>34</v>
      </c>
      <c r="AM808" s="327">
        <f>SUM(AI804,AJ805,AK806,AL807)</f>
        <v>34</v>
      </c>
      <c r="AN808" s="317"/>
      <c r="AP808" s="312"/>
      <c r="AQ808" s="325">
        <f>SUM(AQ804:AQ807)</f>
        <v>34</v>
      </c>
      <c r="AR808" s="326">
        <f>SUM(AR804:AR807)</f>
        <v>34</v>
      </c>
      <c r="AS808" s="326">
        <f>SUM(AS804:AS807)</f>
        <v>34</v>
      </c>
      <c r="AT808" s="326">
        <f>SUM(AT804:AT807)</f>
        <v>34</v>
      </c>
      <c r="AU808" s="327">
        <f>SUM(AQ804,AR805,AS806,AT807)</f>
        <v>34</v>
      </c>
      <c r="AV808" s="317"/>
      <c r="AX808" s="312"/>
      <c r="AY808" s="325">
        <f>SUM(AY804:AY807)</f>
        <v>34</v>
      </c>
      <c r="AZ808" s="326">
        <f>SUM(AZ804:AZ807)</f>
        <v>34</v>
      </c>
      <c r="BA808" s="326">
        <f>SUM(BA804:BA807)</f>
        <v>34</v>
      </c>
      <c r="BB808" s="326">
        <f>SUM(BB804:BB807)</f>
        <v>34</v>
      </c>
      <c r="BC808" s="327">
        <f>SUM(AY804,AZ805,BA806,BB807)</f>
        <v>34</v>
      </c>
      <c r="BD808" s="317"/>
      <c r="BF808" s="312"/>
      <c r="BG808" s="325">
        <f>SUM(BG804:BG807)</f>
        <v>34</v>
      </c>
      <c r="BH808" s="326">
        <f>SUM(BH804:BH807)</f>
        <v>34</v>
      </c>
      <c r="BI808" s="326">
        <f>SUM(BI804:BI807)</f>
        <v>34</v>
      </c>
      <c r="BJ808" s="326">
        <f>SUM(BJ804:BJ807)</f>
        <v>34</v>
      </c>
      <c r="BK808" s="327">
        <f>SUM(BG804,BH805,BI806,BJ807)</f>
        <v>34</v>
      </c>
      <c r="BL808" s="317"/>
      <c r="BN808" s="312"/>
      <c r="BO808" s="325">
        <f>SUM(BO804:BO807)</f>
        <v>34</v>
      </c>
      <c r="BP808" s="326">
        <f>SUM(BP804:BP807)</f>
        <v>34</v>
      </c>
      <c r="BQ808" s="326">
        <f>SUM(BQ804:BQ807)</f>
        <v>34</v>
      </c>
      <c r="BR808" s="326">
        <f>SUM(BR804:BR807)</f>
        <v>34</v>
      </c>
      <c r="BS808" s="327">
        <f>SUM(BO804,BP805,BQ806,BR807)</f>
        <v>34</v>
      </c>
      <c r="BT808" s="317"/>
      <c r="BV808" s="312"/>
      <c r="BW808" s="325">
        <f>SUM(BW804:BW807)</f>
        <v>34</v>
      </c>
      <c r="BX808" s="326">
        <f>SUM(BX804:BX807)</f>
        <v>34</v>
      </c>
      <c r="BY808" s="326">
        <f>SUM(BY804:BY807)</f>
        <v>34</v>
      </c>
      <c r="BZ808" s="326">
        <f>SUM(BZ804:BZ807)</f>
        <v>34</v>
      </c>
      <c r="CA808" s="327">
        <f>SUM(BW804,BX805,BY806,BZ807)</f>
        <v>34</v>
      </c>
      <c r="CB808" s="317"/>
    </row>
    <row r="809" spans="2:80" ht="13.5" thickBot="1" x14ac:dyDescent="0.25">
      <c r="B809" s="312"/>
      <c r="C809" s="328">
        <f>SUM(D804,E804,D807,E807)</f>
        <v>34</v>
      </c>
      <c r="D809" s="329">
        <f>SUM(C804,F804,C807,F807)</f>
        <v>34</v>
      </c>
      <c r="E809" s="330">
        <f>SUM(C805,C806,F805,F806)</f>
        <v>34</v>
      </c>
      <c r="F809" s="331">
        <f>SUM(D805,E805,D806,E806)</f>
        <v>34</v>
      </c>
      <c r="G809" s="332">
        <f>SUM(C807,D806,E805,F804)</f>
        <v>34</v>
      </c>
      <c r="H809" s="317"/>
      <c r="J809" s="312"/>
      <c r="K809" s="328">
        <f>SUM(L804,M804,L807,M807)</f>
        <v>34</v>
      </c>
      <c r="L809" s="329">
        <f>SUM(K804,N804,K807,N807)</f>
        <v>34</v>
      </c>
      <c r="M809" s="330">
        <f>SUM(K805,K806,N805,N806)</f>
        <v>34</v>
      </c>
      <c r="N809" s="331">
        <f>SUM(L805,M805,L806,M806)</f>
        <v>34</v>
      </c>
      <c r="O809" s="332">
        <f>SUM(K807,L806,M805,N804)</f>
        <v>34</v>
      </c>
      <c r="P809" s="317"/>
      <c r="R809" s="312"/>
      <c r="S809" s="328">
        <f>SUM(T804,U804,T807,U807)</f>
        <v>34</v>
      </c>
      <c r="T809" s="329">
        <f>SUM(S804,V804,S807,V807)</f>
        <v>34</v>
      </c>
      <c r="U809" s="330">
        <f>SUM(S805,S806,V805,V806)</f>
        <v>34</v>
      </c>
      <c r="V809" s="331">
        <f>SUM(T805,U805,T806,U806)</f>
        <v>34</v>
      </c>
      <c r="W809" s="332">
        <f>SUM(S807,T806,U805,V804)</f>
        <v>34</v>
      </c>
      <c r="X809" s="317"/>
      <c r="Z809" s="312"/>
      <c r="AA809" s="328">
        <f>SUM(AB804,AC804,AB807,AC807)</f>
        <v>34</v>
      </c>
      <c r="AB809" s="329">
        <f>SUM(AA804,AD804,AA807,AD807)</f>
        <v>34</v>
      </c>
      <c r="AC809" s="330">
        <f>SUM(AA805,AA806,AD805,AD806)</f>
        <v>34</v>
      </c>
      <c r="AD809" s="331">
        <f>SUM(AB805,AC805,AB806,AC806)</f>
        <v>34</v>
      </c>
      <c r="AE809" s="332">
        <f>SUM(AA807,AB806,AC805,AD804)</f>
        <v>34</v>
      </c>
      <c r="AF809" s="317"/>
      <c r="AH809" s="312"/>
      <c r="AI809" s="328">
        <f>SUM(AJ804,AK804,AJ807,AK807)</f>
        <v>34</v>
      </c>
      <c r="AJ809" s="329">
        <f>SUM(AI804,AL804,AI807,AL807)</f>
        <v>34</v>
      </c>
      <c r="AK809" s="330">
        <f>SUM(AI805,AI806,AL805,AL806)</f>
        <v>34</v>
      </c>
      <c r="AL809" s="331">
        <f>SUM(AJ805,AK805,AJ806,AK806)</f>
        <v>34</v>
      </c>
      <c r="AM809" s="332">
        <f>SUM(AI807,AJ806,AK805,AL804)</f>
        <v>34</v>
      </c>
      <c r="AN809" s="317"/>
      <c r="AP809" s="312"/>
      <c r="AQ809" s="328">
        <f>SUM(AR804,AS804,AR807,AS807)</f>
        <v>34</v>
      </c>
      <c r="AR809" s="329">
        <f>SUM(AQ804,AT804,AQ807,AT807)</f>
        <v>34</v>
      </c>
      <c r="AS809" s="330">
        <f>SUM(AQ805,AQ806,AT805,AT806)</f>
        <v>34</v>
      </c>
      <c r="AT809" s="331">
        <f>SUM(AR805,AS805,AR806,AS806)</f>
        <v>34</v>
      </c>
      <c r="AU809" s="332">
        <f>SUM(AQ807,AR806,AS805,AT804)</f>
        <v>34</v>
      </c>
      <c r="AV809" s="317"/>
      <c r="AX809" s="312"/>
      <c r="AY809" s="328">
        <f>SUM(AZ804,BA804,AZ807,BA807)</f>
        <v>34</v>
      </c>
      <c r="AZ809" s="329">
        <f>SUM(AY804,BB804,AY807,BB807)</f>
        <v>34</v>
      </c>
      <c r="BA809" s="330">
        <f>SUM(AY805,AY806,BB805,BB806)</f>
        <v>34</v>
      </c>
      <c r="BB809" s="331">
        <f>SUM(AZ805,BA805,AZ806,BA806)</f>
        <v>34</v>
      </c>
      <c r="BC809" s="332">
        <f>SUM(AY807,AZ806,BA805,BB804)</f>
        <v>34</v>
      </c>
      <c r="BD809" s="317"/>
      <c r="BF809" s="312"/>
      <c r="BG809" s="328">
        <f>SUM(BH804,BI804,BH807,BI807)</f>
        <v>34</v>
      </c>
      <c r="BH809" s="329">
        <f>SUM(BG804,BJ804,BG807,BJ807)</f>
        <v>34</v>
      </c>
      <c r="BI809" s="330">
        <f>SUM(BG805,BG806,BJ805,BJ806)</f>
        <v>34</v>
      </c>
      <c r="BJ809" s="331">
        <f>SUM(BH805,BI805,BH806,BI806)</f>
        <v>34</v>
      </c>
      <c r="BK809" s="332">
        <f>SUM(BG807,BH806,BI805,BJ804)</f>
        <v>34</v>
      </c>
      <c r="BL809" s="317"/>
      <c r="BN809" s="312"/>
      <c r="BO809" s="328">
        <f>SUM(BP804,BQ804,BP807,BQ807)</f>
        <v>34</v>
      </c>
      <c r="BP809" s="329">
        <f>SUM(BO804,BR804,BO807,BR807)</f>
        <v>34</v>
      </c>
      <c r="BQ809" s="330">
        <f>SUM(BO805,BO806,BR805,BR806)</f>
        <v>34</v>
      </c>
      <c r="BR809" s="331">
        <f>SUM(BP805,BQ805,BP806,BQ806)</f>
        <v>34</v>
      </c>
      <c r="BS809" s="332">
        <f>SUM(BO807,BP806,BQ805,BR804)</f>
        <v>34</v>
      </c>
      <c r="BT809" s="317"/>
      <c r="BV809" s="312"/>
      <c r="BW809" s="328">
        <f>SUM(BX804,BY804,BX807,BY807)</f>
        <v>34</v>
      </c>
      <c r="BX809" s="329">
        <f>SUM(BW804,BZ804,BW807,BZ807)</f>
        <v>34</v>
      </c>
      <c r="BY809" s="330">
        <f>SUM(BW805,BW806,BZ805,BZ806)</f>
        <v>34</v>
      </c>
      <c r="BZ809" s="331">
        <f>SUM(BX805,BY805,BX806,BY806)</f>
        <v>34</v>
      </c>
      <c r="CA809" s="332">
        <f>SUM(BW807,BX806,BY805,BZ804)</f>
        <v>34</v>
      </c>
      <c r="CB809" s="317"/>
    </row>
    <row r="810" spans="2:80" ht="13.5" thickBot="1" x14ac:dyDescent="0.25">
      <c r="B810" s="333"/>
      <c r="C810" s="334"/>
      <c r="D810" s="334"/>
      <c r="E810" s="334"/>
      <c r="F810" s="334"/>
      <c r="G810" s="334"/>
      <c r="H810" s="335"/>
      <c r="J810" s="333"/>
      <c r="K810" s="334"/>
      <c r="L810" s="334"/>
      <c r="M810" s="334"/>
      <c r="N810" s="334"/>
      <c r="O810" s="334"/>
      <c r="P810" s="335"/>
      <c r="R810" s="333"/>
      <c r="S810" s="334"/>
      <c r="T810" s="334"/>
      <c r="U810" s="334"/>
      <c r="V810" s="334"/>
      <c r="W810" s="334"/>
      <c r="X810" s="335"/>
      <c r="Z810" s="333"/>
      <c r="AA810" s="334"/>
      <c r="AB810" s="334"/>
      <c r="AC810" s="334"/>
      <c r="AD810" s="334"/>
      <c r="AE810" s="334"/>
      <c r="AF810" s="335"/>
      <c r="AH810" s="333"/>
      <c r="AI810" s="334"/>
      <c r="AJ810" s="334"/>
      <c r="AK810" s="334"/>
      <c r="AL810" s="334"/>
      <c r="AM810" s="334"/>
      <c r="AN810" s="335"/>
      <c r="AP810" s="333"/>
      <c r="AQ810" s="334"/>
      <c r="AR810" s="334"/>
      <c r="AS810" s="334"/>
      <c r="AT810" s="334"/>
      <c r="AU810" s="334"/>
      <c r="AV810" s="335"/>
      <c r="AX810" s="333"/>
      <c r="AY810" s="334"/>
      <c r="AZ810" s="334"/>
      <c r="BA810" s="334"/>
      <c r="BB810" s="334"/>
      <c r="BC810" s="334"/>
      <c r="BD810" s="335"/>
      <c r="BF810" s="333"/>
      <c r="BG810" s="334"/>
      <c r="BH810" s="334"/>
      <c r="BI810" s="334"/>
      <c r="BJ810" s="334"/>
      <c r="BK810" s="334"/>
      <c r="BL810" s="335"/>
      <c r="BN810" s="333"/>
      <c r="BO810" s="334"/>
      <c r="BP810" s="334"/>
      <c r="BQ810" s="334"/>
      <c r="BR810" s="334"/>
      <c r="BS810" s="334"/>
      <c r="BT810" s="335"/>
      <c r="BV810" s="333"/>
      <c r="BW810" s="334"/>
      <c r="BX810" s="334"/>
      <c r="BY810" s="334"/>
      <c r="BZ810" s="334"/>
      <c r="CA810" s="334"/>
      <c r="CB810" s="335"/>
    </row>
    <row r="812" spans="2:80" ht="13.5" thickBot="1" x14ac:dyDescent="0.25">
      <c r="B812" s="306" t="s">
        <v>1049</v>
      </c>
      <c r="J812" s="306" t="s">
        <v>1050</v>
      </c>
      <c r="R812" s="306" t="s">
        <v>1051</v>
      </c>
      <c r="Z812" s="306" t="s">
        <v>1052</v>
      </c>
      <c r="AH812" s="306" t="s">
        <v>1053</v>
      </c>
      <c r="AP812" s="306" t="s">
        <v>1054</v>
      </c>
      <c r="AX812" s="306" t="s">
        <v>1055</v>
      </c>
      <c r="BF812" s="306" t="s">
        <v>1056</v>
      </c>
      <c r="BN812" s="306" t="s">
        <v>1057</v>
      </c>
      <c r="BV812" s="306" t="s">
        <v>1058</v>
      </c>
    </row>
    <row r="813" spans="2:80" ht="13.5" thickBot="1" x14ac:dyDescent="0.25">
      <c r="B813" s="309"/>
      <c r="C813" s="310"/>
      <c r="D813" s="310"/>
      <c r="E813" s="310"/>
      <c r="F813" s="310"/>
      <c r="G813" s="310"/>
      <c r="H813" s="311"/>
      <c r="J813" s="309"/>
      <c r="K813" s="310"/>
      <c r="L813" s="310"/>
      <c r="M813" s="310"/>
      <c r="N813" s="310"/>
      <c r="O813" s="310"/>
      <c r="P813" s="311"/>
      <c r="R813" s="309"/>
      <c r="S813" s="310"/>
      <c r="T813" s="310"/>
      <c r="U813" s="310"/>
      <c r="V813" s="310"/>
      <c r="W813" s="310"/>
      <c r="X813" s="311"/>
      <c r="Z813" s="309"/>
      <c r="AA813" s="310"/>
      <c r="AB813" s="310"/>
      <c r="AC813" s="310"/>
      <c r="AD813" s="310"/>
      <c r="AE813" s="310"/>
      <c r="AF813" s="311"/>
      <c r="AH813" s="309"/>
      <c r="AI813" s="310"/>
      <c r="AJ813" s="310"/>
      <c r="AK813" s="310"/>
      <c r="AL813" s="310"/>
      <c r="AM813" s="310"/>
      <c r="AN813" s="311"/>
      <c r="AP813" s="309"/>
      <c r="AQ813" s="310"/>
      <c r="AR813" s="310"/>
      <c r="AS813" s="310"/>
      <c r="AT813" s="310"/>
      <c r="AU813" s="310"/>
      <c r="AV813" s="311"/>
      <c r="AX813" s="309"/>
      <c r="AY813" s="310"/>
      <c r="AZ813" s="310"/>
      <c r="BA813" s="310"/>
      <c r="BB813" s="310"/>
      <c r="BC813" s="310"/>
      <c r="BD813" s="311"/>
      <c r="BF813" s="309"/>
      <c r="BG813" s="310"/>
      <c r="BH813" s="310"/>
      <c r="BI813" s="310"/>
      <c r="BJ813" s="310"/>
      <c r="BK813" s="310"/>
      <c r="BL813" s="311"/>
      <c r="BN813" s="309"/>
      <c r="BO813" s="310"/>
      <c r="BP813" s="310"/>
      <c r="BQ813" s="310"/>
      <c r="BR813" s="310"/>
      <c r="BS813" s="310"/>
      <c r="BT813" s="311"/>
      <c r="BV813" s="309"/>
      <c r="BW813" s="310"/>
      <c r="BX813" s="310"/>
      <c r="BY813" s="310"/>
      <c r="BZ813" s="310"/>
      <c r="CA813" s="310"/>
      <c r="CB813" s="311"/>
    </row>
    <row r="814" spans="2:80" x14ac:dyDescent="0.2">
      <c r="B814" s="312"/>
      <c r="C814" s="313">
        <v>5</v>
      </c>
      <c r="D814" s="314">
        <v>13</v>
      </c>
      <c r="E814" s="314">
        <v>4</v>
      </c>
      <c r="F814" s="315">
        <v>12</v>
      </c>
      <c r="G814" s="316">
        <f>SUM(C814:F814)</f>
        <v>34</v>
      </c>
      <c r="H814" s="317"/>
      <c r="J814" s="312"/>
      <c r="K814" s="313">
        <v>5</v>
      </c>
      <c r="L814" s="314">
        <v>13</v>
      </c>
      <c r="M814" s="314">
        <v>4</v>
      </c>
      <c r="N814" s="315">
        <v>12</v>
      </c>
      <c r="O814" s="316">
        <f>SUM(K814:N814)</f>
        <v>34</v>
      </c>
      <c r="P814" s="317"/>
      <c r="R814" s="312"/>
      <c r="S814" s="313">
        <v>5</v>
      </c>
      <c r="T814" s="314">
        <v>14</v>
      </c>
      <c r="U814" s="314">
        <v>3</v>
      </c>
      <c r="V814" s="315">
        <v>12</v>
      </c>
      <c r="W814" s="316">
        <f>SUM(S814:V814)</f>
        <v>34</v>
      </c>
      <c r="X814" s="317"/>
      <c r="Z814" s="312"/>
      <c r="AA814" s="313">
        <v>5</v>
      </c>
      <c r="AB814" s="314">
        <v>14</v>
      </c>
      <c r="AC814" s="314">
        <v>4</v>
      </c>
      <c r="AD814" s="315">
        <v>11</v>
      </c>
      <c r="AE814" s="316">
        <f>SUM(AA814:AD814)</f>
        <v>34</v>
      </c>
      <c r="AF814" s="317"/>
      <c r="AH814" s="312"/>
      <c r="AI814" s="313">
        <v>5</v>
      </c>
      <c r="AJ814" s="314">
        <v>15</v>
      </c>
      <c r="AK814" s="314">
        <v>2</v>
      </c>
      <c r="AL814" s="315">
        <v>12</v>
      </c>
      <c r="AM814" s="316">
        <f>SUM(AI814:AL814)</f>
        <v>34</v>
      </c>
      <c r="AN814" s="317"/>
      <c r="AP814" s="312"/>
      <c r="AQ814" s="313">
        <v>5</v>
      </c>
      <c r="AR814" s="314">
        <v>15</v>
      </c>
      <c r="AS814" s="314">
        <v>2</v>
      </c>
      <c r="AT814" s="315">
        <v>12</v>
      </c>
      <c r="AU814" s="316">
        <f>SUM(AQ814:AT814)</f>
        <v>34</v>
      </c>
      <c r="AV814" s="317"/>
      <c r="AX814" s="312"/>
      <c r="AY814" s="313">
        <v>6</v>
      </c>
      <c r="AZ814" s="314">
        <v>1</v>
      </c>
      <c r="BA814" s="314">
        <v>15</v>
      </c>
      <c r="BB814" s="315">
        <v>12</v>
      </c>
      <c r="BC814" s="316">
        <f>SUM(AY814:BB814)</f>
        <v>34</v>
      </c>
      <c r="BD814" s="317"/>
      <c r="BF814" s="312"/>
      <c r="BG814" s="313">
        <v>6</v>
      </c>
      <c r="BH814" s="314">
        <v>1</v>
      </c>
      <c r="BI814" s="314">
        <v>15</v>
      </c>
      <c r="BJ814" s="315">
        <v>12</v>
      </c>
      <c r="BK814" s="316">
        <f>SUM(BG814:BJ814)</f>
        <v>34</v>
      </c>
      <c r="BL814" s="317"/>
      <c r="BN814" s="312"/>
      <c r="BO814" s="313">
        <v>6</v>
      </c>
      <c r="BP814" s="314">
        <v>1</v>
      </c>
      <c r="BQ814" s="314">
        <v>16</v>
      </c>
      <c r="BR814" s="315">
        <v>11</v>
      </c>
      <c r="BS814" s="316">
        <f>SUM(BO814:BR814)</f>
        <v>34</v>
      </c>
      <c r="BT814" s="317"/>
      <c r="BV814" s="312"/>
      <c r="BW814" s="313">
        <v>6</v>
      </c>
      <c r="BX814" s="314">
        <v>1</v>
      </c>
      <c r="BY814" s="314">
        <v>16</v>
      </c>
      <c r="BZ814" s="315">
        <v>11</v>
      </c>
      <c r="CA814" s="316">
        <f>SUM(BW814:BZ814)</f>
        <v>34</v>
      </c>
      <c r="CB814" s="317"/>
    </row>
    <row r="815" spans="2:80" x14ac:dyDescent="0.2">
      <c r="B815" s="312"/>
      <c r="C815" s="318">
        <v>16</v>
      </c>
      <c r="D815" s="319">
        <v>8</v>
      </c>
      <c r="E815" s="319">
        <v>1</v>
      </c>
      <c r="F815" s="320">
        <v>9</v>
      </c>
      <c r="G815" s="321">
        <f>SUM(C815:F815)</f>
        <v>34</v>
      </c>
      <c r="H815" s="317"/>
      <c r="J815" s="312"/>
      <c r="K815" s="318">
        <v>16</v>
      </c>
      <c r="L815" s="319">
        <v>8</v>
      </c>
      <c r="M815" s="319">
        <v>1</v>
      </c>
      <c r="N815" s="320">
        <v>9</v>
      </c>
      <c r="O815" s="321">
        <f>SUM(K815:N815)</f>
        <v>34</v>
      </c>
      <c r="P815" s="317"/>
      <c r="R815" s="312"/>
      <c r="S815" s="318">
        <v>16</v>
      </c>
      <c r="T815" s="319">
        <v>11</v>
      </c>
      <c r="U815" s="319">
        <v>6</v>
      </c>
      <c r="V815" s="320">
        <v>1</v>
      </c>
      <c r="W815" s="321">
        <f>SUM(S815:V815)</f>
        <v>34</v>
      </c>
      <c r="X815" s="317"/>
      <c r="Z815" s="312"/>
      <c r="AA815" s="318">
        <v>15</v>
      </c>
      <c r="AB815" s="319">
        <v>10</v>
      </c>
      <c r="AC815" s="319">
        <v>8</v>
      </c>
      <c r="AD815" s="320">
        <v>1</v>
      </c>
      <c r="AE815" s="321">
        <f>SUM(AA815:AD815)</f>
        <v>34</v>
      </c>
      <c r="AF815" s="317"/>
      <c r="AH815" s="312"/>
      <c r="AI815" s="318">
        <v>16</v>
      </c>
      <c r="AJ815" s="319">
        <v>9</v>
      </c>
      <c r="AK815" s="319">
        <v>8</v>
      </c>
      <c r="AL815" s="320">
        <v>1</v>
      </c>
      <c r="AM815" s="321">
        <f>SUM(AI815:AL815)</f>
        <v>34</v>
      </c>
      <c r="AN815" s="317"/>
      <c r="AP815" s="312"/>
      <c r="AQ815" s="318">
        <v>16</v>
      </c>
      <c r="AR815" s="319">
        <v>10</v>
      </c>
      <c r="AS815" s="319">
        <v>7</v>
      </c>
      <c r="AT815" s="320">
        <v>1</v>
      </c>
      <c r="AU815" s="321">
        <f>SUM(AQ815:AT815)</f>
        <v>34</v>
      </c>
      <c r="AV815" s="317"/>
      <c r="AX815" s="312"/>
      <c r="AY815" s="318">
        <v>11</v>
      </c>
      <c r="AZ815" s="319">
        <v>16</v>
      </c>
      <c r="BA815" s="319">
        <v>2</v>
      </c>
      <c r="BB815" s="320">
        <v>5</v>
      </c>
      <c r="BC815" s="321">
        <f>SUM(AY815:BB815)</f>
        <v>34</v>
      </c>
      <c r="BD815" s="317"/>
      <c r="BF815" s="312"/>
      <c r="BG815" s="318">
        <v>16</v>
      </c>
      <c r="BH815" s="319">
        <v>11</v>
      </c>
      <c r="BI815" s="319">
        <v>5</v>
      </c>
      <c r="BJ815" s="320">
        <v>2</v>
      </c>
      <c r="BK815" s="321">
        <f>SUM(BG815:BJ815)</f>
        <v>34</v>
      </c>
      <c r="BL815" s="317"/>
      <c r="BN815" s="312"/>
      <c r="BO815" s="318">
        <v>3</v>
      </c>
      <c r="BP815" s="319">
        <v>12</v>
      </c>
      <c r="BQ815" s="319">
        <v>5</v>
      </c>
      <c r="BR815" s="320">
        <v>14</v>
      </c>
      <c r="BS815" s="321">
        <f>SUM(BO815:BR815)</f>
        <v>34</v>
      </c>
      <c r="BT815" s="317"/>
      <c r="BV815" s="312"/>
      <c r="BW815" s="318">
        <v>7</v>
      </c>
      <c r="BX815" s="319">
        <v>15</v>
      </c>
      <c r="BY815" s="319">
        <v>10</v>
      </c>
      <c r="BZ815" s="320">
        <v>2</v>
      </c>
      <c r="CA815" s="321">
        <f>SUM(BW815:BZ815)</f>
        <v>34</v>
      </c>
      <c r="CB815" s="317"/>
    </row>
    <row r="816" spans="2:80" x14ac:dyDescent="0.2">
      <c r="B816" s="312"/>
      <c r="C816" s="318">
        <v>2</v>
      </c>
      <c r="D816" s="319">
        <v>10</v>
      </c>
      <c r="E816" s="319">
        <v>15</v>
      </c>
      <c r="F816" s="320">
        <v>7</v>
      </c>
      <c r="G816" s="321">
        <f>SUM(C816:F816)</f>
        <v>34</v>
      </c>
      <c r="H816" s="317"/>
      <c r="J816" s="312"/>
      <c r="K816" s="318">
        <v>3</v>
      </c>
      <c r="L816" s="319">
        <v>11</v>
      </c>
      <c r="M816" s="319">
        <v>14</v>
      </c>
      <c r="N816" s="320">
        <v>6</v>
      </c>
      <c r="O816" s="321">
        <f>SUM(K816:N816)</f>
        <v>34</v>
      </c>
      <c r="P816" s="317"/>
      <c r="R816" s="312"/>
      <c r="S816" s="318">
        <v>4</v>
      </c>
      <c r="T816" s="319">
        <v>7</v>
      </c>
      <c r="U816" s="319">
        <v>10</v>
      </c>
      <c r="V816" s="320">
        <v>13</v>
      </c>
      <c r="W816" s="321">
        <f>SUM(S816:V816)</f>
        <v>34</v>
      </c>
      <c r="X816" s="317"/>
      <c r="Z816" s="312"/>
      <c r="AA816" s="318">
        <v>2</v>
      </c>
      <c r="AB816" s="319">
        <v>3</v>
      </c>
      <c r="AC816" s="319">
        <v>13</v>
      </c>
      <c r="AD816" s="320">
        <v>16</v>
      </c>
      <c r="AE816" s="321">
        <f>SUM(AA816:AD816)</f>
        <v>34</v>
      </c>
      <c r="AF816" s="317"/>
      <c r="AH816" s="312"/>
      <c r="AI816" s="318">
        <v>3</v>
      </c>
      <c r="AJ816" s="319">
        <v>4</v>
      </c>
      <c r="AK816" s="319">
        <v>13</v>
      </c>
      <c r="AL816" s="320">
        <v>14</v>
      </c>
      <c r="AM816" s="321">
        <f>SUM(AI816:AL816)</f>
        <v>34</v>
      </c>
      <c r="AN816" s="317"/>
      <c r="AP816" s="312"/>
      <c r="AQ816" s="318">
        <v>4</v>
      </c>
      <c r="AR816" s="319">
        <v>6</v>
      </c>
      <c r="AS816" s="319">
        <v>11</v>
      </c>
      <c r="AT816" s="320">
        <v>13</v>
      </c>
      <c r="AU816" s="321">
        <f>SUM(AQ816:AT816)</f>
        <v>34</v>
      </c>
      <c r="AV816" s="317"/>
      <c r="AX816" s="312"/>
      <c r="AY816" s="318">
        <v>10</v>
      </c>
      <c r="AZ816" s="319">
        <v>13</v>
      </c>
      <c r="BA816" s="319">
        <v>3</v>
      </c>
      <c r="BB816" s="320">
        <v>8</v>
      </c>
      <c r="BC816" s="321">
        <f>SUM(AY816:BB816)</f>
        <v>34</v>
      </c>
      <c r="BD816" s="317"/>
      <c r="BF816" s="312"/>
      <c r="BG816" s="318">
        <v>3</v>
      </c>
      <c r="BH816" s="319">
        <v>8</v>
      </c>
      <c r="BI816" s="319">
        <v>10</v>
      </c>
      <c r="BJ816" s="320">
        <v>13</v>
      </c>
      <c r="BK816" s="321">
        <f>SUM(BG816:BJ816)</f>
        <v>34</v>
      </c>
      <c r="BL816" s="317"/>
      <c r="BN816" s="312"/>
      <c r="BO816" s="318">
        <v>15</v>
      </c>
      <c r="BP816" s="319">
        <v>8</v>
      </c>
      <c r="BQ816" s="319">
        <v>9</v>
      </c>
      <c r="BR816" s="320">
        <v>2</v>
      </c>
      <c r="BS816" s="321">
        <f>SUM(BO816:BR816)</f>
        <v>34</v>
      </c>
      <c r="BT816" s="317"/>
      <c r="BV816" s="312"/>
      <c r="BW816" s="318">
        <v>12</v>
      </c>
      <c r="BX816" s="319">
        <v>4</v>
      </c>
      <c r="BY816" s="319">
        <v>5</v>
      </c>
      <c r="BZ816" s="320">
        <v>13</v>
      </c>
      <c r="CA816" s="321">
        <f>SUM(BW816:BZ816)</f>
        <v>34</v>
      </c>
      <c r="CB816" s="317"/>
    </row>
    <row r="817" spans="2:80" ht="13.5" thickBot="1" x14ac:dyDescent="0.25">
      <c r="B817" s="312"/>
      <c r="C817" s="322">
        <v>11</v>
      </c>
      <c r="D817" s="323">
        <v>3</v>
      </c>
      <c r="E817" s="323">
        <v>14</v>
      </c>
      <c r="F817" s="324">
        <v>6</v>
      </c>
      <c r="G817" s="321">
        <f>SUM(C817:F817)</f>
        <v>34</v>
      </c>
      <c r="H817" s="317"/>
      <c r="J817" s="312"/>
      <c r="K817" s="322">
        <v>10</v>
      </c>
      <c r="L817" s="323">
        <v>2</v>
      </c>
      <c r="M817" s="323">
        <v>15</v>
      </c>
      <c r="N817" s="324">
        <v>7</v>
      </c>
      <c r="O817" s="321">
        <f>SUM(K817:N817)</f>
        <v>34</v>
      </c>
      <c r="P817" s="317"/>
      <c r="R817" s="312"/>
      <c r="S817" s="322">
        <v>9</v>
      </c>
      <c r="T817" s="323">
        <v>2</v>
      </c>
      <c r="U817" s="323">
        <v>15</v>
      </c>
      <c r="V817" s="324">
        <v>8</v>
      </c>
      <c r="W817" s="321">
        <f>SUM(S817:V817)</f>
        <v>34</v>
      </c>
      <c r="X817" s="317"/>
      <c r="Z817" s="312"/>
      <c r="AA817" s="322">
        <v>12</v>
      </c>
      <c r="AB817" s="323">
        <v>7</v>
      </c>
      <c r="AC817" s="323">
        <v>9</v>
      </c>
      <c r="AD817" s="324">
        <v>6</v>
      </c>
      <c r="AE817" s="321">
        <f>SUM(AA817:AD817)</f>
        <v>34</v>
      </c>
      <c r="AF817" s="317"/>
      <c r="AH817" s="312"/>
      <c r="AI817" s="322">
        <v>10</v>
      </c>
      <c r="AJ817" s="323">
        <v>6</v>
      </c>
      <c r="AK817" s="323">
        <v>11</v>
      </c>
      <c r="AL817" s="324">
        <v>7</v>
      </c>
      <c r="AM817" s="321">
        <f>SUM(AI817:AL817)</f>
        <v>34</v>
      </c>
      <c r="AN817" s="317"/>
      <c r="AP817" s="312"/>
      <c r="AQ817" s="322">
        <v>9</v>
      </c>
      <c r="AR817" s="323">
        <v>3</v>
      </c>
      <c r="AS817" s="323">
        <v>14</v>
      </c>
      <c r="AT817" s="324">
        <v>8</v>
      </c>
      <c r="AU817" s="321">
        <f>SUM(AQ817:AT817)</f>
        <v>34</v>
      </c>
      <c r="AV817" s="317"/>
      <c r="AX817" s="312"/>
      <c r="AY817" s="322">
        <v>7</v>
      </c>
      <c r="AZ817" s="323">
        <v>4</v>
      </c>
      <c r="BA817" s="323">
        <v>14</v>
      </c>
      <c r="BB817" s="324">
        <v>9</v>
      </c>
      <c r="BC817" s="321">
        <f>SUM(AY817:BB817)</f>
        <v>34</v>
      </c>
      <c r="BD817" s="317"/>
      <c r="BF817" s="312"/>
      <c r="BG817" s="322">
        <v>9</v>
      </c>
      <c r="BH817" s="323">
        <v>14</v>
      </c>
      <c r="BI817" s="323">
        <v>4</v>
      </c>
      <c r="BJ817" s="324">
        <v>7</v>
      </c>
      <c r="BK817" s="321">
        <f>SUM(BG817:BJ817)</f>
        <v>34</v>
      </c>
      <c r="BL817" s="317"/>
      <c r="BN817" s="312"/>
      <c r="BO817" s="322">
        <v>10</v>
      </c>
      <c r="BP817" s="323">
        <v>13</v>
      </c>
      <c r="BQ817" s="323">
        <v>4</v>
      </c>
      <c r="BR817" s="324">
        <v>7</v>
      </c>
      <c r="BS817" s="321">
        <f>SUM(BO817:BR817)</f>
        <v>34</v>
      </c>
      <c r="BT817" s="317"/>
      <c r="BV817" s="312"/>
      <c r="BW817" s="322">
        <v>9</v>
      </c>
      <c r="BX817" s="323">
        <v>14</v>
      </c>
      <c r="BY817" s="323">
        <v>3</v>
      </c>
      <c r="BZ817" s="324">
        <v>8</v>
      </c>
      <c r="CA817" s="321">
        <f>SUM(BW817:BZ817)</f>
        <v>34</v>
      </c>
      <c r="CB817" s="317"/>
    </row>
    <row r="818" spans="2:80" x14ac:dyDescent="0.2">
      <c r="B818" s="312"/>
      <c r="C818" s="325">
        <f>SUM(C814:C817)</f>
        <v>34</v>
      </c>
      <c r="D818" s="326">
        <f>SUM(D814:D817)</f>
        <v>34</v>
      </c>
      <c r="E818" s="326">
        <f>SUM(E814:E817)</f>
        <v>34</v>
      </c>
      <c r="F818" s="326">
        <f>SUM(F814:F817)</f>
        <v>34</v>
      </c>
      <c r="G818" s="327">
        <f>SUM(C814,D815,E816,F817)</f>
        <v>34</v>
      </c>
      <c r="H818" s="317"/>
      <c r="J818" s="312"/>
      <c r="K818" s="325">
        <f>SUM(K814:K817)</f>
        <v>34</v>
      </c>
      <c r="L818" s="326">
        <f>SUM(L814:L817)</f>
        <v>34</v>
      </c>
      <c r="M818" s="326">
        <f>SUM(M814:M817)</f>
        <v>34</v>
      </c>
      <c r="N818" s="326">
        <f>SUM(N814:N817)</f>
        <v>34</v>
      </c>
      <c r="O818" s="327">
        <f>SUM(K814,L815,M816,N817)</f>
        <v>34</v>
      </c>
      <c r="P818" s="317"/>
      <c r="R818" s="312"/>
      <c r="S818" s="325">
        <f>SUM(S814:S817)</f>
        <v>34</v>
      </c>
      <c r="T818" s="326">
        <f>SUM(T814:T817)</f>
        <v>34</v>
      </c>
      <c r="U818" s="326">
        <f>SUM(U814:U817)</f>
        <v>34</v>
      </c>
      <c r="V818" s="326">
        <f>SUM(V814:V817)</f>
        <v>34</v>
      </c>
      <c r="W818" s="327">
        <f>SUM(S814,T815,U816,V817)</f>
        <v>34</v>
      </c>
      <c r="X818" s="317"/>
      <c r="Z818" s="312"/>
      <c r="AA818" s="325">
        <f>SUM(AA814:AA817)</f>
        <v>34</v>
      </c>
      <c r="AB818" s="326">
        <f>SUM(AB814:AB817)</f>
        <v>34</v>
      </c>
      <c r="AC818" s="326">
        <f>SUM(AC814:AC817)</f>
        <v>34</v>
      </c>
      <c r="AD818" s="326">
        <f>SUM(AD814:AD817)</f>
        <v>34</v>
      </c>
      <c r="AE818" s="327">
        <f>SUM(AA814,AB815,AC816,AD817)</f>
        <v>34</v>
      </c>
      <c r="AF818" s="317"/>
      <c r="AH818" s="312"/>
      <c r="AI818" s="325">
        <f>SUM(AI814:AI817)</f>
        <v>34</v>
      </c>
      <c r="AJ818" s="326">
        <f>SUM(AJ814:AJ817)</f>
        <v>34</v>
      </c>
      <c r="AK818" s="326">
        <f>SUM(AK814:AK817)</f>
        <v>34</v>
      </c>
      <c r="AL818" s="326">
        <f>SUM(AL814:AL817)</f>
        <v>34</v>
      </c>
      <c r="AM818" s="327">
        <f>SUM(AI814,AJ815,AK816,AL817)</f>
        <v>34</v>
      </c>
      <c r="AN818" s="317"/>
      <c r="AP818" s="312"/>
      <c r="AQ818" s="325">
        <f>SUM(AQ814:AQ817)</f>
        <v>34</v>
      </c>
      <c r="AR818" s="326">
        <f>SUM(AR814:AR817)</f>
        <v>34</v>
      </c>
      <c r="AS818" s="326">
        <f>SUM(AS814:AS817)</f>
        <v>34</v>
      </c>
      <c r="AT818" s="326">
        <f>SUM(AT814:AT817)</f>
        <v>34</v>
      </c>
      <c r="AU818" s="327">
        <f>SUM(AQ814,AR815,AS816,AT817)</f>
        <v>34</v>
      </c>
      <c r="AV818" s="317"/>
      <c r="AX818" s="312"/>
      <c r="AY818" s="325">
        <f>SUM(AY814:AY817)</f>
        <v>34</v>
      </c>
      <c r="AZ818" s="326">
        <f>SUM(AZ814:AZ817)</f>
        <v>34</v>
      </c>
      <c r="BA818" s="326">
        <f>SUM(BA814:BA817)</f>
        <v>34</v>
      </c>
      <c r="BB818" s="326">
        <f>SUM(BB814:BB817)</f>
        <v>34</v>
      </c>
      <c r="BC818" s="327">
        <f>SUM(AY814,AZ815,BA816,BB817)</f>
        <v>34</v>
      </c>
      <c r="BD818" s="317"/>
      <c r="BF818" s="312"/>
      <c r="BG818" s="325">
        <f>SUM(BG814:BG817)</f>
        <v>34</v>
      </c>
      <c r="BH818" s="326">
        <f>SUM(BH814:BH817)</f>
        <v>34</v>
      </c>
      <c r="BI818" s="326">
        <f>SUM(BI814:BI817)</f>
        <v>34</v>
      </c>
      <c r="BJ818" s="326">
        <f>SUM(BJ814:BJ817)</f>
        <v>34</v>
      </c>
      <c r="BK818" s="327">
        <f>SUM(BG814,BH815,BI816,BJ817)</f>
        <v>34</v>
      </c>
      <c r="BL818" s="317"/>
      <c r="BN818" s="312"/>
      <c r="BO818" s="325">
        <f>SUM(BO814:BO817)</f>
        <v>34</v>
      </c>
      <c r="BP818" s="326">
        <f>SUM(BP814:BP817)</f>
        <v>34</v>
      </c>
      <c r="BQ818" s="326">
        <f>SUM(BQ814:BQ817)</f>
        <v>34</v>
      </c>
      <c r="BR818" s="326">
        <f>SUM(BR814:BR817)</f>
        <v>34</v>
      </c>
      <c r="BS818" s="327">
        <f>SUM(BO814,BP815,BQ816,BR817)</f>
        <v>34</v>
      </c>
      <c r="BT818" s="317"/>
      <c r="BV818" s="312"/>
      <c r="BW818" s="325">
        <f>SUM(BW814:BW817)</f>
        <v>34</v>
      </c>
      <c r="BX818" s="326">
        <f>SUM(BX814:BX817)</f>
        <v>34</v>
      </c>
      <c r="BY818" s="326">
        <f>SUM(BY814:BY817)</f>
        <v>34</v>
      </c>
      <c r="BZ818" s="326">
        <f>SUM(BZ814:BZ817)</f>
        <v>34</v>
      </c>
      <c r="CA818" s="327">
        <f>SUM(BW814,BX815,BY816,BZ817)</f>
        <v>34</v>
      </c>
      <c r="CB818" s="317"/>
    </row>
    <row r="819" spans="2:80" ht="13.5" thickBot="1" x14ac:dyDescent="0.25">
      <c r="B819" s="312"/>
      <c r="C819" s="328">
        <f>SUM(D814,E814,D817,E817)</f>
        <v>34</v>
      </c>
      <c r="D819" s="329">
        <f>SUM(C814,F814,C817,F817)</f>
        <v>34</v>
      </c>
      <c r="E819" s="330">
        <f>SUM(C815,C816,F815,F816)</f>
        <v>34</v>
      </c>
      <c r="F819" s="331">
        <f>SUM(D815,E815,D816,E816)</f>
        <v>34</v>
      </c>
      <c r="G819" s="332">
        <f>SUM(C817,D816,E815,F814)</f>
        <v>34</v>
      </c>
      <c r="H819" s="317"/>
      <c r="J819" s="312"/>
      <c r="K819" s="328">
        <f>SUM(L814,M814,L817,M817)</f>
        <v>34</v>
      </c>
      <c r="L819" s="329">
        <f>SUM(K814,N814,K817,N817)</f>
        <v>34</v>
      </c>
      <c r="M819" s="330">
        <f>SUM(K815,K816,N815,N816)</f>
        <v>34</v>
      </c>
      <c r="N819" s="331">
        <f>SUM(L815,M815,L816,M816)</f>
        <v>34</v>
      </c>
      <c r="O819" s="332">
        <f>SUM(K817,L816,M815,N814)</f>
        <v>34</v>
      </c>
      <c r="P819" s="317"/>
      <c r="R819" s="312"/>
      <c r="S819" s="328">
        <f>SUM(T814,U814,T817,U817)</f>
        <v>34</v>
      </c>
      <c r="T819" s="329">
        <f>SUM(S814,V814,S817,V817)</f>
        <v>34</v>
      </c>
      <c r="U819" s="330">
        <f>SUM(S815,S816,V815,V816)</f>
        <v>34</v>
      </c>
      <c r="V819" s="331">
        <f>SUM(T815,U815,T816,U816)</f>
        <v>34</v>
      </c>
      <c r="W819" s="332">
        <f>SUM(S817,T816,U815,V814)</f>
        <v>34</v>
      </c>
      <c r="X819" s="317"/>
      <c r="Z819" s="312"/>
      <c r="AA819" s="328">
        <f>SUM(AB814,AC814,AB817,AC817)</f>
        <v>34</v>
      </c>
      <c r="AB819" s="329">
        <f>SUM(AA814,AD814,AA817,AD817)</f>
        <v>34</v>
      </c>
      <c r="AC819" s="330">
        <f>SUM(AA815,AA816,AD815,AD816)</f>
        <v>34</v>
      </c>
      <c r="AD819" s="331">
        <f>SUM(AB815,AC815,AB816,AC816)</f>
        <v>34</v>
      </c>
      <c r="AE819" s="332">
        <f>SUM(AA817,AB816,AC815,AD814)</f>
        <v>34</v>
      </c>
      <c r="AF819" s="317"/>
      <c r="AH819" s="312"/>
      <c r="AI819" s="328">
        <f>SUM(AJ814,AK814,AJ817,AK817)</f>
        <v>34</v>
      </c>
      <c r="AJ819" s="329">
        <f>SUM(AI814,AL814,AI817,AL817)</f>
        <v>34</v>
      </c>
      <c r="AK819" s="330">
        <f>SUM(AI815,AI816,AL815,AL816)</f>
        <v>34</v>
      </c>
      <c r="AL819" s="331">
        <f>SUM(AJ815,AK815,AJ816,AK816)</f>
        <v>34</v>
      </c>
      <c r="AM819" s="332">
        <f>SUM(AI817,AJ816,AK815,AL814)</f>
        <v>34</v>
      </c>
      <c r="AN819" s="317"/>
      <c r="AP819" s="312"/>
      <c r="AQ819" s="328">
        <f>SUM(AR814,AS814,AR817,AS817)</f>
        <v>34</v>
      </c>
      <c r="AR819" s="329">
        <f>SUM(AQ814,AT814,AQ817,AT817)</f>
        <v>34</v>
      </c>
      <c r="AS819" s="330">
        <f>SUM(AQ815,AQ816,AT815,AT816)</f>
        <v>34</v>
      </c>
      <c r="AT819" s="331">
        <f>SUM(AR815,AS815,AR816,AS816)</f>
        <v>34</v>
      </c>
      <c r="AU819" s="332">
        <f>SUM(AQ817,AR816,AS815,AT814)</f>
        <v>34</v>
      </c>
      <c r="AV819" s="317"/>
      <c r="AX819" s="312"/>
      <c r="AY819" s="328">
        <f>SUM(AZ814,BA814,AZ817,BA817)</f>
        <v>34</v>
      </c>
      <c r="AZ819" s="329">
        <f>SUM(AY814,BB814,AY817,BB817)</f>
        <v>34</v>
      </c>
      <c r="BA819" s="330">
        <f>SUM(AY815,AY816,BB815,BB816)</f>
        <v>34</v>
      </c>
      <c r="BB819" s="331">
        <f>SUM(AZ815,BA815,AZ816,BA816)</f>
        <v>34</v>
      </c>
      <c r="BC819" s="332">
        <f>SUM(AY817,AZ816,BA815,BB814)</f>
        <v>34</v>
      </c>
      <c r="BD819" s="317"/>
      <c r="BF819" s="312"/>
      <c r="BG819" s="328">
        <f>SUM(BH814,BI814,BH817,BI817)</f>
        <v>34</v>
      </c>
      <c r="BH819" s="329">
        <f>SUM(BG814,BJ814,BG817,BJ817)</f>
        <v>34</v>
      </c>
      <c r="BI819" s="330">
        <f>SUM(BG815,BG816,BJ815,BJ816)</f>
        <v>34</v>
      </c>
      <c r="BJ819" s="331">
        <f>SUM(BH815,BI815,BH816,BI816)</f>
        <v>34</v>
      </c>
      <c r="BK819" s="332">
        <f>SUM(BG817,BH816,BI815,BJ814)</f>
        <v>34</v>
      </c>
      <c r="BL819" s="317"/>
      <c r="BN819" s="312"/>
      <c r="BO819" s="328">
        <f>SUM(BP814,BQ814,BP817,BQ817)</f>
        <v>34</v>
      </c>
      <c r="BP819" s="329">
        <f>SUM(BO814,BR814,BO817,BR817)</f>
        <v>34</v>
      </c>
      <c r="BQ819" s="330">
        <f>SUM(BO815,BO816,BR815,BR816)</f>
        <v>34</v>
      </c>
      <c r="BR819" s="331">
        <f>SUM(BP815,BQ815,BP816,BQ816)</f>
        <v>34</v>
      </c>
      <c r="BS819" s="332">
        <f>SUM(BO817,BP816,BQ815,BR814)</f>
        <v>34</v>
      </c>
      <c r="BT819" s="317"/>
      <c r="BV819" s="312"/>
      <c r="BW819" s="328">
        <f>SUM(BX814,BY814,BX817,BY817)</f>
        <v>34</v>
      </c>
      <c r="BX819" s="329">
        <f>SUM(BW814,BZ814,BW817,BZ817)</f>
        <v>34</v>
      </c>
      <c r="BY819" s="330">
        <f>SUM(BW815,BW816,BZ815,BZ816)</f>
        <v>34</v>
      </c>
      <c r="BZ819" s="331">
        <f>SUM(BX815,BY815,BX816,BY816)</f>
        <v>34</v>
      </c>
      <c r="CA819" s="332">
        <f>SUM(BW817,BX816,BY815,BZ814)</f>
        <v>34</v>
      </c>
      <c r="CB819" s="317"/>
    </row>
    <row r="820" spans="2:80" ht="13.5" thickBot="1" x14ac:dyDescent="0.25">
      <c r="B820" s="333"/>
      <c r="C820" s="334"/>
      <c r="D820" s="334"/>
      <c r="E820" s="334"/>
      <c r="F820" s="334"/>
      <c r="G820" s="334"/>
      <c r="H820" s="335"/>
      <c r="J820" s="333"/>
      <c r="K820" s="334"/>
      <c r="L820" s="334"/>
      <c r="M820" s="334"/>
      <c r="N820" s="334"/>
      <c r="O820" s="334"/>
      <c r="P820" s="335"/>
      <c r="R820" s="333"/>
      <c r="S820" s="334"/>
      <c r="T820" s="334"/>
      <c r="U820" s="334"/>
      <c r="V820" s="334"/>
      <c r="W820" s="334"/>
      <c r="X820" s="335"/>
      <c r="Z820" s="333"/>
      <c r="AA820" s="334"/>
      <c r="AB820" s="334"/>
      <c r="AC820" s="334"/>
      <c r="AD820" s="334"/>
      <c r="AE820" s="334"/>
      <c r="AF820" s="335"/>
      <c r="AH820" s="333"/>
      <c r="AI820" s="334"/>
      <c r="AJ820" s="334"/>
      <c r="AK820" s="334"/>
      <c r="AL820" s="334"/>
      <c r="AM820" s="334"/>
      <c r="AN820" s="335"/>
      <c r="AP820" s="333"/>
      <c r="AQ820" s="334"/>
      <c r="AR820" s="334"/>
      <c r="AS820" s="334"/>
      <c r="AT820" s="334"/>
      <c r="AU820" s="334"/>
      <c r="AV820" s="335"/>
      <c r="AX820" s="333"/>
      <c r="AY820" s="334"/>
      <c r="AZ820" s="334"/>
      <c r="BA820" s="334"/>
      <c r="BB820" s="334"/>
      <c r="BC820" s="334"/>
      <c r="BD820" s="335"/>
      <c r="BF820" s="333"/>
      <c r="BG820" s="334"/>
      <c r="BH820" s="334"/>
      <c r="BI820" s="334"/>
      <c r="BJ820" s="334"/>
      <c r="BK820" s="334"/>
      <c r="BL820" s="335"/>
      <c r="BN820" s="333"/>
      <c r="BO820" s="334"/>
      <c r="BP820" s="334"/>
      <c r="BQ820" s="334"/>
      <c r="BR820" s="334"/>
      <c r="BS820" s="334"/>
      <c r="BT820" s="335"/>
      <c r="BV820" s="333"/>
      <c r="BW820" s="334"/>
      <c r="BX820" s="334"/>
      <c r="BY820" s="334"/>
      <c r="BZ820" s="334"/>
      <c r="CA820" s="334"/>
      <c r="CB820" s="335"/>
    </row>
    <row r="822" spans="2:80" ht="13.5" thickBot="1" x14ac:dyDescent="0.25">
      <c r="B822" s="306" t="s">
        <v>1059</v>
      </c>
      <c r="J822" s="306" t="s">
        <v>1060</v>
      </c>
      <c r="R822" s="306" t="s">
        <v>1061</v>
      </c>
      <c r="Z822" s="306" t="s">
        <v>1062</v>
      </c>
      <c r="AH822" s="306" t="s">
        <v>1063</v>
      </c>
      <c r="AP822" s="306" t="s">
        <v>1064</v>
      </c>
      <c r="AX822" s="306" t="s">
        <v>1065</v>
      </c>
      <c r="BF822" s="306" t="s">
        <v>1066</v>
      </c>
      <c r="BN822" s="306" t="s">
        <v>1067</v>
      </c>
      <c r="BV822" s="306" t="s">
        <v>1068</v>
      </c>
    </row>
    <row r="823" spans="2:80" ht="13.5" thickBot="1" x14ac:dyDescent="0.25">
      <c r="B823" s="309"/>
      <c r="C823" s="310"/>
      <c r="D823" s="310"/>
      <c r="E823" s="310"/>
      <c r="F823" s="310"/>
      <c r="G823" s="310"/>
      <c r="H823" s="311"/>
      <c r="J823" s="309"/>
      <c r="K823" s="310"/>
      <c r="L823" s="310"/>
      <c r="M823" s="310"/>
      <c r="N823" s="310"/>
      <c r="O823" s="310"/>
      <c r="P823" s="311"/>
      <c r="R823" s="309"/>
      <c r="S823" s="310"/>
      <c r="T823" s="310"/>
      <c r="U823" s="310"/>
      <c r="V823" s="310"/>
      <c r="W823" s="310"/>
      <c r="X823" s="311"/>
      <c r="Z823" s="309"/>
      <c r="AA823" s="310"/>
      <c r="AB823" s="310"/>
      <c r="AC823" s="310"/>
      <c r="AD823" s="310"/>
      <c r="AE823" s="310"/>
      <c r="AF823" s="311"/>
      <c r="AH823" s="309"/>
      <c r="AI823" s="310"/>
      <c r="AJ823" s="310"/>
      <c r="AK823" s="310"/>
      <c r="AL823" s="310"/>
      <c r="AM823" s="310"/>
      <c r="AN823" s="311"/>
      <c r="AP823" s="309"/>
      <c r="AQ823" s="310"/>
      <c r="AR823" s="310"/>
      <c r="AS823" s="310"/>
      <c r="AT823" s="310"/>
      <c r="AU823" s="310"/>
      <c r="AV823" s="311"/>
      <c r="AX823" s="309"/>
      <c r="AY823" s="310"/>
      <c r="AZ823" s="310"/>
      <c r="BA823" s="310"/>
      <c r="BB823" s="310"/>
      <c r="BC823" s="310"/>
      <c r="BD823" s="311"/>
      <c r="BF823" s="309"/>
      <c r="BG823" s="310"/>
      <c r="BH823" s="310"/>
      <c r="BI823" s="310"/>
      <c r="BJ823" s="310"/>
      <c r="BK823" s="310"/>
      <c r="BL823" s="311"/>
      <c r="BN823" s="309"/>
      <c r="BO823" s="310"/>
      <c r="BP823" s="310"/>
      <c r="BQ823" s="310"/>
      <c r="BR823" s="310"/>
      <c r="BS823" s="310"/>
      <c r="BT823" s="311"/>
      <c r="BV823" s="309"/>
      <c r="BW823" s="310"/>
      <c r="BX823" s="310"/>
      <c r="BY823" s="310"/>
      <c r="BZ823" s="310"/>
      <c r="CA823" s="310"/>
      <c r="CB823" s="311"/>
    </row>
    <row r="824" spans="2:80" x14ac:dyDescent="0.2">
      <c r="B824" s="312"/>
      <c r="C824" s="313">
        <v>6</v>
      </c>
      <c r="D824" s="314">
        <v>1</v>
      </c>
      <c r="E824" s="314">
        <v>16</v>
      </c>
      <c r="F824" s="315">
        <v>11</v>
      </c>
      <c r="G824" s="316">
        <f>SUM(C824:F824)</f>
        <v>34</v>
      </c>
      <c r="H824" s="317"/>
      <c r="J824" s="312"/>
      <c r="K824" s="313">
        <v>6</v>
      </c>
      <c r="L824" s="314">
        <v>1</v>
      </c>
      <c r="M824" s="314">
        <v>16</v>
      </c>
      <c r="N824" s="315">
        <v>11</v>
      </c>
      <c r="O824" s="316">
        <f>SUM(K824:N824)</f>
        <v>34</v>
      </c>
      <c r="P824" s="317"/>
      <c r="R824" s="312"/>
      <c r="S824" s="313">
        <v>6</v>
      </c>
      <c r="T824" s="314">
        <v>1</v>
      </c>
      <c r="U824" s="314">
        <v>16</v>
      </c>
      <c r="V824" s="315">
        <v>11</v>
      </c>
      <c r="W824" s="316">
        <f>SUM(S824:V824)</f>
        <v>34</v>
      </c>
      <c r="X824" s="317"/>
      <c r="Z824" s="312"/>
      <c r="AA824" s="313">
        <v>6</v>
      </c>
      <c r="AB824" s="314">
        <v>1</v>
      </c>
      <c r="AC824" s="314">
        <v>16</v>
      </c>
      <c r="AD824" s="315">
        <v>11</v>
      </c>
      <c r="AE824" s="316">
        <f>SUM(AA824:AD824)</f>
        <v>34</v>
      </c>
      <c r="AF824" s="317"/>
      <c r="AH824" s="312"/>
      <c r="AI824" s="313">
        <v>6</v>
      </c>
      <c r="AJ824" s="314">
        <v>2</v>
      </c>
      <c r="AK824" s="314">
        <v>15</v>
      </c>
      <c r="AL824" s="315">
        <v>11</v>
      </c>
      <c r="AM824" s="316">
        <f>SUM(AI824:AL824)</f>
        <v>34</v>
      </c>
      <c r="AN824" s="317"/>
      <c r="AP824" s="312"/>
      <c r="AQ824" s="313">
        <v>6</v>
      </c>
      <c r="AR824" s="314">
        <v>2</v>
      </c>
      <c r="AS824" s="314">
        <v>15</v>
      </c>
      <c r="AT824" s="315">
        <v>11</v>
      </c>
      <c r="AU824" s="316">
        <f>SUM(AQ824:AT824)</f>
        <v>34</v>
      </c>
      <c r="AV824" s="317"/>
      <c r="AX824" s="312"/>
      <c r="AY824" s="313">
        <v>6</v>
      </c>
      <c r="AZ824" s="314">
        <v>3</v>
      </c>
      <c r="BA824" s="314">
        <v>13</v>
      </c>
      <c r="BB824" s="315">
        <v>12</v>
      </c>
      <c r="BC824" s="316">
        <f>SUM(AY824:BB824)</f>
        <v>34</v>
      </c>
      <c r="BD824" s="317"/>
      <c r="BF824" s="312"/>
      <c r="BG824" s="313">
        <v>6</v>
      </c>
      <c r="BH824" s="314">
        <v>3</v>
      </c>
      <c r="BI824" s="314">
        <v>13</v>
      </c>
      <c r="BJ824" s="315">
        <v>12</v>
      </c>
      <c r="BK824" s="316">
        <f>SUM(BG824:BJ824)</f>
        <v>34</v>
      </c>
      <c r="BL824" s="317"/>
      <c r="BN824" s="312"/>
      <c r="BO824" s="313">
        <v>6</v>
      </c>
      <c r="BP824" s="314">
        <v>3</v>
      </c>
      <c r="BQ824" s="314">
        <v>14</v>
      </c>
      <c r="BR824" s="315">
        <v>11</v>
      </c>
      <c r="BS824" s="316">
        <f>SUM(BO824:BR824)</f>
        <v>34</v>
      </c>
      <c r="BT824" s="317"/>
      <c r="BV824" s="312"/>
      <c r="BW824" s="313">
        <v>6</v>
      </c>
      <c r="BX824" s="314">
        <v>3</v>
      </c>
      <c r="BY824" s="314">
        <v>14</v>
      </c>
      <c r="BZ824" s="315">
        <v>11</v>
      </c>
      <c r="CA824" s="316">
        <f>SUM(BW824:BZ824)</f>
        <v>34</v>
      </c>
      <c r="CB824" s="317"/>
    </row>
    <row r="825" spans="2:80" x14ac:dyDescent="0.2">
      <c r="B825" s="312"/>
      <c r="C825" s="318">
        <v>9</v>
      </c>
      <c r="D825" s="319">
        <v>15</v>
      </c>
      <c r="E825" s="319">
        <v>2</v>
      </c>
      <c r="F825" s="320">
        <v>8</v>
      </c>
      <c r="G825" s="321">
        <f>SUM(C825:F825)</f>
        <v>34</v>
      </c>
      <c r="H825" s="317"/>
      <c r="J825" s="312"/>
      <c r="K825" s="318">
        <v>12</v>
      </c>
      <c r="L825" s="319">
        <v>15</v>
      </c>
      <c r="M825" s="319">
        <v>2</v>
      </c>
      <c r="N825" s="320">
        <v>5</v>
      </c>
      <c r="O825" s="321">
        <f>SUM(K825:N825)</f>
        <v>34</v>
      </c>
      <c r="P825" s="317"/>
      <c r="R825" s="312"/>
      <c r="S825" s="318">
        <v>15</v>
      </c>
      <c r="T825" s="319">
        <v>7</v>
      </c>
      <c r="U825" s="319">
        <v>2</v>
      </c>
      <c r="V825" s="320">
        <v>10</v>
      </c>
      <c r="W825" s="321">
        <f>SUM(S825:V825)</f>
        <v>34</v>
      </c>
      <c r="X825" s="317"/>
      <c r="Z825" s="312"/>
      <c r="AA825" s="318">
        <v>15</v>
      </c>
      <c r="AB825" s="319">
        <v>12</v>
      </c>
      <c r="AC825" s="319">
        <v>5</v>
      </c>
      <c r="AD825" s="320">
        <v>2</v>
      </c>
      <c r="AE825" s="321">
        <f>SUM(AA825:AD825)</f>
        <v>34</v>
      </c>
      <c r="AF825" s="317"/>
      <c r="AH825" s="312"/>
      <c r="AI825" s="318">
        <v>7</v>
      </c>
      <c r="AJ825" s="319">
        <v>16</v>
      </c>
      <c r="AK825" s="319">
        <v>1</v>
      </c>
      <c r="AL825" s="320">
        <v>10</v>
      </c>
      <c r="AM825" s="321">
        <f>SUM(AI825:AL825)</f>
        <v>34</v>
      </c>
      <c r="AN825" s="317"/>
      <c r="AP825" s="312"/>
      <c r="AQ825" s="318">
        <v>12</v>
      </c>
      <c r="AR825" s="319">
        <v>16</v>
      </c>
      <c r="AS825" s="319">
        <v>1</v>
      </c>
      <c r="AT825" s="320">
        <v>5</v>
      </c>
      <c r="AU825" s="321">
        <f>SUM(AQ825:AT825)</f>
        <v>34</v>
      </c>
      <c r="AV825" s="317"/>
      <c r="AX825" s="312"/>
      <c r="AY825" s="318">
        <v>10</v>
      </c>
      <c r="AZ825" s="319">
        <v>15</v>
      </c>
      <c r="BA825" s="319">
        <v>1</v>
      </c>
      <c r="BB825" s="320">
        <v>8</v>
      </c>
      <c r="BC825" s="321">
        <f>SUM(AY825:BB825)</f>
        <v>34</v>
      </c>
      <c r="BD825" s="317"/>
      <c r="BF825" s="312"/>
      <c r="BG825" s="318">
        <v>15</v>
      </c>
      <c r="BH825" s="319">
        <v>10</v>
      </c>
      <c r="BI825" s="319">
        <v>8</v>
      </c>
      <c r="BJ825" s="320">
        <v>1</v>
      </c>
      <c r="BK825" s="321">
        <f>SUM(BG825:BJ825)</f>
        <v>34</v>
      </c>
      <c r="BL825" s="317"/>
      <c r="BN825" s="312"/>
      <c r="BO825" s="318">
        <v>4</v>
      </c>
      <c r="BP825" s="319">
        <v>13</v>
      </c>
      <c r="BQ825" s="319">
        <v>12</v>
      </c>
      <c r="BR825" s="320">
        <v>5</v>
      </c>
      <c r="BS825" s="321">
        <f>SUM(BO825:BR825)</f>
        <v>34</v>
      </c>
      <c r="BT825" s="317"/>
      <c r="BV825" s="312"/>
      <c r="BW825" s="318">
        <v>7</v>
      </c>
      <c r="BX825" s="319">
        <v>16</v>
      </c>
      <c r="BY825" s="319">
        <v>1</v>
      </c>
      <c r="BZ825" s="320">
        <v>10</v>
      </c>
      <c r="CA825" s="321">
        <f>SUM(BW825:BZ825)</f>
        <v>34</v>
      </c>
      <c r="CB825" s="317"/>
    </row>
    <row r="826" spans="2:80" x14ac:dyDescent="0.2">
      <c r="B826" s="312"/>
      <c r="C826" s="318">
        <v>12</v>
      </c>
      <c r="D826" s="319">
        <v>14</v>
      </c>
      <c r="E826" s="319">
        <v>3</v>
      </c>
      <c r="F826" s="320">
        <v>5</v>
      </c>
      <c r="G826" s="321">
        <f>SUM(C826:F826)</f>
        <v>34</v>
      </c>
      <c r="H826" s="317"/>
      <c r="J826" s="312"/>
      <c r="K826" s="318">
        <v>9</v>
      </c>
      <c r="L826" s="319">
        <v>14</v>
      </c>
      <c r="M826" s="319">
        <v>3</v>
      </c>
      <c r="N826" s="320">
        <v>8</v>
      </c>
      <c r="O826" s="321">
        <f>SUM(K826:N826)</f>
        <v>34</v>
      </c>
      <c r="P826" s="317"/>
      <c r="R826" s="312"/>
      <c r="S826" s="318">
        <v>4</v>
      </c>
      <c r="T826" s="319">
        <v>12</v>
      </c>
      <c r="U826" s="319">
        <v>13</v>
      </c>
      <c r="V826" s="320">
        <v>5</v>
      </c>
      <c r="W826" s="321">
        <f>SUM(S826:V826)</f>
        <v>34</v>
      </c>
      <c r="X826" s="317"/>
      <c r="Z826" s="312"/>
      <c r="AA826" s="318">
        <v>3</v>
      </c>
      <c r="AB826" s="319">
        <v>8</v>
      </c>
      <c r="AC826" s="319">
        <v>9</v>
      </c>
      <c r="AD826" s="320">
        <v>14</v>
      </c>
      <c r="AE826" s="321">
        <f>SUM(AA826:AD826)</f>
        <v>34</v>
      </c>
      <c r="AF826" s="317"/>
      <c r="AH826" s="312"/>
      <c r="AI826" s="318">
        <v>12</v>
      </c>
      <c r="AJ826" s="319">
        <v>13</v>
      </c>
      <c r="AK826" s="319">
        <v>4</v>
      </c>
      <c r="AL826" s="320">
        <v>5</v>
      </c>
      <c r="AM826" s="321">
        <f>SUM(AI826:AL826)</f>
        <v>34</v>
      </c>
      <c r="AN826" s="317"/>
      <c r="AP826" s="312"/>
      <c r="AQ826" s="318">
        <v>7</v>
      </c>
      <c r="AR826" s="319">
        <v>13</v>
      </c>
      <c r="AS826" s="319">
        <v>4</v>
      </c>
      <c r="AT826" s="320">
        <v>10</v>
      </c>
      <c r="AU826" s="321">
        <f>SUM(AQ826:AT826)</f>
        <v>34</v>
      </c>
      <c r="AV826" s="317"/>
      <c r="AX826" s="312"/>
      <c r="AY826" s="318">
        <v>11</v>
      </c>
      <c r="AZ826" s="319">
        <v>14</v>
      </c>
      <c r="BA826" s="319">
        <v>4</v>
      </c>
      <c r="BB826" s="320">
        <v>5</v>
      </c>
      <c r="BC826" s="321">
        <f>SUM(AY826:BB826)</f>
        <v>34</v>
      </c>
      <c r="BD826" s="317"/>
      <c r="BF826" s="312"/>
      <c r="BG826" s="318">
        <v>4</v>
      </c>
      <c r="BH826" s="319">
        <v>5</v>
      </c>
      <c r="BI826" s="319">
        <v>11</v>
      </c>
      <c r="BJ826" s="320">
        <v>14</v>
      </c>
      <c r="BK826" s="321">
        <f>SUM(BG826:BJ826)</f>
        <v>34</v>
      </c>
      <c r="BL826" s="317"/>
      <c r="BN826" s="312"/>
      <c r="BO826" s="318">
        <v>15</v>
      </c>
      <c r="BP826" s="319">
        <v>2</v>
      </c>
      <c r="BQ826" s="319">
        <v>7</v>
      </c>
      <c r="BR826" s="320">
        <v>10</v>
      </c>
      <c r="BS826" s="321">
        <f>SUM(BO826:BR826)</f>
        <v>34</v>
      </c>
      <c r="BT826" s="317"/>
      <c r="BV826" s="312"/>
      <c r="BW826" s="318">
        <v>12</v>
      </c>
      <c r="BX826" s="319">
        <v>13</v>
      </c>
      <c r="BY826" s="319">
        <v>4</v>
      </c>
      <c r="BZ826" s="320">
        <v>5</v>
      </c>
      <c r="CA826" s="321">
        <f>SUM(BW826:BZ826)</f>
        <v>34</v>
      </c>
      <c r="CB826" s="317"/>
    </row>
    <row r="827" spans="2:80" ht="13.5" thickBot="1" x14ac:dyDescent="0.25">
      <c r="B827" s="312"/>
      <c r="C827" s="322">
        <v>7</v>
      </c>
      <c r="D827" s="323">
        <v>4</v>
      </c>
      <c r="E827" s="323">
        <v>13</v>
      </c>
      <c r="F827" s="324">
        <v>10</v>
      </c>
      <c r="G827" s="321">
        <f>SUM(C827:F827)</f>
        <v>34</v>
      </c>
      <c r="H827" s="317"/>
      <c r="J827" s="312"/>
      <c r="K827" s="322">
        <v>7</v>
      </c>
      <c r="L827" s="323">
        <v>4</v>
      </c>
      <c r="M827" s="323">
        <v>13</v>
      </c>
      <c r="N827" s="324">
        <v>10</v>
      </c>
      <c r="O827" s="321">
        <f>SUM(K827:N827)</f>
        <v>34</v>
      </c>
      <c r="P827" s="317"/>
      <c r="R827" s="312"/>
      <c r="S827" s="322">
        <v>9</v>
      </c>
      <c r="T827" s="323">
        <v>14</v>
      </c>
      <c r="U827" s="323">
        <v>3</v>
      </c>
      <c r="V827" s="324">
        <v>8</v>
      </c>
      <c r="W827" s="321">
        <f>SUM(S827:V827)</f>
        <v>34</v>
      </c>
      <c r="X827" s="317"/>
      <c r="Z827" s="312"/>
      <c r="AA827" s="322">
        <v>10</v>
      </c>
      <c r="AB827" s="323">
        <v>13</v>
      </c>
      <c r="AC827" s="323">
        <v>4</v>
      </c>
      <c r="AD827" s="324">
        <v>7</v>
      </c>
      <c r="AE827" s="321">
        <f>SUM(AA827:AD827)</f>
        <v>34</v>
      </c>
      <c r="AF827" s="317"/>
      <c r="AH827" s="312"/>
      <c r="AI827" s="322">
        <v>9</v>
      </c>
      <c r="AJ827" s="323">
        <v>3</v>
      </c>
      <c r="AK827" s="323">
        <v>14</v>
      </c>
      <c r="AL827" s="324">
        <v>8</v>
      </c>
      <c r="AM827" s="321">
        <f>SUM(AI827:AL827)</f>
        <v>34</v>
      </c>
      <c r="AN827" s="317"/>
      <c r="AP827" s="312"/>
      <c r="AQ827" s="322">
        <v>9</v>
      </c>
      <c r="AR827" s="323">
        <v>3</v>
      </c>
      <c r="AS827" s="323">
        <v>14</v>
      </c>
      <c r="AT827" s="324">
        <v>8</v>
      </c>
      <c r="AU827" s="321">
        <f>SUM(AQ827:AT827)</f>
        <v>34</v>
      </c>
      <c r="AV827" s="317"/>
      <c r="AX827" s="312"/>
      <c r="AY827" s="322">
        <v>7</v>
      </c>
      <c r="AZ827" s="323">
        <v>2</v>
      </c>
      <c r="BA827" s="323">
        <v>16</v>
      </c>
      <c r="BB827" s="324">
        <v>9</v>
      </c>
      <c r="BC827" s="321">
        <f>SUM(AY827:BB827)</f>
        <v>34</v>
      </c>
      <c r="BD827" s="317"/>
      <c r="BF827" s="312"/>
      <c r="BG827" s="322">
        <v>9</v>
      </c>
      <c r="BH827" s="323">
        <v>16</v>
      </c>
      <c r="BI827" s="323">
        <v>2</v>
      </c>
      <c r="BJ827" s="324">
        <v>7</v>
      </c>
      <c r="BK827" s="321">
        <f>SUM(BG827:BJ827)</f>
        <v>34</v>
      </c>
      <c r="BL827" s="317"/>
      <c r="BN827" s="312"/>
      <c r="BO827" s="322">
        <v>9</v>
      </c>
      <c r="BP827" s="323">
        <v>16</v>
      </c>
      <c r="BQ827" s="323">
        <v>1</v>
      </c>
      <c r="BR827" s="324">
        <v>8</v>
      </c>
      <c r="BS827" s="321">
        <f>SUM(BO827:BR827)</f>
        <v>34</v>
      </c>
      <c r="BT827" s="317"/>
      <c r="BV827" s="312"/>
      <c r="BW827" s="322">
        <v>9</v>
      </c>
      <c r="BX827" s="323">
        <v>2</v>
      </c>
      <c r="BY827" s="323">
        <v>15</v>
      </c>
      <c r="BZ827" s="324">
        <v>8</v>
      </c>
      <c r="CA827" s="321">
        <f>SUM(BW827:BZ827)</f>
        <v>34</v>
      </c>
      <c r="CB827" s="317"/>
    </row>
    <row r="828" spans="2:80" x14ac:dyDescent="0.2">
      <c r="B828" s="312"/>
      <c r="C828" s="325">
        <f>SUM(C824:C827)</f>
        <v>34</v>
      </c>
      <c r="D828" s="326">
        <f>SUM(D824:D827)</f>
        <v>34</v>
      </c>
      <c r="E828" s="326">
        <f>SUM(E824:E827)</f>
        <v>34</v>
      </c>
      <c r="F828" s="326">
        <f>SUM(F824:F827)</f>
        <v>34</v>
      </c>
      <c r="G828" s="327">
        <f>SUM(C824,D825,E826,F827)</f>
        <v>34</v>
      </c>
      <c r="H828" s="317"/>
      <c r="J828" s="312"/>
      <c r="K828" s="325">
        <f>SUM(K824:K827)</f>
        <v>34</v>
      </c>
      <c r="L828" s="326">
        <f>SUM(L824:L827)</f>
        <v>34</v>
      </c>
      <c r="M828" s="326">
        <f>SUM(M824:M827)</f>
        <v>34</v>
      </c>
      <c r="N828" s="326">
        <f>SUM(N824:N827)</f>
        <v>34</v>
      </c>
      <c r="O828" s="327">
        <f>SUM(K824,L825,M826,N827)</f>
        <v>34</v>
      </c>
      <c r="P828" s="317"/>
      <c r="R828" s="312"/>
      <c r="S828" s="325">
        <f>SUM(S824:S827)</f>
        <v>34</v>
      </c>
      <c r="T828" s="326">
        <f>SUM(T824:T827)</f>
        <v>34</v>
      </c>
      <c r="U828" s="326">
        <f>SUM(U824:U827)</f>
        <v>34</v>
      </c>
      <c r="V828" s="326">
        <f>SUM(V824:V827)</f>
        <v>34</v>
      </c>
      <c r="W828" s="327">
        <f>SUM(S824,T825,U826,V827)</f>
        <v>34</v>
      </c>
      <c r="X828" s="317"/>
      <c r="Z828" s="312"/>
      <c r="AA828" s="325">
        <f>SUM(AA824:AA827)</f>
        <v>34</v>
      </c>
      <c r="AB828" s="326">
        <f>SUM(AB824:AB827)</f>
        <v>34</v>
      </c>
      <c r="AC828" s="326">
        <f>SUM(AC824:AC827)</f>
        <v>34</v>
      </c>
      <c r="AD828" s="326">
        <f>SUM(AD824:AD827)</f>
        <v>34</v>
      </c>
      <c r="AE828" s="327">
        <f>SUM(AA824,AB825,AC826,AD827)</f>
        <v>34</v>
      </c>
      <c r="AF828" s="317"/>
      <c r="AH828" s="312"/>
      <c r="AI828" s="325">
        <f>SUM(AI824:AI827)</f>
        <v>34</v>
      </c>
      <c r="AJ828" s="326">
        <f>SUM(AJ824:AJ827)</f>
        <v>34</v>
      </c>
      <c r="AK828" s="326">
        <f>SUM(AK824:AK827)</f>
        <v>34</v>
      </c>
      <c r="AL828" s="326">
        <f>SUM(AL824:AL827)</f>
        <v>34</v>
      </c>
      <c r="AM828" s="327">
        <f>SUM(AI824,AJ825,AK826,AL827)</f>
        <v>34</v>
      </c>
      <c r="AN828" s="317"/>
      <c r="AP828" s="312"/>
      <c r="AQ828" s="325">
        <f>SUM(AQ824:AQ827)</f>
        <v>34</v>
      </c>
      <c r="AR828" s="326">
        <f>SUM(AR824:AR827)</f>
        <v>34</v>
      </c>
      <c r="AS828" s="326">
        <f>SUM(AS824:AS827)</f>
        <v>34</v>
      </c>
      <c r="AT828" s="326">
        <f>SUM(AT824:AT827)</f>
        <v>34</v>
      </c>
      <c r="AU828" s="327">
        <f>SUM(AQ824,AR825,AS826,AT827)</f>
        <v>34</v>
      </c>
      <c r="AV828" s="317"/>
      <c r="AX828" s="312"/>
      <c r="AY828" s="325">
        <f>SUM(AY824:AY827)</f>
        <v>34</v>
      </c>
      <c r="AZ828" s="326">
        <f>SUM(AZ824:AZ827)</f>
        <v>34</v>
      </c>
      <c r="BA828" s="326">
        <f>SUM(BA824:BA827)</f>
        <v>34</v>
      </c>
      <c r="BB828" s="326">
        <f>SUM(BB824:BB827)</f>
        <v>34</v>
      </c>
      <c r="BC828" s="327">
        <f>SUM(AY824,AZ825,BA826,BB827)</f>
        <v>34</v>
      </c>
      <c r="BD828" s="317"/>
      <c r="BF828" s="312"/>
      <c r="BG828" s="325">
        <f>SUM(BG824:BG827)</f>
        <v>34</v>
      </c>
      <c r="BH828" s="326">
        <f>SUM(BH824:BH827)</f>
        <v>34</v>
      </c>
      <c r="BI828" s="326">
        <f>SUM(BI824:BI827)</f>
        <v>34</v>
      </c>
      <c r="BJ828" s="326">
        <f>SUM(BJ824:BJ827)</f>
        <v>34</v>
      </c>
      <c r="BK828" s="327">
        <f>SUM(BG824,BH825,BI826,BJ827)</f>
        <v>34</v>
      </c>
      <c r="BL828" s="317"/>
      <c r="BN828" s="312"/>
      <c r="BO828" s="325">
        <f>SUM(BO824:BO827)</f>
        <v>34</v>
      </c>
      <c r="BP828" s="326">
        <f>SUM(BP824:BP827)</f>
        <v>34</v>
      </c>
      <c r="BQ828" s="326">
        <f>SUM(BQ824:BQ827)</f>
        <v>34</v>
      </c>
      <c r="BR828" s="326">
        <f>SUM(BR824:BR827)</f>
        <v>34</v>
      </c>
      <c r="BS828" s="327">
        <f>SUM(BO824,BP825,BQ826,BR827)</f>
        <v>34</v>
      </c>
      <c r="BT828" s="317"/>
      <c r="BV828" s="312"/>
      <c r="BW828" s="325">
        <f>SUM(BW824:BW827)</f>
        <v>34</v>
      </c>
      <c r="BX828" s="326">
        <f>SUM(BX824:BX827)</f>
        <v>34</v>
      </c>
      <c r="BY828" s="326">
        <f>SUM(BY824:BY827)</f>
        <v>34</v>
      </c>
      <c r="BZ828" s="326">
        <f>SUM(BZ824:BZ827)</f>
        <v>34</v>
      </c>
      <c r="CA828" s="327">
        <f>SUM(BW824,BX825,BY826,BZ827)</f>
        <v>34</v>
      </c>
      <c r="CB828" s="317"/>
    </row>
    <row r="829" spans="2:80" ht="13.5" thickBot="1" x14ac:dyDescent="0.25">
      <c r="B829" s="312"/>
      <c r="C829" s="328">
        <f>SUM(D824,E824,D827,E827)</f>
        <v>34</v>
      </c>
      <c r="D829" s="329">
        <f>SUM(C824,F824,C827,F827)</f>
        <v>34</v>
      </c>
      <c r="E829" s="330">
        <f>SUM(C825,C826,F825,F826)</f>
        <v>34</v>
      </c>
      <c r="F829" s="331">
        <f>SUM(D825,E825,D826,E826)</f>
        <v>34</v>
      </c>
      <c r="G829" s="332">
        <f>SUM(C827,D826,E825,F824)</f>
        <v>34</v>
      </c>
      <c r="H829" s="317"/>
      <c r="J829" s="312"/>
      <c r="K829" s="328">
        <f>SUM(L824,M824,L827,M827)</f>
        <v>34</v>
      </c>
      <c r="L829" s="329">
        <f>SUM(K824,N824,K827,N827)</f>
        <v>34</v>
      </c>
      <c r="M829" s="330">
        <f>SUM(K825,K826,N825,N826)</f>
        <v>34</v>
      </c>
      <c r="N829" s="331">
        <f>SUM(L825,M825,L826,M826)</f>
        <v>34</v>
      </c>
      <c r="O829" s="332">
        <f>SUM(K827,L826,M825,N824)</f>
        <v>34</v>
      </c>
      <c r="P829" s="317"/>
      <c r="R829" s="312"/>
      <c r="S829" s="328">
        <f>SUM(T824,U824,T827,U827)</f>
        <v>34</v>
      </c>
      <c r="T829" s="329">
        <f>SUM(S824,V824,S827,V827)</f>
        <v>34</v>
      </c>
      <c r="U829" s="330">
        <f>SUM(S825,S826,V825,V826)</f>
        <v>34</v>
      </c>
      <c r="V829" s="331">
        <f>SUM(T825,U825,T826,U826)</f>
        <v>34</v>
      </c>
      <c r="W829" s="332">
        <f>SUM(S827,T826,U825,V824)</f>
        <v>34</v>
      </c>
      <c r="X829" s="317"/>
      <c r="Z829" s="312"/>
      <c r="AA829" s="328">
        <f>SUM(AB824,AC824,AB827,AC827)</f>
        <v>34</v>
      </c>
      <c r="AB829" s="329">
        <f>SUM(AA824,AD824,AA827,AD827)</f>
        <v>34</v>
      </c>
      <c r="AC829" s="330">
        <f>SUM(AA825,AA826,AD825,AD826)</f>
        <v>34</v>
      </c>
      <c r="AD829" s="331">
        <f>SUM(AB825,AC825,AB826,AC826)</f>
        <v>34</v>
      </c>
      <c r="AE829" s="332">
        <f>SUM(AA827,AB826,AC825,AD824)</f>
        <v>34</v>
      </c>
      <c r="AF829" s="317"/>
      <c r="AH829" s="312"/>
      <c r="AI829" s="328">
        <f>SUM(AJ824,AK824,AJ827,AK827)</f>
        <v>34</v>
      </c>
      <c r="AJ829" s="329">
        <f>SUM(AI824,AL824,AI827,AL827)</f>
        <v>34</v>
      </c>
      <c r="AK829" s="330">
        <f>SUM(AI825,AI826,AL825,AL826)</f>
        <v>34</v>
      </c>
      <c r="AL829" s="331">
        <f>SUM(AJ825,AK825,AJ826,AK826)</f>
        <v>34</v>
      </c>
      <c r="AM829" s="332">
        <f>SUM(AI827,AJ826,AK825,AL824)</f>
        <v>34</v>
      </c>
      <c r="AN829" s="317"/>
      <c r="AP829" s="312"/>
      <c r="AQ829" s="328">
        <f>SUM(AR824,AS824,AR827,AS827)</f>
        <v>34</v>
      </c>
      <c r="AR829" s="329">
        <f>SUM(AQ824,AT824,AQ827,AT827)</f>
        <v>34</v>
      </c>
      <c r="AS829" s="330">
        <f>SUM(AQ825,AQ826,AT825,AT826)</f>
        <v>34</v>
      </c>
      <c r="AT829" s="331">
        <f>SUM(AR825,AS825,AR826,AS826)</f>
        <v>34</v>
      </c>
      <c r="AU829" s="332">
        <f>SUM(AQ827,AR826,AS825,AT824)</f>
        <v>34</v>
      </c>
      <c r="AV829" s="317"/>
      <c r="AX829" s="312"/>
      <c r="AY829" s="328">
        <f>SUM(AZ824,BA824,AZ827,BA827)</f>
        <v>34</v>
      </c>
      <c r="AZ829" s="329">
        <f>SUM(AY824,BB824,AY827,BB827)</f>
        <v>34</v>
      </c>
      <c r="BA829" s="330">
        <f>SUM(AY825,AY826,BB825,BB826)</f>
        <v>34</v>
      </c>
      <c r="BB829" s="331">
        <f>SUM(AZ825,BA825,AZ826,BA826)</f>
        <v>34</v>
      </c>
      <c r="BC829" s="332">
        <f>SUM(AY827,AZ826,BA825,BB824)</f>
        <v>34</v>
      </c>
      <c r="BD829" s="317"/>
      <c r="BF829" s="312"/>
      <c r="BG829" s="328">
        <f>SUM(BH824,BI824,BH827,BI827)</f>
        <v>34</v>
      </c>
      <c r="BH829" s="329">
        <f>SUM(BG824,BJ824,BG827,BJ827)</f>
        <v>34</v>
      </c>
      <c r="BI829" s="330">
        <f>SUM(BG825,BG826,BJ825,BJ826)</f>
        <v>34</v>
      </c>
      <c r="BJ829" s="331">
        <f>SUM(BH825,BI825,BH826,BI826)</f>
        <v>34</v>
      </c>
      <c r="BK829" s="332">
        <f>SUM(BG827,BH826,BI825,BJ824)</f>
        <v>34</v>
      </c>
      <c r="BL829" s="317"/>
      <c r="BN829" s="312"/>
      <c r="BO829" s="328">
        <f>SUM(BP824,BQ824,BP827,BQ827)</f>
        <v>34</v>
      </c>
      <c r="BP829" s="329">
        <f>SUM(BO824,BR824,BO827,BR827)</f>
        <v>34</v>
      </c>
      <c r="BQ829" s="330">
        <f>SUM(BO825,BO826,BR825,BR826)</f>
        <v>34</v>
      </c>
      <c r="BR829" s="331">
        <f>SUM(BP825,BQ825,BP826,BQ826)</f>
        <v>34</v>
      </c>
      <c r="BS829" s="332">
        <f>SUM(BO827,BP826,BQ825,BR824)</f>
        <v>34</v>
      </c>
      <c r="BT829" s="317"/>
      <c r="BV829" s="312"/>
      <c r="BW829" s="328">
        <f>SUM(BX824,BY824,BX827,BY827)</f>
        <v>34</v>
      </c>
      <c r="BX829" s="329">
        <f>SUM(BW824,BZ824,BW827,BZ827)</f>
        <v>34</v>
      </c>
      <c r="BY829" s="330">
        <f>SUM(BW825,BW826,BZ825,BZ826)</f>
        <v>34</v>
      </c>
      <c r="BZ829" s="331">
        <f>SUM(BX825,BY825,BX826,BY826)</f>
        <v>34</v>
      </c>
      <c r="CA829" s="332">
        <f>SUM(BW827,BX826,BY825,BZ824)</f>
        <v>34</v>
      </c>
      <c r="CB829" s="317"/>
    </row>
    <row r="830" spans="2:80" ht="13.5" thickBot="1" x14ac:dyDescent="0.25">
      <c r="B830" s="333"/>
      <c r="C830" s="334"/>
      <c r="D830" s="334"/>
      <c r="E830" s="334"/>
      <c r="F830" s="334"/>
      <c r="G830" s="334"/>
      <c r="H830" s="335"/>
      <c r="J830" s="333"/>
      <c r="K830" s="334"/>
      <c r="L830" s="334"/>
      <c r="M830" s="334"/>
      <c r="N830" s="334"/>
      <c r="O830" s="334"/>
      <c r="P830" s="335"/>
      <c r="R830" s="333"/>
      <c r="S830" s="334"/>
      <c r="T830" s="334"/>
      <c r="U830" s="334"/>
      <c r="V830" s="334"/>
      <c r="W830" s="334"/>
      <c r="X830" s="335"/>
      <c r="Z830" s="333"/>
      <c r="AA830" s="334"/>
      <c r="AB830" s="334"/>
      <c r="AC830" s="334"/>
      <c r="AD830" s="334"/>
      <c r="AE830" s="334"/>
      <c r="AF830" s="335"/>
      <c r="AH830" s="333"/>
      <c r="AI830" s="334"/>
      <c r="AJ830" s="334"/>
      <c r="AK830" s="334"/>
      <c r="AL830" s="334"/>
      <c r="AM830" s="334"/>
      <c r="AN830" s="335"/>
      <c r="AP830" s="333"/>
      <c r="AQ830" s="334"/>
      <c r="AR830" s="334"/>
      <c r="AS830" s="334"/>
      <c r="AT830" s="334"/>
      <c r="AU830" s="334"/>
      <c r="AV830" s="335"/>
      <c r="AX830" s="333"/>
      <c r="AY830" s="334"/>
      <c r="AZ830" s="334"/>
      <c r="BA830" s="334"/>
      <c r="BB830" s="334"/>
      <c r="BC830" s="334"/>
      <c r="BD830" s="335"/>
      <c r="BF830" s="333"/>
      <c r="BG830" s="334"/>
      <c r="BH830" s="334"/>
      <c r="BI830" s="334"/>
      <c r="BJ830" s="334"/>
      <c r="BK830" s="334"/>
      <c r="BL830" s="335"/>
      <c r="BN830" s="333"/>
      <c r="BO830" s="334"/>
      <c r="BP830" s="334"/>
      <c r="BQ830" s="334"/>
      <c r="BR830" s="334"/>
      <c r="BS830" s="334"/>
      <c r="BT830" s="335"/>
      <c r="BV830" s="333"/>
      <c r="BW830" s="334"/>
      <c r="BX830" s="334"/>
      <c r="BY830" s="334"/>
      <c r="BZ830" s="334"/>
      <c r="CA830" s="334"/>
      <c r="CB830" s="335"/>
    </row>
    <row r="832" spans="2:80" ht="13.5" thickBot="1" x14ac:dyDescent="0.25">
      <c r="B832" s="306" t="s">
        <v>1069</v>
      </c>
      <c r="J832" s="306" t="s">
        <v>1070</v>
      </c>
      <c r="R832" s="306" t="s">
        <v>1071</v>
      </c>
      <c r="Z832" s="306" t="s">
        <v>1072</v>
      </c>
      <c r="AH832" s="306" t="s">
        <v>1073</v>
      </c>
      <c r="AP832" s="306" t="s">
        <v>1074</v>
      </c>
      <c r="AX832" s="306" t="s">
        <v>1075</v>
      </c>
      <c r="BF832" s="306" t="s">
        <v>1076</v>
      </c>
      <c r="BN832" s="306" t="s">
        <v>1077</v>
      </c>
      <c r="BV832" s="306" t="s">
        <v>1078</v>
      </c>
    </row>
    <row r="833" spans="2:80" ht="13.5" thickBot="1" x14ac:dyDescent="0.25">
      <c r="B833" s="309"/>
      <c r="C833" s="310"/>
      <c r="D833" s="310"/>
      <c r="E833" s="310"/>
      <c r="F833" s="310"/>
      <c r="G833" s="310"/>
      <c r="H833" s="311"/>
      <c r="J833" s="309"/>
      <c r="K833" s="310"/>
      <c r="L833" s="310"/>
      <c r="M833" s="310"/>
      <c r="N833" s="310"/>
      <c r="O833" s="310"/>
      <c r="P833" s="311"/>
      <c r="R833" s="309"/>
      <c r="S833" s="310"/>
      <c r="T833" s="310"/>
      <c r="U833" s="310"/>
      <c r="V833" s="310"/>
      <c r="W833" s="310"/>
      <c r="X833" s="311"/>
      <c r="Z833" s="309"/>
      <c r="AA833" s="310"/>
      <c r="AB833" s="310"/>
      <c r="AC833" s="310"/>
      <c r="AD833" s="310"/>
      <c r="AE833" s="310"/>
      <c r="AF833" s="311"/>
      <c r="AH833" s="309"/>
      <c r="AI833" s="310"/>
      <c r="AJ833" s="310"/>
      <c r="AK833" s="310"/>
      <c r="AL833" s="310"/>
      <c r="AM833" s="310"/>
      <c r="AN833" s="311"/>
      <c r="AP833" s="309"/>
      <c r="AQ833" s="310"/>
      <c r="AR833" s="310"/>
      <c r="AS833" s="310"/>
      <c r="AT833" s="310"/>
      <c r="AU833" s="310"/>
      <c r="AV833" s="311"/>
      <c r="AX833" s="309"/>
      <c r="AY833" s="310"/>
      <c r="AZ833" s="310"/>
      <c r="BA833" s="310"/>
      <c r="BB833" s="310"/>
      <c r="BC833" s="310"/>
      <c r="BD833" s="311"/>
      <c r="BF833" s="309"/>
      <c r="BG833" s="310"/>
      <c r="BH833" s="310"/>
      <c r="BI833" s="310"/>
      <c r="BJ833" s="310"/>
      <c r="BK833" s="310"/>
      <c r="BL833" s="311"/>
      <c r="BN833" s="309"/>
      <c r="BO833" s="310"/>
      <c r="BP833" s="310"/>
      <c r="BQ833" s="310"/>
      <c r="BR833" s="310"/>
      <c r="BS833" s="310"/>
      <c r="BT833" s="311"/>
      <c r="BV833" s="309"/>
      <c r="BW833" s="310"/>
      <c r="BX833" s="310"/>
      <c r="BY833" s="310"/>
      <c r="BZ833" s="310"/>
      <c r="CA833" s="310"/>
      <c r="CB833" s="311"/>
    </row>
    <row r="834" spans="2:80" x14ac:dyDescent="0.2">
      <c r="B834" s="312"/>
      <c r="C834" s="313">
        <v>6</v>
      </c>
      <c r="D834" s="314">
        <v>3</v>
      </c>
      <c r="E834" s="314">
        <v>14</v>
      </c>
      <c r="F834" s="315">
        <v>11</v>
      </c>
      <c r="G834" s="316">
        <f>SUM(C834:F834)</f>
        <v>34</v>
      </c>
      <c r="H834" s="317"/>
      <c r="J834" s="312"/>
      <c r="K834" s="313">
        <v>6</v>
      </c>
      <c r="L834" s="314">
        <v>3</v>
      </c>
      <c r="M834" s="314">
        <v>14</v>
      </c>
      <c r="N834" s="315">
        <v>11</v>
      </c>
      <c r="O834" s="316">
        <f>SUM(K834:N834)</f>
        <v>34</v>
      </c>
      <c r="P834" s="317"/>
      <c r="R834" s="312"/>
      <c r="S834" s="313">
        <v>6</v>
      </c>
      <c r="T834" s="314">
        <v>3</v>
      </c>
      <c r="U834" s="314">
        <v>15</v>
      </c>
      <c r="V834" s="315">
        <v>10</v>
      </c>
      <c r="W834" s="316">
        <f>SUM(S834:V834)</f>
        <v>34</v>
      </c>
      <c r="X834" s="317"/>
      <c r="Z834" s="312"/>
      <c r="AA834" s="313">
        <v>6</v>
      </c>
      <c r="AB834" s="314">
        <v>3</v>
      </c>
      <c r="AC834" s="314">
        <v>15</v>
      </c>
      <c r="AD834" s="315">
        <v>10</v>
      </c>
      <c r="AE834" s="316">
        <f>SUM(AA834:AD834)</f>
        <v>34</v>
      </c>
      <c r="AF834" s="317"/>
      <c r="AH834" s="312"/>
      <c r="AI834" s="313">
        <v>6</v>
      </c>
      <c r="AJ834" s="314">
        <v>3</v>
      </c>
      <c r="AK834" s="314">
        <v>15</v>
      </c>
      <c r="AL834" s="315">
        <v>10</v>
      </c>
      <c r="AM834" s="316">
        <f>SUM(AI834:AL834)</f>
        <v>34</v>
      </c>
      <c r="AN834" s="317"/>
      <c r="AP834" s="312"/>
      <c r="AQ834" s="313">
        <v>6</v>
      </c>
      <c r="AR834" s="314">
        <v>3</v>
      </c>
      <c r="AS834" s="314">
        <v>15</v>
      </c>
      <c r="AT834" s="315">
        <v>10</v>
      </c>
      <c r="AU834" s="316">
        <f>SUM(AQ834:AT834)</f>
        <v>34</v>
      </c>
      <c r="AV834" s="317"/>
      <c r="AX834" s="312"/>
      <c r="AY834" s="313">
        <v>6</v>
      </c>
      <c r="AZ834" s="314">
        <v>3</v>
      </c>
      <c r="BA834" s="314">
        <v>15</v>
      </c>
      <c r="BB834" s="315">
        <v>10</v>
      </c>
      <c r="BC834" s="316">
        <f>SUM(AY834:BB834)</f>
        <v>34</v>
      </c>
      <c r="BD834" s="317"/>
      <c r="BF834" s="312"/>
      <c r="BG834" s="313">
        <v>6</v>
      </c>
      <c r="BH834" s="314">
        <v>3</v>
      </c>
      <c r="BI834" s="314">
        <v>16</v>
      </c>
      <c r="BJ834" s="315">
        <v>9</v>
      </c>
      <c r="BK834" s="316">
        <f>SUM(BG834:BJ834)</f>
        <v>34</v>
      </c>
      <c r="BL834" s="317"/>
      <c r="BN834" s="312"/>
      <c r="BO834" s="313">
        <v>6</v>
      </c>
      <c r="BP834" s="314">
        <v>3</v>
      </c>
      <c r="BQ834" s="314">
        <v>16</v>
      </c>
      <c r="BR834" s="315">
        <v>9</v>
      </c>
      <c r="BS834" s="316">
        <f>SUM(BO834:BR834)</f>
        <v>34</v>
      </c>
      <c r="BT834" s="317"/>
      <c r="BV834" s="312"/>
      <c r="BW834" s="313">
        <v>6</v>
      </c>
      <c r="BX834" s="314">
        <v>4</v>
      </c>
      <c r="BY834" s="314">
        <v>13</v>
      </c>
      <c r="BZ834" s="315">
        <v>11</v>
      </c>
      <c r="CA834" s="316">
        <f>SUM(BW834:BZ834)</f>
        <v>34</v>
      </c>
      <c r="CB834" s="317"/>
    </row>
    <row r="835" spans="2:80" x14ac:dyDescent="0.2">
      <c r="B835" s="312"/>
      <c r="C835" s="318">
        <v>12</v>
      </c>
      <c r="D835" s="319">
        <v>5</v>
      </c>
      <c r="E835" s="319">
        <v>4</v>
      </c>
      <c r="F835" s="320">
        <v>13</v>
      </c>
      <c r="G835" s="321">
        <f>SUM(C835:F835)</f>
        <v>34</v>
      </c>
      <c r="H835" s="317"/>
      <c r="J835" s="312"/>
      <c r="K835" s="318">
        <v>12</v>
      </c>
      <c r="L835" s="319">
        <v>16</v>
      </c>
      <c r="M835" s="319">
        <v>1</v>
      </c>
      <c r="N835" s="320">
        <v>5</v>
      </c>
      <c r="O835" s="321">
        <f>SUM(K835:N835)</f>
        <v>34</v>
      </c>
      <c r="P835" s="317"/>
      <c r="R835" s="312"/>
      <c r="S835" s="318">
        <v>4</v>
      </c>
      <c r="T835" s="319">
        <v>9</v>
      </c>
      <c r="U835" s="319">
        <v>5</v>
      </c>
      <c r="V835" s="320">
        <v>16</v>
      </c>
      <c r="W835" s="321">
        <f>SUM(S835:V835)</f>
        <v>34</v>
      </c>
      <c r="X835" s="317"/>
      <c r="Z835" s="312"/>
      <c r="AA835" s="318">
        <v>9</v>
      </c>
      <c r="AB835" s="319">
        <v>16</v>
      </c>
      <c r="AC835" s="319">
        <v>4</v>
      </c>
      <c r="AD835" s="320">
        <v>5</v>
      </c>
      <c r="AE835" s="321">
        <f>SUM(AA835:AD835)</f>
        <v>34</v>
      </c>
      <c r="AF835" s="317"/>
      <c r="AH835" s="312"/>
      <c r="AI835" s="318">
        <v>12</v>
      </c>
      <c r="AJ835" s="319">
        <v>13</v>
      </c>
      <c r="AK835" s="319">
        <v>1</v>
      </c>
      <c r="AL835" s="320">
        <v>8</v>
      </c>
      <c r="AM835" s="321">
        <f>SUM(AI835:AL835)</f>
        <v>34</v>
      </c>
      <c r="AN835" s="317"/>
      <c r="AP835" s="312"/>
      <c r="AQ835" s="318">
        <v>13</v>
      </c>
      <c r="AR835" s="319">
        <v>12</v>
      </c>
      <c r="AS835" s="319">
        <v>8</v>
      </c>
      <c r="AT835" s="320">
        <v>1</v>
      </c>
      <c r="AU835" s="321">
        <f>SUM(AQ835:AT835)</f>
        <v>34</v>
      </c>
      <c r="AV835" s="317"/>
      <c r="AX835" s="312"/>
      <c r="AY835" s="318">
        <v>16</v>
      </c>
      <c r="AZ835" s="319">
        <v>9</v>
      </c>
      <c r="BA835" s="319">
        <v>5</v>
      </c>
      <c r="BB835" s="320">
        <v>4</v>
      </c>
      <c r="BC835" s="321">
        <f>SUM(AY835:BB835)</f>
        <v>34</v>
      </c>
      <c r="BD835" s="317"/>
      <c r="BF835" s="312"/>
      <c r="BG835" s="318">
        <v>10</v>
      </c>
      <c r="BH835" s="319">
        <v>15</v>
      </c>
      <c r="BI835" s="319">
        <v>4</v>
      </c>
      <c r="BJ835" s="320">
        <v>5</v>
      </c>
      <c r="BK835" s="321">
        <f>SUM(BG835:BJ835)</f>
        <v>34</v>
      </c>
      <c r="BL835" s="317"/>
      <c r="BN835" s="312"/>
      <c r="BO835" s="318">
        <v>15</v>
      </c>
      <c r="BP835" s="319">
        <v>10</v>
      </c>
      <c r="BQ835" s="319">
        <v>5</v>
      </c>
      <c r="BR835" s="320">
        <v>4</v>
      </c>
      <c r="BS835" s="321">
        <f>SUM(BO835:BR835)</f>
        <v>34</v>
      </c>
      <c r="BT835" s="317"/>
      <c r="BV835" s="312"/>
      <c r="BW835" s="318">
        <v>9</v>
      </c>
      <c r="BX835" s="319">
        <v>15</v>
      </c>
      <c r="BY835" s="319">
        <v>2</v>
      </c>
      <c r="BZ835" s="320">
        <v>8</v>
      </c>
      <c r="CA835" s="321">
        <f>SUM(BW835:BZ835)</f>
        <v>34</v>
      </c>
      <c r="CB835" s="317"/>
    </row>
    <row r="836" spans="2:80" x14ac:dyDescent="0.2">
      <c r="B836" s="312"/>
      <c r="C836" s="318">
        <v>7</v>
      </c>
      <c r="D836" s="319">
        <v>10</v>
      </c>
      <c r="E836" s="319">
        <v>15</v>
      </c>
      <c r="F836" s="320">
        <v>2</v>
      </c>
      <c r="G836" s="321">
        <f>SUM(C836:F836)</f>
        <v>34</v>
      </c>
      <c r="H836" s="317"/>
      <c r="J836" s="312"/>
      <c r="K836" s="318">
        <v>7</v>
      </c>
      <c r="L836" s="319">
        <v>13</v>
      </c>
      <c r="M836" s="319">
        <v>4</v>
      </c>
      <c r="N836" s="320">
        <v>10</v>
      </c>
      <c r="O836" s="321">
        <f>SUM(K836:N836)</f>
        <v>34</v>
      </c>
      <c r="P836" s="317"/>
      <c r="R836" s="312"/>
      <c r="S836" s="318">
        <v>13</v>
      </c>
      <c r="T836" s="319">
        <v>8</v>
      </c>
      <c r="U836" s="319">
        <v>12</v>
      </c>
      <c r="V836" s="320">
        <v>1</v>
      </c>
      <c r="W836" s="321">
        <f>SUM(S836:V836)</f>
        <v>34</v>
      </c>
      <c r="X836" s="317"/>
      <c r="Z836" s="312"/>
      <c r="AA836" s="318">
        <v>12</v>
      </c>
      <c r="AB836" s="319">
        <v>13</v>
      </c>
      <c r="AC836" s="319">
        <v>1</v>
      </c>
      <c r="AD836" s="320">
        <v>8</v>
      </c>
      <c r="AE836" s="321">
        <f>SUM(AA836:AD836)</f>
        <v>34</v>
      </c>
      <c r="AF836" s="317"/>
      <c r="AH836" s="312"/>
      <c r="AI836" s="318">
        <v>9</v>
      </c>
      <c r="AJ836" s="319">
        <v>16</v>
      </c>
      <c r="AK836" s="319">
        <v>4</v>
      </c>
      <c r="AL836" s="320">
        <v>5</v>
      </c>
      <c r="AM836" s="321">
        <f>SUM(AI836:AL836)</f>
        <v>34</v>
      </c>
      <c r="AN836" s="317"/>
      <c r="AP836" s="312"/>
      <c r="AQ836" s="318">
        <v>4</v>
      </c>
      <c r="AR836" s="319">
        <v>5</v>
      </c>
      <c r="AS836" s="319">
        <v>9</v>
      </c>
      <c r="AT836" s="320">
        <v>16</v>
      </c>
      <c r="AU836" s="321">
        <f>SUM(AQ836:AT836)</f>
        <v>34</v>
      </c>
      <c r="AV836" s="317"/>
      <c r="AX836" s="312"/>
      <c r="AY836" s="318">
        <v>1</v>
      </c>
      <c r="AZ836" s="319">
        <v>8</v>
      </c>
      <c r="BA836" s="319">
        <v>12</v>
      </c>
      <c r="BB836" s="320">
        <v>13</v>
      </c>
      <c r="BC836" s="321">
        <f>SUM(AY836:BB836)</f>
        <v>34</v>
      </c>
      <c r="BD836" s="317"/>
      <c r="BF836" s="312"/>
      <c r="BG836" s="318">
        <v>11</v>
      </c>
      <c r="BH836" s="319">
        <v>14</v>
      </c>
      <c r="BI836" s="319">
        <v>1</v>
      </c>
      <c r="BJ836" s="320">
        <v>8</v>
      </c>
      <c r="BK836" s="321">
        <f>SUM(BG836:BJ836)</f>
        <v>34</v>
      </c>
      <c r="BL836" s="317"/>
      <c r="BN836" s="312"/>
      <c r="BO836" s="318">
        <v>1</v>
      </c>
      <c r="BP836" s="319">
        <v>8</v>
      </c>
      <c r="BQ836" s="319">
        <v>11</v>
      </c>
      <c r="BR836" s="320">
        <v>14</v>
      </c>
      <c r="BS836" s="321">
        <f>SUM(BO836:BR836)</f>
        <v>34</v>
      </c>
      <c r="BT836" s="317"/>
      <c r="BV836" s="312"/>
      <c r="BW836" s="318">
        <v>12</v>
      </c>
      <c r="BX836" s="319">
        <v>14</v>
      </c>
      <c r="BY836" s="319">
        <v>3</v>
      </c>
      <c r="BZ836" s="320">
        <v>5</v>
      </c>
      <c r="CA836" s="321">
        <f>SUM(BW836:BZ836)</f>
        <v>34</v>
      </c>
      <c r="CB836" s="317"/>
    </row>
    <row r="837" spans="2:80" ht="13.5" thickBot="1" x14ac:dyDescent="0.25">
      <c r="B837" s="312"/>
      <c r="C837" s="322">
        <v>9</v>
      </c>
      <c r="D837" s="323">
        <v>16</v>
      </c>
      <c r="E837" s="323">
        <v>1</v>
      </c>
      <c r="F837" s="324">
        <v>8</v>
      </c>
      <c r="G837" s="321">
        <f>SUM(C837:F837)</f>
        <v>34</v>
      </c>
      <c r="H837" s="317"/>
      <c r="J837" s="312"/>
      <c r="K837" s="322">
        <v>9</v>
      </c>
      <c r="L837" s="323">
        <v>2</v>
      </c>
      <c r="M837" s="323">
        <v>15</v>
      </c>
      <c r="N837" s="324">
        <v>8</v>
      </c>
      <c r="O837" s="321">
        <f>SUM(K837:N837)</f>
        <v>34</v>
      </c>
      <c r="P837" s="317"/>
      <c r="R837" s="312"/>
      <c r="S837" s="322">
        <v>11</v>
      </c>
      <c r="T837" s="323">
        <v>14</v>
      </c>
      <c r="U837" s="323">
        <v>2</v>
      </c>
      <c r="V837" s="324">
        <v>7</v>
      </c>
      <c r="W837" s="321">
        <f>SUM(S837:V837)</f>
        <v>34</v>
      </c>
      <c r="X837" s="317"/>
      <c r="Z837" s="312"/>
      <c r="AA837" s="322">
        <v>7</v>
      </c>
      <c r="AB837" s="323">
        <v>2</v>
      </c>
      <c r="AC837" s="323">
        <v>14</v>
      </c>
      <c r="AD837" s="324">
        <v>11</v>
      </c>
      <c r="AE837" s="321">
        <f>SUM(AA837:AD837)</f>
        <v>34</v>
      </c>
      <c r="AF837" s="317"/>
      <c r="AH837" s="312"/>
      <c r="AI837" s="322">
        <v>7</v>
      </c>
      <c r="AJ837" s="323">
        <v>2</v>
      </c>
      <c r="AK837" s="323">
        <v>14</v>
      </c>
      <c r="AL837" s="324">
        <v>11</v>
      </c>
      <c r="AM837" s="321">
        <f>SUM(AI837:AL837)</f>
        <v>34</v>
      </c>
      <c r="AN837" s="317"/>
      <c r="AP837" s="312"/>
      <c r="AQ837" s="322">
        <v>11</v>
      </c>
      <c r="AR837" s="323">
        <v>14</v>
      </c>
      <c r="AS837" s="323">
        <v>2</v>
      </c>
      <c r="AT837" s="324">
        <v>7</v>
      </c>
      <c r="AU837" s="321">
        <f>SUM(AQ837:AT837)</f>
        <v>34</v>
      </c>
      <c r="AV837" s="317"/>
      <c r="AX837" s="312"/>
      <c r="AY837" s="322">
        <v>11</v>
      </c>
      <c r="AZ837" s="323">
        <v>14</v>
      </c>
      <c r="BA837" s="323">
        <v>2</v>
      </c>
      <c r="BB837" s="324">
        <v>7</v>
      </c>
      <c r="BC837" s="321">
        <f>SUM(AY837:BB837)</f>
        <v>34</v>
      </c>
      <c r="BD837" s="317"/>
      <c r="BF837" s="312"/>
      <c r="BG837" s="322">
        <v>7</v>
      </c>
      <c r="BH837" s="323">
        <v>2</v>
      </c>
      <c r="BI837" s="323">
        <v>13</v>
      </c>
      <c r="BJ837" s="324">
        <v>12</v>
      </c>
      <c r="BK837" s="321">
        <f>SUM(BG837:BJ837)</f>
        <v>34</v>
      </c>
      <c r="BL837" s="317"/>
      <c r="BN837" s="312"/>
      <c r="BO837" s="322">
        <v>12</v>
      </c>
      <c r="BP837" s="323">
        <v>13</v>
      </c>
      <c r="BQ837" s="323">
        <v>2</v>
      </c>
      <c r="BR837" s="324">
        <v>7</v>
      </c>
      <c r="BS837" s="321">
        <f>SUM(BO837:BR837)</f>
        <v>34</v>
      </c>
      <c r="BT837" s="317"/>
      <c r="BV837" s="312"/>
      <c r="BW837" s="322">
        <v>7</v>
      </c>
      <c r="BX837" s="323">
        <v>1</v>
      </c>
      <c r="BY837" s="323">
        <v>16</v>
      </c>
      <c r="BZ837" s="324">
        <v>10</v>
      </c>
      <c r="CA837" s="321">
        <f>SUM(BW837:BZ837)</f>
        <v>34</v>
      </c>
      <c r="CB837" s="317"/>
    </row>
    <row r="838" spans="2:80" x14ac:dyDescent="0.2">
      <c r="B838" s="312"/>
      <c r="C838" s="325">
        <f>SUM(C834:C837)</f>
        <v>34</v>
      </c>
      <c r="D838" s="326">
        <f>SUM(D834:D837)</f>
        <v>34</v>
      </c>
      <c r="E838" s="326">
        <f>SUM(E834:E837)</f>
        <v>34</v>
      </c>
      <c r="F838" s="326">
        <f>SUM(F834:F837)</f>
        <v>34</v>
      </c>
      <c r="G838" s="327">
        <f>SUM(C834,D835,E836,F837)</f>
        <v>34</v>
      </c>
      <c r="H838" s="317"/>
      <c r="J838" s="312"/>
      <c r="K838" s="325">
        <f>SUM(K834:K837)</f>
        <v>34</v>
      </c>
      <c r="L838" s="326">
        <f>SUM(L834:L837)</f>
        <v>34</v>
      </c>
      <c r="M838" s="326">
        <f>SUM(M834:M837)</f>
        <v>34</v>
      </c>
      <c r="N838" s="326">
        <f>SUM(N834:N837)</f>
        <v>34</v>
      </c>
      <c r="O838" s="327">
        <f>SUM(K834,L835,M836,N837)</f>
        <v>34</v>
      </c>
      <c r="P838" s="317"/>
      <c r="R838" s="312"/>
      <c r="S838" s="325">
        <f>SUM(S834:S837)</f>
        <v>34</v>
      </c>
      <c r="T838" s="326">
        <f>SUM(T834:T837)</f>
        <v>34</v>
      </c>
      <c r="U838" s="326">
        <f>SUM(U834:U837)</f>
        <v>34</v>
      </c>
      <c r="V838" s="326">
        <f>SUM(V834:V837)</f>
        <v>34</v>
      </c>
      <c r="W838" s="327">
        <f>SUM(S834,T835,U836,V837)</f>
        <v>34</v>
      </c>
      <c r="X838" s="317"/>
      <c r="Z838" s="312"/>
      <c r="AA838" s="325">
        <f>SUM(AA834:AA837)</f>
        <v>34</v>
      </c>
      <c r="AB838" s="326">
        <f>SUM(AB834:AB837)</f>
        <v>34</v>
      </c>
      <c r="AC838" s="326">
        <f>SUM(AC834:AC837)</f>
        <v>34</v>
      </c>
      <c r="AD838" s="326">
        <f>SUM(AD834:AD837)</f>
        <v>34</v>
      </c>
      <c r="AE838" s="327">
        <f>SUM(AA834,AB835,AC836,AD837)</f>
        <v>34</v>
      </c>
      <c r="AF838" s="317"/>
      <c r="AH838" s="312"/>
      <c r="AI838" s="325">
        <f>SUM(AI834:AI837)</f>
        <v>34</v>
      </c>
      <c r="AJ838" s="326">
        <f>SUM(AJ834:AJ837)</f>
        <v>34</v>
      </c>
      <c r="AK838" s="326">
        <f>SUM(AK834:AK837)</f>
        <v>34</v>
      </c>
      <c r="AL838" s="326">
        <f>SUM(AL834:AL837)</f>
        <v>34</v>
      </c>
      <c r="AM838" s="327">
        <f>SUM(AI834,AJ835,AK836,AL837)</f>
        <v>34</v>
      </c>
      <c r="AN838" s="317"/>
      <c r="AP838" s="312"/>
      <c r="AQ838" s="325">
        <f>SUM(AQ834:AQ837)</f>
        <v>34</v>
      </c>
      <c r="AR838" s="326">
        <f>SUM(AR834:AR837)</f>
        <v>34</v>
      </c>
      <c r="AS838" s="326">
        <f>SUM(AS834:AS837)</f>
        <v>34</v>
      </c>
      <c r="AT838" s="326">
        <f>SUM(AT834:AT837)</f>
        <v>34</v>
      </c>
      <c r="AU838" s="327">
        <f>SUM(AQ834,AR835,AS836,AT837)</f>
        <v>34</v>
      </c>
      <c r="AV838" s="317"/>
      <c r="AX838" s="312"/>
      <c r="AY838" s="325">
        <f>SUM(AY834:AY837)</f>
        <v>34</v>
      </c>
      <c r="AZ838" s="326">
        <f>SUM(AZ834:AZ837)</f>
        <v>34</v>
      </c>
      <c r="BA838" s="326">
        <f>SUM(BA834:BA837)</f>
        <v>34</v>
      </c>
      <c r="BB838" s="326">
        <f>SUM(BB834:BB837)</f>
        <v>34</v>
      </c>
      <c r="BC838" s="327">
        <f>SUM(AY834,AZ835,BA836,BB837)</f>
        <v>34</v>
      </c>
      <c r="BD838" s="317"/>
      <c r="BF838" s="312"/>
      <c r="BG838" s="325">
        <f>SUM(BG834:BG837)</f>
        <v>34</v>
      </c>
      <c r="BH838" s="326">
        <f>SUM(BH834:BH837)</f>
        <v>34</v>
      </c>
      <c r="BI838" s="326">
        <f>SUM(BI834:BI837)</f>
        <v>34</v>
      </c>
      <c r="BJ838" s="326">
        <f>SUM(BJ834:BJ837)</f>
        <v>34</v>
      </c>
      <c r="BK838" s="327">
        <f>SUM(BG834,BH835,BI836,BJ837)</f>
        <v>34</v>
      </c>
      <c r="BL838" s="317"/>
      <c r="BN838" s="312"/>
      <c r="BO838" s="325">
        <f>SUM(BO834:BO837)</f>
        <v>34</v>
      </c>
      <c r="BP838" s="326">
        <f>SUM(BP834:BP837)</f>
        <v>34</v>
      </c>
      <c r="BQ838" s="326">
        <f>SUM(BQ834:BQ837)</f>
        <v>34</v>
      </c>
      <c r="BR838" s="326">
        <f>SUM(BR834:BR837)</f>
        <v>34</v>
      </c>
      <c r="BS838" s="327">
        <f>SUM(BO834,BP835,BQ836,BR837)</f>
        <v>34</v>
      </c>
      <c r="BT838" s="317"/>
      <c r="BV838" s="312"/>
      <c r="BW838" s="325">
        <f>SUM(BW834:BW837)</f>
        <v>34</v>
      </c>
      <c r="BX838" s="326">
        <f>SUM(BX834:BX837)</f>
        <v>34</v>
      </c>
      <c r="BY838" s="326">
        <f>SUM(BY834:BY837)</f>
        <v>34</v>
      </c>
      <c r="BZ838" s="326">
        <f>SUM(BZ834:BZ837)</f>
        <v>34</v>
      </c>
      <c r="CA838" s="327">
        <f>SUM(BW834,BX835,BY836,BZ837)</f>
        <v>34</v>
      </c>
      <c r="CB838" s="317"/>
    </row>
    <row r="839" spans="2:80" ht="13.5" thickBot="1" x14ac:dyDescent="0.25">
      <c r="B839" s="312"/>
      <c r="C839" s="328">
        <f>SUM(D834,E834,D837,E837)</f>
        <v>34</v>
      </c>
      <c r="D839" s="329">
        <f>SUM(C834,F834,C837,F837)</f>
        <v>34</v>
      </c>
      <c r="E839" s="330">
        <f>SUM(C835,C836,F835,F836)</f>
        <v>34</v>
      </c>
      <c r="F839" s="331">
        <f>SUM(D835,E835,D836,E836)</f>
        <v>34</v>
      </c>
      <c r="G839" s="332">
        <f>SUM(C837,D836,E835,F834)</f>
        <v>34</v>
      </c>
      <c r="H839" s="317"/>
      <c r="J839" s="312"/>
      <c r="K839" s="328">
        <f>SUM(L834,M834,L837,M837)</f>
        <v>34</v>
      </c>
      <c r="L839" s="329">
        <f>SUM(K834,N834,K837,N837)</f>
        <v>34</v>
      </c>
      <c r="M839" s="330">
        <f>SUM(K835,K836,N835,N836)</f>
        <v>34</v>
      </c>
      <c r="N839" s="331">
        <f>SUM(L835,M835,L836,M836)</f>
        <v>34</v>
      </c>
      <c r="O839" s="332">
        <f>SUM(K837,L836,M835,N834)</f>
        <v>34</v>
      </c>
      <c r="P839" s="317"/>
      <c r="R839" s="312"/>
      <c r="S839" s="328">
        <f>SUM(T834,U834,T837,U837)</f>
        <v>34</v>
      </c>
      <c r="T839" s="329">
        <f>SUM(S834,V834,S837,V837)</f>
        <v>34</v>
      </c>
      <c r="U839" s="330">
        <f>SUM(S835,S836,V835,V836)</f>
        <v>34</v>
      </c>
      <c r="V839" s="331">
        <f>SUM(T835,U835,T836,U836)</f>
        <v>34</v>
      </c>
      <c r="W839" s="332">
        <f>SUM(S837,T836,U835,V834)</f>
        <v>34</v>
      </c>
      <c r="X839" s="317"/>
      <c r="Z839" s="312"/>
      <c r="AA839" s="328">
        <f>SUM(AB834,AC834,AB837,AC837)</f>
        <v>34</v>
      </c>
      <c r="AB839" s="329">
        <f>SUM(AA834,AD834,AA837,AD837)</f>
        <v>34</v>
      </c>
      <c r="AC839" s="330">
        <f>SUM(AA835,AA836,AD835,AD836)</f>
        <v>34</v>
      </c>
      <c r="AD839" s="331">
        <f>SUM(AB835,AC835,AB836,AC836)</f>
        <v>34</v>
      </c>
      <c r="AE839" s="332">
        <f>SUM(AA837,AB836,AC835,AD834)</f>
        <v>34</v>
      </c>
      <c r="AF839" s="317"/>
      <c r="AH839" s="312"/>
      <c r="AI839" s="328">
        <f>SUM(AJ834,AK834,AJ837,AK837)</f>
        <v>34</v>
      </c>
      <c r="AJ839" s="329">
        <f>SUM(AI834,AL834,AI837,AL837)</f>
        <v>34</v>
      </c>
      <c r="AK839" s="330">
        <f>SUM(AI835,AI836,AL835,AL836)</f>
        <v>34</v>
      </c>
      <c r="AL839" s="331">
        <f>SUM(AJ835,AK835,AJ836,AK836)</f>
        <v>34</v>
      </c>
      <c r="AM839" s="332">
        <f>SUM(AI837,AJ836,AK835,AL834)</f>
        <v>34</v>
      </c>
      <c r="AN839" s="317"/>
      <c r="AP839" s="312"/>
      <c r="AQ839" s="328">
        <f>SUM(AR834,AS834,AR837,AS837)</f>
        <v>34</v>
      </c>
      <c r="AR839" s="329">
        <f>SUM(AQ834,AT834,AQ837,AT837)</f>
        <v>34</v>
      </c>
      <c r="AS839" s="330">
        <f>SUM(AQ835,AQ836,AT835,AT836)</f>
        <v>34</v>
      </c>
      <c r="AT839" s="331">
        <f>SUM(AR835,AS835,AR836,AS836)</f>
        <v>34</v>
      </c>
      <c r="AU839" s="332">
        <f>SUM(AQ837,AR836,AS835,AT834)</f>
        <v>34</v>
      </c>
      <c r="AV839" s="317"/>
      <c r="AX839" s="312"/>
      <c r="AY839" s="328">
        <f>SUM(AZ834,BA834,AZ837,BA837)</f>
        <v>34</v>
      </c>
      <c r="AZ839" s="329">
        <f>SUM(AY834,BB834,AY837,BB837)</f>
        <v>34</v>
      </c>
      <c r="BA839" s="330">
        <f>SUM(AY835,AY836,BB835,BB836)</f>
        <v>34</v>
      </c>
      <c r="BB839" s="331">
        <f>SUM(AZ835,BA835,AZ836,BA836)</f>
        <v>34</v>
      </c>
      <c r="BC839" s="332">
        <f>SUM(AY837,AZ836,BA835,BB834)</f>
        <v>34</v>
      </c>
      <c r="BD839" s="317"/>
      <c r="BF839" s="312"/>
      <c r="BG839" s="328">
        <f>SUM(BH834,BI834,BH837,BI837)</f>
        <v>34</v>
      </c>
      <c r="BH839" s="329">
        <f>SUM(BG834,BJ834,BG837,BJ837)</f>
        <v>34</v>
      </c>
      <c r="BI839" s="330">
        <f>SUM(BG835,BG836,BJ835,BJ836)</f>
        <v>34</v>
      </c>
      <c r="BJ839" s="331">
        <f>SUM(BH835,BI835,BH836,BI836)</f>
        <v>34</v>
      </c>
      <c r="BK839" s="332">
        <f>SUM(BG837,BH836,BI835,BJ834)</f>
        <v>34</v>
      </c>
      <c r="BL839" s="317"/>
      <c r="BN839" s="312"/>
      <c r="BO839" s="328">
        <f>SUM(BP834,BQ834,BP837,BQ837)</f>
        <v>34</v>
      </c>
      <c r="BP839" s="329">
        <f>SUM(BO834,BR834,BO837,BR837)</f>
        <v>34</v>
      </c>
      <c r="BQ839" s="330">
        <f>SUM(BO835,BO836,BR835,BR836)</f>
        <v>34</v>
      </c>
      <c r="BR839" s="331">
        <f>SUM(BP835,BQ835,BP836,BQ836)</f>
        <v>34</v>
      </c>
      <c r="BS839" s="332">
        <f>SUM(BO837,BP836,BQ835,BR834)</f>
        <v>34</v>
      </c>
      <c r="BT839" s="317"/>
      <c r="BV839" s="312"/>
      <c r="BW839" s="328">
        <f>SUM(BX834,BY834,BX837,BY837)</f>
        <v>34</v>
      </c>
      <c r="BX839" s="329">
        <f>SUM(BW834,BZ834,BW837,BZ837)</f>
        <v>34</v>
      </c>
      <c r="BY839" s="330">
        <f>SUM(BW835,BW836,BZ835,BZ836)</f>
        <v>34</v>
      </c>
      <c r="BZ839" s="331">
        <f>SUM(BX835,BY835,BX836,BY836)</f>
        <v>34</v>
      </c>
      <c r="CA839" s="332">
        <f>SUM(BW837,BX836,BY835,BZ834)</f>
        <v>34</v>
      </c>
      <c r="CB839" s="317"/>
    </row>
    <row r="840" spans="2:80" ht="13.5" thickBot="1" x14ac:dyDescent="0.25">
      <c r="B840" s="333"/>
      <c r="C840" s="334"/>
      <c r="D840" s="334"/>
      <c r="E840" s="334"/>
      <c r="F840" s="334"/>
      <c r="G840" s="334"/>
      <c r="H840" s="335"/>
      <c r="J840" s="333"/>
      <c r="K840" s="334"/>
      <c r="L840" s="334"/>
      <c r="M840" s="334"/>
      <c r="N840" s="334"/>
      <c r="O840" s="334"/>
      <c r="P840" s="335"/>
      <c r="R840" s="333"/>
      <c r="S840" s="334"/>
      <c r="T840" s="334"/>
      <c r="U840" s="334"/>
      <c r="V840" s="334"/>
      <c r="W840" s="334"/>
      <c r="X840" s="335"/>
      <c r="Z840" s="333"/>
      <c r="AA840" s="334"/>
      <c r="AB840" s="334"/>
      <c r="AC840" s="334"/>
      <c r="AD840" s="334"/>
      <c r="AE840" s="334"/>
      <c r="AF840" s="335"/>
      <c r="AH840" s="333"/>
      <c r="AI840" s="334"/>
      <c r="AJ840" s="334"/>
      <c r="AK840" s="334"/>
      <c r="AL840" s="334"/>
      <c r="AM840" s="334"/>
      <c r="AN840" s="335"/>
      <c r="AP840" s="333"/>
      <c r="AQ840" s="334"/>
      <c r="AR840" s="334"/>
      <c r="AS840" s="334"/>
      <c r="AT840" s="334"/>
      <c r="AU840" s="334"/>
      <c r="AV840" s="335"/>
      <c r="AX840" s="333"/>
      <c r="AY840" s="334"/>
      <c r="AZ840" s="334"/>
      <c r="BA840" s="334"/>
      <c r="BB840" s="334"/>
      <c r="BC840" s="334"/>
      <c r="BD840" s="335"/>
      <c r="BF840" s="333"/>
      <c r="BG840" s="334"/>
      <c r="BH840" s="334"/>
      <c r="BI840" s="334"/>
      <c r="BJ840" s="334"/>
      <c r="BK840" s="334"/>
      <c r="BL840" s="335"/>
      <c r="BN840" s="333"/>
      <c r="BO840" s="334"/>
      <c r="BP840" s="334"/>
      <c r="BQ840" s="334"/>
      <c r="BR840" s="334"/>
      <c r="BS840" s="334"/>
      <c r="BT840" s="335"/>
      <c r="BV840" s="333"/>
      <c r="BW840" s="334"/>
      <c r="BX840" s="334"/>
      <c r="BY840" s="334"/>
      <c r="BZ840" s="334"/>
      <c r="CA840" s="334"/>
      <c r="CB840" s="335"/>
    </row>
    <row r="842" spans="2:80" ht="13.5" thickBot="1" x14ac:dyDescent="0.25">
      <c r="B842" s="306" t="s">
        <v>1079</v>
      </c>
      <c r="J842" s="306" t="s">
        <v>1080</v>
      </c>
      <c r="R842" s="306" t="s">
        <v>1081</v>
      </c>
      <c r="Z842" s="306" t="s">
        <v>1082</v>
      </c>
      <c r="AH842" s="306" t="s">
        <v>1083</v>
      </c>
      <c r="AP842" s="306" t="s">
        <v>1084</v>
      </c>
      <c r="AX842" s="306" t="s">
        <v>1085</v>
      </c>
      <c r="BF842" s="306" t="s">
        <v>1086</v>
      </c>
      <c r="BN842" s="306" t="s">
        <v>1087</v>
      </c>
      <c r="BV842" s="306" t="s">
        <v>1088</v>
      </c>
    </row>
    <row r="843" spans="2:80" ht="13.5" thickBot="1" x14ac:dyDescent="0.25">
      <c r="B843" s="309"/>
      <c r="C843" s="310"/>
      <c r="D843" s="310"/>
      <c r="E843" s="310"/>
      <c r="F843" s="310"/>
      <c r="G843" s="310"/>
      <c r="H843" s="311"/>
      <c r="J843" s="309"/>
      <c r="K843" s="310"/>
      <c r="L843" s="310"/>
      <c r="M843" s="310"/>
      <c r="N843" s="310"/>
      <c r="O843" s="310"/>
      <c r="P843" s="311"/>
      <c r="R843" s="309"/>
      <c r="S843" s="310"/>
      <c r="T843" s="310"/>
      <c r="U843" s="310"/>
      <c r="V843" s="310"/>
      <c r="W843" s="310"/>
      <c r="X843" s="311"/>
      <c r="Z843" s="309"/>
      <c r="AA843" s="310"/>
      <c r="AB843" s="310"/>
      <c r="AC843" s="310"/>
      <c r="AD843" s="310"/>
      <c r="AE843" s="310"/>
      <c r="AF843" s="311"/>
      <c r="AH843" s="309"/>
      <c r="AI843" s="310"/>
      <c r="AJ843" s="310"/>
      <c r="AK843" s="310"/>
      <c r="AL843" s="310"/>
      <c r="AM843" s="310"/>
      <c r="AN843" s="311"/>
      <c r="AP843" s="309"/>
      <c r="AQ843" s="310"/>
      <c r="AR843" s="310"/>
      <c r="AS843" s="310"/>
      <c r="AT843" s="310"/>
      <c r="AU843" s="310"/>
      <c r="AV843" s="311"/>
      <c r="AX843" s="309"/>
      <c r="AY843" s="310"/>
      <c r="AZ843" s="310"/>
      <c r="BA843" s="310"/>
      <c r="BB843" s="310"/>
      <c r="BC843" s="310"/>
      <c r="BD843" s="311"/>
      <c r="BF843" s="309"/>
      <c r="BG843" s="310"/>
      <c r="BH843" s="310"/>
      <c r="BI843" s="310"/>
      <c r="BJ843" s="310"/>
      <c r="BK843" s="310"/>
      <c r="BL843" s="311"/>
      <c r="BN843" s="309"/>
      <c r="BO843" s="310"/>
      <c r="BP843" s="310"/>
      <c r="BQ843" s="310"/>
      <c r="BR843" s="310"/>
      <c r="BS843" s="310"/>
      <c r="BT843" s="311"/>
      <c r="BV843" s="309"/>
      <c r="BW843" s="310"/>
      <c r="BX843" s="310"/>
      <c r="BY843" s="310"/>
      <c r="BZ843" s="310"/>
      <c r="CA843" s="310"/>
      <c r="CB843" s="311"/>
    </row>
    <row r="844" spans="2:80" x14ac:dyDescent="0.2">
      <c r="B844" s="312"/>
      <c r="C844" s="313">
        <v>6</v>
      </c>
      <c r="D844" s="314">
        <v>4</v>
      </c>
      <c r="E844" s="314">
        <v>13</v>
      </c>
      <c r="F844" s="315">
        <v>11</v>
      </c>
      <c r="G844" s="316">
        <f>SUM(C844:F844)</f>
        <v>34</v>
      </c>
      <c r="H844" s="317"/>
      <c r="J844" s="312"/>
      <c r="K844" s="313">
        <v>6</v>
      </c>
      <c r="L844" s="314">
        <v>4</v>
      </c>
      <c r="M844" s="314">
        <v>13</v>
      </c>
      <c r="N844" s="315">
        <v>11</v>
      </c>
      <c r="O844" s="316">
        <f>SUM(K844:N844)</f>
        <v>34</v>
      </c>
      <c r="P844" s="317"/>
      <c r="R844" s="312"/>
      <c r="S844" s="313">
        <v>6</v>
      </c>
      <c r="T844" s="314">
        <v>4</v>
      </c>
      <c r="U844" s="314">
        <v>15</v>
      </c>
      <c r="V844" s="315">
        <v>9</v>
      </c>
      <c r="W844" s="316">
        <f>SUM(S844:V844)</f>
        <v>34</v>
      </c>
      <c r="X844" s="317"/>
      <c r="Z844" s="312"/>
      <c r="AA844" s="313">
        <v>6</v>
      </c>
      <c r="AB844" s="314">
        <v>4</v>
      </c>
      <c r="AC844" s="314">
        <v>15</v>
      </c>
      <c r="AD844" s="315">
        <v>9</v>
      </c>
      <c r="AE844" s="316">
        <f>SUM(AA844:AD844)</f>
        <v>34</v>
      </c>
      <c r="AF844" s="317"/>
      <c r="AH844" s="312"/>
      <c r="AI844" s="313">
        <v>6</v>
      </c>
      <c r="AJ844" s="314">
        <v>4</v>
      </c>
      <c r="AK844" s="314">
        <v>15</v>
      </c>
      <c r="AL844" s="315">
        <v>9</v>
      </c>
      <c r="AM844" s="316">
        <f>SUM(AI844:AL844)</f>
        <v>34</v>
      </c>
      <c r="AN844" s="317"/>
      <c r="AP844" s="312"/>
      <c r="AQ844" s="313">
        <v>6</v>
      </c>
      <c r="AR844" s="314">
        <v>7</v>
      </c>
      <c r="AS844" s="314">
        <v>12</v>
      </c>
      <c r="AT844" s="315">
        <v>9</v>
      </c>
      <c r="AU844" s="316">
        <f>SUM(AQ844:AT844)</f>
        <v>34</v>
      </c>
      <c r="AV844" s="317"/>
      <c r="AX844" s="312"/>
      <c r="AY844" s="313">
        <v>6</v>
      </c>
      <c r="AZ844" s="314">
        <v>7</v>
      </c>
      <c r="BA844" s="314">
        <v>12</v>
      </c>
      <c r="BB844" s="315">
        <v>9</v>
      </c>
      <c r="BC844" s="316">
        <f>SUM(AY844:BB844)</f>
        <v>34</v>
      </c>
      <c r="BD844" s="317"/>
      <c r="BF844" s="312"/>
      <c r="BG844" s="313">
        <v>6</v>
      </c>
      <c r="BH844" s="314">
        <v>7</v>
      </c>
      <c r="BI844" s="314">
        <v>12</v>
      </c>
      <c r="BJ844" s="315">
        <v>9</v>
      </c>
      <c r="BK844" s="316">
        <f>SUM(BG844:BJ844)</f>
        <v>34</v>
      </c>
      <c r="BL844" s="317"/>
      <c r="BN844" s="312"/>
      <c r="BO844" s="313">
        <v>6</v>
      </c>
      <c r="BP844" s="314">
        <v>9</v>
      </c>
      <c r="BQ844" s="314">
        <v>12</v>
      </c>
      <c r="BR844" s="315">
        <v>7</v>
      </c>
      <c r="BS844" s="316">
        <f>SUM(BO844:BR844)</f>
        <v>34</v>
      </c>
      <c r="BT844" s="317"/>
      <c r="BV844" s="312"/>
      <c r="BW844" s="313">
        <v>6</v>
      </c>
      <c r="BX844" s="314">
        <v>9</v>
      </c>
      <c r="BY844" s="314">
        <v>12</v>
      </c>
      <c r="BZ844" s="315">
        <v>7</v>
      </c>
      <c r="CA844" s="316">
        <f>SUM(BW844:BZ844)</f>
        <v>34</v>
      </c>
      <c r="CB844" s="317"/>
    </row>
    <row r="845" spans="2:80" x14ac:dyDescent="0.2">
      <c r="B845" s="312"/>
      <c r="C845" s="318">
        <v>12</v>
      </c>
      <c r="D845" s="319">
        <v>15</v>
      </c>
      <c r="E845" s="319">
        <v>2</v>
      </c>
      <c r="F845" s="320">
        <v>5</v>
      </c>
      <c r="G845" s="321">
        <f>SUM(C845:F845)</f>
        <v>34</v>
      </c>
      <c r="H845" s="317"/>
      <c r="J845" s="312"/>
      <c r="K845" s="318">
        <v>15</v>
      </c>
      <c r="L845" s="319">
        <v>9</v>
      </c>
      <c r="M845" s="319">
        <v>8</v>
      </c>
      <c r="N845" s="320">
        <v>2</v>
      </c>
      <c r="O845" s="321">
        <f>SUM(K845:N845)</f>
        <v>34</v>
      </c>
      <c r="P845" s="317"/>
      <c r="R845" s="312"/>
      <c r="S845" s="318">
        <v>11</v>
      </c>
      <c r="T845" s="319">
        <v>13</v>
      </c>
      <c r="U845" s="319">
        <v>2</v>
      </c>
      <c r="V845" s="320">
        <v>8</v>
      </c>
      <c r="W845" s="321">
        <f>SUM(S845:V845)</f>
        <v>34</v>
      </c>
      <c r="X845" s="317"/>
      <c r="Z845" s="312"/>
      <c r="AA845" s="318">
        <v>13</v>
      </c>
      <c r="AB845" s="319">
        <v>11</v>
      </c>
      <c r="AC845" s="319">
        <v>8</v>
      </c>
      <c r="AD845" s="320">
        <v>2</v>
      </c>
      <c r="AE845" s="321">
        <f>SUM(AA845:AD845)</f>
        <v>34</v>
      </c>
      <c r="AF845" s="317"/>
      <c r="AH845" s="312"/>
      <c r="AI845" s="318">
        <v>16</v>
      </c>
      <c r="AJ845" s="319">
        <v>13</v>
      </c>
      <c r="AK845" s="319">
        <v>2</v>
      </c>
      <c r="AL845" s="320">
        <v>3</v>
      </c>
      <c r="AM845" s="321">
        <f>SUM(AI845:AL845)</f>
        <v>34</v>
      </c>
      <c r="AN845" s="317"/>
      <c r="AP845" s="312"/>
      <c r="AQ845" s="318">
        <v>14</v>
      </c>
      <c r="AR845" s="319">
        <v>4</v>
      </c>
      <c r="AS845" s="319">
        <v>1</v>
      </c>
      <c r="AT845" s="320">
        <v>15</v>
      </c>
      <c r="AU845" s="321">
        <f>SUM(AQ845:AT845)</f>
        <v>34</v>
      </c>
      <c r="AV845" s="317"/>
      <c r="AX845" s="312"/>
      <c r="AY845" s="318">
        <v>14</v>
      </c>
      <c r="AZ845" s="319">
        <v>15</v>
      </c>
      <c r="BA845" s="319">
        <v>4</v>
      </c>
      <c r="BB845" s="320">
        <v>1</v>
      </c>
      <c r="BC845" s="321">
        <f>SUM(AY845:BB845)</f>
        <v>34</v>
      </c>
      <c r="BD845" s="317"/>
      <c r="BF845" s="312"/>
      <c r="BG845" s="318">
        <v>15</v>
      </c>
      <c r="BH845" s="319">
        <v>4</v>
      </c>
      <c r="BI845" s="319">
        <v>1</v>
      </c>
      <c r="BJ845" s="320">
        <v>14</v>
      </c>
      <c r="BK845" s="321">
        <f>SUM(BG845:BJ845)</f>
        <v>34</v>
      </c>
      <c r="BL845" s="317"/>
      <c r="BN845" s="312"/>
      <c r="BO845" s="318">
        <v>13</v>
      </c>
      <c r="BP845" s="319">
        <v>3</v>
      </c>
      <c r="BQ845" s="319">
        <v>2</v>
      </c>
      <c r="BR845" s="320">
        <v>16</v>
      </c>
      <c r="BS845" s="321">
        <f>SUM(BO845:BR845)</f>
        <v>34</v>
      </c>
      <c r="BT845" s="317"/>
      <c r="BV845" s="312"/>
      <c r="BW845" s="318">
        <v>15</v>
      </c>
      <c r="BX845" s="319">
        <v>4</v>
      </c>
      <c r="BY845" s="319">
        <v>1</v>
      </c>
      <c r="BZ845" s="320">
        <v>14</v>
      </c>
      <c r="CA845" s="321">
        <f>SUM(BW845:BZ845)</f>
        <v>34</v>
      </c>
      <c r="CB845" s="317"/>
    </row>
    <row r="846" spans="2:80" x14ac:dyDescent="0.2">
      <c r="B846" s="312"/>
      <c r="C846" s="318">
        <v>9</v>
      </c>
      <c r="D846" s="319">
        <v>14</v>
      </c>
      <c r="E846" s="319">
        <v>3</v>
      </c>
      <c r="F846" s="320">
        <v>8</v>
      </c>
      <c r="G846" s="321">
        <f>SUM(C846:F846)</f>
        <v>34</v>
      </c>
      <c r="H846" s="317"/>
      <c r="J846" s="312"/>
      <c r="K846" s="318">
        <v>3</v>
      </c>
      <c r="L846" s="319">
        <v>5</v>
      </c>
      <c r="M846" s="319">
        <v>12</v>
      </c>
      <c r="N846" s="320">
        <v>14</v>
      </c>
      <c r="O846" s="321">
        <f>SUM(K846:N846)</f>
        <v>34</v>
      </c>
      <c r="P846" s="317"/>
      <c r="R846" s="312"/>
      <c r="S846" s="318">
        <v>10</v>
      </c>
      <c r="T846" s="319">
        <v>16</v>
      </c>
      <c r="U846" s="319">
        <v>3</v>
      </c>
      <c r="V846" s="320">
        <v>5</v>
      </c>
      <c r="W846" s="321">
        <f>SUM(S846:V846)</f>
        <v>34</v>
      </c>
      <c r="X846" s="317"/>
      <c r="Z846" s="312"/>
      <c r="AA846" s="318">
        <v>3</v>
      </c>
      <c r="AB846" s="319">
        <v>5</v>
      </c>
      <c r="AC846" s="319">
        <v>10</v>
      </c>
      <c r="AD846" s="320">
        <v>16</v>
      </c>
      <c r="AE846" s="321">
        <f>SUM(AA846:AD846)</f>
        <v>34</v>
      </c>
      <c r="AF846" s="317"/>
      <c r="AH846" s="312"/>
      <c r="AI846" s="318">
        <v>1</v>
      </c>
      <c r="AJ846" s="319">
        <v>12</v>
      </c>
      <c r="AK846" s="319">
        <v>7</v>
      </c>
      <c r="AL846" s="320">
        <v>14</v>
      </c>
      <c r="AM846" s="321">
        <f>SUM(AI846:AL846)</f>
        <v>34</v>
      </c>
      <c r="AN846" s="317"/>
      <c r="AP846" s="312"/>
      <c r="AQ846" s="318">
        <v>3</v>
      </c>
      <c r="AR846" s="319">
        <v>13</v>
      </c>
      <c r="AS846" s="319">
        <v>16</v>
      </c>
      <c r="AT846" s="320">
        <v>2</v>
      </c>
      <c r="AU846" s="321">
        <f>SUM(AQ846:AT846)</f>
        <v>34</v>
      </c>
      <c r="AV846" s="317"/>
      <c r="AX846" s="312"/>
      <c r="AY846" s="318">
        <v>3</v>
      </c>
      <c r="AZ846" s="319">
        <v>10</v>
      </c>
      <c r="BA846" s="319">
        <v>5</v>
      </c>
      <c r="BB846" s="320">
        <v>16</v>
      </c>
      <c r="BC846" s="321">
        <f>SUM(AY846:BB846)</f>
        <v>34</v>
      </c>
      <c r="BD846" s="317"/>
      <c r="BF846" s="312"/>
      <c r="BG846" s="318">
        <v>2</v>
      </c>
      <c r="BH846" s="319">
        <v>13</v>
      </c>
      <c r="BI846" s="319">
        <v>16</v>
      </c>
      <c r="BJ846" s="320">
        <v>3</v>
      </c>
      <c r="BK846" s="321">
        <f>SUM(BG846:BJ846)</f>
        <v>34</v>
      </c>
      <c r="BL846" s="317"/>
      <c r="BN846" s="312"/>
      <c r="BO846" s="318">
        <v>4</v>
      </c>
      <c r="BP846" s="319">
        <v>14</v>
      </c>
      <c r="BQ846" s="319">
        <v>15</v>
      </c>
      <c r="BR846" s="320">
        <v>1</v>
      </c>
      <c r="BS846" s="321">
        <f>SUM(BO846:BR846)</f>
        <v>34</v>
      </c>
      <c r="BT846" s="317"/>
      <c r="BV846" s="312"/>
      <c r="BW846" s="318">
        <v>3</v>
      </c>
      <c r="BX846" s="319">
        <v>16</v>
      </c>
      <c r="BY846" s="319">
        <v>13</v>
      </c>
      <c r="BZ846" s="320">
        <v>2</v>
      </c>
      <c r="CA846" s="321">
        <f>SUM(BW846:BZ846)</f>
        <v>34</v>
      </c>
      <c r="CB846" s="317"/>
    </row>
    <row r="847" spans="2:80" ht="13.5" thickBot="1" x14ac:dyDescent="0.25">
      <c r="B847" s="312"/>
      <c r="C847" s="322">
        <v>7</v>
      </c>
      <c r="D847" s="323">
        <v>1</v>
      </c>
      <c r="E847" s="323">
        <v>16</v>
      </c>
      <c r="F847" s="324">
        <v>10</v>
      </c>
      <c r="G847" s="321">
        <f>SUM(C847:F847)</f>
        <v>34</v>
      </c>
      <c r="H847" s="317"/>
      <c r="J847" s="312"/>
      <c r="K847" s="322">
        <v>10</v>
      </c>
      <c r="L847" s="323">
        <v>16</v>
      </c>
      <c r="M847" s="323">
        <v>1</v>
      </c>
      <c r="N847" s="324">
        <v>7</v>
      </c>
      <c r="O847" s="321">
        <f>SUM(K847:N847)</f>
        <v>34</v>
      </c>
      <c r="P847" s="317"/>
      <c r="R847" s="312"/>
      <c r="S847" s="322">
        <v>7</v>
      </c>
      <c r="T847" s="323">
        <v>1</v>
      </c>
      <c r="U847" s="323">
        <v>14</v>
      </c>
      <c r="V847" s="324">
        <v>12</v>
      </c>
      <c r="W847" s="321">
        <f>SUM(S847:V847)</f>
        <v>34</v>
      </c>
      <c r="X847" s="317"/>
      <c r="Z847" s="312"/>
      <c r="AA847" s="322">
        <v>12</v>
      </c>
      <c r="AB847" s="323">
        <v>14</v>
      </c>
      <c r="AC847" s="323">
        <v>1</v>
      </c>
      <c r="AD847" s="324">
        <v>7</v>
      </c>
      <c r="AE847" s="321">
        <f>SUM(AA847:AD847)</f>
        <v>34</v>
      </c>
      <c r="AF847" s="317"/>
      <c r="AH847" s="312"/>
      <c r="AI847" s="322">
        <v>11</v>
      </c>
      <c r="AJ847" s="323">
        <v>5</v>
      </c>
      <c r="AK847" s="323">
        <v>10</v>
      </c>
      <c r="AL847" s="324">
        <v>8</v>
      </c>
      <c r="AM847" s="321">
        <f>SUM(AI847:AL847)</f>
        <v>34</v>
      </c>
      <c r="AN847" s="317"/>
      <c r="AP847" s="312"/>
      <c r="AQ847" s="322">
        <v>11</v>
      </c>
      <c r="AR847" s="323">
        <v>10</v>
      </c>
      <c r="AS847" s="323">
        <v>5</v>
      </c>
      <c r="AT847" s="324">
        <v>8</v>
      </c>
      <c r="AU847" s="321">
        <f>SUM(AQ847:AT847)</f>
        <v>34</v>
      </c>
      <c r="AV847" s="317"/>
      <c r="AX847" s="312"/>
      <c r="AY847" s="322">
        <v>11</v>
      </c>
      <c r="AZ847" s="323">
        <v>2</v>
      </c>
      <c r="BA847" s="323">
        <v>13</v>
      </c>
      <c r="BB847" s="324">
        <v>8</v>
      </c>
      <c r="BC847" s="321">
        <f>SUM(AY847:BB847)</f>
        <v>34</v>
      </c>
      <c r="BD847" s="317"/>
      <c r="BF847" s="312"/>
      <c r="BG847" s="322">
        <v>11</v>
      </c>
      <c r="BH847" s="323">
        <v>10</v>
      </c>
      <c r="BI847" s="323">
        <v>5</v>
      </c>
      <c r="BJ847" s="324">
        <v>8</v>
      </c>
      <c r="BK847" s="321">
        <f>SUM(BG847:BJ847)</f>
        <v>34</v>
      </c>
      <c r="BL847" s="317"/>
      <c r="BN847" s="312"/>
      <c r="BO847" s="322">
        <v>11</v>
      </c>
      <c r="BP847" s="323">
        <v>8</v>
      </c>
      <c r="BQ847" s="323">
        <v>5</v>
      </c>
      <c r="BR847" s="324">
        <v>10</v>
      </c>
      <c r="BS847" s="321">
        <f>SUM(BO847:BR847)</f>
        <v>34</v>
      </c>
      <c r="BT847" s="317"/>
      <c r="BV847" s="312"/>
      <c r="BW847" s="322">
        <v>10</v>
      </c>
      <c r="BX847" s="323">
        <v>5</v>
      </c>
      <c r="BY847" s="323">
        <v>8</v>
      </c>
      <c r="BZ847" s="324">
        <v>11</v>
      </c>
      <c r="CA847" s="321">
        <f>SUM(BW847:BZ847)</f>
        <v>34</v>
      </c>
      <c r="CB847" s="317"/>
    </row>
    <row r="848" spans="2:80" x14ac:dyDescent="0.2">
      <c r="B848" s="312"/>
      <c r="C848" s="325">
        <f>SUM(C844:C847)</f>
        <v>34</v>
      </c>
      <c r="D848" s="326">
        <f>SUM(D844:D847)</f>
        <v>34</v>
      </c>
      <c r="E848" s="326">
        <f>SUM(E844:E847)</f>
        <v>34</v>
      </c>
      <c r="F848" s="326">
        <f>SUM(F844:F847)</f>
        <v>34</v>
      </c>
      <c r="G848" s="327">
        <f>SUM(C844,D845,E846,F847)</f>
        <v>34</v>
      </c>
      <c r="H848" s="317"/>
      <c r="J848" s="312"/>
      <c r="K848" s="325">
        <f>SUM(K844:K847)</f>
        <v>34</v>
      </c>
      <c r="L848" s="326">
        <f>SUM(L844:L847)</f>
        <v>34</v>
      </c>
      <c r="M848" s="326">
        <f>SUM(M844:M847)</f>
        <v>34</v>
      </c>
      <c r="N848" s="326">
        <f>SUM(N844:N847)</f>
        <v>34</v>
      </c>
      <c r="O848" s="327">
        <f>SUM(K844,L845,M846,N847)</f>
        <v>34</v>
      </c>
      <c r="P848" s="317"/>
      <c r="R848" s="312"/>
      <c r="S848" s="325">
        <f>SUM(S844:S847)</f>
        <v>34</v>
      </c>
      <c r="T848" s="326">
        <f>SUM(T844:T847)</f>
        <v>34</v>
      </c>
      <c r="U848" s="326">
        <f>SUM(U844:U847)</f>
        <v>34</v>
      </c>
      <c r="V848" s="326">
        <f>SUM(V844:V847)</f>
        <v>34</v>
      </c>
      <c r="W848" s="327">
        <f>SUM(S844,T845,U846,V847)</f>
        <v>34</v>
      </c>
      <c r="X848" s="317"/>
      <c r="Z848" s="312"/>
      <c r="AA848" s="325">
        <f>SUM(AA844:AA847)</f>
        <v>34</v>
      </c>
      <c r="AB848" s="326">
        <f>SUM(AB844:AB847)</f>
        <v>34</v>
      </c>
      <c r="AC848" s="326">
        <f>SUM(AC844:AC847)</f>
        <v>34</v>
      </c>
      <c r="AD848" s="326">
        <f>SUM(AD844:AD847)</f>
        <v>34</v>
      </c>
      <c r="AE848" s="327">
        <f>SUM(AA844,AB845,AC846,AD847)</f>
        <v>34</v>
      </c>
      <c r="AF848" s="317"/>
      <c r="AH848" s="312"/>
      <c r="AI848" s="325">
        <f>SUM(AI844:AI847)</f>
        <v>34</v>
      </c>
      <c r="AJ848" s="326">
        <f>SUM(AJ844:AJ847)</f>
        <v>34</v>
      </c>
      <c r="AK848" s="326">
        <f>SUM(AK844:AK847)</f>
        <v>34</v>
      </c>
      <c r="AL848" s="326">
        <f>SUM(AL844:AL847)</f>
        <v>34</v>
      </c>
      <c r="AM848" s="327">
        <f>SUM(AI844,AJ845,AK846,AL847)</f>
        <v>34</v>
      </c>
      <c r="AN848" s="317"/>
      <c r="AP848" s="312"/>
      <c r="AQ848" s="325">
        <f>SUM(AQ844:AQ847)</f>
        <v>34</v>
      </c>
      <c r="AR848" s="326">
        <f>SUM(AR844:AR847)</f>
        <v>34</v>
      </c>
      <c r="AS848" s="326">
        <f>SUM(AS844:AS847)</f>
        <v>34</v>
      </c>
      <c r="AT848" s="326">
        <f>SUM(AT844:AT847)</f>
        <v>34</v>
      </c>
      <c r="AU848" s="327">
        <f>SUM(AQ844,AR845,AS846,AT847)</f>
        <v>34</v>
      </c>
      <c r="AV848" s="317"/>
      <c r="AX848" s="312"/>
      <c r="AY848" s="325">
        <f>SUM(AY844:AY847)</f>
        <v>34</v>
      </c>
      <c r="AZ848" s="326">
        <f>SUM(AZ844:AZ847)</f>
        <v>34</v>
      </c>
      <c r="BA848" s="326">
        <f>SUM(BA844:BA847)</f>
        <v>34</v>
      </c>
      <c r="BB848" s="326">
        <f>SUM(BB844:BB847)</f>
        <v>34</v>
      </c>
      <c r="BC848" s="327">
        <f>SUM(AY844,AZ845,BA846,BB847)</f>
        <v>34</v>
      </c>
      <c r="BD848" s="317"/>
      <c r="BF848" s="312"/>
      <c r="BG848" s="325">
        <f>SUM(BG844:BG847)</f>
        <v>34</v>
      </c>
      <c r="BH848" s="326">
        <f>SUM(BH844:BH847)</f>
        <v>34</v>
      </c>
      <c r="BI848" s="326">
        <f>SUM(BI844:BI847)</f>
        <v>34</v>
      </c>
      <c r="BJ848" s="326">
        <f>SUM(BJ844:BJ847)</f>
        <v>34</v>
      </c>
      <c r="BK848" s="327">
        <f>SUM(BG844,BH845,BI846,BJ847)</f>
        <v>34</v>
      </c>
      <c r="BL848" s="317"/>
      <c r="BN848" s="312"/>
      <c r="BO848" s="325">
        <f>SUM(BO844:BO847)</f>
        <v>34</v>
      </c>
      <c r="BP848" s="326">
        <f>SUM(BP844:BP847)</f>
        <v>34</v>
      </c>
      <c r="BQ848" s="326">
        <f>SUM(BQ844:BQ847)</f>
        <v>34</v>
      </c>
      <c r="BR848" s="326">
        <f>SUM(BR844:BR847)</f>
        <v>34</v>
      </c>
      <c r="BS848" s="327">
        <f>SUM(BO844,BP845,BQ846,BR847)</f>
        <v>34</v>
      </c>
      <c r="BT848" s="317"/>
      <c r="BV848" s="312"/>
      <c r="BW848" s="325">
        <f>SUM(BW844:BW847)</f>
        <v>34</v>
      </c>
      <c r="BX848" s="326">
        <f>SUM(BX844:BX847)</f>
        <v>34</v>
      </c>
      <c r="BY848" s="326">
        <f>SUM(BY844:BY847)</f>
        <v>34</v>
      </c>
      <c r="BZ848" s="326">
        <f>SUM(BZ844:BZ847)</f>
        <v>34</v>
      </c>
      <c r="CA848" s="327">
        <f>SUM(BW844,BX845,BY846,BZ847)</f>
        <v>34</v>
      </c>
      <c r="CB848" s="317"/>
    </row>
    <row r="849" spans="2:80" ht="13.5" thickBot="1" x14ac:dyDescent="0.25">
      <c r="B849" s="312"/>
      <c r="C849" s="328">
        <f>SUM(D844,E844,D847,E847)</f>
        <v>34</v>
      </c>
      <c r="D849" s="329">
        <f>SUM(C844,F844,C847,F847)</f>
        <v>34</v>
      </c>
      <c r="E849" s="330">
        <f>SUM(C845,C846,F845,F846)</f>
        <v>34</v>
      </c>
      <c r="F849" s="331">
        <f>SUM(D845,E845,D846,E846)</f>
        <v>34</v>
      </c>
      <c r="G849" s="332">
        <f>SUM(C847,D846,E845,F844)</f>
        <v>34</v>
      </c>
      <c r="H849" s="317"/>
      <c r="J849" s="312"/>
      <c r="K849" s="328">
        <f>SUM(L844,M844,L847,M847)</f>
        <v>34</v>
      </c>
      <c r="L849" s="329">
        <f>SUM(K844,N844,K847,N847)</f>
        <v>34</v>
      </c>
      <c r="M849" s="330">
        <f>SUM(K845,K846,N845,N846)</f>
        <v>34</v>
      </c>
      <c r="N849" s="331">
        <f>SUM(L845,M845,L846,M846)</f>
        <v>34</v>
      </c>
      <c r="O849" s="332">
        <f>SUM(K847,L846,M845,N844)</f>
        <v>34</v>
      </c>
      <c r="P849" s="317"/>
      <c r="R849" s="312"/>
      <c r="S849" s="328">
        <f>SUM(T844,U844,T847,U847)</f>
        <v>34</v>
      </c>
      <c r="T849" s="329">
        <f>SUM(S844,V844,S847,V847)</f>
        <v>34</v>
      </c>
      <c r="U849" s="330">
        <f>SUM(S845,S846,V845,V846)</f>
        <v>34</v>
      </c>
      <c r="V849" s="331">
        <f>SUM(T845,U845,T846,U846)</f>
        <v>34</v>
      </c>
      <c r="W849" s="332">
        <f>SUM(S847,T846,U845,V844)</f>
        <v>34</v>
      </c>
      <c r="X849" s="317"/>
      <c r="Z849" s="312"/>
      <c r="AA849" s="328">
        <f>SUM(AB844,AC844,AB847,AC847)</f>
        <v>34</v>
      </c>
      <c r="AB849" s="329">
        <f>SUM(AA844,AD844,AA847,AD847)</f>
        <v>34</v>
      </c>
      <c r="AC849" s="330">
        <f>SUM(AA845,AA846,AD845,AD846)</f>
        <v>34</v>
      </c>
      <c r="AD849" s="331">
        <f>SUM(AB845,AC845,AB846,AC846)</f>
        <v>34</v>
      </c>
      <c r="AE849" s="332">
        <f>SUM(AA847,AB846,AC845,AD844)</f>
        <v>34</v>
      </c>
      <c r="AF849" s="317"/>
      <c r="AH849" s="312"/>
      <c r="AI849" s="328">
        <f>SUM(AJ844,AK844,AJ847,AK847)</f>
        <v>34</v>
      </c>
      <c r="AJ849" s="329">
        <f>SUM(AI844,AL844,AI847,AL847)</f>
        <v>34</v>
      </c>
      <c r="AK849" s="330">
        <f>SUM(AI845,AI846,AL845,AL846)</f>
        <v>34</v>
      </c>
      <c r="AL849" s="331">
        <f>SUM(AJ845,AK845,AJ846,AK846)</f>
        <v>34</v>
      </c>
      <c r="AM849" s="332">
        <f>SUM(AI847,AJ846,AK845,AL844)</f>
        <v>34</v>
      </c>
      <c r="AN849" s="317"/>
      <c r="AP849" s="312"/>
      <c r="AQ849" s="328">
        <f>SUM(AR844,AS844,AR847,AS847)</f>
        <v>34</v>
      </c>
      <c r="AR849" s="329">
        <f>SUM(AQ844,AT844,AQ847,AT847)</f>
        <v>34</v>
      </c>
      <c r="AS849" s="330">
        <f>SUM(AQ845,AQ846,AT845,AT846)</f>
        <v>34</v>
      </c>
      <c r="AT849" s="331">
        <f>SUM(AR845,AS845,AR846,AS846)</f>
        <v>34</v>
      </c>
      <c r="AU849" s="332">
        <f>SUM(AQ847,AR846,AS845,AT844)</f>
        <v>34</v>
      </c>
      <c r="AV849" s="317"/>
      <c r="AX849" s="312"/>
      <c r="AY849" s="328">
        <f>SUM(AZ844,BA844,AZ847,BA847)</f>
        <v>34</v>
      </c>
      <c r="AZ849" s="329">
        <f>SUM(AY844,BB844,AY847,BB847)</f>
        <v>34</v>
      </c>
      <c r="BA849" s="330">
        <f>SUM(AY845,AY846,BB845,BB846)</f>
        <v>34</v>
      </c>
      <c r="BB849" s="331">
        <f>SUM(AZ845,BA845,AZ846,BA846)</f>
        <v>34</v>
      </c>
      <c r="BC849" s="332">
        <f>SUM(AY847,AZ846,BA845,BB844)</f>
        <v>34</v>
      </c>
      <c r="BD849" s="317"/>
      <c r="BF849" s="312"/>
      <c r="BG849" s="328">
        <f>SUM(BH844,BI844,BH847,BI847)</f>
        <v>34</v>
      </c>
      <c r="BH849" s="329">
        <f>SUM(BG844,BJ844,BG847,BJ847)</f>
        <v>34</v>
      </c>
      <c r="BI849" s="330">
        <f>SUM(BG845,BG846,BJ845,BJ846)</f>
        <v>34</v>
      </c>
      <c r="BJ849" s="331">
        <f>SUM(BH845,BI845,BH846,BI846)</f>
        <v>34</v>
      </c>
      <c r="BK849" s="332">
        <f>SUM(BG847,BH846,BI845,BJ844)</f>
        <v>34</v>
      </c>
      <c r="BL849" s="317"/>
      <c r="BN849" s="312"/>
      <c r="BO849" s="328">
        <f>SUM(BP844,BQ844,BP847,BQ847)</f>
        <v>34</v>
      </c>
      <c r="BP849" s="329">
        <f>SUM(BO844,BR844,BO847,BR847)</f>
        <v>34</v>
      </c>
      <c r="BQ849" s="330">
        <f>SUM(BO845,BO846,BR845,BR846)</f>
        <v>34</v>
      </c>
      <c r="BR849" s="331">
        <f>SUM(BP845,BQ845,BP846,BQ846)</f>
        <v>34</v>
      </c>
      <c r="BS849" s="332">
        <f>SUM(BO847,BP846,BQ845,BR844)</f>
        <v>34</v>
      </c>
      <c r="BT849" s="317"/>
      <c r="BV849" s="312"/>
      <c r="BW849" s="328">
        <f>SUM(BX844,BY844,BX847,BY847)</f>
        <v>34</v>
      </c>
      <c r="BX849" s="329">
        <f>SUM(BW844,BZ844,BW847,BZ847)</f>
        <v>34</v>
      </c>
      <c r="BY849" s="330">
        <f>SUM(BW845,BW846,BZ845,BZ846)</f>
        <v>34</v>
      </c>
      <c r="BZ849" s="331">
        <f>SUM(BX845,BY845,BX846,BY846)</f>
        <v>34</v>
      </c>
      <c r="CA849" s="332">
        <f>SUM(BW847,BX846,BY845,BZ844)</f>
        <v>34</v>
      </c>
      <c r="CB849" s="317"/>
    </row>
    <row r="850" spans="2:80" ht="13.5" thickBot="1" x14ac:dyDescent="0.25">
      <c r="B850" s="333"/>
      <c r="C850" s="334"/>
      <c r="D850" s="334"/>
      <c r="E850" s="334"/>
      <c r="F850" s="334"/>
      <c r="G850" s="334"/>
      <c r="H850" s="335"/>
      <c r="J850" s="333"/>
      <c r="K850" s="334"/>
      <c r="L850" s="334"/>
      <c r="M850" s="334"/>
      <c r="N850" s="334"/>
      <c r="O850" s="334"/>
      <c r="P850" s="335"/>
      <c r="R850" s="333"/>
      <c r="S850" s="334"/>
      <c r="T850" s="334"/>
      <c r="U850" s="334"/>
      <c r="V850" s="334"/>
      <c r="W850" s="334"/>
      <c r="X850" s="335"/>
      <c r="Z850" s="333"/>
      <c r="AA850" s="334"/>
      <c r="AB850" s="334"/>
      <c r="AC850" s="334"/>
      <c r="AD850" s="334"/>
      <c r="AE850" s="334"/>
      <c r="AF850" s="335"/>
      <c r="AH850" s="333"/>
      <c r="AI850" s="334"/>
      <c r="AJ850" s="334"/>
      <c r="AK850" s="334"/>
      <c r="AL850" s="334"/>
      <c r="AM850" s="334"/>
      <c r="AN850" s="335"/>
      <c r="AP850" s="333"/>
      <c r="AQ850" s="334"/>
      <c r="AR850" s="334"/>
      <c r="AS850" s="334"/>
      <c r="AT850" s="334"/>
      <c r="AU850" s="334"/>
      <c r="AV850" s="335"/>
      <c r="AX850" s="333"/>
      <c r="AY850" s="334"/>
      <c r="AZ850" s="334"/>
      <c r="BA850" s="334"/>
      <c r="BB850" s="334"/>
      <c r="BC850" s="334"/>
      <c r="BD850" s="335"/>
      <c r="BF850" s="333"/>
      <c r="BG850" s="334"/>
      <c r="BH850" s="334"/>
      <c r="BI850" s="334"/>
      <c r="BJ850" s="334"/>
      <c r="BK850" s="334"/>
      <c r="BL850" s="335"/>
      <c r="BN850" s="333"/>
      <c r="BO850" s="334"/>
      <c r="BP850" s="334"/>
      <c r="BQ850" s="334"/>
      <c r="BR850" s="334"/>
      <c r="BS850" s="334"/>
      <c r="BT850" s="335"/>
      <c r="BV850" s="333"/>
      <c r="BW850" s="334"/>
      <c r="BX850" s="334"/>
      <c r="BY850" s="334"/>
      <c r="BZ850" s="334"/>
      <c r="CA850" s="334"/>
      <c r="CB850" s="335"/>
    </row>
    <row r="852" spans="2:80" ht="13.5" thickBot="1" x14ac:dyDescent="0.25">
      <c r="B852" s="306" t="s">
        <v>1089</v>
      </c>
      <c r="J852" s="306" t="s">
        <v>1090</v>
      </c>
      <c r="R852" s="306" t="s">
        <v>1091</v>
      </c>
      <c r="Z852" s="306" t="s">
        <v>1092</v>
      </c>
      <c r="AH852" s="306" t="s">
        <v>1093</v>
      </c>
      <c r="AP852" s="306" t="s">
        <v>1094</v>
      </c>
      <c r="AX852" s="306" t="s">
        <v>1095</v>
      </c>
      <c r="BF852" s="306" t="s">
        <v>1096</v>
      </c>
      <c r="BN852" s="306" t="s">
        <v>1097</v>
      </c>
      <c r="BV852" s="306" t="s">
        <v>1098</v>
      </c>
    </row>
    <row r="853" spans="2:80" ht="13.5" thickBot="1" x14ac:dyDescent="0.25">
      <c r="B853" s="309"/>
      <c r="C853" s="310"/>
      <c r="D853" s="310"/>
      <c r="E853" s="310"/>
      <c r="F853" s="310"/>
      <c r="G853" s="310"/>
      <c r="H853" s="311"/>
      <c r="J853" s="309"/>
      <c r="K853" s="310"/>
      <c r="L853" s="310"/>
      <c r="M853" s="310"/>
      <c r="N853" s="310"/>
      <c r="O853" s="310"/>
      <c r="P853" s="311"/>
      <c r="R853" s="309"/>
      <c r="S853" s="310"/>
      <c r="T853" s="310"/>
      <c r="U853" s="310"/>
      <c r="V853" s="310"/>
      <c r="W853" s="310"/>
      <c r="X853" s="311"/>
      <c r="Z853" s="309"/>
      <c r="AA853" s="310"/>
      <c r="AB853" s="310"/>
      <c r="AC853" s="310"/>
      <c r="AD853" s="310"/>
      <c r="AE853" s="310"/>
      <c r="AF853" s="311"/>
      <c r="AH853" s="309"/>
      <c r="AI853" s="310"/>
      <c r="AJ853" s="310"/>
      <c r="AK853" s="310"/>
      <c r="AL853" s="310"/>
      <c r="AM853" s="310"/>
      <c r="AN853" s="311"/>
      <c r="AP853" s="309"/>
      <c r="AQ853" s="310"/>
      <c r="AR853" s="310"/>
      <c r="AS853" s="310"/>
      <c r="AT853" s="310"/>
      <c r="AU853" s="310"/>
      <c r="AV853" s="311"/>
      <c r="AX853" s="309"/>
      <c r="AY853" s="310"/>
      <c r="AZ853" s="310"/>
      <c r="BA853" s="310"/>
      <c r="BB853" s="310"/>
      <c r="BC853" s="310"/>
      <c r="BD853" s="311"/>
      <c r="BF853" s="309"/>
      <c r="BG853" s="310"/>
      <c r="BH853" s="310"/>
      <c r="BI853" s="310"/>
      <c r="BJ853" s="310"/>
      <c r="BK853" s="310"/>
      <c r="BL853" s="311"/>
      <c r="BN853" s="309"/>
      <c r="BO853" s="310"/>
      <c r="BP853" s="310"/>
      <c r="BQ853" s="310"/>
      <c r="BR853" s="310"/>
      <c r="BS853" s="310"/>
      <c r="BT853" s="311"/>
      <c r="BV853" s="309"/>
      <c r="BW853" s="310"/>
      <c r="BX853" s="310"/>
      <c r="BY853" s="310"/>
      <c r="BZ853" s="310"/>
      <c r="CA853" s="310"/>
      <c r="CB853" s="311"/>
    </row>
    <row r="854" spans="2:80" x14ac:dyDescent="0.2">
      <c r="B854" s="312"/>
      <c r="C854" s="313">
        <v>6</v>
      </c>
      <c r="D854" s="314">
        <v>9</v>
      </c>
      <c r="E854" s="314">
        <v>12</v>
      </c>
      <c r="F854" s="315">
        <v>7</v>
      </c>
      <c r="G854" s="316">
        <f>SUM(C854:F854)</f>
        <v>34</v>
      </c>
      <c r="H854" s="317"/>
      <c r="J854" s="312"/>
      <c r="K854" s="313">
        <v>6</v>
      </c>
      <c r="L854" s="314">
        <v>10</v>
      </c>
      <c r="M854" s="314">
        <v>11</v>
      </c>
      <c r="N854" s="315">
        <v>7</v>
      </c>
      <c r="O854" s="316">
        <f>SUM(K854:N854)</f>
        <v>34</v>
      </c>
      <c r="P854" s="317"/>
      <c r="R854" s="312"/>
      <c r="S854" s="313">
        <v>6</v>
      </c>
      <c r="T854" s="314">
        <v>10</v>
      </c>
      <c r="U854" s="314">
        <v>11</v>
      </c>
      <c r="V854" s="315">
        <v>7</v>
      </c>
      <c r="W854" s="316">
        <f>SUM(S854:V854)</f>
        <v>34</v>
      </c>
      <c r="X854" s="317"/>
      <c r="Z854" s="312"/>
      <c r="AA854" s="313">
        <v>6</v>
      </c>
      <c r="AB854" s="314">
        <v>11</v>
      </c>
      <c r="AC854" s="314">
        <v>10</v>
      </c>
      <c r="AD854" s="315">
        <v>7</v>
      </c>
      <c r="AE854" s="316">
        <f>SUM(AA854:AD854)</f>
        <v>34</v>
      </c>
      <c r="AF854" s="317"/>
      <c r="AH854" s="312"/>
      <c r="AI854" s="313">
        <v>6</v>
      </c>
      <c r="AJ854" s="314">
        <v>11</v>
      </c>
      <c r="AK854" s="314">
        <v>10</v>
      </c>
      <c r="AL854" s="315">
        <v>7</v>
      </c>
      <c r="AM854" s="316">
        <f>SUM(AI854:AL854)</f>
        <v>34</v>
      </c>
      <c r="AN854" s="317"/>
      <c r="AP854" s="312"/>
      <c r="AQ854" s="313">
        <v>6</v>
      </c>
      <c r="AR854" s="314">
        <v>12</v>
      </c>
      <c r="AS854" s="314">
        <v>7</v>
      </c>
      <c r="AT854" s="315">
        <v>9</v>
      </c>
      <c r="AU854" s="316">
        <f>SUM(AQ854:AT854)</f>
        <v>34</v>
      </c>
      <c r="AV854" s="317"/>
      <c r="AX854" s="312"/>
      <c r="AY854" s="313">
        <v>6</v>
      </c>
      <c r="AZ854" s="314">
        <v>12</v>
      </c>
      <c r="BA854" s="314">
        <v>7</v>
      </c>
      <c r="BB854" s="315">
        <v>9</v>
      </c>
      <c r="BC854" s="316">
        <f>SUM(AY854:BB854)</f>
        <v>34</v>
      </c>
      <c r="BD854" s="317"/>
      <c r="BF854" s="312"/>
      <c r="BG854" s="313">
        <v>6</v>
      </c>
      <c r="BH854" s="314">
        <v>12</v>
      </c>
      <c r="BI854" s="314">
        <v>7</v>
      </c>
      <c r="BJ854" s="315">
        <v>9</v>
      </c>
      <c r="BK854" s="316">
        <f>SUM(BG854:BJ854)</f>
        <v>34</v>
      </c>
      <c r="BL854" s="317"/>
      <c r="BN854" s="312"/>
      <c r="BO854" s="313">
        <v>6</v>
      </c>
      <c r="BP854" s="314">
        <v>12</v>
      </c>
      <c r="BQ854" s="314">
        <v>9</v>
      </c>
      <c r="BR854" s="315">
        <v>7</v>
      </c>
      <c r="BS854" s="316">
        <f>SUM(BO854:BR854)</f>
        <v>34</v>
      </c>
      <c r="BT854" s="317"/>
      <c r="BV854" s="312"/>
      <c r="BW854" s="313">
        <v>6</v>
      </c>
      <c r="BX854" s="314">
        <v>12</v>
      </c>
      <c r="BY854" s="314">
        <v>9</v>
      </c>
      <c r="BZ854" s="315">
        <v>7</v>
      </c>
      <c r="CA854" s="316">
        <f>SUM(BW854:BZ854)</f>
        <v>34</v>
      </c>
      <c r="CB854" s="317"/>
    </row>
    <row r="855" spans="2:80" x14ac:dyDescent="0.2">
      <c r="B855" s="312"/>
      <c r="C855" s="318">
        <v>16</v>
      </c>
      <c r="D855" s="319">
        <v>3</v>
      </c>
      <c r="E855" s="319">
        <v>2</v>
      </c>
      <c r="F855" s="320">
        <v>13</v>
      </c>
      <c r="G855" s="321">
        <f>SUM(C855:F855)</f>
        <v>34</v>
      </c>
      <c r="H855" s="317"/>
      <c r="J855" s="312"/>
      <c r="K855" s="318">
        <v>15</v>
      </c>
      <c r="L855" s="319">
        <v>3</v>
      </c>
      <c r="M855" s="319">
        <v>2</v>
      </c>
      <c r="N855" s="320">
        <v>14</v>
      </c>
      <c r="O855" s="321">
        <f>SUM(K855:N855)</f>
        <v>34</v>
      </c>
      <c r="P855" s="317"/>
      <c r="R855" s="312"/>
      <c r="S855" s="318">
        <v>15</v>
      </c>
      <c r="T855" s="319">
        <v>3</v>
      </c>
      <c r="U855" s="319">
        <v>2</v>
      </c>
      <c r="V855" s="320">
        <v>14</v>
      </c>
      <c r="W855" s="321">
        <f>SUM(S855:V855)</f>
        <v>34</v>
      </c>
      <c r="X855" s="317"/>
      <c r="Z855" s="312"/>
      <c r="AA855" s="318">
        <v>13</v>
      </c>
      <c r="AB855" s="319">
        <v>4</v>
      </c>
      <c r="AC855" s="319">
        <v>1</v>
      </c>
      <c r="AD855" s="320">
        <v>16</v>
      </c>
      <c r="AE855" s="321">
        <f>SUM(AA855:AD855)</f>
        <v>34</v>
      </c>
      <c r="AF855" s="317"/>
      <c r="AH855" s="312"/>
      <c r="AI855" s="318">
        <v>16</v>
      </c>
      <c r="AJ855" s="319">
        <v>1</v>
      </c>
      <c r="AK855" s="319">
        <v>4</v>
      </c>
      <c r="AL855" s="320">
        <v>13</v>
      </c>
      <c r="AM855" s="321">
        <f>SUM(AI855:AL855)</f>
        <v>34</v>
      </c>
      <c r="AN855" s="317"/>
      <c r="AP855" s="312"/>
      <c r="AQ855" s="318">
        <v>14</v>
      </c>
      <c r="AR855" s="319">
        <v>4</v>
      </c>
      <c r="AS855" s="319">
        <v>1</v>
      </c>
      <c r="AT855" s="320">
        <v>15</v>
      </c>
      <c r="AU855" s="321">
        <f>SUM(AQ855:AT855)</f>
        <v>34</v>
      </c>
      <c r="AV855" s="317"/>
      <c r="AX855" s="312"/>
      <c r="AY855" s="318">
        <v>15</v>
      </c>
      <c r="AZ855" s="319">
        <v>4</v>
      </c>
      <c r="BA855" s="319">
        <v>1</v>
      </c>
      <c r="BB855" s="320">
        <v>14</v>
      </c>
      <c r="BC855" s="321">
        <f>SUM(AY855:BB855)</f>
        <v>34</v>
      </c>
      <c r="BD855" s="317"/>
      <c r="BF855" s="312"/>
      <c r="BG855" s="318">
        <v>16</v>
      </c>
      <c r="BH855" s="319">
        <v>5</v>
      </c>
      <c r="BI855" s="319">
        <v>10</v>
      </c>
      <c r="BJ855" s="320">
        <v>3</v>
      </c>
      <c r="BK855" s="321">
        <f>SUM(BG855:BJ855)</f>
        <v>34</v>
      </c>
      <c r="BL855" s="317"/>
      <c r="BN855" s="312"/>
      <c r="BO855" s="318">
        <v>13</v>
      </c>
      <c r="BP855" s="319">
        <v>3</v>
      </c>
      <c r="BQ855" s="319">
        <v>2</v>
      </c>
      <c r="BR855" s="320">
        <v>16</v>
      </c>
      <c r="BS855" s="321">
        <f>SUM(BO855:BR855)</f>
        <v>34</v>
      </c>
      <c r="BT855" s="317"/>
      <c r="BV855" s="312"/>
      <c r="BW855" s="318">
        <v>15</v>
      </c>
      <c r="BX855" s="319">
        <v>1</v>
      </c>
      <c r="BY855" s="319">
        <v>4</v>
      </c>
      <c r="BZ855" s="320">
        <v>14</v>
      </c>
      <c r="CA855" s="321">
        <f>SUM(BW855:BZ855)</f>
        <v>34</v>
      </c>
      <c r="CB855" s="317"/>
    </row>
    <row r="856" spans="2:80" x14ac:dyDescent="0.2">
      <c r="B856" s="312"/>
      <c r="C856" s="318">
        <v>1</v>
      </c>
      <c r="D856" s="319">
        <v>14</v>
      </c>
      <c r="E856" s="319">
        <v>15</v>
      </c>
      <c r="F856" s="320">
        <v>4</v>
      </c>
      <c r="G856" s="321">
        <f>SUM(C856:F856)</f>
        <v>34</v>
      </c>
      <c r="H856" s="317"/>
      <c r="J856" s="312"/>
      <c r="K856" s="318">
        <v>1</v>
      </c>
      <c r="L856" s="319">
        <v>13</v>
      </c>
      <c r="M856" s="319">
        <v>16</v>
      </c>
      <c r="N856" s="320">
        <v>4</v>
      </c>
      <c r="O856" s="321">
        <f>SUM(K856:N856)</f>
        <v>34</v>
      </c>
      <c r="P856" s="317"/>
      <c r="R856" s="312"/>
      <c r="S856" s="318">
        <v>4</v>
      </c>
      <c r="T856" s="319">
        <v>16</v>
      </c>
      <c r="U856" s="319">
        <v>13</v>
      </c>
      <c r="V856" s="320">
        <v>1</v>
      </c>
      <c r="W856" s="321">
        <f>SUM(S856:V856)</f>
        <v>34</v>
      </c>
      <c r="X856" s="317"/>
      <c r="Z856" s="312"/>
      <c r="AA856" s="318">
        <v>3</v>
      </c>
      <c r="AB856" s="319">
        <v>14</v>
      </c>
      <c r="AC856" s="319">
        <v>15</v>
      </c>
      <c r="AD856" s="320">
        <v>2</v>
      </c>
      <c r="AE856" s="321">
        <f>SUM(AA856:AD856)</f>
        <v>34</v>
      </c>
      <c r="AF856" s="317"/>
      <c r="AH856" s="312"/>
      <c r="AI856" s="318">
        <v>3</v>
      </c>
      <c r="AJ856" s="319">
        <v>14</v>
      </c>
      <c r="AK856" s="319">
        <v>15</v>
      </c>
      <c r="AL856" s="320">
        <v>2</v>
      </c>
      <c r="AM856" s="321">
        <f>SUM(AI856:AL856)</f>
        <v>34</v>
      </c>
      <c r="AN856" s="317"/>
      <c r="AP856" s="312"/>
      <c r="AQ856" s="318">
        <v>3</v>
      </c>
      <c r="AR856" s="319">
        <v>13</v>
      </c>
      <c r="AS856" s="319">
        <v>16</v>
      </c>
      <c r="AT856" s="320">
        <v>2</v>
      </c>
      <c r="AU856" s="321">
        <f>SUM(AQ856:AT856)</f>
        <v>34</v>
      </c>
      <c r="AV856" s="317"/>
      <c r="AX856" s="312"/>
      <c r="AY856" s="318">
        <v>2</v>
      </c>
      <c r="AZ856" s="319">
        <v>13</v>
      </c>
      <c r="BA856" s="319">
        <v>16</v>
      </c>
      <c r="BB856" s="320">
        <v>3</v>
      </c>
      <c r="BC856" s="321">
        <f>SUM(AY856:BB856)</f>
        <v>34</v>
      </c>
      <c r="BD856" s="317"/>
      <c r="BF856" s="312"/>
      <c r="BG856" s="318">
        <v>1</v>
      </c>
      <c r="BH856" s="319">
        <v>4</v>
      </c>
      <c r="BI856" s="319">
        <v>15</v>
      </c>
      <c r="BJ856" s="320">
        <v>14</v>
      </c>
      <c r="BK856" s="321">
        <f>SUM(BG856:BJ856)</f>
        <v>34</v>
      </c>
      <c r="BL856" s="317"/>
      <c r="BN856" s="312"/>
      <c r="BO856" s="318">
        <v>4</v>
      </c>
      <c r="BP856" s="319">
        <v>14</v>
      </c>
      <c r="BQ856" s="319">
        <v>15</v>
      </c>
      <c r="BR856" s="320">
        <v>1</v>
      </c>
      <c r="BS856" s="321">
        <f>SUM(BO856:BR856)</f>
        <v>34</v>
      </c>
      <c r="BT856" s="317"/>
      <c r="BV856" s="312"/>
      <c r="BW856" s="318">
        <v>3</v>
      </c>
      <c r="BX856" s="319">
        <v>13</v>
      </c>
      <c r="BY856" s="319">
        <v>16</v>
      </c>
      <c r="BZ856" s="320">
        <v>2</v>
      </c>
      <c r="CA856" s="321">
        <f>SUM(BW856:BZ856)</f>
        <v>34</v>
      </c>
      <c r="CB856" s="317"/>
    </row>
    <row r="857" spans="2:80" ht="13.5" thickBot="1" x14ac:dyDescent="0.25">
      <c r="B857" s="312"/>
      <c r="C857" s="322">
        <v>11</v>
      </c>
      <c r="D857" s="323">
        <v>8</v>
      </c>
      <c r="E857" s="323">
        <v>5</v>
      </c>
      <c r="F857" s="324">
        <v>10</v>
      </c>
      <c r="G857" s="321">
        <f>SUM(C857:F857)</f>
        <v>34</v>
      </c>
      <c r="H857" s="317"/>
      <c r="J857" s="312"/>
      <c r="K857" s="322">
        <v>12</v>
      </c>
      <c r="L857" s="323">
        <v>8</v>
      </c>
      <c r="M857" s="323">
        <v>5</v>
      </c>
      <c r="N857" s="324">
        <v>9</v>
      </c>
      <c r="O857" s="321">
        <f>SUM(K857:N857)</f>
        <v>34</v>
      </c>
      <c r="P857" s="317"/>
      <c r="R857" s="312"/>
      <c r="S857" s="322">
        <v>9</v>
      </c>
      <c r="T857" s="323">
        <v>5</v>
      </c>
      <c r="U857" s="323">
        <v>8</v>
      </c>
      <c r="V857" s="324">
        <v>12</v>
      </c>
      <c r="W857" s="321">
        <f>SUM(S857:V857)</f>
        <v>34</v>
      </c>
      <c r="X857" s="317"/>
      <c r="Z857" s="312"/>
      <c r="AA857" s="322">
        <v>12</v>
      </c>
      <c r="AB857" s="323">
        <v>5</v>
      </c>
      <c r="AC857" s="323">
        <v>8</v>
      </c>
      <c r="AD857" s="324">
        <v>9</v>
      </c>
      <c r="AE857" s="321">
        <f>SUM(AA857:AD857)</f>
        <v>34</v>
      </c>
      <c r="AF857" s="317"/>
      <c r="AH857" s="312"/>
      <c r="AI857" s="322">
        <v>9</v>
      </c>
      <c r="AJ857" s="323">
        <v>8</v>
      </c>
      <c r="AK857" s="323">
        <v>5</v>
      </c>
      <c r="AL857" s="324">
        <v>12</v>
      </c>
      <c r="AM857" s="321">
        <f>SUM(AI857:AL857)</f>
        <v>34</v>
      </c>
      <c r="AN857" s="317"/>
      <c r="AP857" s="312"/>
      <c r="AQ857" s="322">
        <v>11</v>
      </c>
      <c r="AR857" s="323">
        <v>5</v>
      </c>
      <c r="AS857" s="323">
        <v>10</v>
      </c>
      <c r="AT857" s="324">
        <v>8</v>
      </c>
      <c r="AU857" s="321">
        <f>SUM(AQ857:AT857)</f>
        <v>34</v>
      </c>
      <c r="AV857" s="317"/>
      <c r="AX857" s="312"/>
      <c r="AY857" s="322">
        <v>11</v>
      </c>
      <c r="AZ857" s="323">
        <v>5</v>
      </c>
      <c r="BA857" s="323">
        <v>10</v>
      </c>
      <c r="BB857" s="324">
        <v>8</v>
      </c>
      <c r="BC857" s="321">
        <f>SUM(AY857:BB857)</f>
        <v>34</v>
      </c>
      <c r="BD857" s="317"/>
      <c r="BF857" s="312"/>
      <c r="BG857" s="322">
        <v>11</v>
      </c>
      <c r="BH857" s="323">
        <v>13</v>
      </c>
      <c r="BI857" s="323">
        <v>2</v>
      </c>
      <c r="BJ857" s="324">
        <v>8</v>
      </c>
      <c r="BK857" s="321">
        <f>SUM(BG857:BJ857)</f>
        <v>34</v>
      </c>
      <c r="BL857" s="317"/>
      <c r="BN857" s="312"/>
      <c r="BO857" s="322">
        <v>11</v>
      </c>
      <c r="BP857" s="323">
        <v>5</v>
      </c>
      <c r="BQ857" s="323">
        <v>8</v>
      </c>
      <c r="BR857" s="324">
        <v>10</v>
      </c>
      <c r="BS857" s="321">
        <f>SUM(BO857:BR857)</f>
        <v>34</v>
      </c>
      <c r="BT857" s="317"/>
      <c r="BV857" s="312"/>
      <c r="BW857" s="322">
        <v>10</v>
      </c>
      <c r="BX857" s="323">
        <v>8</v>
      </c>
      <c r="BY857" s="323">
        <v>5</v>
      </c>
      <c r="BZ857" s="324">
        <v>11</v>
      </c>
      <c r="CA857" s="321">
        <f>SUM(BW857:BZ857)</f>
        <v>34</v>
      </c>
      <c r="CB857" s="317"/>
    </row>
    <row r="858" spans="2:80" x14ac:dyDescent="0.2">
      <c r="B858" s="312"/>
      <c r="C858" s="325">
        <f>SUM(C854:C857)</f>
        <v>34</v>
      </c>
      <c r="D858" s="326">
        <f>SUM(D854:D857)</f>
        <v>34</v>
      </c>
      <c r="E858" s="326">
        <f>SUM(E854:E857)</f>
        <v>34</v>
      </c>
      <c r="F858" s="326">
        <f>SUM(F854:F857)</f>
        <v>34</v>
      </c>
      <c r="G858" s="327">
        <f>SUM(C854,D855,E856,F857)</f>
        <v>34</v>
      </c>
      <c r="H858" s="317"/>
      <c r="J858" s="312"/>
      <c r="K858" s="325">
        <f>SUM(K854:K857)</f>
        <v>34</v>
      </c>
      <c r="L858" s="326">
        <f>SUM(L854:L857)</f>
        <v>34</v>
      </c>
      <c r="M858" s="326">
        <f>SUM(M854:M857)</f>
        <v>34</v>
      </c>
      <c r="N858" s="326">
        <f>SUM(N854:N857)</f>
        <v>34</v>
      </c>
      <c r="O858" s="327">
        <f>SUM(K854,L855,M856,N857)</f>
        <v>34</v>
      </c>
      <c r="P858" s="317"/>
      <c r="R858" s="312"/>
      <c r="S858" s="325">
        <f>SUM(S854:S857)</f>
        <v>34</v>
      </c>
      <c r="T858" s="326">
        <f>SUM(T854:T857)</f>
        <v>34</v>
      </c>
      <c r="U858" s="326">
        <f>SUM(U854:U857)</f>
        <v>34</v>
      </c>
      <c r="V858" s="326">
        <f>SUM(V854:V857)</f>
        <v>34</v>
      </c>
      <c r="W858" s="327">
        <f>SUM(S854,T855,U856,V857)</f>
        <v>34</v>
      </c>
      <c r="X858" s="317"/>
      <c r="Z858" s="312"/>
      <c r="AA858" s="325">
        <f>SUM(AA854:AA857)</f>
        <v>34</v>
      </c>
      <c r="AB858" s="326">
        <f>SUM(AB854:AB857)</f>
        <v>34</v>
      </c>
      <c r="AC858" s="326">
        <f>SUM(AC854:AC857)</f>
        <v>34</v>
      </c>
      <c r="AD858" s="326">
        <f>SUM(AD854:AD857)</f>
        <v>34</v>
      </c>
      <c r="AE858" s="327">
        <f>SUM(AA854,AB855,AC856,AD857)</f>
        <v>34</v>
      </c>
      <c r="AF858" s="317"/>
      <c r="AH858" s="312"/>
      <c r="AI858" s="325">
        <f>SUM(AI854:AI857)</f>
        <v>34</v>
      </c>
      <c r="AJ858" s="326">
        <f>SUM(AJ854:AJ857)</f>
        <v>34</v>
      </c>
      <c r="AK858" s="326">
        <f>SUM(AK854:AK857)</f>
        <v>34</v>
      </c>
      <c r="AL858" s="326">
        <f>SUM(AL854:AL857)</f>
        <v>34</v>
      </c>
      <c r="AM858" s="327">
        <f>SUM(AI854,AJ855,AK856,AL857)</f>
        <v>34</v>
      </c>
      <c r="AN858" s="317"/>
      <c r="AP858" s="312"/>
      <c r="AQ858" s="325">
        <f>SUM(AQ854:AQ857)</f>
        <v>34</v>
      </c>
      <c r="AR858" s="326">
        <f>SUM(AR854:AR857)</f>
        <v>34</v>
      </c>
      <c r="AS858" s="326">
        <f>SUM(AS854:AS857)</f>
        <v>34</v>
      </c>
      <c r="AT858" s="326">
        <f>SUM(AT854:AT857)</f>
        <v>34</v>
      </c>
      <c r="AU858" s="327">
        <f>SUM(AQ854,AR855,AS856,AT857)</f>
        <v>34</v>
      </c>
      <c r="AV858" s="317"/>
      <c r="AX858" s="312"/>
      <c r="AY858" s="325">
        <f>SUM(AY854:AY857)</f>
        <v>34</v>
      </c>
      <c r="AZ858" s="326">
        <f>SUM(AZ854:AZ857)</f>
        <v>34</v>
      </c>
      <c r="BA858" s="326">
        <f>SUM(BA854:BA857)</f>
        <v>34</v>
      </c>
      <c r="BB858" s="326">
        <f>SUM(BB854:BB857)</f>
        <v>34</v>
      </c>
      <c r="BC858" s="327">
        <f>SUM(AY854,AZ855,BA856,BB857)</f>
        <v>34</v>
      </c>
      <c r="BD858" s="317"/>
      <c r="BF858" s="312"/>
      <c r="BG858" s="325">
        <f>SUM(BG854:BG857)</f>
        <v>34</v>
      </c>
      <c r="BH858" s="326">
        <f>SUM(BH854:BH857)</f>
        <v>34</v>
      </c>
      <c r="BI858" s="326">
        <f>SUM(BI854:BI857)</f>
        <v>34</v>
      </c>
      <c r="BJ858" s="326">
        <f>SUM(BJ854:BJ857)</f>
        <v>34</v>
      </c>
      <c r="BK858" s="327">
        <f>SUM(BG854,BH855,BI856,BJ857)</f>
        <v>34</v>
      </c>
      <c r="BL858" s="317"/>
      <c r="BN858" s="312"/>
      <c r="BO858" s="325">
        <f>SUM(BO854:BO857)</f>
        <v>34</v>
      </c>
      <c r="BP858" s="326">
        <f>SUM(BP854:BP857)</f>
        <v>34</v>
      </c>
      <c r="BQ858" s="326">
        <f>SUM(BQ854:BQ857)</f>
        <v>34</v>
      </c>
      <c r="BR858" s="326">
        <f>SUM(BR854:BR857)</f>
        <v>34</v>
      </c>
      <c r="BS858" s="327">
        <f>SUM(BO854,BP855,BQ856,BR857)</f>
        <v>34</v>
      </c>
      <c r="BT858" s="317"/>
      <c r="BV858" s="312"/>
      <c r="BW858" s="325">
        <f>SUM(BW854:BW857)</f>
        <v>34</v>
      </c>
      <c r="BX858" s="326">
        <f>SUM(BX854:BX857)</f>
        <v>34</v>
      </c>
      <c r="BY858" s="326">
        <f>SUM(BY854:BY857)</f>
        <v>34</v>
      </c>
      <c r="BZ858" s="326">
        <f>SUM(BZ854:BZ857)</f>
        <v>34</v>
      </c>
      <c r="CA858" s="327">
        <f>SUM(BW854,BX855,BY856,BZ857)</f>
        <v>34</v>
      </c>
      <c r="CB858" s="317"/>
    </row>
    <row r="859" spans="2:80" ht="13.5" thickBot="1" x14ac:dyDescent="0.25">
      <c r="B859" s="312"/>
      <c r="C859" s="328">
        <f>SUM(D854,E854,D857,E857)</f>
        <v>34</v>
      </c>
      <c r="D859" s="329">
        <f>SUM(C854,F854,C857,F857)</f>
        <v>34</v>
      </c>
      <c r="E859" s="330">
        <f>SUM(C855,C856,F855,F856)</f>
        <v>34</v>
      </c>
      <c r="F859" s="331">
        <f>SUM(D855,E855,D856,E856)</f>
        <v>34</v>
      </c>
      <c r="G859" s="332">
        <f>SUM(C857,D856,E855,F854)</f>
        <v>34</v>
      </c>
      <c r="H859" s="317"/>
      <c r="J859" s="312"/>
      <c r="K859" s="328">
        <f>SUM(L854,M854,L857,M857)</f>
        <v>34</v>
      </c>
      <c r="L859" s="329">
        <f>SUM(K854,N854,K857,N857)</f>
        <v>34</v>
      </c>
      <c r="M859" s="330">
        <f>SUM(K855,K856,N855,N856)</f>
        <v>34</v>
      </c>
      <c r="N859" s="331">
        <f>SUM(L855,M855,L856,M856)</f>
        <v>34</v>
      </c>
      <c r="O859" s="332">
        <f>SUM(K857,L856,M855,N854)</f>
        <v>34</v>
      </c>
      <c r="P859" s="317"/>
      <c r="R859" s="312"/>
      <c r="S859" s="328">
        <f>SUM(T854,U854,T857,U857)</f>
        <v>34</v>
      </c>
      <c r="T859" s="329">
        <f>SUM(S854,V854,S857,V857)</f>
        <v>34</v>
      </c>
      <c r="U859" s="330">
        <f>SUM(S855,S856,V855,V856)</f>
        <v>34</v>
      </c>
      <c r="V859" s="331">
        <f>SUM(T855,U855,T856,U856)</f>
        <v>34</v>
      </c>
      <c r="W859" s="332">
        <f>SUM(S857,T856,U855,V854)</f>
        <v>34</v>
      </c>
      <c r="X859" s="317"/>
      <c r="Z859" s="312"/>
      <c r="AA859" s="328">
        <f>SUM(AB854,AC854,AB857,AC857)</f>
        <v>34</v>
      </c>
      <c r="AB859" s="329">
        <f>SUM(AA854,AD854,AA857,AD857)</f>
        <v>34</v>
      </c>
      <c r="AC859" s="330">
        <f>SUM(AA855,AA856,AD855,AD856)</f>
        <v>34</v>
      </c>
      <c r="AD859" s="331">
        <f>SUM(AB855,AC855,AB856,AC856)</f>
        <v>34</v>
      </c>
      <c r="AE859" s="332">
        <f>SUM(AA857,AB856,AC855,AD854)</f>
        <v>34</v>
      </c>
      <c r="AF859" s="317"/>
      <c r="AH859" s="312"/>
      <c r="AI859" s="328">
        <f>SUM(AJ854,AK854,AJ857,AK857)</f>
        <v>34</v>
      </c>
      <c r="AJ859" s="329">
        <f>SUM(AI854,AL854,AI857,AL857)</f>
        <v>34</v>
      </c>
      <c r="AK859" s="330">
        <f>SUM(AI855,AI856,AL855,AL856)</f>
        <v>34</v>
      </c>
      <c r="AL859" s="331">
        <f>SUM(AJ855,AK855,AJ856,AK856)</f>
        <v>34</v>
      </c>
      <c r="AM859" s="332">
        <f>SUM(AI857,AJ856,AK855,AL854)</f>
        <v>34</v>
      </c>
      <c r="AN859" s="317"/>
      <c r="AP859" s="312"/>
      <c r="AQ859" s="328">
        <f>SUM(AR854,AS854,AR857,AS857)</f>
        <v>34</v>
      </c>
      <c r="AR859" s="329">
        <f>SUM(AQ854,AT854,AQ857,AT857)</f>
        <v>34</v>
      </c>
      <c r="AS859" s="330">
        <f>SUM(AQ855,AQ856,AT855,AT856)</f>
        <v>34</v>
      </c>
      <c r="AT859" s="331">
        <f>SUM(AR855,AS855,AR856,AS856)</f>
        <v>34</v>
      </c>
      <c r="AU859" s="332">
        <f>SUM(AQ857,AR856,AS855,AT854)</f>
        <v>34</v>
      </c>
      <c r="AV859" s="317"/>
      <c r="AX859" s="312"/>
      <c r="AY859" s="328">
        <f>SUM(AZ854,BA854,AZ857,BA857)</f>
        <v>34</v>
      </c>
      <c r="AZ859" s="329">
        <f>SUM(AY854,BB854,AY857,BB857)</f>
        <v>34</v>
      </c>
      <c r="BA859" s="330">
        <f>SUM(AY855,AY856,BB855,BB856)</f>
        <v>34</v>
      </c>
      <c r="BB859" s="331">
        <f>SUM(AZ855,BA855,AZ856,BA856)</f>
        <v>34</v>
      </c>
      <c r="BC859" s="332">
        <f>SUM(AY857,AZ856,BA855,BB854)</f>
        <v>34</v>
      </c>
      <c r="BD859" s="317"/>
      <c r="BF859" s="312"/>
      <c r="BG859" s="328">
        <f>SUM(BH854,BI854,BH857,BI857)</f>
        <v>34</v>
      </c>
      <c r="BH859" s="329">
        <f>SUM(BG854,BJ854,BG857,BJ857)</f>
        <v>34</v>
      </c>
      <c r="BI859" s="330">
        <f>SUM(BG855,BG856,BJ855,BJ856)</f>
        <v>34</v>
      </c>
      <c r="BJ859" s="331">
        <f>SUM(BH855,BI855,BH856,BI856)</f>
        <v>34</v>
      </c>
      <c r="BK859" s="332">
        <f>SUM(BG857,BH856,BI855,BJ854)</f>
        <v>34</v>
      </c>
      <c r="BL859" s="317"/>
      <c r="BN859" s="312"/>
      <c r="BO859" s="328">
        <f>SUM(BP854,BQ854,BP857,BQ857)</f>
        <v>34</v>
      </c>
      <c r="BP859" s="329">
        <f>SUM(BO854,BR854,BO857,BR857)</f>
        <v>34</v>
      </c>
      <c r="BQ859" s="330">
        <f>SUM(BO855,BO856,BR855,BR856)</f>
        <v>34</v>
      </c>
      <c r="BR859" s="331">
        <f>SUM(BP855,BQ855,BP856,BQ856)</f>
        <v>34</v>
      </c>
      <c r="BS859" s="332">
        <f>SUM(BO857,BP856,BQ855,BR854)</f>
        <v>34</v>
      </c>
      <c r="BT859" s="317"/>
      <c r="BV859" s="312"/>
      <c r="BW859" s="328">
        <f>SUM(BX854,BY854,BX857,BY857)</f>
        <v>34</v>
      </c>
      <c r="BX859" s="329">
        <f>SUM(BW854,BZ854,BW857,BZ857)</f>
        <v>34</v>
      </c>
      <c r="BY859" s="330">
        <f>SUM(BW855,BW856,BZ855,BZ856)</f>
        <v>34</v>
      </c>
      <c r="BZ859" s="331">
        <f>SUM(BX855,BY855,BX856,BY856)</f>
        <v>34</v>
      </c>
      <c r="CA859" s="332">
        <f>SUM(BW857,BX856,BY855,BZ854)</f>
        <v>34</v>
      </c>
      <c r="CB859" s="317"/>
    </row>
    <row r="860" spans="2:80" ht="13.5" thickBot="1" x14ac:dyDescent="0.25">
      <c r="B860" s="333"/>
      <c r="C860" s="334"/>
      <c r="D860" s="334"/>
      <c r="E860" s="334"/>
      <c r="F860" s="334"/>
      <c r="G860" s="334"/>
      <c r="H860" s="335"/>
      <c r="J860" s="333"/>
      <c r="K860" s="334"/>
      <c r="L860" s="334"/>
      <c r="M860" s="334"/>
      <c r="N860" s="334"/>
      <c r="O860" s="334"/>
      <c r="P860" s="335"/>
      <c r="R860" s="333"/>
      <c r="S860" s="334"/>
      <c r="T860" s="334"/>
      <c r="U860" s="334"/>
      <c r="V860" s="334"/>
      <c r="W860" s="334"/>
      <c r="X860" s="335"/>
      <c r="Z860" s="333"/>
      <c r="AA860" s="334"/>
      <c r="AB860" s="334"/>
      <c r="AC860" s="334"/>
      <c r="AD860" s="334"/>
      <c r="AE860" s="334"/>
      <c r="AF860" s="335"/>
      <c r="AH860" s="333"/>
      <c r="AI860" s="334"/>
      <c r="AJ860" s="334"/>
      <c r="AK860" s="334"/>
      <c r="AL860" s="334"/>
      <c r="AM860" s="334"/>
      <c r="AN860" s="335"/>
      <c r="AP860" s="333"/>
      <c r="AQ860" s="334"/>
      <c r="AR860" s="334"/>
      <c r="AS860" s="334"/>
      <c r="AT860" s="334"/>
      <c r="AU860" s="334"/>
      <c r="AV860" s="335"/>
      <c r="AX860" s="333"/>
      <c r="AY860" s="334"/>
      <c r="AZ860" s="334"/>
      <c r="BA860" s="334"/>
      <c r="BB860" s="334"/>
      <c r="BC860" s="334"/>
      <c r="BD860" s="335"/>
      <c r="BF860" s="333"/>
      <c r="BG860" s="334"/>
      <c r="BH860" s="334"/>
      <c r="BI860" s="334"/>
      <c r="BJ860" s="334"/>
      <c r="BK860" s="334"/>
      <c r="BL860" s="335"/>
      <c r="BN860" s="333"/>
      <c r="BO860" s="334"/>
      <c r="BP860" s="334"/>
      <c r="BQ860" s="334"/>
      <c r="BR860" s="334"/>
      <c r="BS860" s="334"/>
      <c r="BT860" s="335"/>
      <c r="BV860" s="333"/>
      <c r="BW860" s="334"/>
      <c r="BX860" s="334"/>
      <c r="BY860" s="334"/>
      <c r="BZ860" s="334"/>
      <c r="CA860" s="334"/>
      <c r="CB860" s="335"/>
    </row>
    <row r="862" spans="2:80" ht="13.5" thickBot="1" x14ac:dyDescent="0.25">
      <c r="B862" s="306" t="s">
        <v>1099</v>
      </c>
      <c r="J862" s="306" t="s">
        <v>1100</v>
      </c>
      <c r="R862" s="306" t="s">
        <v>1101</v>
      </c>
      <c r="Z862" s="306" t="s">
        <v>1102</v>
      </c>
      <c r="AH862" s="306" t="s">
        <v>1103</v>
      </c>
      <c r="AP862" s="306" t="s">
        <v>1104</v>
      </c>
      <c r="AX862" s="306" t="s">
        <v>1105</v>
      </c>
      <c r="BF862" s="306" t="s">
        <v>1106</v>
      </c>
      <c r="BN862" s="306" t="s">
        <v>1107</v>
      </c>
      <c r="BV862" s="306" t="s">
        <v>1108</v>
      </c>
    </row>
    <row r="863" spans="2:80" ht="13.5" thickBot="1" x14ac:dyDescent="0.25">
      <c r="B863" s="309"/>
      <c r="C863" s="310"/>
      <c r="D863" s="310"/>
      <c r="E863" s="310"/>
      <c r="F863" s="310"/>
      <c r="G863" s="310"/>
      <c r="H863" s="311"/>
      <c r="J863" s="309"/>
      <c r="K863" s="310"/>
      <c r="L863" s="310"/>
      <c r="M863" s="310"/>
      <c r="N863" s="310"/>
      <c r="O863" s="310"/>
      <c r="P863" s="311"/>
      <c r="R863" s="309"/>
      <c r="S863" s="310"/>
      <c r="T863" s="310"/>
      <c r="U863" s="310"/>
      <c r="V863" s="310"/>
      <c r="W863" s="310"/>
      <c r="X863" s="311"/>
      <c r="Z863" s="309"/>
      <c r="AA863" s="310"/>
      <c r="AB863" s="310"/>
      <c r="AC863" s="310"/>
      <c r="AD863" s="310"/>
      <c r="AE863" s="310"/>
      <c r="AF863" s="311"/>
      <c r="AH863" s="309"/>
      <c r="AI863" s="310"/>
      <c r="AJ863" s="310"/>
      <c r="AK863" s="310"/>
      <c r="AL863" s="310"/>
      <c r="AM863" s="310"/>
      <c r="AN863" s="311"/>
      <c r="AP863" s="309"/>
      <c r="AQ863" s="310"/>
      <c r="AR863" s="310"/>
      <c r="AS863" s="310"/>
      <c r="AT863" s="310"/>
      <c r="AU863" s="310"/>
      <c r="AV863" s="311"/>
      <c r="AX863" s="309"/>
      <c r="AY863" s="310"/>
      <c r="AZ863" s="310"/>
      <c r="BA863" s="310"/>
      <c r="BB863" s="310"/>
      <c r="BC863" s="310"/>
      <c r="BD863" s="311"/>
      <c r="BF863" s="309"/>
      <c r="BG863" s="310"/>
      <c r="BH863" s="310"/>
      <c r="BI863" s="310"/>
      <c r="BJ863" s="310"/>
      <c r="BK863" s="310"/>
      <c r="BL863" s="311"/>
      <c r="BN863" s="309"/>
      <c r="BO863" s="310"/>
      <c r="BP863" s="310"/>
      <c r="BQ863" s="310"/>
      <c r="BR863" s="310"/>
      <c r="BS863" s="310"/>
      <c r="BT863" s="311"/>
      <c r="BV863" s="309"/>
      <c r="BW863" s="310"/>
      <c r="BX863" s="310"/>
      <c r="BY863" s="310"/>
      <c r="BZ863" s="310"/>
      <c r="CA863" s="310"/>
      <c r="CB863" s="311"/>
    </row>
    <row r="864" spans="2:80" x14ac:dyDescent="0.2">
      <c r="B864" s="312"/>
      <c r="C864" s="313">
        <v>6</v>
      </c>
      <c r="D864" s="314">
        <v>12</v>
      </c>
      <c r="E864" s="314">
        <v>9</v>
      </c>
      <c r="F864" s="315">
        <v>7</v>
      </c>
      <c r="G864" s="316">
        <f>SUM(C864:F864)</f>
        <v>34</v>
      </c>
      <c r="H864" s="317"/>
      <c r="J864" s="312"/>
      <c r="K864" s="313">
        <v>6</v>
      </c>
      <c r="L864" s="314">
        <v>13</v>
      </c>
      <c r="M864" s="314">
        <v>4</v>
      </c>
      <c r="N864" s="315">
        <v>11</v>
      </c>
      <c r="O864" s="316">
        <f>SUM(K864:N864)</f>
        <v>34</v>
      </c>
      <c r="P864" s="317"/>
      <c r="R864" s="312"/>
      <c r="S864" s="313">
        <v>6</v>
      </c>
      <c r="T864" s="314">
        <v>14</v>
      </c>
      <c r="U864" s="314">
        <v>3</v>
      </c>
      <c r="V864" s="315">
        <v>11</v>
      </c>
      <c r="W864" s="316">
        <f>SUM(S864:V864)</f>
        <v>34</v>
      </c>
      <c r="X864" s="317"/>
      <c r="Z864" s="312"/>
      <c r="AA864" s="313">
        <v>6</v>
      </c>
      <c r="AB864" s="314">
        <v>15</v>
      </c>
      <c r="AC864" s="314">
        <v>3</v>
      </c>
      <c r="AD864" s="315">
        <v>10</v>
      </c>
      <c r="AE864" s="316">
        <f>SUM(AA864:AD864)</f>
        <v>34</v>
      </c>
      <c r="AF864" s="317"/>
      <c r="AH864" s="312"/>
      <c r="AI864" s="313">
        <v>7</v>
      </c>
      <c r="AJ864" s="314">
        <v>1</v>
      </c>
      <c r="AK864" s="314">
        <v>16</v>
      </c>
      <c r="AL864" s="315">
        <v>10</v>
      </c>
      <c r="AM864" s="316">
        <f>SUM(AI864:AL864)</f>
        <v>34</v>
      </c>
      <c r="AN864" s="317"/>
      <c r="AP864" s="312"/>
      <c r="AQ864" s="313">
        <v>7</v>
      </c>
      <c r="AR864" s="314">
        <v>1</v>
      </c>
      <c r="AS864" s="314">
        <v>16</v>
      </c>
      <c r="AT864" s="315">
        <v>10</v>
      </c>
      <c r="AU864" s="316">
        <f>SUM(AQ864:AT864)</f>
        <v>34</v>
      </c>
      <c r="AV864" s="317"/>
      <c r="AX864" s="312"/>
      <c r="AY864" s="313">
        <v>7</v>
      </c>
      <c r="AZ864" s="314">
        <v>2</v>
      </c>
      <c r="BA864" s="314">
        <v>15</v>
      </c>
      <c r="BB864" s="315">
        <v>10</v>
      </c>
      <c r="BC864" s="316">
        <f>SUM(AY864:BB864)</f>
        <v>34</v>
      </c>
      <c r="BD864" s="317"/>
      <c r="BF864" s="312"/>
      <c r="BG864" s="313">
        <v>7</v>
      </c>
      <c r="BH864" s="314">
        <v>2</v>
      </c>
      <c r="BI864" s="314">
        <v>15</v>
      </c>
      <c r="BJ864" s="315">
        <v>10</v>
      </c>
      <c r="BK864" s="316">
        <f>SUM(BG864:BJ864)</f>
        <v>34</v>
      </c>
      <c r="BL864" s="317"/>
      <c r="BN864" s="312"/>
      <c r="BO864" s="313">
        <v>7</v>
      </c>
      <c r="BP864" s="314">
        <v>2</v>
      </c>
      <c r="BQ864" s="314">
        <v>16</v>
      </c>
      <c r="BR864" s="315">
        <v>9</v>
      </c>
      <c r="BS864" s="316">
        <f>SUM(BO864:BR864)</f>
        <v>34</v>
      </c>
      <c r="BT864" s="317"/>
      <c r="BV864" s="312"/>
      <c r="BW864" s="313">
        <v>7</v>
      </c>
      <c r="BX864" s="314">
        <v>2</v>
      </c>
      <c r="BY864" s="314">
        <v>16</v>
      </c>
      <c r="BZ864" s="315">
        <v>9</v>
      </c>
      <c r="CA864" s="316">
        <f>SUM(BW864:BZ864)</f>
        <v>34</v>
      </c>
      <c r="CB864" s="317"/>
    </row>
    <row r="865" spans="2:80" x14ac:dyDescent="0.2">
      <c r="B865" s="312"/>
      <c r="C865" s="318">
        <v>16</v>
      </c>
      <c r="D865" s="319">
        <v>3</v>
      </c>
      <c r="E865" s="319">
        <v>2</v>
      </c>
      <c r="F865" s="320">
        <v>13</v>
      </c>
      <c r="G865" s="321">
        <f>SUM(C865:F865)</f>
        <v>34</v>
      </c>
      <c r="H865" s="317"/>
      <c r="J865" s="312"/>
      <c r="K865" s="318">
        <v>15</v>
      </c>
      <c r="L865" s="319">
        <v>12</v>
      </c>
      <c r="M865" s="319">
        <v>5</v>
      </c>
      <c r="N865" s="320">
        <v>2</v>
      </c>
      <c r="O865" s="321">
        <f>SUM(K865:N865)</f>
        <v>34</v>
      </c>
      <c r="P865" s="317"/>
      <c r="R865" s="312"/>
      <c r="S865" s="318">
        <v>15</v>
      </c>
      <c r="T865" s="319">
        <v>7</v>
      </c>
      <c r="U865" s="319">
        <v>2</v>
      </c>
      <c r="V865" s="320">
        <v>10</v>
      </c>
      <c r="W865" s="321">
        <f>SUM(S865:V865)</f>
        <v>34</v>
      </c>
      <c r="X865" s="317"/>
      <c r="Z865" s="312"/>
      <c r="AA865" s="318">
        <v>16</v>
      </c>
      <c r="AB865" s="319">
        <v>9</v>
      </c>
      <c r="AC865" s="319">
        <v>5</v>
      </c>
      <c r="AD865" s="320">
        <v>4</v>
      </c>
      <c r="AE865" s="321">
        <f>SUM(AA865:AD865)</f>
        <v>34</v>
      </c>
      <c r="AF865" s="317"/>
      <c r="AH865" s="312"/>
      <c r="AI865" s="318">
        <v>6</v>
      </c>
      <c r="AJ865" s="319">
        <v>14</v>
      </c>
      <c r="AK865" s="319">
        <v>11</v>
      </c>
      <c r="AL865" s="320">
        <v>3</v>
      </c>
      <c r="AM865" s="321">
        <f>SUM(AI865:AL865)</f>
        <v>34</v>
      </c>
      <c r="AN865" s="317"/>
      <c r="AP865" s="312"/>
      <c r="AQ865" s="318">
        <v>14</v>
      </c>
      <c r="AR865" s="319">
        <v>6</v>
      </c>
      <c r="AS865" s="319">
        <v>3</v>
      </c>
      <c r="AT865" s="320">
        <v>11</v>
      </c>
      <c r="AU865" s="321">
        <f>SUM(AQ865:AT865)</f>
        <v>34</v>
      </c>
      <c r="AV865" s="317"/>
      <c r="AX865" s="312"/>
      <c r="AY865" s="318">
        <v>4</v>
      </c>
      <c r="AZ865" s="319">
        <v>13</v>
      </c>
      <c r="BA865" s="319">
        <v>12</v>
      </c>
      <c r="BB865" s="320">
        <v>5</v>
      </c>
      <c r="BC865" s="321">
        <f>SUM(AY865:BB865)</f>
        <v>34</v>
      </c>
      <c r="BD865" s="317"/>
      <c r="BF865" s="312"/>
      <c r="BG865" s="318">
        <v>12</v>
      </c>
      <c r="BH865" s="319">
        <v>5</v>
      </c>
      <c r="BI865" s="319">
        <v>4</v>
      </c>
      <c r="BJ865" s="320">
        <v>13</v>
      </c>
      <c r="BK865" s="321">
        <f>SUM(BG865:BJ865)</f>
        <v>34</v>
      </c>
      <c r="BL865" s="317"/>
      <c r="BN865" s="312"/>
      <c r="BO865" s="318">
        <v>6</v>
      </c>
      <c r="BP865" s="319">
        <v>15</v>
      </c>
      <c r="BQ865" s="319">
        <v>1</v>
      </c>
      <c r="BR865" s="320">
        <v>12</v>
      </c>
      <c r="BS865" s="321">
        <f>SUM(BO865:BR865)</f>
        <v>34</v>
      </c>
      <c r="BT865" s="317"/>
      <c r="BV865" s="312"/>
      <c r="BW865" s="318">
        <v>12</v>
      </c>
      <c r="BX865" s="319">
        <v>15</v>
      </c>
      <c r="BY865" s="319">
        <v>1</v>
      </c>
      <c r="BZ865" s="320">
        <v>6</v>
      </c>
      <c r="CA865" s="321">
        <f>SUM(BW865:BZ865)</f>
        <v>34</v>
      </c>
      <c r="CB865" s="317"/>
    </row>
    <row r="866" spans="2:80" x14ac:dyDescent="0.2">
      <c r="B866" s="312"/>
      <c r="C866" s="318">
        <v>1</v>
      </c>
      <c r="D866" s="319">
        <v>14</v>
      </c>
      <c r="E866" s="319">
        <v>15</v>
      </c>
      <c r="F866" s="320">
        <v>4</v>
      </c>
      <c r="G866" s="321">
        <f>SUM(C866:F866)</f>
        <v>34</v>
      </c>
      <c r="H866" s="317"/>
      <c r="J866" s="312"/>
      <c r="K866" s="318">
        <v>3</v>
      </c>
      <c r="L866" s="319">
        <v>8</v>
      </c>
      <c r="M866" s="319">
        <v>9</v>
      </c>
      <c r="N866" s="320">
        <v>14</v>
      </c>
      <c r="O866" s="321">
        <f>SUM(K866:N866)</f>
        <v>34</v>
      </c>
      <c r="P866" s="317"/>
      <c r="R866" s="312"/>
      <c r="S866" s="318">
        <v>4</v>
      </c>
      <c r="T866" s="319">
        <v>12</v>
      </c>
      <c r="U866" s="319">
        <v>13</v>
      </c>
      <c r="V866" s="320">
        <v>5</v>
      </c>
      <c r="W866" s="321">
        <f>SUM(S866:V866)</f>
        <v>34</v>
      </c>
      <c r="X866" s="317"/>
      <c r="Z866" s="312"/>
      <c r="AA866" s="318">
        <v>1</v>
      </c>
      <c r="AB866" s="319">
        <v>8</v>
      </c>
      <c r="AC866" s="319">
        <v>12</v>
      </c>
      <c r="AD866" s="320">
        <v>13</v>
      </c>
      <c r="AE866" s="321">
        <f>SUM(AA866:AD866)</f>
        <v>34</v>
      </c>
      <c r="AF866" s="317"/>
      <c r="AH866" s="312"/>
      <c r="AI866" s="318">
        <v>12</v>
      </c>
      <c r="AJ866" s="319">
        <v>4</v>
      </c>
      <c r="AK866" s="319">
        <v>5</v>
      </c>
      <c r="AL866" s="320">
        <v>13</v>
      </c>
      <c r="AM866" s="321">
        <f>SUM(AI866:AL866)</f>
        <v>34</v>
      </c>
      <c r="AN866" s="317"/>
      <c r="AP866" s="312"/>
      <c r="AQ866" s="318">
        <v>4</v>
      </c>
      <c r="AR866" s="319">
        <v>12</v>
      </c>
      <c r="AS866" s="319">
        <v>13</v>
      </c>
      <c r="AT866" s="320">
        <v>5</v>
      </c>
      <c r="AU866" s="321">
        <f>SUM(AQ866:AT866)</f>
        <v>34</v>
      </c>
      <c r="AV866" s="317"/>
      <c r="AX866" s="312"/>
      <c r="AY866" s="318">
        <v>14</v>
      </c>
      <c r="AZ866" s="319">
        <v>3</v>
      </c>
      <c r="BA866" s="319">
        <v>6</v>
      </c>
      <c r="BB866" s="320">
        <v>11</v>
      </c>
      <c r="BC866" s="321">
        <f>SUM(AY866:BB866)</f>
        <v>34</v>
      </c>
      <c r="BD866" s="317"/>
      <c r="BF866" s="312"/>
      <c r="BG866" s="318">
        <v>6</v>
      </c>
      <c r="BH866" s="319">
        <v>11</v>
      </c>
      <c r="BI866" s="319">
        <v>14</v>
      </c>
      <c r="BJ866" s="320">
        <v>3</v>
      </c>
      <c r="BK866" s="321">
        <f>SUM(BG866:BJ866)</f>
        <v>34</v>
      </c>
      <c r="BL866" s="317"/>
      <c r="BN866" s="312"/>
      <c r="BO866" s="318">
        <v>11</v>
      </c>
      <c r="BP866" s="319">
        <v>14</v>
      </c>
      <c r="BQ866" s="319">
        <v>4</v>
      </c>
      <c r="BR866" s="320">
        <v>5</v>
      </c>
      <c r="BS866" s="321">
        <f>SUM(BO866:BR866)</f>
        <v>34</v>
      </c>
      <c r="BT866" s="317"/>
      <c r="BV866" s="312"/>
      <c r="BW866" s="318">
        <v>5</v>
      </c>
      <c r="BX866" s="319">
        <v>14</v>
      </c>
      <c r="BY866" s="319">
        <v>4</v>
      </c>
      <c r="BZ866" s="320">
        <v>11</v>
      </c>
      <c r="CA866" s="321">
        <f>SUM(BW866:BZ866)</f>
        <v>34</v>
      </c>
      <c r="CB866" s="317"/>
    </row>
    <row r="867" spans="2:80" ht="13.5" thickBot="1" x14ac:dyDescent="0.25">
      <c r="B867" s="312"/>
      <c r="C867" s="322">
        <v>11</v>
      </c>
      <c r="D867" s="323">
        <v>5</v>
      </c>
      <c r="E867" s="323">
        <v>8</v>
      </c>
      <c r="F867" s="324">
        <v>10</v>
      </c>
      <c r="G867" s="321">
        <f>SUM(C867:F867)</f>
        <v>34</v>
      </c>
      <c r="H867" s="317"/>
      <c r="J867" s="312"/>
      <c r="K867" s="322">
        <v>10</v>
      </c>
      <c r="L867" s="323">
        <v>1</v>
      </c>
      <c r="M867" s="323">
        <v>16</v>
      </c>
      <c r="N867" s="324">
        <v>7</v>
      </c>
      <c r="O867" s="321">
        <f>SUM(K867:N867)</f>
        <v>34</v>
      </c>
      <c r="P867" s="317"/>
      <c r="R867" s="312"/>
      <c r="S867" s="322">
        <v>9</v>
      </c>
      <c r="T867" s="323">
        <v>1</v>
      </c>
      <c r="U867" s="323">
        <v>16</v>
      </c>
      <c r="V867" s="324">
        <v>8</v>
      </c>
      <c r="W867" s="321">
        <f>SUM(S867:V867)</f>
        <v>34</v>
      </c>
      <c r="X867" s="317"/>
      <c r="Z867" s="312"/>
      <c r="AA867" s="322">
        <v>11</v>
      </c>
      <c r="AB867" s="323">
        <v>2</v>
      </c>
      <c r="AC867" s="323">
        <v>14</v>
      </c>
      <c r="AD867" s="324">
        <v>7</v>
      </c>
      <c r="AE867" s="321">
        <f>SUM(AA867:AD867)</f>
        <v>34</v>
      </c>
      <c r="AF867" s="317"/>
      <c r="AH867" s="312"/>
      <c r="AI867" s="322">
        <v>9</v>
      </c>
      <c r="AJ867" s="323">
        <v>15</v>
      </c>
      <c r="AK867" s="323">
        <v>2</v>
      </c>
      <c r="AL867" s="324">
        <v>8</v>
      </c>
      <c r="AM867" s="321">
        <f>SUM(AI867:AL867)</f>
        <v>34</v>
      </c>
      <c r="AN867" s="317"/>
      <c r="AP867" s="312"/>
      <c r="AQ867" s="322">
        <v>9</v>
      </c>
      <c r="AR867" s="323">
        <v>15</v>
      </c>
      <c r="AS867" s="323">
        <v>2</v>
      </c>
      <c r="AT867" s="324">
        <v>8</v>
      </c>
      <c r="AU867" s="321">
        <f>SUM(AQ867:AT867)</f>
        <v>34</v>
      </c>
      <c r="AV867" s="317"/>
      <c r="AX867" s="312"/>
      <c r="AY867" s="322">
        <v>9</v>
      </c>
      <c r="AZ867" s="323">
        <v>16</v>
      </c>
      <c r="BA867" s="323">
        <v>1</v>
      </c>
      <c r="BB867" s="324">
        <v>8</v>
      </c>
      <c r="BC867" s="321">
        <f>SUM(AY867:BB867)</f>
        <v>34</v>
      </c>
      <c r="BD867" s="317"/>
      <c r="BF867" s="312"/>
      <c r="BG867" s="322">
        <v>9</v>
      </c>
      <c r="BH867" s="323">
        <v>16</v>
      </c>
      <c r="BI867" s="323">
        <v>1</v>
      </c>
      <c r="BJ867" s="324">
        <v>8</v>
      </c>
      <c r="BK867" s="321">
        <f>SUM(BG867:BJ867)</f>
        <v>34</v>
      </c>
      <c r="BL867" s="317"/>
      <c r="BN867" s="312"/>
      <c r="BO867" s="322">
        <v>10</v>
      </c>
      <c r="BP867" s="323">
        <v>3</v>
      </c>
      <c r="BQ867" s="323">
        <v>13</v>
      </c>
      <c r="BR867" s="324">
        <v>8</v>
      </c>
      <c r="BS867" s="321">
        <f>SUM(BO867:BR867)</f>
        <v>34</v>
      </c>
      <c r="BT867" s="317"/>
      <c r="BV867" s="312"/>
      <c r="BW867" s="322">
        <v>10</v>
      </c>
      <c r="BX867" s="323">
        <v>3</v>
      </c>
      <c r="BY867" s="323">
        <v>13</v>
      </c>
      <c r="BZ867" s="324">
        <v>8</v>
      </c>
      <c r="CA867" s="321">
        <f>SUM(BW867:BZ867)</f>
        <v>34</v>
      </c>
      <c r="CB867" s="317"/>
    </row>
    <row r="868" spans="2:80" x14ac:dyDescent="0.2">
      <c r="B868" s="312"/>
      <c r="C868" s="325">
        <f>SUM(C864:C867)</f>
        <v>34</v>
      </c>
      <c r="D868" s="326">
        <f>SUM(D864:D867)</f>
        <v>34</v>
      </c>
      <c r="E868" s="326">
        <f>SUM(E864:E867)</f>
        <v>34</v>
      </c>
      <c r="F868" s="326">
        <f>SUM(F864:F867)</f>
        <v>34</v>
      </c>
      <c r="G868" s="327">
        <f>SUM(C864,D865,E866,F867)</f>
        <v>34</v>
      </c>
      <c r="H868" s="317"/>
      <c r="J868" s="312"/>
      <c r="K868" s="325">
        <f>SUM(K864:K867)</f>
        <v>34</v>
      </c>
      <c r="L868" s="326">
        <f>SUM(L864:L867)</f>
        <v>34</v>
      </c>
      <c r="M868" s="326">
        <f>SUM(M864:M867)</f>
        <v>34</v>
      </c>
      <c r="N868" s="326">
        <f>SUM(N864:N867)</f>
        <v>34</v>
      </c>
      <c r="O868" s="327">
        <f>SUM(K864,L865,M866,N867)</f>
        <v>34</v>
      </c>
      <c r="P868" s="317"/>
      <c r="R868" s="312"/>
      <c r="S868" s="325">
        <f>SUM(S864:S867)</f>
        <v>34</v>
      </c>
      <c r="T868" s="326">
        <f>SUM(T864:T867)</f>
        <v>34</v>
      </c>
      <c r="U868" s="326">
        <f>SUM(U864:U867)</f>
        <v>34</v>
      </c>
      <c r="V868" s="326">
        <f>SUM(V864:V867)</f>
        <v>34</v>
      </c>
      <c r="W868" s="327">
        <f>SUM(S864,T865,U866,V867)</f>
        <v>34</v>
      </c>
      <c r="X868" s="317"/>
      <c r="Z868" s="312"/>
      <c r="AA868" s="325">
        <f>SUM(AA864:AA867)</f>
        <v>34</v>
      </c>
      <c r="AB868" s="326">
        <f>SUM(AB864:AB867)</f>
        <v>34</v>
      </c>
      <c r="AC868" s="326">
        <f>SUM(AC864:AC867)</f>
        <v>34</v>
      </c>
      <c r="AD868" s="326">
        <f>SUM(AD864:AD867)</f>
        <v>34</v>
      </c>
      <c r="AE868" s="327">
        <f>SUM(AA864,AB865,AC866,AD867)</f>
        <v>34</v>
      </c>
      <c r="AF868" s="317"/>
      <c r="AH868" s="312"/>
      <c r="AI868" s="325">
        <f>SUM(AI864:AI867)</f>
        <v>34</v>
      </c>
      <c r="AJ868" s="326">
        <f>SUM(AJ864:AJ867)</f>
        <v>34</v>
      </c>
      <c r="AK868" s="326">
        <f>SUM(AK864:AK867)</f>
        <v>34</v>
      </c>
      <c r="AL868" s="326">
        <f>SUM(AL864:AL867)</f>
        <v>34</v>
      </c>
      <c r="AM868" s="327">
        <f>SUM(AI864,AJ865,AK866,AL867)</f>
        <v>34</v>
      </c>
      <c r="AN868" s="317"/>
      <c r="AP868" s="312"/>
      <c r="AQ868" s="325">
        <f>SUM(AQ864:AQ867)</f>
        <v>34</v>
      </c>
      <c r="AR868" s="326">
        <f>SUM(AR864:AR867)</f>
        <v>34</v>
      </c>
      <c r="AS868" s="326">
        <f>SUM(AS864:AS867)</f>
        <v>34</v>
      </c>
      <c r="AT868" s="326">
        <f>SUM(AT864:AT867)</f>
        <v>34</v>
      </c>
      <c r="AU868" s="327">
        <f>SUM(AQ864,AR865,AS866,AT867)</f>
        <v>34</v>
      </c>
      <c r="AV868" s="317"/>
      <c r="AX868" s="312"/>
      <c r="AY868" s="325">
        <f>SUM(AY864:AY867)</f>
        <v>34</v>
      </c>
      <c r="AZ868" s="326">
        <f>SUM(AZ864:AZ867)</f>
        <v>34</v>
      </c>
      <c r="BA868" s="326">
        <f>SUM(BA864:BA867)</f>
        <v>34</v>
      </c>
      <c r="BB868" s="326">
        <f>SUM(BB864:BB867)</f>
        <v>34</v>
      </c>
      <c r="BC868" s="327">
        <f>SUM(AY864,AZ865,BA866,BB867)</f>
        <v>34</v>
      </c>
      <c r="BD868" s="317"/>
      <c r="BF868" s="312"/>
      <c r="BG868" s="325">
        <f>SUM(BG864:BG867)</f>
        <v>34</v>
      </c>
      <c r="BH868" s="326">
        <f>SUM(BH864:BH867)</f>
        <v>34</v>
      </c>
      <c r="BI868" s="326">
        <f>SUM(BI864:BI867)</f>
        <v>34</v>
      </c>
      <c r="BJ868" s="326">
        <f>SUM(BJ864:BJ867)</f>
        <v>34</v>
      </c>
      <c r="BK868" s="327">
        <f>SUM(BG864,BH865,BI866,BJ867)</f>
        <v>34</v>
      </c>
      <c r="BL868" s="317"/>
      <c r="BN868" s="312"/>
      <c r="BO868" s="325">
        <f>SUM(BO864:BO867)</f>
        <v>34</v>
      </c>
      <c r="BP868" s="326">
        <f>SUM(BP864:BP867)</f>
        <v>34</v>
      </c>
      <c r="BQ868" s="326">
        <f>SUM(BQ864:BQ867)</f>
        <v>34</v>
      </c>
      <c r="BR868" s="326">
        <f>SUM(BR864:BR867)</f>
        <v>34</v>
      </c>
      <c r="BS868" s="327">
        <f>SUM(BO864,BP865,BQ866,BR867)</f>
        <v>34</v>
      </c>
      <c r="BT868" s="317"/>
      <c r="BV868" s="312"/>
      <c r="BW868" s="325">
        <f>SUM(BW864:BW867)</f>
        <v>34</v>
      </c>
      <c r="BX868" s="326">
        <f>SUM(BX864:BX867)</f>
        <v>34</v>
      </c>
      <c r="BY868" s="326">
        <f>SUM(BY864:BY867)</f>
        <v>34</v>
      </c>
      <c r="BZ868" s="326">
        <f>SUM(BZ864:BZ867)</f>
        <v>34</v>
      </c>
      <c r="CA868" s="327">
        <f>SUM(BW864,BX865,BY866,BZ867)</f>
        <v>34</v>
      </c>
      <c r="CB868" s="317"/>
    </row>
    <row r="869" spans="2:80" ht="13.5" thickBot="1" x14ac:dyDescent="0.25">
      <c r="B869" s="312"/>
      <c r="C869" s="328">
        <f>SUM(D864,E864,D867,E867)</f>
        <v>34</v>
      </c>
      <c r="D869" s="329">
        <f>SUM(C864,F864,C867,F867)</f>
        <v>34</v>
      </c>
      <c r="E869" s="330">
        <f>SUM(C865,C866,F865,F866)</f>
        <v>34</v>
      </c>
      <c r="F869" s="331">
        <f>SUM(D865,E865,D866,E866)</f>
        <v>34</v>
      </c>
      <c r="G869" s="332">
        <f>SUM(C867,D866,E865,F864)</f>
        <v>34</v>
      </c>
      <c r="H869" s="317"/>
      <c r="J869" s="312"/>
      <c r="K869" s="328">
        <f>SUM(L864,M864,L867,M867)</f>
        <v>34</v>
      </c>
      <c r="L869" s="329">
        <f>SUM(K864,N864,K867,N867)</f>
        <v>34</v>
      </c>
      <c r="M869" s="330">
        <f>SUM(K865,K866,N865,N866)</f>
        <v>34</v>
      </c>
      <c r="N869" s="331">
        <f>SUM(L865,M865,L866,M866)</f>
        <v>34</v>
      </c>
      <c r="O869" s="332">
        <f>SUM(K867,L866,M865,N864)</f>
        <v>34</v>
      </c>
      <c r="P869" s="317"/>
      <c r="R869" s="312"/>
      <c r="S869" s="328">
        <f>SUM(T864,U864,T867,U867)</f>
        <v>34</v>
      </c>
      <c r="T869" s="329">
        <f>SUM(S864,V864,S867,V867)</f>
        <v>34</v>
      </c>
      <c r="U869" s="330">
        <f>SUM(S865,S866,V865,V866)</f>
        <v>34</v>
      </c>
      <c r="V869" s="331">
        <f>SUM(T865,U865,T866,U866)</f>
        <v>34</v>
      </c>
      <c r="W869" s="332">
        <f>SUM(S867,T866,U865,V864)</f>
        <v>34</v>
      </c>
      <c r="X869" s="317"/>
      <c r="Z869" s="312"/>
      <c r="AA869" s="328">
        <f>SUM(AB864,AC864,AB867,AC867)</f>
        <v>34</v>
      </c>
      <c r="AB869" s="329">
        <f>SUM(AA864,AD864,AA867,AD867)</f>
        <v>34</v>
      </c>
      <c r="AC869" s="330">
        <f>SUM(AA865,AA866,AD865,AD866)</f>
        <v>34</v>
      </c>
      <c r="AD869" s="331">
        <f>SUM(AB865,AC865,AB866,AC866)</f>
        <v>34</v>
      </c>
      <c r="AE869" s="332">
        <f>SUM(AA867,AB866,AC865,AD864)</f>
        <v>34</v>
      </c>
      <c r="AF869" s="317"/>
      <c r="AH869" s="312"/>
      <c r="AI869" s="328">
        <f>SUM(AJ864,AK864,AJ867,AK867)</f>
        <v>34</v>
      </c>
      <c r="AJ869" s="329">
        <f>SUM(AI864,AL864,AI867,AL867)</f>
        <v>34</v>
      </c>
      <c r="AK869" s="330">
        <f>SUM(AI865,AI866,AL865,AL866)</f>
        <v>34</v>
      </c>
      <c r="AL869" s="331">
        <f>SUM(AJ865,AK865,AJ866,AK866)</f>
        <v>34</v>
      </c>
      <c r="AM869" s="332">
        <f>SUM(AI867,AJ866,AK865,AL864)</f>
        <v>34</v>
      </c>
      <c r="AN869" s="317"/>
      <c r="AP869" s="312"/>
      <c r="AQ869" s="328">
        <f>SUM(AR864,AS864,AR867,AS867)</f>
        <v>34</v>
      </c>
      <c r="AR869" s="329">
        <f>SUM(AQ864,AT864,AQ867,AT867)</f>
        <v>34</v>
      </c>
      <c r="AS869" s="330">
        <f>SUM(AQ865,AQ866,AT865,AT866)</f>
        <v>34</v>
      </c>
      <c r="AT869" s="331">
        <f>SUM(AR865,AS865,AR866,AS866)</f>
        <v>34</v>
      </c>
      <c r="AU869" s="332">
        <f>SUM(AQ867,AR866,AS865,AT864)</f>
        <v>34</v>
      </c>
      <c r="AV869" s="317"/>
      <c r="AX869" s="312"/>
      <c r="AY869" s="328">
        <f>SUM(AZ864,BA864,AZ867,BA867)</f>
        <v>34</v>
      </c>
      <c r="AZ869" s="329">
        <f>SUM(AY864,BB864,AY867,BB867)</f>
        <v>34</v>
      </c>
      <c r="BA869" s="330">
        <f>SUM(AY865,AY866,BB865,BB866)</f>
        <v>34</v>
      </c>
      <c r="BB869" s="331">
        <f>SUM(AZ865,BA865,AZ866,BA866)</f>
        <v>34</v>
      </c>
      <c r="BC869" s="332">
        <f>SUM(AY867,AZ866,BA865,BB864)</f>
        <v>34</v>
      </c>
      <c r="BD869" s="317"/>
      <c r="BF869" s="312"/>
      <c r="BG869" s="328">
        <f>SUM(BH864,BI864,BH867,BI867)</f>
        <v>34</v>
      </c>
      <c r="BH869" s="329">
        <f>SUM(BG864,BJ864,BG867,BJ867)</f>
        <v>34</v>
      </c>
      <c r="BI869" s="330">
        <f>SUM(BG865,BG866,BJ865,BJ866)</f>
        <v>34</v>
      </c>
      <c r="BJ869" s="331">
        <f>SUM(BH865,BI865,BH866,BI866)</f>
        <v>34</v>
      </c>
      <c r="BK869" s="332">
        <f>SUM(BG867,BH866,BI865,BJ864)</f>
        <v>34</v>
      </c>
      <c r="BL869" s="317"/>
      <c r="BN869" s="312"/>
      <c r="BO869" s="328">
        <f>SUM(BP864,BQ864,BP867,BQ867)</f>
        <v>34</v>
      </c>
      <c r="BP869" s="329">
        <f>SUM(BO864,BR864,BO867,BR867)</f>
        <v>34</v>
      </c>
      <c r="BQ869" s="330">
        <f>SUM(BO865,BO866,BR865,BR866)</f>
        <v>34</v>
      </c>
      <c r="BR869" s="331">
        <f>SUM(BP865,BQ865,BP866,BQ866)</f>
        <v>34</v>
      </c>
      <c r="BS869" s="332">
        <f>SUM(BO867,BP866,BQ865,BR864)</f>
        <v>34</v>
      </c>
      <c r="BT869" s="317"/>
      <c r="BV869" s="312"/>
      <c r="BW869" s="328">
        <f>SUM(BX864,BY864,BX867,BY867)</f>
        <v>34</v>
      </c>
      <c r="BX869" s="329">
        <f>SUM(BW864,BZ864,BW867,BZ867)</f>
        <v>34</v>
      </c>
      <c r="BY869" s="330">
        <f>SUM(BW865,BW866,BZ865,BZ866)</f>
        <v>34</v>
      </c>
      <c r="BZ869" s="331">
        <f>SUM(BX865,BY865,BX866,BY866)</f>
        <v>34</v>
      </c>
      <c r="CA869" s="332">
        <f>SUM(BW867,BX866,BY865,BZ864)</f>
        <v>34</v>
      </c>
      <c r="CB869" s="317"/>
    </row>
    <row r="870" spans="2:80" ht="13.5" thickBot="1" x14ac:dyDescent="0.25">
      <c r="B870" s="333"/>
      <c r="C870" s="334"/>
      <c r="D870" s="334"/>
      <c r="E870" s="334"/>
      <c r="F870" s="334"/>
      <c r="G870" s="334"/>
      <c r="H870" s="335"/>
      <c r="J870" s="333"/>
      <c r="K870" s="334"/>
      <c r="L870" s="334"/>
      <c r="M870" s="334"/>
      <c r="N870" s="334"/>
      <c r="O870" s="334"/>
      <c r="P870" s="335"/>
      <c r="R870" s="333"/>
      <c r="S870" s="334"/>
      <c r="T870" s="334"/>
      <c r="U870" s="334"/>
      <c r="V870" s="334"/>
      <c r="W870" s="334"/>
      <c r="X870" s="335"/>
      <c r="Z870" s="333"/>
      <c r="AA870" s="334"/>
      <c r="AB870" s="334"/>
      <c r="AC870" s="334"/>
      <c r="AD870" s="334"/>
      <c r="AE870" s="334"/>
      <c r="AF870" s="335"/>
      <c r="AH870" s="333"/>
      <c r="AI870" s="334"/>
      <c r="AJ870" s="334"/>
      <c r="AK870" s="334"/>
      <c r="AL870" s="334"/>
      <c r="AM870" s="334"/>
      <c r="AN870" s="335"/>
      <c r="AP870" s="333"/>
      <c r="AQ870" s="334"/>
      <c r="AR870" s="334"/>
      <c r="AS870" s="334"/>
      <c r="AT870" s="334"/>
      <c r="AU870" s="334"/>
      <c r="AV870" s="335"/>
      <c r="AX870" s="333"/>
      <c r="AY870" s="334"/>
      <c r="AZ870" s="334"/>
      <c r="BA870" s="334"/>
      <c r="BB870" s="334"/>
      <c r="BC870" s="334"/>
      <c r="BD870" s="335"/>
      <c r="BF870" s="333"/>
      <c r="BG870" s="334"/>
      <c r="BH870" s="334"/>
      <c r="BI870" s="334"/>
      <c r="BJ870" s="334"/>
      <c r="BK870" s="334"/>
      <c r="BL870" s="335"/>
      <c r="BN870" s="333"/>
      <c r="BO870" s="334"/>
      <c r="BP870" s="334"/>
      <c r="BQ870" s="334"/>
      <c r="BR870" s="334"/>
      <c r="BS870" s="334"/>
      <c r="BT870" s="335"/>
      <c r="BV870" s="333"/>
      <c r="BW870" s="334"/>
      <c r="BX870" s="334"/>
      <c r="BY870" s="334"/>
      <c r="BZ870" s="334"/>
      <c r="CA870" s="334"/>
      <c r="CB870" s="335"/>
    </row>
    <row r="872" spans="2:80" ht="13.5" thickBot="1" x14ac:dyDescent="0.25">
      <c r="B872" s="306" t="s">
        <v>1109</v>
      </c>
      <c r="J872" s="306" t="s">
        <v>1110</v>
      </c>
      <c r="R872" s="306" t="s">
        <v>1111</v>
      </c>
      <c r="Z872" s="306" t="s">
        <v>1112</v>
      </c>
      <c r="AH872" s="306" t="s">
        <v>1113</v>
      </c>
      <c r="AP872" s="306" t="s">
        <v>1114</v>
      </c>
      <c r="AX872" s="306" t="s">
        <v>1115</v>
      </c>
      <c r="BF872" s="306" t="s">
        <v>1116</v>
      </c>
      <c r="BN872" s="306" t="s">
        <v>1117</v>
      </c>
      <c r="BV872" s="306" t="s">
        <v>1118</v>
      </c>
    </row>
    <row r="873" spans="2:80" ht="13.5" thickBot="1" x14ac:dyDescent="0.25">
      <c r="B873" s="309"/>
      <c r="C873" s="310"/>
      <c r="D873" s="310"/>
      <c r="E873" s="310"/>
      <c r="F873" s="310"/>
      <c r="G873" s="310"/>
      <c r="H873" s="311"/>
      <c r="J873" s="309"/>
      <c r="K873" s="310"/>
      <c r="L873" s="310"/>
      <c r="M873" s="310"/>
      <c r="N873" s="310"/>
      <c r="O873" s="310"/>
      <c r="P873" s="311"/>
      <c r="R873" s="309"/>
      <c r="S873" s="310"/>
      <c r="T873" s="310"/>
      <c r="U873" s="310"/>
      <c r="V873" s="310"/>
      <c r="W873" s="310"/>
      <c r="X873" s="311"/>
      <c r="Z873" s="309"/>
      <c r="AA873" s="310"/>
      <c r="AB873" s="310"/>
      <c r="AC873" s="310"/>
      <c r="AD873" s="310"/>
      <c r="AE873" s="310"/>
      <c r="AF873" s="311"/>
      <c r="AH873" s="309"/>
      <c r="AI873" s="310"/>
      <c r="AJ873" s="310"/>
      <c r="AK873" s="310"/>
      <c r="AL873" s="310"/>
      <c r="AM873" s="310"/>
      <c r="AN873" s="311"/>
      <c r="AP873" s="309"/>
      <c r="AQ873" s="310"/>
      <c r="AR873" s="310"/>
      <c r="AS873" s="310"/>
      <c r="AT873" s="310"/>
      <c r="AU873" s="310"/>
      <c r="AV873" s="311"/>
      <c r="AX873" s="309"/>
      <c r="AY873" s="310"/>
      <c r="AZ873" s="310"/>
      <c r="BA873" s="310"/>
      <c r="BB873" s="310"/>
      <c r="BC873" s="310"/>
      <c r="BD873" s="311"/>
      <c r="BF873" s="309"/>
      <c r="BG873" s="310"/>
      <c r="BH873" s="310"/>
      <c r="BI873" s="310"/>
      <c r="BJ873" s="310"/>
      <c r="BK873" s="310"/>
      <c r="BL873" s="311"/>
      <c r="BN873" s="309"/>
      <c r="BO873" s="310"/>
      <c r="BP873" s="310"/>
      <c r="BQ873" s="310"/>
      <c r="BR873" s="310"/>
      <c r="BS873" s="310"/>
      <c r="BT873" s="311"/>
      <c r="BV873" s="309"/>
      <c r="BW873" s="310"/>
      <c r="BX873" s="310"/>
      <c r="BY873" s="310"/>
      <c r="BZ873" s="310"/>
      <c r="CA873" s="310"/>
      <c r="CB873" s="311"/>
    </row>
    <row r="874" spans="2:80" x14ac:dyDescent="0.2">
      <c r="B874" s="312"/>
      <c r="C874" s="313">
        <v>7</v>
      </c>
      <c r="D874" s="314">
        <v>4</v>
      </c>
      <c r="E874" s="314">
        <v>14</v>
      </c>
      <c r="F874" s="315">
        <v>9</v>
      </c>
      <c r="G874" s="316">
        <f>SUM(C874:F874)</f>
        <v>34</v>
      </c>
      <c r="H874" s="317"/>
      <c r="J874" s="312"/>
      <c r="K874" s="313">
        <v>7</v>
      </c>
      <c r="L874" s="314">
        <v>4</v>
      </c>
      <c r="M874" s="314">
        <v>14</v>
      </c>
      <c r="N874" s="315">
        <v>9</v>
      </c>
      <c r="O874" s="316">
        <f>SUM(K874:N874)</f>
        <v>34</v>
      </c>
      <c r="P874" s="317"/>
      <c r="R874" s="312"/>
      <c r="S874" s="313">
        <v>7</v>
      </c>
      <c r="T874" s="314">
        <v>4</v>
      </c>
      <c r="U874" s="314">
        <v>14</v>
      </c>
      <c r="V874" s="315">
        <v>9</v>
      </c>
      <c r="W874" s="316">
        <f>SUM(S874:V874)</f>
        <v>34</v>
      </c>
      <c r="X874" s="317"/>
      <c r="Z874" s="312"/>
      <c r="AA874" s="313">
        <v>7</v>
      </c>
      <c r="AB874" s="314">
        <v>5</v>
      </c>
      <c r="AC874" s="314">
        <v>12</v>
      </c>
      <c r="AD874" s="315">
        <v>10</v>
      </c>
      <c r="AE874" s="316">
        <f>SUM(AA874:AD874)</f>
        <v>34</v>
      </c>
      <c r="AF874" s="317"/>
      <c r="AH874" s="312"/>
      <c r="AI874" s="313">
        <v>7</v>
      </c>
      <c r="AJ874" s="314">
        <v>6</v>
      </c>
      <c r="AK874" s="314">
        <v>11</v>
      </c>
      <c r="AL874" s="315">
        <v>10</v>
      </c>
      <c r="AM874" s="316">
        <f>SUM(AI874:AL874)</f>
        <v>34</v>
      </c>
      <c r="AN874" s="317"/>
      <c r="AP874" s="312"/>
      <c r="AQ874" s="313">
        <v>7</v>
      </c>
      <c r="AR874" s="314">
        <v>6</v>
      </c>
      <c r="AS874" s="314">
        <v>12</v>
      </c>
      <c r="AT874" s="315">
        <v>9</v>
      </c>
      <c r="AU874" s="316">
        <f>SUM(AQ874:AT874)</f>
        <v>34</v>
      </c>
      <c r="AV874" s="317"/>
      <c r="AX874" s="312"/>
      <c r="AY874" s="313">
        <v>7</v>
      </c>
      <c r="AZ874" s="314">
        <v>11</v>
      </c>
      <c r="BA874" s="314">
        <v>6</v>
      </c>
      <c r="BB874" s="315">
        <v>10</v>
      </c>
      <c r="BC874" s="316">
        <f>SUM(AY874:BB874)</f>
        <v>34</v>
      </c>
      <c r="BD874" s="317"/>
      <c r="BF874" s="312"/>
      <c r="BG874" s="313">
        <v>7</v>
      </c>
      <c r="BH874" s="314">
        <v>12</v>
      </c>
      <c r="BI874" s="314">
        <v>5</v>
      </c>
      <c r="BJ874" s="315">
        <v>10</v>
      </c>
      <c r="BK874" s="316">
        <f>SUM(BG874:BJ874)</f>
        <v>34</v>
      </c>
      <c r="BL874" s="317"/>
      <c r="BN874" s="312"/>
      <c r="BO874" s="313">
        <v>7</v>
      </c>
      <c r="BP874" s="314">
        <v>12</v>
      </c>
      <c r="BQ874" s="314">
        <v>6</v>
      </c>
      <c r="BR874" s="315">
        <v>9</v>
      </c>
      <c r="BS874" s="316">
        <f>SUM(BO874:BR874)</f>
        <v>34</v>
      </c>
      <c r="BT874" s="317"/>
      <c r="BV874" s="312"/>
      <c r="BW874" s="313">
        <v>7</v>
      </c>
      <c r="BX874" s="314">
        <v>14</v>
      </c>
      <c r="BY874" s="314">
        <v>4</v>
      </c>
      <c r="BZ874" s="315">
        <v>9</v>
      </c>
      <c r="CA874" s="316">
        <f>SUM(BW874:BZ874)</f>
        <v>34</v>
      </c>
      <c r="CB874" s="317"/>
    </row>
    <row r="875" spans="2:80" x14ac:dyDescent="0.2">
      <c r="B875" s="312"/>
      <c r="C875" s="318">
        <v>5</v>
      </c>
      <c r="D875" s="319">
        <v>16</v>
      </c>
      <c r="E875" s="319">
        <v>2</v>
      </c>
      <c r="F875" s="320">
        <v>11</v>
      </c>
      <c r="G875" s="321">
        <f>SUM(C875:F875)</f>
        <v>34</v>
      </c>
      <c r="H875" s="317"/>
      <c r="J875" s="312"/>
      <c r="K875" s="318">
        <v>11</v>
      </c>
      <c r="L875" s="319">
        <v>16</v>
      </c>
      <c r="M875" s="319">
        <v>2</v>
      </c>
      <c r="N875" s="320">
        <v>5</v>
      </c>
      <c r="O875" s="321">
        <f>SUM(K875:N875)</f>
        <v>34</v>
      </c>
      <c r="P875" s="317"/>
      <c r="R875" s="312"/>
      <c r="S875" s="318">
        <v>16</v>
      </c>
      <c r="T875" s="319">
        <v>13</v>
      </c>
      <c r="U875" s="319">
        <v>3</v>
      </c>
      <c r="V875" s="320">
        <v>2</v>
      </c>
      <c r="W875" s="321">
        <f>SUM(S875:V875)</f>
        <v>34</v>
      </c>
      <c r="X875" s="317"/>
      <c r="Z875" s="312"/>
      <c r="AA875" s="318">
        <v>16</v>
      </c>
      <c r="AB875" s="319">
        <v>4</v>
      </c>
      <c r="AC875" s="319">
        <v>1</v>
      </c>
      <c r="AD875" s="320">
        <v>13</v>
      </c>
      <c r="AE875" s="321">
        <f>SUM(AA875:AD875)</f>
        <v>34</v>
      </c>
      <c r="AF875" s="317"/>
      <c r="AH875" s="312"/>
      <c r="AI875" s="318">
        <v>14</v>
      </c>
      <c r="AJ875" s="319">
        <v>3</v>
      </c>
      <c r="AK875" s="319">
        <v>2</v>
      </c>
      <c r="AL875" s="320">
        <v>15</v>
      </c>
      <c r="AM875" s="321">
        <f>SUM(AI875:AL875)</f>
        <v>34</v>
      </c>
      <c r="AN875" s="317"/>
      <c r="AP875" s="312"/>
      <c r="AQ875" s="318">
        <v>15</v>
      </c>
      <c r="AR875" s="319">
        <v>14</v>
      </c>
      <c r="AS875" s="319">
        <v>4</v>
      </c>
      <c r="AT875" s="320">
        <v>1</v>
      </c>
      <c r="AU875" s="321">
        <f>SUM(AQ875:AT875)</f>
        <v>34</v>
      </c>
      <c r="AV875" s="317"/>
      <c r="AX875" s="312"/>
      <c r="AY875" s="318">
        <v>16</v>
      </c>
      <c r="AZ875" s="319">
        <v>4</v>
      </c>
      <c r="BA875" s="319">
        <v>1</v>
      </c>
      <c r="BB875" s="320">
        <v>13</v>
      </c>
      <c r="BC875" s="321">
        <f>SUM(AY875:BB875)</f>
        <v>34</v>
      </c>
      <c r="BD875" s="317"/>
      <c r="BF875" s="312"/>
      <c r="BG875" s="318">
        <v>14</v>
      </c>
      <c r="BH875" s="319">
        <v>3</v>
      </c>
      <c r="BI875" s="319">
        <v>2</v>
      </c>
      <c r="BJ875" s="320">
        <v>15</v>
      </c>
      <c r="BK875" s="321">
        <f>SUM(BG875:BJ875)</f>
        <v>34</v>
      </c>
      <c r="BL875" s="317"/>
      <c r="BN875" s="312"/>
      <c r="BO875" s="318">
        <v>16</v>
      </c>
      <c r="BP875" s="319">
        <v>5</v>
      </c>
      <c r="BQ875" s="319">
        <v>11</v>
      </c>
      <c r="BR875" s="320">
        <v>2</v>
      </c>
      <c r="BS875" s="321">
        <f>SUM(BO875:BR875)</f>
        <v>34</v>
      </c>
      <c r="BT875" s="317"/>
      <c r="BV875" s="312"/>
      <c r="BW875" s="318">
        <v>15</v>
      </c>
      <c r="BX875" s="319">
        <v>6</v>
      </c>
      <c r="BY875" s="319">
        <v>12</v>
      </c>
      <c r="BZ875" s="320">
        <v>1</v>
      </c>
      <c r="CA875" s="321">
        <f>SUM(BW875:BZ875)</f>
        <v>34</v>
      </c>
      <c r="CB875" s="317"/>
    </row>
    <row r="876" spans="2:80" x14ac:dyDescent="0.2">
      <c r="B876" s="312"/>
      <c r="C876" s="318">
        <v>12</v>
      </c>
      <c r="D876" s="319">
        <v>13</v>
      </c>
      <c r="E876" s="319">
        <v>3</v>
      </c>
      <c r="F876" s="320">
        <v>6</v>
      </c>
      <c r="G876" s="321">
        <f>SUM(C876:F876)</f>
        <v>34</v>
      </c>
      <c r="H876" s="317"/>
      <c r="J876" s="312"/>
      <c r="K876" s="318">
        <v>6</v>
      </c>
      <c r="L876" s="319">
        <v>13</v>
      </c>
      <c r="M876" s="319">
        <v>3</v>
      </c>
      <c r="N876" s="320">
        <v>12</v>
      </c>
      <c r="O876" s="321">
        <f>SUM(K876:N876)</f>
        <v>34</v>
      </c>
      <c r="P876" s="317"/>
      <c r="R876" s="312"/>
      <c r="S876" s="318">
        <v>1</v>
      </c>
      <c r="T876" s="319">
        <v>12</v>
      </c>
      <c r="U876" s="319">
        <v>6</v>
      </c>
      <c r="V876" s="320">
        <v>15</v>
      </c>
      <c r="W876" s="321">
        <f>SUM(S876:V876)</f>
        <v>34</v>
      </c>
      <c r="X876" s="317"/>
      <c r="Z876" s="312"/>
      <c r="AA876" s="318">
        <v>2</v>
      </c>
      <c r="AB876" s="319">
        <v>14</v>
      </c>
      <c r="AC876" s="319">
        <v>15</v>
      </c>
      <c r="AD876" s="320">
        <v>3</v>
      </c>
      <c r="AE876" s="321">
        <f>SUM(AA876:AD876)</f>
        <v>34</v>
      </c>
      <c r="AF876" s="317"/>
      <c r="AH876" s="312"/>
      <c r="AI876" s="318">
        <v>4</v>
      </c>
      <c r="AJ876" s="319">
        <v>13</v>
      </c>
      <c r="AK876" s="319">
        <v>16</v>
      </c>
      <c r="AL876" s="320">
        <v>1</v>
      </c>
      <c r="AM876" s="321">
        <f>SUM(AI876:AL876)</f>
        <v>34</v>
      </c>
      <c r="AN876" s="317"/>
      <c r="AP876" s="312"/>
      <c r="AQ876" s="318">
        <v>2</v>
      </c>
      <c r="AR876" s="319">
        <v>11</v>
      </c>
      <c r="AS876" s="319">
        <v>5</v>
      </c>
      <c r="AT876" s="320">
        <v>16</v>
      </c>
      <c r="AU876" s="321">
        <f>SUM(AQ876:AT876)</f>
        <v>34</v>
      </c>
      <c r="AV876" s="317"/>
      <c r="AX876" s="312"/>
      <c r="AY876" s="318">
        <v>2</v>
      </c>
      <c r="AZ876" s="319">
        <v>14</v>
      </c>
      <c r="BA876" s="319">
        <v>15</v>
      </c>
      <c r="BB876" s="320">
        <v>3</v>
      </c>
      <c r="BC876" s="321">
        <f>SUM(AY876:BB876)</f>
        <v>34</v>
      </c>
      <c r="BD876" s="317"/>
      <c r="BF876" s="312"/>
      <c r="BG876" s="318">
        <v>4</v>
      </c>
      <c r="BH876" s="319">
        <v>13</v>
      </c>
      <c r="BI876" s="319">
        <v>16</v>
      </c>
      <c r="BJ876" s="320">
        <v>1</v>
      </c>
      <c r="BK876" s="321">
        <f>SUM(BG876:BJ876)</f>
        <v>34</v>
      </c>
      <c r="BL876" s="317"/>
      <c r="BN876" s="312"/>
      <c r="BO876" s="318">
        <v>1</v>
      </c>
      <c r="BP876" s="319">
        <v>4</v>
      </c>
      <c r="BQ876" s="319">
        <v>14</v>
      </c>
      <c r="BR876" s="320">
        <v>15</v>
      </c>
      <c r="BS876" s="321">
        <f>SUM(BO876:BR876)</f>
        <v>34</v>
      </c>
      <c r="BT876" s="317"/>
      <c r="BV876" s="312"/>
      <c r="BW876" s="318">
        <v>2</v>
      </c>
      <c r="BX876" s="319">
        <v>3</v>
      </c>
      <c r="BY876" s="319">
        <v>13</v>
      </c>
      <c r="BZ876" s="320">
        <v>16</v>
      </c>
      <c r="CA876" s="321">
        <f>SUM(BW876:BZ876)</f>
        <v>34</v>
      </c>
      <c r="CB876" s="317"/>
    </row>
    <row r="877" spans="2:80" ht="13.5" thickBot="1" x14ac:dyDescent="0.25">
      <c r="B877" s="312"/>
      <c r="C877" s="322">
        <v>10</v>
      </c>
      <c r="D877" s="323">
        <v>1</v>
      </c>
      <c r="E877" s="323">
        <v>15</v>
      </c>
      <c r="F877" s="324">
        <v>8</v>
      </c>
      <c r="G877" s="321">
        <f>SUM(C877:F877)</f>
        <v>34</v>
      </c>
      <c r="H877" s="317"/>
      <c r="J877" s="312"/>
      <c r="K877" s="322">
        <v>10</v>
      </c>
      <c r="L877" s="323">
        <v>1</v>
      </c>
      <c r="M877" s="323">
        <v>15</v>
      </c>
      <c r="N877" s="324">
        <v>8</v>
      </c>
      <c r="O877" s="321">
        <f>SUM(K877:N877)</f>
        <v>34</v>
      </c>
      <c r="P877" s="317"/>
      <c r="R877" s="312"/>
      <c r="S877" s="322">
        <v>10</v>
      </c>
      <c r="T877" s="323">
        <v>5</v>
      </c>
      <c r="U877" s="323">
        <v>11</v>
      </c>
      <c r="V877" s="324">
        <v>8</v>
      </c>
      <c r="W877" s="321">
        <f>SUM(S877:V877)</f>
        <v>34</v>
      </c>
      <c r="X877" s="317"/>
      <c r="Z877" s="312"/>
      <c r="AA877" s="322">
        <v>9</v>
      </c>
      <c r="AB877" s="323">
        <v>11</v>
      </c>
      <c r="AC877" s="323">
        <v>6</v>
      </c>
      <c r="AD877" s="324">
        <v>8</v>
      </c>
      <c r="AE877" s="321">
        <f>SUM(AA877:AD877)</f>
        <v>34</v>
      </c>
      <c r="AF877" s="317"/>
      <c r="AH877" s="312"/>
      <c r="AI877" s="322">
        <v>9</v>
      </c>
      <c r="AJ877" s="323">
        <v>12</v>
      </c>
      <c r="AK877" s="323">
        <v>5</v>
      </c>
      <c r="AL877" s="324">
        <v>8</v>
      </c>
      <c r="AM877" s="321">
        <f>SUM(AI877:AL877)</f>
        <v>34</v>
      </c>
      <c r="AN877" s="317"/>
      <c r="AP877" s="312"/>
      <c r="AQ877" s="322">
        <v>10</v>
      </c>
      <c r="AR877" s="323">
        <v>3</v>
      </c>
      <c r="AS877" s="323">
        <v>13</v>
      </c>
      <c r="AT877" s="324">
        <v>8</v>
      </c>
      <c r="AU877" s="321">
        <f>SUM(AQ877:AT877)</f>
        <v>34</v>
      </c>
      <c r="AV877" s="317"/>
      <c r="AX877" s="312"/>
      <c r="AY877" s="322">
        <v>9</v>
      </c>
      <c r="AZ877" s="323">
        <v>5</v>
      </c>
      <c r="BA877" s="323">
        <v>12</v>
      </c>
      <c r="BB877" s="324">
        <v>8</v>
      </c>
      <c r="BC877" s="321">
        <f>SUM(AY877:BB877)</f>
        <v>34</v>
      </c>
      <c r="BD877" s="317"/>
      <c r="BF877" s="312"/>
      <c r="BG877" s="322">
        <v>9</v>
      </c>
      <c r="BH877" s="323">
        <v>6</v>
      </c>
      <c r="BI877" s="323">
        <v>11</v>
      </c>
      <c r="BJ877" s="324">
        <v>8</v>
      </c>
      <c r="BK877" s="321">
        <f>SUM(BG877:BJ877)</f>
        <v>34</v>
      </c>
      <c r="BL877" s="317"/>
      <c r="BN877" s="312"/>
      <c r="BO877" s="322">
        <v>10</v>
      </c>
      <c r="BP877" s="323">
        <v>13</v>
      </c>
      <c r="BQ877" s="323">
        <v>3</v>
      </c>
      <c r="BR877" s="324">
        <v>8</v>
      </c>
      <c r="BS877" s="321">
        <f>SUM(BO877:BR877)</f>
        <v>34</v>
      </c>
      <c r="BT877" s="317"/>
      <c r="BV877" s="312"/>
      <c r="BW877" s="322">
        <v>10</v>
      </c>
      <c r="BX877" s="323">
        <v>11</v>
      </c>
      <c r="BY877" s="323">
        <v>5</v>
      </c>
      <c r="BZ877" s="324">
        <v>8</v>
      </c>
      <c r="CA877" s="321">
        <f>SUM(BW877:BZ877)</f>
        <v>34</v>
      </c>
      <c r="CB877" s="317"/>
    </row>
    <row r="878" spans="2:80" x14ac:dyDescent="0.2">
      <c r="B878" s="312"/>
      <c r="C878" s="325">
        <f>SUM(C874:C877)</f>
        <v>34</v>
      </c>
      <c r="D878" s="326">
        <f>SUM(D874:D877)</f>
        <v>34</v>
      </c>
      <c r="E878" s="326">
        <f>SUM(E874:E877)</f>
        <v>34</v>
      </c>
      <c r="F878" s="326">
        <f>SUM(F874:F877)</f>
        <v>34</v>
      </c>
      <c r="G878" s="327">
        <f>SUM(C874,D875,E876,F877)</f>
        <v>34</v>
      </c>
      <c r="H878" s="317"/>
      <c r="J878" s="312"/>
      <c r="K878" s="325">
        <f>SUM(K874:K877)</f>
        <v>34</v>
      </c>
      <c r="L878" s="326">
        <f>SUM(L874:L877)</f>
        <v>34</v>
      </c>
      <c r="M878" s="326">
        <f>SUM(M874:M877)</f>
        <v>34</v>
      </c>
      <c r="N878" s="326">
        <f>SUM(N874:N877)</f>
        <v>34</v>
      </c>
      <c r="O878" s="327">
        <f>SUM(K874,L875,M876,N877)</f>
        <v>34</v>
      </c>
      <c r="P878" s="317"/>
      <c r="R878" s="312"/>
      <c r="S878" s="325">
        <f>SUM(S874:S877)</f>
        <v>34</v>
      </c>
      <c r="T878" s="326">
        <f>SUM(T874:T877)</f>
        <v>34</v>
      </c>
      <c r="U878" s="326">
        <f>SUM(U874:U877)</f>
        <v>34</v>
      </c>
      <c r="V878" s="326">
        <f>SUM(V874:V877)</f>
        <v>34</v>
      </c>
      <c r="W878" s="327">
        <f>SUM(S874,T875,U876,V877)</f>
        <v>34</v>
      </c>
      <c r="X878" s="317"/>
      <c r="Z878" s="312"/>
      <c r="AA878" s="325">
        <f>SUM(AA874:AA877)</f>
        <v>34</v>
      </c>
      <c r="AB878" s="326">
        <f>SUM(AB874:AB877)</f>
        <v>34</v>
      </c>
      <c r="AC878" s="326">
        <f>SUM(AC874:AC877)</f>
        <v>34</v>
      </c>
      <c r="AD878" s="326">
        <f>SUM(AD874:AD877)</f>
        <v>34</v>
      </c>
      <c r="AE878" s="327">
        <f>SUM(AA874,AB875,AC876,AD877)</f>
        <v>34</v>
      </c>
      <c r="AF878" s="317"/>
      <c r="AH878" s="312"/>
      <c r="AI878" s="325">
        <f>SUM(AI874:AI877)</f>
        <v>34</v>
      </c>
      <c r="AJ878" s="326">
        <f>SUM(AJ874:AJ877)</f>
        <v>34</v>
      </c>
      <c r="AK878" s="326">
        <f>SUM(AK874:AK877)</f>
        <v>34</v>
      </c>
      <c r="AL878" s="326">
        <f>SUM(AL874:AL877)</f>
        <v>34</v>
      </c>
      <c r="AM878" s="327">
        <f>SUM(AI874,AJ875,AK876,AL877)</f>
        <v>34</v>
      </c>
      <c r="AN878" s="317"/>
      <c r="AP878" s="312"/>
      <c r="AQ878" s="325">
        <f>SUM(AQ874:AQ877)</f>
        <v>34</v>
      </c>
      <c r="AR878" s="326">
        <f>SUM(AR874:AR877)</f>
        <v>34</v>
      </c>
      <c r="AS878" s="326">
        <f>SUM(AS874:AS877)</f>
        <v>34</v>
      </c>
      <c r="AT878" s="326">
        <f>SUM(AT874:AT877)</f>
        <v>34</v>
      </c>
      <c r="AU878" s="327">
        <f>SUM(AQ874,AR875,AS876,AT877)</f>
        <v>34</v>
      </c>
      <c r="AV878" s="317"/>
      <c r="AX878" s="312"/>
      <c r="AY878" s="325">
        <f>SUM(AY874:AY877)</f>
        <v>34</v>
      </c>
      <c r="AZ878" s="326">
        <f>SUM(AZ874:AZ877)</f>
        <v>34</v>
      </c>
      <c r="BA878" s="326">
        <f>SUM(BA874:BA877)</f>
        <v>34</v>
      </c>
      <c r="BB878" s="326">
        <f>SUM(BB874:BB877)</f>
        <v>34</v>
      </c>
      <c r="BC878" s="327">
        <f>SUM(AY874,AZ875,BA876,BB877)</f>
        <v>34</v>
      </c>
      <c r="BD878" s="317"/>
      <c r="BF878" s="312"/>
      <c r="BG878" s="325">
        <f>SUM(BG874:BG877)</f>
        <v>34</v>
      </c>
      <c r="BH878" s="326">
        <f>SUM(BH874:BH877)</f>
        <v>34</v>
      </c>
      <c r="BI878" s="326">
        <f>SUM(BI874:BI877)</f>
        <v>34</v>
      </c>
      <c r="BJ878" s="326">
        <f>SUM(BJ874:BJ877)</f>
        <v>34</v>
      </c>
      <c r="BK878" s="327">
        <f>SUM(BG874,BH875,BI876,BJ877)</f>
        <v>34</v>
      </c>
      <c r="BL878" s="317"/>
      <c r="BN878" s="312"/>
      <c r="BO878" s="325">
        <f>SUM(BO874:BO877)</f>
        <v>34</v>
      </c>
      <c r="BP878" s="326">
        <f>SUM(BP874:BP877)</f>
        <v>34</v>
      </c>
      <c r="BQ878" s="326">
        <f>SUM(BQ874:BQ877)</f>
        <v>34</v>
      </c>
      <c r="BR878" s="326">
        <f>SUM(BR874:BR877)</f>
        <v>34</v>
      </c>
      <c r="BS878" s="327">
        <f>SUM(BO874,BP875,BQ876,BR877)</f>
        <v>34</v>
      </c>
      <c r="BT878" s="317"/>
      <c r="BV878" s="312"/>
      <c r="BW878" s="325">
        <f>SUM(BW874:BW877)</f>
        <v>34</v>
      </c>
      <c r="BX878" s="326">
        <f>SUM(BX874:BX877)</f>
        <v>34</v>
      </c>
      <c r="BY878" s="326">
        <f>SUM(BY874:BY877)</f>
        <v>34</v>
      </c>
      <c r="BZ878" s="326">
        <f>SUM(BZ874:BZ877)</f>
        <v>34</v>
      </c>
      <c r="CA878" s="327">
        <f>SUM(BW874,BX875,BY876,BZ877)</f>
        <v>34</v>
      </c>
      <c r="CB878" s="317"/>
    </row>
    <row r="879" spans="2:80" ht="13.5" thickBot="1" x14ac:dyDescent="0.25">
      <c r="B879" s="312"/>
      <c r="C879" s="328">
        <f>SUM(D874,E874,D877,E877)</f>
        <v>34</v>
      </c>
      <c r="D879" s="329">
        <f>SUM(C874,F874,C877,F877)</f>
        <v>34</v>
      </c>
      <c r="E879" s="330">
        <f>SUM(C875,C876,F875,F876)</f>
        <v>34</v>
      </c>
      <c r="F879" s="331">
        <f>SUM(D875,E875,D876,E876)</f>
        <v>34</v>
      </c>
      <c r="G879" s="332">
        <f>SUM(C877,D876,E875,F874)</f>
        <v>34</v>
      </c>
      <c r="H879" s="317"/>
      <c r="J879" s="312"/>
      <c r="K879" s="328">
        <f>SUM(L874,M874,L877,M877)</f>
        <v>34</v>
      </c>
      <c r="L879" s="329">
        <f>SUM(K874,N874,K877,N877)</f>
        <v>34</v>
      </c>
      <c r="M879" s="330">
        <f>SUM(K875,K876,N875,N876)</f>
        <v>34</v>
      </c>
      <c r="N879" s="331">
        <f>SUM(L875,M875,L876,M876)</f>
        <v>34</v>
      </c>
      <c r="O879" s="332">
        <f>SUM(K877,L876,M875,N874)</f>
        <v>34</v>
      </c>
      <c r="P879" s="317"/>
      <c r="R879" s="312"/>
      <c r="S879" s="328">
        <f>SUM(T874,U874,T877,U877)</f>
        <v>34</v>
      </c>
      <c r="T879" s="329">
        <f>SUM(S874,V874,S877,V877)</f>
        <v>34</v>
      </c>
      <c r="U879" s="330">
        <f>SUM(S875,S876,V875,V876)</f>
        <v>34</v>
      </c>
      <c r="V879" s="331">
        <f>SUM(T875,U875,T876,U876)</f>
        <v>34</v>
      </c>
      <c r="W879" s="332">
        <f>SUM(S877,T876,U875,V874)</f>
        <v>34</v>
      </c>
      <c r="X879" s="317"/>
      <c r="Z879" s="312"/>
      <c r="AA879" s="328">
        <f>SUM(AB874,AC874,AB877,AC877)</f>
        <v>34</v>
      </c>
      <c r="AB879" s="329">
        <f>SUM(AA874,AD874,AA877,AD877)</f>
        <v>34</v>
      </c>
      <c r="AC879" s="330">
        <f>SUM(AA875,AA876,AD875,AD876)</f>
        <v>34</v>
      </c>
      <c r="AD879" s="331">
        <f>SUM(AB875,AC875,AB876,AC876)</f>
        <v>34</v>
      </c>
      <c r="AE879" s="332">
        <f>SUM(AA877,AB876,AC875,AD874)</f>
        <v>34</v>
      </c>
      <c r="AF879" s="317"/>
      <c r="AH879" s="312"/>
      <c r="AI879" s="328">
        <f>SUM(AJ874,AK874,AJ877,AK877)</f>
        <v>34</v>
      </c>
      <c r="AJ879" s="329">
        <f>SUM(AI874,AL874,AI877,AL877)</f>
        <v>34</v>
      </c>
      <c r="AK879" s="330">
        <f>SUM(AI875,AI876,AL875,AL876)</f>
        <v>34</v>
      </c>
      <c r="AL879" s="331">
        <f>SUM(AJ875,AK875,AJ876,AK876)</f>
        <v>34</v>
      </c>
      <c r="AM879" s="332">
        <f>SUM(AI877,AJ876,AK875,AL874)</f>
        <v>34</v>
      </c>
      <c r="AN879" s="317"/>
      <c r="AP879" s="312"/>
      <c r="AQ879" s="328">
        <f>SUM(AR874,AS874,AR877,AS877)</f>
        <v>34</v>
      </c>
      <c r="AR879" s="329">
        <f>SUM(AQ874,AT874,AQ877,AT877)</f>
        <v>34</v>
      </c>
      <c r="AS879" s="330">
        <f>SUM(AQ875,AQ876,AT875,AT876)</f>
        <v>34</v>
      </c>
      <c r="AT879" s="331">
        <f>SUM(AR875,AS875,AR876,AS876)</f>
        <v>34</v>
      </c>
      <c r="AU879" s="332">
        <f>SUM(AQ877,AR876,AS875,AT874)</f>
        <v>34</v>
      </c>
      <c r="AV879" s="317"/>
      <c r="AX879" s="312"/>
      <c r="AY879" s="328">
        <f>SUM(AZ874,BA874,AZ877,BA877)</f>
        <v>34</v>
      </c>
      <c r="AZ879" s="329">
        <f>SUM(AY874,BB874,AY877,BB877)</f>
        <v>34</v>
      </c>
      <c r="BA879" s="330">
        <f>SUM(AY875,AY876,BB875,BB876)</f>
        <v>34</v>
      </c>
      <c r="BB879" s="331">
        <f>SUM(AZ875,BA875,AZ876,BA876)</f>
        <v>34</v>
      </c>
      <c r="BC879" s="332">
        <f>SUM(AY877,AZ876,BA875,BB874)</f>
        <v>34</v>
      </c>
      <c r="BD879" s="317"/>
      <c r="BF879" s="312"/>
      <c r="BG879" s="328">
        <f>SUM(BH874,BI874,BH877,BI877)</f>
        <v>34</v>
      </c>
      <c r="BH879" s="329">
        <f>SUM(BG874,BJ874,BG877,BJ877)</f>
        <v>34</v>
      </c>
      <c r="BI879" s="330">
        <f>SUM(BG875,BG876,BJ875,BJ876)</f>
        <v>34</v>
      </c>
      <c r="BJ879" s="331">
        <f>SUM(BH875,BI875,BH876,BI876)</f>
        <v>34</v>
      </c>
      <c r="BK879" s="332">
        <f>SUM(BG877,BH876,BI875,BJ874)</f>
        <v>34</v>
      </c>
      <c r="BL879" s="317"/>
      <c r="BN879" s="312"/>
      <c r="BO879" s="328">
        <f>SUM(BP874,BQ874,BP877,BQ877)</f>
        <v>34</v>
      </c>
      <c r="BP879" s="329">
        <f>SUM(BO874,BR874,BO877,BR877)</f>
        <v>34</v>
      </c>
      <c r="BQ879" s="330">
        <f>SUM(BO875,BO876,BR875,BR876)</f>
        <v>34</v>
      </c>
      <c r="BR879" s="331">
        <f>SUM(BP875,BQ875,BP876,BQ876)</f>
        <v>34</v>
      </c>
      <c r="BS879" s="332">
        <f>SUM(BO877,BP876,BQ875,BR874)</f>
        <v>34</v>
      </c>
      <c r="BT879" s="317"/>
      <c r="BV879" s="312"/>
      <c r="BW879" s="328">
        <f>SUM(BX874,BY874,BX877,BY877)</f>
        <v>34</v>
      </c>
      <c r="BX879" s="329">
        <f>SUM(BW874,BZ874,BW877,BZ877)</f>
        <v>34</v>
      </c>
      <c r="BY879" s="330">
        <f>SUM(BW875,BW876,BZ875,BZ876)</f>
        <v>34</v>
      </c>
      <c r="BZ879" s="331">
        <f>SUM(BX875,BY875,BX876,BY876)</f>
        <v>34</v>
      </c>
      <c r="CA879" s="332">
        <f>SUM(BW877,BX876,BY875,BZ874)</f>
        <v>34</v>
      </c>
      <c r="CB879" s="317"/>
    </row>
    <row r="880" spans="2:80" ht="13.5" thickBot="1" x14ac:dyDescent="0.25">
      <c r="B880" s="333"/>
      <c r="C880" s="334"/>
      <c r="D880" s="334"/>
      <c r="E880" s="334"/>
      <c r="F880" s="334"/>
      <c r="G880" s="334"/>
      <c r="H880" s="335"/>
      <c r="J880" s="333"/>
      <c r="K880" s="334"/>
      <c r="L880" s="334"/>
      <c r="M880" s="334"/>
      <c r="N880" s="334"/>
      <c r="O880" s="334"/>
      <c r="P880" s="335"/>
      <c r="R880" s="333"/>
      <c r="S880" s="334"/>
      <c r="T880" s="334"/>
      <c r="U880" s="334"/>
      <c r="V880" s="334"/>
      <c r="W880" s="334"/>
      <c r="X880" s="335"/>
      <c r="Z880" s="333"/>
      <c r="AA880" s="334"/>
      <c r="AB880" s="334"/>
      <c r="AC880" s="334"/>
      <c r="AD880" s="334"/>
      <c r="AE880" s="334"/>
      <c r="AF880" s="335"/>
      <c r="AH880" s="333"/>
      <c r="AI880" s="334"/>
      <c r="AJ880" s="334"/>
      <c r="AK880" s="334"/>
      <c r="AL880" s="334"/>
      <c r="AM880" s="334"/>
      <c r="AN880" s="335"/>
      <c r="AP880" s="333"/>
      <c r="AQ880" s="334"/>
      <c r="AR880" s="334"/>
      <c r="AS880" s="334"/>
      <c r="AT880" s="334"/>
      <c r="AU880" s="334"/>
      <c r="AV880" s="335"/>
      <c r="AX880" s="333"/>
      <c r="AY880" s="334"/>
      <c r="AZ880" s="334"/>
      <c r="BA880" s="334"/>
      <c r="BB880" s="334"/>
      <c r="BC880" s="334"/>
      <c r="BD880" s="335"/>
      <c r="BF880" s="333"/>
      <c r="BG880" s="334"/>
      <c r="BH880" s="334"/>
      <c r="BI880" s="334"/>
      <c r="BJ880" s="334"/>
      <c r="BK880" s="334"/>
      <c r="BL880" s="335"/>
      <c r="BN880" s="333"/>
      <c r="BO880" s="334"/>
      <c r="BP880" s="334"/>
      <c r="BQ880" s="334"/>
      <c r="BR880" s="334"/>
      <c r="BS880" s="334"/>
      <c r="BT880" s="335"/>
      <c r="BV880" s="333"/>
      <c r="BW880" s="334"/>
      <c r="BX880" s="334"/>
      <c r="BY880" s="334"/>
      <c r="BZ880" s="334"/>
      <c r="CA880" s="334"/>
      <c r="CB880" s="335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FE08A-12DF-4ED3-BB15-61F86AEDCD56}">
  <sheetPr>
    <tabColor rgb="FFFF0000"/>
  </sheetPr>
  <dimension ref="A1:AGA189"/>
  <sheetViews>
    <sheetView workbookViewId="0"/>
  </sheetViews>
  <sheetFormatPr defaultRowHeight="12" x14ac:dyDescent="0.2"/>
  <cols>
    <col min="1" max="1" width="2.85546875" style="1" customWidth="1"/>
    <col min="2" max="2" width="3.28515625" style="1" customWidth="1"/>
    <col min="3" max="3" width="7.7109375" style="1" customWidth="1"/>
    <col min="4" max="4" width="4" style="1" customWidth="1"/>
    <col min="5" max="5" width="6" style="141" customWidth="1"/>
    <col min="6" max="6" width="4.7109375" style="1" customWidth="1"/>
    <col min="7" max="7" width="7.5703125" style="1" customWidth="1"/>
    <col min="8" max="8" width="5.7109375" style="1" customWidth="1"/>
    <col min="9" max="9" width="4.140625" style="1" customWidth="1"/>
    <col min="10" max="15" width="7.7109375" style="1" customWidth="1"/>
    <col min="16" max="16" width="4.140625" style="1" customWidth="1"/>
    <col min="17" max="22" width="7.7109375" style="1" customWidth="1"/>
    <col min="23" max="23" width="4.140625" style="1" customWidth="1"/>
    <col min="24" max="29" width="7.7109375" style="1" customWidth="1"/>
    <col min="30" max="32" width="4.140625" style="1" customWidth="1"/>
    <col min="33" max="37" width="7.7109375" style="1" customWidth="1"/>
    <col min="38" max="38" width="7.5703125" style="1" customWidth="1"/>
    <col min="39" max="39" width="4.140625" style="1" customWidth="1"/>
    <col min="40" max="43" width="7.7109375" style="1" customWidth="1"/>
    <col min="44" max="44" width="7.5703125" style="1" customWidth="1"/>
    <col min="45" max="45" width="7.7109375" style="1" customWidth="1"/>
    <col min="46" max="46" width="4.140625" style="1" customWidth="1"/>
    <col min="47" max="47" width="7.7109375" style="1" customWidth="1"/>
    <col min="48" max="48" width="7.5703125" style="1" customWidth="1"/>
    <col min="49" max="49" width="7.7109375" style="1" customWidth="1"/>
    <col min="50" max="51" width="7.5703125" style="1" customWidth="1"/>
    <col min="52" max="52" width="7.7109375" style="1" customWidth="1"/>
    <col min="53" max="53" width="4.140625" style="1" customWidth="1"/>
    <col min="54" max="54" width="4" style="1" customWidth="1"/>
    <col min="55" max="55" width="4.140625" style="1" customWidth="1"/>
    <col min="56" max="59" width="7.7109375" style="1" customWidth="1"/>
    <col min="60" max="60" width="7.42578125" style="1" customWidth="1"/>
    <col min="61" max="61" width="7.5703125" style="1" customWidth="1"/>
    <col min="62" max="62" width="4.140625" style="1" customWidth="1"/>
    <col min="63" max="63" width="7.5703125" style="1" customWidth="1"/>
    <col min="64" max="64" width="7.7109375" style="1" customWidth="1"/>
    <col min="65" max="65" width="7.5703125" style="1" customWidth="1"/>
    <col min="66" max="67" width="7.7109375" style="1" customWidth="1"/>
    <col min="68" max="68" width="7.5703125" style="1" customWidth="1"/>
    <col min="69" max="69" width="4.140625" style="1" customWidth="1"/>
    <col min="70" max="75" width="7.7109375" style="1" customWidth="1"/>
    <col min="76" max="78" width="4.140625" style="1" customWidth="1"/>
    <col min="79" max="82" width="7.7109375" style="1" customWidth="1"/>
    <col min="83" max="83" width="7.42578125" style="1" customWidth="1"/>
    <col min="84" max="84" width="7.5703125" style="1" customWidth="1"/>
    <col min="85" max="85" width="4.140625" style="1" customWidth="1"/>
    <col min="86" max="87" width="7.7109375" style="1" customWidth="1"/>
    <col min="88" max="88" width="7.5703125" style="1" customWidth="1"/>
    <col min="89" max="89" width="7.7109375" style="1" customWidth="1"/>
    <col min="90" max="90" width="7.42578125" style="1" customWidth="1"/>
    <col min="91" max="91" width="7.5703125" style="1" customWidth="1"/>
    <col min="92" max="92" width="4.140625" style="1" customWidth="1"/>
    <col min="93" max="93" width="7.7109375" style="1" customWidth="1"/>
    <col min="94" max="94" width="7.5703125" style="1" customWidth="1"/>
    <col min="95" max="98" width="7.7109375" style="1" customWidth="1"/>
    <col min="99" max="101" width="4.140625" style="1" customWidth="1"/>
    <col min="102" max="103" width="7.7109375" style="1" customWidth="1"/>
    <col min="104" max="104" width="7.42578125" style="1" customWidth="1"/>
    <col min="105" max="107" width="7.7109375" style="1" customWidth="1"/>
    <col min="108" max="108" width="4.140625" style="1" customWidth="1"/>
    <col min="109" max="114" width="7.7109375" style="1" customWidth="1"/>
    <col min="115" max="115" width="4.140625" style="1" customWidth="1"/>
    <col min="116" max="116" width="7.5703125" style="1" customWidth="1"/>
    <col min="117" max="121" width="7.7109375" style="1" customWidth="1"/>
    <col min="122" max="124" width="4.140625" style="1" customWidth="1"/>
    <col min="125" max="130" width="7.7109375" style="1" customWidth="1"/>
    <col min="131" max="131" width="4.140625" style="1" customWidth="1"/>
    <col min="132" max="137" width="7.7109375" style="1" customWidth="1"/>
    <col min="138" max="138" width="4.140625" style="1" customWidth="1"/>
    <col min="139" max="144" width="7.7109375" style="1" customWidth="1"/>
    <col min="145" max="147" width="4.140625" style="1" customWidth="1"/>
    <col min="148" max="153" width="7.7109375" style="1" customWidth="1"/>
    <col min="154" max="154" width="4.140625" style="1" customWidth="1"/>
    <col min="155" max="160" width="7.7109375" style="1" customWidth="1"/>
    <col min="161" max="161" width="4.140625" style="1" customWidth="1"/>
    <col min="162" max="167" width="7.7109375" style="1" customWidth="1"/>
    <col min="168" max="170" width="4.140625" style="1" customWidth="1"/>
    <col min="171" max="171" width="7.7109375" style="1" customWidth="1"/>
    <col min="172" max="172" width="7.5703125" style="1" customWidth="1"/>
    <col min="173" max="176" width="7.7109375" style="1" customWidth="1"/>
    <col min="177" max="177" width="4.140625" style="1" customWidth="1"/>
    <col min="178" max="183" width="7.7109375" style="1" customWidth="1"/>
    <col min="184" max="184" width="4.140625" style="1" customWidth="1"/>
    <col min="185" max="190" width="7.7109375" style="1" customWidth="1"/>
    <col min="191" max="193" width="4.140625" style="1" customWidth="1"/>
    <col min="194" max="199" width="7.7109375" style="1" customWidth="1"/>
    <col min="200" max="200" width="4.140625" style="1" customWidth="1"/>
    <col min="201" max="206" width="7.7109375" style="1" customWidth="1"/>
    <col min="207" max="207" width="4.140625" style="1" customWidth="1"/>
    <col min="208" max="208" width="7.5703125" style="1" customWidth="1"/>
    <col min="209" max="210" width="7.7109375" style="1" customWidth="1"/>
    <col min="211" max="211" width="7.5703125" style="1" customWidth="1"/>
    <col min="212" max="212" width="7.7109375" style="1" customWidth="1"/>
    <col min="213" max="213" width="7.5703125" style="1" customWidth="1"/>
    <col min="214" max="216" width="4.140625" style="1" customWidth="1"/>
    <col min="217" max="219" width="7.7109375" style="1" customWidth="1"/>
    <col min="220" max="220" width="7.5703125" style="1" customWidth="1"/>
    <col min="221" max="222" width="7.7109375" style="1" customWidth="1"/>
    <col min="223" max="223" width="4.28515625" style="1" customWidth="1"/>
    <col min="224" max="225" width="7.7109375" style="1" customWidth="1"/>
    <col min="226" max="226" width="7.5703125" style="1" customWidth="1"/>
    <col min="227" max="228" width="7.7109375" style="1" customWidth="1"/>
    <col min="229" max="229" width="7.5703125" style="1" customWidth="1"/>
    <col min="230" max="230" width="4.140625" style="1" customWidth="1"/>
    <col min="231" max="236" width="7.7109375" style="1" customWidth="1"/>
    <col min="237" max="239" width="4.140625" style="1" customWidth="1"/>
    <col min="240" max="240" width="7.7109375" style="1" customWidth="1"/>
    <col min="241" max="241" width="7.85546875" style="1" customWidth="1"/>
    <col min="242" max="245" width="7.7109375" style="1" customWidth="1"/>
    <col min="246" max="246" width="4.140625" style="1" customWidth="1"/>
    <col min="247" max="252" width="7.7109375" style="1" customWidth="1"/>
    <col min="253" max="253" width="4.140625" style="1" customWidth="1"/>
    <col min="254" max="259" width="7.7109375" style="1" customWidth="1"/>
    <col min="260" max="262" width="4.140625" style="1" customWidth="1"/>
    <col min="263" max="268" width="7.7109375" style="1" customWidth="1"/>
    <col min="269" max="269" width="4.140625" style="1" customWidth="1"/>
    <col min="270" max="275" width="7.7109375" style="1" customWidth="1"/>
    <col min="276" max="276" width="4.140625" style="1" customWidth="1"/>
    <col min="277" max="278" width="7.7109375" style="1" customWidth="1"/>
    <col min="279" max="279" width="7.42578125" style="1" customWidth="1"/>
    <col min="280" max="282" width="7.7109375" style="1" customWidth="1"/>
    <col min="283" max="285" width="4.140625" style="1" customWidth="1"/>
    <col min="286" max="291" width="7.7109375" style="1" customWidth="1"/>
    <col min="292" max="292" width="4.140625" style="1" customWidth="1"/>
    <col min="293" max="298" width="7.7109375" style="1" customWidth="1"/>
    <col min="299" max="299" width="4.140625" style="1" customWidth="1"/>
    <col min="300" max="305" width="7.7109375" style="1" customWidth="1"/>
    <col min="306" max="308" width="4.140625" style="1" customWidth="1"/>
    <col min="309" max="314" width="7.7109375" style="1" customWidth="1"/>
    <col min="315" max="315" width="4.140625" style="1" customWidth="1"/>
    <col min="316" max="321" width="7.7109375" style="1" customWidth="1"/>
    <col min="322" max="322" width="4.140625" style="1" customWidth="1"/>
    <col min="323" max="328" width="7.7109375" style="1" customWidth="1"/>
    <col min="329" max="331" width="4.140625" style="1" customWidth="1"/>
    <col min="332" max="335" width="7.7109375" style="1" customWidth="1"/>
    <col min="336" max="336" width="7.5703125" style="1" customWidth="1"/>
    <col min="337" max="337" width="7.7109375" style="1" customWidth="1"/>
    <col min="338" max="338" width="4.140625" style="1" customWidth="1"/>
    <col min="339" max="340" width="7.7109375" style="1" customWidth="1"/>
    <col min="341" max="342" width="7.5703125" style="1" customWidth="1"/>
    <col min="343" max="344" width="7.7109375" style="1" customWidth="1"/>
    <col min="345" max="345" width="4.140625" style="1" customWidth="1"/>
    <col min="346" max="350" width="7.7109375" style="1" customWidth="1"/>
    <col min="351" max="351" width="7.5703125" style="1" customWidth="1"/>
    <col min="352" max="354" width="4.140625" style="1" customWidth="1"/>
    <col min="355" max="355" width="7.7109375" style="1" customWidth="1"/>
    <col min="356" max="356" width="7.5703125" style="1" customWidth="1"/>
    <col min="357" max="360" width="7.7109375" style="1" customWidth="1"/>
    <col min="361" max="361" width="4.140625" style="1" customWidth="1"/>
    <col min="362" max="363" width="7.7109375" style="1" customWidth="1"/>
    <col min="364" max="364" width="7.5703125" style="1" customWidth="1"/>
    <col min="365" max="367" width="7.7109375" style="1" customWidth="1"/>
    <col min="368" max="368" width="4.140625" style="1" customWidth="1"/>
    <col min="369" max="372" width="7.7109375" style="1" customWidth="1"/>
    <col min="373" max="373" width="7.42578125" style="1" customWidth="1"/>
    <col min="374" max="374" width="7.5703125" style="1" customWidth="1"/>
    <col min="375" max="377" width="4.140625" style="1" customWidth="1"/>
    <col min="378" max="383" width="7.7109375" style="1" customWidth="1"/>
    <col min="384" max="384" width="4.140625" style="1" customWidth="1"/>
    <col min="385" max="385" width="7.5703125" style="1" customWidth="1"/>
    <col min="386" max="386" width="7.42578125" style="1" customWidth="1"/>
    <col min="387" max="388" width="7.5703125" style="1" customWidth="1"/>
    <col min="389" max="390" width="7.7109375" style="1" customWidth="1"/>
    <col min="391" max="391" width="4.140625" style="1" customWidth="1"/>
    <col min="392" max="394" width="7.7109375" style="1" customWidth="1"/>
    <col min="395" max="395" width="7.5703125" style="1" customWidth="1"/>
    <col min="396" max="397" width="7.7109375" style="1" customWidth="1"/>
    <col min="398" max="400" width="4.140625" style="1" customWidth="1"/>
    <col min="401" max="404" width="7.7109375" style="1" customWidth="1"/>
    <col min="405" max="405" width="7.5703125" style="1" customWidth="1"/>
    <col min="406" max="406" width="7.7109375" style="1" customWidth="1"/>
    <col min="407" max="407" width="4.140625" style="1" customWidth="1"/>
    <col min="408" max="413" width="7.7109375" style="1" customWidth="1"/>
    <col min="414" max="414" width="4.140625" style="1" customWidth="1"/>
    <col min="415" max="420" width="7.7109375" style="1" customWidth="1"/>
    <col min="421" max="421" width="4.140625" style="1" customWidth="1"/>
    <col min="422" max="422" width="4.42578125" style="1" customWidth="1"/>
    <col min="423" max="423" width="4.28515625" style="1" customWidth="1"/>
    <col min="424" max="429" width="7.7109375" style="1" customWidth="1"/>
    <col min="430" max="430" width="4.140625" style="1" customWidth="1"/>
    <col min="431" max="436" width="7.7109375" style="1" customWidth="1"/>
    <col min="437" max="437" width="4.140625" style="1" customWidth="1"/>
    <col min="438" max="438" width="7.5703125" style="1" customWidth="1"/>
    <col min="439" max="443" width="7.7109375" style="1" customWidth="1"/>
    <col min="444" max="446" width="4.140625" style="1" customWidth="1"/>
    <col min="447" max="452" width="7.7109375" style="1" customWidth="1"/>
    <col min="453" max="453" width="4.140625" style="1" customWidth="1"/>
    <col min="454" max="454" width="7.5703125" style="1" customWidth="1"/>
    <col min="455" max="459" width="7.7109375" style="1" customWidth="1"/>
    <col min="460" max="460" width="4.140625" style="1" customWidth="1"/>
    <col min="461" max="466" width="7.7109375" style="1" customWidth="1"/>
    <col min="467" max="469" width="4.140625" style="1" customWidth="1"/>
    <col min="470" max="470" width="7.7109375" style="1" customWidth="1"/>
    <col min="471" max="472" width="7.42578125" style="1" customWidth="1"/>
    <col min="473" max="475" width="7.7109375" style="1" customWidth="1"/>
    <col min="476" max="476" width="4.140625" style="1" customWidth="1"/>
    <col min="477" max="482" width="7.7109375" style="1" customWidth="1"/>
    <col min="483" max="483" width="4.140625" style="1" customWidth="1"/>
    <col min="484" max="489" width="7.7109375" style="1" customWidth="1"/>
    <col min="490" max="492" width="4.140625" style="1" customWidth="1"/>
    <col min="493" max="498" width="7.7109375" style="1" customWidth="1"/>
    <col min="499" max="499" width="4.140625" style="1" customWidth="1"/>
    <col min="500" max="505" width="7.7109375" style="1" customWidth="1"/>
    <col min="506" max="506" width="4.140625" style="1" customWidth="1"/>
    <col min="507" max="512" width="7.7109375" style="1" customWidth="1"/>
    <col min="513" max="513" width="4.140625" style="1" customWidth="1"/>
    <col min="514" max="514" width="4.42578125" style="1" customWidth="1"/>
    <col min="515" max="515" width="4" style="1" customWidth="1"/>
    <col min="516" max="521" width="7.7109375" style="1" customWidth="1"/>
    <col min="522" max="522" width="4.140625" style="1" customWidth="1"/>
    <col min="523" max="528" width="7.7109375" style="1" customWidth="1"/>
    <col min="529" max="529" width="4.140625" style="1" customWidth="1"/>
    <col min="530" max="535" width="7.7109375" style="1" customWidth="1"/>
    <col min="536" max="538" width="4.140625" style="1" customWidth="1"/>
    <col min="539" max="542" width="7.7109375" style="1" customWidth="1"/>
    <col min="543" max="543" width="7.5703125" style="1" customWidth="1"/>
    <col min="544" max="544" width="7.7109375" style="1" customWidth="1"/>
    <col min="545" max="545" width="4.140625" style="1" customWidth="1"/>
    <col min="546" max="551" width="7.7109375" style="1" customWidth="1"/>
    <col min="552" max="552" width="4.140625" style="1" customWidth="1"/>
    <col min="553" max="555" width="7.7109375" style="1" customWidth="1"/>
    <col min="556" max="556" width="7.5703125" style="1" customWidth="1"/>
    <col min="557" max="557" width="7.7109375" style="1" customWidth="1"/>
    <col min="558" max="558" width="7.42578125" style="1" customWidth="1"/>
    <col min="559" max="561" width="4.140625" style="1" customWidth="1"/>
    <col min="562" max="566" width="7.7109375" style="1" customWidth="1"/>
    <col min="567" max="567" width="7.5703125" style="1" customWidth="1"/>
    <col min="568" max="568" width="4.140625" style="1" customWidth="1"/>
    <col min="569" max="569" width="7.7109375" style="1" customWidth="1"/>
    <col min="570" max="570" width="7.5703125" style="1" customWidth="1"/>
    <col min="571" max="574" width="7.7109375" style="1" customWidth="1"/>
    <col min="575" max="575" width="4.140625" style="1" customWidth="1"/>
    <col min="576" max="581" width="7.7109375" style="1" customWidth="1"/>
    <col min="582" max="584" width="4.140625" style="1" customWidth="1"/>
    <col min="585" max="590" width="7.7109375" style="1" customWidth="1"/>
    <col min="591" max="591" width="4.140625" style="1" customWidth="1"/>
    <col min="592" max="597" width="7.7109375" style="1" customWidth="1"/>
    <col min="598" max="598" width="4.140625" style="1" customWidth="1"/>
    <col min="599" max="604" width="7.7109375" style="1" customWidth="1"/>
    <col min="605" max="607" width="4.140625" style="1" customWidth="1"/>
    <col min="608" max="613" width="7.7109375" style="1" customWidth="1"/>
    <col min="614" max="614" width="4.140625" style="1" customWidth="1"/>
    <col min="615" max="620" width="7.7109375" style="1" customWidth="1"/>
    <col min="621" max="621" width="4.140625" style="1" customWidth="1"/>
    <col min="622" max="627" width="7.7109375" style="1" customWidth="1"/>
    <col min="628" max="630" width="4.140625" style="1" customWidth="1"/>
    <col min="631" max="636" width="7.7109375" style="1" customWidth="1"/>
    <col min="637" max="637" width="4.140625" style="1" customWidth="1"/>
    <col min="638" max="643" width="7.7109375" style="1" customWidth="1"/>
    <col min="644" max="644" width="4.140625" style="1" customWidth="1"/>
    <col min="645" max="650" width="7.7109375" style="1" customWidth="1"/>
    <col min="651" max="653" width="4.140625" style="1" customWidth="1"/>
    <col min="654" max="654" width="7.7109375" style="1" customWidth="1"/>
    <col min="655" max="655" width="7.5703125" style="1" customWidth="1"/>
    <col min="656" max="659" width="7.7109375" style="1" customWidth="1"/>
    <col min="660" max="660" width="4.140625" style="1" customWidth="1"/>
    <col min="661" max="666" width="7.7109375" style="1" customWidth="1"/>
    <col min="667" max="667" width="4.140625" style="1" customWidth="1"/>
    <col min="668" max="671" width="7.7109375" style="1" customWidth="1"/>
    <col min="672" max="672" width="7.85546875" style="1" customWidth="1"/>
    <col min="673" max="673" width="7.7109375" style="1" customWidth="1"/>
    <col min="674" max="676" width="4.140625" style="1" customWidth="1"/>
    <col min="677" max="680" width="7.7109375" style="1" customWidth="1"/>
    <col min="681" max="681" width="7.5703125" style="1" customWidth="1"/>
    <col min="682" max="682" width="7.7109375" style="1" customWidth="1"/>
    <col min="683" max="683" width="4.140625" style="1" customWidth="1"/>
    <col min="684" max="689" width="7.7109375" style="1" customWidth="1"/>
    <col min="690" max="690" width="4.140625" style="1" customWidth="1"/>
    <col min="691" max="696" width="7.7109375" style="1" customWidth="1"/>
    <col min="697" max="699" width="4.140625" style="1" customWidth="1"/>
    <col min="700" max="705" width="7.7109375" style="1" customWidth="1"/>
    <col min="706" max="706" width="4.140625" style="1" customWidth="1"/>
    <col min="707" max="712" width="7.7109375" style="1" customWidth="1"/>
    <col min="713" max="713" width="4.140625" style="1" customWidth="1"/>
    <col min="714" max="719" width="7.7109375" style="1" customWidth="1"/>
    <col min="720" max="722" width="4.140625" style="1" customWidth="1"/>
    <col min="723" max="726" width="7.7109375" style="1" customWidth="1"/>
    <col min="727" max="727" width="7.85546875" style="1" customWidth="1"/>
    <col min="728" max="728" width="7.7109375" style="1" customWidth="1"/>
    <col min="729" max="729" width="4.140625" style="1" customWidth="1"/>
    <col min="730" max="735" width="7.7109375" style="1" customWidth="1"/>
    <col min="736" max="736" width="4.140625" style="1" customWidth="1"/>
    <col min="737" max="742" width="7.7109375" style="1" customWidth="1"/>
    <col min="743" max="745" width="4.140625" style="1" customWidth="1"/>
    <col min="746" max="751" width="7.7109375" style="1" customWidth="1"/>
    <col min="752" max="752" width="4.140625" style="1" customWidth="1"/>
    <col min="753" max="758" width="7.7109375" style="1" customWidth="1"/>
    <col min="759" max="759" width="4.140625" style="1" customWidth="1"/>
    <col min="760" max="763" width="7.7109375" style="1" customWidth="1"/>
    <col min="764" max="764" width="7.42578125" style="1" customWidth="1"/>
    <col min="765" max="765" width="7.7109375" style="1" customWidth="1"/>
    <col min="766" max="768" width="4.140625" style="1" customWidth="1"/>
    <col min="769" max="774" width="7.7109375" style="1" customWidth="1"/>
    <col min="775" max="775" width="4.140625" style="1" customWidth="1"/>
    <col min="776" max="781" width="7.7109375" style="1" customWidth="1"/>
    <col min="782" max="782" width="4.140625" style="1" customWidth="1"/>
    <col min="783" max="788" width="7.7109375" style="1" customWidth="1"/>
    <col min="789" max="791" width="4.140625" style="1" customWidth="1"/>
    <col min="792" max="797" width="7.7109375" style="1" customWidth="1"/>
    <col min="798" max="798" width="4.140625" style="1" customWidth="1"/>
    <col min="799" max="804" width="7.7109375" style="1" customWidth="1"/>
    <col min="805" max="805" width="4.140625" style="1" customWidth="1"/>
    <col min="806" max="806" width="7.85546875" style="1" customWidth="1"/>
    <col min="807" max="811" width="7.7109375" style="1" customWidth="1"/>
    <col min="812" max="812" width="4.28515625" style="1" customWidth="1"/>
    <col min="813" max="814" width="4.140625" style="1" customWidth="1"/>
    <col min="815" max="820" width="7.7109375" style="1" customWidth="1"/>
    <col min="821" max="821" width="4.140625" style="1" customWidth="1"/>
    <col min="822" max="827" width="7.7109375" style="1" customWidth="1"/>
    <col min="828" max="828" width="4.140625" style="1" customWidth="1"/>
    <col min="829" max="834" width="7.7109375" style="1" customWidth="1"/>
    <col min="835" max="837" width="4.140625" style="1" customWidth="1"/>
    <col min="838" max="843" width="7.7109375" style="1" customWidth="1"/>
    <col min="844" max="844" width="4.140625" style="1" customWidth="1"/>
    <col min="845" max="850" width="7.7109375" style="1" customWidth="1"/>
    <col min="851" max="851" width="4.140625" style="1" customWidth="1"/>
    <col min="852" max="857" width="7.7109375" style="1" customWidth="1"/>
    <col min="858" max="860" width="4.140625" style="1" customWidth="1"/>
    <col min="861" max="16384" width="9.140625" style="1"/>
  </cols>
  <sheetData>
    <row r="1" spans="1:859" ht="12.75" thickBot="1" x14ac:dyDescent="0.25">
      <c r="A1" s="23"/>
      <c r="B1" s="336"/>
      <c r="C1" s="336"/>
      <c r="D1" s="336"/>
      <c r="E1" s="337" t="s">
        <v>1119</v>
      </c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8" t="s">
        <v>1120</v>
      </c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336"/>
      <c r="AJ1" s="336"/>
      <c r="AK1" s="336"/>
      <c r="AL1" s="336"/>
      <c r="AM1" s="336"/>
      <c r="AN1" s="336"/>
      <c r="AO1" s="336"/>
      <c r="AP1" s="338" t="s">
        <v>1121</v>
      </c>
      <c r="AQ1" s="336"/>
      <c r="AR1" s="336"/>
      <c r="AS1" s="336"/>
      <c r="AT1" s="336"/>
      <c r="AU1" s="336"/>
      <c r="AV1" s="336"/>
      <c r="AW1" s="336"/>
      <c r="AX1" s="336"/>
      <c r="AY1" s="336"/>
      <c r="AZ1" s="336"/>
      <c r="BA1" s="336"/>
      <c r="BB1" s="336"/>
      <c r="BC1" s="336"/>
      <c r="BD1" s="336"/>
      <c r="BE1" s="336"/>
      <c r="BF1" s="336"/>
      <c r="BG1" s="336"/>
      <c r="BH1" s="336"/>
      <c r="BI1" s="336"/>
      <c r="BJ1" s="336"/>
      <c r="BK1" s="336"/>
      <c r="BL1" s="336"/>
      <c r="BM1" s="338" t="s">
        <v>1122</v>
      </c>
      <c r="BN1" s="336"/>
      <c r="BO1" s="336"/>
      <c r="BP1" s="336"/>
      <c r="BQ1" s="336"/>
      <c r="BR1" s="336"/>
      <c r="BS1" s="336"/>
      <c r="BT1" s="336"/>
      <c r="BU1" s="336"/>
      <c r="BV1" s="336"/>
      <c r="BW1" s="336"/>
      <c r="BX1" s="336"/>
      <c r="BY1" s="336"/>
      <c r="BZ1" s="336"/>
      <c r="CA1" s="336"/>
      <c r="CB1" s="336"/>
      <c r="CC1" s="336"/>
      <c r="CD1" s="336"/>
      <c r="CE1" s="336"/>
      <c r="CF1" s="336"/>
      <c r="CG1" s="336"/>
      <c r="CH1" s="336"/>
      <c r="CI1" s="336"/>
      <c r="CJ1" s="338" t="s">
        <v>1123</v>
      </c>
      <c r="CK1" s="336"/>
      <c r="CL1" s="336"/>
      <c r="CM1" s="336"/>
      <c r="CN1" s="336"/>
      <c r="CO1" s="336"/>
      <c r="CP1" s="336"/>
      <c r="CQ1" s="336"/>
      <c r="CR1" s="336"/>
      <c r="CS1" s="336"/>
      <c r="CT1" s="336"/>
      <c r="CU1" s="336"/>
      <c r="CV1" s="336"/>
      <c r="CW1" s="336"/>
      <c r="CX1" s="336"/>
      <c r="CY1" s="336"/>
      <c r="CZ1" s="336"/>
      <c r="DA1" s="336"/>
      <c r="DB1" s="336"/>
      <c r="DC1" s="336"/>
      <c r="DD1" s="336"/>
      <c r="DE1" s="336"/>
      <c r="DF1" s="336"/>
      <c r="DG1" s="338" t="s">
        <v>1124</v>
      </c>
      <c r="DH1" s="336"/>
      <c r="DI1" s="336"/>
      <c r="DJ1" s="336"/>
      <c r="DK1" s="336"/>
      <c r="DL1" s="336"/>
      <c r="DM1" s="336"/>
      <c r="DN1" s="336"/>
      <c r="DO1" s="336"/>
      <c r="DP1" s="336"/>
      <c r="DQ1" s="336"/>
      <c r="DR1" s="336"/>
      <c r="DS1" s="336"/>
      <c r="DT1" s="336"/>
      <c r="DU1" s="336"/>
      <c r="DV1" s="336"/>
      <c r="DW1" s="336"/>
      <c r="DX1" s="336"/>
      <c r="DY1" s="336"/>
      <c r="DZ1" s="336"/>
      <c r="EA1" s="336"/>
      <c r="EB1" s="336"/>
      <c r="EC1" s="336"/>
      <c r="ED1" s="338" t="s">
        <v>1125</v>
      </c>
      <c r="EE1" s="336"/>
      <c r="EF1" s="336"/>
      <c r="EG1" s="336"/>
      <c r="EH1" s="336"/>
      <c r="EI1" s="336"/>
      <c r="EJ1" s="336"/>
      <c r="EK1" s="336"/>
      <c r="EL1" s="336"/>
      <c r="EM1" s="336"/>
      <c r="EN1" s="336"/>
      <c r="EO1" s="336"/>
      <c r="EP1" s="336"/>
      <c r="EQ1" s="336"/>
      <c r="ER1" s="336"/>
      <c r="ES1" s="336"/>
      <c r="ET1" s="336"/>
      <c r="EU1" s="336"/>
      <c r="EV1" s="336"/>
      <c r="EW1" s="336"/>
      <c r="EX1" s="336"/>
      <c r="EY1" s="336"/>
      <c r="EZ1" s="336"/>
      <c r="FA1" s="338" t="s">
        <v>1126</v>
      </c>
      <c r="FB1" s="336"/>
      <c r="FC1" s="336"/>
      <c r="FD1" s="336"/>
      <c r="FE1" s="336"/>
      <c r="FF1" s="336"/>
      <c r="FG1" s="336"/>
      <c r="FH1" s="336"/>
      <c r="FI1" s="336"/>
      <c r="FJ1" s="336"/>
      <c r="FK1" s="336"/>
      <c r="FL1" s="336"/>
      <c r="FM1" s="336"/>
      <c r="FN1" s="336"/>
      <c r="FO1" s="336"/>
      <c r="FP1" s="336"/>
      <c r="FQ1" s="336"/>
      <c r="FR1" s="336"/>
      <c r="FS1" s="336"/>
      <c r="FT1" s="336"/>
      <c r="FU1" s="336"/>
      <c r="FV1" s="336"/>
      <c r="FW1" s="336"/>
      <c r="FX1" s="338" t="s">
        <v>1127</v>
      </c>
      <c r="FY1" s="336"/>
      <c r="FZ1" s="336"/>
      <c r="GA1" s="336"/>
      <c r="GB1" s="336"/>
      <c r="GC1" s="336"/>
      <c r="GD1" s="336"/>
      <c r="GE1" s="336"/>
      <c r="GF1" s="336"/>
      <c r="GG1" s="336"/>
      <c r="GH1" s="336"/>
      <c r="GI1" s="336"/>
      <c r="GJ1" s="336"/>
      <c r="GK1" s="336"/>
      <c r="GL1" s="336"/>
      <c r="GM1" s="336"/>
      <c r="GN1" s="336"/>
      <c r="GO1" s="336"/>
      <c r="GP1" s="336"/>
      <c r="GQ1" s="336"/>
      <c r="GR1" s="336"/>
      <c r="GS1" s="336"/>
      <c r="GT1" s="336"/>
      <c r="GU1" s="338" t="s">
        <v>1128</v>
      </c>
      <c r="GV1" s="336"/>
      <c r="GW1" s="336"/>
      <c r="GX1" s="336"/>
      <c r="GY1" s="336"/>
      <c r="GZ1" s="336"/>
      <c r="HA1" s="336"/>
      <c r="HB1" s="336"/>
      <c r="HC1" s="336"/>
      <c r="HD1" s="336"/>
      <c r="HE1" s="336"/>
      <c r="HF1" s="336"/>
      <c r="HG1" s="336"/>
      <c r="HH1" s="336"/>
      <c r="HI1" s="336"/>
      <c r="HJ1" s="336"/>
      <c r="HK1" s="336"/>
      <c r="HL1" s="336"/>
      <c r="HM1" s="336"/>
      <c r="HN1" s="336"/>
      <c r="HO1" s="336"/>
      <c r="HP1" s="336"/>
      <c r="HQ1" s="336"/>
      <c r="HR1" s="338" t="s">
        <v>1129</v>
      </c>
      <c r="HS1" s="336"/>
      <c r="HT1" s="336"/>
      <c r="HU1" s="336"/>
      <c r="HV1" s="336"/>
      <c r="HW1" s="336"/>
      <c r="HX1" s="336"/>
      <c r="HY1" s="336"/>
      <c r="HZ1" s="336"/>
      <c r="IA1" s="336"/>
      <c r="IB1" s="336"/>
      <c r="IC1" s="336"/>
      <c r="ID1" s="336"/>
      <c r="IE1" s="336"/>
      <c r="IF1" s="336"/>
      <c r="IG1" s="336"/>
      <c r="IH1" s="336"/>
      <c r="II1" s="336"/>
      <c r="IJ1" s="336"/>
      <c r="IK1" s="336"/>
      <c r="IL1" s="336"/>
      <c r="IM1" s="336"/>
      <c r="IN1" s="336"/>
      <c r="IO1" s="338" t="s">
        <v>1130</v>
      </c>
      <c r="IP1" s="336"/>
      <c r="IQ1" s="336"/>
      <c r="IR1" s="336"/>
      <c r="IS1" s="336"/>
      <c r="IT1" s="336"/>
      <c r="IU1" s="336"/>
      <c r="IV1" s="336"/>
      <c r="IW1" s="336"/>
      <c r="IX1" s="336"/>
      <c r="IY1" s="336"/>
      <c r="IZ1" s="336"/>
      <c r="JA1" s="336"/>
      <c r="JB1" s="336"/>
      <c r="JC1" s="336"/>
      <c r="JD1" s="336"/>
      <c r="JE1" s="336"/>
      <c r="JF1" s="336"/>
      <c r="JG1" s="336"/>
      <c r="JH1" s="336"/>
      <c r="JI1" s="336"/>
      <c r="JJ1" s="336"/>
      <c r="JK1" s="336"/>
      <c r="JL1" s="338" t="s">
        <v>1131</v>
      </c>
      <c r="JM1" s="336"/>
      <c r="JN1" s="336"/>
      <c r="JO1" s="336"/>
      <c r="JP1" s="336"/>
      <c r="JQ1" s="336"/>
      <c r="JR1" s="336"/>
      <c r="JS1" s="336"/>
      <c r="JT1" s="336"/>
      <c r="JU1" s="336"/>
      <c r="JV1" s="336"/>
      <c r="JW1" s="336"/>
      <c r="JX1" s="336"/>
      <c r="JY1" s="336"/>
      <c r="JZ1" s="336"/>
      <c r="KA1" s="336"/>
      <c r="KB1" s="336"/>
      <c r="KC1" s="336"/>
      <c r="KD1" s="336"/>
      <c r="KE1" s="336"/>
      <c r="KF1" s="336"/>
      <c r="KG1" s="336"/>
      <c r="KH1" s="336"/>
      <c r="KI1" s="338" t="s">
        <v>1132</v>
      </c>
      <c r="KJ1" s="336"/>
      <c r="KK1" s="336"/>
      <c r="KL1" s="336"/>
      <c r="KM1" s="336"/>
      <c r="KN1" s="336"/>
      <c r="KO1" s="336"/>
      <c r="KP1" s="336"/>
      <c r="KQ1" s="336"/>
      <c r="KR1" s="336"/>
      <c r="KS1" s="336"/>
      <c r="KT1" s="336"/>
      <c r="KU1" s="336"/>
      <c r="KV1" s="336"/>
      <c r="KW1" s="336"/>
      <c r="KX1" s="336"/>
      <c r="KY1" s="336"/>
      <c r="KZ1" s="336"/>
      <c r="LA1" s="336"/>
      <c r="LB1" s="336"/>
      <c r="LC1" s="336"/>
      <c r="LD1" s="336"/>
      <c r="LE1" s="336"/>
      <c r="LF1" s="338" t="s">
        <v>1133</v>
      </c>
      <c r="LG1" s="336"/>
      <c r="LH1" s="336"/>
      <c r="LI1" s="336"/>
      <c r="LJ1" s="336"/>
      <c r="LK1" s="336"/>
      <c r="LL1" s="336"/>
      <c r="LM1" s="336"/>
      <c r="LN1" s="336"/>
      <c r="LO1" s="336"/>
      <c r="LP1" s="336"/>
      <c r="LQ1" s="336"/>
      <c r="LR1" s="336"/>
      <c r="LS1" s="336"/>
      <c r="LT1" s="336"/>
      <c r="LU1" s="336"/>
      <c r="LV1" s="336"/>
      <c r="LW1" s="336"/>
      <c r="LX1" s="336"/>
      <c r="LY1" s="336"/>
      <c r="LZ1" s="336"/>
      <c r="MA1" s="336"/>
      <c r="MB1" s="336"/>
      <c r="MC1" s="338" t="s">
        <v>1134</v>
      </c>
      <c r="MD1" s="336"/>
      <c r="ME1" s="336"/>
      <c r="MF1" s="336"/>
      <c r="MG1" s="336"/>
      <c r="MH1" s="336"/>
      <c r="MI1" s="336"/>
      <c r="MJ1" s="336"/>
      <c r="MK1" s="336"/>
      <c r="ML1" s="336"/>
      <c r="MM1" s="336"/>
      <c r="MN1" s="336"/>
      <c r="MO1" s="336"/>
      <c r="MP1" s="336"/>
      <c r="MQ1" s="336"/>
      <c r="MR1" s="336"/>
      <c r="MS1" s="336"/>
      <c r="MT1" s="336"/>
      <c r="MU1" s="336"/>
      <c r="MV1" s="336"/>
      <c r="MW1" s="336"/>
      <c r="MX1" s="336"/>
      <c r="MY1" s="336"/>
      <c r="MZ1" s="339" t="s">
        <v>1135</v>
      </c>
      <c r="NA1" s="336"/>
      <c r="NB1" s="336"/>
      <c r="NC1" s="336"/>
      <c r="ND1" s="336"/>
      <c r="NE1" s="336"/>
      <c r="NF1" s="336"/>
      <c r="NG1" s="336"/>
      <c r="NH1" s="336"/>
      <c r="NI1" s="336"/>
      <c r="NJ1" s="336"/>
      <c r="NK1" s="336"/>
      <c r="NL1" s="336"/>
      <c r="NM1" s="336"/>
      <c r="NN1" s="336"/>
      <c r="NO1" s="336"/>
      <c r="NP1" s="336"/>
      <c r="NQ1" s="336"/>
      <c r="NR1" s="336"/>
      <c r="NS1" s="336"/>
      <c r="NT1" s="336"/>
      <c r="NU1" s="336"/>
      <c r="NV1" s="336"/>
      <c r="NW1" s="338" t="s">
        <v>1136</v>
      </c>
      <c r="NX1" s="336"/>
      <c r="NY1" s="336"/>
      <c r="NZ1" s="336"/>
      <c r="OA1" s="336"/>
      <c r="OB1" s="336"/>
      <c r="OC1" s="336"/>
      <c r="OD1" s="336"/>
      <c r="OE1" s="336"/>
      <c r="OF1" s="336"/>
      <c r="OG1" s="336"/>
      <c r="OH1" s="336"/>
      <c r="OI1" s="336"/>
      <c r="OJ1" s="336"/>
      <c r="OK1" s="336"/>
      <c r="OL1" s="336"/>
      <c r="OM1" s="336"/>
      <c r="ON1" s="336"/>
      <c r="OO1" s="336"/>
      <c r="OP1" s="336"/>
      <c r="OQ1" s="336"/>
      <c r="OR1" s="336"/>
      <c r="OS1" s="336"/>
      <c r="OT1" s="338" t="s">
        <v>1137</v>
      </c>
      <c r="OU1" s="336"/>
      <c r="OV1" s="336"/>
      <c r="OW1" s="336"/>
      <c r="OX1" s="336"/>
      <c r="OY1" s="336"/>
      <c r="OZ1" s="336"/>
      <c r="PA1" s="336"/>
      <c r="PB1" s="336"/>
      <c r="PC1" s="336"/>
      <c r="PD1" s="336"/>
      <c r="PE1" s="336"/>
      <c r="PF1" s="336"/>
      <c r="PG1" s="336"/>
      <c r="PH1" s="336"/>
      <c r="PI1" s="336"/>
      <c r="PJ1" s="336"/>
      <c r="PK1" s="336"/>
      <c r="PL1" s="336"/>
      <c r="PM1" s="336"/>
      <c r="PN1" s="336"/>
      <c r="PO1" s="336"/>
      <c r="PP1" s="336"/>
      <c r="PQ1" s="338" t="s">
        <v>1138</v>
      </c>
      <c r="PR1" s="336"/>
      <c r="PS1" s="336"/>
      <c r="PT1" s="336"/>
      <c r="PU1" s="336"/>
      <c r="PV1" s="336"/>
      <c r="PW1" s="336"/>
      <c r="PX1" s="336"/>
      <c r="PY1" s="336"/>
      <c r="PZ1" s="336"/>
      <c r="QA1" s="336"/>
      <c r="QB1" s="336"/>
      <c r="QC1" s="336"/>
      <c r="QD1" s="336"/>
      <c r="QE1" s="336"/>
      <c r="QF1" s="336"/>
      <c r="QG1" s="336"/>
      <c r="QH1" s="336"/>
      <c r="QI1" s="336"/>
      <c r="QJ1" s="336"/>
      <c r="QK1" s="336"/>
      <c r="QL1" s="336"/>
      <c r="QM1" s="336"/>
      <c r="QN1" s="338" t="s">
        <v>1139</v>
      </c>
      <c r="QO1" s="336"/>
      <c r="QP1" s="336"/>
      <c r="QQ1" s="336"/>
      <c r="QR1" s="336"/>
      <c r="QS1" s="336"/>
      <c r="QT1" s="336"/>
      <c r="QU1" s="336"/>
      <c r="QV1" s="336"/>
      <c r="QW1" s="336"/>
      <c r="QX1" s="336"/>
      <c r="QY1" s="336"/>
      <c r="QZ1" s="336"/>
      <c r="RA1" s="336"/>
      <c r="RB1" s="336"/>
      <c r="RC1" s="336"/>
      <c r="RD1" s="336"/>
      <c r="RE1" s="336"/>
      <c r="RF1" s="336"/>
      <c r="RG1" s="336"/>
      <c r="RH1" s="336"/>
      <c r="RI1" s="336"/>
      <c r="RJ1" s="336"/>
      <c r="RK1" s="338" t="s">
        <v>1140</v>
      </c>
      <c r="RL1" s="336"/>
      <c r="RM1" s="336"/>
      <c r="RN1" s="336"/>
      <c r="RO1" s="336"/>
      <c r="RP1" s="336"/>
      <c r="RQ1" s="336"/>
      <c r="RR1" s="336"/>
      <c r="RS1" s="336"/>
      <c r="RT1" s="336"/>
      <c r="RU1" s="336"/>
      <c r="RV1" s="336"/>
      <c r="RW1" s="336"/>
      <c r="RX1" s="336"/>
      <c r="RY1" s="336"/>
      <c r="RZ1" s="336"/>
      <c r="SA1" s="336"/>
      <c r="SB1" s="336"/>
      <c r="SC1" s="336"/>
      <c r="SD1" s="336"/>
      <c r="SE1" s="336"/>
      <c r="SF1" s="336"/>
      <c r="SG1" s="336"/>
      <c r="SH1" s="338" t="s">
        <v>1141</v>
      </c>
      <c r="SI1" s="336"/>
      <c r="SJ1" s="336"/>
      <c r="SK1" s="336"/>
      <c r="SL1" s="336"/>
      <c r="SM1" s="336"/>
      <c r="SN1" s="336"/>
      <c r="SO1" s="336"/>
      <c r="SP1" s="336"/>
      <c r="SQ1" s="336"/>
      <c r="SR1" s="336"/>
      <c r="SS1" s="336"/>
      <c r="ST1" s="336"/>
      <c r="SU1" s="336"/>
      <c r="SV1" s="336"/>
      <c r="SW1" s="336"/>
      <c r="SX1" s="336"/>
      <c r="SY1" s="336"/>
      <c r="SZ1" s="336"/>
      <c r="TA1" s="336"/>
      <c r="TB1" s="336"/>
      <c r="TC1" s="336"/>
      <c r="TD1" s="336"/>
      <c r="TE1" s="338" t="s">
        <v>1142</v>
      </c>
      <c r="TF1" s="336"/>
      <c r="TG1" s="336"/>
      <c r="TH1" s="336"/>
      <c r="TI1" s="336"/>
      <c r="TJ1" s="336"/>
      <c r="TK1" s="336"/>
      <c r="TL1" s="336"/>
      <c r="TM1" s="336"/>
      <c r="TN1" s="336"/>
      <c r="TO1" s="336"/>
      <c r="TP1" s="336"/>
      <c r="TQ1" s="336"/>
      <c r="TR1" s="336"/>
      <c r="TS1" s="336"/>
      <c r="TT1" s="336"/>
      <c r="TU1" s="336"/>
      <c r="TV1" s="336"/>
      <c r="TW1" s="336"/>
      <c r="TX1" s="336"/>
      <c r="TY1" s="336"/>
      <c r="TZ1" s="336"/>
      <c r="UA1" s="336"/>
      <c r="UB1" s="338" t="s">
        <v>1143</v>
      </c>
      <c r="UC1" s="336"/>
      <c r="UD1" s="336"/>
      <c r="UE1" s="336"/>
      <c r="UF1" s="336"/>
      <c r="UG1" s="336"/>
      <c r="UH1" s="336"/>
      <c r="UI1" s="336"/>
      <c r="UJ1" s="336"/>
      <c r="UK1" s="336"/>
      <c r="UL1" s="336"/>
      <c r="UM1" s="336"/>
      <c r="UN1" s="336"/>
      <c r="UO1" s="336"/>
      <c r="UP1" s="336"/>
      <c r="UQ1" s="336"/>
      <c r="UR1" s="336"/>
      <c r="US1" s="336"/>
      <c r="UT1" s="336"/>
      <c r="UU1" s="336"/>
      <c r="UV1" s="336"/>
      <c r="UW1" s="336"/>
      <c r="UX1" s="336"/>
      <c r="UY1" s="338" t="s">
        <v>1144</v>
      </c>
      <c r="UZ1" s="336"/>
      <c r="VA1" s="336"/>
      <c r="VB1" s="336"/>
      <c r="VC1" s="336"/>
      <c r="VD1" s="336"/>
      <c r="VE1" s="336"/>
      <c r="VF1" s="336"/>
      <c r="VG1" s="336"/>
      <c r="VH1" s="336"/>
      <c r="VI1" s="336"/>
      <c r="VJ1" s="336"/>
      <c r="VK1" s="336"/>
      <c r="VL1" s="336"/>
      <c r="VM1" s="336"/>
      <c r="VN1" s="336"/>
      <c r="VO1" s="336"/>
      <c r="VP1" s="336"/>
      <c r="VQ1" s="336"/>
      <c r="VR1" s="336"/>
      <c r="VS1" s="336"/>
      <c r="VT1" s="336"/>
      <c r="VU1" s="336"/>
      <c r="VV1" s="338" t="s">
        <v>1145</v>
      </c>
      <c r="VW1" s="336"/>
      <c r="VX1" s="336"/>
      <c r="VY1" s="336"/>
      <c r="VZ1" s="336"/>
      <c r="WA1" s="336"/>
      <c r="WB1" s="336"/>
      <c r="WC1" s="336"/>
      <c r="WD1" s="336"/>
      <c r="WE1" s="336"/>
      <c r="WF1" s="336"/>
      <c r="WG1" s="336"/>
      <c r="WH1" s="336"/>
      <c r="WI1" s="336"/>
      <c r="WJ1" s="336"/>
      <c r="WK1" s="336"/>
      <c r="WL1" s="336"/>
      <c r="WM1" s="336"/>
      <c r="WN1" s="336"/>
      <c r="WO1" s="336"/>
      <c r="WP1" s="336"/>
      <c r="WQ1" s="336"/>
      <c r="WR1" s="336"/>
      <c r="WS1" s="338" t="s">
        <v>1146</v>
      </c>
      <c r="WT1" s="336"/>
      <c r="WU1" s="336"/>
      <c r="WV1" s="336"/>
      <c r="WW1" s="336"/>
      <c r="WX1" s="336"/>
      <c r="WY1" s="336"/>
      <c r="WZ1" s="336"/>
      <c r="XA1" s="336"/>
      <c r="XB1" s="336"/>
      <c r="XC1" s="336"/>
      <c r="XD1" s="336"/>
      <c r="XE1" s="336"/>
      <c r="XF1" s="336"/>
      <c r="XG1" s="336"/>
      <c r="XH1" s="336"/>
      <c r="XI1" s="336"/>
      <c r="XJ1" s="336"/>
      <c r="XK1" s="336"/>
      <c r="XL1" s="336"/>
      <c r="XM1" s="336"/>
      <c r="XN1" s="336"/>
      <c r="XO1" s="336"/>
      <c r="XP1" s="338" t="s">
        <v>1147</v>
      </c>
      <c r="XQ1" s="336"/>
      <c r="XR1" s="336"/>
      <c r="XS1" s="336"/>
      <c r="XT1" s="336"/>
      <c r="XU1" s="336"/>
      <c r="XV1" s="336"/>
      <c r="XW1" s="336"/>
      <c r="XX1" s="336"/>
      <c r="XY1" s="336"/>
      <c r="XZ1" s="336"/>
      <c r="YA1" s="336"/>
      <c r="YB1" s="336"/>
      <c r="YC1" s="336"/>
      <c r="YD1" s="336"/>
      <c r="YE1" s="336"/>
      <c r="YF1" s="336"/>
      <c r="YG1" s="336"/>
      <c r="YH1" s="336"/>
      <c r="YI1" s="336"/>
      <c r="YJ1" s="336"/>
      <c r="YK1" s="336"/>
      <c r="YL1" s="336"/>
      <c r="YM1" s="338" t="s">
        <v>1148</v>
      </c>
      <c r="YN1" s="336"/>
      <c r="YO1" s="336"/>
      <c r="YP1" s="336"/>
      <c r="YQ1" s="336"/>
      <c r="YR1" s="336"/>
      <c r="YS1" s="336"/>
      <c r="YT1" s="336"/>
      <c r="YU1" s="336"/>
      <c r="YV1" s="336"/>
      <c r="YW1" s="336"/>
      <c r="YX1" s="336"/>
      <c r="YY1" s="336"/>
      <c r="YZ1" s="336"/>
      <c r="ZA1" s="336"/>
      <c r="ZB1" s="336"/>
      <c r="ZC1" s="336"/>
      <c r="ZD1" s="336"/>
      <c r="ZE1" s="336"/>
      <c r="ZF1" s="336"/>
      <c r="ZG1" s="336"/>
      <c r="ZH1" s="336"/>
      <c r="ZI1" s="336"/>
      <c r="ZJ1" s="338" t="s">
        <v>1149</v>
      </c>
      <c r="ZK1" s="336"/>
      <c r="ZL1" s="336"/>
      <c r="ZM1" s="336"/>
      <c r="ZN1" s="336"/>
      <c r="ZO1" s="336"/>
      <c r="ZP1" s="336"/>
      <c r="ZQ1" s="336"/>
      <c r="ZR1" s="336"/>
      <c r="ZS1" s="336"/>
      <c r="ZT1" s="336"/>
      <c r="ZU1" s="336"/>
      <c r="ZV1" s="336"/>
      <c r="ZW1" s="336"/>
      <c r="ZX1" s="336"/>
      <c r="ZY1" s="336"/>
      <c r="ZZ1" s="336"/>
      <c r="AAA1" s="336"/>
      <c r="AAB1" s="336"/>
      <c r="AAC1" s="336"/>
      <c r="AAD1" s="336"/>
      <c r="AAE1" s="336"/>
      <c r="AAF1" s="336"/>
      <c r="AAG1" s="338" t="s">
        <v>1150</v>
      </c>
      <c r="AAH1" s="336"/>
      <c r="AAI1" s="336"/>
      <c r="AAJ1" s="336"/>
      <c r="AAK1" s="336"/>
      <c r="AAL1" s="336"/>
      <c r="AAM1" s="336"/>
      <c r="AAN1" s="336"/>
      <c r="AAO1" s="336"/>
      <c r="AAP1" s="336"/>
      <c r="AAQ1" s="336"/>
      <c r="AAR1" s="336"/>
      <c r="AAS1" s="336"/>
      <c r="AAT1" s="336"/>
      <c r="AAU1" s="336"/>
      <c r="AAV1" s="336"/>
      <c r="AAW1" s="336"/>
      <c r="AAX1" s="336"/>
      <c r="AAY1" s="336"/>
      <c r="AAZ1" s="336"/>
      <c r="ABA1" s="336"/>
      <c r="ABB1" s="336"/>
      <c r="ABC1" s="336"/>
      <c r="ABD1" s="338" t="s">
        <v>1151</v>
      </c>
      <c r="ABE1" s="336"/>
      <c r="ABF1" s="336"/>
      <c r="ABG1" s="336"/>
      <c r="ABH1" s="336"/>
      <c r="ABI1" s="336"/>
      <c r="ABJ1" s="336"/>
      <c r="ABK1" s="336"/>
      <c r="ABL1" s="336"/>
      <c r="ABM1" s="336"/>
      <c r="ABN1" s="336"/>
      <c r="ABO1" s="336"/>
      <c r="ABP1" s="336"/>
      <c r="ABQ1" s="336"/>
      <c r="ABR1" s="336"/>
      <c r="ABS1" s="336"/>
      <c r="ABT1" s="336"/>
      <c r="ABU1" s="336"/>
      <c r="ABV1" s="336"/>
      <c r="ABW1" s="336"/>
      <c r="ABX1" s="336"/>
      <c r="ABY1" s="336"/>
      <c r="ABZ1" s="336"/>
      <c r="ACA1" s="338" t="s">
        <v>1152</v>
      </c>
      <c r="ACB1" s="336"/>
      <c r="ACC1" s="336"/>
      <c r="ACD1" s="336"/>
      <c r="ACE1" s="336"/>
      <c r="ACF1" s="336"/>
      <c r="ACG1" s="336"/>
      <c r="ACH1" s="336"/>
      <c r="ACI1" s="336"/>
      <c r="ACJ1" s="336"/>
      <c r="ACK1" s="336"/>
      <c r="ACL1" s="336"/>
      <c r="ACM1" s="336"/>
      <c r="ACN1" s="336"/>
      <c r="ACO1" s="336"/>
      <c r="ACP1" s="336"/>
      <c r="ACQ1" s="336"/>
      <c r="ACR1" s="336"/>
      <c r="ACS1" s="336"/>
      <c r="ACT1" s="336"/>
      <c r="ACU1" s="336"/>
      <c r="ACV1" s="336"/>
      <c r="ACW1" s="336"/>
      <c r="ACX1" s="338" t="s">
        <v>1153</v>
      </c>
      <c r="ACY1" s="336"/>
      <c r="ACZ1" s="336"/>
      <c r="ADA1" s="336"/>
      <c r="ADB1" s="336"/>
      <c r="ADC1" s="336"/>
      <c r="ADD1" s="336"/>
      <c r="ADE1" s="336"/>
      <c r="ADF1" s="336"/>
      <c r="ADG1" s="336"/>
      <c r="ADH1" s="336"/>
      <c r="ADI1" s="336"/>
      <c r="ADJ1" s="336"/>
      <c r="ADK1" s="336"/>
      <c r="ADL1" s="336"/>
      <c r="ADM1" s="336"/>
      <c r="ADN1" s="336"/>
      <c r="ADO1" s="336"/>
      <c r="ADP1" s="336"/>
      <c r="ADQ1" s="336"/>
      <c r="ADR1" s="336"/>
      <c r="ADS1" s="336"/>
      <c r="ADT1" s="336"/>
      <c r="ADU1" s="338" t="s">
        <v>1154</v>
      </c>
      <c r="ADV1" s="336"/>
      <c r="ADW1" s="336"/>
      <c r="ADX1" s="336"/>
      <c r="ADY1" s="336"/>
      <c r="ADZ1" s="336"/>
      <c r="AEA1" s="336"/>
      <c r="AEB1" s="336"/>
      <c r="AEC1" s="336"/>
      <c r="AED1" s="336"/>
      <c r="AEE1" s="336"/>
      <c r="AEF1" s="336"/>
      <c r="AEG1" s="336"/>
      <c r="AEH1" s="336"/>
      <c r="AEI1" s="336"/>
      <c r="AEJ1" s="336"/>
      <c r="AEK1" s="336"/>
      <c r="AEL1" s="336"/>
      <c r="AEM1" s="336"/>
      <c r="AEN1" s="336"/>
      <c r="AEO1" s="336"/>
      <c r="AEP1" s="336"/>
      <c r="AEQ1" s="336"/>
      <c r="AER1" s="338" t="s">
        <v>1155</v>
      </c>
      <c r="AES1" s="336"/>
      <c r="AET1" s="336"/>
      <c r="AEU1" s="336"/>
      <c r="AEV1" s="336"/>
      <c r="AEW1" s="336"/>
      <c r="AEX1" s="336"/>
      <c r="AEY1" s="336"/>
      <c r="AEZ1" s="336"/>
      <c r="AFA1" s="336"/>
      <c r="AFB1" s="336"/>
      <c r="AFC1" s="336"/>
      <c r="AFD1" s="336"/>
      <c r="AFE1" s="336"/>
      <c r="AFF1" s="336"/>
      <c r="AFG1" s="336"/>
      <c r="AFH1" s="336"/>
      <c r="AFI1" s="336"/>
      <c r="AFJ1" s="336"/>
      <c r="AFK1" s="336"/>
      <c r="AFL1" s="336"/>
      <c r="AFM1" s="336"/>
      <c r="AFN1" s="336"/>
      <c r="AFO1" s="338" t="s">
        <v>1156</v>
      </c>
      <c r="AFP1" s="336"/>
      <c r="AFQ1" s="336"/>
      <c r="AFR1" s="336"/>
      <c r="AFS1" s="336"/>
      <c r="AFT1" s="336"/>
      <c r="AFU1" s="336"/>
      <c r="AFV1" s="336"/>
      <c r="AFW1" s="336"/>
      <c r="AFX1" s="336"/>
      <c r="AFY1" s="336"/>
      <c r="AFZ1" s="336"/>
      <c r="AGA1" s="336"/>
    </row>
    <row r="2" spans="1:859" ht="15.75" thickBot="1" x14ac:dyDescent="0.3">
      <c r="A2" s="336"/>
      <c r="B2" s="336"/>
      <c r="C2" s="340" t="s">
        <v>1</v>
      </c>
      <c r="D2" s="340"/>
      <c r="E2" s="341"/>
      <c r="F2" s="342"/>
      <c r="G2" s="341"/>
      <c r="H2" s="336"/>
      <c r="I2" s="2"/>
      <c r="J2" s="62">
        <v>1</v>
      </c>
      <c r="K2" s="3"/>
      <c r="L2" s="3"/>
      <c r="M2" s="3"/>
      <c r="N2" s="3"/>
      <c r="O2" s="3"/>
      <c r="P2" s="3"/>
      <c r="Q2" s="62">
        <v>2</v>
      </c>
      <c r="R2" s="3"/>
      <c r="S2" s="3"/>
      <c r="T2" s="3"/>
      <c r="U2" s="3"/>
      <c r="V2" s="3"/>
      <c r="W2" s="86"/>
      <c r="X2" s="62">
        <v>3</v>
      </c>
      <c r="Y2" s="3"/>
      <c r="Z2" s="3"/>
      <c r="AA2" s="3"/>
      <c r="AB2" s="3"/>
      <c r="AC2" s="3"/>
      <c r="AD2" s="4"/>
      <c r="AE2" s="336"/>
      <c r="AF2" s="2"/>
      <c r="AG2" s="62">
        <v>1</v>
      </c>
      <c r="AH2" s="3"/>
      <c r="AI2" s="3"/>
      <c r="AJ2" s="3"/>
      <c r="AK2" s="3"/>
      <c r="AL2" s="3"/>
      <c r="AM2" s="3"/>
      <c r="AN2" s="62">
        <v>2</v>
      </c>
      <c r="AO2" s="3"/>
      <c r="AP2" s="3"/>
      <c r="AQ2" s="3"/>
      <c r="AR2" s="3"/>
      <c r="AS2" s="3"/>
      <c r="AT2" s="3"/>
      <c r="AU2" s="62">
        <v>3</v>
      </c>
      <c r="AV2" s="3"/>
      <c r="AW2" s="3"/>
      <c r="AX2" s="3"/>
      <c r="AY2" s="3"/>
      <c r="AZ2" s="3"/>
      <c r="BA2" s="4"/>
      <c r="BB2" s="336"/>
      <c r="BC2" s="2"/>
      <c r="BD2" s="62">
        <v>1</v>
      </c>
      <c r="BE2" s="3"/>
      <c r="BF2" s="3"/>
      <c r="BG2" s="3"/>
      <c r="BH2" s="3"/>
      <c r="BI2" s="3"/>
      <c r="BJ2" s="3"/>
      <c r="BK2" s="62">
        <v>2</v>
      </c>
      <c r="BL2" s="3"/>
      <c r="BM2" s="3"/>
      <c r="BN2" s="3"/>
      <c r="BO2" s="3"/>
      <c r="BP2" s="3"/>
      <c r="BQ2" s="3"/>
      <c r="BR2" s="62">
        <v>3</v>
      </c>
      <c r="BS2" s="3"/>
      <c r="BT2" s="3"/>
      <c r="BU2" s="3"/>
      <c r="BV2" s="3"/>
      <c r="BW2" s="3"/>
      <c r="BX2" s="4"/>
      <c r="BY2" s="336"/>
      <c r="BZ2" s="2"/>
      <c r="CA2" s="62">
        <v>1</v>
      </c>
      <c r="CB2" s="3"/>
      <c r="CC2" s="3"/>
      <c r="CD2" s="3"/>
      <c r="CE2" s="3"/>
      <c r="CF2" s="3"/>
      <c r="CG2" s="3"/>
      <c r="CH2" s="62">
        <v>2</v>
      </c>
      <c r="CI2" s="3"/>
      <c r="CJ2" s="3"/>
      <c r="CK2" s="3"/>
      <c r="CL2" s="3"/>
      <c r="CM2" s="3"/>
      <c r="CN2" s="3"/>
      <c r="CO2" s="62">
        <v>3</v>
      </c>
      <c r="CP2" s="3"/>
      <c r="CQ2" s="3"/>
      <c r="CR2" s="3"/>
      <c r="CS2" s="3"/>
      <c r="CT2" s="3"/>
      <c r="CU2" s="4"/>
      <c r="CV2" s="336"/>
      <c r="CW2" s="2"/>
      <c r="CX2" s="62">
        <v>1</v>
      </c>
      <c r="CY2" s="3"/>
      <c r="CZ2" s="3"/>
      <c r="DA2" s="3"/>
      <c r="DB2" s="3"/>
      <c r="DC2" s="3"/>
      <c r="DD2" s="3"/>
      <c r="DE2" s="62">
        <v>2</v>
      </c>
      <c r="DF2" s="3"/>
      <c r="DG2" s="3"/>
      <c r="DH2" s="3"/>
      <c r="DI2" s="3"/>
      <c r="DJ2" s="3"/>
      <c r="DK2" s="3"/>
      <c r="DL2" s="62">
        <v>3</v>
      </c>
      <c r="DM2" s="3"/>
      <c r="DN2" s="3"/>
      <c r="DO2" s="3"/>
      <c r="DP2" s="3"/>
      <c r="DQ2" s="3"/>
      <c r="DR2" s="4"/>
      <c r="DS2" s="336"/>
      <c r="DT2" s="2"/>
      <c r="DU2" s="62">
        <v>1</v>
      </c>
      <c r="DV2" s="3"/>
      <c r="DW2" s="3"/>
      <c r="DX2" s="3"/>
      <c r="DY2" s="3"/>
      <c r="DZ2" s="3"/>
      <c r="EA2" s="3"/>
      <c r="EB2" s="62">
        <v>2</v>
      </c>
      <c r="EC2" s="3"/>
      <c r="ED2" s="3"/>
      <c r="EE2" s="3"/>
      <c r="EF2" s="3"/>
      <c r="EG2" s="3"/>
      <c r="EH2" s="3"/>
      <c r="EI2" s="62">
        <v>3</v>
      </c>
      <c r="EJ2" s="3"/>
      <c r="EK2" s="3"/>
      <c r="EL2" s="3"/>
      <c r="EM2" s="3"/>
      <c r="EN2" s="3"/>
      <c r="EO2" s="4"/>
      <c r="EP2" s="336"/>
      <c r="EQ2" s="2"/>
      <c r="ER2" s="62">
        <v>1</v>
      </c>
      <c r="ES2" s="3"/>
      <c r="ET2" s="3"/>
      <c r="EU2" s="3"/>
      <c r="EV2" s="3"/>
      <c r="EW2" s="3"/>
      <c r="EX2" s="3"/>
      <c r="EY2" s="62">
        <v>2</v>
      </c>
      <c r="EZ2" s="3"/>
      <c r="FA2" s="3"/>
      <c r="FB2" s="3"/>
      <c r="FC2" s="3"/>
      <c r="FD2" s="3"/>
      <c r="FE2" s="3"/>
      <c r="FF2" s="62">
        <v>3</v>
      </c>
      <c r="FG2" s="3"/>
      <c r="FH2" s="3"/>
      <c r="FI2" s="3"/>
      <c r="FJ2" s="3"/>
      <c r="FK2" s="3"/>
      <c r="FL2" s="4"/>
      <c r="FM2" s="336"/>
      <c r="FN2" s="2"/>
      <c r="FO2" s="62">
        <v>1</v>
      </c>
      <c r="FP2" s="3"/>
      <c r="FQ2" s="3"/>
      <c r="FR2" s="3"/>
      <c r="FS2" s="3"/>
      <c r="FT2" s="3"/>
      <c r="FU2" s="3"/>
      <c r="FV2" s="62">
        <v>2</v>
      </c>
      <c r="FW2" s="3"/>
      <c r="FX2" s="3"/>
      <c r="FY2" s="3"/>
      <c r="FZ2" s="3"/>
      <c r="GA2" s="3"/>
      <c r="GB2" s="3"/>
      <c r="GC2" s="62">
        <v>3</v>
      </c>
      <c r="GD2" s="3"/>
      <c r="GE2" s="3"/>
      <c r="GF2" s="3"/>
      <c r="GG2" s="3"/>
      <c r="GH2" s="3"/>
      <c r="GI2" s="4"/>
      <c r="GJ2" s="336"/>
      <c r="GK2" s="2"/>
      <c r="GL2" s="62">
        <v>1</v>
      </c>
      <c r="GM2" s="3"/>
      <c r="GN2" s="3"/>
      <c r="GO2" s="3"/>
      <c r="GP2" s="3"/>
      <c r="GQ2" s="3"/>
      <c r="GR2" s="3"/>
      <c r="GS2" s="62">
        <v>2</v>
      </c>
      <c r="GT2" s="3"/>
      <c r="GU2" s="3"/>
      <c r="GV2" s="3"/>
      <c r="GW2" s="3"/>
      <c r="GX2" s="3"/>
      <c r="GY2" s="3"/>
      <c r="GZ2" s="62">
        <v>3</v>
      </c>
      <c r="HA2" s="3"/>
      <c r="HB2" s="3"/>
      <c r="HC2" s="3"/>
      <c r="HD2" s="3"/>
      <c r="HE2" s="3"/>
      <c r="HF2" s="4"/>
      <c r="HG2" s="336"/>
      <c r="HH2" s="2"/>
      <c r="HI2" s="62">
        <v>1</v>
      </c>
      <c r="HJ2" s="3"/>
      <c r="HK2" s="3"/>
      <c r="HL2" s="3"/>
      <c r="HM2" s="3"/>
      <c r="HN2" s="3"/>
      <c r="HO2" s="3"/>
      <c r="HP2" s="62">
        <v>2</v>
      </c>
      <c r="HQ2" s="3"/>
      <c r="HR2" s="3"/>
      <c r="HS2" s="3"/>
      <c r="HT2" s="3"/>
      <c r="HU2" s="3"/>
      <c r="HV2" s="3"/>
      <c r="HW2" s="62">
        <v>3</v>
      </c>
      <c r="HX2" s="3"/>
      <c r="HY2" s="3"/>
      <c r="HZ2" s="3"/>
      <c r="IA2" s="3"/>
      <c r="IB2" s="3"/>
      <c r="IC2" s="4"/>
      <c r="ID2" s="336"/>
      <c r="IE2" s="2"/>
      <c r="IF2" s="62">
        <v>1</v>
      </c>
      <c r="IG2" s="3"/>
      <c r="IH2" s="3"/>
      <c r="II2" s="3"/>
      <c r="IJ2" s="3"/>
      <c r="IK2" s="3"/>
      <c r="IL2" s="3"/>
      <c r="IM2" s="62">
        <v>2</v>
      </c>
      <c r="IN2" s="3"/>
      <c r="IO2" s="3"/>
      <c r="IP2" s="3"/>
      <c r="IQ2" s="3"/>
      <c r="IR2" s="3"/>
      <c r="IS2" s="3"/>
      <c r="IT2" s="62">
        <v>3</v>
      </c>
      <c r="IU2" s="3"/>
      <c r="IV2" s="3"/>
      <c r="IW2" s="3"/>
      <c r="IX2" s="3"/>
      <c r="IY2" s="3"/>
      <c r="IZ2" s="4"/>
      <c r="JA2" s="336"/>
      <c r="JB2" s="2"/>
      <c r="JC2" s="62">
        <v>1</v>
      </c>
      <c r="JD2" s="3"/>
      <c r="JE2" s="3"/>
      <c r="JF2" s="3"/>
      <c r="JG2" s="3"/>
      <c r="JH2" s="3"/>
      <c r="JI2" s="3"/>
      <c r="JJ2" s="62">
        <v>2</v>
      </c>
      <c r="JK2" s="3"/>
      <c r="JL2" s="3"/>
      <c r="JM2" s="3"/>
      <c r="JN2" s="3"/>
      <c r="JO2" s="3"/>
      <c r="JP2" s="3"/>
      <c r="JQ2" s="62">
        <v>3</v>
      </c>
      <c r="JR2" s="3"/>
      <c r="JS2" s="3"/>
      <c r="JT2" s="3"/>
      <c r="JU2" s="3"/>
      <c r="JV2" s="3"/>
      <c r="JW2" s="4"/>
      <c r="JX2" s="336"/>
      <c r="JY2" s="2"/>
      <c r="JZ2" s="62">
        <v>1</v>
      </c>
      <c r="KA2" s="3"/>
      <c r="KB2" s="3"/>
      <c r="KC2" s="3"/>
      <c r="KD2" s="3"/>
      <c r="KE2" s="3"/>
      <c r="KF2" s="3"/>
      <c r="KG2" s="62">
        <v>2</v>
      </c>
      <c r="KH2" s="3"/>
      <c r="KI2" s="3"/>
      <c r="KJ2" s="3"/>
      <c r="KK2" s="3"/>
      <c r="KL2" s="3"/>
      <c r="KM2" s="3"/>
      <c r="KN2" s="62">
        <v>3</v>
      </c>
      <c r="KO2" s="3"/>
      <c r="KP2" s="3"/>
      <c r="KQ2" s="3"/>
      <c r="KR2" s="3"/>
      <c r="KS2" s="3"/>
      <c r="KT2" s="4"/>
      <c r="KU2" s="336"/>
      <c r="KV2" s="2"/>
      <c r="KW2" s="62">
        <v>1</v>
      </c>
      <c r="KX2" s="3"/>
      <c r="KY2" s="3"/>
      <c r="KZ2" s="3"/>
      <c r="LA2" s="3"/>
      <c r="LB2" s="3"/>
      <c r="LC2" s="86"/>
      <c r="LD2" s="62">
        <v>2</v>
      </c>
      <c r="LE2" s="3"/>
      <c r="LF2" s="3"/>
      <c r="LG2" s="3"/>
      <c r="LH2" s="3"/>
      <c r="LI2" s="3"/>
      <c r="LJ2" s="3"/>
      <c r="LK2" s="62">
        <v>3</v>
      </c>
      <c r="LL2" s="3"/>
      <c r="LM2" s="3"/>
      <c r="LN2" s="3"/>
      <c r="LO2" s="3"/>
      <c r="LP2" s="3"/>
      <c r="LQ2" s="4"/>
      <c r="LR2" s="336"/>
      <c r="LS2" s="2"/>
      <c r="LT2" s="62">
        <v>1</v>
      </c>
      <c r="LU2" s="3"/>
      <c r="LV2" s="3"/>
      <c r="LW2" s="3"/>
      <c r="LX2" s="3"/>
      <c r="LY2" s="3"/>
      <c r="LZ2" s="3"/>
      <c r="MA2" s="62">
        <v>2</v>
      </c>
      <c r="MB2" s="3"/>
      <c r="MC2" s="3"/>
      <c r="MD2" s="3"/>
      <c r="ME2" s="3"/>
      <c r="MF2" s="3"/>
      <c r="MG2" s="3"/>
      <c r="MH2" s="62">
        <v>3</v>
      </c>
      <c r="MI2" s="3"/>
      <c r="MJ2" s="3"/>
      <c r="MK2" s="3"/>
      <c r="ML2" s="3"/>
      <c r="MM2" s="3"/>
      <c r="MN2" s="4"/>
      <c r="MO2" s="336"/>
      <c r="MP2" s="2"/>
      <c r="MQ2" s="62">
        <v>1</v>
      </c>
      <c r="MR2" s="3"/>
      <c r="MS2" s="3"/>
      <c r="MT2" s="3"/>
      <c r="MU2" s="3"/>
      <c r="MV2" s="3"/>
      <c r="MW2" s="3"/>
      <c r="MX2" s="62">
        <v>2</v>
      </c>
      <c r="MY2" s="3"/>
      <c r="MZ2" s="3"/>
      <c r="NA2" s="3"/>
      <c r="NB2" s="3"/>
      <c r="NC2" s="3"/>
      <c r="ND2" s="3"/>
      <c r="NE2" s="62">
        <v>3</v>
      </c>
      <c r="NF2" s="3"/>
      <c r="NG2" s="3"/>
      <c r="NH2" s="3"/>
      <c r="NI2" s="3"/>
      <c r="NJ2" s="3"/>
      <c r="NK2" s="4"/>
      <c r="NL2" s="336"/>
      <c r="NM2" s="2"/>
      <c r="NN2" s="62">
        <v>1</v>
      </c>
      <c r="NO2" s="3"/>
      <c r="NP2" s="3"/>
      <c r="NQ2" s="3"/>
      <c r="NR2" s="3"/>
      <c r="NS2" s="3"/>
      <c r="NT2" s="86"/>
      <c r="NU2" s="62">
        <v>2</v>
      </c>
      <c r="NV2" s="3"/>
      <c r="NW2" s="3"/>
      <c r="NX2" s="3"/>
      <c r="NY2" s="3"/>
      <c r="NZ2" s="3"/>
      <c r="OA2" s="3"/>
      <c r="OB2" s="62">
        <v>3</v>
      </c>
      <c r="OC2" s="3"/>
      <c r="OD2" s="3"/>
      <c r="OE2" s="3"/>
      <c r="OF2" s="3"/>
      <c r="OG2" s="3"/>
      <c r="OH2" s="4"/>
      <c r="OI2" s="336"/>
      <c r="OJ2" s="2"/>
      <c r="OK2" s="62">
        <v>1</v>
      </c>
      <c r="OL2" s="3"/>
      <c r="OM2" s="3"/>
      <c r="ON2" s="3"/>
      <c r="OO2" s="3"/>
      <c r="OP2" s="3"/>
      <c r="OQ2" s="3"/>
      <c r="OR2" s="62">
        <v>2</v>
      </c>
      <c r="OS2" s="3"/>
      <c r="OT2" s="3"/>
      <c r="OU2" s="3"/>
      <c r="OV2" s="3"/>
      <c r="OW2" s="3"/>
      <c r="OX2" s="3"/>
      <c r="OY2" s="62">
        <v>3</v>
      </c>
      <c r="OZ2" s="3"/>
      <c r="PA2" s="3"/>
      <c r="PB2" s="3"/>
      <c r="PC2" s="3"/>
      <c r="PD2" s="3"/>
      <c r="PE2" s="4"/>
      <c r="PF2" s="336"/>
      <c r="PG2" s="2"/>
      <c r="PH2" s="62">
        <v>1</v>
      </c>
      <c r="PI2" s="3"/>
      <c r="PJ2" s="3"/>
      <c r="PK2" s="3"/>
      <c r="PL2" s="3"/>
      <c r="PM2" s="3"/>
      <c r="PN2" s="3"/>
      <c r="PO2" s="62">
        <v>2</v>
      </c>
      <c r="PP2" s="3"/>
      <c r="PQ2" s="3"/>
      <c r="PR2" s="3"/>
      <c r="PS2" s="3"/>
      <c r="PT2" s="3"/>
      <c r="PU2" s="3"/>
      <c r="PV2" s="62">
        <v>3</v>
      </c>
      <c r="PW2" s="3"/>
      <c r="PX2" s="3"/>
      <c r="PY2" s="3"/>
      <c r="PZ2" s="3"/>
      <c r="QA2" s="3"/>
      <c r="QB2" s="4"/>
      <c r="QC2" s="336"/>
      <c r="QD2" s="2"/>
      <c r="QE2" s="62">
        <v>1</v>
      </c>
      <c r="QF2" s="3"/>
      <c r="QG2" s="3"/>
      <c r="QH2" s="3"/>
      <c r="QI2" s="3"/>
      <c r="QJ2" s="3"/>
      <c r="QK2" s="3"/>
      <c r="QL2" s="62">
        <v>2</v>
      </c>
      <c r="QM2" s="3"/>
      <c r="QN2" s="3"/>
      <c r="QO2" s="3"/>
      <c r="QP2" s="3"/>
      <c r="QQ2" s="197"/>
      <c r="QR2" s="3"/>
      <c r="QS2" s="62">
        <v>3</v>
      </c>
      <c r="QT2" s="3"/>
      <c r="QU2" s="3"/>
      <c r="QV2" s="3"/>
      <c r="QW2" s="3"/>
      <c r="QX2" s="3"/>
      <c r="QY2" s="4"/>
      <c r="QZ2" s="336"/>
      <c r="RA2" s="2"/>
      <c r="RB2" s="62">
        <v>1</v>
      </c>
      <c r="RC2" s="3"/>
      <c r="RD2" s="3"/>
      <c r="RE2" s="3"/>
      <c r="RF2" s="3"/>
      <c r="RG2" s="3"/>
      <c r="RH2" s="3"/>
      <c r="RI2" s="62">
        <v>2</v>
      </c>
      <c r="RJ2" s="3"/>
      <c r="RK2" s="3"/>
      <c r="RL2" s="3"/>
      <c r="RM2" s="3"/>
      <c r="RN2" s="3"/>
      <c r="RO2" s="3"/>
      <c r="RP2" s="62">
        <v>3</v>
      </c>
      <c r="RQ2" s="3"/>
      <c r="RR2" s="3"/>
      <c r="RS2" s="3"/>
      <c r="RT2" s="3"/>
      <c r="RU2" s="3"/>
      <c r="RV2" s="4"/>
      <c r="RW2" s="336"/>
      <c r="RX2" s="2"/>
      <c r="RY2" s="62">
        <v>1</v>
      </c>
      <c r="RZ2" s="3"/>
      <c r="SA2" s="3"/>
      <c r="SB2" s="3"/>
      <c r="SC2" s="3"/>
      <c r="SD2" s="3"/>
      <c r="SE2" s="3"/>
      <c r="SF2" s="62">
        <v>2</v>
      </c>
      <c r="SG2" s="3"/>
      <c r="SH2" s="3"/>
      <c r="SI2" s="3"/>
      <c r="SJ2" s="3"/>
      <c r="SK2" s="3"/>
      <c r="SL2" s="3"/>
      <c r="SM2" s="62">
        <v>3</v>
      </c>
      <c r="SN2" s="3"/>
      <c r="SO2" s="3"/>
      <c r="SP2" s="3"/>
      <c r="SQ2" s="3"/>
      <c r="SR2" s="3"/>
      <c r="SS2" s="4"/>
      <c r="ST2" s="336"/>
      <c r="SU2" s="2"/>
      <c r="SV2" s="62">
        <v>1</v>
      </c>
      <c r="SW2" s="3"/>
      <c r="SX2" s="3"/>
      <c r="SY2" s="3"/>
      <c r="SZ2" s="3"/>
      <c r="TA2" s="3"/>
      <c r="TB2" s="3"/>
      <c r="TC2" s="62">
        <v>2</v>
      </c>
      <c r="TD2" s="3"/>
      <c r="TE2" s="3"/>
      <c r="TF2" s="3"/>
      <c r="TG2" s="3"/>
      <c r="TH2" s="3"/>
      <c r="TI2" s="3"/>
      <c r="TJ2" s="62">
        <v>3</v>
      </c>
      <c r="TK2" s="3"/>
      <c r="TL2" s="3"/>
      <c r="TM2" s="3"/>
      <c r="TN2" s="3"/>
      <c r="TO2" s="3"/>
      <c r="TP2" s="4"/>
      <c r="TQ2" s="336"/>
      <c r="TR2" s="2"/>
      <c r="TS2" s="62">
        <v>1</v>
      </c>
      <c r="TT2" s="3"/>
      <c r="TU2" s="3"/>
      <c r="TV2" s="3"/>
      <c r="TW2" s="3"/>
      <c r="TX2" s="3"/>
      <c r="TY2" s="3"/>
      <c r="TZ2" s="62">
        <v>2</v>
      </c>
      <c r="UA2" s="3"/>
      <c r="UB2" s="3"/>
      <c r="UC2" s="3"/>
      <c r="UD2" s="3"/>
      <c r="UE2" s="3"/>
      <c r="UF2" s="3"/>
      <c r="UG2" s="62">
        <v>3</v>
      </c>
      <c r="UH2" s="3"/>
      <c r="UI2" s="3"/>
      <c r="UJ2" s="3"/>
      <c r="UK2" s="3"/>
      <c r="UL2" s="3"/>
      <c r="UM2" s="4"/>
      <c r="UN2" s="336"/>
      <c r="UO2" s="2"/>
      <c r="UP2" s="62">
        <v>1</v>
      </c>
      <c r="UQ2" s="3"/>
      <c r="UR2" s="3"/>
      <c r="US2" s="3"/>
      <c r="UT2" s="3"/>
      <c r="UU2" s="3"/>
      <c r="UV2" s="3"/>
      <c r="UW2" s="62">
        <v>2</v>
      </c>
      <c r="UX2" s="3"/>
      <c r="UY2" s="3"/>
      <c r="UZ2" s="3"/>
      <c r="VA2" s="3"/>
      <c r="VB2" s="3"/>
      <c r="VC2" s="3"/>
      <c r="VD2" s="62">
        <v>3</v>
      </c>
      <c r="VE2" s="3"/>
      <c r="VF2" s="3"/>
      <c r="VG2" s="3"/>
      <c r="VH2" s="3"/>
      <c r="VI2" s="3"/>
      <c r="VJ2" s="4"/>
      <c r="VK2" s="336"/>
      <c r="VL2" s="2"/>
      <c r="VM2" s="62">
        <v>1</v>
      </c>
      <c r="VN2" s="3"/>
      <c r="VO2" s="3"/>
      <c r="VP2" s="3"/>
      <c r="VQ2" s="3"/>
      <c r="VR2" s="3"/>
      <c r="VS2" s="3"/>
      <c r="VT2" s="62">
        <v>2</v>
      </c>
      <c r="VU2" s="3"/>
      <c r="VV2" s="3"/>
      <c r="VW2" s="3"/>
      <c r="VX2" s="3"/>
      <c r="VY2" s="3"/>
      <c r="VZ2" s="3"/>
      <c r="WA2" s="62">
        <v>3</v>
      </c>
      <c r="WB2" s="3"/>
      <c r="WC2" s="3"/>
      <c r="WD2" s="3"/>
      <c r="WE2" s="3"/>
      <c r="WF2" s="3"/>
      <c r="WG2" s="4"/>
      <c r="WH2" s="336"/>
      <c r="WI2" s="2"/>
      <c r="WJ2" s="62">
        <v>1</v>
      </c>
      <c r="WK2" s="3"/>
      <c r="WL2" s="3"/>
      <c r="WM2" s="3"/>
      <c r="WN2" s="3"/>
      <c r="WO2" s="3"/>
      <c r="WP2" s="3"/>
      <c r="WQ2" s="62">
        <v>2</v>
      </c>
      <c r="WR2" s="3"/>
      <c r="WS2" s="3"/>
      <c r="WT2" s="3"/>
      <c r="WU2" s="3"/>
      <c r="WV2" s="3"/>
      <c r="WW2" s="3"/>
      <c r="WX2" s="62">
        <v>3</v>
      </c>
      <c r="WY2" s="3"/>
      <c r="WZ2" s="3"/>
      <c r="XA2" s="3"/>
      <c r="XB2" s="3"/>
      <c r="XC2" s="3"/>
      <c r="XD2" s="4"/>
      <c r="XE2" s="336"/>
      <c r="XF2" s="2"/>
      <c r="XG2" s="62">
        <v>1</v>
      </c>
      <c r="XH2" s="3"/>
      <c r="XI2" s="3"/>
      <c r="XJ2" s="3"/>
      <c r="XK2" s="3"/>
      <c r="XL2" s="3"/>
      <c r="XM2" s="3"/>
      <c r="XN2" s="62">
        <v>2</v>
      </c>
      <c r="XO2" s="3"/>
      <c r="XP2" s="3"/>
      <c r="XQ2" s="3"/>
      <c r="XR2" s="3"/>
      <c r="XS2" s="3"/>
      <c r="XT2" s="3"/>
      <c r="XU2" s="62">
        <v>3</v>
      </c>
      <c r="XV2" s="3"/>
      <c r="XW2" s="3"/>
      <c r="XX2" s="3"/>
      <c r="XY2" s="3"/>
      <c r="XZ2" s="3"/>
      <c r="YA2" s="4"/>
      <c r="YB2" s="336"/>
      <c r="YC2" s="2"/>
      <c r="YD2" s="62">
        <v>1</v>
      </c>
      <c r="YE2" s="3"/>
      <c r="YF2" s="3"/>
      <c r="YG2" s="3"/>
      <c r="YH2" s="3"/>
      <c r="YI2" s="3"/>
      <c r="YJ2" s="3"/>
      <c r="YK2" s="62">
        <v>2</v>
      </c>
      <c r="YL2" s="3"/>
      <c r="YM2" s="3"/>
      <c r="YN2" s="3"/>
      <c r="YO2" s="3"/>
      <c r="YP2" s="3"/>
      <c r="YQ2" s="3"/>
      <c r="YR2" s="62">
        <v>3</v>
      </c>
      <c r="YS2" s="3"/>
      <c r="YT2" s="3"/>
      <c r="YU2" s="3"/>
      <c r="YV2" s="3"/>
      <c r="YW2" s="3"/>
      <c r="YX2" s="4"/>
      <c r="YY2" s="336"/>
      <c r="YZ2" s="2"/>
      <c r="ZA2" s="62">
        <v>1</v>
      </c>
      <c r="ZB2" s="3"/>
      <c r="ZC2" s="3"/>
      <c r="ZD2" s="3"/>
      <c r="ZE2" s="3"/>
      <c r="ZF2" s="3"/>
      <c r="ZG2" s="3"/>
      <c r="ZH2" s="62">
        <v>2</v>
      </c>
      <c r="ZI2" s="3"/>
      <c r="ZJ2" s="3"/>
      <c r="ZK2" s="3"/>
      <c r="ZL2" s="3"/>
      <c r="ZM2" s="3"/>
      <c r="ZN2" s="3"/>
      <c r="ZO2" s="62">
        <v>3</v>
      </c>
      <c r="ZP2" s="3"/>
      <c r="ZQ2" s="3"/>
      <c r="ZR2" s="3"/>
      <c r="ZS2" s="3"/>
      <c r="ZT2" s="3"/>
      <c r="ZU2" s="4"/>
      <c r="ZV2" s="336"/>
      <c r="ZW2" s="2"/>
      <c r="ZX2" s="62">
        <v>1</v>
      </c>
      <c r="ZY2" s="3"/>
      <c r="ZZ2" s="3"/>
      <c r="AAA2" s="3"/>
      <c r="AAB2" s="3"/>
      <c r="AAC2" s="3"/>
      <c r="AAD2" s="3"/>
      <c r="AAE2" s="62">
        <v>2</v>
      </c>
      <c r="AAF2" s="3"/>
      <c r="AAG2" s="3"/>
      <c r="AAH2" s="3"/>
      <c r="AAI2" s="3"/>
      <c r="AAJ2" s="3"/>
      <c r="AAK2" s="3"/>
      <c r="AAL2" s="62">
        <v>3</v>
      </c>
      <c r="AAM2" s="3"/>
      <c r="AAN2" s="3"/>
      <c r="AAO2" s="3"/>
      <c r="AAP2" s="3"/>
      <c r="AAQ2" s="3"/>
      <c r="AAR2" s="4"/>
      <c r="AAS2" s="336"/>
      <c r="AAT2" s="2"/>
      <c r="AAU2" s="62">
        <v>1</v>
      </c>
      <c r="AAV2" s="3"/>
      <c r="AAW2" s="3"/>
      <c r="AAX2" s="3"/>
      <c r="AAY2" s="3"/>
      <c r="AAZ2" s="3"/>
      <c r="ABA2" s="3"/>
      <c r="ABB2" s="62">
        <v>2</v>
      </c>
      <c r="ABC2" s="3"/>
      <c r="ABD2" s="3"/>
      <c r="ABE2" s="3"/>
      <c r="ABF2" s="3"/>
      <c r="ABG2" s="3"/>
      <c r="ABH2" s="3"/>
      <c r="ABI2" s="62">
        <v>3</v>
      </c>
      <c r="ABJ2" s="3"/>
      <c r="ABK2" s="3"/>
      <c r="ABL2" s="3"/>
      <c r="ABM2" s="3"/>
      <c r="ABN2" s="3"/>
      <c r="ABO2" s="4"/>
      <c r="ABP2" s="336"/>
      <c r="ABQ2" s="2"/>
      <c r="ABR2" s="62">
        <v>1</v>
      </c>
      <c r="ABS2" s="3"/>
      <c r="ABT2" s="3"/>
      <c r="ABU2" s="3"/>
      <c r="ABV2" s="3"/>
      <c r="ABW2" s="3"/>
      <c r="ABX2" s="3"/>
      <c r="ABY2" s="62">
        <v>2</v>
      </c>
      <c r="ABZ2" s="3"/>
      <c r="ACA2" s="3"/>
      <c r="ACB2" s="3"/>
      <c r="ACC2" s="3"/>
      <c r="ACD2" s="3"/>
      <c r="ACE2" s="3"/>
      <c r="ACF2" s="62">
        <v>3</v>
      </c>
      <c r="ACG2" s="3"/>
      <c r="ACH2" s="3"/>
      <c r="ACI2" s="3"/>
      <c r="ACJ2" s="3"/>
      <c r="ACK2" s="3"/>
      <c r="ACL2" s="4"/>
      <c r="ACM2" s="336"/>
      <c r="ACN2" s="2"/>
      <c r="ACO2" s="62">
        <v>1</v>
      </c>
      <c r="ACP2" s="3"/>
      <c r="ACQ2" s="3"/>
      <c r="ACR2" s="3"/>
      <c r="ACS2" s="3"/>
      <c r="ACT2" s="3"/>
      <c r="ACU2" s="3"/>
      <c r="ACV2" s="62">
        <v>2</v>
      </c>
      <c r="ACW2" s="3"/>
      <c r="ACX2" s="3"/>
      <c r="ACY2" s="3"/>
      <c r="ACZ2" s="3"/>
      <c r="ADA2" s="3"/>
      <c r="ADB2" s="3"/>
      <c r="ADC2" s="62">
        <v>3</v>
      </c>
      <c r="ADD2" s="3"/>
      <c r="ADE2" s="3"/>
      <c r="ADF2" s="3"/>
      <c r="ADG2" s="3"/>
      <c r="ADH2" s="3"/>
      <c r="ADI2" s="4"/>
      <c r="ADJ2" s="336"/>
      <c r="ADK2" s="2"/>
      <c r="ADL2" s="62">
        <v>1</v>
      </c>
      <c r="ADM2" s="3"/>
      <c r="ADN2" s="3"/>
      <c r="ADO2" s="3"/>
      <c r="ADP2" s="3"/>
      <c r="ADQ2" s="3"/>
      <c r="ADR2" s="3"/>
      <c r="ADS2" s="62">
        <v>2</v>
      </c>
      <c r="ADT2" s="3"/>
      <c r="ADU2" s="3"/>
      <c r="ADV2" s="3"/>
      <c r="ADW2" s="3"/>
      <c r="ADX2" s="3"/>
      <c r="ADY2" s="3"/>
      <c r="ADZ2" s="62">
        <v>3</v>
      </c>
      <c r="AEA2" s="3"/>
      <c r="AEB2" s="3"/>
      <c r="AEC2" s="3"/>
      <c r="AED2" s="3"/>
      <c r="AEE2" s="3"/>
      <c r="AEF2" s="4"/>
      <c r="AEG2" s="336"/>
      <c r="AEH2" s="2"/>
      <c r="AEI2" s="62">
        <v>1</v>
      </c>
      <c r="AEJ2" s="3"/>
      <c r="AEK2" s="3"/>
      <c r="AEL2" s="3"/>
      <c r="AEM2" s="3"/>
      <c r="AEN2" s="3"/>
      <c r="AEO2" s="3"/>
      <c r="AEP2" s="62">
        <v>2</v>
      </c>
      <c r="AEQ2" s="3"/>
      <c r="AER2" s="3"/>
      <c r="AES2" s="3"/>
      <c r="AET2" s="3"/>
      <c r="AEU2" s="3"/>
      <c r="AEV2" s="3"/>
      <c r="AEW2" s="62">
        <v>3</v>
      </c>
      <c r="AEX2" s="3"/>
      <c r="AEY2" s="3"/>
      <c r="AEZ2" s="3"/>
      <c r="AFA2" s="3"/>
      <c r="AFB2" s="3"/>
      <c r="AFC2" s="4"/>
      <c r="AFD2" s="336"/>
      <c r="AFE2" s="2"/>
      <c r="AFF2" s="62">
        <v>1</v>
      </c>
      <c r="AFG2" s="3"/>
      <c r="AFH2" s="3"/>
      <c r="AFI2" s="3"/>
      <c r="AFJ2" s="3"/>
      <c r="AFK2" s="3"/>
      <c r="AFL2" s="3"/>
      <c r="AFM2" s="62">
        <v>2</v>
      </c>
      <c r="AFN2" s="3"/>
      <c r="AFO2" s="3"/>
      <c r="AFP2" s="3"/>
      <c r="AFQ2" s="3"/>
      <c r="AFR2" s="3"/>
      <c r="AFS2" s="3"/>
      <c r="AFT2" s="62">
        <v>3</v>
      </c>
      <c r="AFU2" s="3"/>
      <c r="AFV2" s="3"/>
      <c r="AFW2" s="3"/>
      <c r="AFX2" s="3"/>
      <c r="AFY2" s="3"/>
      <c r="AFZ2" s="4"/>
      <c r="AGA2" s="336"/>
    </row>
    <row r="3" spans="1:859" x14ac:dyDescent="0.2">
      <c r="A3" s="336"/>
      <c r="B3" s="336"/>
      <c r="C3" s="336"/>
      <c r="D3" s="336"/>
      <c r="E3" s="343"/>
      <c r="F3" s="336"/>
      <c r="G3" s="336"/>
      <c r="H3" s="344"/>
      <c r="I3" s="5"/>
      <c r="J3" s="6">
        <f>G14</f>
        <v>1</v>
      </c>
      <c r="K3" s="7">
        <f>G33</f>
        <v>20</v>
      </c>
      <c r="L3" s="7">
        <f>G22</f>
        <v>9</v>
      </c>
      <c r="M3" s="7">
        <f>G26</f>
        <v>13</v>
      </c>
      <c r="N3" s="8">
        <f>G35</f>
        <v>22</v>
      </c>
      <c r="O3" s="74">
        <f>J3+K3+L3+M3+N3</f>
        <v>65</v>
      </c>
      <c r="P3" s="23"/>
      <c r="Q3" s="6">
        <f>G14</f>
        <v>1</v>
      </c>
      <c r="R3" s="7">
        <f>G32</f>
        <v>19</v>
      </c>
      <c r="S3" s="7">
        <f>G23</f>
        <v>10</v>
      </c>
      <c r="T3" s="7">
        <f>G26</f>
        <v>13</v>
      </c>
      <c r="U3" s="8">
        <f>G35</f>
        <v>22</v>
      </c>
      <c r="V3" s="74">
        <f>Q3+R3+S3+T3+U3</f>
        <v>65</v>
      </c>
      <c r="W3" s="23"/>
      <c r="X3" s="6">
        <f>G14</f>
        <v>1</v>
      </c>
      <c r="Y3" s="7">
        <f>G33</f>
        <v>20</v>
      </c>
      <c r="Z3" s="7">
        <f>G21</f>
        <v>8</v>
      </c>
      <c r="AA3" s="7">
        <f>G27</f>
        <v>14</v>
      </c>
      <c r="AB3" s="8">
        <f>G35</f>
        <v>22</v>
      </c>
      <c r="AC3" s="74">
        <f>X3+Y3+Z3+AA3+AB3</f>
        <v>65</v>
      </c>
      <c r="AD3" s="9"/>
      <c r="AE3" s="336"/>
      <c r="AF3" s="5"/>
      <c r="AG3" s="6">
        <f>G14</f>
        <v>1</v>
      </c>
      <c r="AH3" s="7">
        <f>G36</f>
        <v>23</v>
      </c>
      <c r="AI3" s="7">
        <f>G30</f>
        <v>17</v>
      </c>
      <c r="AJ3" s="7">
        <f>G23</f>
        <v>10</v>
      </c>
      <c r="AK3" s="8">
        <f>G27</f>
        <v>14</v>
      </c>
      <c r="AL3" s="74">
        <f>AG3+AH3+AI3+AJ3+AK3</f>
        <v>65</v>
      </c>
      <c r="AM3" s="23"/>
      <c r="AN3" s="6">
        <f>G14</f>
        <v>1</v>
      </c>
      <c r="AO3" s="7">
        <f>G36</f>
        <v>23</v>
      </c>
      <c r="AP3" s="7">
        <f>G30</f>
        <v>17</v>
      </c>
      <c r="AQ3" s="7">
        <f>G22</f>
        <v>9</v>
      </c>
      <c r="AR3" s="8">
        <f>G28</f>
        <v>15</v>
      </c>
      <c r="AS3" s="74">
        <f>AN3+AO3+AP3+AQ3+AR3</f>
        <v>65</v>
      </c>
      <c r="AT3" s="23"/>
      <c r="AU3" s="6">
        <f>G14</f>
        <v>1</v>
      </c>
      <c r="AV3" s="7">
        <f>G37</f>
        <v>24</v>
      </c>
      <c r="AW3" s="7">
        <f>G30</f>
        <v>17</v>
      </c>
      <c r="AX3" s="7">
        <f>G23</f>
        <v>10</v>
      </c>
      <c r="AY3" s="8">
        <f>G26</f>
        <v>13</v>
      </c>
      <c r="AZ3" s="74">
        <f>AU3+AV3+AW3+AX3+AY3</f>
        <v>65</v>
      </c>
      <c r="BA3" s="9"/>
      <c r="BB3" s="336"/>
      <c r="BC3" s="5"/>
      <c r="BD3" s="6">
        <f>G14</f>
        <v>1</v>
      </c>
      <c r="BE3" s="7">
        <f>G28</f>
        <v>15</v>
      </c>
      <c r="BF3" s="7">
        <f>G22</f>
        <v>9</v>
      </c>
      <c r="BG3" s="7">
        <f>G31</f>
        <v>18</v>
      </c>
      <c r="BH3" s="8">
        <f>G35</f>
        <v>22</v>
      </c>
      <c r="BI3" s="74">
        <f>BD3+BE3+BF3+BG3+BH3</f>
        <v>65</v>
      </c>
      <c r="BJ3" s="23"/>
      <c r="BK3" s="6">
        <f>G14</f>
        <v>1</v>
      </c>
      <c r="BL3" s="7">
        <f>G27</f>
        <v>14</v>
      </c>
      <c r="BM3" s="7">
        <f>G23</f>
        <v>10</v>
      </c>
      <c r="BN3" s="7">
        <f>G31</f>
        <v>18</v>
      </c>
      <c r="BO3" s="8">
        <f>G35</f>
        <v>22</v>
      </c>
      <c r="BP3" s="74">
        <f>BK3+BL3+BM3+BN3+BO3</f>
        <v>65</v>
      </c>
      <c r="BQ3" s="23"/>
      <c r="BR3" s="6">
        <f>G14</f>
        <v>1</v>
      </c>
      <c r="BS3" s="7">
        <f>G28</f>
        <v>15</v>
      </c>
      <c r="BT3" s="7">
        <f>G21</f>
        <v>8</v>
      </c>
      <c r="BU3" s="7">
        <f>G32</f>
        <v>19</v>
      </c>
      <c r="BV3" s="8">
        <f>G35</f>
        <v>22</v>
      </c>
      <c r="BW3" s="74">
        <f>BR3+BS3+BT3+BU3+BV3</f>
        <v>65</v>
      </c>
      <c r="BX3" s="9"/>
      <c r="BY3" s="336"/>
      <c r="BZ3" s="5"/>
      <c r="CA3" s="6">
        <f>G14</f>
        <v>1</v>
      </c>
      <c r="CB3" s="7">
        <f>G36</f>
        <v>23</v>
      </c>
      <c r="CC3" s="7">
        <f>G25</f>
        <v>12</v>
      </c>
      <c r="CD3" s="7">
        <f>G23</f>
        <v>10</v>
      </c>
      <c r="CE3" s="8">
        <f>G32</f>
        <v>19</v>
      </c>
      <c r="CF3" s="74">
        <f>CA3+CB3+CC3+CD3+CE3</f>
        <v>65</v>
      </c>
      <c r="CG3" s="23"/>
      <c r="CH3" s="6">
        <f>G14</f>
        <v>1</v>
      </c>
      <c r="CI3" s="7">
        <f>G36</f>
        <v>23</v>
      </c>
      <c r="CJ3" s="7">
        <f>G25</f>
        <v>12</v>
      </c>
      <c r="CK3" s="7">
        <f>G22</f>
        <v>9</v>
      </c>
      <c r="CL3" s="8">
        <f>G33</f>
        <v>20</v>
      </c>
      <c r="CM3" s="74">
        <f>CH3+CI3+CJ3+CK3+CL3</f>
        <v>65</v>
      </c>
      <c r="CN3" s="23"/>
      <c r="CO3" s="6">
        <f>G14</f>
        <v>1</v>
      </c>
      <c r="CP3" s="7">
        <f>G37</f>
        <v>24</v>
      </c>
      <c r="CQ3" s="7">
        <f>G25</f>
        <v>12</v>
      </c>
      <c r="CR3" s="7">
        <f>G23</f>
        <v>10</v>
      </c>
      <c r="CS3" s="8">
        <f>G31</f>
        <v>18</v>
      </c>
      <c r="CT3" s="74">
        <f>CO3+CP3+CQ3+CR3+CS3</f>
        <v>65</v>
      </c>
      <c r="CU3" s="9"/>
      <c r="CV3" s="336"/>
      <c r="CW3" s="5"/>
      <c r="CX3" s="6">
        <f>G14</f>
        <v>1</v>
      </c>
      <c r="CY3" s="7">
        <f>G31</f>
        <v>18</v>
      </c>
      <c r="CZ3" s="7">
        <f>G28</f>
        <v>15</v>
      </c>
      <c r="DA3" s="7">
        <f>G20</f>
        <v>7</v>
      </c>
      <c r="DB3" s="8">
        <f>G37</f>
        <v>24</v>
      </c>
      <c r="DC3" s="74">
        <f>CX3+CY3+CZ3+DA3+DB3</f>
        <v>65</v>
      </c>
      <c r="DD3" s="23"/>
      <c r="DE3" s="6">
        <f>G14</f>
        <v>1</v>
      </c>
      <c r="DF3" s="7">
        <f>G31</f>
        <v>18</v>
      </c>
      <c r="DG3" s="7">
        <f>G27</f>
        <v>14</v>
      </c>
      <c r="DH3" s="7">
        <f>G20</f>
        <v>7</v>
      </c>
      <c r="DI3" s="8">
        <f>G38</f>
        <v>25</v>
      </c>
      <c r="DJ3" s="74">
        <f>DE3+DF3+DG3+DH3+DI3</f>
        <v>65</v>
      </c>
      <c r="DK3" s="23"/>
      <c r="DL3" s="6">
        <f>G14</f>
        <v>1</v>
      </c>
      <c r="DM3" s="7">
        <f>G32</f>
        <v>19</v>
      </c>
      <c r="DN3" s="7">
        <f>G28</f>
        <v>15</v>
      </c>
      <c r="DO3" s="7">
        <f>G20</f>
        <v>7</v>
      </c>
      <c r="DP3" s="8">
        <f>G36</f>
        <v>23</v>
      </c>
      <c r="DQ3" s="74">
        <f>DL3+DM3+DN3+DO3+DP3</f>
        <v>65</v>
      </c>
      <c r="DR3" s="9"/>
      <c r="DS3" s="336"/>
      <c r="DT3" s="5"/>
      <c r="DU3" s="6">
        <f>G14</f>
        <v>1</v>
      </c>
      <c r="DV3" s="7">
        <f>G27</f>
        <v>14</v>
      </c>
      <c r="DW3" s="7">
        <f>G38</f>
        <v>25</v>
      </c>
      <c r="DX3" s="7">
        <f>G31</f>
        <v>18</v>
      </c>
      <c r="DY3" s="8">
        <f>G20</f>
        <v>7</v>
      </c>
      <c r="DZ3" s="74">
        <f>DU3+DV3+DW3+DX3+DY3</f>
        <v>65</v>
      </c>
      <c r="EA3" s="23"/>
      <c r="EB3" s="6">
        <f>G14</f>
        <v>1</v>
      </c>
      <c r="EC3" s="7">
        <f>G28</f>
        <v>15</v>
      </c>
      <c r="ED3" s="7">
        <f>G37</f>
        <v>24</v>
      </c>
      <c r="EE3" s="7">
        <f>G31</f>
        <v>18</v>
      </c>
      <c r="EF3" s="8">
        <f>G20</f>
        <v>7</v>
      </c>
      <c r="EG3" s="74">
        <f>EB3+EC3+ED3+EE3+EF3</f>
        <v>65</v>
      </c>
      <c r="EH3" s="23"/>
      <c r="EI3" s="6">
        <f>G14</f>
        <v>1</v>
      </c>
      <c r="EJ3" s="7">
        <f>G26</f>
        <v>13</v>
      </c>
      <c r="EK3" s="7">
        <f>G38</f>
        <v>25</v>
      </c>
      <c r="EL3" s="7">
        <f>G32</f>
        <v>19</v>
      </c>
      <c r="EM3" s="8">
        <f>G20</f>
        <v>7</v>
      </c>
      <c r="EN3" s="74">
        <f>EI3+EJ3+EK3+EL3+EM3</f>
        <v>65</v>
      </c>
      <c r="EO3" s="9"/>
      <c r="EP3" s="336"/>
      <c r="EQ3" s="5"/>
      <c r="ER3" s="6">
        <f>G14</f>
        <v>1</v>
      </c>
      <c r="ES3" s="7">
        <f>G31</f>
        <v>18</v>
      </c>
      <c r="ET3" s="7">
        <f>G25</f>
        <v>12</v>
      </c>
      <c r="EU3" s="7">
        <f>G23</f>
        <v>10</v>
      </c>
      <c r="EV3" s="8">
        <f>G37</f>
        <v>24</v>
      </c>
      <c r="EW3" s="74">
        <f>ER3+ES3+ET3+EU3+EV3</f>
        <v>65</v>
      </c>
      <c r="EX3" s="23"/>
      <c r="EY3" s="6">
        <f>G14</f>
        <v>1</v>
      </c>
      <c r="EZ3" s="7">
        <f>G31</f>
        <v>18</v>
      </c>
      <c r="FA3" s="7">
        <f>G25</f>
        <v>12</v>
      </c>
      <c r="FB3" s="7">
        <f>G22</f>
        <v>9</v>
      </c>
      <c r="FC3" s="8">
        <f>G38</f>
        <v>25</v>
      </c>
      <c r="FD3" s="74">
        <f>EY3+EZ3+FA3+FB3+FC3</f>
        <v>65</v>
      </c>
      <c r="FE3" s="23"/>
      <c r="FF3" s="6">
        <f>G14</f>
        <v>1</v>
      </c>
      <c r="FG3" s="7">
        <f>G32</f>
        <v>19</v>
      </c>
      <c r="FH3" s="7">
        <f>G25</f>
        <v>12</v>
      </c>
      <c r="FI3" s="7">
        <f>G23</f>
        <v>10</v>
      </c>
      <c r="FJ3" s="8">
        <f>G36</f>
        <v>23</v>
      </c>
      <c r="FK3" s="74">
        <f>FF3+FG3+FH3+FI3+FJ3</f>
        <v>65</v>
      </c>
      <c r="FL3" s="9"/>
      <c r="FM3" s="336"/>
      <c r="FN3" s="5"/>
      <c r="FO3" s="6">
        <f>G14</f>
        <v>1</v>
      </c>
      <c r="FP3" s="7">
        <f>G23</f>
        <v>10</v>
      </c>
      <c r="FQ3" s="7">
        <f>G27</f>
        <v>14</v>
      </c>
      <c r="FR3" s="7">
        <f>G31</f>
        <v>18</v>
      </c>
      <c r="FS3" s="8">
        <f>G35</f>
        <v>22</v>
      </c>
      <c r="FT3" s="74">
        <f>FO3+FP3+FQ3+FR3+FS3</f>
        <v>65</v>
      </c>
      <c r="FU3" s="23"/>
      <c r="FV3" s="6">
        <f>G14</f>
        <v>1</v>
      </c>
      <c r="FW3" s="7">
        <f>G22</f>
        <v>9</v>
      </c>
      <c r="FX3" s="7">
        <f>G28</f>
        <v>15</v>
      </c>
      <c r="FY3" s="7">
        <f>G31</f>
        <v>18</v>
      </c>
      <c r="FZ3" s="8">
        <f>G35</f>
        <v>22</v>
      </c>
      <c r="GA3" s="74">
        <f>FV3+FW3+FX3+FY3+FZ3</f>
        <v>65</v>
      </c>
      <c r="GB3" s="23"/>
      <c r="GC3" s="6">
        <f>G14</f>
        <v>1</v>
      </c>
      <c r="GD3" s="7">
        <f>G23</f>
        <v>10</v>
      </c>
      <c r="GE3" s="7">
        <f>G26</f>
        <v>13</v>
      </c>
      <c r="GF3" s="7">
        <f>G32</f>
        <v>19</v>
      </c>
      <c r="GG3" s="8">
        <f>G35</f>
        <v>22</v>
      </c>
      <c r="GH3" s="74">
        <f>GC3+GD3+GE3+GF3+GG3</f>
        <v>65</v>
      </c>
      <c r="GI3" s="9"/>
      <c r="GJ3" s="336"/>
      <c r="GK3" s="5"/>
      <c r="GL3" s="6">
        <f>G14</f>
        <v>1</v>
      </c>
      <c r="GM3" s="7">
        <f>G22</f>
        <v>9</v>
      </c>
      <c r="GN3" s="7">
        <f>G33</f>
        <v>20</v>
      </c>
      <c r="GO3" s="7">
        <f>G36</f>
        <v>23</v>
      </c>
      <c r="GP3" s="8">
        <f>G25</f>
        <v>12</v>
      </c>
      <c r="GQ3" s="74">
        <f>GL3+GM3+GN3+GO3+GP3</f>
        <v>65</v>
      </c>
      <c r="GR3" s="23"/>
      <c r="GS3" s="6">
        <f>G14</f>
        <v>1</v>
      </c>
      <c r="GT3" s="7">
        <f>G23</f>
        <v>10</v>
      </c>
      <c r="GU3" s="7">
        <f>G32</f>
        <v>19</v>
      </c>
      <c r="GV3" s="7">
        <f>G36</f>
        <v>23</v>
      </c>
      <c r="GW3" s="8">
        <f>G25</f>
        <v>12</v>
      </c>
      <c r="GX3" s="74">
        <f>GS3+GT3+GU3+GV3+GW3</f>
        <v>65</v>
      </c>
      <c r="GY3" s="23"/>
      <c r="GZ3" s="6">
        <f>G14</f>
        <v>1</v>
      </c>
      <c r="HA3" s="7">
        <f>G21</f>
        <v>8</v>
      </c>
      <c r="HB3" s="7">
        <f>G33</f>
        <v>20</v>
      </c>
      <c r="HC3" s="7">
        <f>G37</f>
        <v>24</v>
      </c>
      <c r="HD3" s="8">
        <f>G25</f>
        <v>12</v>
      </c>
      <c r="HE3" s="74">
        <f>GZ3+HA3+HB3+HC3+HD3</f>
        <v>65</v>
      </c>
      <c r="HF3" s="9"/>
      <c r="HG3" s="336"/>
      <c r="HH3" s="5"/>
      <c r="HI3" s="6">
        <f>G14</f>
        <v>1</v>
      </c>
      <c r="HJ3" s="7">
        <f>G36</f>
        <v>23</v>
      </c>
      <c r="HK3" s="7">
        <f>G20</f>
        <v>7</v>
      </c>
      <c r="HL3" s="7">
        <f>G28</f>
        <v>15</v>
      </c>
      <c r="HM3" s="8">
        <f>G32</f>
        <v>19</v>
      </c>
      <c r="HN3" s="74">
        <f>HI3+HJ3+HK3+HL3+HM3</f>
        <v>65</v>
      </c>
      <c r="HO3" s="23"/>
      <c r="HP3" s="6">
        <f>G14</f>
        <v>1</v>
      </c>
      <c r="HQ3" s="7">
        <f>G36</f>
        <v>23</v>
      </c>
      <c r="HR3" s="7">
        <f>G20</f>
        <v>7</v>
      </c>
      <c r="HS3" s="7">
        <f>G27</f>
        <v>14</v>
      </c>
      <c r="HT3" s="8">
        <f>G33</f>
        <v>20</v>
      </c>
      <c r="HU3" s="74">
        <f>HP3+HQ3+HR3+HS3+HT3</f>
        <v>65</v>
      </c>
      <c r="HV3" s="23"/>
      <c r="HW3" s="6">
        <f>G14</f>
        <v>1</v>
      </c>
      <c r="HX3" s="7">
        <f>G37</f>
        <v>24</v>
      </c>
      <c r="HY3" s="7">
        <f>G20</f>
        <v>7</v>
      </c>
      <c r="HZ3" s="7">
        <f>G28</f>
        <v>15</v>
      </c>
      <c r="IA3" s="8">
        <f>G31</f>
        <v>18</v>
      </c>
      <c r="IB3" s="74">
        <f>HW3+HX3+HY3+HZ3+IA3</f>
        <v>65</v>
      </c>
      <c r="IC3" s="9"/>
      <c r="ID3" s="336"/>
      <c r="IE3" s="5"/>
      <c r="IF3" s="6">
        <f>G14</f>
        <v>1</v>
      </c>
      <c r="IG3" s="7">
        <f>G22</f>
        <v>9</v>
      </c>
      <c r="IH3" s="7">
        <f>G28</f>
        <v>15</v>
      </c>
      <c r="II3" s="7">
        <f>G36</f>
        <v>23</v>
      </c>
      <c r="IJ3" s="8">
        <f>G30</f>
        <v>17</v>
      </c>
      <c r="IK3" s="74">
        <f>IF3+IG3+IH3+II3+IJ3</f>
        <v>65</v>
      </c>
      <c r="IL3" s="23"/>
      <c r="IM3" s="6">
        <f>G14</f>
        <v>1</v>
      </c>
      <c r="IN3" s="7">
        <f>G23</f>
        <v>10</v>
      </c>
      <c r="IO3" s="7">
        <f>G27</f>
        <v>14</v>
      </c>
      <c r="IP3" s="7">
        <f>G36</f>
        <v>23</v>
      </c>
      <c r="IQ3" s="8">
        <f>G30</f>
        <v>17</v>
      </c>
      <c r="IR3" s="74">
        <f>IM3+IN3+IO3+IP3+IQ3</f>
        <v>65</v>
      </c>
      <c r="IS3" s="23"/>
      <c r="IT3" s="6">
        <f>G14</f>
        <v>1</v>
      </c>
      <c r="IU3" s="7">
        <f>G21</f>
        <v>8</v>
      </c>
      <c r="IV3" s="7">
        <f>G28</f>
        <v>15</v>
      </c>
      <c r="IW3" s="7">
        <f>G37</f>
        <v>24</v>
      </c>
      <c r="IX3" s="8">
        <f>G30</f>
        <v>17</v>
      </c>
      <c r="IY3" s="74">
        <f>IT3+IU3+IV3+IW3+IX3</f>
        <v>65</v>
      </c>
      <c r="IZ3" s="9"/>
      <c r="JA3" s="336"/>
      <c r="JB3" s="5"/>
      <c r="JC3" s="6">
        <f>G14</f>
        <v>1</v>
      </c>
      <c r="JD3" s="7">
        <f>G23</f>
        <v>10</v>
      </c>
      <c r="JE3" s="7">
        <f>G32</f>
        <v>19</v>
      </c>
      <c r="JF3" s="7">
        <f>G26</f>
        <v>13</v>
      </c>
      <c r="JG3" s="8">
        <f>G35</f>
        <v>22</v>
      </c>
      <c r="JH3" s="74">
        <f>JC3+JD3+JE3+JF3+JG3</f>
        <v>65</v>
      </c>
      <c r="JI3" s="23"/>
      <c r="JJ3" s="6">
        <f>G14</f>
        <v>1</v>
      </c>
      <c r="JK3" s="7">
        <f>G22</f>
        <v>9</v>
      </c>
      <c r="JL3" s="7">
        <f>G33</f>
        <v>20</v>
      </c>
      <c r="JM3" s="7">
        <f>G26</f>
        <v>13</v>
      </c>
      <c r="JN3" s="8">
        <f>G35</f>
        <v>22</v>
      </c>
      <c r="JO3" s="74">
        <f>JJ3+JK3+JL3+JM3+JN3</f>
        <v>65</v>
      </c>
      <c r="JP3" s="23"/>
      <c r="JQ3" s="6">
        <f>G14</f>
        <v>1</v>
      </c>
      <c r="JR3" s="7">
        <f>G23</f>
        <v>10</v>
      </c>
      <c r="JS3" s="7">
        <f>G31</f>
        <v>18</v>
      </c>
      <c r="JT3" s="7">
        <f>G27</f>
        <v>14</v>
      </c>
      <c r="JU3" s="8">
        <f>G35</f>
        <v>22</v>
      </c>
      <c r="JV3" s="74">
        <f>JQ3+JR3+JS3+JT3+JU3</f>
        <v>65</v>
      </c>
      <c r="JW3" s="9"/>
      <c r="JX3" s="336"/>
      <c r="JY3" s="5"/>
      <c r="JZ3" s="6">
        <f>G14</f>
        <v>1</v>
      </c>
      <c r="KA3" s="7">
        <f>G36</f>
        <v>23</v>
      </c>
      <c r="KB3" s="7">
        <f>G20</f>
        <v>7</v>
      </c>
      <c r="KC3" s="7">
        <f>G33</f>
        <v>20</v>
      </c>
      <c r="KD3" s="8">
        <f>G27</f>
        <v>14</v>
      </c>
      <c r="KE3" s="74">
        <f>JZ3+KA3+KB3+KC3+KD3</f>
        <v>65</v>
      </c>
      <c r="KF3" s="23"/>
      <c r="KG3" s="6">
        <f>G14</f>
        <v>1</v>
      </c>
      <c r="KH3" s="7">
        <f>G36</f>
        <v>23</v>
      </c>
      <c r="KI3" s="7">
        <f>G20</f>
        <v>7</v>
      </c>
      <c r="KJ3" s="7">
        <f>G32</f>
        <v>19</v>
      </c>
      <c r="KK3" s="8">
        <f>G28</f>
        <v>15</v>
      </c>
      <c r="KL3" s="74">
        <f>KG3+KH3+KI3+KJ3+KK3</f>
        <v>65</v>
      </c>
      <c r="KM3" s="23"/>
      <c r="KN3" s="6">
        <f>G14</f>
        <v>1</v>
      </c>
      <c r="KO3" s="7">
        <f>G37</f>
        <v>24</v>
      </c>
      <c r="KP3" s="7">
        <f>G20</f>
        <v>7</v>
      </c>
      <c r="KQ3" s="7">
        <f>G33</f>
        <v>20</v>
      </c>
      <c r="KR3" s="8">
        <f>G26</f>
        <v>13</v>
      </c>
      <c r="KS3" s="74">
        <f>KN3+KO3+KP3+KQ3+KR3</f>
        <v>65</v>
      </c>
      <c r="KT3" s="9"/>
      <c r="KU3" s="336"/>
      <c r="KV3" s="5"/>
      <c r="KW3" s="6">
        <f>G14</f>
        <v>1</v>
      </c>
      <c r="KX3" s="7">
        <f>G21</f>
        <v>8</v>
      </c>
      <c r="KY3" s="7">
        <f>G33</f>
        <v>20</v>
      </c>
      <c r="KZ3" s="7">
        <f>G25</f>
        <v>12</v>
      </c>
      <c r="LA3" s="8">
        <f>G37</f>
        <v>24</v>
      </c>
      <c r="LB3" s="74">
        <f>KW3+KX3+KY3+KZ3+LA3</f>
        <v>65</v>
      </c>
      <c r="LC3" s="23"/>
      <c r="LD3" s="6">
        <f>G14</f>
        <v>1</v>
      </c>
      <c r="LE3" s="7">
        <f>G21</f>
        <v>8</v>
      </c>
      <c r="LF3" s="7">
        <f>G32</f>
        <v>19</v>
      </c>
      <c r="LG3" s="7">
        <f>G25</f>
        <v>12</v>
      </c>
      <c r="LH3" s="8">
        <f>G38</f>
        <v>25</v>
      </c>
      <c r="LI3" s="74">
        <f>LD3+LE3+LF3+LG3+LH3</f>
        <v>65</v>
      </c>
      <c r="LJ3" s="23"/>
      <c r="LK3" s="6">
        <f>G14</f>
        <v>1</v>
      </c>
      <c r="LL3" s="7">
        <f>G22</f>
        <v>9</v>
      </c>
      <c r="LM3" s="7">
        <f>G33</f>
        <v>20</v>
      </c>
      <c r="LN3" s="7">
        <f>G25</f>
        <v>12</v>
      </c>
      <c r="LO3" s="8">
        <f>G36</f>
        <v>23</v>
      </c>
      <c r="LP3" s="74">
        <f>LK3+LL3+LM3+LN3+LO3</f>
        <v>65</v>
      </c>
      <c r="LQ3" s="9"/>
      <c r="LR3" s="336"/>
      <c r="LS3" s="5"/>
      <c r="LT3" s="6">
        <f>G14</f>
        <v>1</v>
      </c>
      <c r="LU3" s="7">
        <f>G31</f>
        <v>18</v>
      </c>
      <c r="LV3" s="7">
        <f>G23</f>
        <v>10</v>
      </c>
      <c r="LW3" s="7">
        <f>G25</f>
        <v>12</v>
      </c>
      <c r="LX3" s="8">
        <f>G37</f>
        <v>24</v>
      </c>
      <c r="LY3" s="74">
        <f>LT3+LU3+LV3+LW3+LX3</f>
        <v>65</v>
      </c>
      <c r="LZ3" s="23"/>
      <c r="MA3" s="6">
        <f>G14</f>
        <v>1</v>
      </c>
      <c r="MB3" s="7">
        <f>G31</f>
        <v>18</v>
      </c>
      <c r="MC3" s="7">
        <f>G22</f>
        <v>9</v>
      </c>
      <c r="MD3" s="7">
        <f>G25</f>
        <v>12</v>
      </c>
      <c r="ME3" s="8">
        <f>G38</f>
        <v>25</v>
      </c>
      <c r="MF3" s="74">
        <f>MA3+MB3+MC3+MD3+ME3</f>
        <v>65</v>
      </c>
      <c r="MG3" s="23"/>
      <c r="MH3" s="6">
        <f>G14</f>
        <v>1</v>
      </c>
      <c r="MI3" s="7">
        <f>G32</f>
        <v>19</v>
      </c>
      <c r="MJ3" s="7">
        <f>G23</f>
        <v>10</v>
      </c>
      <c r="MK3" s="7">
        <f>G25</f>
        <v>12</v>
      </c>
      <c r="ML3" s="8">
        <f>G36</f>
        <v>23</v>
      </c>
      <c r="MM3" s="74">
        <f>MH3+MI3+MJ3+MK3+ML3</f>
        <v>65</v>
      </c>
      <c r="MN3" s="9"/>
      <c r="MO3" s="336"/>
      <c r="MP3" s="5"/>
      <c r="MQ3" s="6">
        <f>G14</f>
        <v>1</v>
      </c>
      <c r="MR3" s="7">
        <f>G21</f>
        <v>8</v>
      </c>
      <c r="MS3" s="7">
        <f>G30</f>
        <v>17</v>
      </c>
      <c r="MT3" s="7">
        <f>G28</f>
        <v>15</v>
      </c>
      <c r="MU3" s="8">
        <f>G37</f>
        <v>24</v>
      </c>
      <c r="MV3" s="74">
        <f>MQ3+MR3+MS3+MT3+MU3</f>
        <v>65</v>
      </c>
      <c r="MW3" s="23"/>
      <c r="MX3" s="6">
        <f>G14</f>
        <v>1</v>
      </c>
      <c r="MY3" s="7">
        <f>G21</f>
        <v>8</v>
      </c>
      <c r="MZ3" s="7">
        <f>G30</f>
        <v>17</v>
      </c>
      <c r="NA3" s="7">
        <f>G27</f>
        <v>14</v>
      </c>
      <c r="NB3" s="8">
        <f>G38</f>
        <v>25</v>
      </c>
      <c r="NC3" s="74">
        <f>MX3+MY3+MZ3+NA3+NB3</f>
        <v>65</v>
      </c>
      <c r="ND3" s="23"/>
      <c r="NE3" s="6">
        <f>G14</f>
        <v>1</v>
      </c>
      <c r="NF3" s="7">
        <f>G22</f>
        <v>9</v>
      </c>
      <c r="NG3" s="7">
        <f>G30</f>
        <v>17</v>
      </c>
      <c r="NH3" s="7">
        <f>G28</f>
        <v>15</v>
      </c>
      <c r="NI3" s="8">
        <f>G36</f>
        <v>23</v>
      </c>
      <c r="NJ3" s="74">
        <f>NE3+NF3+NG3+NH3+NI3</f>
        <v>65</v>
      </c>
      <c r="NK3" s="9"/>
      <c r="NL3" s="336"/>
      <c r="NM3" s="5"/>
      <c r="NN3" s="6">
        <f>G14</f>
        <v>1</v>
      </c>
      <c r="NO3" s="7">
        <f>G33</f>
        <v>20</v>
      </c>
      <c r="NP3" s="7">
        <f>G27</f>
        <v>14</v>
      </c>
      <c r="NQ3" s="7">
        <f>G36</f>
        <v>23</v>
      </c>
      <c r="NR3" s="8">
        <f>G20</f>
        <v>7</v>
      </c>
      <c r="NS3" s="74">
        <f>NN3+NO3+NP3+NQ3+NR3</f>
        <v>65</v>
      </c>
      <c r="NT3" s="23"/>
      <c r="NU3" s="6">
        <f>G14</f>
        <v>1</v>
      </c>
      <c r="NV3" s="7">
        <f>G32</f>
        <v>19</v>
      </c>
      <c r="NW3" s="7">
        <f>G28</f>
        <v>15</v>
      </c>
      <c r="NX3" s="7">
        <f>G36</f>
        <v>23</v>
      </c>
      <c r="NY3" s="8">
        <f>G20</f>
        <v>7</v>
      </c>
      <c r="NZ3" s="74">
        <f>NU3+NV3+NW3+NX3+NY3</f>
        <v>65</v>
      </c>
      <c r="OA3" s="23"/>
      <c r="OB3" s="6">
        <f>G14</f>
        <v>1</v>
      </c>
      <c r="OC3" s="7">
        <f>G33</f>
        <v>20</v>
      </c>
      <c r="OD3" s="7">
        <f>G26</f>
        <v>13</v>
      </c>
      <c r="OE3" s="7">
        <f>G37</f>
        <v>24</v>
      </c>
      <c r="OF3" s="8">
        <f>G20</f>
        <v>7</v>
      </c>
      <c r="OG3" s="74">
        <f>OB3+OC3+OD3+OE3+OF3</f>
        <v>65</v>
      </c>
      <c r="OH3" s="9"/>
      <c r="OI3" s="336"/>
      <c r="OJ3" s="5"/>
      <c r="OK3" s="6">
        <f>G14</f>
        <v>1</v>
      </c>
      <c r="OL3" s="7">
        <f>G32</f>
        <v>19</v>
      </c>
      <c r="OM3" s="7">
        <f>G38</f>
        <v>25</v>
      </c>
      <c r="ON3" s="7">
        <f>G21</f>
        <v>8</v>
      </c>
      <c r="OO3" s="8">
        <f>G25</f>
        <v>12</v>
      </c>
      <c r="OP3" s="74">
        <f>OK3+OL3+OM3+ON3+OO3</f>
        <v>65</v>
      </c>
      <c r="OQ3" s="23"/>
      <c r="OR3" s="6">
        <f>G14</f>
        <v>1</v>
      </c>
      <c r="OS3" s="7">
        <f>G33</f>
        <v>20</v>
      </c>
      <c r="OT3" s="7">
        <f>G37</f>
        <v>24</v>
      </c>
      <c r="OU3" s="7">
        <f>G21</f>
        <v>8</v>
      </c>
      <c r="OV3" s="8">
        <f>G25</f>
        <v>12</v>
      </c>
      <c r="OW3" s="74">
        <f>OR3+OS3+OT3+OU3+OV3</f>
        <v>65</v>
      </c>
      <c r="OX3" s="23"/>
      <c r="OY3" s="6">
        <f>G14</f>
        <v>1</v>
      </c>
      <c r="OZ3" s="7">
        <f>G31</f>
        <v>18</v>
      </c>
      <c r="PA3" s="7">
        <f>G38</f>
        <v>25</v>
      </c>
      <c r="PB3" s="7">
        <f>G22</f>
        <v>9</v>
      </c>
      <c r="PC3" s="8">
        <f>G25</f>
        <v>12</v>
      </c>
      <c r="PD3" s="74">
        <f>OY3+OZ3+PA3+PB3+PC3</f>
        <v>65</v>
      </c>
      <c r="PE3" s="9"/>
      <c r="PF3" s="336"/>
      <c r="PG3" s="5"/>
      <c r="PH3" s="6">
        <f>G14</f>
        <v>1</v>
      </c>
      <c r="PI3" s="7">
        <f>G23</f>
        <v>10</v>
      </c>
      <c r="PJ3" s="7">
        <f>G27</f>
        <v>14</v>
      </c>
      <c r="PK3" s="7">
        <f>G36</f>
        <v>23</v>
      </c>
      <c r="PL3" s="8">
        <f>G30</f>
        <v>17</v>
      </c>
      <c r="PM3" s="74">
        <f>PH3+PI3+PJ3+PK3+PL3</f>
        <v>65</v>
      </c>
      <c r="PN3" s="23"/>
      <c r="PO3" s="6">
        <f>G14</f>
        <v>1</v>
      </c>
      <c r="PP3" s="7">
        <f>G22</f>
        <v>9</v>
      </c>
      <c r="PQ3" s="7">
        <f>G28</f>
        <v>15</v>
      </c>
      <c r="PR3" s="7">
        <f>G36</f>
        <v>23</v>
      </c>
      <c r="PS3" s="8">
        <f>G30</f>
        <v>17</v>
      </c>
      <c r="PT3" s="74">
        <f>PO3+PP3+PQ3+PR3+PS3</f>
        <v>65</v>
      </c>
      <c r="PU3" s="23"/>
      <c r="PV3" s="6">
        <f>G14</f>
        <v>1</v>
      </c>
      <c r="PW3" s="7">
        <f>G23</f>
        <v>10</v>
      </c>
      <c r="PX3" s="7">
        <f>G26</f>
        <v>13</v>
      </c>
      <c r="PY3" s="7">
        <f>G37</f>
        <v>24</v>
      </c>
      <c r="PZ3" s="8">
        <f>G30</f>
        <v>17</v>
      </c>
      <c r="QA3" s="74">
        <f>PV3+PW3+PX3+PY3+PZ3</f>
        <v>65</v>
      </c>
      <c r="QB3" s="9"/>
      <c r="QC3" s="336"/>
      <c r="QD3" s="5"/>
      <c r="QE3" s="6">
        <f>G14</f>
        <v>1</v>
      </c>
      <c r="QF3" s="7">
        <f>G31</f>
        <v>18</v>
      </c>
      <c r="QG3" s="7">
        <f>G20</f>
        <v>7</v>
      </c>
      <c r="QH3" s="7">
        <f>G28</f>
        <v>15</v>
      </c>
      <c r="QI3" s="8">
        <f>G37</f>
        <v>24</v>
      </c>
      <c r="QJ3" s="74">
        <f>QE3+QF3+QG3+QH3+QI3</f>
        <v>65</v>
      </c>
      <c r="QK3" s="23"/>
      <c r="QL3" s="6">
        <f>G14</f>
        <v>1</v>
      </c>
      <c r="QM3" s="7">
        <f>G31</f>
        <v>18</v>
      </c>
      <c r="QN3" s="7">
        <f>G20</f>
        <v>7</v>
      </c>
      <c r="QO3" s="7">
        <f>G27</f>
        <v>14</v>
      </c>
      <c r="QP3" s="8">
        <f>G38</f>
        <v>25</v>
      </c>
      <c r="QQ3" s="74">
        <f>QL3+QM3+QN3+QO3+QP3</f>
        <v>65</v>
      </c>
      <c r="QR3" s="23"/>
      <c r="QS3" s="6">
        <f>G14</f>
        <v>1</v>
      </c>
      <c r="QT3" s="7">
        <f>G32</f>
        <v>19</v>
      </c>
      <c r="QU3" s="7">
        <f>G20</f>
        <v>7</v>
      </c>
      <c r="QV3" s="7">
        <f>G28</f>
        <v>15</v>
      </c>
      <c r="QW3" s="8">
        <f>G36</f>
        <v>23</v>
      </c>
      <c r="QX3" s="74">
        <f>QS3+QT3+QU3+QV3+QW3</f>
        <v>65</v>
      </c>
      <c r="QY3" s="9"/>
      <c r="QZ3" s="336"/>
      <c r="RA3" s="5"/>
      <c r="RB3" s="6">
        <f>G14</f>
        <v>1</v>
      </c>
      <c r="RC3" s="7">
        <f>G21</f>
        <v>8</v>
      </c>
      <c r="RD3" s="7">
        <f>G33</f>
        <v>20</v>
      </c>
      <c r="RE3" s="7">
        <f>G35</f>
        <v>22</v>
      </c>
      <c r="RF3" s="8">
        <f>G27</f>
        <v>14</v>
      </c>
      <c r="RG3" s="74">
        <f>RB3+RC3+RD3+RE3+RF3</f>
        <v>65</v>
      </c>
      <c r="RH3" s="23"/>
      <c r="RI3" s="6">
        <f>G14</f>
        <v>1</v>
      </c>
      <c r="RJ3" s="7">
        <f>G21</f>
        <v>8</v>
      </c>
      <c r="RK3" s="7">
        <f>G32</f>
        <v>19</v>
      </c>
      <c r="RL3" s="7">
        <f>G35</f>
        <v>22</v>
      </c>
      <c r="RM3" s="8">
        <f>G28</f>
        <v>15</v>
      </c>
      <c r="RN3" s="74">
        <f>RI3+RJ3+RK3+RL3+RM3</f>
        <v>65</v>
      </c>
      <c r="RO3" s="23"/>
      <c r="RP3" s="6">
        <f>G14</f>
        <v>1</v>
      </c>
      <c r="RQ3" s="7">
        <f>G22</f>
        <v>9</v>
      </c>
      <c r="RR3" s="7">
        <f>G33</f>
        <v>20</v>
      </c>
      <c r="RS3" s="7">
        <f>G35</f>
        <v>22</v>
      </c>
      <c r="RT3" s="8">
        <f>G26</f>
        <v>13</v>
      </c>
      <c r="RU3" s="74">
        <f>RP3+RQ3+RR3+RS3+RT3</f>
        <v>65</v>
      </c>
      <c r="RV3" s="9"/>
      <c r="RW3" s="336"/>
      <c r="RX3" s="5"/>
      <c r="RY3" s="6">
        <f>G14</f>
        <v>1</v>
      </c>
      <c r="RZ3" s="7">
        <f>G31</f>
        <v>18</v>
      </c>
      <c r="SA3" s="7">
        <f>G23</f>
        <v>10</v>
      </c>
      <c r="SB3" s="7">
        <f>G35</f>
        <v>22</v>
      </c>
      <c r="SC3" s="8">
        <f>G27</f>
        <v>14</v>
      </c>
      <c r="SD3" s="74">
        <f>RY3+RZ3+SA3+SB3+SC3</f>
        <v>65</v>
      </c>
      <c r="SE3" s="23"/>
      <c r="SF3" s="6">
        <f>G14</f>
        <v>1</v>
      </c>
      <c r="SG3" s="7">
        <f>G31</f>
        <v>18</v>
      </c>
      <c r="SH3" s="7">
        <f>G22</f>
        <v>9</v>
      </c>
      <c r="SI3" s="7">
        <f>G35</f>
        <v>22</v>
      </c>
      <c r="SJ3" s="8">
        <f>G28</f>
        <v>15</v>
      </c>
      <c r="SK3" s="74">
        <f>SF3+SG3+SH3+SI3+SJ3</f>
        <v>65</v>
      </c>
      <c r="SL3" s="23"/>
      <c r="SM3" s="6">
        <f>G14</f>
        <v>1</v>
      </c>
      <c r="SN3" s="7">
        <f>G32</f>
        <v>19</v>
      </c>
      <c r="SO3" s="7">
        <f>G23</f>
        <v>10</v>
      </c>
      <c r="SP3" s="7">
        <f>G35</f>
        <v>22</v>
      </c>
      <c r="SQ3" s="8">
        <f>G26</f>
        <v>13</v>
      </c>
      <c r="SR3" s="74">
        <f>SM3+SN3+SO3+SP3+SQ3</f>
        <v>65</v>
      </c>
      <c r="SS3" s="9"/>
      <c r="ST3" s="336"/>
      <c r="SU3" s="5"/>
      <c r="SV3" s="6">
        <f>G14</f>
        <v>1</v>
      </c>
      <c r="SW3" s="7">
        <f>G21</f>
        <v>8</v>
      </c>
      <c r="SX3" s="7">
        <f>G30</f>
        <v>17</v>
      </c>
      <c r="SY3" s="7">
        <f>G38</f>
        <v>25</v>
      </c>
      <c r="SZ3" s="8">
        <f>G27</f>
        <v>14</v>
      </c>
      <c r="TA3" s="74">
        <f>SV3+SW3+SX3+SY3+SZ3</f>
        <v>65</v>
      </c>
      <c r="TB3" s="23"/>
      <c r="TC3" s="6">
        <f>G14</f>
        <v>1</v>
      </c>
      <c r="TD3" s="7">
        <f>G21</f>
        <v>8</v>
      </c>
      <c r="TE3" s="7">
        <f>G30</f>
        <v>17</v>
      </c>
      <c r="TF3" s="7">
        <f>G37</f>
        <v>24</v>
      </c>
      <c r="TG3" s="8">
        <f>G28</f>
        <v>15</v>
      </c>
      <c r="TH3" s="74">
        <f>TC3+TD3+TE3+TF3+TG3</f>
        <v>65</v>
      </c>
      <c r="TI3" s="23"/>
      <c r="TJ3" s="6">
        <f>G14</f>
        <v>1</v>
      </c>
      <c r="TK3" s="7">
        <f>G22</f>
        <v>9</v>
      </c>
      <c r="TL3" s="7">
        <f>G30</f>
        <v>17</v>
      </c>
      <c r="TM3" s="7">
        <f>G38</f>
        <v>25</v>
      </c>
      <c r="TN3" s="8">
        <f>G26</f>
        <v>13</v>
      </c>
      <c r="TO3" s="74">
        <f>TJ3+TK3+TL3+TM3+TN3</f>
        <v>65</v>
      </c>
      <c r="TP3" s="9"/>
      <c r="TQ3" s="336"/>
      <c r="TR3" s="5"/>
      <c r="TS3" s="6">
        <f>G14</f>
        <v>1</v>
      </c>
      <c r="TT3" s="7">
        <f>G32</f>
        <v>19</v>
      </c>
      <c r="TU3" s="7">
        <f>G28</f>
        <v>15</v>
      </c>
      <c r="TV3" s="7">
        <f>G21</f>
        <v>8</v>
      </c>
      <c r="TW3" s="8">
        <f>G35</f>
        <v>22</v>
      </c>
      <c r="TX3" s="74">
        <f>TS3+TT3+TU3+TV3+TW3</f>
        <v>65</v>
      </c>
      <c r="TY3" s="23"/>
      <c r="TZ3" s="6">
        <f>G14</f>
        <v>1</v>
      </c>
      <c r="UA3" s="7">
        <f>G33</f>
        <v>20</v>
      </c>
      <c r="UB3" s="7">
        <f>G27</f>
        <v>14</v>
      </c>
      <c r="UC3" s="7">
        <f>G21</f>
        <v>8</v>
      </c>
      <c r="UD3" s="8">
        <f>G35</f>
        <v>22</v>
      </c>
      <c r="UE3" s="74">
        <f>TZ3+UA3+UB3+UC3+UD3</f>
        <v>65</v>
      </c>
      <c r="UF3" s="23"/>
      <c r="UG3" s="6">
        <f>G14</f>
        <v>1</v>
      </c>
      <c r="UH3" s="7">
        <f>G31</f>
        <v>18</v>
      </c>
      <c r="UI3" s="7">
        <f>G28</f>
        <v>15</v>
      </c>
      <c r="UJ3" s="7">
        <f>G22</f>
        <v>9</v>
      </c>
      <c r="UK3" s="8">
        <f>G35</f>
        <v>22</v>
      </c>
      <c r="UL3" s="74">
        <f>UG3+UH3+UI3+UJ3+UK3</f>
        <v>65</v>
      </c>
      <c r="UM3" s="9"/>
      <c r="UN3" s="336"/>
      <c r="UO3" s="5"/>
      <c r="UP3" s="6">
        <f>G14</f>
        <v>1</v>
      </c>
      <c r="UQ3" s="7">
        <f>G33</f>
        <v>20</v>
      </c>
      <c r="UR3" s="7">
        <f>G37</f>
        <v>24</v>
      </c>
      <c r="US3" s="7">
        <f>G26</f>
        <v>13</v>
      </c>
      <c r="UT3" s="8">
        <f>G20</f>
        <v>7</v>
      </c>
      <c r="UU3" s="74">
        <f>UP3+UQ3+UR3+US3+UT3</f>
        <v>65</v>
      </c>
      <c r="UV3" s="23"/>
      <c r="UW3" s="6">
        <f>G14</f>
        <v>1</v>
      </c>
      <c r="UX3" s="7">
        <f>G32</f>
        <v>19</v>
      </c>
      <c r="UY3" s="7">
        <f>G38</f>
        <v>25</v>
      </c>
      <c r="UZ3" s="7">
        <f>G26</f>
        <v>13</v>
      </c>
      <c r="VA3" s="8">
        <f>G20</f>
        <v>7</v>
      </c>
      <c r="VB3" s="74">
        <f>UW3+UX3+UY3+UZ3+VA3</f>
        <v>65</v>
      </c>
      <c r="VC3" s="23"/>
      <c r="VD3" s="6">
        <f>G14</f>
        <v>1</v>
      </c>
      <c r="VE3" s="7">
        <f>G33</f>
        <v>20</v>
      </c>
      <c r="VF3" s="7">
        <f>G36</f>
        <v>23</v>
      </c>
      <c r="VG3" s="7">
        <f>G27</f>
        <v>14</v>
      </c>
      <c r="VH3" s="8">
        <f>G20</f>
        <v>7</v>
      </c>
      <c r="VI3" s="74">
        <f>VD3+VE3+VF3+VG3+VH3</f>
        <v>65</v>
      </c>
      <c r="VJ3" s="9"/>
      <c r="VK3" s="336"/>
      <c r="VL3" s="5"/>
      <c r="VM3" s="6">
        <f>G14</f>
        <v>1</v>
      </c>
      <c r="VN3" s="7">
        <f>G22</f>
        <v>9</v>
      </c>
      <c r="VO3" s="7">
        <f>G28</f>
        <v>15</v>
      </c>
      <c r="VP3" s="7">
        <f>G31</f>
        <v>18</v>
      </c>
      <c r="VQ3" s="8">
        <f>G35</f>
        <v>22</v>
      </c>
      <c r="VR3" s="74">
        <f>VM3+VN3+VO3+VP3+VQ3</f>
        <v>65</v>
      </c>
      <c r="VS3" s="23"/>
      <c r="VT3" s="6">
        <f>G14</f>
        <v>1</v>
      </c>
      <c r="VU3" s="7">
        <f>G23</f>
        <v>10</v>
      </c>
      <c r="VV3" s="7">
        <f>G27</f>
        <v>14</v>
      </c>
      <c r="VW3" s="7">
        <f>G31</f>
        <v>18</v>
      </c>
      <c r="VX3" s="8">
        <f>G35</f>
        <v>22</v>
      </c>
      <c r="VY3" s="74">
        <f>VT3+VU3+VV3+VW3+VX3</f>
        <v>65</v>
      </c>
      <c r="VZ3" s="23"/>
      <c r="WA3" s="6">
        <f>G14</f>
        <v>1</v>
      </c>
      <c r="WB3" s="7">
        <f>G21</f>
        <v>8</v>
      </c>
      <c r="WC3" s="7">
        <f>G28</f>
        <v>15</v>
      </c>
      <c r="WD3" s="7">
        <f>G32</f>
        <v>19</v>
      </c>
      <c r="WE3" s="8">
        <f>G35</f>
        <v>22</v>
      </c>
      <c r="WF3" s="74">
        <f>WA3+WB3+WC3+WD3+WE3</f>
        <v>65</v>
      </c>
      <c r="WG3" s="9"/>
      <c r="WH3" s="336"/>
      <c r="WI3" s="5"/>
      <c r="WJ3" s="6">
        <f>G14</f>
        <v>1</v>
      </c>
      <c r="WK3" s="7">
        <f>G23</f>
        <v>10</v>
      </c>
      <c r="WL3" s="7">
        <f>G37</f>
        <v>24</v>
      </c>
      <c r="WM3" s="7">
        <f>G26</f>
        <v>13</v>
      </c>
      <c r="WN3" s="8">
        <f>G30</f>
        <v>17</v>
      </c>
      <c r="WO3" s="74">
        <f>WJ3+WK3+WL3+WM3+WN3</f>
        <v>65</v>
      </c>
      <c r="WP3" s="23"/>
      <c r="WQ3" s="6">
        <f>G14</f>
        <v>1</v>
      </c>
      <c r="WR3" s="7">
        <f>G22</f>
        <v>9</v>
      </c>
      <c r="WS3" s="7">
        <f>G38</f>
        <v>25</v>
      </c>
      <c r="WT3" s="7">
        <f>G26</f>
        <v>13</v>
      </c>
      <c r="WU3" s="8">
        <f>G30</f>
        <v>17</v>
      </c>
      <c r="WV3" s="74">
        <f>WQ3+WR3+WS3+WT3+WU3</f>
        <v>65</v>
      </c>
      <c r="WW3" s="23"/>
      <c r="WX3" s="6">
        <f>G14</f>
        <v>1</v>
      </c>
      <c r="WY3" s="7">
        <f>G23</f>
        <v>10</v>
      </c>
      <c r="WZ3" s="7">
        <f>G36</f>
        <v>23</v>
      </c>
      <c r="XA3" s="7">
        <f>G27</f>
        <v>14</v>
      </c>
      <c r="XB3" s="8">
        <f>G30</f>
        <v>17</v>
      </c>
      <c r="XC3" s="74">
        <f>WX3+WY3+WZ3+XA3+XB3</f>
        <v>65</v>
      </c>
      <c r="XD3" s="9"/>
      <c r="XE3" s="336"/>
      <c r="XF3" s="5"/>
      <c r="XG3" s="6">
        <f>G14</f>
        <v>1</v>
      </c>
      <c r="XH3" s="7">
        <f>G21</f>
        <v>8</v>
      </c>
      <c r="XI3" s="7">
        <f>G28</f>
        <v>15</v>
      </c>
      <c r="XJ3" s="7">
        <f>G30</f>
        <v>17</v>
      </c>
      <c r="XK3" s="8">
        <f>G37</f>
        <v>24</v>
      </c>
      <c r="XL3" s="74">
        <f>XG3+XH3+XI3+XJ3+XK3</f>
        <v>65</v>
      </c>
      <c r="XM3" s="23"/>
      <c r="XN3" s="6">
        <f>G14</f>
        <v>1</v>
      </c>
      <c r="XO3" s="7">
        <f>G21</f>
        <v>8</v>
      </c>
      <c r="XP3" s="7">
        <f>G27</f>
        <v>14</v>
      </c>
      <c r="XQ3" s="7">
        <f>G30</f>
        <v>17</v>
      </c>
      <c r="XR3" s="8">
        <f>G38</f>
        <v>25</v>
      </c>
      <c r="XS3" s="74">
        <f>XN3+XO3+XP3+XQ3+XR3</f>
        <v>65</v>
      </c>
      <c r="XT3" s="23"/>
      <c r="XU3" s="6">
        <f>G14</f>
        <v>1</v>
      </c>
      <c r="XV3" s="7">
        <f>G22</f>
        <v>9</v>
      </c>
      <c r="XW3" s="7">
        <f>G28</f>
        <v>15</v>
      </c>
      <c r="XX3" s="7">
        <f>G30</f>
        <v>17</v>
      </c>
      <c r="XY3" s="8">
        <f>G36</f>
        <v>23</v>
      </c>
      <c r="XZ3" s="74">
        <f>XU3+XV3+XW3+XX3+XY3</f>
        <v>65</v>
      </c>
      <c r="YA3" s="9"/>
      <c r="YB3" s="336"/>
      <c r="YC3" s="5"/>
      <c r="YD3" s="6">
        <f>G14</f>
        <v>1</v>
      </c>
      <c r="YE3" s="7">
        <f>G26</f>
        <v>13</v>
      </c>
      <c r="YF3" s="7">
        <f>G23</f>
        <v>10</v>
      </c>
      <c r="YG3" s="7">
        <f>G30</f>
        <v>17</v>
      </c>
      <c r="YH3" s="8">
        <f>G37</f>
        <v>24</v>
      </c>
      <c r="YI3" s="74">
        <f>YD3+YE3+YF3+YG3+YH3</f>
        <v>65</v>
      </c>
      <c r="YJ3" s="23"/>
      <c r="YK3" s="6">
        <f>G14</f>
        <v>1</v>
      </c>
      <c r="YL3" s="7">
        <f>G26</f>
        <v>13</v>
      </c>
      <c r="YM3" s="7">
        <f>G22</f>
        <v>9</v>
      </c>
      <c r="YN3" s="7">
        <f>G30</f>
        <v>17</v>
      </c>
      <c r="YO3" s="8">
        <f>G38</f>
        <v>25</v>
      </c>
      <c r="YP3" s="74">
        <f>YK3+YL3+YM3+YN3+YO3</f>
        <v>65</v>
      </c>
      <c r="YQ3" s="23"/>
      <c r="YR3" s="6">
        <f>G14</f>
        <v>1</v>
      </c>
      <c r="YS3" s="7">
        <f>G27</f>
        <v>14</v>
      </c>
      <c r="YT3" s="7">
        <f>G23</f>
        <v>10</v>
      </c>
      <c r="YU3" s="7">
        <f>G30</f>
        <v>17</v>
      </c>
      <c r="YV3" s="8">
        <f>G36</f>
        <v>23</v>
      </c>
      <c r="YW3" s="74">
        <f>YR3+YS3+YT3+YU3+YV3</f>
        <v>65</v>
      </c>
      <c r="YX3" s="9"/>
      <c r="YY3" s="336"/>
      <c r="YZ3" s="5"/>
      <c r="ZA3" s="6">
        <f>G14</f>
        <v>1</v>
      </c>
      <c r="ZB3" s="7">
        <f>G21</f>
        <v>8</v>
      </c>
      <c r="ZC3" s="7">
        <f>G25</f>
        <v>12</v>
      </c>
      <c r="ZD3" s="7">
        <f>G33</f>
        <v>20</v>
      </c>
      <c r="ZE3" s="8">
        <f>G37</f>
        <v>24</v>
      </c>
      <c r="ZF3" s="74">
        <f>ZA3+ZB3+ZC3+ZD3+ZE3</f>
        <v>65</v>
      </c>
      <c r="ZG3" s="23"/>
      <c r="ZH3" s="6">
        <f>G14</f>
        <v>1</v>
      </c>
      <c r="ZI3" s="7">
        <f>G21</f>
        <v>8</v>
      </c>
      <c r="ZJ3" s="7">
        <f>G25</f>
        <v>12</v>
      </c>
      <c r="ZK3" s="7">
        <f>G32</f>
        <v>19</v>
      </c>
      <c r="ZL3" s="8">
        <f>G38</f>
        <v>25</v>
      </c>
      <c r="ZM3" s="74">
        <f>ZH3+ZI3+ZJ3+ZK3+ZL3</f>
        <v>65</v>
      </c>
      <c r="ZN3" s="23"/>
      <c r="ZO3" s="6">
        <f>G14</f>
        <v>1</v>
      </c>
      <c r="ZP3" s="7">
        <f>G22</f>
        <v>9</v>
      </c>
      <c r="ZQ3" s="7">
        <f>G25</f>
        <v>12</v>
      </c>
      <c r="ZR3" s="7">
        <f>G33</f>
        <v>20</v>
      </c>
      <c r="ZS3" s="8">
        <f>G36</f>
        <v>23</v>
      </c>
      <c r="ZT3" s="74">
        <f>ZO3+ZP3+ZQ3+ZR3+ZS3</f>
        <v>65</v>
      </c>
      <c r="ZU3" s="9"/>
      <c r="ZV3" s="336"/>
      <c r="ZW3" s="5"/>
      <c r="ZX3" s="6">
        <f>G14</f>
        <v>1</v>
      </c>
      <c r="ZY3" s="7">
        <f>G28</f>
        <v>15</v>
      </c>
      <c r="ZZ3" s="7">
        <f>G32</f>
        <v>19</v>
      </c>
      <c r="AAA3" s="7">
        <f>G36</f>
        <v>23</v>
      </c>
      <c r="AAB3" s="8">
        <f>G20</f>
        <v>7</v>
      </c>
      <c r="AAC3" s="74">
        <f>ZX3+ZY3+ZZ3+AAA3+AAB3</f>
        <v>65</v>
      </c>
      <c r="AAD3" s="23"/>
      <c r="AAE3" s="6">
        <f>G14</f>
        <v>1</v>
      </c>
      <c r="AAF3" s="7">
        <f>G27</f>
        <v>14</v>
      </c>
      <c r="AAG3" s="7">
        <f>G33</f>
        <v>20</v>
      </c>
      <c r="AAH3" s="7">
        <f>G36</f>
        <v>23</v>
      </c>
      <c r="AAI3" s="8">
        <f>G20</f>
        <v>7</v>
      </c>
      <c r="AAJ3" s="74">
        <f>AAE3+AAF3+AAG3+AAH3+AAI3</f>
        <v>65</v>
      </c>
      <c r="AAK3" s="23"/>
      <c r="AAL3" s="6">
        <f>G14</f>
        <v>1</v>
      </c>
      <c r="AAM3" s="7">
        <f>G28</f>
        <v>15</v>
      </c>
      <c r="AAN3" s="7">
        <f>G31</f>
        <v>18</v>
      </c>
      <c r="AAO3" s="7">
        <f>G37</f>
        <v>24</v>
      </c>
      <c r="AAP3" s="8">
        <f>G20</f>
        <v>7</v>
      </c>
      <c r="AAQ3" s="74">
        <f>AAL3+AAM3+AAN3+AAO3+AAP3</f>
        <v>65</v>
      </c>
      <c r="AAR3" s="9"/>
      <c r="AAS3" s="336"/>
      <c r="AAT3" s="5"/>
      <c r="AAU3" s="6">
        <f>G14</f>
        <v>1</v>
      </c>
      <c r="AAV3" s="7">
        <f>G27</f>
        <v>14</v>
      </c>
      <c r="AAW3" s="7">
        <f>G38</f>
        <v>25</v>
      </c>
      <c r="AAX3" s="7">
        <f>G21</f>
        <v>8</v>
      </c>
      <c r="AAY3" s="8">
        <f>G30</f>
        <v>17</v>
      </c>
      <c r="AAZ3" s="74">
        <f>AAU3+AAV3+AAW3+AAX3+AAY3</f>
        <v>65</v>
      </c>
      <c r="ABA3" s="23"/>
      <c r="ABB3" s="6">
        <f>G14</f>
        <v>1</v>
      </c>
      <c r="ABC3" s="7">
        <f>G28</f>
        <v>15</v>
      </c>
      <c r="ABD3" s="7">
        <f>G37</f>
        <v>24</v>
      </c>
      <c r="ABE3" s="7">
        <f>G21</f>
        <v>8</v>
      </c>
      <c r="ABF3" s="8">
        <f>G30</f>
        <v>17</v>
      </c>
      <c r="ABG3" s="74">
        <f>ABB3+ABC3+ABD3+ABE3+ABF3</f>
        <v>65</v>
      </c>
      <c r="ABH3" s="23"/>
      <c r="ABI3" s="6">
        <f>G14</f>
        <v>1</v>
      </c>
      <c r="ABJ3" s="7">
        <f>G26</f>
        <v>13</v>
      </c>
      <c r="ABK3" s="7">
        <f>G38</f>
        <v>25</v>
      </c>
      <c r="ABL3" s="7">
        <f>G22</f>
        <v>9</v>
      </c>
      <c r="ABM3" s="8">
        <f>G30</f>
        <v>17</v>
      </c>
      <c r="ABN3" s="74">
        <f>ABI3+ABJ3+ABK3+ABL3+ABM3</f>
        <v>65</v>
      </c>
      <c r="ABO3" s="9"/>
      <c r="ABP3" s="336"/>
      <c r="ABQ3" s="5"/>
      <c r="ABR3" s="6">
        <f>G14</f>
        <v>1</v>
      </c>
      <c r="ABS3" s="7">
        <f>G21</f>
        <v>8</v>
      </c>
      <c r="ABT3" s="7">
        <f>G28</f>
        <v>15</v>
      </c>
      <c r="ABU3" s="7">
        <f>G35</f>
        <v>22</v>
      </c>
      <c r="ABV3" s="8">
        <f>G32</f>
        <v>19</v>
      </c>
      <c r="ABW3" s="74">
        <f>ABR3+ABS3+ABT3+ABU3+ABV3</f>
        <v>65</v>
      </c>
      <c r="ABX3" s="23"/>
      <c r="ABY3" s="6">
        <f>G14</f>
        <v>1</v>
      </c>
      <c r="ABZ3" s="7">
        <f>G21</f>
        <v>8</v>
      </c>
      <c r="ACA3" s="7">
        <f>G27</f>
        <v>14</v>
      </c>
      <c r="ACB3" s="7">
        <f>G35</f>
        <v>22</v>
      </c>
      <c r="ACC3" s="8">
        <f>G33</f>
        <v>20</v>
      </c>
      <c r="ACD3" s="74">
        <f>ABY3+ABZ3+ACA3+ACB3+ACC3</f>
        <v>65</v>
      </c>
      <c r="ACE3" s="23"/>
      <c r="ACF3" s="6">
        <f>G14</f>
        <v>1</v>
      </c>
      <c r="ACG3" s="7">
        <f>G22</f>
        <v>9</v>
      </c>
      <c r="ACH3" s="7">
        <f>G28</f>
        <v>15</v>
      </c>
      <c r="ACI3" s="7">
        <f>G35</f>
        <v>22</v>
      </c>
      <c r="ACJ3" s="8">
        <f>G31</f>
        <v>18</v>
      </c>
      <c r="ACK3" s="74">
        <f>ACF3+ACG3+ACH3+ACI3+ACJ3</f>
        <v>65</v>
      </c>
      <c r="ACL3" s="9"/>
      <c r="ACM3" s="336"/>
      <c r="ACN3" s="5"/>
      <c r="ACO3" s="6">
        <f>G14</f>
        <v>1</v>
      </c>
      <c r="ACP3" s="7">
        <f>G26</f>
        <v>13</v>
      </c>
      <c r="ACQ3" s="7">
        <f>G23</f>
        <v>10</v>
      </c>
      <c r="ACR3" s="7">
        <f>G35</f>
        <v>22</v>
      </c>
      <c r="ACS3" s="8">
        <f>G32</f>
        <v>19</v>
      </c>
      <c r="ACT3" s="74">
        <f>ACO3+ACP3+ACQ3+ACR3+ACS3</f>
        <v>65</v>
      </c>
      <c r="ACU3" s="23"/>
      <c r="ACV3" s="6">
        <f>G14</f>
        <v>1</v>
      </c>
      <c r="ACW3" s="7">
        <f>G26</f>
        <v>13</v>
      </c>
      <c r="ACX3" s="7">
        <f>G22</f>
        <v>9</v>
      </c>
      <c r="ACY3" s="7">
        <f>G35</f>
        <v>22</v>
      </c>
      <c r="ACZ3" s="8">
        <f>G33</f>
        <v>20</v>
      </c>
      <c r="ADA3" s="74">
        <f>ACV3+ACW3+ACX3+ACY3+ACZ3</f>
        <v>65</v>
      </c>
      <c r="ADB3" s="23"/>
      <c r="ADC3" s="6">
        <f>G14</f>
        <v>1</v>
      </c>
      <c r="ADD3" s="7">
        <f>G27</f>
        <v>14</v>
      </c>
      <c r="ADE3" s="7">
        <f>G23</f>
        <v>10</v>
      </c>
      <c r="ADF3" s="7">
        <f>G35</f>
        <v>22</v>
      </c>
      <c r="ADG3" s="8">
        <f>G31</f>
        <v>18</v>
      </c>
      <c r="ADH3" s="74">
        <f>ADC3+ADD3+ADE3+ADF3+ADG3</f>
        <v>65</v>
      </c>
      <c r="ADI3" s="9"/>
      <c r="ADJ3" s="336"/>
      <c r="ADK3" s="5"/>
      <c r="ADL3" s="6">
        <f>G14</f>
        <v>1</v>
      </c>
      <c r="ADM3" s="7">
        <f>G21</f>
        <v>8</v>
      </c>
      <c r="ADN3" s="7">
        <f>G25</f>
        <v>12</v>
      </c>
      <c r="ADO3" s="7">
        <f>G38</f>
        <v>25</v>
      </c>
      <c r="ADP3" s="8">
        <f>G32</f>
        <v>19</v>
      </c>
      <c r="ADQ3" s="74">
        <f>ADL3+ADM3+ADN3+ADO3+ADP3</f>
        <v>65</v>
      </c>
      <c r="ADR3" s="23"/>
      <c r="ADS3" s="6">
        <f>G14</f>
        <v>1</v>
      </c>
      <c r="ADT3" s="7">
        <f>G21</f>
        <v>8</v>
      </c>
      <c r="ADU3" s="7">
        <f>G25</f>
        <v>12</v>
      </c>
      <c r="ADV3" s="7">
        <f>G37</f>
        <v>24</v>
      </c>
      <c r="ADW3" s="8">
        <f>G33</f>
        <v>20</v>
      </c>
      <c r="ADX3" s="74">
        <f>ADS3+ADT3+ADU3+ADV3+ADW3</f>
        <v>65</v>
      </c>
      <c r="ADY3" s="23"/>
      <c r="ADZ3" s="6">
        <f>G14</f>
        <v>1</v>
      </c>
      <c r="AEA3" s="7">
        <f>G22</f>
        <v>9</v>
      </c>
      <c r="AEB3" s="7">
        <f>G25</f>
        <v>12</v>
      </c>
      <c r="AEC3" s="7">
        <f>G38</f>
        <v>25</v>
      </c>
      <c r="AED3" s="8">
        <f>G31</f>
        <v>18</v>
      </c>
      <c r="AEE3" s="74">
        <f>ADZ3+AEA3+AEB3+AEC3+AED3</f>
        <v>65</v>
      </c>
      <c r="AEF3" s="9"/>
      <c r="AEG3" s="336"/>
      <c r="AEH3" s="5"/>
      <c r="AEI3" s="6">
        <f>G14</f>
        <v>1</v>
      </c>
      <c r="AEJ3" s="7">
        <f>G27</f>
        <v>14</v>
      </c>
      <c r="AEK3" s="7">
        <f>G33</f>
        <v>20</v>
      </c>
      <c r="AEL3" s="7">
        <f>G21</f>
        <v>8</v>
      </c>
      <c r="AEM3" s="8">
        <f>G35</f>
        <v>22</v>
      </c>
      <c r="AEN3" s="74">
        <f>AEI3+AEJ3+AEK3+AEL3+AEM3</f>
        <v>65</v>
      </c>
      <c r="AEO3" s="23"/>
      <c r="AEP3" s="6">
        <f>G14</f>
        <v>1</v>
      </c>
      <c r="AEQ3" s="7">
        <f>G28</f>
        <v>15</v>
      </c>
      <c r="AER3" s="7">
        <f>G32</f>
        <v>19</v>
      </c>
      <c r="AES3" s="7">
        <f>G21</f>
        <v>8</v>
      </c>
      <c r="AET3" s="8">
        <f>G35</f>
        <v>22</v>
      </c>
      <c r="AEU3" s="74">
        <f>AEP3+AEQ3+AER3+AES3+AET3</f>
        <v>65</v>
      </c>
      <c r="AEV3" s="23"/>
      <c r="AEW3" s="6">
        <f>G14</f>
        <v>1</v>
      </c>
      <c r="AEX3" s="7">
        <f>G26</f>
        <v>13</v>
      </c>
      <c r="AEY3" s="7">
        <f>G33</f>
        <v>20</v>
      </c>
      <c r="AEZ3" s="7">
        <f>G22</f>
        <v>9</v>
      </c>
      <c r="AFA3" s="8">
        <f>G35</f>
        <v>22</v>
      </c>
      <c r="AFB3" s="74">
        <f>AEW3+AEX3+AEY3+AEZ3+AFA3</f>
        <v>65</v>
      </c>
      <c r="AFC3" s="9"/>
      <c r="AFD3" s="336"/>
      <c r="AFE3" s="5"/>
      <c r="AFF3" s="6">
        <f>G14</f>
        <v>1</v>
      </c>
      <c r="AFG3" s="7">
        <f>G28</f>
        <v>15</v>
      </c>
      <c r="AFH3" s="7">
        <f>G37</f>
        <v>24</v>
      </c>
      <c r="AFI3" s="7">
        <f>G31</f>
        <v>18</v>
      </c>
      <c r="AFJ3" s="8">
        <f>G20</f>
        <v>7</v>
      </c>
      <c r="AFK3" s="74">
        <f>AFF3+AFG3+AFH3+AFI3+AFJ3</f>
        <v>65</v>
      </c>
      <c r="AFL3" s="23"/>
      <c r="AFM3" s="6">
        <f>G14</f>
        <v>1</v>
      </c>
      <c r="AFN3" s="7">
        <f>G27</f>
        <v>14</v>
      </c>
      <c r="AFO3" s="7">
        <f>G38</f>
        <v>25</v>
      </c>
      <c r="AFP3" s="7">
        <f>G31</f>
        <v>18</v>
      </c>
      <c r="AFQ3" s="8">
        <f>G20</f>
        <v>7</v>
      </c>
      <c r="AFR3" s="74">
        <f>AFM3+AFN3+AFO3+AFP3+AFQ3</f>
        <v>65</v>
      </c>
      <c r="AFS3" s="23"/>
      <c r="AFT3" s="6">
        <f>G14</f>
        <v>1</v>
      </c>
      <c r="AFU3" s="7">
        <f>G28</f>
        <v>15</v>
      </c>
      <c r="AFV3" s="7">
        <f>G36</f>
        <v>23</v>
      </c>
      <c r="AFW3" s="7">
        <f>G32</f>
        <v>19</v>
      </c>
      <c r="AFX3" s="8">
        <f>G20</f>
        <v>7</v>
      </c>
      <c r="AFY3" s="74">
        <f>AFT3+AFU3+AFV3+AFW3+AFX3</f>
        <v>65</v>
      </c>
      <c r="AFZ3" s="9"/>
      <c r="AGA3" s="336"/>
    </row>
    <row r="4" spans="1:859" x14ac:dyDescent="0.2">
      <c r="A4" s="336"/>
      <c r="B4" s="345" t="s">
        <v>2</v>
      </c>
      <c r="C4" s="30">
        <v>1</v>
      </c>
      <c r="D4" s="336"/>
      <c r="E4" s="343" t="s">
        <v>3</v>
      </c>
      <c r="F4" s="336"/>
      <c r="G4" s="346" t="s">
        <v>4</v>
      </c>
      <c r="H4" s="347"/>
      <c r="I4" s="5"/>
      <c r="J4" s="10">
        <f>G21</f>
        <v>8</v>
      </c>
      <c r="K4" s="11">
        <f>G25</f>
        <v>12</v>
      </c>
      <c r="L4" s="11">
        <f>G34</f>
        <v>21</v>
      </c>
      <c r="M4" s="11">
        <f>G18</f>
        <v>5</v>
      </c>
      <c r="N4" s="12">
        <f>G32</f>
        <v>19</v>
      </c>
      <c r="O4" s="75">
        <f>J4+K4+L4+M4+N4</f>
        <v>65</v>
      </c>
      <c r="P4" s="23"/>
      <c r="Q4" s="10">
        <f>G21</f>
        <v>8</v>
      </c>
      <c r="R4" s="11">
        <f>G25</f>
        <v>12</v>
      </c>
      <c r="S4" s="11">
        <f>G34</f>
        <v>21</v>
      </c>
      <c r="T4" s="11">
        <f>G17</f>
        <v>4</v>
      </c>
      <c r="U4" s="12">
        <f>G33</f>
        <v>20</v>
      </c>
      <c r="V4" s="75">
        <f>Q4+R4+S4+T4+U4</f>
        <v>65</v>
      </c>
      <c r="W4" s="23"/>
      <c r="X4" s="10">
        <f>G22</f>
        <v>9</v>
      </c>
      <c r="Y4" s="11">
        <f>G25</f>
        <v>12</v>
      </c>
      <c r="Z4" s="11">
        <f>G34</f>
        <v>21</v>
      </c>
      <c r="AA4" s="11">
        <f>G18</f>
        <v>5</v>
      </c>
      <c r="AB4" s="12">
        <f>G31</f>
        <v>18</v>
      </c>
      <c r="AC4" s="75">
        <f>X4+Y4+Z4+AA4+AB4</f>
        <v>65</v>
      </c>
      <c r="AD4" s="9"/>
      <c r="AE4" s="336"/>
      <c r="AF4" s="5"/>
      <c r="AG4" s="10">
        <f>G22</f>
        <v>9</v>
      </c>
      <c r="AH4" s="11">
        <f>G25</f>
        <v>12</v>
      </c>
      <c r="AI4" s="11">
        <f>G38</f>
        <v>25</v>
      </c>
      <c r="AJ4" s="11">
        <f>G29</f>
        <v>16</v>
      </c>
      <c r="AK4" s="12">
        <f>G16</f>
        <v>3</v>
      </c>
      <c r="AL4" s="75">
        <f>AG4+AH4+AI4+AJ4+AK4</f>
        <v>65</v>
      </c>
      <c r="AM4" s="23"/>
      <c r="AN4" s="10">
        <f>G23</f>
        <v>10</v>
      </c>
      <c r="AO4" s="11">
        <f>G25</f>
        <v>12</v>
      </c>
      <c r="AP4" s="11">
        <f>G37</f>
        <v>24</v>
      </c>
      <c r="AQ4" s="11">
        <f>G29</f>
        <v>16</v>
      </c>
      <c r="AR4" s="12">
        <f>G16</f>
        <v>3</v>
      </c>
      <c r="AS4" s="75">
        <f>AN4+AO4+AP4+AQ4+AR4</f>
        <v>65</v>
      </c>
      <c r="AT4" s="23"/>
      <c r="AU4" s="10">
        <f>G21</f>
        <v>8</v>
      </c>
      <c r="AV4" s="11">
        <f>G25</f>
        <v>12</v>
      </c>
      <c r="AW4" s="11">
        <f>G38</f>
        <v>25</v>
      </c>
      <c r="AX4" s="11">
        <f>G29</f>
        <v>16</v>
      </c>
      <c r="AY4" s="12">
        <f>G17</f>
        <v>4</v>
      </c>
      <c r="AZ4" s="75">
        <f>AU4+AV4+AW4+AX4+AY4</f>
        <v>65</v>
      </c>
      <c r="BA4" s="9"/>
      <c r="BB4" s="336"/>
      <c r="BC4" s="5"/>
      <c r="BD4" s="10">
        <f>G21</f>
        <v>8</v>
      </c>
      <c r="BE4" s="11">
        <f>G30</f>
        <v>17</v>
      </c>
      <c r="BF4" s="11">
        <f>G34</f>
        <v>21</v>
      </c>
      <c r="BG4" s="11">
        <f>G18</f>
        <v>5</v>
      </c>
      <c r="BH4" s="12">
        <f>G27</f>
        <v>14</v>
      </c>
      <c r="BI4" s="75">
        <f>BD4+BE4+BF4+BG4+BH4</f>
        <v>65</v>
      </c>
      <c r="BJ4" s="23"/>
      <c r="BK4" s="10">
        <f>G21</f>
        <v>8</v>
      </c>
      <c r="BL4" s="11">
        <f>G30</f>
        <v>17</v>
      </c>
      <c r="BM4" s="11">
        <f>G34</f>
        <v>21</v>
      </c>
      <c r="BN4" s="11">
        <f>G17</f>
        <v>4</v>
      </c>
      <c r="BO4" s="12">
        <f>G28</f>
        <v>15</v>
      </c>
      <c r="BP4" s="75">
        <f>BK4+BL4+BM4+BN4+BO4</f>
        <v>65</v>
      </c>
      <c r="BQ4" s="23"/>
      <c r="BR4" s="10">
        <f>G22</f>
        <v>9</v>
      </c>
      <c r="BS4" s="11">
        <f>G30</f>
        <v>17</v>
      </c>
      <c r="BT4" s="11">
        <f>G34</f>
        <v>21</v>
      </c>
      <c r="BU4" s="11">
        <f>G18</f>
        <v>5</v>
      </c>
      <c r="BV4" s="12">
        <f>G26</f>
        <v>13</v>
      </c>
      <c r="BW4" s="75">
        <f>BR4+BS4+BT4+BU4+BV4</f>
        <v>65</v>
      </c>
      <c r="BX4" s="9"/>
      <c r="BY4" s="336"/>
      <c r="BZ4" s="5"/>
      <c r="CA4" s="10">
        <f>G22</f>
        <v>9</v>
      </c>
      <c r="CB4" s="11">
        <f>G30</f>
        <v>17</v>
      </c>
      <c r="CC4" s="11">
        <f>G38</f>
        <v>25</v>
      </c>
      <c r="CD4" s="11">
        <f>G24</f>
        <v>11</v>
      </c>
      <c r="CE4" s="12">
        <f>G16</f>
        <v>3</v>
      </c>
      <c r="CF4" s="75">
        <f>CA4+CB4+CC4+CD4+CE4</f>
        <v>65</v>
      </c>
      <c r="CG4" s="23"/>
      <c r="CH4" s="10">
        <f>G23</f>
        <v>10</v>
      </c>
      <c r="CI4" s="11">
        <f>G30</f>
        <v>17</v>
      </c>
      <c r="CJ4" s="11">
        <f>G37</f>
        <v>24</v>
      </c>
      <c r="CK4" s="11">
        <f>G24</f>
        <v>11</v>
      </c>
      <c r="CL4" s="12">
        <f>G16</f>
        <v>3</v>
      </c>
      <c r="CM4" s="75">
        <f>CH4+CI4+CJ4+CK4+CL4</f>
        <v>65</v>
      </c>
      <c r="CN4" s="23"/>
      <c r="CO4" s="10">
        <f>G21</f>
        <v>8</v>
      </c>
      <c r="CP4" s="11">
        <f>G30</f>
        <v>17</v>
      </c>
      <c r="CQ4" s="11">
        <f>G38</f>
        <v>25</v>
      </c>
      <c r="CR4" s="11">
        <f>G24</f>
        <v>11</v>
      </c>
      <c r="CS4" s="12">
        <f>G17</f>
        <v>4</v>
      </c>
      <c r="CT4" s="75">
        <f>CO4+CP4+CQ4+CR4+CS4</f>
        <v>65</v>
      </c>
      <c r="CU4" s="9"/>
      <c r="CV4" s="336"/>
      <c r="CW4" s="5"/>
      <c r="CX4" s="10">
        <f>G23</f>
        <v>10</v>
      </c>
      <c r="CY4" s="11">
        <f>G35</f>
        <v>22</v>
      </c>
      <c r="CZ4" s="11">
        <f>G17</f>
        <v>4</v>
      </c>
      <c r="DA4" s="11">
        <f>G29</f>
        <v>16</v>
      </c>
      <c r="DB4" s="12">
        <f>G26</f>
        <v>13</v>
      </c>
      <c r="DC4" s="75">
        <f>CX4+CY4+CZ4+DA4+DB4</f>
        <v>65</v>
      </c>
      <c r="DD4" s="23"/>
      <c r="DE4" s="10">
        <f>G22</f>
        <v>9</v>
      </c>
      <c r="DF4" s="11">
        <f>G35</f>
        <v>22</v>
      </c>
      <c r="DG4" s="11">
        <f>G18</f>
        <v>5</v>
      </c>
      <c r="DH4" s="11">
        <f>G29</f>
        <v>16</v>
      </c>
      <c r="DI4" s="12">
        <f>G26</f>
        <v>13</v>
      </c>
      <c r="DJ4" s="75">
        <f>DE4+DF4+DG4+DH4+DI4</f>
        <v>65</v>
      </c>
      <c r="DK4" s="23"/>
      <c r="DL4" s="10">
        <f>G23</f>
        <v>10</v>
      </c>
      <c r="DM4" s="11">
        <f>G35</f>
        <v>22</v>
      </c>
      <c r="DN4" s="11">
        <f>G16</f>
        <v>3</v>
      </c>
      <c r="DO4" s="11">
        <f>G29</f>
        <v>16</v>
      </c>
      <c r="DP4" s="12">
        <f>G27</f>
        <v>14</v>
      </c>
      <c r="DQ4" s="75">
        <f>DL4+DM4+DN4+DO4+DP4</f>
        <v>65</v>
      </c>
      <c r="DR4" s="9"/>
      <c r="DS4" s="336"/>
      <c r="DT4" s="5"/>
      <c r="DU4" s="10">
        <f>G21</f>
        <v>8</v>
      </c>
      <c r="DV4" s="11">
        <f>G35</f>
        <v>22</v>
      </c>
      <c r="DW4" s="11">
        <f>G32</f>
        <v>19</v>
      </c>
      <c r="DX4" s="11">
        <f>G18</f>
        <v>5</v>
      </c>
      <c r="DY4" s="12">
        <f>G24</f>
        <v>11</v>
      </c>
      <c r="DZ4" s="75">
        <f>DU4+DV4+DW4+DX4+DY4</f>
        <v>65</v>
      </c>
      <c r="EA4" s="23"/>
      <c r="EB4" s="10">
        <f>G21</f>
        <v>8</v>
      </c>
      <c r="EC4" s="11">
        <f>G35</f>
        <v>22</v>
      </c>
      <c r="ED4" s="11">
        <f>G33</f>
        <v>20</v>
      </c>
      <c r="EE4" s="11">
        <f>G17</f>
        <v>4</v>
      </c>
      <c r="EF4" s="12">
        <f>G24</f>
        <v>11</v>
      </c>
      <c r="EG4" s="75">
        <f>EB4+EC4+ED4+EE4+EF4</f>
        <v>65</v>
      </c>
      <c r="EH4" s="23"/>
      <c r="EI4" s="10">
        <f>G22</f>
        <v>9</v>
      </c>
      <c r="EJ4" s="11">
        <f>G35</f>
        <v>22</v>
      </c>
      <c r="EK4" s="11">
        <f>G31</f>
        <v>18</v>
      </c>
      <c r="EL4" s="11">
        <f>G18</f>
        <v>5</v>
      </c>
      <c r="EM4" s="12">
        <f>G24</f>
        <v>11</v>
      </c>
      <c r="EN4" s="75">
        <f>EI4+EJ4+EK4+EL4+EM4</f>
        <v>65</v>
      </c>
      <c r="EO4" s="9"/>
      <c r="EP4" s="336"/>
      <c r="EQ4" s="5"/>
      <c r="ER4" s="10">
        <f>G22</f>
        <v>9</v>
      </c>
      <c r="ES4" s="11">
        <f>G35</f>
        <v>22</v>
      </c>
      <c r="ET4" s="11">
        <f>G33</f>
        <v>20</v>
      </c>
      <c r="EU4" s="11">
        <f>G24</f>
        <v>11</v>
      </c>
      <c r="EV4" s="12">
        <f>G16</f>
        <v>3</v>
      </c>
      <c r="EW4" s="75">
        <f>ER4+ES4+ET4+EU4+EV4</f>
        <v>65</v>
      </c>
      <c r="EX4" s="23"/>
      <c r="EY4" s="10">
        <f>G23</f>
        <v>10</v>
      </c>
      <c r="EZ4" s="11">
        <f>G35</f>
        <v>22</v>
      </c>
      <c r="FA4" s="11">
        <f>G32</f>
        <v>19</v>
      </c>
      <c r="FB4" s="11">
        <f>G24</f>
        <v>11</v>
      </c>
      <c r="FC4" s="12">
        <f>G16</f>
        <v>3</v>
      </c>
      <c r="FD4" s="75">
        <f>EY4+EZ4+FA4+FB4+FC4</f>
        <v>65</v>
      </c>
      <c r="FE4" s="23"/>
      <c r="FF4" s="10">
        <f>G21</f>
        <v>8</v>
      </c>
      <c r="FG4" s="11">
        <f>G35</f>
        <v>22</v>
      </c>
      <c r="FH4" s="11">
        <f>G33</f>
        <v>20</v>
      </c>
      <c r="FI4" s="11">
        <f>G24</f>
        <v>11</v>
      </c>
      <c r="FJ4" s="12">
        <f>G17</f>
        <v>4</v>
      </c>
      <c r="FK4" s="75">
        <f>FF4+FG4+FH4+FI4+FJ4</f>
        <v>65</v>
      </c>
      <c r="FL4" s="9"/>
      <c r="FM4" s="336"/>
      <c r="FN4" s="5"/>
      <c r="FO4" s="10">
        <f>G26</f>
        <v>13</v>
      </c>
      <c r="FP4" s="11">
        <f>G30</f>
        <v>17</v>
      </c>
      <c r="FQ4" s="11">
        <f>G34</f>
        <v>21</v>
      </c>
      <c r="FR4" s="11">
        <f>G18</f>
        <v>5</v>
      </c>
      <c r="FS4" s="12">
        <f>G22</f>
        <v>9</v>
      </c>
      <c r="FT4" s="75">
        <f>FO4+FP4+FQ4+FR4+FS4</f>
        <v>65</v>
      </c>
      <c r="FU4" s="23"/>
      <c r="FV4" s="10">
        <f>G26</f>
        <v>13</v>
      </c>
      <c r="FW4" s="11">
        <f>G30</f>
        <v>17</v>
      </c>
      <c r="FX4" s="11">
        <f>G34</f>
        <v>21</v>
      </c>
      <c r="FY4" s="11">
        <f>G17</f>
        <v>4</v>
      </c>
      <c r="FZ4" s="12">
        <f>G23</f>
        <v>10</v>
      </c>
      <c r="GA4" s="75">
        <f>FV4+FW4+FX4+FY4+FZ4</f>
        <v>65</v>
      </c>
      <c r="GB4" s="23"/>
      <c r="GC4" s="10">
        <f>G27</f>
        <v>14</v>
      </c>
      <c r="GD4" s="11">
        <f>G30</f>
        <v>17</v>
      </c>
      <c r="GE4" s="11">
        <f>G34</f>
        <v>21</v>
      </c>
      <c r="GF4" s="11">
        <f>G18</f>
        <v>5</v>
      </c>
      <c r="GG4" s="12">
        <f>G21</f>
        <v>8</v>
      </c>
      <c r="GH4" s="75">
        <f>GC4+GD4+GE4+GF4+GG4</f>
        <v>65</v>
      </c>
      <c r="GI4" s="9"/>
      <c r="GJ4" s="336"/>
      <c r="GK4" s="5"/>
      <c r="GL4" s="10">
        <f>G26</f>
        <v>13</v>
      </c>
      <c r="GM4" s="11">
        <f>G30</f>
        <v>17</v>
      </c>
      <c r="GN4" s="11">
        <f>G37</f>
        <v>24</v>
      </c>
      <c r="GO4" s="11">
        <f>G18</f>
        <v>5</v>
      </c>
      <c r="GP4" s="12">
        <f>G19</f>
        <v>6</v>
      </c>
      <c r="GQ4" s="75">
        <f>GL4+GM4+GN4+GO4+GP4</f>
        <v>65</v>
      </c>
      <c r="GR4" s="23"/>
      <c r="GS4" s="10">
        <f>G26</f>
        <v>13</v>
      </c>
      <c r="GT4" s="11">
        <f>G30</f>
        <v>17</v>
      </c>
      <c r="GU4" s="11">
        <f>G38</f>
        <v>25</v>
      </c>
      <c r="GV4" s="11">
        <f>G17</f>
        <v>4</v>
      </c>
      <c r="GW4" s="12">
        <f>G19</f>
        <v>6</v>
      </c>
      <c r="GX4" s="75">
        <f>GS4+GT4+GU4+GV4+GW4</f>
        <v>65</v>
      </c>
      <c r="GY4" s="23"/>
      <c r="GZ4" s="10">
        <f>G27</f>
        <v>14</v>
      </c>
      <c r="HA4" s="11">
        <f>G30</f>
        <v>17</v>
      </c>
      <c r="HB4" s="11">
        <f>G36</f>
        <v>23</v>
      </c>
      <c r="HC4" s="11">
        <f>G18</f>
        <v>5</v>
      </c>
      <c r="HD4" s="12">
        <f>G19</f>
        <v>6</v>
      </c>
      <c r="HE4" s="75">
        <f>GZ4+HA4+HB4+HC4+HD4</f>
        <v>65</v>
      </c>
      <c r="HF4" s="9"/>
      <c r="HG4" s="336"/>
      <c r="HH4" s="5"/>
      <c r="HI4" s="10">
        <f>G27</f>
        <v>14</v>
      </c>
      <c r="HJ4" s="11">
        <f>G30</f>
        <v>17</v>
      </c>
      <c r="HK4" s="11">
        <f>G38</f>
        <v>25</v>
      </c>
      <c r="HL4" s="11">
        <f>G19</f>
        <v>6</v>
      </c>
      <c r="HM4" s="12">
        <f>G16</f>
        <v>3</v>
      </c>
      <c r="HN4" s="75">
        <f>HI4+HJ4+HK4+HL4+HM4</f>
        <v>65</v>
      </c>
      <c r="HO4" s="23"/>
      <c r="HP4" s="10">
        <f>G28</f>
        <v>15</v>
      </c>
      <c r="HQ4" s="11">
        <f>G30</f>
        <v>17</v>
      </c>
      <c r="HR4" s="11">
        <f>G37</f>
        <v>24</v>
      </c>
      <c r="HS4" s="11">
        <f>G19</f>
        <v>6</v>
      </c>
      <c r="HT4" s="12">
        <f>G16</f>
        <v>3</v>
      </c>
      <c r="HU4" s="75">
        <f>HP4+HQ4+HR4+HS4+HT4</f>
        <v>65</v>
      </c>
      <c r="HV4" s="23"/>
      <c r="HW4" s="10">
        <f>G26</f>
        <v>13</v>
      </c>
      <c r="HX4" s="11">
        <f>G30</f>
        <v>17</v>
      </c>
      <c r="HY4" s="11">
        <f>G38</f>
        <v>25</v>
      </c>
      <c r="HZ4" s="11">
        <f>G19</f>
        <v>6</v>
      </c>
      <c r="IA4" s="12">
        <f>G17</f>
        <v>4</v>
      </c>
      <c r="IB4" s="75">
        <f>HW4+HX4+HY4+HZ4+IA4</f>
        <v>65</v>
      </c>
      <c r="IC4" s="9"/>
      <c r="ID4" s="336"/>
      <c r="IE4" s="5"/>
      <c r="IF4" s="10">
        <f>G31</f>
        <v>18</v>
      </c>
      <c r="IG4" s="11">
        <f>G25</f>
        <v>12</v>
      </c>
      <c r="IH4" s="11">
        <f>G37</f>
        <v>24</v>
      </c>
      <c r="II4" s="11">
        <f>G18</f>
        <v>5</v>
      </c>
      <c r="IJ4" s="12">
        <f>G19</f>
        <v>6</v>
      </c>
      <c r="IK4" s="75">
        <f>IF4+IG4+IH4+II4+IJ4</f>
        <v>65</v>
      </c>
      <c r="IL4" s="23"/>
      <c r="IM4" s="10">
        <f>G31</f>
        <v>18</v>
      </c>
      <c r="IN4" s="11">
        <f>G25</f>
        <v>12</v>
      </c>
      <c r="IO4" s="11">
        <f>G38</f>
        <v>25</v>
      </c>
      <c r="IP4" s="11">
        <f>G17</f>
        <v>4</v>
      </c>
      <c r="IQ4" s="12">
        <f>G19</f>
        <v>6</v>
      </c>
      <c r="IR4" s="75">
        <f>IM4+IN4+IO4+IP4+IQ4</f>
        <v>65</v>
      </c>
      <c r="IS4" s="23"/>
      <c r="IT4" s="10">
        <f>G32</f>
        <v>19</v>
      </c>
      <c r="IU4" s="11">
        <f>G25</f>
        <v>12</v>
      </c>
      <c r="IV4" s="11">
        <f>G36</f>
        <v>23</v>
      </c>
      <c r="IW4" s="11">
        <f>G18</f>
        <v>5</v>
      </c>
      <c r="IX4" s="12">
        <f>G19</f>
        <v>6</v>
      </c>
      <c r="IY4" s="75">
        <f>IT4+IU4+IV4+IW4+IX4</f>
        <v>65</v>
      </c>
      <c r="IZ4" s="9"/>
      <c r="JA4" s="336"/>
      <c r="JB4" s="5"/>
      <c r="JC4" s="10">
        <f>G31</f>
        <v>18</v>
      </c>
      <c r="JD4" s="11">
        <f>G25</f>
        <v>12</v>
      </c>
      <c r="JE4" s="11">
        <f>G34</f>
        <v>21</v>
      </c>
      <c r="JF4" s="11">
        <f>G18</f>
        <v>5</v>
      </c>
      <c r="JG4" s="12">
        <f>G22</f>
        <v>9</v>
      </c>
      <c r="JH4" s="75">
        <f>JC4+JD4+JE4+JF4+JG4</f>
        <v>65</v>
      </c>
      <c r="JI4" s="23"/>
      <c r="JJ4" s="10">
        <f>G31</f>
        <v>18</v>
      </c>
      <c r="JK4" s="11">
        <f>G25</f>
        <v>12</v>
      </c>
      <c r="JL4" s="11">
        <f>G34</f>
        <v>21</v>
      </c>
      <c r="JM4" s="11">
        <f>G17</f>
        <v>4</v>
      </c>
      <c r="JN4" s="12">
        <f>G23</f>
        <v>10</v>
      </c>
      <c r="JO4" s="75">
        <f>JJ4+JK4+JL4+JM4+JN4</f>
        <v>65</v>
      </c>
      <c r="JP4" s="23"/>
      <c r="JQ4" s="10">
        <f>G32</f>
        <v>19</v>
      </c>
      <c r="JR4" s="11">
        <f>G25</f>
        <v>12</v>
      </c>
      <c r="JS4" s="11">
        <f>G34</f>
        <v>21</v>
      </c>
      <c r="JT4" s="11">
        <f>G18</f>
        <v>5</v>
      </c>
      <c r="JU4" s="12">
        <f>G21</f>
        <v>8</v>
      </c>
      <c r="JV4" s="75">
        <f>JQ4+JR4+JS4+JT4+JU4</f>
        <v>65</v>
      </c>
      <c r="JW4" s="9"/>
      <c r="JX4" s="336"/>
      <c r="JY4" s="5"/>
      <c r="JZ4" s="10">
        <f>G32</f>
        <v>19</v>
      </c>
      <c r="KA4" s="11">
        <f>G25</f>
        <v>12</v>
      </c>
      <c r="KB4" s="11">
        <f>G38</f>
        <v>25</v>
      </c>
      <c r="KC4" s="11">
        <f>G19</f>
        <v>6</v>
      </c>
      <c r="KD4" s="12">
        <f>G16</f>
        <v>3</v>
      </c>
      <c r="KE4" s="75">
        <f>JZ4+KA4+KB4+KC4+KD4</f>
        <v>65</v>
      </c>
      <c r="KF4" s="23"/>
      <c r="KG4" s="10">
        <f>G33</f>
        <v>20</v>
      </c>
      <c r="KH4" s="11">
        <f>G25</f>
        <v>12</v>
      </c>
      <c r="KI4" s="11">
        <f>G37</f>
        <v>24</v>
      </c>
      <c r="KJ4" s="11">
        <f>G19</f>
        <v>6</v>
      </c>
      <c r="KK4" s="12">
        <f>G16</f>
        <v>3</v>
      </c>
      <c r="KL4" s="75">
        <f>KG4+KH4+KI4+KJ4+KK4</f>
        <v>65</v>
      </c>
      <c r="KM4" s="23"/>
      <c r="KN4" s="10">
        <f>G31</f>
        <v>18</v>
      </c>
      <c r="KO4" s="11">
        <f>G25</f>
        <v>12</v>
      </c>
      <c r="KP4" s="11">
        <f>G38</f>
        <v>25</v>
      </c>
      <c r="KQ4" s="11">
        <f>G19</f>
        <v>6</v>
      </c>
      <c r="KR4" s="12">
        <f>G17</f>
        <v>4</v>
      </c>
      <c r="KS4" s="75">
        <f>KN4+KO4+KP4+KQ4+KR4</f>
        <v>65</v>
      </c>
      <c r="KT4" s="9"/>
      <c r="KU4" s="336"/>
      <c r="KV4" s="5"/>
      <c r="KW4" s="10">
        <f>G28</f>
        <v>15</v>
      </c>
      <c r="KX4" s="11">
        <f>G35</f>
        <v>22</v>
      </c>
      <c r="KY4" s="11">
        <f>G17</f>
        <v>4</v>
      </c>
      <c r="KZ4" s="11">
        <f>G19</f>
        <v>6</v>
      </c>
      <c r="LA4" s="12">
        <f>G31</f>
        <v>18</v>
      </c>
      <c r="LB4" s="75">
        <f>KW4+KX4+KY4+KZ4+LA4</f>
        <v>65</v>
      </c>
      <c r="LC4" s="23"/>
      <c r="LD4" s="10">
        <f>G27</f>
        <v>14</v>
      </c>
      <c r="LE4" s="11">
        <f>G35</f>
        <v>22</v>
      </c>
      <c r="LF4" s="11">
        <f>G18</f>
        <v>5</v>
      </c>
      <c r="LG4" s="11">
        <f>G19</f>
        <v>6</v>
      </c>
      <c r="LH4" s="12">
        <f>G31</f>
        <v>18</v>
      </c>
      <c r="LI4" s="75">
        <f>LD4+LE4+LF4+LG4+LH4</f>
        <v>65</v>
      </c>
      <c r="LJ4" s="23"/>
      <c r="LK4" s="10">
        <f>G28</f>
        <v>15</v>
      </c>
      <c r="LL4" s="11">
        <f>G35</f>
        <v>22</v>
      </c>
      <c r="LM4" s="11">
        <f>G16</f>
        <v>3</v>
      </c>
      <c r="LN4" s="11">
        <f>G19</f>
        <v>6</v>
      </c>
      <c r="LO4" s="12">
        <f>G32</f>
        <v>19</v>
      </c>
      <c r="LP4" s="75">
        <f>LK4+LL4+LM4+LN4+LO4</f>
        <v>65</v>
      </c>
      <c r="LQ4" s="9"/>
      <c r="LR4" s="336"/>
      <c r="LS4" s="5"/>
      <c r="LT4" s="10">
        <f>G28</f>
        <v>15</v>
      </c>
      <c r="LU4" s="11">
        <f>G35</f>
        <v>22</v>
      </c>
      <c r="LV4" s="11">
        <f>G17</f>
        <v>4</v>
      </c>
      <c r="LW4" s="11">
        <f>G29</f>
        <v>16</v>
      </c>
      <c r="LX4" s="12">
        <f>G21</f>
        <v>8</v>
      </c>
      <c r="LY4" s="75">
        <f>LT4+LU4+LV4+LW4+LX4</f>
        <v>65</v>
      </c>
      <c r="LZ4" s="23"/>
      <c r="MA4" s="10">
        <f>G27</f>
        <v>14</v>
      </c>
      <c r="MB4" s="11">
        <f>G35</f>
        <v>22</v>
      </c>
      <c r="MC4" s="11">
        <f>G18</f>
        <v>5</v>
      </c>
      <c r="MD4" s="11">
        <f>G29</f>
        <v>16</v>
      </c>
      <c r="ME4" s="12">
        <f>G21</f>
        <v>8</v>
      </c>
      <c r="MF4" s="75">
        <f>MA4+MB4+MC4+MD4+ME4</f>
        <v>65</v>
      </c>
      <c r="MG4" s="23"/>
      <c r="MH4" s="10">
        <f>G28</f>
        <v>15</v>
      </c>
      <c r="MI4" s="11">
        <f>G35</f>
        <v>22</v>
      </c>
      <c r="MJ4" s="11">
        <f>G16</f>
        <v>3</v>
      </c>
      <c r="MK4" s="11">
        <f>G29</f>
        <v>16</v>
      </c>
      <c r="ML4" s="12">
        <f>G22</f>
        <v>9</v>
      </c>
      <c r="MM4" s="75">
        <f>MH4+MI4+MJ4+MK4+ML4</f>
        <v>65</v>
      </c>
      <c r="MN4" s="9"/>
      <c r="MO4" s="336"/>
      <c r="MP4" s="5"/>
      <c r="MQ4" s="10">
        <f>G27</f>
        <v>14</v>
      </c>
      <c r="MR4" s="11">
        <f>G35</f>
        <v>22</v>
      </c>
      <c r="MS4" s="11">
        <f>G23</f>
        <v>10</v>
      </c>
      <c r="MT4" s="11">
        <f>G29</f>
        <v>16</v>
      </c>
      <c r="MU4" s="12">
        <f>G16</f>
        <v>3</v>
      </c>
      <c r="MV4" s="75">
        <f>MQ4+MR4+MS4+MT4+MU4</f>
        <v>65</v>
      </c>
      <c r="MW4" s="23"/>
      <c r="MX4" s="10">
        <f>G28</f>
        <v>15</v>
      </c>
      <c r="MY4" s="11">
        <f>G35</f>
        <v>22</v>
      </c>
      <c r="MZ4" s="11">
        <f>G22</f>
        <v>9</v>
      </c>
      <c r="NA4" s="11">
        <f>G29</f>
        <v>16</v>
      </c>
      <c r="NB4" s="12">
        <f>G16</f>
        <v>3</v>
      </c>
      <c r="NC4" s="75">
        <f>MX4+MY4+MZ4+NA4+NB4</f>
        <v>65</v>
      </c>
      <c r="ND4" s="23"/>
      <c r="NE4" s="10">
        <f>G26</f>
        <v>13</v>
      </c>
      <c r="NF4" s="11">
        <f>G35</f>
        <v>22</v>
      </c>
      <c r="NG4" s="11">
        <f>G23</f>
        <v>10</v>
      </c>
      <c r="NH4" s="11">
        <f>G29</f>
        <v>16</v>
      </c>
      <c r="NI4" s="12">
        <f>G17</f>
        <v>4</v>
      </c>
      <c r="NJ4" s="75">
        <f>NE4+NF4+NG4+NH4+NI4</f>
        <v>65</v>
      </c>
      <c r="NK4" s="9"/>
      <c r="NL4" s="336"/>
      <c r="NM4" s="5"/>
      <c r="NN4" s="10">
        <f>G26</f>
        <v>13</v>
      </c>
      <c r="NO4" s="11">
        <f>G35</f>
        <v>22</v>
      </c>
      <c r="NP4" s="11">
        <f>G19</f>
        <v>6</v>
      </c>
      <c r="NQ4" s="11">
        <f>G18</f>
        <v>5</v>
      </c>
      <c r="NR4" s="12">
        <f>G32</f>
        <v>19</v>
      </c>
      <c r="NS4" s="75">
        <f>NN4+NO4+NP4+NQ4+NR4</f>
        <v>65</v>
      </c>
      <c r="NT4" s="23"/>
      <c r="NU4" s="10">
        <f>G26</f>
        <v>13</v>
      </c>
      <c r="NV4" s="11">
        <f>G35</f>
        <v>22</v>
      </c>
      <c r="NW4" s="11">
        <f>G19</f>
        <v>6</v>
      </c>
      <c r="NX4" s="11">
        <f>G17</f>
        <v>4</v>
      </c>
      <c r="NY4" s="12">
        <f>G33</f>
        <v>20</v>
      </c>
      <c r="NZ4" s="75">
        <f>NU4+NV4+NW4+NX4+NY4</f>
        <v>65</v>
      </c>
      <c r="OA4" s="23"/>
      <c r="OB4" s="10">
        <f>G27</f>
        <v>14</v>
      </c>
      <c r="OC4" s="11">
        <f>G35</f>
        <v>22</v>
      </c>
      <c r="OD4" s="11">
        <f>G19</f>
        <v>6</v>
      </c>
      <c r="OE4" s="11">
        <f>G18</f>
        <v>5</v>
      </c>
      <c r="OF4" s="12">
        <f>G31</f>
        <v>18</v>
      </c>
      <c r="OG4" s="75">
        <f>OB4+OC4+OD4+OE4+OF4</f>
        <v>65</v>
      </c>
      <c r="OH4" s="9"/>
      <c r="OI4" s="336"/>
      <c r="OJ4" s="5"/>
      <c r="OK4" s="10">
        <f>G26</f>
        <v>13</v>
      </c>
      <c r="OL4" s="11">
        <f>G35</f>
        <v>22</v>
      </c>
      <c r="OM4" s="11">
        <f>G22</f>
        <v>9</v>
      </c>
      <c r="ON4" s="11">
        <f>G18</f>
        <v>5</v>
      </c>
      <c r="OO4" s="12">
        <f>G29</f>
        <v>16</v>
      </c>
      <c r="OP4" s="75">
        <f>OK4+OL4+OM4+ON4+OO4</f>
        <v>65</v>
      </c>
      <c r="OQ4" s="23"/>
      <c r="OR4" s="10">
        <f>G26</f>
        <v>13</v>
      </c>
      <c r="OS4" s="11">
        <f>G35</f>
        <v>22</v>
      </c>
      <c r="OT4" s="11">
        <f>G23</f>
        <v>10</v>
      </c>
      <c r="OU4" s="11">
        <f>G17</f>
        <v>4</v>
      </c>
      <c r="OV4" s="12">
        <f>G29</f>
        <v>16</v>
      </c>
      <c r="OW4" s="75">
        <f>OR4+OS4+OT4+OU4+OV4</f>
        <v>65</v>
      </c>
      <c r="OX4" s="23"/>
      <c r="OY4" s="10">
        <f>G27</f>
        <v>14</v>
      </c>
      <c r="OZ4" s="11">
        <f>G35</f>
        <v>22</v>
      </c>
      <c r="PA4" s="11">
        <f>G21</f>
        <v>8</v>
      </c>
      <c r="PB4" s="11">
        <f>G18</f>
        <v>5</v>
      </c>
      <c r="PC4" s="12">
        <f>G29</f>
        <v>16</v>
      </c>
      <c r="PD4" s="75">
        <f>OY4+OZ4+PA4+PB4+PC4</f>
        <v>65</v>
      </c>
      <c r="PE4" s="9"/>
      <c r="PF4" s="336"/>
      <c r="PG4" s="5"/>
      <c r="PH4" s="10">
        <f>G26</f>
        <v>13</v>
      </c>
      <c r="PI4" s="11">
        <f>G35</f>
        <v>22</v>
      </c>
      <c r="PJ4" s="11">
        <f>G29</f>
        <v>16</v>
      </c>
      <c r="PK4" s="11">
        <f>G18</f>
        <v>5</v>
      </c>
      <c r="PL4" s="12">
        <f>G22</f>
        <v>9</v>
      </c>
      <c r="PM4" s="75">
        <f>PH4+PI4+PJ4+PK4+PL4</f>
        <v>65</v>
      </c>
      <c r="PN4" s="23"/>
      <c r="PO4" s="10">
        <f>G26</f>
        <v>13</v>
      </c>
      <c r="PP4" s="11">
        <f>G35</f>
        <v>22</v>
      </c>
      <c r="PQ4" s="11">
        <f>G29</f>
        <v>16</v>
      </c>
      <c r="PR4" s="11">
        <f>G17</f>
        <v>4</v>
      </c>
      <c r="PS4" s="12">
        <f>G23</f>
        <v>10</v>
      </c>
      <c r="PT4" s="75">
        <f>PO4+PP4+PQ4+PR4+PS4</f>
        <v>65</v>
      </c>
      <c r="PU4" s="23"/>
      <c r="PV4" s="10">
        <f>G27</f>
        <v>14</v>
      </c>
      <c r="PW4" s="11">
        <f>G35</f>
        <v>22</v>
      </c>
      <c r="PX4" s="11">
        <f>G29</f>
        <v>16</v>
      </c>
      <c r="PY4" s="11">
        <f>G18</f>
        <v>5</v>
      </c>
      <c r="PZ4" s="12">
        <f>G21</f>
        <v>8</v>
      </c>
      <c r="QA4" s="75">
        <f>PV4+PW4+PX4+PY4+PZ4</f>
        <v>65</v>
      </c>
      <c r="QB4" s="9"/>
      <c r="QC4" s="336"/>
      <c r="QD4" s="5"/>
      <c r="QE4" s="10">
        <f>G27</f>
        <v>14</v>
      </c>
      <c r="QF4" s="11">
        <f>G35</f>
        <v>22</v>
      </c>
      <c r="QG4" s="11">
        <f>G33</f>
        <v>20</v>
      </c>
      <c r="QH4" s="11">
        <f>G19</f>
        <v>6</v>
      </c>
      <c r="QI4" s="12">
        <f>G16</f>
        <v>3</v>
      </c>
      <c r="QJ4" s="75">
        <f>QE4+QF4+QG4+QH4+QI4</f>
        <v>65</v>
      </c>
      <c r="QK4" s="23"/>
      <c r="QL4" s="10">
        <f>G28</f>
        <v>15</v>
      </c>
      <c r="QM4" s="11">
        <f>G35</f>
        <v>22</v>
      </c>
      <c r="QN4" s="11">
        <f>G32</f>
        <v>19</v>
      </c>
      <c r="QO4" s="11">
        <f>G19</f>
        <v>6</v>
      </c>
      <c r="QP4" s="12">
        <f>G16</f>
        <v>3</v>
      </c>
      <c r="QQ4" s="75">
        <f>QL4+QM4+QN4+QO4+QP4</f>
        <v>65</v>
      </c>
      <c r="QR4" s="23"/>
      <c r="QS4" s="10">
        <f>G26</f>
        <v>13</v>
      </c>
      <c r="QT4" s="11">
        <f>G35</f>
        <v>22</v>
      </c>
      <c r="QU4" s="11">
        <f>G33</f>
        <v>20</v>
      </c>
      <c r="QV4" s="11">
        <f>G19</f>
        <v>6</v>
      </c>
      <c r="QW4" s="12">
        <f>G17</f>
        <v>4</v>
      </c>
      <c r="QX4" s="75">
        <f>QS4+QT4+QU4+QV4+QW4</f>
        <v>65</v>
      </c>
      <c r="QY4" s="9"/>
      <c r="QZ4" s="336"/>
      <c r="RA4" s="5"/>
      <c r="RB4" s="10">
        <f>G38</f>
        <v>25</v>
      </c>
      <c r="RC4" s="11">
        <f>G25</f>
        <v>12</v>
      </c>
      <c r="RD4" s="11">
        <f>G17</f>
        <v>4</v>
      </c>
      <c r="RE4" s="11">
        <f>G19</f>
        <v>6</v>
      </c>
      <c r="RF4" s="12">
        <f>G31</f>
        <v>18</v>
      </c>
      <c r="RG4" s="75">
        <f>RB4+RC4+RD4+RE4+RF4</f>
        <v>65</v>
      </c>
      <c r="RH4" s="23"/>
      <c r="RI4" s="10">
        <f>G37</f>
        <v>24</v>
      </c>
      <c r="RJ4" s="11">
        <f>G25</f>
        <v>12</v>
      </c>
      <c r="RK4" s="11">
        <f>G18</f>
        <v>5</v>
      </c>
      <c r="RL4" s="11">
        <f>G19</f>
        <v>6</v>
      </c>
      <c r="RM4" s="12">
        <f>G31</f>
        <v>18</v>
      </c>
      <c r="RN4" s="75">
        <f>RI4+RJ4+RK4+RL4+RM4</f>
        <v>65</v>
      </c>
      <c r="RO4" s="23"/>
      <c r="RP4" s="10">
        <f>G38</f>
        <v>25</v>
      </c>
      <c r="RQ4" s="11">
        <f>G25</f>
        <v>12</v>
      </c>
      <c r="RR4" s="11">
        <f>G16</f>
        <v>3</v>
      </c>
      <c r="RS4" s="11">
        <f>G19</f>
        <v>6</v>
      </c>
      <c r="RT4" s="12">
        <f>G32</f>
        <v>19</v>
      </c>
      <c r="RU4" s="75">
        <f>RP4+RQ4+RR4+RS4+RT4</f>
        <v>65</v>
      </c>
      <c r="RV4" s="9"/>
      <c r="RW4" s="336"/>
      <c r="RX4" s="5"/>
      <c r="RY4" s="10">
        <f>G38</f>
        <v>25</v>
      </c>
      <c r="RZ4" s="11">
        <f>G25</f>
        <v>12</v>
      </c>
      <c r="SA4" s="11">
        <f>G17</f>
        <v>4</v>
      </c>
      <c r="SB4" s="11">
        <f>G29</f>
        <v>16</v>
      </c>
      <c r="SC4" s="12">
        <f>G21</f>
        <v>8</v>
      </c>
      <c r="SD4" s="75">
        <f>RY4+RZ4+SA4+SB4+SC4</f>
        <v>65</v>
      </c>
      <c r="SE4" s="23"/>
      <c r="SF4" s="10">
        <f>G37</f>
        <v>24</v>
      </c>
      <c r="SG4" s="11">
        <f>G25</f>
        <v>12</v>
      </c>
      <c r="SH4" s="11">
        <f>G18</f>
        <v>5</v>
      </c>
      <c r="SI4" s="11">
        <f>G29</f>
        <v>16</v>
      </c>
      <c r="SJ4" s="12">
        <f>G21</f>
        <v>8</v>
      </c>
      <c r="SK4" s="75">
        <f>SF4+SG4+SH4+SI4+SJ4</f>
        <v>65</v>
      </c>
      <c r="SL4" s="23"/>
      <c r="SM4" s="10">
        <f>G38</f>
        <v>25</v>
      </c>
      <c r="SN4" s="11">
        <f>G25</f>
        <v>12</v>
      </c>
      <c r="SO4" s="11">
        <f>G16</f>
        <v>3</v>
      </c>
      <c r="SP4" s="11">
        <f>G29</f>
        <v>16</v>
      </c>
      <c r="SQ4" s="12">
        <f>G22</f>
        <v>9</v>
      </c>
      <c r="SR4" s="75">
        <f>SM4+SN4+SO4+SP4+SQ4</f>
        <v>65</v>
      </c>
      <c r="SS4" s="9"/>
      <c r="ST4" s="336"/>
      <c r="SU4" s="5"/>
      <c r="SV4" s="10">
        <f>G37</f>
        <v>24</v>
      </c>
      <c r="SW4" s="11">
        <f>G25</f>
        <v>12</v>
      </c>
      <c r="SX4" s="11">
        <f>G23</f>
        <v>10</v>
      </c>
      <c r="SY4" s="11">
        <f>G29</f>
        <v>16</v>
      </c>
      <c r="SZ4" s="12">
        <f>G16</f>
        <v>3</v>
      </c>
      <c r="TA4" s="75">
        <f>SV4+SW4+SX4+SY4+SZ4</f>
        <v>65</v>
      </c>
      <c r="TB4" s="23"/>
      <c r="TC4" s="10">
        <f>G38</f>
        <v>25</v>
      </c>
      <c r="TD4" s="11">
        <f>G25</f>
        <v>12</v>
      </c>
      <c r="TE4" s="11">
        <f>G22</f>
        <v>9</v>
      </c>
      <c r="TF4" s="11">
        <f>G29</f>
        <v>16</v>
      </c>
      <c r="TG4" s="12">
        <f>G16</f>
        <v>3</v>
      </c>
      <c r="TH4" s="75">
        <f>TC4+TD4+TE4+TF4+TG4</f>
        <v>65</v>
      </c>
      <c r="TI4" s="23"/>
      <c r="TJ4" s="10">
        <f>G36</f>
        <v>23</v>
      </c>
      <c r="TK4" s="11">
        <f>G25</f>
        <v>12</v>
      </c>
      <c r="TL4" s="11">
        <f>G23</f>
        <v>10</v>
      </c>
      <c r="TM4" s="11">
        <f>G29</f>
        <v>16</v>
      </c>
      <c r="TN4" s="12">
        <f>G17</f>
        <v>4</v>
      </c>
      <c r="TO4" s="75">
        <f>TJ4+TK4+TL4+TM4+TN4</f>
        <v>65</v>
      </c>
      <c r="TP4" s="9"/>
      <c r="TQ4" s="336"/>
      <c r="TR4" s="5"/>
      <c r="TS4" s="10">
        <f>G36</f>
        <v>23</v>
      </c>
      <c r="TT4" s="11">
        <f>G25</f>
        <v>12</v>
      </c>
      <c r="TU4" s="11">
        <f>G22</f>
        <v>9</v>
      </c>
      <c r="TV4" s="11">
        <f>G18</f>
        <v>5</v>
      </c>
      <c r="TW4" s="12">
        <f>G29</f>
        <v>16</v>
      </c>
      <c r="TX4" s="75">
        <f>TS4+TT4+TU4+TV4+TW4</f>
        <v>65</v>
      </c>
      <c r="TY4" s="23"/>
      <c r="TZ4" s="10">
        <f>G36</f>
        <v>23</v>
      </c>
      <c r="UA4" s="11">
        <f>G25</f>
        <v>12</v>
      </c>
      <c r="UB4" s="11">
        <f>G23</f>
        <v>10</v>
      </c>
      <c r="UC4" s="11">
        <f>G17</f>
        <v>4</v>
      </c>
      <c r="UD4" s="12">
        <f>G29</f>
        <v>16</v>
      </c>
      <c r="UE4" s="75">
        <f>TZ4+UA4+UB4+UC4+UD4</f>
        <v>65</v>
      </c>
      <c r="UF4" s="23"/>
      <c r="UG4" s="10">
        <f>G37</f>
        <v>24</v>
      </c>
      <c r="UH4" s="11">
        <f>G25</f>
        <v>12</v>
      </c>
      <c r="UI4" s="11">
        <f>G21</f>
        <v>8</v>
      </c>
      <c r="UJ4" s="11">
        <f>G18</f>
        <v>5</v>
      </c>
      <c r="UK4" s="12">
        <f>G29</f>
        <v>16</v>
      </c>
      <c r="UL4" s="75">
        <f>UG4+UH4+UI4+UJ4+UK4</f>
        <v>65</v>
      </c>
      <c r="UM4" s="9"/>
      <c r="UN4" s="336"/>
      <c r="UO4" s="5"/>
      <c r="UP4" s="10">
        <f>G36</f>
        <v>23</v>
      </c>
      <c r="UQ4" s="11">
        <f>G25</f>
        <v>12</v>
      </c>
      <c r="UR4" s="11">
        <f>G19</f>
        <v>6</v>
      </c>
      <c r="US4" s="11">
        <f>G18</f>
        <v>5</v>
      </c>
      <c r="UT4" s="12">
        <f>G32</f>
        <v>19</v>
      </c>
      <c r="UU4" s="75">
        <f>UP4+UQ4+UR4+US4+UT4</f>
        <v>65</v>
      </c>
      <c r="UV4" s="23"/>
      <c r="UW4" s="10">
        <f>G36</f>
        <v>23</v>
      </c>
      <c r="UX4" s="11">
        <f>G25</f>
        <v>12</v>
      </c>
      <c r="UY4" s="11">
        <f>G19</f>
        <v>6</v>
      </c>
      <c r="UZ4" s="11">
        <f>G17</f>
        <v>4</v>
      </c>
      <c r="VA4" s="12">
        <f>G33</f>
        <v>20</v>
      </c>
      <c r="VB4" s="75">
        <f>UW4+UX4+UY4+UZ4+VA4</f>
        <v>65</v>
      </c>
      <c r="VC4" s="23"/>
      <c r="VD4" s="10">
        <f>G37</f>
        <v>24</v>
      </c>
      <c r="VE4" s="11">
        <f>G25</f>
        <v>12</v>
      </c>
      <c r="VF4" s="11">
        <f>G19</f>
        <v>6</v>
      </c>
      <c r="VG4" s="11">
        <f>G18</f>
        <v>5</v>
      </c>
      <c r="VH4" s="12">
        <f>G31</f>
        <v>18</v>
      </c>
      <c r="VI4" s="75">
        <f>VD4+VE4+VF4+VG4+VH4</f>
        <v>65</v>
      </c>
      <c r="VJ4" s="9"/>
      <c r="VK4" s="336"/>
      <c r="VL4" s="5"/>
      <c r="VM4" s="10">
        <f>G36</f>
        <v>23</v>
      </c>
      <c r="VN4" s="11">
        <f>G25</f>
        <v>12</v>
      </c>
      <c r="VO4" s="11">
        <f>G32</f>
        <v>19</v>
      </c>
      <c r="VP4" s="11">
        <f>G18</f>
        <v>5</v>
      </c>
      <c r="VQ4" s="12">
        <f>G19</f>
        <v>6</v>
      </c>
      <c r="VR4" s="75">
        <f>VM4+VN4+VO4+VP4+VQ4</f>
        <v>65</v>
      </c>
      <c r="VS4" s="23"/>
      <c r="VT4" s="10">
        <f>G36</f>
        <v>23</v>
      </c>
      <c r="VU4" s="11">
        <f>G25</f>
        <v>12</v>
      </c>
      <c r="VV4" s="11">
        <f>G33</f>
        <v>20</v>
      </c>
      <c r="VW4" s="11">
        <f>G17</f>
        <v>4</v>
      </c>
      <c r="VX4" s="12">
        <f>G19</f>
        <v>6</v>
      </c>
      <c r="VY4" s="75">
        <f>VT4+VU4+VV4+VW4+VX4</f>
        <v>65</v>
      </c>
      <c r="VZ4" s="23"/>
      <c r="WA4" s="10">
        <f>G37</f>
        <v>24</v>
      </c>
      <c r="WB4" s="11">
        <f>G25</f>
        <v>12</v>
      </c>
      <c r="WC4" s="11">
        <f>G31</f>
        <v>18</v>
      </c>
      <c r="WD4" s="11">
        <f>G18</f>
        <v>5</v>
      </c>
      <c r="WE4" s="12">
        <f>G19</f>
        <v>6</v>
      </c>
      <c r="WF4" s="75">
        <f>WA4+WB4+WC4+WD4+WE4</f>
        <v>65</v>
      </c>
      <c r="WG4" s="9"/>
      <c r="WH4" s="336"/>
      <c r="WI4" s="5"/>
      <c r="WJ4" s="10">
        <f>G36</f>
        <v>23</v>
      </c>
      <c r="WK4" s="11">
        <f>G25</f>
        <v>12</v>
      </c>
      <c r="WL4" s="11">
        <f>G29</f>
        <v>16</v>
      </c>
      <c r="WM4" s="11">
        <f>G18</f>
        <v>5</v>
      </c>
      <c r="WN4" s="12">
        <f>G22</f>
        <v>9</v>
      </c>
      <c r="WO4" s="75">
        <f>WJ4+WK4+WL4+WM4+WN4</f>
        <v>65</v>
      </c>
      <c r="WP4" s="23"/>
      <c r="WQ4" s="10">
        <f>G36</f>
        <v>23</v>
      </c>
      <c r="WR4" s="11">
        <f>G25</f>
        <v>12</v>
      </c>
      <c r="WS4" s="11">
        <f>G29</f>
        <v>16</v>
      </c>
      <c r="WT4" s="11">
        <f>G17</f>
        <v>4</v>
      </c>
      <c r="WU4" s="12">
        <f>G23</f>
        <v>10</v>
      </c>
      <c r="WV4" s="75">
        <f>WQ4+WR4+WS4+WT4+WU4</f>
        <v>65</v>
      </c>
      <c r="WW4" s="23"/>
      <c r="WX4" s="10">
        <f>G37</f>
        <v>24</v>
      </c>
      <c r="WY4" s="11">
        <f>G25</f>
        <v>12</v>
      </c>
      <c r="WZ4" s="11">
        <f>G29</f>
        <v>16</v>
      </c>
      <c r="XA4" s="11">
        <f>G18</f>
        <v>5</v>
      </c>
      <c r="XB4" s="12">
        <f>G21</f>
        <v>8</v>
      </c>
      <c r="XC4" s="75">
        <f>WX4+WY4+WZ4+XA4+XB4</f>
        <v>65</v>
      </c>
      <c r="XD4" s="9"/>
      <c r="XE4" s="336"/>
      <c r="XF4" s="5"/>
      <c r="XG4" s="10">
        <f>G33</f>
        <v>20</v>
      </c>
      <c r="XH4" s="11">
        <f>G35</f>
        <v>22</v>
      </c>
      <c r="XI4" s="11">
        <f>G17</f>
        <v>4</v>
      </c>
      <c r="XJ4" s="11">
        <f>G19</f>
        <v>6</v>
      </c>
      <c r="XK4" s="12">
        <f>G26</f>
        <v>13</v>
      </c>
      <c r="XL4" s="75">
        <f>XG4+XH4+XI4+XJ4+XK4</f>
        <v>65</v>
      </c>
      <c r="XM4" s="23"/>
      <c r="XN4" s="10">
        <f>G32</f>
        <v>19</v>
      </c>
      <c r="XO4" s="11">
        <f>G35</f>
        <v>22</v>
      </c>
      <c r="XP4" s="11">
        <f>G18</f>
        <v>5</v>
      </c>
      <c r="XQ4" s="11">
        <f>G19</f>
        <v>6</v>
      </c>
      <c r="XR4" s="12">
        <f>G26</f>
        <v>13</v>
      </c>
      <c r="XS4" s="75">
        <f>XN4+XO4+XP4+XQ4+XR4</f>
        <v>65</v>
      </c>
      <c r="XT4" s="23"/>
      <c r="XU4" s="10">
        <f>G33</f>
        <v>20</v>
      </c>
      <c r="XV4" s="11">
        <f>G35</f>
        <v>22</v>
      </c>
      <c r="XW4" s="11">
        <f>G16</f>
        <v>3</v>
      </c>
      <c r="XX4" s="11">
        <f>G19</f>
        <v>6</v>
      </c>
      <c r="XY4" s="12">
        <f>G27</f>
        <v>14</v>
      </c>
      <c r="XZ4" s="75">
        <f>XU4+XV4+XW4+XX4+XY4</f>
        <v>65</v>
      </c>
      <c r="YA4" s="9"/>
      <c r="YB4" s="336"/>
      <c r="YC4" s="5"/>
      <c r="YD4" s="10">
        <f>G33</f>
        <v>20</v>
      </c>
      <c r="YE4" s="11">
        <f>G35</f>
        <v>22</v>
      </c>
      <c r="YF4" s="11">
        <f>G17</f>
        <v>4</v>
      </c>
      <c r="YG4" s="11">
        <f>G24</f>
        <v>11</v>
      </c>
      <c r="YH4" s="12">
        <f>G21</f>
        <v>8</v>
      </c>
      <c r="YI4" s="75">
        <f>YD4+YE4+YF4+YG4+YH4</f>
        <v>65</v>
      </c>
      <c r="YJ4" s="23"/>
      <c r="YK4" s="10">
        <f>G32</f>
        <v>19</v>
      </c>
      <c r="YL4" s="11">
        <f>G35</f>
        <v>22</v>
      </c>
      <c r="YM4" s="11">
        <f>G18</f>
        <v>5</v>
      </c>
      <c r="YN4" s="11">
        <f>G24</f>
        <v>11</v>
      </c>
      <c r="YO4" s="12">
        <f>G21</f>
        <v>8</v>
      </c>
      <c r="YP4" s="75">
        <f>YK4+YL4+YM4+YN4+YO4</f>
        <v>65</v>
      </c>
      <c r="YQ4" s="23"/>
      <c r="YR4" s="10">
        <f>G33</f>
        <v>20</v>
      </c>
      <c r="YS4" s="11">
        <f>G35</f>
        <v>22</v>
      </c>
      <c r="YT4" s="11">
        <f>G16</f>
        <v>3</v>
      </c>
      <c r="YU4" s="11">
        <f>G24</f>
        <v>11</v>
      </c>
      <c r="YV4" s="12">
        <f>G22</f>
        <v>9</v>
      </c>
      <c r="YW4" s="75">
        <f>YR4+YS4+YT4+YU4+YV4</f>
        <v>65</v>
      </c>
      <c r="YX4" s="9"/>
      <c r="YY4" s="336"/>
      <c r="YZ4" s="5"/>
      <c r="ZA4" s="10">
        <f>G32</f>
        <v>19</v>
      </c>
      <c r="ZB4" s="11">
        <f>G35</f>
        <v>22</v>
      </c>
      <c r="ZC4" s="11">
        <f>G23</f>
        <v>10</v>
      </c>
      <c r="ZD4" s="11">
        <f>G24</f>
        <v>11</v>
      </c>
      <c r="ZE4" s="12">
        <f>G16</f>
        <v>3</v>
      </c>
      <c r="ZF4" s="75">
        <f>ZA4+ZB4+ZC4+ZD4+ZE4</f>
        <v>65</v>
      </c>
      <c r="ZG4" s="23"/>
      <c r="ZH4" s="10">
        <f>G33</f>
        <v>20</v>
      </c>
      <c r="ZI4" s="11">
        <f>G35</f>
        <v>22</v>
      </c>
      <c r="ZJ4" s="11">
        <f>G22</f>
        <v>9</v>
      </c>
      <c r="ZK4" s="11">
        <f>G24</f>
        <v>11</v>
      </c>
      <c r="ZL4" s="12">
        <f>G16</f>
        <v>3</v>
      </c>
      <c r="ZM4" s="75">
        <f>ZH4+ZI4+ZJ4+ZK4+ZL4</f>
        <v>65</v>
      </c>
      <c r="ZN4" s="23"/>
      <c r="ZO4" s="10">
        <f>G31</f>
        <v>18</v>
      </c>
      <c r="ZP4" s="11">
        <f>G35</f>
        <v>22</v>
      </c>
      <c r="ZQ4" s="11">
        <f>G23</f>
        <v>10</v>
      </c>
      <c r="ZR4" s="11">
        <f>G24</f>
        <v>11</v>
      </c>
      <c r="ZS4" s="12">
        <f>G17</f>
        <v>4</v>
      </c>
      <c r="ZT4" s="75">
        <f>ZO4+ZP4+ZQ4+ZR4+ZS4</f>
        <v>65</v>
      </c>
      <c r="ZU4" s="9"/>
      <c r="ZV4" s="336"/>
      <c r="ZW4" s="5"/>
      <c r="ZX4" s="10">
        <f>G31</f>
        <v>18</v>
      </c>
      <c r="ZY4" s="11">
        <f>G35</f>
        <v>22</v>
      </c>
      <c r="ZZ4" s="11">
        <f>G19</f>
        <v>6</v>
      </c>
      <c r="AAA4" s="11">
        <f>G18</f>
        <v>5</v>
      </c>
      <c r="AAB4" s="12">
        <f>G27</f>
        <v>14</v>
      </c>
      <c r="AAC4" s="75">
        <f>ZX4+ZY4+ZZ4+AAA4+AAB4</f>
        <v>65</v>
      </c>
      <c r="AAD4" s="23"/>
      <c r="AAE4" s="10">
        <f>G31</f>
        <v>18</v>
      </c>
      <c r="AAF4" s="11">
        <f>G35</f>
        <v>22</v>
      </c>
      <c r="AAG4" s="11">
        <f>G19</f>
        <v>6</v>
      </c>
      <c r="AAH4" s="11">
        <f>G17</f>
        <v>4</v>
      </c>
      <c r="AAI4" s="12">
        <f>G28</f>
        <v>15</v>
      </c>
      <c r="AAJ4" s="75">
        <f>AAE4+AAF4+AAG4+AAH4+AAI4</f>
        <v>65</v>
      </c>
      <c r="AAK4" s="23"/>
      <c r="AAL4" s="10">
        <f>G32</f>
        <v>19</v>
      </c>
      <c r="AAM4" s="11">
        <f>G35</f>
        <v>22</v>
      </c>
      <c r="AAN4" s="11">
        <f>G19</f>
        <v>6</v>
      </c>
      <c r="AAO4" s="11">
        <f>G18</f>
        <v>5</v>
      </c>
      <c r="AAP4" s="12">
        <f>G26</f>
        <v>13</v>
      </c>
      <c r="AAQ4" s="75">
        <f>AAL4+AAM4+AAN4+AAO4+AAP4</f>
        <v>65</v>
      </c>
      <c r="AAR4" s="9"/>
      <c r="AAS4" s="336"/>
      <c r="AAT4" s="5"/>
      <c r="AAU4" s="10">
        <f>G31</f>
        <v>18</v>
      </c>
      <c r="AAV4" s="11">
        <f>G35</f>
        <v>22</v>
      </c>
      <c r="AAW4" s="11">
        <f>G22</f>
        <v>9</v>
      </c>
      <c r="AAX4" s="11">
        <f>G18</f>
        <v>5</v>
      </c>
      <c r="AAY4" s="12">
        <f>G24</f>
        <v>11</v>
      </c>
      <c r="AAZ4" s="75">
        <f>AAU4+AAV4+AAW4+AAX4+AAY4</f>
        <v>65</v>
      </c>
      <c r="ABA4" s="23"/>
      <c r="ABB4" s="10">
        <f>G31</f>
        <v>18</v>
      </c>
      <c r="ABC4" s="11">
        <f>G35</f>
        <v>22</v>
      </c>
      <c r="ABD4" s="11">
        <f>G23</f>
        <v>10</v>
      </c>
      <c r="ABE4" s="11">
        <f>G17</f>
        <v>4</v>
      </c>
      <c r="ABF4" s="12">
        <f>G24</f>
        <v>11</v>
      </c>
      <c r="ABG4" s="75">
        <f>ABB4+ABC4+ABD4+ABE4+ABF4</f>
        <v>65</v>
      </c>
      <c r="ABH4" s="23"/>
      <c r="ABI4" s="10">
        <f>G32</f>
        <v>19</v>
      </c>
      <c r="ABJ4" s="11">
        <f>G35</f>
        <v>22</v>
      </c>
      <c r="ABK4" s="11">
        <f>G21</f>
        <v>8</v>
      </c>
      <c r="ABL4" s="11">
        <f>G18</f>
        <v>5</v>
      </c>
      <c r="ABM4" s="12">
        <f>G24</f>
        <v>11</v>
      </c>
      <c r="ABN4" s="75">
        <f>ABI4+ABJ4+ABK4+ABL4+ABM4</f>
        <v>65</v>
      </c>
      <c r="ABO4" s="9"/>
      <c r="ABP4" s="336"/>
      <c r="ABQ4" s="5"/>
      <c r="ABR4" s="10">
        <f>G38</f>
        <v>25</v>
      </c>
      <c r="ABS4" s="11">
        <f>G30</f>
        <v>17</v>
      </c>
      <c r="ABT4" s="11">
        <f>G17</f>
        <v>4</v>
      </c>
      <c r="ABU4" s="11">
        <f>G19</f>
        <v>6</v>
      </c>
      <c r="ABV4" s="12">
        <f>G26</f>
        <v>13</v>
      </c>
      <c r="ABW4" s="75">
        <f>ABR4+ABS4+ABT4+ABU4+ABV4</f>
        <v>65</v>
      </c>
      <c r="ABX4" s="23"/>
      <c r="ABY4" s="10">
        <f>G37</f>
        <v>24</v>
      </c>
      <c r="ABZ4" s="11">
        <f>G30</f>
        <v>17</v>
      </c>
      <c r="ACA4" s="11">
        <f>G18</f>
        <v>5</v>
      </c>
      <c r="ACB4" s="11">
        <f>G19</f>
        <v>6</v>
      </c>
      <c r="ACC4" s="12">
        <f>G26</f>
        <v>13</v>
      </c>
      <c r="ACD4" s="75">
        <f>ABY4+ABZ4+ACA4+ACB4+ACC4</f>
        <v>65</v>
      </c>
      <c r="ACE4" s="23"/>
      <c r="ACF4" s="10">
        <f>G38</f>
        <v>25</v>
      </c>
      <c r="ACG4" s="11">
        <f>G30</f>
        <v>17</v>
      </c>
      <c r="ACH4" s="11">
        <f>G16</f>
        <v>3</v>
      </c>
      <c r="ACI4" s="11">
        <f>G19</f>
        <v>6</v>
      </c>
      <c r="ACJ4" s="12">
        <f>G27</f>
        <v>14</v>
      </c>
      <c r="ACK4" s="75">
        <f>ACF4+ACG4+ACH4+ACI4+ACJ4</f>
        <v>65</v>
      </c>
      <c r="ACL4" s="9"/>
      <c r="ACM4" s="336"/>
      <c r="ACN4" s="5"/>
      <c r="ACO4" s="10">
        <f>G38</f>
        <v>25</v>
      </c>
      <c r="ACP4" s="11">
        <f>G30</f>
        <v>17</v>
      </c>
      <c r="ACQ4" s="11">
        <f>G17</f>
        <v>4</v>
      </c>
      <c r="ACR4" s="11">
        <f>G24</f>
        <v>11</v>
      </c>
      <c r="ACS4" s="12">
        <f>G21</f>
        <v>8</v>
      </c>
      <c r="ACT4" s="75">
        <f>ACO4+ACP4+ACQ4+ACR4+ACS4</f>
        <v>65</v>
      </c>
      <c r="ACU4" s="23"/>
      <c r="ACV4" s="10">
        <f>G37</f>
        <v>24</v>
      </c>
      <c r="ACW4" s="11">
        <f>G30</f>
        <v>17</v>
      </c>
      <c r="ACX4" s="11">
        <f>G18</f>
        <v>5</v>
      </c>
      <c r="ACY4" s="11">
        <f>G24</f>
        <v>11</v>
      </c>
      <c r="ACZ4" s="12">
        <f>G21</f>
        <v>8</v>
      </c>
      <c r="ADA4" s="75">
        <f>ACV4+ACW4+ACX4+ACY4+ACZ4</f>
        <v>65</v>
      </c>
      <c r="ADB4" s="23"/>
      <c r="ADC4" s="10">
        <f>G38</f>
        <v>25</v>
      </c>
      <c r="ADD4" s="11">
        <f>G30</f>
        <v>17</v>
      </c>
      <c r="ADE4" s="11">
        <f>G16</f>
        <v>3</v>
      </c>
      <c r="ADF4" s="11">
        <f>G24</f>
        <v>11</v>
      </c>
      <c r="ADG4" s="12">
        <f>G22</f>
        <v>9</v>
      </c>
      <c r="ADH4" s="75">
        <f>ADC4+ADD4+ADE4+ADF4+ADG4</f>
        <v>65</v>
      </c>
      <c r="ADI4" s="9"/>
      <c r="ADJ4" s="336"/>
      <c r="ADK4" s="5"/>
      <c r="ADL4" s="10">
        <f>G37</f>
        <v>24</v>
      </c>
      <c r="ADM4" s="11">
        <f>G30</f>
        <v>17</v>
      </c>
      <c r="ADN4" s="11">
        <f>G23</f>
        <v>10</v>
      </c>
      <c r="ADO4" s="11">
        <f>G24</f>
        <v>11</v>
      </c>
      <c r="ADP4" s="12">
        <f>G16</f>
        <v>3</v>
      </c>
      <c r="ADQ4" s="75">
        <f>ADL4+ADM4+ADN4+ADO4+ADP4</f>
        <v>65</v>
      </c>
      <c r="ADR4" s="23"/>
      <c r="ADS4" s="10">
        <f>G38</f>
        <v>25</v>
      </c>
      <c r="ADT4" s="11">
        <f>G30</f>
        <v>17</v>
      </c>
      <c r="ADU4" s="11">
        <f>G22</f>
        <v>9</v>
      </c>
      <c r="ADV4" s="11">
        <f>G24</f>
        <v>11</v>
      </c>
      <c r="ADW4" s="12">
        <f>G16</f>
        <v>3</v>
      </c>
      <c r="ADX4" s="75">
        <f>ADS4+ADT4+ADU4+ADV4+ADW4</f>
        <v>65</v>
      </c>
      <c r="ADY4" s="23"/>
      <c r="ADZ4" s="10">
        <f>G36</f>
        <v>23</v>
      </c>
      <c r="AEA4" s="11">
        <f>G30</f>
        <v>17</v>
      </c>
      <c r="AEB4" s="11">
        <f>G23</f>
        <v>10</v>
      </c>
      <c r="AEC4" s="11">
        <f>G24</f>
        <v>11</v>
      </c>
      <c r="AED4" s="12">
        <f>G17</f>
        <v>4</v>
      </c>
      <c r="AEE4" s="75">
        <f>ADZ4+AEA4+AEB4+AEC4+AED4</f>
        <v>65</v>
      </c>
      <c r="AEF4" s="9"/>
      <c r="AEG4" s="336"/>
      <c r="AEH4" s="5"/>
      <c r="AEI4" s="10">
        <f>G36</f>
        <v>23</v>
      </c>
      <c r="AEJ4" s="11">
        <f>G30</f>
        <v>17</v>
      </c>
      <c r="AEK4" s="11">
        <f>G22</f>
        <v>9</v>
      </c>
      <c r="AEL4" s="11">
        <f>G18</f>
        <v>5</v>
      </c>
      <c r="AEM4" s="12">
        <f>G24</f>
        <v>11</v>
      </c>
      <c r="AEN4" s="75">
        <f>AEI4+AEJ4+AEK4+AEL4+AEM4</f>
        <v>65</v>
      </c>
      <c r="AEO4" s="23"/>
      <c r="AEP4" s="10">
        <f>G36</f>
        <v>23</v>
      </c>
      <c r="AEQ4" s="11">
        <f>G30</f>
        <v>17</v>
      </c>
      <c r="AER4" s="11">
        <f>G23</f>
        <v>10</v>
      </c>
      <c r="AES4" s="11">
        <f>G17</f>
        <v>4</v>
      </c>
      <c r="AET4" s="12">
        <f>G24</f>
        <v>11</v>
      </c>
      <c r="AEU4" s="75">
        <f>AEP4+AEQ4+AER4+AES4+AET4</f>
        <v>65</v>
      </c>
      <c r="AEV4" s="23"/>
      <c r="AEW4" s="10">
        <f>G37</f>
        <v>24</v>
      </c>
      <c r="AEX4" s="11">
        <f>G30</f>
        <v>17</v>
      </c>
      <c r="AEY4" s="11">
        <f>G21</f>
        <v>8</v>
      </c>
      <c r="AEZ4" s="11">
        <f>G18</f>
        <v>5</v>
      </c>
      <c r="AFA4" s="12">
        <f>G24</f>
        <v>11</v>
      </c>
      <c r="AFB4" s="75">
        <f>AEW4+AEX4+AEY4+AEZ4+AFA4</f>
        <v>65</v>
      </c>
      <c r="AFC4" s="9"/>
      <c r="AFD4" s="336"/>
      <c r="AFE4" s="5"/>
      <c r="AFF4" s="10">
        <f>G36</f>
        <v>23</v>
      </c>
      <c r="AFG4" s="11">
        <f>G30</f>
        <v>17</v>
      </c>
      <c r="AFH4" s="11">
        <f>G19</f>
        <v>6</v>
      </c>
      <c r="AFI4" s="11">
        <f>G18</f>
        <v>5</v>
      </c>
      <c r="AFJ4" s="12">
        <f>G27</f>
        <v>14</v>
      </c>
      <c r="AFK4" s="75">
        <f>AFF4+AFG4+AFH4+AFI4+AFJ4</f>
        <v>65</v>
      </c>
      <c r="AFL4" s="23"/>
      <c r="AFM4" s="10">
        <f>G36</f>
        <v>23</v>
      </c>
      <c r="AFN4" s="11">
        <f>G30</f>
        <v>17</v>
      </c>
      <c r="AFO4" s="11">
        <f>G19</f>
        <v>6</v>
      </c>
      <c r="AFP4" s="11">
        <f>G17</f>
        <v>4</v>
      </c>
      <c r="AFQ4" s="12">
        <f>G28</f>
        <v>15</v>
      </c>
      <c r="AFR4" s="75">
        <f>AFM4+AFN4+AFO4+AFP4+AFQ4</f>
        <v>65</v>
      </c>
      <c r="AFS4" s="23"/>
      <c r="AFT4" s="10">
        <f>G37</f>
        <v>24</v>
      </c>
      <c r="AFU4" s="11">
        <f>G30</f>
        <v>17</v>
      </c>
      <c r="AFV4" s="11">
        <f>G19</f>
        <v>6</v>
      </c>
      <c r="AFW4" s="11">
        <f>G18</f>
        <v>5</v>
      </c>
      <c r="AFX4" s="12">
        <f>G26</f>
        <v>13</v>
      </c>
      <c r="AFY4" s="75">
        <f>AFT4+AFU4+AFV4+AFW4+AFX4</f>
        <v>65</v>
      </c>
      <c r="AFZ4" s="9"/>
      <c r="AGA4" s="336"/>
    </row>
    <row r="5" spans="1:859" x14ac:dyDescent="0.2">
      <c r="A5" s="336"/>
      <c r="B5" s="336"/>
      <c r="C5" s="336"/>
      <c r="D5" s="336"/>
      <c r="E5" s="343"/>
      <c r="F5" s="336"/>
      <c r="G5" s="336"/>
      <c r="H5" s="347"/>
      <c r="I5" s="5"/>
      <c r="J5" s="10">
        <f>G38</f>
        <v>25</v>
      </c>
      <c r="K5" s="11">
        <f>G17</f>
        <v>4</v>
      </c>
      <c r="L5" s="11">
        <f>G31</f>
        <v>18</v>
      </c>
      <c r="M5" s="11">
        <f>G20</f>
        <v>7</v>
      </c>
      <c r="N5" s="12">
        <f>G24</f>
        <v>11</v>
      </c>
      <c r="O5" s="75">
        <f>J5+K5+L5+M5+N5</f>
        <v>65</v>
      </c>
      <c r="P5" s="23"/>
      <c r="Q5" s="10">
        <f>G37</f>
        <v>24</v>
      </c>
      <c r="R5" s="11">
        <f>G18</f>
        <v>5</v>
      </c>
      <c r="S5" s="11">
        <f>G31</f>
        <v>18</v>
      </c>
      <c r="T5" s="11">
        <f>G20</f>
        <v>7</v>
      </c>
      <c r="U5" s="12">
        <f>G24</f>
        <v>11</v>
      </c>
      <c r="V5" s="75">
        <f>Q5+R5+S5+T5+U5</f>
        <v>65</v>
      </c>
      <c r="W5" s="23"/>
      <c r="X5" s="10">
        <f>G38</f>
        <v>25</v>
      </c>
      <c r="Y5" s="11">
        <f>G16</f>
        <v>3</v>
      </c>
      <c r="Z5" s="11">
        <f>G32</f>
        <v>19</v>
      </c>
      <c r="AA5" s="11">
        <f>G20</f>
        <v>7</v>
      </c>
      <c r="AB5" s="12">
        <f>G24</f>
        <v>11</v>
      </c>
      <c r="AC5" s="75">
        <f>X5+Y5+Z5+AA5+AB5</f>
        <v>65</v>
      </c>
      <c r="AD5" s="9"/>
      <c r="AE5" s="336"/>
      <c r="AF5" s="5"/>
      <c r="AG5" s="10">
        <f>G28</f>
        <v>15</v>
      </c>
      <c r="AH5" s="11">
        <f>G32</f>
        <v>19</v>
      </c>
      <c r="AI5" s="11">
        <f>G21</f>
        <v>8</v>
      </c>
      <c r="AJ5" s="11">
        <f>G15</f>
        <v>2</v>
      </c>
      <c r="AK5" s="12">
        <f>G34</f>
        <v>21</v>
      </c>
      <c r="AL5" s="75">
        <f>AG5+AH5+AI5+AJ5+AK5</f>
        <v>65</v>
      </c>
      <c r="AM5" s="23"/>
      <c r="AN5" s="10">
        <f>G27</f>
        <v>14</v>
      </c>
      <c r="AO5" s="11">
        <f>G33</f>
        <v>20</v>
      </c>
      <c r="AP5" s="11">
        <f>G21</f>
        <v>8</v>
      </c>
      <c r="AQ5" s="11">
        <f>G15</f>
        <v>2</v>
      </c>
      <c r="AR5" s="12">
        <f>G34</f>
        <v>21</v>
      </c>
      <c r="AS5" s="75">
        <f>AN5+AO5+AP5+AQ5+AR5</f>
        <v>65</v>
      </c>
      <c r="AT5" s="23"/>
      <c r="AU5" s="10">
        <f>G28</f>
        <v>15</v>
      </c>
      <c r="AV5" s="11">
        <f>G31</f>
        <v>18</v>
      </c>
      <c r="AW5" s="11">
        <f>G22</f>
        <v>9</v>
      </c>
      <c r="AX5" s="11">
        <f>G15</f>
        <v>2</v>
      </c>
      <c r="AY5" s="12">
        <f>G34</f>
        <v>21</v>
      </c>
      <c r="AZ5" s="75">
        <f>AU5+AV5+AW5+AX5+AY5</f>
        <v>65</v>
      </c>
      <c r="BA5" s="9"/>
      <c r="BB5" s="336"/>
      <c r="BC5" s="5"/>
      <c r="BD5" s="10">
        <f>G38</f>
        <v>25</v>
      </c>
      <c r="BE5" s="11">
        <f>G17</f>
        <v>4</v>
      </c>
      <c r="BF5" s="11">
        <f>G26</f>
        <v>13</v>
      </c>
      <c r="BG5" s="11">
        <f>G20</f>
        <v>7</v>
      </c>
      <c r="BH5" s="12">
        <f>G29</f>
        <v>16</v>
      </c>
      <c r="BI5" s="75">
        <f>BD5+BE5+BF5+BG5+BH5</f>
        <v>65</v>
      </c>
      <c r="BJ5" s="23"/>
      <c r="BK5" s="10">
        <f>G37</f>
        <v>24</v>
      </c>
      <c r="BL5" s="11">
        <f>G18</f>
        <v>5</v>
      </c>
      <c r="BM5" s="11">
        <f>G26</f>
        <v>13</v>
      </c>
      <c r="BN5" s="11">
        <f>G20</f>
        <v>7</v>
      </c>
      <c r="BO5" s="12">
        <f>G29</f>
        <v>16</v>
      </c>
      <c r="BP5" s="75">
        <f>BK5+BL5+BM5+BN5+BO5</f>
        <v>65</v>
      </c>
      <c r="BQ5" s="23"/>
      <c r="BR5" s="10">
        <f>G38</f>
        <v>25</v>
      </c>
      <c r="BS5" s="11">
        <f>G16</f>
        <v>3</v>
      </c>
      <c r="BT5" s="11">
        <f>G27</f>
        <v>14</v>
      </c>
      <c r="BU5" s="11">
        <f>G20</f>
        <v>7</v>
      </c>
      <c r="BV5" s="12">
        <f>G29</f>
        <v>16</v>
      </c>
      <c r="BW5" s="75">
        <f>BR5+BS5+BT5+BU5+BV5</f>
        <v>65</v>
      </c>
      <c r="BX5" s="9"/>
      <c r="BY5" s="336"/>
      <c r="BZ5" s="5"/>
      <c r="CA5" s="10">
        <f>G33</f>
        <v>20</v>
      </c>
      <c r="CB5" s="11">
        <f>G27</f>
        <v>14</v>
      </c>
      <c r="CC5" s="11">
        <f>G21</f>
        <v>8</v>
      </c>
      <c r="CD5" s="11">
        <f>G15</f>
        <v>2</v>
      </c>
      <c r="CE5" s="12">
        <f>G34</f>
        <v>21</v>
      </c>
      <c r="CF5" s="75">
        <f>CA5+CB5+CC5+CD5+CE5</f>
        <v>65</v>
      </c>
      <c r="CG5" s="23"/>
      <c r="CH5" s="10">
        <f>G32</f>
        <v>19</v>
      </c>
      <c r="CI5" s="11">
        <f>G28</f>
        <v>15</v>
      </c>
      <c r="CJ5" s="11">
        <f>G21</f>
        <v>8</v>
      </c>
      <c r="CK5" s="11">
        <f>G15</f>
        <v>2</v>
      </c>
      <c r="CL5" s="12">
        <f>G34</f>
        <v>21</v>
      </c>
      <c r="CM5" s="75">
        <f>CH5+CI5+CJ5+CK5+CL5</f>
        <v>65</v>
      </c>
      <c r="CN5" s="23"/>
      <c r="CO5" s="10">
        <f>G33</f>
        <v>20</v>
      </c>
      <c r="CP5" s="11">
        <f>G26</f>
        <v>13</v>
      </c>
      <c r="CQ5" s="11">
        <f>G22</f>
        <v>9</v>
      </c>
      <c r="CR5" s="11">
        <f>G15</f>
        <v>2</v>
      </c>
      <c r="CS5" s="12">
        <f>G34</f>
        <v>21</v>
      </c>
      <c r="CT5" s="75">
        <f>CO5+CP5+CQ5+CR5+CS5</f>
        <v>65</v>
      </c>
      <c r="CU5" s="9"/>
      <c r="CV5" s="336"/>
      <c r="CW5" s="5"/>
      <c r="CX5" s="10">
        <f>G32</f>
        <v>19</v>
      </c>
      <c r="CY5" s="11">
        <f>G24</f>
        <v>11</v>
      </c>
      <c r="CZ5" s="11">
        <f>G21</f>
        <v>8</v>
      </c>
      <c r="DA5" s="11">
        <f>G38</f>
        <v>25</v>
      </c>
      <c r="DB5" s="12">
        <f>G15</f>
        <v>2</v>
      </c>
      <c r="DC5" s="75">
        <f>CX5+CY5+CZ5+DA5+DB5</f>
        <v>65</v>
      </c>
      <c r="DD5" s="23"/>
      <c r="DE5" s="10">
        <f>G33</f>
        <v>20</v>
      </c>
      <c r="DF5" s="11">
        <f>G24</f>
        <v>11</v>
      </c>
      <c r="DG5" s="11">
        <f>G21</f>
        <v>8</v>
      </c>
      <c r="DH5" s="11">
        <f>G37</f>
        <v>24</v>
      </c>
      <c r="DI5" s="12">
        <f>G15</f>
        <v>2</v>
      </c>
      <c r="DJ5" s="75">
        <f>DE5+DF5+DG5+DH5+DI5</f>
        <v>65</v>
      </c>
      <c r="DK5" s="23"/>
      <c r="DL5" s="10">
        <f>G31</f>
        <v>18</v>
      </c>
      <c r="DM5" s="11">
        <f>G24</f>
        <v>11</v>
      </c>
      <c r="DN5" s="11">
        <f>G22</f>
        <v>9</v>
      </c>
      <c r="DO5" s="11">
        <f>G38</f>
        <v>25</v>
      </c>
      <c r="DP5" s="12">
        <f>G15</f>
        <v>2</v>
      </c>
      <c r="DQ5" s="75">
        <f>DL5+DM5+DN5+DO5+DP5</f>
        <v>65</v>
      </c>
      <c r="DR5" s="9"/>
      <c r="DS5" s="336"/>
      <c r="DT5" s="5"/>
      <c r="DU5" s="10">
        <f>G30</f>
        <v>17</v>
      </c>
      <c r="DV5" s="11">
        <f>G23</f>
        <v>10</v>
      </c>
      <c r="DW5" s="11">
        <f>G26</f>
        <v>13</v>
      </c>
      <c r="DX5" s="11">
        <f>G34</f>
        <v>21</v>
      </c>
      <c r="DY5" s="12">
        <f>G17</f>
        <v>4</v>
      </c>
      <c r="DZ5" s="75">
        <f>DU5+DV5+DW5+DX5+DY5</f>
        <v>65</v>
      </c>
      <c r="EA5" s="23"/>
      <c r="EB5" s="10">
        <f>G30</f>
        <v>17</v>
      </c>
      <c r="EC5" s="11">
        <f>G22</f>
        <v>9</v>
      </c>
      <c r="ED5" s="11">
        <f>G26</f>
        <v>13</v>
      </c>
      <c r="EE5" s="11">
        <f>G34</f>
        <v>21</v>
      </c>
      <c r="EF5" s="12">
        <f>G18</f>
        <v>5</v>
      </c>
      <c r="EG5" s="75">
        <f>EB5+EC5+ED5+EE5+EF5</f>
        <v>65</v>
      </c>
      <c r="EH5" s="23"/>
      <c r="EI5" s="10">
        <f>G30</f>
        <v>17</v>
      </c>
      <c r="EJ5" s="11">
        <f>G23</f>
        <v>10</v>
      </c>
      <c r="EK5" s="11">
        <f>G27</f>
        <v>14</v>
      </c>
      <c r="EL5" s="11">
        <f>G34</f>
        <v>21</v>
      </c>
      <c r="EM5" s="12">
        <f>G16</f>
        <v>3</v>
      </c>
      <c r="EN5" s="75">
        <f>EI5+EJ5+EK5+EL5+EM5</f>
        <v>65</v>
      </c>
      <c r="EO5" s="9"/>
      <c r="EP5" s="336"/>
      <c r="EQ5" s="5"/>
      <c r="ER5" s="10">
        <f>G38</f>
        <v>25</v>
      </c>
      <c r="ES5" s="11">
        <f>G27</f>
        <v>14</v>
      </c>
      <c r="ET5" s="11">
        <f>G21</f>
        <v>8</v>
      </c>
      <c r="EU5" s="11">
        <f>G15</f>
        <v>2</v>
      </c>
      <c r="EV5" s="12">
        <f>G29</f>
        <v>16</v>
      </c>
      <c r="EW5" s="75">
        <f>ER5+ES5+ET5+EU5+EV5</f>
        <v>65</v>
      </c>
      <c r="EX5" s="23"/>
      <c r="EY5" s="10">
        <f>G37</f>
        <v>24</v>
      </c>
      <c r="EZ5" s="11">
        <f>G28</f>
        <v>15</v>
      </c>
      <c r="FA5" s="11">
        <f>G21</f>
        <v>8</v>
      </c>
      <c r="FB5" s="11">
        <f>G15</f>
        <v>2</v>
      </c>
      <c r="FC5" s="12">
        <f>G29</f>
        <v>16</v>
      </c>
      <c r="FD5" s="75">
        <f>EY5+EZ5+FA5+FB5+FC5</f>
        <v>65</v>
      </c>
      <c r="FE5" s="23"/>
      <c r="FF5" s="10">
        <f>G38</f>
        <v>25</v>
      </c>
      <c r="FG5" s="11">
        <f>G26</f>
        <v>13</v>
      </c>
      <c r="FH5" s="11">
        <f>G22</f>
        <v>9</v>
      </c>
      <c r="FI5" s="11">
        <f>G15</f>
        <v>2</v>
      </c>
      <c r="FJ5" s="12">
        <f>G29</f>
        <v>16</v>
      </c>
      <c r="FK5" s="75">
        <f>FF5+FG5+FH5+FI5+FJ5</f>
        <v>65</v>
      </c>
      <c r="FL5" s="9"/>
      <c r="FM5" s="336"/>
      <c r="FN5" s="5"/>
      <c r="FO5" s="10">
        <f>G38</f>
        <v>25</v>
      </c>
      <c r="FP5" s="11">
        <f>G17</f>
        <v>4</v>
      </c>
      <c r="FQ5" s="11">
        <f>G21</f>
        <v>8</v>
      </c>
      <c r="FR5" s="11">
        <f>G25</f>
        <v>12</v>
      </c>
      <c r="FS5" s="12">
        <f>G29</f>
        <v>16</v>
      </c>
      <c r="FT5" s="75">
        <f>FO5+FP5+FQ5+FR5+FS5</f>
        <v>65</v>
      </c>
      <c r="FU5" s="23"/>
      <c r="FV5" s="10">
        <f>G37</f>
        <v>24</v>
      </c>
      <c r="FW5" s="11">
        <f>G18</f>
        <v>5</v>
      </c>
      <c r="FX5" s="11">
        <f>G21</f>
        <v>8</v>
      </c>
      <c r="FY5" s="11">
        <f>G25</f>
        <v>12</v>
      </c>
      <c r="FZ5" s="12">
        <f>G29</f>
        <v>16</v>
      </c>
      <c r="GA5" s="75">
        <f>FV5+FW5+FX5+FY5+FZ5</f>
        <v>65</v>
      </c>
      <c r="GB5" s="23"/>
      <c r="GC5" s="10">
        <f>G38</f>
        <v>25</v>
      </c>
      <c r="GD5" s="11">
        <f>G16</f>
        <v>3</v>
      </c>
      <c r="GE5" s="11">
        <f>G22</f>
        <v>9</v>
      </c>
      <c r="GF5" s="11">
        <f>G25</f>
        <v>12</v>
      </c>
      <c r="GG5" s="12">
        <f>G29</f>
        <v>16</v>
      </c>
      <c r="GH5" s="75">
        <f>GC5+GD5+GE5+GF5+GG5</f>
        <v>65</v>
      </c>
      <c r="GI5" s="9"/>
      <c r="GJ5" s="336"/>
      <c r="GK5" s="5"/>
      <c r="GL5" s="10">
        <f>G35</f>
        <v>22</v>
      </c>
      <c r="GM5" s="11">
        <f>G28</f>
        <v>15</v>
      </c>
      <c r="GN5" s="11">
        <f>G21</f>
        <v>8</v>
      </c>
      <c r="GO5" s="11">
        <f>G29</f>
        <v>16</v>
      </c>
      <c r="GP5" s="12">
        <f>G17</f>
        <v>4</v>
      </c>
      <c r="GQ5" s="75">
        <f>GL5+GM5+GN5+GO5+GP5</f>
        <v>65</v>
      </c>
      <c r="GR5" s="23"/>
      <c r="GS5" s="10">
        <f>G35</f>
        <v>22</v>
      </c>
      <c r="GT5" s="11">
        <f>G27</f>
        <v>14</v>
      </c>
      <c r="GU5" s="11">
        <f>G21</f>
        <v>8</v>
      </c>
      <c r="GV5" s="11">
        <f>G29</f>
        <v>16</v>
      </c>
      <c r="GW5" s="12">
        <f>G18</f>
        <v>5</v>
      </c>
      <c r="GX5" s="75">
        <f>GS5+GT5+GU5+GV5+GW5</f>
        <v>65</v>
      </c>
      <c r="GY5" s="23"/>
      <c r="GZ5" s="10">
        <f>G35</f>
        <v>22</v>
      </c>
      <c r="HA5" s="11">
        <f>G28</f>
        <v>15</v>
      </c>
      <c r="HB5" s="11">
        <f>G22</f>
        <v>9</v>
      </c>
      <c r="HC5" s="11">
        <f>G29</f>
        <v>16</v>
      </c>
      <c r="HD5" s="12">
        <f>G16</f>
        <v>3</v>
      </c>
      <c r="HE5" s="75">
        <f>GZ5+HA5+HB5+HC5+HD5</f>
        <v>65</v>
      </c>
      <c r="HF5" s="9"/>
      <c r="HG5" s="336"/>
      <c r="HH5" s="5"/>
      <c r="HI5" s="10">
        <f>G33</f>
        <v>20</v>
      </c>
      <c r="HJ5" s="11">
        <f>G22</f>
        <v>9</v>
      </c>
      <c r="HK5" s="11">
        <f>G26</f>
        <v>13</v>
      </c>
      <c r="HL5" s="11">
        <f>G15</f>
        <v>2</v>
      </c>
      <c r="HM5" s="12">
        <f>G34</f>
        <v>21</v>
      </c>
      <c r="HN5" s="75">
        <f>HI5+HJ5+HK5+HL5+HM5</f>
        <v>65</v>
      </c>
      <c r="HO5" s="23"/>
      <c r="HP5" s="10">
        <f>G32</f>
        <v>19</v>
      </c>
      <c r="HQ5" s="11">
        <f>G23</f>
        <v>10</v>
      </c>
      <c r="HR5" s="11">
        <f>G26</f>
        <v>13</v>
      </c>
      <c r="HS5" s="11">
        <f>G15</f>
        <v>2</v>
      </c>
      <c r="HT5" s="12">
        <f>G34</f>
        <v>21</v>
      </c>
      <c r="HU5" s="75">
        <f>HP5+HQ5+HR5+HS5+HT5</f>
        <v>65</v>
      </c>
      <c r="HV5" s="23"/>
      <c r="HW5" s="10">
        <f>G33</f>
        <v>20</v>
      </c>
      <c r="HX5" s="11">
        <f>G21</f>
        <v>8</v>
      </c>
      <c r="HY5" s="11">
        <f>G27</f>
        <v>14</v>
      </c>
      <c r="HZ5" s="11">
        <f>G15</f>
        <v>2</v>
      </c>
      <c r="IA5" s="12">
        <f>G34</f>
        <v>21</v>
      </c>
      <c r="IB5" s="75">
        <f>HW5+HX5+HY5+HZ5+IA5</f>
        <v>65</v>
      </c>
      <c r="IC5" s="9"/>
      <c r="ID5" s="336"/>
      <c r="IE5" s="5"/>
      <c r="IF5" s="10">
        <f>G35</f>
        <v>22</v>
      </c>
      <c r="IG5" s="11">
        <f>G33</f>
        <v>20</v>
      </c>
      <c r="IH5" s="11">
        <f>G21</f>
        <v>8</v>
      </c>
      <c r="II5" s="11">
        <f>G24</f>
        <v>11</v>
      </c>
      <c r="IJ5" s="12">
        <f>G17</f>
        <v>4</v>
      </c>
      <c r="IK5" s="75">
        <f>IF5+IG5+IH5+II5+IJ5</f>
        <v>65</v>
      </c>
      <c r="IL5" s="23"/>
      <c r="IM5" s="10">
        <f>G35</f>
        <v>22</v>
      </c>
      <c r="IN5" s="11">
        <f>G32</f>
        <v>19</v>
      </c>
      <c r="IO5" s="11">
        <f>G21</f>
        <v>8</v>
      </c>
      <c r="IP5" s="11">
        <f>G24</f>
        <v>11</v>
      </c>
      <c r="IQ5" s="12">
        <f>G18</f>
        <v>5</v>
      </c>
      <c r="IR5" s="75">
        <f>IM5+IN5+IO5+IP5+IQ5</f>
        <v>65</v>
      </c>
      <c r="IS5" s="23"/>
      <c r="IT5" s="10">
        <f>G35</f>
        <v>22</v>
      </c>
      <c r="IU5" s="11">
        <f>G33</f>
        <v>20</v>
      </c>
      <c r="IV5" s="11">
        <f>G22</f>
        <v>9</v>
      </c>
      <c r="IW5" s="11">
        <f>G24</f>
        <v>11</v>
      </c>
      <c r="IX5" s="12">
        <f>G16</f>
        <v>3</v>
      </c>
      <c r="IY5" s="75">
        <f>IT5+IU5+IV5+IW5+IX5</f>
        <v>65</v>
      </c>
      <c r="IZ5" s="9"/>
      <c r="JA5" s="336"/>
      <c r="JB5" s="5"/>
      <c r="JC5" s="10">
        <f>G38</f>
        <v>25</v>
      </c>
      <c r="JD5" s="11">
        <f>G17</f>
        <v>4</v>
      </c>
      <c r="JE5" s="11">
        <f>G21</f>
        <v>8</v>
      </c>
      <c r="JF5" s="11">
        <f>G30</f>
        <v>17</v>
      </c>
      <c r="JG5" s="12">
        <f>G24</f>
        <v>11</v>
      </c>
      <c r="JH5" s="75">
        <f>JC5+JD5+JE5+JF5+JG5</f>
        <v>65</v>
      </c>
      <c r="JI5" s="23"/>
      <c r="JJ5" s="10">
        <f>G37</f>
        <v>24</v>
      </c>
      <c r="JK5" s="11">
        <f>G18</f>
        <v>5</v>
      </c>
      <c r="JL5" s="11">
        <f>G21</f>
        <v>8</v>
      </c>
      <c r="JM5" s="11">
        <f>G30</f>
        <v>17</v>
      </c>
      <c r="JN5" s="12">
        <f>G24</f>
        <v>11</v>
      </c>
      <c r="JO5" s="75">
        <f>JJ5+JK5+JL5+JM5+JN5</f>
        <v>65</v>
      </c>
      <c r="JP5" s="23"/>
      <c r="JQ5" s="10">
        <f>G38</f>
        <v>25</v>
      </c>
      <c r="JR5" s="11">
        <f>G16</f>
        <v>3</v>
      </c>
      <c r="JS5" s="11">
        <f>G22</f>
        <v>9</v>
      </c>
      <c r="JT5" s="11">
        <f>G30</f>
        <v>17</v>
      </c>
      <c r="JU5" s="12">
        <f>G24</f>
        <v>11</v>
      </c>
      <c r="JV5" s="75">
        <f>JQ5+JR5+JS5+JT5+JU5</f>
        <v>65</v>
      </c>
      <c r="JW5" s="9"/>
      <c r="JX5" s="336"/>
      <c r="JY5" s="5"/>
      <c r="JZ5" s="10">
        <f>G28</f>
        <v>15</v>
      </c>
      <c r="KA5" s="11">
        <f>G22</f>
        <v>9</v>
      </c>
      <c r="KB5" s="11">
        <f>G31</f>
        <v>18</v>
      </c>
      <c r="KC5" s="11">
        <f>G15</f>
        <v>2</v>
      </c>
      <c r="KD5" s="12">
        <f>G34</f>
        <v>21</v>
      </c>
      <c r="KE5" s="75">
        <f>JZ5+KA5+KB5+KC5+KD5</f>
        <v>65</v>
      </c>
      <c r="KF5" s="23"/>
      <c r="KG5" s="10">
        <f>G27</f>
        <v>14</v>
      </c>
      <c r="KH5" s="11">
        <f>G23</f>
        <v>10</v>
      </c>
      <c r="KI5" s="11">
        <f>G31</f>
        <v>18</v>
      </c>
      <c r="KJ5" s="11">
        <f>G15</f>
        <v>2</v>
      </c>
      <c r="KK5" s="12">
        <f>G34</f>
        <v>21</v>
      </c>
      <c r="KL5" s="75">
        <f>KG5+KH5+KI5+KJ5+KK5</f>
        <v>65</v>
      </c>
      <c r="KM5" s="23"/>
      <c r="KN5" s="10">
        <f>G28</f>
        <v>15</v>
      </c>
      <c r="KO5" s="11">
        <f>G21</f>
        <v>8</v>
      </c>
      <c r="KP5" s="11">
        <f>G32</f>
        <v>19</v>
      </c>
      <c r="KQ5" s="11">
        <f>G15</f>
        <v>2</v>
      </c>
      <c r="KR5" s="12">
        <f>G34</f>
        <v>21</v>
      </c>
      <c r="KS5" s="75">
        <f>KN5+KO5+KP5+KQ5+KR5</f>
        <v>65</v>
      </c>
      <c r="KT5" s="9"/>
      <c r="KU5" s="336"/>
      <c r="KV5" s="5"/>
      <c r="KW5" s="10">
        <f>G22</f>
        <v>9</v>
      </c>
      <c r="KX5" s="11">
        <f>G29</f>
        <v>16</v>
      </c>
      <c r="KY5" s="11">
        <f>G26</f>
        <v>13</v>
      </c>
      <c r="KZ5" s="11">
        <f>G38</f>
        <v>25</v>
      </c>
      <c r="LA5" s="12">
        <f>G15</f>
        <v>2</v>
      </c>
      <c r="LB5" s="75">
        <f>KW5+KX5+KY5+KZ5+LA5</f>
        <v>65</v>
      </c>
      <c r="LC5" s="23"/>
      <c r="LD5" s="10">
        <f>G23</f>
        <v>10</v>
      </c>
      <c r="LE5" s="11">
        <f>G29</f>
        <v>16</v>
      </c>
      <c r="LF5" s="11">
        <f>G26</f>
        <v>13</v>
      </c>
      <c r="LG5" s="11">
        <f>G37</f>
        <v>24</v>
      </c>
      <c r="LH5" s="12">
        <f>G15</f>
        <v>2</v>
      </c>
      <c r="LI5" s="75">
        <f>LD5+LE5+LF5+LG5+LH5</f>
        <v>65</v>
      </c>
      <c r="LJ5" s="23"/>
      <c r="LK5" s="10">
        <f>G21</f>
        <v>8</v>
      </c>
      <c r="LL5" s="11">
        <f>G29</f>
        <v>16</v>
      </c>
      <c r="LM5" s="11">
        <f>G27</f>
        <v>14</v>
      </c>
      <c r="LN5" s="11">
        <f>G38</f>
        <v>25</v>
      </c>
      <c r="LO5" s="12">
        <f>G15</f>
        <v>2</v>
      </c>
      <c r="LP5" s="75">
        <f>LK5+LL5+LM5+LN5+LO5</f>
        <v>65</v>
      </c>
      <c r="LQ5" s="9"/>
      <c r="LR5" s="336"/>
      <c r="LS5" s="5"/>
      <c r="LT5" s="10">
        <f>G32</f>
        <v>19</v>
      </c>
      <c r="LU5" s="11">
        <f>G19</f>
        <v>6</v>
      </c>
      <c r="LV5" s="11">
        <f>G26</f>
        <v>13</v>
      </c>
      <c r="LW5" s="11">
        <f>G38</f>
        <v>25</v>
      </c>
      <c r="LX5" s="12">
        <f>G15</f>
        <v>2</v>
      </c>
      <c r="LY5" s="75">
        <f>LT5+LU5+LV5+LW5+LX5</f>
        <v>65</v>
      </c>
      <c r="LZ5" s="23"/>
      <c r="MA5" s="10">
        <f>G33</f>
        <v>20</v>
      </c>
      <c r="MB5" s="11">
        <f>G19</f>
        <v>6</v>
      </c>
      <c r="MC5" s="11">
        <f>G26</f>
        <v>13</v>
      </c>
      <c r="MD5" s="11">
        <f>G37</f>
        <v>24</v>
      </c>
      <c r="ME5" s="12">
        <f>G15</f>
        <v>2</v>
      </c>
      <c r="MF5" s="75">
        <f>MA5+MB5+MC5+MD5+ME5</f>
        <v>65</v>
      </c>
      <c r="MG5" s="23"/>
      <c r="MH5" s="10">
        <f>G31</f>
        <v>18</v>
      </c>
      <c r="MI5" s="11">
        <f>G19</f>
        <v>6</v>
      </c>
      <c r="MJ5" s="11">
        <f>G27</f>
        <v>14</v>
      </c>
      <c r="MK5" s="11">
        <f>G38</f>
        <v>25</v>
      </c>
      <c r="ML5" s="12">
        <f>G15</f>
        <v>2</v>
      </c>
      <c r="MM5" s="75">
        <f>MH5+MI5+MJ5+MK5+ML5</f>
        <v>65</v>
      </c>
      <c r="MN5" s="9"/>
      <c r="MO5" s="336"/>
      <c r="MP5" s="5"/>
      <c r="MQ5" s="10">
        <f>G38</f>
        <v>25</v>
      </c>
      <c r="MR5" s="11">
        <f>G32</f>
        <v>19</v>
      </c>
      <c r="MS5" s="11">
        <f>G26</f>
        <v>13</v>
      </c>
      <c r="MT5" s="11">
        <f>G15</f>
        <v>2</v>
      </c>
      <c r="MU5" s="12">
        <f>G19</f>
        <v>6</v>
      </c>
      <c r="MV5" s="75">
        <f>MQ5+MR5+MS5+MT5+MU5</f>
        <v>65</v>
      </c>
      <c r="MW5" s="23"/>
      <c r="MX5" s="10">
        <f>G37</f>
        <v>24</v>
      </c>
      <c r="MY5" s="11">
        <f>G33</f>
        <v>20</v>
      </c>
      <c r="MZ5" s="11">
        <f>G26</f>
        <v>13</v>
      </c>
      <c r="NA5" s="11">
        <f>G15</f>
        <v>2</v>
      </c>
      <c r="NB5" s="12">
        <f>G19</f>
        <v>6</v>
      </c>
      <c r="NC5" s="75">
        <f>MX5+MY5+MZ5+NA5+NB5</f>
        <v>65</v>
      </c>
      <c r="ND5" s="23"/>
      <c r="NE5" s="10">
        <f>G38</f>
        <v>25</v>
      </c>
      <c r="NF5" s="11">
        <f>G31</f>
        <v>18</v>
      </c>
      <c r="NG5" s="11">
        <f>G27</f>
        <v>14</v>
      </c>
      <c r="NH5" s="11">
        <f>G15</f>
        <v>2</v>
      </c>
      <c r="NI5" s="12">
        <f>G19</f>
        <v>6</v>
      </c>
      <c r="NJ5" s="75">
        <f>NE5+NF5+NG5+NH5+NI5</f>
        <v>65</v>
      </c>
      <c r="NK5" s="9"/>
      <c r="NL5" s="336"/>
      <c r="NM5" s="5"/>
      <c r="NN5" s="10">
        <f>G23</f>
        <v>10</v>
      </c>
      <c r="NO5" s="11">
        <f>G17</f>
        <v>4</v>
      </c>
      <c r="NP5" s="11">
        <f>G31</f>
        <v>18</v>
      </c>
      <c r="NQ5" s="11">
        <f>G25</f>
        <v>12</v>
      </c>
      <c r="NR5" s="12">
        <f>G34</f>
        <v>21</v>
      </c>
      <c r="NS5" s="75">
        <f>NN5+NO5+NP5+NQ5+NR5</f>
        <v>65</v>
      </c>
      <c r="NT5" s="23"/>
      <c r="NU5" s="10">
        <f>G22</f>
        <v>9</v>
      </c>
      <c r="NV5" s="11">
        <f>G18</f>
        <v>5</v>
      </c>
      <c r="NW5" s="11">
        <f>G31</f>
        <v>18</v>
      </c>
      <c r="NX5" s="11">
        <f>G25</f>
        <v>12</v>
      </c>
      <c r="NY5" s="12">
        <f>G34</f>
        <v>21</v>
      </c>
      <c r="NZ5" s="75">
        <f>NU5+NV5+NW5+NX5+NY5</f>
        <v>65</v>
      </c>
      <c r="OA5" s="23"/>
      <c r="OB5" s="10">
        <f>G23</f>
        <v>10</v>
      </c>
      <c r="OC5" s="11">
        <f>G16</f>
        <v>3</v>
      </c>
      <c r="OD5" s="11">
        <f>G32</f>
        <v>19</v>
      </c>
      <c r="OE5" s="11">
        <f>G25</f>
        <v>12</v>
      </c>
      <c r="OF5" s="12">
        <f>G34</f>
        <v>21</v>
      </c>
      <c r="OG5" s="75">
        <f>OB5+OC5+OD5+OE5+OF5</f>
        <v>65</v>
      </c>
      <c r="OH5" s="9"/>
      <c r="OI5" s="336"/>
      <c r="OJ5" s="5"/>
      <c r="OK5" s="10">
        <f>G20</f>
        <v>7</v>
      </c>
      <c r="OL5" s="11">
        <f>G28</f>
        <v>15</v>
      </c>
      <c r="OM5" s="11">
        <f>G31</f>
        <v>18</v>
      </c>
      <c r="ON5" s="11">
        <f>G34</f>
        <v>21</v>
      </c>
      <c r="OO5" s="12">
        <f>G17</f>
        <v>4</v>
      </c>
      <c r="OP5" s="75">
        <f>OK5+OL5+OM5+ON5+OO5</f>
        <v>65</v>
      </c>
      <c r="OQ5" s="23"/>
      <c r="OR5" s="10">
        <f>G20</f>
        <v>7</v>
      </c>
      <c r="OS5" s="11">
        <f>G27</f>
        <v>14</v>
      </c>
      <c r="OT5" s="11">
        <f>G31</f>
        <v>18</v>
      </c>
      <c r="OU5" s="11">
        <f>G34</f>
        <v>21</v>
      </c>
      <c r="OV5" s="12">
        <f>G18</f>
        <v>5</v>
      </c>
      <c r="OW5" s="75">
        <f>OR5+OS5+OT5+OU5+OV5</f>
        <v>65</v>
      </c>
      <c r="OX5" s="23"/>
      <c r="OY5" s="10">
        <f>G20</f>
        <v>7</v>
      </c>
      <c r="OZ5" s="11">
        <f>G28</f>
        <v>15</v>
      </c>
      <c r="PA5" s="11">
        <f>G32</f>
        <v>19</v>
      </c>
      <c r="PB5" s="11">
        <f>G34</f>
        <v>21</v>
      </c>
      <c r="PC5" s="12">
        <f>G16</f>
        <v>3</v>
      </c>
      <c r="PD5" s="75">
        <f>OY5+OZ5+PA5+PB5+PC5</f>
        <v>65</v>
      </c>
      <c r="PE5" s="9"/>
      <c r="PF5" s="336"/>
      <c r="PG5" s="5"/>
      <c r="PH5" s="10">
        <f>G33</f>
        <v>20</v>
      </c>
      <c r="PI5" s="11">
        <f>G17</f>
        <v>4</v>
      </c>
      <c r="PJ5" s="11">
        <f>G21</f>
        <v>8</v>
      </c>
      <c r="PK5" s="11">
        <f>G25</f>
        <v>12</v>
      </c>
      <c r="PL5" s="12">
        <f>G34</f>
        <v>21</v>
      </c>
      <c r="PM5" s="75">
        <f>PH5+PI5+PJ5+PK5+PL5</f>
        <v>65</v>
      </c>
      <c r="PN5" s="23"/>
      <c r="PO5" s="10">
        <f>G32</f>
        <v>19</v>
      </c>
      <c r="PP5" s="11">
        <f>G18</f>
        <v>5</v>
      </c>
      <c r="PQ5" s="11">
        <f>G21</f>
        <v>8</v>
      </c>
      <c r="PR5" s="11">
        <f>G25</f>
        <v>12</v>
      </c>
      <c r="PS5" s="12">
        <f>G34</f>
        <v>21</v>
      </c>
      <c r="PT5" s="75">
        <f>PO5+PP5+PQ5+PR5+PS5</f>
        <v>65</v>
      </c>
      <c r="PU5" s="23"/>
      <c r="PV5" s="10">
        <f>G33</f>
        <v>20</v>
      </c>
      <c r="PW5" s="11">
        <f>G16</f>
        <v>3</v>
      </c>
      <c r="PX5" s="11">
        <f>G22</f>
        <v>9</v>
      </c>
      <c r="PY5" s="11">
        <f>G25</f>
        <v>12</v>
      </c>
      <c r="PZ5" s="12">
        <f>G34</f>
        <v>21</v>
      </c>
      <c r="QA5" s="75">
        <f>PV5+PW5+PX5+PY5+PZ5</f>
        <v>65</v>
      </c>
      <c r="QB5" s="9"/>
      <c r="QC5" s="336"/>
      <c r="QD5" s="5"/>
      <c r="QE5" s="10">
        <f>G38</f>
        <v>25</v>
      </c>
      <c r="QF5" s="11">
        <f>G22</f>
        <v>9</v>
      </c>
      <c r="QG5" s="11">
        <f>G26</f>
        <v>13</v>
      </c>
      <c r="QH5" s="11">
        <f>G15</f>
        <v>2</v>
      </c>
      <c r="QI5" s="12">
        <f>G29</f>
        <v>16</v>
      </c>
      <c r="QJ5" s="75">
        <f>QE5+QF5+QG5+QH5+QI5</f>
        <v>65</v>
      </c>
      <c r="QK5" s="23"/>
      <c r="QL5" s="10">
        <f>G37</f>
        <v>24</v>
      </c>
      <c r="QM5" s="11">
        <f>G23</f>
        <v>10</v>
      </c>
      <c r="QN5" s="11">
        <f>G26</f>
        <v>13</v>
      </c>
      <c r="QO5" s="11">
        <f>G15</f>
        <v>2</v>
      </c>
      <c r="QP5" s="12">
        <f>G29</f>
        <v>16</v>
      </c>
      <c r="QQ5" s="75">
        <f>QL5+QM5+QN5+QO5+QP5</f>
        <v>65</v>
      </c>
      <c r="QR5" s="23"/>
      <c r="QS5" s="10">
        <f>G38</f>
        <v>25</v>
      </c>
      <c r="QT5" s="11">
        <f>G21</f>
        <v>8</v>
      </c>
      <c r="QU5" s="11">
        <f>G27</f>
        <v>14</v>
      </c>
      <c r="QV5" s="11">
        <f>G15</f>
        <v>2</v>
      </c>
      <c r="QW5" s="12">
        <f>G29</f>
        <v>16</v>
      </c>
      <c r="QX5" s="75">
        <f>QS5+QT5+QU5+QV5+QW5</f>
        <v>65</v>
      </c>
      <c r="QY5" s="9"/>
      <c r="QZ5" s="336"/>
      <c r="RA5" s="5"/>
      <c r="RB5" s="10">
        <f>G22</f>
        <v>9</v>
      </c>
      <c r="RC5" s="11">
        <f>G29</f>
        <v>16</v>
      </c>
      <c r="RD5" s="11">
        <f>G36</f>
        <v>23</v>
      </c>
      <c r="RE5" s="11">
        <f>G28</f>
        <v>15</v>
      </c>
      <c r="RF5" s="12">
        <f>G15</f>
        <v>2</v>
      </c>
      <c r="RG5" s="75">
        <f>RB5+RC5+RD5+RE5+RF5</f>
        <v>65</v>
      </c>
      <c r="RH5" s="23"/>
      <c r="RI5" s="10">
        <f>G23</f>
        <v>10</v>
      </c>
      <c r="RJ5" s="11">
        <f>G29</f>
        <v>16</v>
      </c>
      <c r="RK5" s="11">
        <f>G36</f>
        <v>23</v>
      </c>
      <c r="RL5" s="11">
        <f>G27</f>
        <v>14</v>
      </c>
      <c r="RM5" s="12">
        <f>G15</f>
        <v>2</v>
      </c>
      <c r="RN5" s="75">
        <f>RI5+RJ5+RK5+RL5+RM5</f>
        <v>65</v>
      </c>
      <c r="RO5" s="23"/>
      <c r="RP5" s="10">
        <f>G21</f>
        <v>8</v>
      </c>
      <c r="RQ5" s="11">
        <f>G29</f>
        <v>16</v>
      </c>
      <c r="RR5" s="11">
        <f>G37</f>
        <v>24</v>
      </c>
      <c r="RS5" s="11">
        <f>G28</f>
        <v>15</v>
      </c>
      <c r="RT5" s="12">
        <f>G15</f>
        <v>2</v>
      </c>
      <c r="RU5" s="75">
        <f>RP5+RQ5+RR5+RS5+RT5</f>
        <v>65</v>
      </c>
      <c r="RV5" s="9"/>
      <c r="RW5" s="336"/>
      <c r="RX5" s="5"/>
      <c r="RY5" s="10">
        <f>G32</f>
        <v>19</v>
      </c>
      <c r="RZ5" s="11">
        <f>G19</f>
        <v>6</v>
      </c>
      <c r="SA5" s="11">
        <f>G36</f>
        <v>23</v>
      </c>
      <c r="SB5" s="11">
        <f>G28</f>
        <v>15</v>
      </c>
      <c r="SC5" s="12">
        <f>G15</f>
        <v>2</v>
      </c>
      <c r="SD5" s="75">
        <f>RY5+RZ5+SA5+SB5+SC5</f>
        <v>65</v>
      </c>
      <c r="SE5" s="23"/>
      <c r="SF5" s="10">
        <f>G33</f>
        <v>20</v>
      </c>
      <c r="SG5" s="11">
        <f>G19</f>
        <v>6</v>
      </c>
      <c r="SH5" s="11">
        <f>G36</f>
        <v>23</v>
      </c>
      <c r="SI5" s="11">
        <f>G27</f>
        <v>14</v>
      </c>
      <c r="SJ5" s="12">
        <f>G15</f>
        <v>2</v>
      </c>
      <c r="SK5" s="75">
        <f>SF5+SG5+SH5+SI5+SJ5</f>
        <v>65</v>
      </c>
      <c r="SL5" s="23"/>
      <c r="SM5" s="10">
        <f>G31</f>
        <v>18</v>
      </c>
      <c r="SN5" s="11">
        <f>G19</f>
        <v>6</v>
      </c>
      <c r="SO5" s="11">
        <f>G37</f>
        <v>24</v>
      </c>
      <c r="SP5" s="11">
        <f>G28</f>
        <v>15</v>
      </c>
      <c r="SQ5" s="12">
        <f>G15</f>
        <v>2</v>
      </c>
      <c r="SR5" s="75">
        <f>SM5+SN5+SO5+SP5+SQ5</f>
        <v>65</v>
      </c>
      <c r="SS5" s="9"/>
      <c r="ST5" s="336"/>
      <c r="SU5" s="5"/>
      <c r="SV5" s="10">
        <f>G28</f>
        <v>15</v>
      </c>
      <c r="SW5" s="11">
        <f>G32</f>
        <v>19</v>
      </c>
      <c r="SX5" s="11">
        <f>G36</f>
        <v>23</v>
      </c>
      <c r="SY5" s="11">
        <f>G15</f>
        <v>2</v>
      </c>
      <c r="SZ5" s="12">
        <f>G19</f>
        <v>6</v>
      </c>
      <c r="TA5" s="75">
        <f>SV5+SW5+SX5+SY5+SZ5</f>
        <v>65</v>
      </c>
      <c r="TB5" s="23"/>
      <c r="TC5" s="10">
        <f>G27</f>
        <v>14</v>
      </c>
      <c r="TD5" s="11">
        <f>G33</f>
        <v>20</v>
      </c>
      <c r="TE5" s="11">
        <f>G36</f>
        <v>23</v>
      </c>
      <c r="TF5" s="11">
        <f>G15</f>
        <v>2</v>
      </c>
      <c r="TG5" s="12">
        <f>G19</f>
        <v>6</v>
      </c>
      <c r="TH5" s="75">
        <f>TC5+TD5+TE5+TF5+TG5</f>
        <v>65</v>
      </c>
      <c r="TI5" s="23"/>
      <c r="TJ5" s="10">
        <f>G28</f>
        <v>15</v>
      </c>
      <c r="TK5" s="11">
        <f>G31</f>
        <v>18</v>
      </c>
      <c r="TL5" s="11">
        <f>G37</f>
        <v>24</v>
      </c>
      <c r="TM5" s="11">
        <f>G15</f>
        <v>2</v>
      </c>
      <c r="TN5" s="12">
        <f>G19</f>
        <v>6</v>
      </c>
      <c r="TO5" s="75">
        <f>TJ5+TK5+TL5+TM5+TN5</f>
        <v>65</v>
      </c>
      <c r="TP5" s="9"/>
      <c r="TQ5" s="336"/>
      <c r="TR5" s="5"/>
      <c r="TS5" s="10">
        <f>G20</f>
        <v>7</v>
      </c>
      <c r="TT5" s="11">
        <f>G38</f>
        <v>25</v>
      </c>
      <c r="TU5" s="11">
        <f>G31</f>
        <v>18</v>
      </c>
      <c r="TV5" s="11">
        <f>G24</f>
        <v>11</v>
      </c>
      <c r="TW5" s="12">
        <f>G17</f>
        <v>4</v>
      </c>
      <c r="TX5" s="75">
        <f>TS5+TT5+TU5+TV5+TW5</f>
        <v>65</v>
      </c>
      <c r="TY5" s="23"/>
      <c r="TZ5" s="10">
        <f>G20</f>
        <v>7</v>
      </c>
      <c r="UA5" s="11">
        <f>G37</f>
        <v>24</v>
      </c>
      <c r="UB5" s="11">
        <f>G31</f>
        <v>18</v>
      </c>
      <c r="UC5" s="11">
        <f>G24</f>
        <v>11</v>
      </c>
      <c r="UD5" s="12">
        <f>G18</f>
        <v>5</v>
      </c>
      <c r="UE5" s="75">
        <f>TZ5+UA5+UB5+UC5+UD5</f>
        <v>65</v>
      </c>
      <c r="UF5" s="23"/>
      <c r="UG5" s="10">
        <f>G20</f>
        <v>7</v>
      </c>
      <c r="UH5" s="11">
        <f>G38</f>
        <v>25</v>
      </c>
      <c r="UI5" s="11">
        <f>G32</f>
        <v>19</v>
      </c>
      <c r="UJ5" s="11">
        <f>G24</f>
        <v>11</v>
      </c>
      <c r="UK5" s="12">
        <f>G16</f>
        <v>3</v>
      </c>
      <c r="UL5" s="75">
        <f>UG5+UH5+UI5+UJ5+UK5</f>
        <v>65</v>
      </c>
      <c r="UM5" s="9"/>
      <c r="UN5" s="336"/>
      <c r="UO5" s="5"/>
      <c r="UP5" s="10">
        <f>G23</f>
        <v>10</v>
      </c>
      <c r="UQ5" s="11">
        <f>G17</f>
        <v>4</v>
      </c>
      <c r="UR5" s="11">
        <f>G31</f>
        <v>18</v>
      </c>
      <c r="US5" s="11">
        <f>G35</f>
        <v>22</v>
      </c>
      <c r="UT5" s="12">
        <f>G24</f>
        <v>11</v>
      </c>
      <c r="UU5" s="75">
        <f>UP5+UQ5+UR5+US5+UT5</f>
        <v>65</v>
      </c>
      <c r="UV5" s="23"/>
      <c r="UW5" s="10">
        <f>G22</f>
        <v>9</v>
      </c>
      <c r="UX5" s="11">
        <f>G18</f>
        <v>5</v>
      </c>
      <c r="UY5" s="11">
        <f>G31</f>
        <v>18</v>
      </c>
      <c r="UZ5" s="11">
        <f>G35</f>
        <v>22</v>
      </c>
      <c r="VA5" s="12">
        <f>G24</f>
        <v>11</v>
      </c>
      <c r="VB5" s="75">
        <f>UW5+UX5+UY5+UZ5+VA5</f>
        <v>65</v>
      </c>
      <c r="VC5" s="23"/>
      <c r="VD5" s="10">
        <f>G23</f>
        <v>10</v>
      </c>
      <c r="VE5" s="11">
        <f>G16</f>
        <v>3</v>
      </c>
      <c r="VF5" s="11">
        <f>G32</f>
        <v>19</v>
      </c>
      <c r="VG5" s="11">
        <f>G35</f>
        <v>22</v>
      </c>
      <c r="VH5" s="12">
        <f>G24</f>
        <v>11</v>
      </c>
      <c r="VI5" s="75">
        <f>VD5+VE5+VF5+VG5+VH5</f>
        <v>65</v>
      </c>
      <c r="VJ5" s="9"/>
      <c r="VK5" s="336"/>
      <c r="VL5" s="5"/>
      <c r="VM5" s="10">
        <f>G30</f>
        <v>17</v>
      </c>
      <c r="VN5" s="11">
        <f>G38</f>
        <v>25</v>
      </c>
      <c r="VO5" s="11">
        <f>G21</f>
        <v>8</v>
      </c>
      <c r="VP5" s="11">
        <f>G24</f>
        <v>11</v>
      </c>
      <c r="VQ5" s="12">
        <f>G17</f>
        <v>4</v>
      </c>
      <c r="VR5" s="75">
        <f>VM5+VN5+VO5+VP5+VQ5</f>
        <v>65</v>
      </c>
      <c r="VS5" s="23"/>
      <c r="VT5" s="10">
        <f>G30</f>
        <v>17</v>
      </c>
      <c r="VU5" s="11">
        <f>G37</f>
        <v>24</v>
      </c>
      <c r="VV5" s="11">
        <f>G21</f>
        <v>8</v>
      </c>
      <c r="VW5" s="11">
        <f>G24</f>
        <v>11</v>
      </c>
      <c r="VX5" s="12">
        <f>G18</f>
        <v>5</v>
      </c>
      <c r="VY5" s="75">
        <f>VT5+VU5+VV5+VW5+VX5</f>
        <v>65</v>
      </c>
      <c r="VZ5" s="23"/>
      <c r="WA5" s="10">
        <f>G30</f>
        <v>17</v>
      </c>
      <c r="WB5" s="11">
        <f>G38</f>
        <v>25</v>
      </c>
      <c r="WC5" s="11">
        <f>G22</f>
        <v>9</v>
      </c>
      <c r="WD5" s="11">
        <f>G24</f>
        <v>11</v>
      </c>
      <c r="WE5" s="12">
        <f>G16</f>
        <v>3</v>
      </c>
      <c r="WF5" s="75">
        <f>WA5+WB5+WC5+WD5+WE5</f>
        <v>65</v>
      </c>
      <c r="WG5" s="9"/>
      <c r="WH5" s="336"/>
      <c r="WI5" s="5"/>
      <c r="WJ5" s="10">
        <f>G33</f>
        <v>20</v>
      </c>
      <c r="WK5" s="11">
        <f>G17</f>
        <v>4</v>
      </c>
      <c r="WL5" s="11">
        <f>G21</f>
        <v>8</v>
      </c>
      <c r="WM5" s="11">
        <f>G35</f>
        <v>22</v>
      </c>
      <c r="WN5" s="12">
        <f>G24</f>
        <v>11</v>
      </c>
      <c r="WO5" s="75">
        <f>WJ5+WK5+WL5+WM5+WN5</f>
        <v>65</v>
      </c>
      <c r="WP5" s="23"/>
      <c r="WQ5" s="10">
        <f>G32</f>
        <v>19</v>
      </c>
      <c r="WR5" s="11">
        <f>G18</f>
        <v>5</v>
      </c>
      <c r="WS5" s="11">
        <f>G21</f>
        <v>8</v>
      </c>
      <c r="WT5" s="11">
        <f>G35</f>
        <v>22</v>
      </c>
      <c r="WU5" s="12">
        <f>G24</f>
        <v>11</v>
      </c>
      <c r="WV5" s="75">
        <f>WQ5+WR5+WS5+WT5+WU5</f>
        <v>65</v>
      </c>
      <c r="WW5" s="23"/>
      <c r="WX5" s="10">
        <f>G33</f>
        <v>20</v>
      </c>
      <c r="WY5" s="11">
        <f>G16</f>
        <v>3</v>
      </c>
      <c r="WZ5" s="11">
        <f>G22</f>
        <v>9</v>
      </c>
      <c r="XA5" s="11">
        <f>G35</f>
        <v>22</v>
      </c>
      <c r="XB5" s="12">
        <f>G24</f>
        <v>11</v>
      </c>
      <c r="XC5" s="75">
        <f>WX5+WY5+WZ5+XA5+XB5</f>
        <v>65</v>
      </c>
      <c r="XD5" s="9"/>
      <c r="XE5" s="336"/>
      <c r="XF5" s="5"/>
      <c r="XG5" s="10">
        <f>G22</f>
        <v>9</v>
      </c>
      <c r="XH5" s="11">
        <f>G24</f>
        <v>11</v>
      </c>
      <c r="XI5" s="11">
        <f>G31</f>
        <v>18</v>
      </c>
      <c r="XJ5" s="11">
        <f>G38</f>
        <v>25</v>
      </c>
      <c r="XK5" s="12">
        <f>G15</f>
        <v>2</v>
      </c>
      <c r="XL5" s="75">
        <f>XG5+XH5+XI5+XJ5+XK5</f>
        <v>65</v>
      </c>
      <c r="XM5" s="23"/>
      <c r="XN5" s="10">
        <f>G23</f>
        <v>10</v>
      </c>
      <c r="XO5" s="11">
        <f>G24</f>
        <v>11</v>
      </c>
      <c r="XP5" s="11">
        <f>G31</f>
        <v>18</v>
      </c>
      <c r="XQ5" s="11">
        <f>G37</f>
        <v>24</v>
      </c>
      <c r="XR5" s="12">
        <f>G15</f>
        <v>2</v>
      </c>
      <c r="XS5" s="75">
        <f>XN5+XO5+XP5+XQ5+XR5</f>
        <v>65</v>
      </c>
      <c r="XT5" s="23"/>
      <c r="XU5" s="10">
        <f>G21</f>
        <v>8</v>
      </c>
      <c r="XV5" s="11">
        <f>G24</f>
        <v>11</v>
      </c>
      <c r="XW5" s="11">
        <f>G32</f>
        <v>19</v>
      </c>
      <c r="XX5" s="11">
        <f>G38</f>
        <v>25</v>
      </c>
      <c r="XY5" s="12">
        <f>G15</f>
        <v>2</v>
      </c>
      <c r="XZ5" s="75">
        <f>XU5+XV5+XW5+XX5+XY5</f>
        <v>65</v>
      </c>
      <c r="YA5" s="9"/>
      <c r="YB5" s="336"/>
      <c r="YC5" s="5"/>
      <c r="YD5" s="10">
        <f>G27</f>
        <v>14</v>
      </c>
      <c r="YE5" s="11">
        <f>G19</f>
        <v>6</v>
      </c>
      <c r="YF5" s="11">
        <f>G31</f>
        <v>18</v>
      </c>
      <c r="YG5" s="11">
        <f>G38</f>
        <v>25</v>
      </c>
      <c r="YH5" s="12">
        <f>G15</f>
        <v>2</v>
      </c>
      <c r="YI5" s="75">
        <f>YD5+YE5+YF5+YG5+YH5</f>
        <v>65</v>
      </c>
      <c r="YJ5" s="23"/>
      <c r="YK5" s="10">
        <f>G28</f>
        <v>15</v>
      </c>
      <c r="YL5" s="11">
        <f>G19</f>
        <v>6</v>
      </c>
      <c r="YM5" s="11">
        <f>G31</f>
        <v>18</v>
      </c>
      <c r="YN5" s="11">
        <f>G37</f>
        <v>24</v>
      </c>
      <c r="YO5" s="12">
        <f>G15</f>
        <v>2</v>
      </c>
      <c r="YP5" s="75">
        <f>YK5+YL5+YM5+YN5+YO5</f>
        <v>65</v>
      </c>
      <c r="YQ5" s="23"/>
      <c r="YR5" s="10">
        <f>G26</f>
        <v>13</v>
      </c>
      <c r="YS5" s="11">
        <f>G19</f>
        <v>6</v>
      </c>
      <c r="YT5" s="11">
        <f>G32</f>
        <v>19</v>
      </c>
      <c r="YU5" s="11">
        <f>G38</f>
        <v>25</v>
      </c>
      <c r="YV5" s="12">
        <f>G15</f>
        <v>2</v>
      </c>
      <c r="YW5" s="75">
        <f>YR5+YS5+YT5+YU5+YV5</f>
        <v>65</v>
      </c>
      <c r="YX5" s="9"/>
      <c r="YY5" s="336"/>
      <c r="YZ5" s="5"/>
      <c r="ZA5" s="10">
        <f>G38</f>
        <v>25</v>
      </c>
      <c r="ZB5" s="11">
        <f>G27</f>
        <v>14</v>
      </c>
      <c r="ZC5" s="11">
        <f>G31</f>
        <v>18</v>
      </c>
      <c r="ZD5" s="11">
        <f>G15</f>
        <v>2</v>
      </c>
      <c r="ZE5" s="12">
        <f>G19</f>
        <v>6</v>
      </c>
      <c r="ZF5" s="75">
        <f>ZA5+ZB5+ZC5+ZD5+ZE5</f>
        <v>65</v>
      </c>
      <c r="ZG5" s="23"/>
      <c r="ZH5" s="10">
        <f>G37</f>
        <v>24</v>
      </c>
      <c r="ZI5" s="11">
        <f>G28</f>
        <v>15</v>
      </c>
      <c r="ZJ5" s="11">
        <f>G31</f>
        <v>18</v>
      </c>
      <c r="ZK5" s="11">
        <f>G15</f>
        <v>2</v>
      </c>
      <c r="ZL5" s="12">
        <f>G19</f>
        <v>6</v>
      </c>
      <c r="ZM5" s="75">
        <f>ZH5+ZI5+ZJ5+ZK5+ZL5</f>
        <v>65</v>
      </c>
      <c r="ZN5" s="23"/>
      <c r="ZO5" s="10">
        <f>G38</f>
        <v>25</v>
      </c>
      <c r="ZP5" s="11">
        <f>G26</f>
        <v>13</v>
      </c>
      <c r="ZQ5" s="11">
        <f>G32</f>
        <v>19</v>
      </c>
      <c r="ZR5" s="11">
        <f>G15</f>
        <v>2</v>
      </c>
      <c r="ZS5" s="12">
        <f>G19</f>
        <v>6</v>
      </c>
      <c r="ZT5" s="75">
        <f>ZO5+ZP5+ZQ5+ZR5+ZS5</f>
        <v>65</v>
      </c>
      <c r="ZU5" s="9"/>
      <c r="ZV5" s="336"/>
      <c r="ZW5" s="5"/>
      <c r="ZX5" s="10">
        <f>G23</f>
        <v>10</v>
      </c>
      <c r="ZY5" s="11">
        <f>G17</f>
        <v>4</v>
      </c>
      <c r="ZZ5" s="11">
        <f>G26</f>
        <v>13</v>
      </c>
      <c r="AAA5" s="11">
        <f>G30</f>
        <v>17</v>
      </c>
      <c r="AAB5" s="12">
        <f>G34</f>
        <v>21</v>
      </c>
      <c r="AAC5" s="75">
        <f>ZX5+ZY5+ZZ5+AAA5+AAB5</f>
        <v>65</v>
      </c>
      <c r="AAD5" s="23"/>
      <c r="AAE5" s="10">
        <f>G22</f>
        <v>9</v>
      </c>
      <c r="AAF5" s="11">
        <f>G18</f>
        <v>5</v>
      </c>
      <c r="AAG5" s="11">
        <f>G26</f>
        <v>13</v>
      </c>
      <c r="AAH5" s="11">
        <f>G30</f>
        <v>17</v>
      </c>
      <c r="AAI5" s="12">
        <f>G34</f>
        <v>21</v>
      </c>
      <c r="AAJ5" s="75">
        <f>AAE5+AAF5+AAG5+AAH5+AAI5</f>
        <v>65</v>
      </c>
      <c r="AAK5" s="23"/>
      <c r="AAL5" s="10">
        <f>G23</f>
        <v>10</v>
      </c>
      <c r="AAM5" s="11">
        <f>G16</f>
        <v>3</v>
      </c>
      <c r="AAN5" s="11">
        <f>G27</f>
        <v>14</v>
      </c>
      <c r="AAO5" s="11">
        <f>G30</f>
        <v>17</v>
      </c>
      <c r="AAP5" s="12">
        <f>G34</f>
        <v>21</v>
      </c>
      <c r="AAQ5" s="75">
        <f>AAL5+AAM5+AAN5+AAO5+AAP5</f>
        <v>65</v>
      </c>
      <c r="AAR5" s="9"/>
      <c r="AAS5" s="336"/>
      <c r="AAT5" s="5"/>
      <c r="AAU5" s="10">
        <f>G20</f>
        <v>7</v>
      </c>
      <c r="AAV5" s="11">
        <f>G33</f>
        <v>20</v>
      </c>
      <c r="AAW5" s="11">
        <f>G26</f>
        <v>13</v>
      </c>
      <c r="AAX5" s="11">
        <f>G34</f>
        <v>21</v>
      </c>
      <c r="AAY5" s="12">
        <f>G17</f>
        <v>4</v>
      </c>
      <c r="AAZ5" s="75">
        <f>AAU5+AAV5+AAW5+AAX5+AAY5</f>
        <v>65</v>
      </c>
      <c r="ABA5" s="23"/>
      <c r="ABB5" s="10">
        <f>G20</f>
        <v>7</v>
      </c>
      <c r="ABC5" s="11">
        <f>G32</f>
        <v>19</v>
      </c>
      <c r="ABD5" s="11">
        <f>G26</f>
        <v>13</v>
      </c>
      <c r="ABE5" s="11">
        <f>G34</f>
        <v>21</v>
      </c>
      <c r="ABF5" s="12">
        <f>G18</f>
        <v>5</v>
      </c>
      <c r="ABG5" s="75">
        <f>ABB5+ABC5+ABD5+ABE5+ABF5</f>
        <v>65</v>
      </c>
      <c r="ABH5" s="23"/>
      <c r="ABI5" s="10">
        <f>G20</f>
        <v>7</v>
      </c>
      <c r="ABJ5" s="11">
        <f>G33</f>
        <v>20</v>
      </c>
      <c r="ABK5" s="11">
        <f>G27</f>
        <v>14</v>
      </c>
      <c r="ABL5" s="11">
        <f>G34</f>
        <v>21</v>
      </c>
      <c r="ABM5" s="12">
        <f>G16</f>
        <v>3</v>
      </c>
      <c r="ABN5" s="75">
        <f>ABI5+ABJ5+ABK5+ABL5+ABM5</f>
        <v>65</v>
      </c>
      <c r="ABO5" s="9"/>
      <c r="ABP5" s="336"/>
      <c r="ABQ5" s="5"/>
      <c r="ABR5" s="10">
        <f>G22</f>
        <v>9</v>
      </c>
      <c r="ABS5" s="11">
        <f>G24</f>
        <v>11</v>
      </c>
      <c r="ABT5" s="11">
        <f>G36</f>
        <v>23</v>
      </c>
      <c r="ABU5" s="11">
        <f>G33</f>
        <v>20</v>
      </c>
      <c r="ABV5" s="12">
        <f>G15</f>
        <v>2</v>
      </c>
      <c r="ABW5" s="75">
        <f>ABR5+ABS5+ABT5+ABU5+ABV5</f>
        <v>65</v>
      </c>
      <c r="ABX5" s="23"/>
      <c r="ABY5" s="10">
        <f>G23</f>
        <v>10</v>
      </c>
      <c r="ABZ5" s="11">
        <f>G24</f>
        <v>11</v>
      </c>
      <c r="ACA5" s="11">
        <f>G36</f>
        <v>23</v>
      </c>
      <c r="ACB5" s="11">
        <f>G32</f>
        <v>19</v>
      </c>
      <c r="ACC5" s="12">
        <f>G15</f>
        <v>2</v>
      </c>
      <c r="ACD5" s="75">
        <f>ABY5+ABZ5+ACA5+ACB5+ACC5</f>
        <v>65</v>
      </c>
      <c r="ACE5" s="23"/>
      <c r="ACF5" s="10">
        <f>G21</f>
        <v>8</v>
      </c>
      <c r="ACG5" s="11">
        <f>G24</f>
        <v>11</v>
      </c>
      <c r="ACH5" s="11">
        <f>G37</f>
        <v>24</v>
      </c>
      <c r="ACI5" s="11">
        <f>G33</f>
        <v>20</v>
      </c>
      <c r="ACJ5" s="12">
        <f>G15</f>
        <v>2</v>
      </c>
      <c r="ACK5" s="75">
        <f>ACF5+ACG5+ACH5+ACI5+ACJ5</f>
        <v>65</v>
      </c>
      <c r="ACL5" s="9"/>
      <c r="ACM5" s="336"/>
      <c r="ACN5" s="5"/>
      <c r="ACO5" s="10">
        <f>G27</f>
        <v>14</v>
      </c>
      <c r="ACP5" s="11">
        <f>G19</f>
        <v>6</v>
      </c>
      <c r="ACQ5" s="11">
        <f>G36</f>
        <v>23</v>
      </c>
      <c r="ACR5" s="11">
        <f>G33</f>
        <v>20</v>
      </c>
      <c r="ACS5" s="12">
        <f>G15</f>
        <v>2</v>
      </c>
      <c r="ACT5" s="75">
        <f>ACO5+ACP5+ACQ5+ACR5+ACS5</f>
        <v>65</v>
      </c>
      <c r="ACU5" s="23"/>
      <c r="ACV5" s="10">
        <f>G28</f>
        <v>15</v>
      </c>
      <c r="ACW5" s="11">
        <f>G19</f>
        <v>6</v>
      </c>
      <c r="ACX5" s="11">
        <f>G36</f>
        <v>23</v>
      </c>
      <c r="ACY5" s="11">
        <f>G32</f>
        <v>19</v>
      </c>
      <c r="ACZ5" s="12">
        <f>G15</f>
        <v>2</v>
      </c>
      <c r="ADA5" s="75">
        <f>ACV5+ACW5+ACX5+ACY5+ACZ5</f>
        <v>65</v>
      </c>
      <c r="ADB5" s="23"/>
      <c r="ADC5" s="10">
        <f>G26</f>
        <v>13</v>
      </c>
      <c r="ADD5" s="11">
        <f>G19</f>
        <v>6</v>
      </c>
      <c r="ADE5" s="11">
        <f>G37</f>
        <v>24</v>
      </c>
      <c r="ADF5" s="11">
        <f>G33</f>
        <v>20</v>
      </c>
      <c r="ADG5" s="12">
        <f>G15</f>
        <v>2</v>
      </c>
      <c r="ADH5" s="75">
        <f>ADC5+ADD5+ADE5+ADF5+ADG5</f>
        <v>65</v>
      </c>
      <c r="ADI5" s="9"/>
      <c r="ADJ5" s="336"/>
      <c r="ADK5" s="5"/>
      <c r="ADL5" s="10">
        <f>G33</f>
        <v>20</v>
      </c>
      <c r="ADM5" s="11">
        <f>G27</f>
        <v>14</v>
      </c>
      <c r="ADN5" s="11">
        <f>G36</f>
        <v>23</v>
      </c>
      <c r="ADO5" s="11">
        <f>G15</f>
        <v>2</v>
      </c>
      <c r="ADP5" s="12">
        <f>G19</f>
        <v>6</v>
      </c>
      <c r="ADQ5" s="75">
        <f>ADL5+ADM5+ADN5+ADO5+ADP5</f>
        <v>65</v>
      </c>
      <c r="ADR5" s="23"/>
      <c r="ADS5" s="10">
        <f>G32</f>
        <v>19</v>
      </c>
      <c r="ADT5" s="11">
        <f>G28</f>
        <v>15</v>
      </c>
      <c r="ADU5" s="11">
        <f>G36</f>
        <v>23</v>
      </c>
      <c r="ADV5" s="11">
        <f>G15</f>
        <v>2</v>
      </c>
      <c r="ADW5" s="12">
        <f>G19</f>
        <v>6</v>
      </c>
      <c r="ADX5" s="75">
        <f>ADS5+ADT5+ADU5+ADV5+ADW5</f>
        <v>65</v>
      </c>
      <c r="ADY5" s="23"/>
      <c r="ADZ5" s="10">
        <f>G33</f>
        <v>20</v>
      </c>
      <c r="AEA5" s="11">
        <f>G26</f>
        <v>13</v>
      </c>
      <c r="AEB5" s="11">
        <f>G37</f>
        <v>24</v>
      </c>
      <c r="AEC5" s="11">
        <f>G15</f>
        <v>2</v>
      </c>
      <c r="AED5" s="12">
        <f>G19</f>
        <v>6</v>
      </c>
      <c r="AEE5" s="75">
        <f>ADZ5+AEA5+AEB5+AEC5+AED5</f>
        <v>65</v>
      </c>
      <c r="AEF5" s="9"/>
      <c r="AEG5" s="336"/>
      <c r="AEH5" s="5"/>
      <c r="AEI5" s="10">
        <f>G20</f>
        <v>7</v>
      </c>
      <c r="AEJ5" s="11">
        <f>G38</f>
        <v>25</v>
      </c>
      <c r="AEK5" s="11">
        <f>G26</f>
        <v>13</v>
      </c>
      <c r="AEL5" s="11">
        <f>G29</f>
        <v>16</v>
      </c>
      <c r="AEM5" s="12">
        <f>G17</f>
        <v>4</v>
      </c>
      <c r="AEN5" s="75">
        <f>AEI5+AEJ5+AEK5+AEL5+AEM5</f>
        <v>65</v>
      </c>
      <c r="AEO5" s="23"/>
      <c r="AEP5" s="10">
        <f>G20</f>
        <v>7</v>
      </c>
      <c r="AEQ5" s="11">
        <f>G37</f>
        <v>24</v>
      </c>
      <c r="AER5" s="11">
        <f>G26</f>
        <v>13</v>
      </c>
      <c r="AES5" s="11">
        <f>G29</f>
        <v>16</v>
      </c>
      <c r="AET5" s="12">
        <f>G18</f>
        <v>5</v>
      </c>
      <c r="AEU5" s="75">
        <f>AEP5+AEQ5+AER5+AES5+AET5</f>
        <v>65</v>
      </c>
      <c r="AEV5" s="23"/>
      <c r="AEW5" s="10">
        <f>G20</f>
        <v>7</v>
      </c>
      <c r="AEX5" s="11">
        <f>G38</f>
        <v>25</v>
      </c>
      <c r="AEY5" s="11">
        <f>G27</f>
        <v>14</v>
      </c>
      <c r="AEZ5" s="11">
        <f>G29</f>
        <v>16</v>
      </c>
      <c r="AFA5" s="12">
        <f>G16</f>
        <v>3</v>
      </c>
      <c r="AFB5" s="75">
        <f>AEW5+AEX5+AEY5+AEZ5+AFA5</f>
        <v>65</v>
      </c>
      <c r="AFC5" s="9"/>
      <c r="AFD5" s="336"/>
      <c r="AFE5" s="5"/>
      <c r="AFF5" s="10">
        <f>G23</f>
        <v>10</v>
      </c>
      <c r="AFG5" s="11">
        <f>G17</f>
        <v>4</v>
      </c>
      <c r="AFH5" s="11">
        <f>G26</f>
        <v>13</v>
      </c>
      <c r="AFI5" s="11">
        <f>G35</f>
        <v>22</v>
      </c>
      <c r="AFJ5" s="12">
        <f>G29</f>
        <v>16</v>
      </c>
      <c r="AFK5" s="75">
        <f>AFF5+AFG5+AFH5+AFI5+AFJ5</f>
        <v>65</v>
      </c>
      <c r="AFL5" s="23"/>
      <c r="AFM5" s="10">
        <f>G22</f>
        <v>9</v>
      </c>
      <c r="AFN5" s="11">
        <f>G18</f>
        <v>5</v>
      </c>
      <c r="AFO5" s="11">
        <f>G26</f>
        <v>13</v>
      </c>
      <c r="AFP5" s="11">
        <f>G35</f>
        <v>22</v>
      </c>
      <c r="AFQ5" s="12">
        <f>G29</f>
        <v>16</v>
      </c>
      <c r="AFR5" s="75">
        <f>AFM5+AFN5+AFO5+AFP5+AFQ5</f>
        <v>65</v>
      </c>
      <c r="AFS5" s="23"/>
      <c r="AFT5" s="10">
        <f>G23</f>
        <v>10</v>
      </c>
      <c r="AFU5" s="11">
        <f>G16</f>
        <v>3</v>
      </c>
      <c r="AFV5" s="11">
        <f>G27</f>
        <v>14</v>
      </c>
      <c r="AFW5" s="11">
        <f>G35</f>
        <v>22</v>
      </c>
      <c r="AFX5" s="12">
        <f>G29</f>
        <v>16</v>
      </c>
      <c r="AFY5" s="75">
        <f>AFT5+AFU5+AFV5+AFW5+AFX5</f>
        <v>65</v>
      </c>
      <c r="AFZ5" s="9"/>
      <c r="AGA5" s="336"/>
    </row>
    <row r="6" spans="1:859" x14ac:dyDescent="0.2">
      <c r="A6" s="336"/>
      <c r="B6" s="345" t="s">
        <v>34</v>
      </c>
      <c r="C6" s="30">
        <v>1</v>
      </c>
      <c r="D6" s="336"/>
      <c r="E6" s="343" t="s">
        <v>35</v>
      </c>
      <c r="F6" s="336"/>
      <c r="G6" s="343" t="s">
        <v>36</v>
      </c>
      <c r="H6" s="347"/>
      <c r="I6" s="5"/>
      <c r="J6" s="10">
        <f>G30</f>
        <v>17</v>
      </c>
      <c r="K6" s="11">
        <f>G19</f>
        <v>6</v>
      </c>
      <c r="L6" s="11">
        <f>G28</f>
        <v>15</v>
      </c>
      <c r="M6" s="11">
        <f>G37</f>
        <v>24</v>
      </c>
      <c r="N6" s="12">
        <f>G16</f>
        <v>3</v>
      </c>
      <c r="O6" s="75">
        <f>J6+K6+L6+M6+N6</f>
        <v>65</v>
      </c>
      <c r="P6" s="23"/>
      <c r="Q6" s="10">
        <f>G30</f>
        <v>17</v>
      </c>
      <c r="R6" s="11">
        <f>G19</f>
        <v>6</v>
      </c>
      <c r="S6" s="11">
        <f>G27</f>
        <v>14</v>
      </c>
      <c r="T6" s="11">
        <f>G38</f>
        <v>25</v>
      </c>
      <c r="U6" s="12">
        <f>G16</f>
        <v>3</v>
      </c>
      <c r="V6" s="75">
        <f>Q6+R6+S6+T6+U6</f>
        <v>65</v>
      </c>
      <c r="W6" s="23"/>
      <c r="X6" s="10">
        <f>G30</f>
        <v>17</v>
      </c>
      <c r="Y6" s="11">
        <f>G19</f>
        <v>6</v>
      </c>
      <c r="Z6" s="11">
        <f>G28</f>
        <v>15</v>
      </c>
      <c r="AA6" s="11">
        <f>G36</f>
        <v>23</v>
      </c>
      <c r="AB6" s="12">
        <f>G17</f>
        <v>4</v>
      </c>
      <c r="AC6" s="75">
        <f>X6+Y6+Z6+AA6+AB6</f>
        <v>65</v>
      </c>
      <c r="AD6" s="9"/>
      <c r="AE6" s="336"/>
      <c r="AF6" s="5"/>
      <c r="AG6" s="10">
        <f>G31</f>
        <v>18</v>
      </c>
      <c r="AH6" s="11">
        <f>G18</f>
        <v>5</v>
      </c>
      <c r="AI6" s="11">
        <f>G24</f>
        <v>11</v>
      </c>
      <c r="AJ6" s="11">
        <f>G37</f>
        <v>24</v>
      </c>
      <c r="AK6" s="12">
        <f>G20</f>
        <v>7</v>
      </c>
      <c r="AL6" s="75">
        <f>AG6+AH6+AI6+AJ6+AK6</f>
        <v>65</v>
      </c>
      <c r="AM6" s="23"/>
      <c r="AN6" s="10">
        <f>G31</f>
        <v>18</v>
      </c>
      <c r="AO6" s="11">
        <f>G17</f>
        <v>4</v>
      </c>
      <c r="AP6" s="11">
        <f>G24</f>
        <v>11</v>
      </c>
      <c r="AQ6" s="11">
        <f>G38</f>
        <v>25</v>
      </c>
      <c r="AR6" s="12">
        <f>G20</f>
        <v>7</v>
      </c>
      <c r="AS6" s="75">
        <f>AN6+AO6+AP6+AQ6+AR6</f>
        <v>65</v>
      </c>
      <c r="AT6" s="23"/>
      <c r="AU6" s="10">
        <f>G32</f>
        <v>19</v>
      </c>
      <c r="AV6" s="11">
        <f>G18</f>
        <v>5</v>
      </c>
      <c r="AW6" s="11">
        <f>G24</f>
        <v>11</v>
      </c>
      <c r="AX6" s="11">
        <f>G36</f>
        <v>23</v>
      </c>
      <c r="AY6" s="12">
        <f>G20</f>
        <v>7</v>
      </c>
      <c r="AZ6" s="75">
        <f>AU6+AV6+AW6+AX6+AY6</f>
        <v>65</v>
      </c>
      <c r="BA6" s="9"/>
      <c r="BB6" s="336"/>
      <c r="BC6" s="5"/>
      <c r="BD6" s="10">
        <f>G25</f>
        <v>12</v>
      </c>
      <c r="BE6" s="11">
        <f>G19</f>
        <v>6</v>
      </c>
      <c r="BF6" s="11">
        <f>G33</f>
        <v>20</v>
      </c>
      <c r="BG6" s="11">
        <f>G37</f>
        <v>24</v>
      </c>
      <c r="BH6" s="12">
        <f>G16</f>
        <v>3</v>
      </c>
      <c r="BI6" s="75">
        <f>BD6+BE6+BF6+BG6+BH6</f>
        <v>65</v>
      </c>
      <c r="BJ6" s="23"/>
      <c r="BK6" s="10">
        <f>G25</f>
        <v>12</v>
      </c>
      <c r="BL6" s="11">
        <f>G19</f>
        <v>6</v>
      </c>
      <c r="BM6" s="11">
        <f>G32</f>
        <v>19</v>
      </c>
      <c r="BN6" s="11">
        <f>G38</f>
        <v>25</v>
      </c>
      <c r="BO6" s="12">
        <f>G16</f>
        <v>3</v>
      </c>
      <c r="BP6" s="75">
        <f>BK6+BL6+BM6+BN6+BO6</f>
        <v>65</v>
      </c>
      <c r="BQ6" s="23"/>
      <c r="BR6" s="10">
        <f>G25</f>
        <v>12</v>
      </c>
      <c r="BS6" s="11">
        <f>G19</f>
        <v>6</v>
      </c>
      <c r="BT6" s="11">
        <f>G33</f>
        <v>20</v>
      </c>
      <c r="BU6" s="11">
        <f>G36</f>
        <v>23</v>
      </c>
      <c r="BV6" s="12">
        <f>G17</f>
        <v>4</v>
      </c>
      <c r="BW6" s="75">
        <f>BR6+BS6+BT6+BU6+BV6</f>
        <v>65</v>
      </c>
      <c r="BX6" s="9"/>
      <c r="BY6" s="336"/>
      <c r="BZ6" s="5"/>
      <c r="CA6" s="10">
        <f>G26</f>
        <v>13</v>
      </c>
      <c r="CB6" s="11">
        <f>G18</f>
        <v>5</v>
      </c>
      <c r="CC6" s="11">
        <f>G29</f>
        <v>16</v>
      </c>
      <c r="CD6" s="11">
        <f>G37</f>
        <v>24</v>
      </c>
      <c r="CE6" s="12">
        <f>G20</f>
        <v>7</v>
      </c>
      <c r="CF6" s="75">
        <f>CA6+CB6+CC6+CD6+CE6</f>
        <v>65</v>
      </c>
      <c r="CG6" s="23"/>
      <c r="CH6" s="10">
        <f>G26</f>
        <v>13</v>
      </c>
      <c r="CI6" s="11">
        <f>G17</f>
        <v>4</v>
      </c>
      <c r="CJ6" s="11">
        <f>G29</f>
        <v>16</v>
      </c>
      <c r="CK6" s="11">
        <f>G38</f>
        <v>25</v>
      </c>
      <c r="CL6" s="12">
        <f>G20</f>
        <v>7</v>
      </c>
      <c r="CM6" s="75">
        <f>CH6+CI6+CJ6+CK6+CL6</f>
        <v>65</v>
      </c>
      <c r="CN6" s="23"/>
      <c r="CO6" s="10">
        <f>G27</f>
        <v>14</v>
      </c>
      <c r="CP6" s="11">
        <f>G18</f>
        <v>5</v>
      </c>
      <c r="CQ6" s="11">
        <f>G29</f>
        <v>16</v>
      </c>
      <c r="CR6" s="11">
        <f>G36</f>
        <v>23</v>
      </c>
      <c r="CS6" s="12">
        <f>G20</f>
        <v>7</v>
      </c>
      <c r="CT6" s="75">
        <f>CO6+CP6+CQ6+CR6+CS6</f>
        <v>65</v>
      </c>
      <c r="CU6" s="9"/>
      <c r="CV6" s="336"/>
      <c r="CW6" s="5"/>
      <c r="CX6" s="10">
        <f>G36</f>
        <v>23</v>
      </c>
      <c r="CY6" s="11">
        <f>G18</f>
        <v>5</v>
      </c>
      <c r="CZ6" s="11">
        <f>G30</f>
        <v>17</v>
      </c>
      <c r="DA6" s="11">
        <f>G27</f>
        <v>14</v>
      </c>
      <c r="DB6" s="12">
        <f>G19</f>
        <v>6</v>
      </c>
      <c r="DC6" s="75">
        <f>CX6+CY6+CZ6+DA6+DB6</f>
        <v>65</v>
      </c>
      <c r="DD6" s="23"/>
      <c r="DE6" s="10">
        <f>G36</f>
        <v>23</v>
      </c>
      <c r="DF6" s="11">
        <f>G17</f>
        <v>4</v>
      </c>
      <c r="DG6" s="11">
        <f>G30</f>
        <v>17</v>
      </c>
      <c r="DH6" s="11">
        <f>G28</f>
        <v>15</v>
      </c>
      <c r="DI6" s="12">
        <f>G19</f>
        <v>6</v>
      </c>
      <c r="DJ6" s="75">
        <f>DE6+DF6+DG6+DH6+DI6</f>
        <v>65</v>
      </c>
      <c r="DK6" s="23"/>
      <c r="DL6" s="10">
        <f>G37</f>
        <v>24</v>
      </c>
      <c r="DM6" s="11">
        <f>G18</f>
        <v>5</v>
      </c>
      <c r="DN6" s="11">
        <f>G30</f>
        <v>17</v>
      </c>
      <c r="DO6" s="11">
        <f>G26</f>
        <v>13</v>
      </c>
      <c r="DP6" s="12">
        <f>G19</f>
        <v>6</v>
      </c>
      <c r="DQ6" s="75">
        <f>DL6+DM6+DN6+DO6+DP6</f>
        <v>65</v>
      </c>
      <c r="DR6" s="9"/>
      <c r="DS6" s="336"/>
      <c r="DT6" s="5"/>
      <c r="DU6" s="10">
        <f>G28</f>
        <v>15</v>
      </c>
      <c r="DV6" s="11">
        <f>G29</f>
        <v>16</v>
      </c>
      <c r="DW6" s="11">
        <f>G15</f>
        <v>2</v>
      </c>
      <c r="DX6" s="11">
        <f>G22</f>
        <v>9</v>
      </c>
      <c r="DY6" s="12">
        <f>G36</f>
        <v>23</v>
      </c>
      <c r="DZ6" s="75">
        <f>DU6+DV6+DW6+DX6+DY6</f>
        <v>65</v>
      </c>
      <c r="EA6" s="23"/>
      <c r="EB6" s="10">
        <f>G27</f>
        <v>14</v>
      </c>
      <c r="EC6" s="11">
        <f>G29</f>
        <v>16</v>
      </c>
      <c r="ED6" s="11">
        <f>G15</f>
        <v>2</v>
      </c>
      <c r="EE6" s="11">
        <f>G23</f>
        <v>10</v>
      </c>
      <c r="EF6" s="12">
        <f>G36</f>
        <v>23</v>
      </c>
      <c r="EG6" s="75">
        <f>EB6+EC6+ED6+EE6+EF6</f>
        <v>65</v>
      </c>
      <c r="EH6" s="23"/>
      <c r="EI6" s="10">
        <f>G28</f>
        <v>15</v>
      </c>
      <c r="EJ6" s="11">
        <f>G29</f>
        <v>16</v>
      </c>
      <c r="EK6" s="11">
        <f>G15</f>
        <v>2</v>
      </c>
      <c r="EL6" s="11">
        <f>G21</f>
        <v>8</v>
      </c>
      <c r="EM6" s="12">
        <f>G37</f>
        <v>24</v>
      </c>
      <c r="EN6" s="75">
        <f>+EI6+EJ6+EK6+EL6+EM6</f>
        <v>65</v>
      </c>
      <c r="EO6" s="9"/>
      <c r="EP6" s="336"/>
      <c r="EQ6" s="5"/>
      <c r="ER6" s="10">
        <f>G26</f>
        <v>13</v>
      </c>
      <c r="ES6" s="11">
        <f>G18</f>
        <v>5</v>
      </c>
      <c r="ET6" s="11">
        <f>G34</f>
        <v>21</v>
      </c>
      <c r="EU6" s="11">
        <f>G32</f>
        <v>19</v>
      </c>
      <c r="EV6" s="12">
        <f>G20</f>
        <v>7</v>
      </c>
      <c r="EW6" s="75">
        <f>ER6+ES6+ET6+EU6+EV6</f>
        <v>65</v>
      </c>
      <c r="EX6" s="23"/>
      <c r="EY6" s="10">
        <f>G26</f>
        <v>13</v>
      </c>
      <c r="EZ6" s="11">
        <f>G17</f>
        <v>4</v>
      </c>
      <c r="FA6" s="11">
        <f>G34</f>
        <v>21</v>
      </c>
      <c r="FB6" s="11">
        <f>G33</f>
        <v>20</v>
      </c>
      <c r="FC6" s="12">
        <f>G20</f>
        <v>7</v>
      </c>
      <c r="FD6" s="75">
        <f>EY6+EZ6+FA6+FB6+FC6</f>
        <v>65</v>
      </c>
      <c r="FE6" s="23"/>
      <c r="FF6" s="10">
        <f>G27</f>
        <v>14</v>
      </c>
      <c r="FG6" s="11">
        <f>G18</f>
        <v>5</v>
      </c>
      <c r="FH6" s="11">
        <f>G34</f>
        <v>21</v>
      </c>
      <c r="FI6" s="11">
        <f>G31</f>
        <v>18</v>
      </c>
      <c r="FJ6" s="12">
        <f>G20</f>
        <v>7</v>
      </c>
      <c r="FK6" s="75">
        <f>FF6+FG6+FH6+FI6+FJ6</f>
        <v>65</v>
      </c>
      <c r="FL6" s="9"/>
      <c r="FM6" s="336"/>
      <c r="FN6" s="5"/>
      <c r="FO6" s="10">
        <f>G20</f>
        <v>7</v>
      </c>
      <c r="FP6" s="11">
        <f>G24</f>
        <v>11</v>
      </c>
      <c r="FQ6" s="11">
        <f>G33</f>
        <v>20</v>
      </c>
      <c r="FR6" s="11">
        <f>G37</f>
        <v>24</v>
      </c>
      <c r="FS6" s="12">
        <f>G16</f>
        <v>3</v>
      </c>
      <c r="FT6" s="75">
        <f>FO6+FP6+FQ6+FR6+FS6</f>
        <v>65</v>
      </c>
      <c r="FU6" s="23"/>
      <c r="FV6" s="10">
        <f>G20</f>
        <v>7</v>
      </c>
      <c r="FW6" s="11">
        <f>G24</f>
        <v>11</v>
      </c>
      <c r="FX6" s="11">
        <f>G32</f>
        <v>19</v>
      </c>
      <c r="FY6" s="11">
        <f>G38</f>
        <v>25</v>
      </c>
      <c r="FZ6" s="12">
        <f>G16</f>
        <v>3</v>
      </c>
      <c r="GA6" s="75">
        <f>FV6+FW6+FX6+FY6+FZ6</f>
        <v>65</v>
      </c>
      <c r="GB6" s="23"/>
      <c r="GC6" s="10">
        <f>G20</f>
        <v>7</v>
      </c>
      <c r="GD6" s="11">
        <f>G24</f>
        <v>11</v>
      </c>
      <c r="GE6" s="11">
        <f>G33</f>
        <v>20</v>
      </c>
      <c r="GF6" s="11">
        <f>G36</f>
        <v>23</v>
      </c>
      <c r="GG6" s="12">
        <f>G17</f>
        <v>4</v>
      </c>
      <c r="GH6" s="75">
        <f>GC6+GD6+GE6+GF6+GG6</f>
        <v>65</v>
      </c>
      <c r="GI6" s="9"/>
      <c r="GJ6" s="336"/>
      <c r="GK6" s="5"/>
      <c r="GL6" s="10">
        <f>G23</f>
        <v>10</v>
      </c>
      <c r="GM6" s="11">
        <f>G34</f>
        <v>21</v>
      </c>
      <c r="GN6" s="11">
        <f>G15</f>
        <v>2</v>
      </c>
      <c r="GO6" s="11">
        <f>G27</f>
        <v>14</v>
      </c>
      <c r="GP6" s="12">
        <f>G31</f>
        <v>18</v>
      </c>
      <c r="GQ6" s="75">
        <f>GL6+GM6+GN6+GO6+GP6</f>
        <v>65</v>
      </c>
      <c r="GR6" s="23"/>
      <c r="GS6" s="10">
        <f>G22</f>
        <v>9</v>
      </c>
      <c r="GT6" s="11">
        <f>G34</f>
        <v>21</v>
      </c>
      <c r="GU6" s="11">
        <f>G15</f>
        <v>2</v>
      </c>
      <c r="GV6" s="11">
        <f>G28</f>
        <v>15</v>
      </c>
      <c r="GW6" s="12">
        <f>G31</f>
        <v>18</v>
      </c>
      <c r="GX6" s="75">
        <f>GS6+GT6+GU6+GV6+GW6</f>
        <v>65</v>
      </c>
      <c r="GY6" s="23"/>
      <c r="GZ6" s="10">
        <f>G23</f>
        <v>10</v>
      </c>
      <c r="HA6" s="11">
        <f>G34</f>
        <v>21</v>
      </c>
      <c r="HB6" s="11">
        <f>G15</f>
        <v>2</v>
      </c>
      <c r="HC6" s="11">
        <f>G26</f>
        <v>13</v>
      </c>
      <c r="HD6" s="12">
        <f>G32</f>
        <v>19</v>
      </c>
      <c r="HE6" s="75">
        <f>GZ6+HA6+HB6+HC6+HD6</f>
        <v>65</v>
      </c>
      <c r="HF6" s="9"/>
      <c r="HG6" s="336"/>
      <c r="HH6" s="5"/>
      <c r="HI6" s="10">
        <f>G21</f>
        <v>8</v>
      </c>
      <c r="HJ6" s="11">
        <f>G18</f>
        <v>5</v>
      </c>
      <c r="HK6" s="11">
        <f>G29</f>
        <v>16</v>
      </c>
      <c r="HL6" s="11">
        <f>G37</f>
        <v>24</v>
      </c>
      <c r="HM6" s="12">
        <f>G25</f>
        <v>12</v>
      </c>
      <c r="HN6" s="75">
        <f>HI6+HJ6+HK6+HL6+HM6</f>
        <v>65</v>
      </c>
      <c r="HO6" s="23"/>
      <c r="HP6" s="10">
        <f>G21</f>
        <v>8</v>
      </c>
      <c r="HQ6" s="11">
        <f>G17</f>
        <v>4</v>
      </c>
      <c r="HR6" s="11">
        <f>G29</f>
        <v>16</v>
      </c>
      <c r="HS6" s="11">
        <f>G38</f>
        <v>25</v>
      </c>
      <c r="HT6" s="12">
        <f>G25</f>
        <v>12</v>
      </c>
      <c r="HU6" s="75">
        <f>HP6+HQ6+HR6+HS6+HT6</f>
        <v>65</v>
      </c>
      <c r="HV6" s="23"/>
      <c r="HW6" s="10">
        <f>G22</f>
        <v>9</v>
      </c>
      <c r="HX6" s="11">
        <f>G18</f>
        <v>5</v>
      </c>
      <c r="HY6" s="11">
        <f>G29</f>
        <v>16</v>
      </c>
      <c r="HZ6" s="11">
        <f>G36</f>
        <v>23</v>
      </c>
      <c r="IA6" s="12">
        <f>G25</f>
        <v>12</v>
      </c>
      <c r="IB6" s="75">
        <f>HW6+HX6+HY6+HZ6+IA6</f>
        <v>65</v>
      </c>
      <c r="IC6" s="9"/>
      <c r="ID6" s="336"/>
      <c r="IE6" s="5"/>
      <c r="IF6" s="10">
        <f>G23</f>
        <v>10</v>
      </c>
      <c r="IG6" s="11">
        <f>G34</f>
        <v>21</v>
      </c>
      <c r="IH6" s="11">
        <f>G15</f>
        <v>2</v>
      </c>
      <c r="II6" s="11">
        <f>G32</f>
        <v>19</v>
      </c>
      <c r="IJ6" s="12">
        <f>G26</f>
        <v>13</v>
      </c>
      <c r="IK6" s="75">
        <f>IF6+IG6+IH6+II6+IJ6</f>
        <v>65</v>
      </c>
      <c r="IL6" s="23"/>
      <c r="IM6" s="10">
        <f>G22</f>
        <v>9</v>
      </c>
      <c r="IN6" s="11">
        <f>G34</f>
        <v>21</v>
      </c>
      <c r="IO6" s="11">
        <f>G15</f>
        <v>2</v>
      </c>
      <c r="IP6" s="11">
        <f>G33</f>
        <v>20</v>
      </c>
      <c r="IQ6" s="12">
        <f>G26</f>
        <v>13</v>
      </c>
      <c r="IR6" s="75">
        <f>IM6+IN6+IO6+IP6+IQ6</f>
        <v>65</v>
      </c>
      <c r="IS6" s="23"/>
      <c r="IT6" s="10">
        <f>G23</f>
        <v>10</v>
      </c>
      <c r="IU6" s="11">
        <f>G34</f>
        <v>21</v>
      </c>
      <c r="IV6" s="11">
        <f>G15</f>
        <v>2</v>
      </c>
      <c r="IW6" s="11">
        <f>G31</f>
        <v>18</v>
      </c>
      <c r="IX6" s="12">
        <f>G27</f>
        <v>14</v>
      </c>
      <c r="IY6" s="75">
        <f>IT6+IU6+IV6+IW6+IX6</f>
        <v>65</v>
      </c>
      <c r="IZ6" s="9"/>
      <c r="JA6" s="336"/>
      <c r="JB6" s="5"/>
      <c r="JC6" s="10">
        <f>G20</f>
        <v>7</v>
      </c>
      <c r="JD6" s="11">
        <f>G29</f>
        <v>16</v>
      </c>
      <c r="JE6" s="11">
        <f>G28</f>
        <v>15</v>
      </c>
      <c r="JF6" s="11">
        <f>G37</f>
        <v>24</v>
      </c>
      <c r="JG6" s="12">
        <f>G16</f>
        <v>3</v>
      </c>
      <c r="JH6" s="75">
        <f>JC6+JD6+JE6+JF6+JG6</f>
        <v>65</v>
      </c>
      <c r="JI6" s="23"/>
      <c r="JJ6" s="10">
        <f>G20</f>
        <v>7</v>
      </c>
      <c r="JK6" s="11">
        <f>G29</f>
        <v>16</v>
      </c>
      <c r="JL6" s="11">
        <f>G27</f>
        <v>14</v>
      </c>
      <c r="JM6" s="11">
        <f>G38</f>
        <v>25</v>
      </c>
      <c r="JN6" s="12">
        <f>G16</f>
        <v>3</v>
      </c>
      <c r="JO6" s="75">
        <f>JJ6+JK6+JL6+JM6+JN6</f>
        <v>65</v>
      </c>
      <c r="JP6" s="23"/>
      <c r="JQ6" s="10">
        <f>G20</f>
        <v>7</v>
      </c>
      <c r="JR6" s="11">
        <f>G29</f>
        <v>16</v>
      </c>
      <c r="JS6" s="11">
        <f>G28</f>
        <v>15</v>
      </c>
      <c r="JT6" s="11">
        <f>G36</f>
        <v>23</v>
      </c>
      <c r="JU6" s="12">
        <f>G17</f>
        <v>4</v>
      </c>
      <c r="JV6" s="75">
        <f>JQ6+JR6+JS6+JT6+JU6</f>
        <v>65</v>
      </c>
      <c r="JW6" s="9"/>
      <c r="JX6" s="336"/>
      <c r="JY6" s="5"/>
      <c r="JZ6" s="10">
        <f>G21</f>
        <v>8</v>
      </c>
      <c r="KA6" s="11">
        <f>G18</f>
        <v>5</v>
      </c>
      <c r="KB6" s="11">
        <f>G24</f>
        <v>11</v>
      </c>
      <c r="KC6" s="11">
        <f>G37</f>
        <v>24</v>
      </c>
      <c r="KD6" s="12">
        <f>G30</f>
        <v>17</v>
      </c>
      <c r="KE6" s="75">
        <f>JZ6+KA6+KB6+KC6+KD6</f>
        <v>65</v>
      </c>
      <c r="KF6" s="23"/>
      <c r="KG6" s="10">
        <f>G21</f>
        <v>8</v>
      </c>
      <c r="KH6" s="11">
        <f>G17</f>
        <v>4</v>
      </c>
      <c r="KI6" s="11">
        <f>G24</f>
        <v>11</v>
      </c>
      <c r="KJ6" s="11">
        <f>G38</f>
        <v>25</v>
      </c>
      <c r="KK6" s="12">
        <f>G30</f>
        <v>17</v>
      </c>
      <c r="KL6" s="75">
        <f>KG6+KH6+KI6+KJ6+KK6</f>
        <v>65</v>
      </c>
      <c r="KM6" s="23"/>
      <c r="KN6" s="10">
        <f>G22</f>
        <v>9</v>
      </c>
      <c r="KO6" s="11">
        <f>G18</f>
        <v>5</v>
      </c>
      <c r="KP6" s="11">
        <f>G24</f>
        <v>11</v>
      </c>
      <c r="KQ6" s="11">
        <f>G36</f>
        <v>23</v>
      </c>
      <c r="KR6" s="12">
        <f>G30</f>
        <v>17</v>
      </c>
      <c r="KS6" s="75">
        <f>KN6+KO6+KP6+KQ6+KR6</f>
        <v>65</v>
      </c>
      <c r="KT6" s="9"/>
      <c r="KU6" s="336"/>
      <c r="KV6" s="5"/>
      <c r="KW6" s="10">
        <f>G36</f>
        <v>23</v>
      </c>
      <c r="KX6" s="11">
        <f>G18</f>
        <v>5</v>
      </c>
      <c r="KY6" s="11">
        <f>G20</f>
        <v>7</v>
      </c>
      <c r="KZ6" s="11">
        <f>G32</f>
        <v>19</v>
      </c>
      <c r="LA6" s="12">
        <f>G24</f>
        <v>11</v>
      </c>
      <c r="LB6" s="75">
        <f>KW6+KX6+KY6+KZ6+LA6</f>
        <v>65</v>
      </c>
      <c r="LC6" s="23"/>
      <c r="LD6" s="10">
        <f>G36</f>
        <v>23</v>
      </c>
      <c r="LE6" s="11">
        <f>G17</f>
        <v>4</v>
      </c>
      <c r="LF6" s="11">
        <f>G20</f>
        <v>7</v>
      </c>
      <c r="LG6" s="11">
        <f>G33</f>
        <v>20</v>
      </c>
      <c r="LH6" s="12">
        <f>G24</f>
        <v>11</v>
      </c>
      <c r="LI6" s="75">
        <f>LD6+LE6+LF6+LG6+LH6</f>
        <v>65</v>
      </c>
      <c r="LJ6" s="23"/>
      <c r="LK6" s="10">
        <f>G37</f>
        <v>24</v>
      </c>
      <c r="LL6" s="11">
        <f>G18</f>
        <v>5</v>
      </c>
      <c r="LM6" s="11">
        <f>G20</f>
        <v>7</v>
      </c>
      <c r="LN6" s="11">
        <f>G31</f>
        <v>18</v>
      </c>
      <c r="LO6" s="12">
        <f>G24</f>
        <v>11</v>
      </c>
      <c r="LP6" s="75">
        <f>LK6+LL6+LM6+LN6+LO6</f>
        <v>65</v>
      </c>
      <c r="LQ6" s="9"/>
      <c r="LR6" s="336"/>
      <c r="LS6" s="5"/>
      <c r="LT6" s="10">
        <f>G36</f>
        <v>23</v>
      </c>
      <c r="LU6" s="11">
        <f>G18</f>
        <v>5</v>
      </c>
      <c r="LV6" s="11">
        <f>G30</f>
        <v>17</v>
      </c>
      <c r="LW6" s="11">
        <f>G22</f>
        <v>9</v>
      </c>
      <c r="LX6" s="12">
        <f>G24</f>
        <v>11</v>
      </c>
      <c r="LY6" s="75">
        <f>LT6+LU6+LV6+LW6+LX6</f>
        <v>65</v>
      </c>
      <c r="LZ6" s="23"/>
      <c r="MA6" s="10">
        <f>G36</f>
        <v>23</v>
      </c>
      <c r="MB6" s="11">
        <f>G17</f>
        <v>4</v>
      </c>
      <c r="MC6" s="11">
        <f>G30</f>
        <v>17</v>
      </c>
      <c r="MD6" s="11">
        <f>G23</f>
        <v>10</v>
      </c>
      <c r="ME6" s="12">
        <f>G24</f>
        <v>11</v>
      </c>
      <c r="MF6" s="75">
        <f>MA6+MB6+MC6+MD6+ME6</f>
        <v>65</v>
      </c>
      <c r="MG6" s="23"/>
      <c r="MH6" s="10">
        <f>G37</f>
        <v>24</v>
      </c>
      <c r="MI6" s="11">
        <f>G18</f>
        <v>5</v>
      </c>
      <c r="MJ6" s="11">
        <f>G30</f>
        <v>17</v>
      </c>
      <c r="MK6" s="11">
        <f>G21</f>
        <v>8</v>
      </c>
      <c r="ML6" s="12">
        <f>G24</f>
        <v>11</v>
      </c>
      <c r="MM6" s="75">
        <f>MH6+MI6+MJ6+MK6+ML6</f>
        <v>65</v>
      </c>
      <c r="MN6" s="9"/>
      <c r="MO6" s="336"/>
      <c r="MP6" s="5"/>
      <c r="MQ6" s="10">
        <f>G31</f>
        <v>18</v>
      </c>
      <c r="MR6" s="11">
        <f>G18</f>
        <v>5</v>
      </c>
      <c r="MS6" s="11">
        <f>G34</f>
        <v>21</v>
      </c>
      <c r="MT6" s="11">
        <f>G22</f>
        <v>9</v>
      </c>
      <c r="MU6" s="12">
        <f>G25</f>
        <v>12</v>
      </c>
      <c r="MV6" s="75">
        <f>MQ6+MR6+MS6+MT6+MU6</f>
        <v>65</v>
      </c>
      <c r="MW6" s="23"/>
      <c r="MX6" s="10">
        <f>G31</f>
        <v>18</v>
      </c>
      <c r="MY6" s="11">
        <f>G17</f>
        <v>4</v>
      </c>
      <c r="MZ6" s="11">
        <f>G34</f>
        <v>21</v>
      </c>
      <c r="NA6" s="11">
        <f>G23</f>
        <v>10</v>
      </c>
      <c r="NB6" s="12">
        <f>G25</f>
        <v>12</v>
      </c>
      <c r="NC6" s="75">
        <f>MX6+MY6+MZ6+NA6+NB6</f>
        <v>65</v>
      </c>
      <c r="ND6" s="23"/>
      <c r="NE6" s="10">
        <f>G32</f>
        <v>19</v>
      </c>
      <c r="NF6" s="11">
        <f>G18</f>
        <v>5</v>
      </c>
      <c r="NG6" s="11">
        <f>G34</f>
        <v>21</v>
      </c>
      <c r="NH6" s="11">
        <f>G21</f>
        <v>8</v>
      </c>
      <c r="NI6" s="12">
        <f>G25</f>
        <v>12</v>
      </c>
      <c r="NJ6" s="75">
        <f>NE6+NF6+NG6+NH6+NI6</f>
        <v>65</v>
      </c>
      <c r="NK6" s="9"/>
      <c r="NL6" s="336"/>
      <c r="NM6" s="5"/>
      <c r="NN6" s="10">
        <f>G30</f>
        <v>17</v>
      </c>
      <c r="NO6" s="11">
        <f>G24</f>
        <v>11</v>
      </c>
      <c r="NP6" s="11">
        <f>G38</f>
        <v>25</v>
      </c>
      <c r="NQ6" s="11">
        <f>G22</f>
        <v>9</v>
      </c>
      <c r="NR6" s="12">
        <f>G16</f>
        <v>3</v>
      </c>
      <c r="NS6" s="75">
        <f>NN6+NO6+NP6+NQ6+NR6</f>
        <v>65</v>
      </c>
      <c r="NT6" s="23"/>
      <c r="NU6" s="10">
        <f>G30</f>
        <v>17</v>
      </c>
      <c r="NV6" s="11">
        <f>G24</f>
        <v>11</v>
      </c>
      <c r="NW6" s="11">
        <f>G37</f>
        <v>24</v>
      </c>
      <c r="NX6" s="11">
        <f>G23</f>
        <v>10</v>
      </c>
      <c r="NY6" s="12">
        <f>G16</f>
        <v>3</v>
      </c>
      <c r="NZ6" s="75">
        <f>NU6+NV6+NW6+NX6+NY6</f>
        <v>65</v>
      </c>
      <c r="OA6" s="23"/>
      <c r="OB6" s="10">
        <f>G30</f>
        <v>17</v>
      </c>
      <c r="OC6" s="11">
        <f>G24</f>
        <v>11</v>
      </c>
      <c r="OD6" s="11">
        <f>G38</f>
        <v>25</v>
      </c>
      <c r="OE6" s="11">
        <f>G21</f>
        <v>8</v>
      </c>
      <c r="OF6" s="12">
        <f>G17</f>
        <v>4</v>
      </c>
      <c r="OG6" s="75">
        <f>OB6+OC6+OD6+OE6+OF6</f>
        <v>65</v>
      </c>
      <c r="OH6" s="9"/>
      <c r="OI6" s="336"/>
      <c r="OJ6" s="5"/>
      <c r="OK6" s="10">
        <f>G33</f>
        <v>20</v>
      </c>
      <c r="OL6" s="11">
        <f>G19</f>
        <v>6</v>
      </c>
      <c r="OM6" s="11">
        <f>G15</f>
        <v>2</v>
      </c>
      <c r="ON6" s="11">
        <f>G27</f>
        <v>14</v>
      </c>
      <c r="OO6" s="12">
        <f>G36</f>
        <v>23</v>
      </c>
      <c r="OP6" s="75">
        <f>OK6+OL6+OM6+ON6+OO6</f>
        <v>65</v>
      </c>
      <c r="OQ6" s="23"/>
      <c r="OR6" s="10">
        <f>G32</f>
        <v>19</v>
      </c>
      <c r="OS6" s="11">
        <f>G19</f>
        <v>6</v>
      </c>
      <c r="OT6" s="11">
        <f>G15</f>
        <v>2</v>
      </c>
      <c r="OU6" s="11">
        <f>G28</f>
        <v>15</v>
      </c>
      <c r="OV6" s="12">
        <f>G36</f>
        <v>23</v>
      </c>
      <c r="OW6" s="75">
        <f>OR6+OS6+OT6+OU6+OV6</f>
        <v>65</v>
      </c>
      <c r="OX6" s="23"/>
      <c r="OY6" s="10">
        <f>G33</f>
        <v>20</v>
      </c>
      <c r="OZ6" s="11">
        <f>G19</f>
        <v>6</v>
      </c>
      <c r="PA6" s="11">
        <f>G15</f>
        <v>2</v>
      </c>
      <c r="PB6" s="11">
        <f>G26</f>
        <v>13</v>
      </c>
      <c r="PC6" s="12">
        <f>G37</f>
        <v>24</v>
      </c>
      <c r="PD6" s="75">
        <f>OY6+OZ6+PA6+PB6+PC6</f>
        <v>65</v>
      </c>
      <c r="PE6" s="9"/>
      <c r="PF6" s="336"/>
      <c r="PG6" s="5"/>
      <c r="PH6" s="10">
        <f>G20</f>
        <v>7</v>
      </c>
      <c r="PI6" s="11">
        <f>G24</f>
        <v>11</v>
      </c>
      <c r="PJ6" s="11">
        <f>G38</f>
        <v>25</v>
      </c>
      <c r="PK6" s="11">
        <f>G32</f>
        <v>19</v>
      </c>
      <c r="PL6" s="12">
        <f>G16</f>
        <v>3</v>
      </c>
      <c r="PM6" s="75">
        <f>PH6+PI6+PJ6+PK6+PL6</f>
        <v>65</v>
      </c>
      <c r="PN6" s="23"/>
      <c r="PO6" s="10">
        <f>G20</f>
        <v>7</v>
      </c>
      <c r="PP6" s="11">
        <f>G24</f>
        <v>11</v>
      </c>
      <c r="PQ6" s="11">
        <f>G37</f>
        <v>24</v>
      </c>
      <c r="PR6" s="11">
        <f>G33</f>
        <v>20</v>
      </c>
      <c r="PS6" s="12">
        <f>G16</f>
        <v>3</v>
      </c>
      <c r="PT6" s="75">
        <f>PO6+PP6+PQ6+PR6+PS6</f>
        <v>65</v>
      </c>
      <c r="PU6" s="23"/>
      <c r="PV6" s="10">
        <f>G20</f>
        <v>7</v>
      </c>
      <c r="PW6" s="11">
        <f>G24</f>
        <v>11</v>
      </c>
      <c r="PX6" s="11">
        <f>G38</f>
        <v>25</v>
      </c>
      <c r="PY6" s="11">
        <f>G31</f>
        <v>18</v>
      </c>
      <c r="PZ6" s="12">
        <f>G17</f>
        <v>4</v>
      </c>
      <c r="QA6" s="75">
        <f>PV6+PW6+PX6+PY6+PZ6</f>
        <v>65</v>
      </c>
      <c r="QB6" s="9"/>
      <c r="QC6" s="336"/>
      <c r="QD6" s="5"/>
      <c r="QE6" s="10">
        <f>G21</f>
        <v>8</v>
      </c>
      <c r="QF6" s="11">
        <f>G18</f>
        <v>5</v>
      </c>
      <c r="QG6" s="11">
        <f>G34</f>
        <v>21</v>
      </c>
      <c r="QH6" s="11">
        <f>G32</f>
        <v>19</v>
      </c>
      <c r="QI6" s="12">
        <f>G25</f>
        <v>12</v>
      </c>
      <c r="QJ6" s="75">
        <f>QE6+QF6+QG6+QH6+QI6</f>
        <v>65</v>
      </c>
      <c r="QK6" s="23"/>
      <c r="QL6" s="10">
        <f>G21</f>
        <v>8</v>
      </c>
      <c r="QM6" s="11">
        <f>G17</f>
        <v>4</v>
      </c>
      <c r="QN6" s="11">
        <f>G34</f>
        <v>21</v>
      </c>
      <c r="QO6" s="11">
        <f>G33</f>
        <v>20</v>
      </c>
      <c r="QP6" s="12">
        <f>G25</f>
        <v>12</v>
      </c>
      <c r="QQ6" s="75">
        <f>QL6+QM6+QN6+QO6+QP6</f>
        <v>65</v>
      </c>
      <c r="QR6" s="23"/>
      <c r="QS6" s="10">
        <f>G22</f>
        <v>9</v>
      </c>
      <c r="QT6" s="11">
        <f>G18</f>
        <v>5</v>
      </c>
      <c r="QU6" s="11">
        <f>G34</f>
        <v>21</v>
      </c>
      <c r="QV6" s="11">
        <f>G31</f>
        <v>18</v>
      </c>
      <c r="QW6" s="12">
        <f>G25</f>
        <v>12</v>
      </c>
      <c r="QX6" s="75">
        <f>QS6+QT6+QU6+QV6+QW6</f>
        <v>65</v>
      </c>
      <c r="QY6" s="9"/>
      <c r="QZ6" s="336"/>
      <c r="RA6" s="5"/>
      <c r="RB6" s="10">
        <f>G26</f>
        <v>13</v>
      </c>
      <c r="RC6" s="11">
        <f>G18</f>
        <v>5</v>
      </c>
      <c r="RD6" s="11">
        <f>G20</f>
        <v>7</v>
      </c>
      <c r="RE6" s="11">
        <f>G32</f>
        <v>19</v>
      </c>
      <c r="RF6" s="12">
        <f>G34</f>
        <v>21</v>
      </c>
      <c r="RG6" s="75">
        <f>RB6+RC6+RD6+RE6+RF6</f>
        <v>65</v>
      </c>
      <c r="RH6" s="23"/>
      <c r="RI6" s="10">
        <f>G26</f>
        <v>13</v>
      </c>
      <c r="RJ6" s="11">
        <f>G17</f>
        <v>4</v>
      </c>
      <c r="RK6" s="11">
        <f>G20</f>
        <v>7</v>
      </c>
      <c r="RL6" s="11">
        <f>G33</f>
        <v>20</v>
      </c>
      <c r="RM6" s="12">
        <f>G34</f>
        <v>21</v>
      </c>
      <c r="RN6" s="75">
        <f>RI6+RJ6+RK6+RL6+RM6</f>
        <v>65</v>
      </c>
      <c r="RO6" s="23"/>
      <c r="RP6" s="10">
        <f>G27</f>
        <v>14</v>
      </c>
      <c r="RQ6" s="11">
        <f>G18</f>
        <v>5</v>
      </c>
      <c r="RR6" s="11">
        <f>G20</f>
        <v>7</v>
      </c>
      <c r="RS6" s="11">
        <f>G31</f>
        <v>18</v>
      </c>
      <c r="RT6" s="12">
        <f>G34</f>
        <v>21</v>
      </c>
      <c r="RU6" s="75">
        <f>RP6+RQ6+RR6+RS6+RT6</f>
        <v>65</v>
      </c>
      <c r="RV6" s="9"/>
      <c r="RW6" s="336"/>
      <c r="RX6" s="5"/>
      <c r="RY6" s="10">
        <f>G26</f>
        <v>13</v>
      </c>
      <c r="RZ6" s="11">
        <f>G18</f>
        <v>5</v>
      </c>
      <c r="SA6" s="11">
        <f>G30</f>
        <v>17</v>
      </c>
      <c r="SB6" s="11">
        <f>G22</f>
        <v>9</v>
      </c>
      <c r="SC6" s="12">
        <f>G34</f>
        <v>21</v>
      </c>
      <c r="SD6" s="75">
        <f>RY6+RZ6+SA6+SB6+SC6</f>
        <v>65</v>
      </c>
      <c r="SE6" s="23"/>
      <c r="SF6" s="10">
        <f>G26</f>
        <v>13</v>
      </c>
      <c r="SG6" s="11">
        <f>G17</f>
        <v>4</v>
      </c>
      <c r="SH6" s="11">
        <f>G30</f>
        <v>17</v>
      </c>
      <c r="SI6" s="11">
        <f>G23</f>
        <v>10</v>
      </c>
      <c r="SJ6" s="12">
        <f>G34</f>
        <v>21</v>
      </c>
      <c r="SK6" s="75">
        <f>SF6+SG6+SH6+SI6+SJ6</f>
        <v>65</v>
      </c>
      <c r="SL6" s="23"/>
      <c r="SM6" s="10">
        <f>G27</f>
        <v>14</v>
      </c>
      <c r="SN6" s="11">
        <f>G18</f>
        <v>5</v>
      </c>
      <c r="SO6" s="11">
        <f>G30</f>
        <v>17</v>
      </c>
      <c r="SP6" s="11">
        <f>G21</f>
        <v>8</v>
      </c>
      <c r="SQ6" s="12">
        <f>G34</f>
        <v>21</v>
      </c>
      <c r="SR6" s="75">
        <f>SM6+SN6+SO6+SP6+SQ6</f>
        <v>65</v>
      </c>
      <c r="SS6" s="9"/>
      <c r="ST6" s="336"/>
      <c r="SU6" s="5"/>
      <c r="SV6" s="10">
        <f>G31</f>
        <v>18</v>
      </c>
      <c r="SW6" s="11">
        <f>G18</f>
        <v>5</v>
      </c>
      <c r="SX6" s="11">
        <f>G24</f>
        <v>11</v>
      </c>
      <c r="SY6" s="11">
        <f>G22</f>
        <v>9</v>
      </c>
      <c r="SZ6" s="12">
        <f>G35</f>
        <v>22</v>
      </c>
      <c r="TA6" s="75">
        <f>SV6+SW6+SX6+SY6+SZ6</f>
        <v>65</v>
      </c>
      <c r="TB6" s="23"/>
      <c r="TC6" s="10">
        <f>G31</f>
        <v>18</v>
      </c>
      <c r="TD6" s="11">
        <f>G17</f>
        <v>4</v>
      </c>
      <c r="TE6" s="11">
        <f>G24</f>
        <v>11</v>
      </c>
      <c r="TF6" s="11">
        <f>G23</f>
        <v>10</v>
      </c>
      <c r="TG6" s="12">
        <f>G35</f>
        <v>22</v>
      </c>
      <c r="TH6" s="75">
        <f>TC6+TD6+TE6+TF6+TG6</f>
        <v>65</v>
      </c>
      <c r="TI6" s="23"/>
      <c r="TJ6" s="10">
        <f>G32</f>
        <v>19</v>
      </c>
      <c r="TK6" s="11">
        <f>G18</f>
        <v>5</v>
      </c>
      <c r="TL6" s="11">
        <f>G24</f>
        <v>11</v>
      </c>
      <c r="TM6" s="11">
        <f>G21</f>
        <v>8</v>
      </c>
      <c r="TN6" s="12">
        <f>G35</f>
        <v>22</v>
      </c>
      <c r="TO6" s="75">
        <f>TJ6+TK6+TL6+TM6+TN6</f>
        <v>65</v>
      </c>
      <c r="TP6" s="9"/>
      <c r="TQ6" s="336"/>
      <c r="TR6" s="5"/>
      <c r="TS6" s="10">
        <f>G33</f>
        <v>20</v>
      </c>
      <c r="TT6" s="11">
        <f>G19</f>
        <v>6</v>
      </c>
      <c r="TU6" s="11">
        <f>G15</f>
        <v>2</v>
      </c>
      <c r="TV6" s="11">
        <f>G37</f>
        <v>24</v>
      </c>
      <c r="TW6" s="12">
        <f>G26</f>
        <v>13</v>
      </c>
      <c r="TX6" s="75">
        <f>TS6+TT6+TU6+TV6+TW6</f>
        <v>65</v>
      </c>
      <c r="TY6" s="23"/>
      <c r="TZ6" s="10">
        <f>G32</f>
        <v>19</v>
      </c>
      <c r="UA6" s="11">
        <f>G19</f>
        <v>6</v>
      </c>
      <c r="UB6" s="11">
        <f>G15</f>
        <v>2</v>
      </c>
      <c r="UC6" s="11">
        <f>G38</f>
        <v>25</v>
      </c>
      <c r="UD6" s="12">
        <f>G26</f>
        <v>13</v>
      </c>
      <c r="UE6" s="75">
        <f>TZ6+UA6+UB6+UC6+UD6</f>
        <v>65</v>
      </c>
      <c r="UF6" s="23"/>
      <c r="UG6" s="10">
        <f>G33</f>
        <v>20</v>
      </c>
      <c r="UH6" s="11">
        <f>G19</f>
        <v>6</v>
      </c>
      <c r="UI6" s="11">
        <f>G15</f>
        <v>2</v>
      </c>
      <c r="UJ6" s="11">
        <f>G36</f>
        <v>23</v>
      </c>
      <c r="UK6" s="12">
        <f>G27</f>
        <v>14</v>
      </c>
      <c r="UL6" s="75">
        <f>UG6+UH6+UI6+UJ6+UK6</f>
        <v>65</v>
      </c>
      <c r="UM6" s="9"/>
      <c r="UN6" s="336"/>
      <c r="UO6" s="5"/>
      <c r="UP6" s="10">
        <f>G30</f>
        <v>17</v>
      </c>
      <c r="UQ6" s="11">
        <f>G34</f>
        <v>21</v>
      </c>
      <c r="UR6" s="11">
        <f>G28</f>
        <v>15</v>
      </c>
      <c r="US6" s="11">
        <f>G22</f>
        <v>9</v>
      </c>
      <c r="UT6" s="12">
        <f>G16</f>
        <v>3</v>
      </c>
      <c r="UU6" s="75">
        <f>UP6+UQ6+UR6+US6+UT6</f>
        <v>65</v>
      </c>
      <c r="UV6" s="23"/>
      <c r="UW6" s="10">
        <f>G30</f>
        <v>17</v>
      </c>
      <c r="UX6" s="11">
        <f>G34</f>
        <v>21</v>
      </c>
      <c r="UY6" s="11">
        <f>G27</f>
        <v>14</v>
      </c>
      <c r="UZ6" s="11">
        <f>G23</f>
        <v>10</v>
      </c>
      <c r="VA6" s="12">
        <f>G16</f>
        <v>3</v>
      </c>
      <c r="VB6" s="75">
        <f>UW6+UX6+UY6+UZ6+VA6</f>
        <v>65</v>
      </c>
      <c r="VC6" s="23"/>
      <c r="VD6" s="10">
        <f>G30</f>
        <v>17</v>
      </c>
      <c r="VE6" s="11">
        <f>G34</f>
        <v>21</v>
      </c>
      <c r="VF6" s="11">
        <f>G28</f>
        <v>15</v>
      </c>
      <c r="VG6" s="11">
        <f>G21</f>
        <v>8</v>
      </c>
      <c r="VH6" s="12">
        <f>G17</f>
        <v>4</v>
      </c>
      <c r="VI6" s="75">
        <f>VD6+VE6+VF6+VG6+VH6</f>
        <v>65</v>
      </c>
      <c r="VJ6" s="9"/>
      <c r="VK6" s="336"/>
      <c r="VL6" s="5"/>
      <c r="VM6" s="10">
        <f>G23</f>
        <v>10</v>
      </c>
      <c r="VN6" s="11">
        <f>G29</f>
        <v>16</v>
      </c>
      <c r="VO6" s="11">
        <f>G15</f>
        <v>2</v>
      </c>
      <c r="VP6" s="11">
        <f>G37</f>
        <v>24</v>
      </c>
      <c r="VQ6" s="12">
        <f>G26</f>
        <v>13</v>
      </c>
      <c r="VR6" s="75">
        <f>VM6+VN6+VO6+VP6+VQ6</f>
        <v>65</v>
      </c>
      <c r="VS6" s="23"/>
      <c r="VT6" s="10">
        <f>G22</f>
        <v>9</v>
      </c>
      <c r="VU6" s="11">
        <f>G29</f>
        <v>16</v>
      </c>
      <c r="VV6" s="11">
        <f>G15</f>
        <v>2</v>
      </c>
      <c r="VW6" s="11">
        <f>G38</f>
        <v>25</v>
      </c>
      <c r="VX6" s="12">
        <f>G26</f>
        <v>13</v>
      </c>
      <c r="VY6" s="75">
        <f>VT6+VU6+VV6+VW6+VX6</f>
        <v>65</v>
      </c>
      <c r="VZ6" s="23"/>
      <c r="WA6" s="10">
        <f>G23</f>
        <v>10</v>
      </c>
      <c r="WB6" s="11">
        <f>G29</f>
        <v>16</v>
      </c>
      <c r="WC6" s="11">
        <f>G15</f>
        <v>2</v>
      </c>
      <c r="WD6" s="11">
        <f>G36</f>
        <v>23</v>
      </c>
      <c r="WE6" s="12">
        <f>G27</f>
        <v>14</v>
      </c>
      <c r="WF6" s="75">
        <f>WA6+WB6+WC6+WD6+WE6</f>
        <v>65</v>
      </c>
      <c r="WG6" s="9"/>
      <c r="WH6" s="336"/>
      <c r="WI6" s="5"/>
      <c r="WJ6" s="10">
        <f>G20</f>
        <v>7</v>
      </c>
      <c r="WK6" s="11">
        <f>G34</f>
        <v>21</v>
      </c>
      <c r="WL6" s="11">
        <f>G28</f>
        <v>15</v>
      </c>
      <c r="WM6" s="11">
        <f>G32</f>
        <v>19</v>
      </c>
      <c r="WN6" s="12">
        <f>G16</f>
        <v>3</v>
      </c>
      <c r="WO6" s="75">
        <f>WJ6+WK6+WL6+WM6+WN6</f>
        <v>65</v>
      </c>
      <c r="WP6" s="23"/>
      <c r="WQ6" s="10">
        <f>G20</f>
        <v>7</v>
      </c>
      <c r="WR6" s="11">
        <f>G34</f>
        <v>21</v>
      </c>
      <c r="WS6" s="11">
        <f>G27</f>
        <v>14</v>
      </c>
      <c r="WT6" s="11">
        <f>G33</f>
        <v>20</v>
      </c>
      <c r="WU6" s="12">
        <f>G16</f>
        <v>3</v>
      </c>
      <c r="WV6" s="75">
        <f>WQ6+WR6+WS6+WT6+WU6</f>
        <v>65</v>
      </c>
      <c r="WW6" s="23"/>
      <c r="WX6" s="10">
        <f>G20</f>
        <v>7</v>
      </c>
      <c r="WY6" s="11">
        <f>G34</f>
        <v>21</v>
      </c>
      <c r="WZ6" s="11">
        <f>G28</f>
        <v>15</v>
      </c>
      <c r="XA6" s="11">
        <f>G31</f>
        <v>18</v>
      </c>
      <c r="XB6" s="12">
        <f>G17</f>
        <v>4</v>
      </c>
      <c r="XC6" s="75">
        <f>WX6+WY6+WZ6+XA6+XB6</f>
        <v>65</v>
      </c>
      <c r="XD6" s="9"/>
      <c r="XE6" s="336"/>
      <c r="XF6" s="5"/>
      <c r="XG6" s="10">
        <f>G36</f>
        <v>23</v>
      </c>
      <c r="XH6" s="11">
        <f>G18</f>
        <v>5</v>
      </c>
      <c r="XI6" s="11">
        <f>G20</f>
        <v>7</v>
      </c>
      <c r="XJ6" s="11">
        <f>G27</f>
        <v>14</v>
      </c>
      <c r="XK6" s="12">
        <f>G29</f>
        <v>16</v>
      </c>
      <c r="XL6" s="75">
        <f>XG6+XH6+XI6+XJ6+XK6</f>
        <v>65</v>
      </c>
      <c r="XM6" s="23"/>
      <c r="XN6" s="10">
        <f>G36</f>
        <v>23</v>
      </c>
      <c r="XO6" s="11">
        <f>G17</f>
        <v>4</v>
      </c>
      <c r="XP6" s="11">
        <f>G20</f>
        <v>7</v>
      </c>
      <c r="XQ6" s="11">
        <f>G28</f>
        <v>15</v>
      </c>
      <c r="XR6" s="12">
        <f>G29</f>
        <v>16</v>
      </c>
      <c r="XS6" s="75">
        <f>XN6+XO6+XP6+XQ6+XR6</f>
        <v>65</v>
      </c>
      <c r="XT6" s="23"/>
      <c r="XU6" s="10">
        <f>G37</f>
        <v>24</v>
      </c>
      <c r="XV6" s="11">
        <f>G18</f>
        <v>5</v>
      </c>
      <c r="XW6" s="11">
        <f>G20</f>
        <v>7</v>
      </c>
      <c r="XX6" s="11">
        <f>G26</f>
        <v>13</v>
      </c>
      <c r="XY6" s="12">
        <f>G29</f>
        <v>16</v>
      </c>
      <c r="XZ6" s="75">
        <f>XU6+XV6+XW6+XX6+XY6</f>
        <v>65</v>
      </c>
      <c r="YA6" s="9"/>
      <c r="YB6" s="336"/>
      <c r="YC6" s="5"/>
      <c r="YD6" s="10">
        <f>G36</f>
        <v>23</v>
      </c>
      <c r="YE6" s="11">
        <f>G18</f>
        <v>5</v>
      </c>
      <c r="YF6" s="11">
        <f>G25</f>
        <v>12</v>
      </c>
      <c r="YG6" s="11">
        <f>G22</f>
        <v>9</v>
      </c>
      <c r="YH6" s="12">
        <f>G29</f>
        <v>16</v>
      </c>
      <c r="YI6" s="75">
        <f>YD6+YE6+YF6+YG6+YH6</f>
        <v>65</v>
      </c>
      <c r="YJ6" s="23"/>
      <c r="YK6" s="10">
        <f>G36</f>
        <v>23</v>
      </c>
      <c r="YL6" s="11">
        <f>G17</f>
        <v>4</v>
      </c>
      <c r="YM6" s="11">
        <f>G25</f>
        <v>12</v>
      </c>
      <c r="YN6" s="11">
        <f>G23</f>
        <v>10</v>
      </c>
      <c r="YO6" s="12">
        <f>G29</f>
        <v>16</v>
      </c>
      <c r="YP6" s="75">
        <f>YK6+YL6+YM6+YN6+YO6</f>
        <v>65</v>
      </c>
      <c r="YQ6" s="23"/>
      <c r="YR6" s="10">
        <f>G37</f>
        <v>24</v>
      </c>
      <c r="YS6" s="11">
        <f>G18</f>
        <v>5</v>
      </c>
      <c r="YT6" s="11">
        <f>G25</f>
        <v>12</v>
      </c>
      <c r="YU6" s="11">
        <f>G21</f>
        <v>8</v>
      </c>
      <c r="YV6" s="12">
        <f>G29</f>
        <v>16</v>
      </c>
      <c r="YW6" s="75">
        <f>YR6+YS6+YT6+YU6+YV6</f>
        <v>65</v>
      </c>
      <c r="YX6" s="9"/>
      <c r="YY6" s="336"/>
      <c r="YZ6" s="5"/>
      <c r="ZA6" s="10">
        <f>G26</f>
        <v>13</v>
      </c>
      <c r="ZB6" s="11">
        <f>G18</f>
        <v>5</v>
      </c>
      <c r="ZC6" s="11">
        <f>G34</f>
        <v>21</v>
      </c>
      <c r="ZD6" s="11">
        <f>G22</f>
        <v>9</v>
      </c>
      <c r="ZE6" s="12">
        <f>G30</f>
        <v>17</v>
      </c>
      <c r="ZF6" s="75">
        <f>ZA6+ZB6+ZC6+ZD6+ZE6</f>
        <v>65</v>
      </c>
      <c r="ZG6" s="23"/>
      <c r="ZH6" s="10">
        <f>G26</f>
        <v>13</v>
      </c>
      <c r="ZI6" s="11">
        <f>G17</f>
        <v>4</v>
      </c>
      <c r="ZJ6" s="11">
        <f>G34</f>
        <v>21</v>
      </c>
      <c r="ZK6" s="11">
        <f>G23</f>
        <v>10</v>
      </c>
      <c r="ZL6" s="12">
        <f>G30</f>
        <v>17</v>
      </c>
      <c r="ZM6" s="75">
        <f>ZH6+ZI6+ZJ6+ZK6+ZL6</f>
        <v>65</v>
      </c>
      <c r="ZN6" s="23"/>
      <c r="ZO6" s="10">
        <f>G27</f>
        <v>14</v>
      </c>
      <c r="ZP6" s="11">
        <f>G18</f>
        <v>5</v>
      </c>
      <c r="ZQ6" s="11">
        <f>G34</f>
        <v>21</v>
      </c>
      <c r="ZR6" s="11">
        <f>G21</f>
        <v>8</v>
      </c>
      <c r="ZS6" s="12">
        <f>G30</f>
        <v>17</v>
      </c>
      <c r="ZT6" s="75">
        <f>ZO6+ZP6+ZQ6+ZR6+ZS6</f>
        <v>65</v>
      </c>
      <c r="ZU6" s="9"/>
      <c r="ZV6" s="336"/>
      <c r="ZW6" s="5"/>
      <c r="ZX6" s="10">
        <f>G25</f>
        <v>12</v>
      </c>
      <c r="ZY6" s="11">
        <f>G29</f>
        <v>16</v>
      </c>
      <c r="ZZ6" s="11">
        <f>G38</f>
        <v>25</v>
      </c>
      <c r="AAA6" s="11">
        <f>G22</f>
        <v>9</v>
      </c>
      <c r="AAB6" s="12">
        <f>G16</f>
        <v>3</v>
      </c>
      <c r="AAC6" s="75">
        <f>ZX6+ZY6+ZZ6+AAA6+AAB6</f>
        <v>65</v>
      </c>
      <c r="AAD6" s="23"/>
      <c r="AAE6" s="10">
        <f>G25</f>
        <v>12</v>
      </c>
      <c r="AAF6" s="11">
        <f>G29</f>
        <v>16</v>
      </c>
      <c r="AAG6" s="11">
        <f>G37</f>
        <v>24</v>
      </c>
      <c r="AAH6" s="11">
        <f>G23</f>
        <v>10</v>
      </c>
      <c r="AAI6" s="12">
        <f>G16</f>
        <v>3</v>
      </c>
      <c r="AAJ6" s="75">
        <f>AAE6+AAF6+AAG6+AAH6+AAI6</f>
        <v>65</v>
      </c>
      <c r="AAK6" s="23"/>
      <c r="AAL6" s="10">
        <f>G25</f>
        <v>12</v>
      </c>
      <c r="AAM6" s="11">
        <f>G29</f>
        <v>16</v>
      </c>
      <c r="AAN6" s="11">
        <f>G38</f>
        <v>25</v>
      </c>
      <c r="AAO6" s="11">
        <f>G21</f>
        <v>8</v>
      </c>
      <c r="AAP6" s="12">
        <f>G17</f>
        <v>4</v>
      </c>
      <c r="AAQ6" s="75">
        <f>AAL6+AAM6+AAN6+AAO6+AAP6</f>
        <v>65</v>
      </c>
      <c r="AAR6" s="9"/>
      <c r="AAS6" s="336"/>
      <c r="AAT6" s="5"/>
      <c r="AAU6" s="10">
        <f>G28</f>
        <v>15</v>
      </c>
      <c r="AAV6" s="11">
        <f>G19</f>
        <v>6</v>
      </c>
      <c r="AAW6" s="11">
        <f>G15</f>
        <v>2</v>
      </c>
      <c r="AAX6" s="11">
        <f>G32</f>
        <v>19</v>
      </c>
      <c r="AAY6" s="12">
        <f>G36</f>
        <v>23</v>
      </c>
      <c r="AAZ6" s="75">
        <f>AAU6+AAV6+AAW6+AAX6+AAY6</f>
        <v>65</v>
      </c>
      <c r="ABA6" s="23"/>
      <c r="ABB6" s="10">
        <f>G27</f>
        <v>14</v>
      </c>
      <c r="ABC6" s="11">
        <f>G19</f>
        <v>6</v>
      </c>
      <c r="ABD6" s="11">
        <f>G15</f>
        <v>2</v>
      </c>
      <c r="ABE6" s="11">
        <f>G33</f>
        <v>20</v>
      </c>
      <c r="ABF6" s="12">
        <f>G36</f>
        <v>23</v>
      </c>
      <c r="ABG6" s="75">
        <f>ABB6+ABC6+ABD6+ABE6+ABF6</f>
        <v>65</v>
      </c>
      <c r="ABH6" s="23"/>
      <c r="ABI6" s="10">
        <f>G28</f>
        <v>15</v>
      </c>
      <c r="ABJ6" s="11">
        <f>G19</f>
        <v>6</v>
      </c>
      <c r="ABK6" s="11">
        <f>G15</f>
        <v>2</v>
      </c>
      <c r="ABL6" s="11">
        <f>G31</f>
        <v>18</v>
      </c>
      <c r="ABM6" s="12">
        <f>G37</f>
        <v>24</v>
      </c>
      <c r="ABN6" s="75">
        <f>ABI6+ABJ6+ABK6+ABL6+ABM6</f>
        <v>65</v>
      </c>
      <c r="ABO6" s="9"/>
      <c r="ABP6" s="336"/>
      <c r="ABQ6" s="5"/>
      <c r="ABR6" s="10">
        <f>G31</f>
        <v>18</v>
      </c>
      <c r="ABS6" s="11">
        <f>G18</f>
        <v>5</v>
      </c>
      <c r="ABT6" s="11">
        <f>G20</f>
        <v>7</v>
      </c>
      <c r="ABU6" s="11">
        <f>G27</f>
        <v>14</v>
      </c>
      <c r="ABV6" s="12">
        <f>G34</f>
        <v>21</v>
      </c>
      <c r="ABW6" s="75">
        <f>ABR6+ABS6+ABT6+ABU6+ABV6</f>
        <v>65</v>
      </c>
      <c r="ABX6" s="23"/>
      <c r="ABY6" s="10">
        <f>G31</f>
        <v>18</v>
      </c>
      <c r="ABZ6" s="11">
        <f>G17</f>
        <v>4</v>
      </c>
      <c r="ACA6" s="11">
        <f>G20</f>
        <v>7</v>
      </c>
      <c r="ACB6" s="11">
        <f>G28</f>
        <v>15</v>
      </c>
      <c r="ACC6" s="12">
        <f>G34</f>
        <v>21</v>
      </c>
      <c r="ACD6" s="75">
        <f>ABY6+ABZ6+ACA6+ACB6+ACC6</f>
        <v>65</v>
      </c>
      <c r="ACE6" s="23"/>
      <c r="ACF6" s="10">
        <f>G32</f>
        <v>19</v>
      </c>
      <c r="ACG6" s="11">
        <f>G18</f>
        <v>5</v>
      </c>
      <c r="ACH6" s="11">
        <f>G20</f>
        <v>7</v>
      </c>
      <c r="ACI6" s="11">
        <f>G26</f>
        <v>13</v>
      </c>
      <c r="ACJ6" s="12">
        <f>G34</f>
        <v>21</v>
      </c>
      <c r="ACK6" s="75">
        <f>ACF6+ACG6+ACH6+ACI6+ACJ6</f>
        <v>65</v>
      </c>
      <c r="ACL6" s="9"/>
      <c r="ACM6" s="336"/>
      <c r="ACN6" s="5"/>
      <c r="ACO6" s="10">
        <f>G31</f>
        <v>18</v>
      </c>
      <c r="ACP6" s="11">
        <f>G18</f>
        <v>5</v>
      </c>
      <c r="ACQ6" s="11">
        <f>G25</f>
        <v>12</v>
      </c>
      <c r="ACR6" s="11">
        <f>G22</f>
        <v>9</v>
      </c>
      <c r="ACS6" s="12">
        <f>G34</f>
        <v>21</v>
      </c>
      <c r="ACT6" s="75">
        <f>ACO6+ACP6+ACQ6+ACR6+ACS6</f>
        <v>65</v>
      </c>
      <c r="ACU6" s="23"/>
      <c r="ACV6" s="10">
        <f>G31</f>
        <v>18</v>
      </c>
      <c r="ACW6" s="11">
        <f>G17</f>
        <v>4</v>
      </c>
      <c r="ACX6" s="11">
        <f>G25</f>
        <v>12</v>
      </c>
      <c r="ACY6" s="11">
        <f>G23</f>
        <v>10</v>
      </c>
      <c r="ACZ6" s="12">
        <f>G34</f>
        <v>21</v>
      </c>
      <c r="ADA6" s="75">
        <f>ACV6+ACW6+ACX6+ACY6+ACZ6</f>
        <v>65</v>
      </c>
      <c r="ADB6" s="23"/>
      <c r="ADC6" s="10">
        <f>G32</f>
        <v>19</v>
      </c>
      <c r="ADD6" s="11">
        <f>G18</f>
        <v>5</v>
      </c>
      <c r="ADE6" s="11">
        <f>G25</f>
        <v>12</v>
      </c>
      <c r="ADF6" s="11">
        <f>G21</f>
        <v>8</v>
      </c>
      <c r="ADG6" s="12">
        <f>G34</f>
        <v>21</v>
      </c>
      <c r="ADH6" s="75">
        <f>ADC6+ADD6+ADE6+ADF6+ADG6</f>
        <v>65</v>
      </c>
      <c r="ADI6" s="9"/>
      <c r="ADJ6" s="336"/>
      <c r="ADK6" s="5"/>
      <c r="ADL6" s="10">
        <f>G26</f>
        <v>13</v>
      </c>
      <c r="ADM6" s="11">
        <f>G18</f>
        <v>5</v>
      </c>
      <c r="ADN6" s="11">
        <f>G29</f>
        <v>16</v>
      </c>
      <c r="ADO6" s="11">
        <f>G22</f>
        <v>9</v>
      </c>
      <c r="ADP6" s="12">
        <f>G35</f>
        <v>22</v>
      </c>
      <c r="ADQ6" s="75">
        <f>ADL6+ADM6+ADN6+ADO6+ADP6</f>
        <v>65</v>
      </c>
      <c r="ADR6" s="23"/>
      <c r="ADS6" s="10">
        <f>G26</f>
        <v>13</v>
      </c>
      <c r="ADT6" s="11">
        <f>G17</f>
        <v>4</v>
      </c>
      <c r="ADU6" s="11">
        <f>G29</f>
        <v>16</v>
      </c>
      <c r="ADV6" s="11">
        <f>G23</f>
        <v>10</v>
      </c>
      <c r="ADW6" s="12">
        <f>G35</f>
        <v>22</v>
      </c>
      <c r="ADX6" s="75">
        <f>ADS6+ADT6+ADU6+ADV6+ADW6</f>
        <v>65</v>
      </c>
      <c r="ADY6" s="23"/>
      <c r="ADZ6" s="10">
        <f>G27</f>
        <v>14</v>
      </c>
      <c r="AEA6" s="11">
        <f>G18</f>
        <v>5</v>
      </c>
      <c r="AEB6" s="11">
        <f>G29</f>
        <v>16</v>
      </c>
      <c r="AEC6" s="11">
        <f>G21</f>
        <v>8</v>
      </c>
      <c r="AED6" s="12">
        <f>G35</f>
        <v>22</v>
      </c>
      <c r="AEE6" s="75">
        <f>ADZ6+AEA6+AEB6+AEC6+AED6</f>
        <v>65</v>
      </c>
      <c r="AEF6" s="9"/>
      <c r="AEG6" s="336"/>
      <c r="AEH6" s="5"/>
      <c r="AEI6" s="10">
        <f>G28</f>
        <v>15</v>
      </c>
      <c r="AEJ6" s="11">
        <f>G19</f>
        <v>6</v>
      </c>
      <c r="AEK6" s="11">
        <f>G15</f>
        <v>2</v>
      </c>
      <c r="AEL6" s="11">
        <f>G37</f>
        <v>24</v>
      </c>
      <c r="AEM6" s="12">
        <f>G31</f>
        <v>18</v>
      </c>
      <c r="AEN6" s="75">
        <f>AEI6+AEJ6+AEK6+AEL6+AEM6</f>
        <v>65</v>
      </c>
      <c r="AEO6" s="23"/>
      <c r="AEP6" s="10">
        <f>G27</f>
        <v>14</v>
      </c>
      <c r="AEQ6" s="11">
        <f>G19</f>
        <v>6</v>
      </c>
      <c r="AER6" s="11">
        <f>G15</f>
        <v>2</v>
      </c>
      <c r="AES6" s="11">
        <f>G38</f>
        <v>25</v>
      </c>
      <c r="AET6" s="12">
        <f>G31</f>
        <v>18</v>
      </c>
      <c r="AEU6" s="75">
        <f>AEP6+AEQ6+AER6+AES6+AET6</f>
        <v>65</v>
      </c>
      <c r="AEV6" s="23"/>
      <c r="AEW6" s="10">
        <f>G28</f>
        <v>15</v>
      </c>
      <c r="AEX6" s="11">
        <f>G19</f>
        <v>6</v>
      </c>
      <c r="AEY6" s="11">
        <f>G15</f>
        <v>2</v>
      </c>
      <c r="AEZ6" s="11">
        <f>G36</f>
        <v>23</v>
      </c>
      <c r="AFA6" s="12">
        <f>G32</f>
        <v>19</v>
      </c>
      <c r="AFB6" s="75">
        <f>AEW6+AEX6+AEY6+AEZ6+AFA6</f>
        <v>65</v>
      </c>
      <c r="AFC6" s="9"/>
      <c r="AFD6" s="336"/>
      <c r="AFE6" s="5"/>
      <c r="AFF6" s="10">
        <f>G25</f>
        <v>12</v>
      </c>
      <c r="AFG6" s="11">
        <f>G34</f>
        <v>21</v>
      </c>
      <c r="AFH6" s="11">
        <f>G33</f>
        <v>20</v>
      </c>
      <c r="AFI6" s="11">
        <f>G22</f>
        <v>9</v>
      </c>
      <c r="AFJ6" s="12">
        <f>G16</f>
        <v>3</v>
      </c>
      <c r="AFK6" s="75">
        <f>AFF6+AFG6+AFH6+AFI6+AFJ6</f>
        <v>65</v>
      </c>
      <c r="AFL6" s="23"/>
      <c r="AFM6" s="10">
        <f>G25</f>
        <v>12</v>
      </c>
      <c r="AFN6" s="11">
        <f>G34</f>
        <v>21</v>
      </c>
      <c r="AFO6" s="11">
        <f>G32</f>
        <v>19</v>
      </c>
      <c r="AFP6" s="11">
        <f>G23</f>
        <v>10</v>
      </c>
      <c r="AFQ6" s="12">
        <f>G16</f>
        <v>3</v>
      </c>
      <c r="AFR6" s="75">
        <f>AFM6+AFN6+AFO6+AFP6+AFQ6</f>
        <v>65</v>
      </c>
      <c r="AFS6" s="23"/>
      <c r="AFT6" s="10">
        <f>G25</f>
        <v>12</v>
      </c>
      <c r="AFU6" s="11">
        <f>G34</f>
        <v>21</v>
      </c>
      <c r="AFV6" s="11">
        <f>G33</f>
        <v>20</v>
      </c>
      <c r="AFW6" s="11">
        <f>G21</f>
        <v>8</v>
      </c>
      <c r="AFX6" s="12">
        <f>G17</f>
        <v>4</v>
      </c>
      <c r="AFY6" s="75">
        <f>AFT6+AFU6+AFV6+AFW6+AFX6</f>
        <v>65</v>
      </c>
      <c r="AFZ6" s="9"/>
      <c r="AGA6" s="336"/>
    </row>
    <row r="7" spans="1:859" ht="12.75" thickBot="1" x14ac:dyDescent="0.25">
      <c r="A7" s="336"/>
      <c r="B7" s="336"/>
      <c r="C7" s="336"/>
      <c r="D7" s="336"/>
      <c r="E7" s="343"/>
      <c r="F7" s="336"/>
      <c r="G7" s="336"/>
      <c r="H7" s="347"/>
      <c r="I7" s="5"/>
      <c r="J7" s="13">
        <f>G27</f>
        <v>14</v>
      </c>
      <c r="K7" s="14">
        <f>G36</f>
        <v>23</v>
      </c>
      <c r="L7" s="14">
        <f>G15</f>
        <v>2</v>
      </c>
      <c r="M7" s="14">
        <f>G29</f>
        <v>16</v>
      </c>
      <c r="N7" s="15">
        <f>G23</f>
        <v>10</v>
      </c>
      <c r="O7" s="75">
        <f>J7+K7+L7+M7+N7</f>
        <v>65</v>
      </c>
      <c r="P7" s="23"/>
      <c r="Q7" s="13">
        <f>G28</f>
        <v>15</v>
      </c>
      <c r="R7" s="14">
        <f>G36</f>
        <v>23</v>
      </c>
      <c r="S7" s="14">
        <f>G15</f>
        <v>2</v>
      </c>
      <c r="T7" s="14">
        <f>G29</f>
        <v>16</v>
      </c>
      <c r="U7" s="15">
        <f>G22</f>
        <v>9</v>
      </c>
      <c r="V7" s="75">
        <f>Q7+R7+S7+T7+U7</f>
        <v>65</v>
      </c>
      <c r="W7" s="23"/>
      <c r="X7" s="13">
        <f>G26</f>
        <v>13</v>
      </c>
      <c r="Y7" s="14">
        <f>G37</f>
        <v>24</v>
      </c>
      <c r="Z7" s="14">
        <f>G15</f>
        <v>2</v>
      </c>
      <c r="AA7" s="14">
        <f>G29</f>
        <v>16</v>
      </c>
      <c r="AB7" s="15">
        <f>G23</f>
        <v>10</v>
      </c>
      <c r="AC7" s="75">
        <f>X7+Y7+Z7+AA7+AB7</f>
        <v>65</v>
      </c>
      <c r="AD7" s="9"/>
      <c r="AE7" s="336"/>
      <c r="AF7" s="5"/>
      <c r="AG7" s="13">
        <f>G35</f>
        <v>22</v>
      </c>
      <c r="AH7" s="14">
        <f>G19</f>
        <v>6</v>
      </c>
      <c r="AI7" s="14">
        <f>G17</f>
        <v>4</v>
      </c>
      <c r="AJ7" s="14">
        <f>G26</f>
        <v>13</v>
      </c>
      <c r="AK7" s="15">
        <f>G33</f>
        <v>20</v>
      </c>
      <c r="AL7" s="75">
        <f>AG7+AH7+AI7+AJ7+AK7</f>
        <v>65</v>
      </c>
      <c r="AM7" s="23"/>
      <c r="AN7" s="348">
        <f>G35</f>
        <v>22</v>
      </c>
      <c r="AO7" s="14">
        <f>G19</f>
        <v>6</v>
      </c>
      <c r="AP7" s="14">
        <f>G18</f>
        <v>5</v>
      </c>
      <c r="AQ7" s="14">
        <f>G26</f>
        <v>13</v>
      </c>
      <c r="AR7" s="15">
        <f>G32</f>
        <v>19</v>
      </c>
      <c r="AS7" s="75">
        <f>AN7+AO7+AP7+AQ7+AR7</f>
        <v>65</v>
      </c>
      <c r="AT7" s="23"/>
      <c r="AU7" s="13">
        <f>G35</f>
        <v>22</v>
      </c>
      <c r="AV7" s="14">
        <f>G19</f>
        <v>6</v>
      </c>
      <c r="AW7" s="14">
        <f>G16</f>
        <v>3</v>
      </c>
      <c r="AX7" s="14">
        <f>G27</f>
        <v>14</v>
      </c>
      <c r="AY7" s="15">
        <f>G33</f>
        <v>20</v>
      </c>
      <c r="AZ7" s="75">
        <f>AU7+AV7+AW7+AX7+AY7</f>
        <v>65</v>
      </c>
      <c r="BA7" s="9"/>
      <c r="BB7" s="336"/>
      <c r="BC7" s="5"/>
      <c r="BD7" s="13">
        <f>G32</f>
        <v>19</v>
      </c>
      <c r="BE7" s="14">
        <f>G36</f>
        <v>23</v>
      </c>
      <c r="BF7" s="14">
        <f>G15</f>
        <v>2</v>
      </c>
      <c r="BG7" s="14">
        <f>G24</f>
        <v>11</v>
      </c>
      <c r="BH7" s="15">
        <f>G23</f>
        <v>10</v>
      </c>
      <c r="BI7" s="75">
        <f>BD7+BE7+BF7+BG7+BH7</f>
        <v>65</v>
      </c>
      <c r="BJ7" s="23"/>
      <c r="BK7" s="13">
        <f>G33</f>
        <v>20</v>
      </c>
      <c r="BL7" s="14">
        <f>G36</f>
        <v>23</v>
      </c>
      <c r="BM7" s="14">
        <f>G15</f>
        <v>2</v>
      </c>
      <c r="BN7" s="14">
        <f>G24</f>
        <v>11</v>
      </c>
      <c r="BO7" s="15">
        <f>G22</f>
        <v>9</v>
      </c>
      <c r="BP7" s="75">
        <f>BK7+BL7+BM7+BN7+BO7</f>
        <v>65</v>
      </c>
      <c r="BQ7" s="23"/>
      <c r="BR7" s="13">
        <f>G31</f>
        <v>18</v>
      </c>
      <c r="BS7" s="14">
        <f>G37</f>
        <v>24</v>
      </c>
      <c r="BT7" s="14">
        <f>G15</f>
        <v>2</v>
      </c>
      <c r="BU7" s="14">
        <f>G24</f>
        <v>11</v>
      </c>
      <c r="BV7" s="15">
        <f>G23</f>
        <v>10</v>
      </c>
      <c r="BW7" s="75">
        <f>BR7+BS7+BT7+BU7+BV7</f>
        <v>65</v>
      </c>
      <c r="BX7" s="9"/>
      <c r="BY7" s="336"/>
      <c r="BZ7" s="5"/>
      <c r="CA7" s="13">
        <f>G35</f>
        <v>22</v>
      </c>
      <c r="CB7" s="14">
        <f>G19</f>
        <v>6</v>
      </c>
      <c r="CC7" s="14">
        <f>G17</f>
        <v>4</v>
      </c>
      <c r="CD7" s="14">
        <f>G31</f>
        <v>18</v>
      </c>
      <c r="CE7" s="15">
        <f>G28</f>
        <v>15</v>
      </c>
      <c r="CF7" s="75">
        <f>CA7+CB7+CC7+CD7+CE7</f>
        <v>65</v>
      </c>
      <c r="CG7" s="23"/>
      <c r="CH7" s="13">
        <f>G35</f>
        <v>22</v>
      </c>
      <c r="CI7" s="14">
        <f>G19</f>
        <v>6</v>
      </c>
      <c r="CJ7" s="14">
        <f>G18</f>
        <v>5</v>
      </c>
      <c r="CK7" s="14">
        <f>G31</f>
        <v>18</v>
      </c>
      <c r="CL7" s="15">
        <f>G27</f>
        <v>14</v>
      </c>
      <c r="CM7" s="75">
        <f>CH7+CI7+CJ7+CK7+CL7</f>
        <v>65</v>
      </c>
      <c r="CN7" s="23"/>
      <c r="CO7" s="13">
        <f>G35</f>
        <v>22</v>
      </c>
      <c r="CP7" s="14">
        <f>G19</f>
        <v>6</v>
      </c>
      <c r="CQ7" s="14">
        <f>G16</f>
        <v>3</v>
      </c>
      <c r="CR7" s="14">
        <f>G32</f>
        <v>19</v>
      </c>
      <c r="CS7" s="15">
        <f>G28</f>
        <v>15</v>
      </c>
      <c r="CT7" s="75">
        <f>CO7+CP7+CQ7+CR7+CS7</f>
        <v>65</v>
      </c>
      <c r="CU7" s="9"/>
      <c r="CV7" s="336"/>
      <c r="CW7" s="5"/>
      <c r="CX7" s="13">
        <f>G25</f>
        <v>12</v>
      </c>
      <c r="CY7" s="14">
        <f>G22</f>
        <v>9</v>
      </c>
      <c r="CZ7" s="14">
        <f>G34</f>
        <v>21</v>
      </c>
      <c r="DA7" s="14">
        <f>G16</f>
        <v>3</v>
      </c>
      <c r="DB7" s="15">
        <f>G33</f>
        <v>20</v>
      </c>
      <c r="DC7" s="75">
        <f>CX7+CY7+CZ7+DA7+DB7</f>
        <v>65</v>
      </c>
      <c r="DD7" s="23"/>
      <c r="DE7" s="13">
        <f>G25</f>
        <v>12</v>
      </c>
      <c r="DF7" s="14">
        <f>G23</f>
        <v>10</v>
      </c>
      <c r="DG7" s="14">
        <f>G34</f>
        <v>21</v>
      </c>
      <c r="DH7" s="14">
        <f>G16</f>
        <v>3</v>
      </c>
      <c r="DI7" s="15">
        <f>G32</f>
        <v>19</v>
      </c>
      <c r="DJ7" s="75">
        <f>DE7+DF7+DG7+DH7+DI7</f>
        <v>65</v>
      </c>
      <c r="DK7" s="23"/>
      <c r="DL7" s="13">
        <f>G25</f>
        <v>12</v>
      </c>
      <c r="DM7" s="14">
        <f>G21</f>
        <v>8</v>
      </c>
      <c r="DN7" s="14">
        <f>G34</f>
        <v>21</v>
      </c>
      <c r="DO7" s="14">
        <f>G17</f>
        <v>4</v>
      </c>
      <c r="DP7" s="15">
        <f>G33</f>
        <v>20</v>
      </c>
      <c r="DQ7" s="75">
        <f>DL7+DM7+DN7+DO7+DP7</f>
        <v>65</v>
      </c>
      <c r="DR7" s="9"/>
      <c r="DS7" s="336"/>
      <c r="DT7" s="5"/>
      <c r="DU7" s="13">
        <f>G37</f>
        <v>24</v>
      </c>
      <c r="DV7" s="14">
        <f>G16</f>
        <v>3</v>
      </c>
      <c r="DW7" s="14">
        <f>G19</f>
        <v>6</v>
      </c>
      <c r="DX7" s="14">
        <f>G25</f>
        <v>12</v>
      </c>
      <c r="DY7" s="15">
        <f>G33</f>
        <v>20</v>
      </c>
      <c r="DZ7" s="75">
        <f>DU7+DV7+DW7+DX7+DY7</f>
        <v>65</v>
      </c>
      <c r="EA7" s="23"/>
      <c r="EB7" s="13">
        <f>G38</f>
        <v>25</v>
      </c>
      <c r="EC7" s="14">
        <f>G16</f>
        <v>3</v>
      </c>
      <c r="ED7" s="14">
        <f>G19</f>
        <v>6</v>
      </c>
      <c r="EE7" s="14">
        <f>G25</f>
        <v>12</v>
      </c>
      <c r="EF7" s="15">
        <f>G32</f>
        <v>19</v>
      </c>
      <c r="EG7" s="75">
        <f>EB7+EC7+ED7+EE7+EF7</f>
        <v>65</v>
      </c>
      <c r="EH7" s="23"/>
      <c r="EI7" s="13">
        <f>G36</f>
        <v>23</v>
      </c>
      <c r="EJ7" s="14">
        <f>G17</f>
        <v>4</v>
      </c>
      <c r="EK7" s="14">
        <f>G19</f>
        <v>6</v>
      </c>
      <c r="EL7" s="14">
        <f>G25</f>
        <v>12</v>
      </c>
      <c r="EM7" s="15">
        <f>G33</f>
        <v>20</v>
      </c>
      <c r="EN7" s="75">
        <f>EI7+EJ7+EK7+EL7+EM7</f>
        <v>65</v>
      </c>
      <c r="EO7" s="9"/>
      <c r="EP7" s="336"/>
      <c r="EQ7" s="5"/>
      <c r="ER7" s="13">
        <f>G30</f>
        <v>17</v>
      </c>
      <c r="ES7" s="14">
        <f>G19</f>
        <v>6</v>
      </c>
      <c r="ET7" s="14">
        <f>G17</f>
        <v>4</v>
      </c>
      <c r="EU7" s="14">
        <f>G36</f>
        <v>23</v>
      </c>
      <c r="EV7" s="15">
        <f>G28</f>
        <v>15</v>
      </c>
      <c r="EW7" s="75">
        <f>ER7+ES7+ET7+EU7+EV7</f>
        <v>65</v>
      </c>
      <c r="EX7" s="23"/>
      <c r="EY7" s="13">
        <f>G30</f>
        <v>17</v>
      </c>
      <c r="EZ7" s="14">
        <f>G19</f>
        <v>6</v>
      </c>
      <c r="FA7" s="14">
        <f>G18</f>
        <v>5</v>
      </c>
      <c r="FB7" s="14">
        <f>G36</f>
        <v>23</v>
      </c>
      <c r="FC7" s="15">
        <f>G27</f>
        <v>14</v>
      </c>
      <c r="FD7" s="75">
        <f>EY7+EZ7+FA7+FB7+FC7</f>
        <v>65</v>
      </c>
      <c r="FE7" s="23"/>
      <c r="FF7" s="13">
        <f>G30</f>
        <v>17</v>
      </c>
      <c r="FG7" s="14">
        <f>G19</f>
        <v>6</v>
      </c>
      <c r="FH7" s="14">
        <f>G16</f>
        <v>3</v>
      </c>
      <c r="FI7" s="14">
        <f>G37</f>
        <v>24</v>
      </c>
      <c r="FJ7" s="15">
        <f>G28</f>
        <v>15</v>
      </c>
      <c r="FK7" s="75">
        <f>FF7+FG7+FH7+FI7+FJ7</f>
        <v>65</v>
      </c>
      <c r="FL7" s="9"/>
      <c r="FM7" s="336"/>
      <c r="FN7" s="5"/>
      <c r="FO7" s="13">
        <f>G32</f>
        <v>19</v>
      </c>
      <c r="FP7" s="14">
        <f>G36</f>
        <v>23</v>
      </c>
      <c r="FQ7" s="14">
        <f>G15</f>
        <v>2</v>
      </c>
      <c r="FR7" s="14">
        <f>G19</f>
        <v>6</v>
      </c>
      <c r="FS7" s="15">
        <f>G28</f>
        <v>15</v>
      </c>
      <c r="FT7" s="75">
        <f>FO7+FP7+FQ7+FR7+FS7</f>
        <v>65</v>
      </c>
      <c r="FU7" s="23"/>
      <c r="FV7" s="13">
        <f>G33</f>
        <v>20</v>
      </c>
      <c r="FW7" s="14">
        <f>G36</f>
        <v>23</v>
      </c>
      <c r="FX7" s="14">
        <f>G15</f>
        <v>2</v>
      </c>
      <c r="FY7" s="14">
        <f>G19</f>
        <v>6</v>
      </c>
      <c r="FZ7" s="15">
        <f>G27</f>
        <v>14</v>
      </c>
      <c r="GA7" s="75">
        <f>FV7+FW7+FX7+FY7+FZ7</f>
        <v>65</v>
      </c>
      <c r="GB7" s="23"/>
      <c r="GC7" s="13">
        <f>G31</f>
        <v>18</v>
      </c>
      <c r="GD7" s="14">
        <f>G37</f>
        <v>24</v>
      </c>
      <c r="GE7" s="14">
        <f>G15</f>
        <v>2</v>
      </c>
      <c r="GF7" s="14">
        <f>G19</f>
        <v>6</v>
      </c>
      <c r="GG7" s="15">
        <f>G28</f>
        <v>15</v>
      </c>
      <c r="GH7" s="75">
        <f>GC7+GD7+GE7+GF7+GG7</f>
        <v>65</v>
      </c>
      <c r="GI7" s="9"/>
      <c r="GJ7" s="336"/>
      <c r="GK7" s="5"/>
      <c r="GL7" s="13">
        <f>G32</f>
        <v>19</v>
      </c>
      <c r="GM7" s="14">
        <f>G16</f>
        <v>3</v>
      </c>
      <c r="GN7" s="14">
        <f>G24</f>
        <v>11</v>
      </c>
      <c r="GO7" s="14">
        <f>G20</f>
        <v>7</v>
      </c>
      <c r="GP7" s="15">
        <f>G38</f>
        <v>25</v>
      </c>
      <c r="GQ7" s="75">
        <f>GL7+GM7+GN7+GO7+GP7</f>
        <v>65</v>
      </c>
      <c r="GR7" s="23"/>
      <c r="GS7" s="13">
        <f>G33</f>
        <v>20</v>
      </c>
      <c r="GT7" s="14">
        <f>G16</f>
        <v>3</v>
      </c>
      <c r="GU7" s="14">
        <f>G24</f>
        <v>11</v>
      </c>
      <c r="GV7" s="14">
        <f>G20</f>
        <v>7</v>
      </c>
      <c r="GW7" s="15">
        <f>G37</f>
        <v>24</v>
      </c>
      <c r="GX7" s="75">
        <f>GS7+GT7+GU7+GV7+GW7</f>
        <v>65</v>
      </c>
      <c r="GY7" s="23"/>
      <c r="GZ7" s="13">
        <f>G31</f>
        <v>18</v>
      </c>
      <c r="HA7" s="14">
        <f>G17</f>
        <v>4</v>
      </c>
      <c r="HB7" s="14">
        <f>G24</f>
        <v>11</v>
      </c>
      <c r="HC7" s="14">
        <f>G20</f>
        <v>7</v>
      </c>
      <c r="HD7" s="15">
        <f>G38</f>
        <v>25</v>
      </c>
      <c r="HE7" s="75">
        <f>GZ7+HA7+HB7+HC7+HD7</f>
        <v>65</v>
      </c>
      <c r="HF7" s="9"/>
      <c r="HG7" s="336"/>
      <c r="HH7" s="5"/>
      <c r="HI7" s="13">
        <f>G35</f>
        <v>22</v>
      </c>
      <c r="HJ7" s="14">
        <f>G24</f>
        <v>11</v>
      </c>
      <c r="HK7" s="14">
        <f>G17</f>
        <v>4</v>
      </c>
      <c r="HL7" s="14">
        <f>G31</f>
        <v>18</v>
      </c>
      <c r="HM7" s="15">
        <f>G23</f>
        <v>10</v>
      </c>
      <c r="HN7" s="75">
        <f>HI7+HJ7+HK7+HL7+HM7</f>
        <v>65</v>
      </c>
      <c r="HO7" s="23"/>
      <c r="HP7" s="13">
        <f>G35</f>
        <v>22</v>
      </c>
      <c r="HQ7" s="14">
        <f>G24</f>
        <v>11</v>
      </c>
      <c r="HR7" s="14">
        <f>G18</f>
        <v>5</v>
      </c>
      <c r="HS7" s="14">
        <f>G31</f>
        <v>18</v>
      </c>
      <c r="HT7" s="15">
        <f>G22</f>
        <v>9</v>
      </c>
      <c r="HU7" s="75">
        <f>HP7+HQ7+HR7+HS7+HT7</f>
        <v>65</v>
      </c>
      <c r="HV7" s="23"/>
      <c r="HW7" s="13">
        <f>G35</f>
        <v>22</v>
      </c>
      <c r="HX7" s="14">
        <f>G24</f>
        <v>11</v>
      </c>
      <c r="HY7" s="14">
        <f>G16</f>
        <v>3</v>
      </c>
      <c r="HZ7" s="14">
        <f>G32</f>
        <v>19</v>
      </c>
      <c r="IA7" s="15">
        <f>G23</f>
        <v>10</v>
      </c>
      <c r="IB7" s="75">
        <f>HW7+HX7+HY7+HZ7+IA7</f>
        <v>65</v>
      </c>
      <c r="IC7" s="9"/>
      <c r="ID7" s="336"/>
      <c r="IE7" s="5"/>
      <c r="IF7" s="13">
        <f>G27</f>
        <v>14</v>
      </c>
      <c r="IG7" s="14">
        <f>G16</f>
        <v>3</v>
      </c>
      <c r="IH7" s="14">
        <f>G29</f>
        <v>16</v>
      </c>
      <c r="II7" s="14">
        <f>G20</f>
        <v>7</v>
      </c>
      <c r="IJ7" s="15">
        <f>G38</f>
        <v>25</v>
      </c>
      <c r="IK7" s="75">
        <f>IF7+IG7+IH7+II7+IJ7</f>
        <v>65</v>
      </c>
      <c r="IL7" s="23"/>
      <c r="IM7" s="13">
        <f>G28</f>
        <v>15</v>
      </c>
      <c r="IN7" s="14">
        <f>G16</f>
        <v>3</v>
      </c>
      <c r="IO7" s="14">
        <f>G29</f>
        <v>16</v>
      </c>
      <c r="IP7" s="14">
        <f>G20</f>
        <v>7</v>
      </c>
      <c r="IQ7" s="15">
        <f>G37</f>
        <v>24</v>
      </c>
      <c r="IR7" s="75">
        <f>IM7+IN7+IO7+IP7+IQ7</f>
        <v>65</v>
      </c>
      <c r="IS7" s="23"/>
      <c r="IT7" s="13">
        <f>G26</f>
        <v>13</v>
      </c>
      <c r="IU7" s="14">
        <f>G17</f>
        <v>4</v>
      </c>
      <c r="IV7" s="14">
        <f>G29</f>
        <v>16</v>
      </c>
      <c r="IW7" s="14">
        <f>G20</f>
        <v>7</v>
      </c>
      <c r="IX7" s="15">
        <f>G38</f>
        <v>25</v>
      </c>
      <c r="IY7" s="75">
        <f>IT7+IU7+IV7+IW7+IX7</f>
        <v>65</v>
      </c>
      <c r="IZ7" s="9"/>
      <c r="JA7" s="336"/>
      <c r="JB7" s="5"/>
      <c r="JC7" s="13">
        <f>G27</f>
        <v>14</v>
      </c>
      <c r="JD7" s="14">
        <f>G36</f>
        <v>23</v>
      </c>
      <c r="JE7" s="14">
        <f>G15</f>
        <v>2</v>
      </c>
      <c r="JF7" s="14">
        <f>G19</f>
        <v>6</v>
      </c>
      <c r="JG7" s="15">
        <f>G33</f>
        <v>20</v>
      </c>
      <c r="JH7" s="75">
        <f>JC7+JD7+JE7+JF7+JG7</f>
        <v>65</v>
      </c>
      <c r="JI7" s="23"/>
      <c r="JJ7" s="13">
        <f>G28</f>
        <v>15</v>
      </c>
      <c r="JK7" s="14">
        <f>G36</f>
        <v>23</v>
      </c>
      <c r="JL7" s="14">
        <f>G15</f>
        <v>2</v>
      </c>
      <c r="JM7" s="14">
        <f>G19</f>
        <v>6</v>
      </c>
      <c r="JN7" s="15">
        <f>G32</f>
        <v>19</v>
      </c>
      <c r="JO7" s="75">
        <f>JJ7+JK7+JL7+JM7+JN7</f>
        <v>65</v>
      </c>
      <c r="JP7" s="23"/>
      <c r="JQ7" s="13">
        <f>G26</f>
        <v>13</v>
      </c>
      <c r="JR7" s="14">
        <f>G37</f>
        <v>24</v>
      </c>
      <c r="JS7" s="14">
        <f>G15</f>
        <v>2</v>
      </c>
      <c r="JT7" s="14">
        <f>G19</f>
        <v>6</v>
      </c>
      <c r="JU7" s="15">
        <f>G33</f>
        <v>20</v>
      </c>
      <c r="JV7" s="75">
        <f>JQ7+JR7+JS7+JT7+JU7</f>
        <v>65</v>
      </c>
      <c r="JW7" s="9"/>
      <c r="JX7" s="336"/>
      <c r="JY7" s="5"/>
      <c r="JZ7" s="13">
        <f>G35</f>
        <v>22</v>
      </c>
      <c r="KA7" s="14">
        <f>G29</f>
        <v>16</v>
      </c>
      <c r="KB7" s="14">
        <f>G17</f>
        <v>4</v>
      </c>
      <c r="KC7" s="14">
        <f>G26</f>
        <v>13</v>
      </c>
      <c r="KD7" s="15">
        <f>G23</f>
        <v>10</v>
      </c>
      <c r="KE7" s="75">
        <f>JZ7+KA7+KB7+KC7+KD7</f>
        <v>65</v>
      </c>
      <c r="KF7" s="23"/>
      <c r="KG7" s="13">
        <f>G35</f>
        <v>22</v>
      </c>
      <c r="KH7" s="14">
        <f>G29</f>
        <v>16</v>
      </c>
      <c r="KI7" s="14">
        <f>G18</f>
        <v>5</v>
      </c>
      <c r="KJ7" s="14">
        <f>G26</f>
        <v>13</v>
      </c>
      <c r="KK7" s="15">
        <f>G22</f>
        <v>9</v>
      </c>
      <c r="KL7" s="75">
        <f>KG7+KH7+KI7+KJ7+KK7</f>
        <v>65</v>
      </c>
      <c r="KM7" s="23"/>
      <c r="KN7" s="13">
        <f>G35</f>
        <v>22</v>
      </c>
      <c r="KO7" s="14">
        <f>G29</f>
        <v>16</v>
      </c>
      <c r="KP7" s="14">
        <f>G16</f>
        <v>3</v>
      </c>
      <c r="KQ7" s="14">
        <f>G27</f>
        <v>14</v>
      </c>
      <c r="KR7" s="15">
        <f>G23</f>
        <v>10</v>
      </c>
      <c r="KS7" s="75">
        <f>KN7+KO7+KP7+KQ7+KR7</f>
        <v>65</v>
      </c>
      <c r="KT7" s="9"/>
      <c r="KU7" s="336"/>
      <c r="KV7" s="5"/>
      <c r="KW7" s="13">
        <f>G30</f>
        <v>17</v>
      </c>
      <c r="KX7" s="14">
        <f>G27</f>
        <v>14</v>
      </c>
      <c r="KY7" s="14">
        <f>G34</f>
        <v>21</v>
      </c>
      <c r="KZ7" s="14">
        <f>G16</f>
        <v>3</v>
      </c>
      <c r="LA7" s="15">
        <f>G23</f>
        <v>10</v>
      </c>
      <c r="LB7" s="75">
        <f>KW7+KX7+KY7+KZ7+LA7</f>
        <v>65</v>
      </c>
      <c r="LC7" s="23"/>
      <c r="LD7" s="13">
        <f>G30</f>
        <v>17</v>
      </c>
      <c r="LE7" s="14">
        <f>G28</f>
        <v>15</v>
      </c>
      <c r="LF7" s="14">
        <f>G34</f>
        <v>21</v>
      </c>
      <c r="LG7" s="14">
        <f>G16</f>
        <v>3</v>
      </c>
      <c r="LH7" s="15">
        <f>G22</f>
        <v>9</v>
      </c>
      <c r="LI7" s="75">
        <f>LD7+LE7+LF7+LG7+LH7</f>
        <v>65</v>
      </c>
      <c r="LJ7" s="23"/>
      <c r="LK7" s="13">
        <f>G30</f>
        <v>17</v>
      </c>
      <c r="LL7" s="14">
        <f>G26</f>
        <v>13</v>
      </c>
      <c r="LM7" s="14">
        <f>G34</f>
        <v>21</v>
      </c>
      <c r="LN7" s="14">
        <f>G17</f>
        <v>4</v>
      </c>
      <c r="LO7" s="15">
        <f>G23</f>
        <v>10</v>
      </c>
      <c r="LP7" s="75">
        <f>LK7+LL7+LM7+LN7+LO7</f>
        <v>65</v>
      </c>
      <c r="LQ7" s="9"/>
      <c r="LR7" s="336"/>
      <c r="LS7" s="5"/>
      <c r="LT7" s="13">
        <f>G20</f>
        <v>7</v>
      </c>
      <c r="LU7" s="14">
        <f>G27</f>
        <v>14</v>
      </c>
      <c r="LV7" s="14">
        <f>G34</f>
        <v>21</v>
      </c>
      <c r="LW7" s="14">
        <f>G16</f>
        <v>3</v>
      </c>
      <c r="LX7" s="15">
        <f>G33</f>
        <v>20</v>
      </c>
      <c r="LY7" s="75">
        <f>LT7+LU7+LV7+LW7+LX7</f>
        <v>65</v>
      </c>
      <c r="LZ7" s="23"/>
      <c r="MA7" s="13">
        <f>G20</f>
        <v>7</v>
      </c>
      <c r="MB7" s="14">
        <f>G28</f>
        <v>15</v>
      </c>
      <c r="MC7" s="14">
        <f>G34</f>
        <v>21</v>
      </c>
      <c r="MD7" s="14">
        <f>G16</f>
        <v>3</v>
      </c>
      <c r="ME7" s="15">
        <f>G32</f>
        <v>19</v>
      </c>
      <c r="MF7" s="75">
        <f>MA7+MB7+MC7+MD7+ME7</f>
        <v>65</v>
      </c>
      <c r="MG7" s="23"/>
      <c r="MH7" s="13">
        <f>G20</f>
        <v>7</v>
      </c>
      <c r="MI7" s="14">
        <f>G26</f>
        <v>13</v>
      </c>
      <c r="MJ7" s="14">
        <f>G34</f>
        <v>21</v>
      </c>
      <c r="MK7" s="14">
        <f>G17</f>
        <v>4</v>
      </c>
      <c r="ML7" s="15">
        <f>G33</f>
        <v>20</v>
      </c>
      <c r="MM7" s="75">
        <f>MH7+MI7+MJ7+MK7+ML7</f>
        <v>65</v>
      </c>
      <c r="MN7" s="9"/>
      <c r="MO7" s="336"/>
      <c r="MP7" s="5"/>
      <c r="MQ7" s="13">
        <f>G20</f>
        <v>7</v>
      </c>
      <c r="MR7" s="14">
        <f>G24</f>
        <v>11</v>
      </c>
      <c r="MS7" s="14">
        <f>G17</f>
        <v>4</v>
      </c>
      <c r="MT7" s="14">
        <f>G36</f>
        <v>23</v>
      </c>
      <c r="MU7" s="15">
        <f>G33</f>
        <v>20</v>
      </c>
      <c r="MV7" s="75">
        <f>MQ7+MR7+MS7+MT7+MU7</f>
        <v>65</v>
      </c>
      <c r="MW7" s="23"/>
      <c r="MX7" s="13">
        <f>G20</f>
        <v>7</v>
      </c>
      <c r="MY7" s="14">
        <f>G24</f>
        <v>11</v>
      </c>
      <c r="MZ7" s="14">
        <f>G18</f>
        <v>5</v>
      </c>
      <c r="NA7" s="14">
        <f>G36</f>
        <v>23</v>
      </c>
      <c r="NB7" s="15">
        <f>G32</f>
        <v>19</v>
      </c>
      <c r="NC7" s="75">
        <f>MX7+MY7+MZ7+NA7+NB7</f>
        <v>65</v>
      </c>
      <c r="ND7" s="23"/>
      <c r="NE7" s="13">
        <f>G20</f>
        <v>7</v>
      </c>
      <c r="NF7" s="14">
        <f>G24</f>
        <v>11</v>
      </c>
      <c r="NG7" s="14">
        <f>G16</f>
        <v>3</v>
      </c>
      <c r="NH7" s="14">
        <f>G37</f>
        <v>24</v>
      </c>
      <c r="NI7" s="15">
        <f>G33</f>
        <v>20</v>
      </c>
      <c r="NJ7" s="75">
        <f>NE7+NF7+NG7+NH7+NI7</f>
        <v>65</v>
      </c>
      <c r="NK7" s="9"/>
      <c r="NL7" s="336"/>
      <c r="NM7" s="5"/>
      <c r="NN7" s="13">
        <f>G37</f>
        <v>24</v>
      </c>
      <c r="NO7" s="14">
        <f>G21</f>
        <v>8</v>
      </c>
      <c r="NP7" s="14">
        <f>G15</f>
        <v>2</v>
      </c>
      <c r="NQ7" s="14">
        <f>G29</f>
        <v>16</v>
      </c>
      <c r="NR7" s="15">
        <f>G28</f>
        <v>15</v>
      </c>
      <c r="NS7" s="75">
        <f>NN7+NO7+NP7+NQ7+NR7</f>
        <v>65</v>
      </c>
      <c r="NT7" s="23"/>
      <c r="NU7" s="13">
        <f>G38</f>
        <v>25</v>
      </c>
      <c r="NV7" s="14">
        <f>G21</f>
        <v>8</v>
      </c>
      <c r="NW7" s="14">
        <f>G15</f>
        <v>2</v>
      </c>
      <c r="NX7" s="14">
        <f>G29</f>
        <v>16</v>
      </c>
      <c r="NY7" s="15">
        <f>G27</f>
        <v>14</v>
      </c>
      <c r="NZ7" s="75">
        <f>NU7+NV7+NW7+NX7+NY7</f>
        <v>65</v>
      </c>
      <c r="OA7" s="23"/>
      <c r="OB7" s="13">
        <f>G36</f>
        <v>23</v>
      </c>
      <c r="OC7" s="14">
        <f>G22</f>
        <v>9</v>
      </c>
      <c r="OD7" s="14">
        <f>G15</f>
        <v>2</v>
      </c>
      <c r="OE7" s="14">
        <f>G29</f>
        <v>16</v>
      </c>
      <c r="OF7" s="15">
        <f>G28</f>
        <v>15</v>
      </c>
      <c r="OG7" s="75">
        <f>OB7+OC7+OD7+OE7+OF7</f>
        <v>65</v>
      </c>
      <c r="OH7" s="9"/>
      <c r="OI7" s="336"/>
      <c r="OJ7" s="5"/>
      <c r="OK7" s="13">
        <f>G37</f>
        <v>24</v>
      </c>
      <c r="OL7" s="14">
        <f>G16</f>
        <v>3</v>
      </c>
      <c r="OM7" s="14">
        <f>G24</f>
        <v>11</v>
      </c>
      <c r="ON7" s="14">
        <f>G30</f>
        <v>17</v>
      </c>
      <c r="OO7" s="15">
        <f>G23</f>
        <v>10</v>
      </c>
      <c r="OP7" s="75">
        <f>OK7+OL7+OM7+ON7+OO7</f>
        <v>65</v>
      </c>
      <c r="OQ7" s="23"/>
      <c r="OR7" s="13">
        <f>G38</f>
        <v>25</v>
      </c>
      <c r="OS7" s="14">
        <f>G16</f>
        <v>3</v>
      </c>
      <c r="OT7" s="14">
        <f>G24</f>
        <v>11</v>
      </c>
      <c r="OU7" s="14">
        <f>G30</f>
        <v>17</v>
      </c>
      <c r="OV7" s="15">
        <f>G22</f>
        <v>9</v>
      </c>
      <c r="OW7" s="75">
        <f>OR7+OS7+OT7+OU7+OV7</f>
        <v>65</v>
      </c>
      <c r="OX7" s="23"/>
      <c r="OY7" s="13">
        <f>G36</f>
        <v>23</v>
      </c>
      <c r="OZ7" s="14">
        <f>G17</f>
        <v>4</v>
      </c>
      <c r="PA7" s="14">
        <f>G24</f>
        <v>11</v>
      </c>
      <c r="PB7" s="14">
        <f>G30</f>
        <v>17</v>
      </c>
      <c r="PC7" s="15">
        <f>G23</f>
        <v>10</v>
      </c>
      <c r="PD7" s="75">
        <f>OY7+OZ7+PA7+PB7+PC7</f>
        <v>65</v>
      </c>
      <c r="PE7" s="9"/>
      <c r="PF7" s="336"/>
      <c r="PG7" s="5"/>
      <c r="PH7" s="13">
        <f>G37</f>
        <v>24</v>
      </c>
      <c r="PI7" s="14">
        <f>G31</f>
        <v>18</v>
      </c>
      <c r="PJ7" s="14">
        <f>G15</f>
        <v>2</v>
      </c>
      <c r="PK7" s="14">
        <f>G19</f>
        <v>6</v>
      </c>
      <c r="PL7" s="15">
        <f>G28</f>
        <v>15</v>
      </c>
      <c r="PM7" s="75">
        <f>PH7+PI7+PJ7+PK7+PL7</f>
        <v>65</v>
      </c>
      <c r="PN7" s="23"/>
      <c r="PO7" s="13">
        <f>G38</f>
        <v>25</v>
      </c>
      <c r="PP7" s="14">
        <f>G31</f>
        <v>18</v>
      </c>
      <c r="PQ7" s="14">
        <f>G15</f>
        <v>2</v>
      </c>
      <c r="PR7" s="14">
        <f>G19</f>
        <v>6</v>
      </c>
      <c r="PS7" s="15">
        <f>G27</f>
        <v>14</v>
      </c>
      <c r="PT7" s="75">
        <f>PO7+PP7+PQ7+PR7+PS7</f>
        <v>65</v>
      </c>
      <c r="PU7" s="23"/>
      <c r="PV7" s="13">
        <f>G36</f>
        <v>23</v>
      </c>
      <c r="PW7" s="14">
        <f>G32</f>
        <v>19</v>
      </c>
      <c r="PX7" s="14">
        <f>G15</f>
        <v>2</v>
      </c>
      <c r="PY7" s="14">
        <f>G19</f>
        <v>6</v>
      </c>
      <c r="PZ7" s="15">
        <f>G28</f>
        <v>15</v>
      </c>
      <c r="QA7" s="75">
        <f>PV7+PW7+PX7+PY7+PZ7</f>
        <v>65</v>
      </c>
      <c r="QB7" s="9"/>
      <c r="QC7" s="336"/>
      <c r="QD7" s="5"/>
      <c r="QE7" s="13">
        <f>G30</f>
        <v>17</v>
      </c>
      <c r="QF7" s="14">
        <f>G24</f>
        <v>11</v>
      </c>
      <c r="QG7" s="14">
        <f>G17</f>
        <v>4</v>
      </c>
      <c r="QH7" s="14">
        <f>G36</f>
        <v>23</v>
      </c>
      <c r="QI7" s="15">
        <f>G23</f>
        <v>10</v>
      </c>
      <c r="QJ7" s="75">
        <f>QE7+QF7+QG7+QH7+QI7</f>
        <v>65</v>
      </c>
      <c r="QK7" s="23"/>
      <c r="QL7" s="13">
        <f>G30</f>
        <v>17</v>
      </c>
      <c r="QM7" s="14">
        <f>G24</f>
        <v>11</v>
      </c>
      <c r="QN7" s="14">
        <f>G18</f>
        <v>5</v>
      </c>
      <c r="QO7" s="14">
        <f>G36</f>
        <v>23</v>
      </c>
      <c r="QP7" s="15">
        <f>G22</f>
        <v>9</v>
      </c>
      <c r="QQ7" s="75">
        <f>QL7+QM7+QN7+QO7+QP7</f>
        <v>65</v>
      </c>
      <c r="QR7" s="23"/>
      <c r="QS7" s="13">
        <f>G30</f>
        <v>17</v>
      </c>
      <c r="QT7" s="14">
        <f>G24</f>
        <v>11</v>
      </c>
      <c r="QU7" s="14">
        <f>G16</f>
        <v>3</v>
      </c>
      <c r="QV7" s="14">
        <f>G37</f>
        <v>24</v>
      </c>
      <c r="QW7" s="15">
        <f>G23</f>
        <v>10</v>
      </c>
      <c r="QX7" s="75">
        <f>QS7+QT7+QU7+QV7+QW7</f>
        <v>65</v>
      </c>
      <c r="QY7" s="9"/>
      <c r="QZ7" s="336"/>
      <c r="RA7" s="5"/>
      <c r="RB7" s="13">
        <f>G30</f>
        <v>17</v>
      </c>
      <c r="RC7" s="14">
        <f>G37</f>
        <v>24</v>
      </c>
      <c r="RD7" s="14">
        <f>G24</f>
        <v>11</v>
      </c>
      <c r="RE7" s="14">
        <f>G16</f>
        <v>3</v>
      </c>
      <c r="RF7" s="15">
        <f>G23</f>
        <v>10</v>
      </c>
      <c r="RG7" s="75">
        <f>RB7+RC7+RD7+RE7+RF7</f>
        <v>65</v>
      </c>
      <c r="RH7" s="23"/>
      <c r="RI7" s="13">
        <f>G30</f>
        <v>17</v>
      </c>
      <c r="RJ7" s="14">
        <f>G38</f>
        <v>25</v>
      </c>
      <c r="RK7" s="14">
        <f>G24</f>
        <v>11</v>
      </c>
      <c r="RL7" s="14">
        <f>G16</f>
        <v>3</v>
      </c>
      <c r="RM7" s="15">
        <f>G22</f>
        <v>9</v>
      </c>
      <c r="RN7" s="75">
        <f>RI7+RJ7+RK7+RL7+RM7</f>
        <v>65</v>
      </c>
      <c r="RO7" s="23"/>
      <c r="RP7" s="13">
        <f>G30</f>
        <v>17</v>
      </c>
      <c r="RQ7" s="14">
        <f>G36</f>
        <v>23</v>
      </c>
      <c r="RR7" s="14">
        <f>G24</f>
        <v>11</v>
      </c>
      <c r="RS7" s="14">
        <f>G17</f>
        <v>4</v>
      </c>
      <c r="RT7" s="15">
        <f>G23</f>
        <v>10</v>
      </c>
      <c r="RU7" s="75">
        <f>RP7+RQ7+RR7+RS7+RT7</f>
        <v>65</v>
      </c>
      <c r="RV7" s="9"/>
      <c r="RW7" s="336"/>
      <c r="RX7" s="5"/>
      <c r="RY7" s="13">
        <f>G20</f>
        <v>7</v>
      </c>
      <c r="RZ7" s="14">
        <f>G37</f>
        <v>24</v>
      </c>
      <c r="SA7" s="14">
        <f>G24</f>
        <v>11</v>
      </c>
      <c r="SB7" s="14">
        <f>G16</f>
        <v>3</v>
      </c>
      <c r="SC7" s="15">
        <f>G33</f>
        <v>20</v>
      </c>
      <c r="SD7" s="75">
        <f>RY7+RZ7+SA7+SB7+SC7</f>
        <v>65</v>
      </c>
      <c r="SE7" s="23"/>
      <c r="SF7" s="13">
        <f>G20</f>
        <v>7</v>
      </c>
      <c r="SG7" s="14">
        <f>G38</f>
        <v>25</v>
      </c>
      <c r="SH7" s="14">
        <f>G24</f>
        <v>11</v>
      </c>
      <c r="SI7" s="14">
        <f>G16</f>
        <v>3</v>
      </c>
      <c r="SJ7" s="15">
        <f>G32</f>
        <v>19</v>
      </c>
      <c r="SK7" s="75">
        <f>SF7+SG7+SH7+SI7+SJ7</f>
        <v>65</v>
      </c>
      <c r="SL7" s="23"/>
      <c r="SM7" s="13">
        <f>G20</f>
        <v>7</v>
      </c>
      <c r="SN7" s="14">
        <f>G36</f>
        <v>23</v>
      </c>
      <c r="SO7" s="14">
        <f>G24</f>
        <v>11</v>
      </c>
      <c r="SP7" s="14">
        <f>G17</f>
        <v>4</v>
      </c>
      <c r="SQ7" s="15">
        <f>G33</f>
        <v>20</v>
      </c>
      <c r="SR7" s="75">
        <f>SM7+SN7+SO7+SP7+SQ7</f>
        <v>65</v>
      </c>
      <c r="SS7" s="9"/>
      <c r="ST7" s="336"/>
      <c r="SU7" s="5"/>
      <c r="SV7" s="13">
        <f>G20</f>
        <v>7</v>
      </c>
      <c r="SW7" s="14">
        <f>G34</f>
        <v>21</v>
      </c>
      <c r="SX7" s="14">
        <f>G17</f>
        <v>4</v>
      </c>
      <c r="SY7" s="14">
        <f>G26</f>
        <v>13</v>
      </c>
      <c r="SZ7" s="15">
        <f>G33</f>
        <v>20</v>
      </c>
      <c r="TA7" s="75">
        <f>SV7+SW7+SX7+SY7+SZ7</f>
        <v>65</v>
      </c>
      <c r="TB7" s="23"/>
      <c r="TC7" s="13">
        <f>G20</f>
        <v>7</v>
      </c>
      <c r="TD7" s="14">
        <f>G34</f>
        <v>21</v>
      </c>
      <c r="TE7" s="14">
        <f>G18</f>
        <v>5</v>
      </c>
      <c r="TF7" s="14">
        <f>G26</f>
        <v>13</v>
      </c>
      <c r="TG7" s="15">
        <f>G32</f>
        <v>19</v>
      </c>
      <c r="TH7" s="75">
        <f>TC7+TD7+TE7+TF7+TG7</f>
        <v>65</v>
      </c>
      <c r="TI7" s="23"/>
      <c r="TJ7" s="13">
        <f>G20</f>
        <v>7</v>
      </c>
      <c r="TK7" s="14">
        <f>G34</f>
        <v>21</v>
      </c>
      <c r="TL7" s="14">
        <f>G16</f>
        <v>3</v>
      </c>
      <c r="TM7" s="14">
        <f>G27</f>
        <v>14</v>
      </c>
      <c r="TN7" s="15">
        <f>G33</f>
        <v>20</v>
      </c>
      <c r="TO7" s="75">
        <f>TJ7+TK7+TL7+TM7+TN7</f>
        <v>65</v>
      </c>
      <c r="TP7" s="9"/>
      <c r="TQ7" s="336"/>
      <c r="TR7" s="5"/>
      <c r="TS7" s="13">
        <f>G27</f>
        <v>14</v>
      </c>
      <c r="TT7" s="14">
        <f>G16</f>
        <v>3</v>
      </c>
      <c r="TU7" s="14">
        <f>G34</f>
        <v>21</v>
      </c>
      <c r="TV7" s="14">
        <f>G30</f>
        <v>17</v>
      </c>
      <c r="TW7" s="15">
        <f>G23</f>
        <v>10</v>
      </c>
      <c r="TX7" s="75">
        <f>TS7+TT7+TU7+TV7+TW7</f>
        <v>65</v>
      </c>
      <c r="TY7" s="23"/>
      <c r="TZ7" s="13">
        <f>G28</f>
        <v>15</v>
      </c>
      <c r="UA7" s="14">
        <f>G16</f>
        <v>3</v>
      </c>
      <c r="UB7" s="14">
        <f>G34</f>
        <v>21</v>
      </c>
      <c r="UC7" s="14">
        <f>G30</f>
        <v>17</v>
      </c>
      <c r="UD7" s="15">
        <f>G22</f>
        <v>9</v>
      </c>
      <c r="UE7" s="75">
        <f>TZ7+UA7+UB7+UC7+UD7</f>
        <v>65</v>
      </c>
      <c r="UF7" s="23"/>
      <c r="UG7" s="13">
        <f>G26</f>
        <v>13</v>
      </c>
      <c r="UH7" s="14">
        <f>G17</f>
        <v>4</v>
      </c>
      <c r="UI7" s="14">
        <f>G34</f>
        <v>21</v>
      </c>
      <c r="UJ7" s="14">
        <f>G30</f>
        <v>17</v>
      </c>
      <c r="UK7" s="15">
        <f>G23</f>
        <v>10</v>
      </c>
      <c r="UL7" s="75">
        <f>UG7+UH7+UI7+UJ7+UK7</f>
        <v>65</v>
      </c>
      <c r="UM7" s="9"/>
      <c r="UN7" s="336"/>
      <c r="UO7" s="5"/>
      <c r="UP7" s="13">
        <f>G27</f>
        <v>14</v>
      </c>
      <c r="UQ7" s="14">
        <f>G21</f>
        <v>8</v>
      </c>
      <c r="UR7" s="14">
        <f>G15</f>
        <v>2</v>
      </c>
      <c r="US7" s="14">
        <f>G29</f>
        <v>16</v>
      </c>
      <c r="UT7" s="15">
        <f>G38</f>
        <v>25</v>
      </c>
      <c r="UU7" s="75">
        <f>UP7+UQ7+UR7+US7+UT7</f>
        <v>65</v>
      </c>
      <c r="UV7" s="23"/>
      <c r="UW7" s="13">
        <f>G28</f>
        <v>15</v>
      </c>
      <c r="UX7" s="14">
        <f>G21</f>
        <v>8</v>
      </c>
      <c r="UY7" s="14">
        <f>G15</f>
        <v>2</v>
      </c>
      <c r="UZ7" s="14">
        <f>G29</f>
        <v>16</v>
      </c>
      <c r="VA7" s="15">
        <f>G37</f>
        <v>24</v>
      </c>
      <c r="VB7" s="75">
        <f>UW7+UX7+UY7+UZ7+VA7</f>
        <v>65</v>
      </c>
      <c r="VC7" s="23"/>
      <c r="VD7" s="13">
        <f>G26</f>
        <v>13</v>
      </c>
      <c r="VE7" s="14">
        <f>G22</f>
        <v>9</v>
      </c>
      <c r="VF7" s="14">
        <f>G15</f>
        <v>2</v>
      </c>
      <c r="VG7" s="14">
        <f>G29</f>
        <v>16</v>
      </c>
      <c r="VH7" s="15">
        <f>G38</f>
        <v>25</v>
      </c>
      <c r="VI7" s="75">
        <f>VD7+VE7+VF7+VG7+VH7</f>
        <v>65</v>
      </c>
      <c r="VJ7" s="9"/>
      <c r="VK7" s="336"/>
      <c r="VL7" s="5"/>
      <c r="VM7" s="13">
        <f>G27</f>
        <v>14</v>
      </c>
      <c r="VN7" s="14">
        <f>G16</f>
        <v>3</v>
      </c>
      <c r="VO7" s="14">
        <f>G34</f>
        <v>21</v>
      </c>
      <c r="VP7" s="14">
        <f>G20</f>
        <v>7</v>
      </c>
      <c r="VQ7" s="15">
        <f>G33</f>
        <v>20</v>
      </c>
      <c r="VR7" s="75">
        <f>VM7+VN7+VO7+VP7+VQ7</f>
        <v>65</v>
      </c>
      <c r="VS7" s="23"/>
      <c r="VT7" s="13">
        <f>G28</f>
        <v>15</v>
      </c>
      <c r="VU7" s="14">
        <f>G16</f>
        <v>3</v>
      </c>
      <c r="VV7" s="14">
        <f>G34</f>
        <v>21</v>
      </c>
      <c r="VW7" s="14">
        <f>G20</f>
        <v>7</v>
      </c>
      <c r="VX7" s="15">
        <f>G32</f>
        <v>19</v>
      </c>
      <c r="VY7" s="75">
        <f>VT7+VU7+VV7+VW7+VX7</f>
        <v>65</v>
      </c>
      <c r="VZ7" s="23"/>
      <c r="WA7" s="13">
        <f>G26</f>
        <v>13</v>
      </c>
      <c r="WB7" s="14">
        <f>G17</f>
        <v>4</v>
      </c>
      <c r="WC7" s="14">
        <f>G34</f>
        <v>21</v>
      </c>
      <c r="WD7" s="14">
        <f>G20</f>
        <v>7</v>
      </c>
      <c r="WE7" s="15">
        <f>G33</f>
        <v>20</v>
      </c>
      <c r="WF7" s="75">
        <f>WA7+WB7+WC7+WD7+WE7</f>
        <v>65</v>
      </c>
      <c r="WG7" s="9"/>
      <c r="WH7" s="336"/>
      <c r="WI7" s="5"/>
      <c r="WJ7" s="13">
        <f>G27</f>
        <v>14</v>
      </c>
      <c r="WK7" s="14">
        <f>G31</f>
        <v>18</v>
      </c>
      <c r="WL7" s="14">
        <f>G15</f>
        <v>2</v>
      </c>
      <c r="WM7" s="14">
        <f>G19</f>
        <v>6</v>
      </c>
      <c r="WN7" s="15">
        <f>G38</f>
        <v>25</v>
      </c>
      <c r="WO7" s="75">
        <f>WJ7+WK7+WL7+WM7+WN7</f>
        <v>65</v>
      </c>
      <c r="WP7" s="23"/>
      <c r="WQ7" s="13">
        <f>G28</f>
        <v>15</v>
      </c>
      <c r="WR7" s="14">
        <f>G31</f>
        <v>18</v>
      </c>
      <c r="WS7" s="14">
        <f>G15</f>
        <v>2</v>
      </c>
      <c r="WT7" s="14">
        <f>G19</f>
        <v>6</v>
      </c>
      <c r="WU7" s="15">
        <f>G37</f>
        <v>24</v>
      </c>
      <c r="WV7" s="75">
        <f>WQ7+WR7+WS7+WT7+WU7</f>
        <v>65</v>
      </c>
      <c r="WW7" s="23"/>
      <c r="WX7" s="13">
        <f>G26</f>
        <v>13</v>
      </c>
      <c r="WY7" s="14">
        <f>G32</f>
        <v>19</v>
      </c>
      <c r="WZ7" s="14">
        <f>G15</f>
        <v>2</v>
      </c>
      <c r="XA7" s="14">
        <f>G19</f>
        <v>6</v>
      </c>
      <c r="XB7" s="15">
        <f>G38</f>
        <v>25</v>
      </c>
      <c r="XC7" s="75">
        <f>WX7+WY7+WZ7+XA7+XB7</f>
        <v>65</v>
      </c>
      <c r="XD7" s="9"/>
      <c r="XE7" s="336"/>
      <c r="XF7" s="5"/>
      <c r="XG7" s="13">
        <f>G25</f>
        <v>12</v>
      </c>
      <c r="XH7" s="14">
        <f>G32</f>
        <v>19</v>
      </c>
      <c r="XI7" s="14">
        <f>G34</f>
        <v>21</v>
      </c>
      <c r="XJ7" s="14">
        <f>G16</f>
        <v>3</v>
      </c>
      <c r="XK7" s="15">
        <f>G23</f>
        <v>10</v>
      </c>
      <c r="XL7" s="75">
        <f>XG7+XH7+XI7+XJ7+XK7</f>
        <v>65</v>
      </c>
      <c r="XM7" s="23"/>
      <c r="XN7" s="13">
        <f>G25</f>
        <v>12</v>
      </c>
      <c r="XO7" s="14">
        <f>G33</f>
        <v>20</v>
      </c>
      <c r="XP7" s="14">
        <f>G34</f>
        <v>21</v>
      </c>
      <c r="XQ7" s="14">
        <f>G16</f>
        <v>3</v>
      </c>
      <c r="XR7" s="15">
        <f>G22</f>
        <v>9</v>
      </c>
      <c r="XS7" s="75">
        <f>XN7+XO7+XP7+XQ7+XR7</f>
        <v>65</v>
      </c>
      <c r="XT7" s="23"/>
      <c r="XU7" s="13">
        <f>G25</f>
        <v>12</v>
      </c>
      <c r="XV7" s="14">
        <f>G31</f>
        <v>18</v>
      </c>
      <c r="XW7" s="14">
        <f>G34</f>
        <v>21</v>
      </c>
      <c r="XX7" s="14">
        <f>G17</f>
        <v>4</v>
      </c>
      <c r="XY7" s="15">
        <f>G23</f>
        <v>10</v>
      </c>
      <c r="XZ7" s="75">
        <f>XU7+XV7+XW7+XX7+XY7</f>
        <v>65</v>
      </c>
      <c r="YA7" s="9"/>
      <c r="YB7" s="336"/>
      <c r="YC7" s="5"/>
      <c r="YD7" s="13">
        <f>G20</f>
        <v>7</v>
      </c>
      <c r="YE7" s="14">
        <f>G32</f>
        <v>19</v>
      </c>
      <c r="YF7" s="14">
        <f>G34</f>
        <v>21</v>
      </c>
      <c r="YG7" s="14">
        <f>G16</f>
        <v>3</v>
      </c>
      <c r="YH7" s="15">
        <f>G28</f>
        <v>15</v>
      </c>
      <c r="YI7" s="75">
        <f>YD7+YE7+YF7+YG7+YH7</f>
        <v>65</v>
      </c>
      <c r="YJ7" s="23"/>
      <c r="YK7" s="13">
        <f>G20</f>
        <v>7</v>
      </c>
      <c r="YL7" s="14">
        <f>G33</f>
        <v>20</v>
      </c>
      <c r="YM7" s="14">
        <f>G34</f>
        <v>21</v>
      </c>
      <c r="YN7" s="14">
        <f>G16</f>
        <v>3</v>
      </c>
      <c r="YO7" s="15">
        <f>G27</f>
        <v>14</v>
      </c>
      <c r="YP7" s="75">
        <f>YK7+YL7+YM7+YN7+YO7</f>
        <v>65</v>
      </c>
      <c r="YQ7" s="23"/>
      <c r="YR7" s="13">
        <f>G20</f>
        <v>7</v>
      </c>
      <c r="YS7" s="14">
        <f>G31</f>
        <v>18</v>
      </c>
      <c r="YT7" s="14">
        <f>G34</f>
        <v>21</v>
      </c>
      <c r="YU7" s="14">
        <f>G17</f>
        <v>4</v>
      </c>
      <c r="YV7" s="15">
        <f>G28</f>
        <v>15</v>
      </c>
      <c r="YW7" s="75">
        <f>YR7+YS7+YT7+YU7+YV7</f>
        <v>65</v>
      </c>
      <c r="YX7" s="9"/>
      <c r="YY7" s="336"/>
      <c r="YZ7" s="5"/>
      <c r="ZA7" s="13">
        <f>G20</f>
        <v>7</v>
      </c>
      <c r="ZB7" s="14">
        <f>G29</f>
        <v>16</v>
      </c>
      <c r="ZC7" s="14">
        <f>G17</f>
        <v>4</v>
      </c>
      <c r="ZD7" s="14">
        <f>G36</f>
        <v>23</v>
      </c>
      <c r="ZE7" s="15">
        <f>G28</f>
        <v>15</v>
      </c>
      <c r="ZF7" s="75">
        <f>ZA7+ZB7+ZC7+ZD7+ZE7</f>
        <v>65</v>
      </c>
      <c r="ZG7" s="23"/>
      <c r="ZH7" s="13">
        <f>G20</f>
        <v>7</v>
      </c>
      <c r="ZI7" s="14">
        <f>G29</f>
        <v>16</v>
      </c>
      <c r="ZJ7" s="14">
        <f>G18</f>
        <v>5</v>
      </c>
      <c r="ZK7" s="14">
        <f>G36</f>
        <v>23</v>
      </c>
      <c r="ZL7" s="15">
        <f>G27</f>
        <v>14</v>
      </c>
      <c r="ZM7" s="75">
        <f>ZH7+ZI7+ZJ7+ZK7+ZL7</f>
        <v>65</v>
      </c>
      <c r="ZN7" s="23"/>
      <c r="ZO7" s="13">
        <f>G20</f>
        <v>7</v>
      </c>
      <c r="ZP7" s="14">
        <f>G29</f>
        <v>16</v>
      </c>
      <c r="ZQ7" s="14">
        <f>G16</f>
        <v>3</v>
      </c>
      <c r="ZR7" s="14">
        <f>G37</f>
        <v>24</v>
      </c>
      <c r="ZS7" s="15">
        <f>G28</f>
        <v>15</v>
      </c>
      <c r="ZT7" s="75">
        <f>ZO7+ZP7+ZQ7+ZR7+ZS7</f>
        <v>65</v>
      </c>
      <c r="ZU7" s="9"/>
      <c r="ZV7" s="336"/>
      <c r="ZW7" s="5"/>
      <c r="ZX7" s="13">
        <f>G37</f>
        <v>24</v>
      </c>
      <c r="ZY7" s="14">
        <f>G21</f>
        <v>8</v>
      </c>
      <c r="ZZ7" s="14">
        <f>G15</f>
        <v>2</v>
      </c>
      <c r="AAA7" s="14">
        <f>G24</f>
        <v>11</v>
      </c>
      <c r="AAB7" s="15">
        <f>G33</f>
        <v>20</v>
      </c>
      <c r="AAC7" s="75">
        <f>ZX7+ZY7+ZZ7+AAA7+AAB7</f>
        <v>65</v>
      </c>
      <c r="AAD7" s="23"/>
      <c r="AAE7" s="13">
        <f>G38</f>
        <v>25</v>
      </c>
      <c r="AAF7" s="14">
        <f>G21</f>
        <v>8</v>
      </c>
      <c r="AAG7" s="14">
        <f>G15</f>
        <v>2</v>
      </c>
      <c r="AAH7" s="14">
        <f>G24</f>
        <v>11</v>
      </c>
      <c r="AAI7" s="15">
        <f>G32</f>
        <v>19</v>
      </c>
      <c r="AAJ7" s="75">
        <f>AAE7+AAF7+AAG7+AAH7+AAI7</f>
        <v>65</v>
      </c>
      <c r="AAK7" s="23"/>
      <c r="AAL7" s="13">
        <f>G36</f>
        <v>23</v>
      </c>
      <c r="AAM7" s="14">
        <f>G22</f>
        <v>9</v>
      </c>
      <c r="AAN7" s="14">
        <f>G15</f>
        <v>2</v>
      </c>
      <c r="AAO7" s="14">
        <f>G24</f>
        <v>11</v>
      </c>
      <c r="AAP7" s="15">
        <f>G33</f>
        <v>20</v>
      </c>
      <c r="AAQ7" s="75">
        <f>AAL7+AAM7+AAN7+AAO7+AAP7</f>
        <v>65</v>
      </c>
      <c r="AAR7" s="9"/>
      <c r="AAS7" s="336"/>
      <c r="AAT7" s="5"/>
      <c r="AAU7" s="13">
        <f>G37</f>
        <v>24</v>
      </c>
      <c r="AAV7" s="14">
        <f>G16</f>
        <v>3</v>
      </c>
      <c r="AAW7" s="14">
        <f>G29</f>
        <v>16</v>
      </c>
      <c r="AAX7" s="14">
        <f>G25</f>
        <v>12</v>
      </c>
      <c r="AAY7" s="15">
        <f>G23</f>
        <v>10</v>
      </c>
      <c r="AAZ7" s="75">
        <f>AAU7+AAV7+AAW7+AAX7+AAY7</f>
        <v>65</v>
      </c>
      <c r="ABA7" s="23"/>
      <c r="ABB7" s="13">
        <f>G38</f>
        <v>25</v>
      </c>
      <c r="ABC7" s="14">
        <f>G16</f>
        <v>3</v>
      </c>
      <c r="ABD7" s="14">
        <f>G29</f>
        <v>16</v>
      </c>
      <c r="ABE7" s="14">
        <f>G25</f>
        <v>12</v>
      </c>
      <c r="ABF7" s="15">
        <f>G22</f>
        <v>9</v>
      </c>
      <c r="ABG7" s="75">
        <f>ABB7+ABC7+ABD7+ABE7+ABF7</f>
        <v>65</v>
      </c>
      <c r="ABH7" s="23"/>
      <c r="ABI7" s="13">
        <f>G36</f>
        <v>23</v>
      </c>
      <c r="ABJ7" s="14">
        <f>G17</f>
        <v>4</v>
      </c>
      <c r="ABK7" s="14">
        <f>G29</f>
        <v>16</v>
      </c>
      <c r="ABL7" s="14">
        <f>G25</f>
        <v>12</v>
      </c>
      <c r="ABM7" s="15">
        <f>G23</f>
        <v>10</v>
      </c>
      <c r="ABN7" s="75">
        <f>ABI7+ABJ7+ABK7+ABL7+ABM7</f>
        <v>65</v>
      </c>
      <c r="ABO7" s="9"/>
      <c r="ABP7" s="336"/>
      <c r="ABQ7" s="5"/>
      <c r="ABR7" s="13">
        <f>G25</f>
        <v>12</v>
      </c>
      <c r="ABS7" s="14">
        <f>G37</f>
        <v>24</v>
      </c>
      <c r="ABT7" s="14">
        <f>G29</f>
        <v>16</v>
      </c>
      <c r="ABU7" s="14">
        <f>G16</f>
        <v>3</v>
      </c>
      <c r="ABV7" s="15">
        <f>G23</f>
        <v>10</v>
      </c>
      <c r="ABW7" s="75">
        <f>ABR7+ABS7+ABT7+ABU7+ABV7</f>
        <v>65</v>
      </c>
      <c r="ABX7" s="23"/>
      <c r="ABY7" s="13">
        <f>G25</f>
        <v>12</v>
      </c>
      <c r="ABZ7" s="14">
        <f>G38</f>
        <v>25</v>
      </c>
      <c r="ACA7" s="14">
        <f>G29</f>
        <v>16</v>
      </c>
      <c r="ACB7" s="14">
        <f>G16</f>
        <v>3</v>
      </c>
      <c r="ACC7" s="15">
        <f>G22</f>
        <v>9</v>
      </c>
      <c r="ACD7" s="75">
        <f>ABY7+ABZ7+ACA7+ACB7+ACC7</f>
        <v>65</v>
      </c>
      <c r="ACE7" s="23"/>
      <c r="ACF7" s="13">
        <f>G25</f>
        <v>12</v>
      </c>
      <c r="ACG7" s="14">
        <f>G36</f>
        <v>23</v>
      </c>
      <c r="ACH7" s="14">
        <f>G29</f>
        <v>16</v>
      </c>
      <c r="ACI7" s="14">
        <f>G17</f>
        <v>4</v>
      </c>
      <c r="ACJ7" s="15">
        <f>G23</f>
        <v>10</v>
      </c>
      <c r="ACK7" s="75">
        <f>ACF7+ACG7+ACH7+ACI7+ACJ7</f>
        <v>65</v>
      </c>
      <c r="ACL7" s="9"/>
      <c r="ACM7" s="336"/>
      <c r="ACN7" s="5"/>
      <c r="ACO7" s="13">
        <f>G20</f>
        <v>7</v>
      </c>
      <c r="ACP7" s="14">
        <f>G37</f>
        <v>24</v>
      </c>
      <c r="ACQ7" s="14">
        <f>G29</f>
        <v>16</v>
      </c>
      <c r="ACR7" s="14">
        <f>G16</f>
        <v>3</v>
      </c>
      <c r="ACS7" s="15">
        <f>G28</f>
        <v>15</v>
      </c>
      <c r="ACT7" s="75">
        <f>ACO7+ACP7+ACQ7+ACR7+ACS7</f>
        <v>65</v>
      </c>
      <c r="ACU7" s="23"/>
      <c r="ACV7" s="13">
        <f>G20</f>
        <v>7</v>
      </c>
      <c r="ACW7" s="14">
        <f>G38</f>
        <v>25</v>
      </c>
      <c r="ACX7" s="14">
        <f>G29</f>
        <v>16</v>
      </c>
      <c r="ACY7" s="14">
        <f>G16</f>
        <v>3</v>
      </c>
      <c r="ACZ7" s="15">
        <f>G27</f>
        <v>14</v>
      </c>
      <c r="ADA7" s="75">
        <f>ACV7+ACW7+ACX7+ACY7+ACZ7</f>
        <v>65</v>
      </c>
      <c r="ADB7" s="23"/>
      <c r="ADC7" s="13">
        <f>G20</f>
        <v>7</v>
      </c>
      <c r="ADD7" s="14">
        <f>G36</f>
        <v>23</v>
      </c>
      <c r="ADE7" s="14">
        <f>G29</f>
        <v>16</v>
      </c>
      <c r="ADF7" s="14">
        <f>G17</f>
        <v>4</v>
      </c>
      <c r="ADG7" s="15">
        <f>G28</f>
        <v>15</v>
      </c>
      <c r="ADH7" s="75">
        <f>ADC7+ADD7+ADE7+ADF7+ADG7</f>
        <v>65</v>
      </c>
      <c r="ADI7" s="9"/>
      <c r="ADJ7" s="336"/>
      <c r="ADK7" s="5"/>
      <c r="ADL7" s="13">
        <f>G20</f>
        <v>7</v>
      </c>
      <c r="ADM7" s="14">
        <f>G34</f>
        <v>21</v>
      </c>
      <c r="ADN7" s="14">
        <f>G17</f>
        <v>4</v>
      </c>
      <c r="ADO7" s="14">
        <f>G31</f>
        <v>18</v>
      </c>
      <c r="ADP7" s="15">
        <f>G28</f>
        <v>15</v>
      </c>
      <c r="ADQ7" s="75">
        <f>ADL7+ADM7+ADN7+ADO7+ADP7</f>
        <v>65</v>
      </c>
      <c r="ADR7" s="23"/>
      <c r="ADS7" s="13">
        <f>G20</f>
        <v>7</v>
      </c>
      <c r="ADT7" s="14">
        <f>G34</f>
        <v>21</v>
      </c>
      <c r="ADU7" s="14">
        <f>G18</f>
        <v>5</v>
      </c>
      <c r="ADV7" s="14">
        <f>G31</f>
        <v>18</v>
      </c>
      <c r="ADW7" s="15">
        <f>G27</f>
        <v>14</v>
      </c>
      <c r="ADX7" s="75">
        <f>ADS7+ADT7+ADU7+ADV7+ADW7</f>
        <v>65</v>
      </c>
      <c r="ADY7" s="23"/>
      <c r="ADZ7" s="13">
        <f>G20</f>
        <v>7</v>
      </c>
      <c r="AEA7" s="14">
        <f>G34</f>
        <v>21</v>
      </c>
      <c r="AEB7" s="14">
        <f>G16</f>
        <v>3</v>
      </c>
      <c r="AEC7" s="14">
        <f>G32</f>
        <v>19</v>
      </c>
      <c r="AED7" s="15">
        <f>G28</f>
        <v>15</v>
      </c>
      <c r="AEE7" s="75">
        <f>ADZ7+AEA7+AEB7+AEC7+AED7</f>
        <v>65</v>
      </c>
      <c r="AEF7" s="9"/>
      <c r="AEG7" s="336"/>
      <c r="AEH7" s="5"/>
      <c r="AEI7" s="13">
        <f>G32</f>
        <v>19</v>
      </c>
      <c r="AEJ7" s="14">
        <f>G16</f>
        <v>3</v>
      </c>
      <c r="AEK7" s="14">
        <f>G34</f>
        <v>21</v>
      </c>
      <c r="AEL7" s="14">
        <f>G25</f>
        <v>12</v>
      </c>
      <c r="AEM7" s="15">
        <f>G23</f>
        <v>10</v>
      </c>
      <c r="AEN7" s="75">
        <f>AEI7+AEJ7+AEK7+AEL7+AEM7</f>
        <v>65</v>
      </c>
      <c r="AEO7" s="23"/>
      <c r="AEP7" s="13">
        <f>G33</f>
        <v>20</v>
      </c>
      <c r="AEQ7" s="14">
        <f>G16</f>
        <v>3</v>
      </c>
      <c r="AER7" s="14">
        <f>G34</f>
        <v>21</v>
      </c>
      <c r="AES7" s="14">
        <f>G25</f>
        <v>12</v>
      </c>
      <c r="AET7" s="15">
        <f>G22</f>
        <v>9</v>
      </c>
      <c r="AEU7" s="75">
        <f>AEP7+AEQ7+AER7+AES7+AET7</f>
        <v>65</v>
      </c>
      <c r="AEV7" s="23"/>
      <c r="AEW7" s="13">
        <f>G31</f>
        <v>18</v>
      </c>
      <c r="AEX7" s="14">
        <f>G17</f>
        <v>4</v>
      </c>
      <c r="AEY7" s="14">
        <f>G34</f>
        <v>21</v>
      </c>
      <c r="AEZ7" s="14">
        <f>G25</f>
        <v>12</v>
      </c>
      <c r="AFA7" s="15">
        <f>G23</f>
        <v>10</v>
      </c>
      <c r="AFB7" s="75">
        <f>AEW7+AEX7+AEY7+AEZ7+AFA7</f>
        <v>65</v>
      </c>
      <c r="AFC7" s="9"/>
      <c r="AFD7" s="336"/>
      <c r="AFE7" s="5"/>
      <c r="AFF7" s="13">
        <f>G32</f>
        <v>19</v>
      </c>
      <c r="AFG7" s="14">
        <f>G21</f>
        <v>8</v>
      </c>
      <c r="AFH7" s="14">
        <f>G15</f>
        <v>2</v>
      </c>
      <c r="AFI7" s="14">
        <f>G24</f>
        <v>11</v>
      </c>
      <c r="AFJ7" s="15">
        <f>G38</f>
        <v>25</v>
      </c>
      <c r="AFK7" s="75">
        <f>AFF7+AFG7+AFH7+AFI7+AFJ7</f>
        <v>65</v>
      </c>
      <c r="AFL7" s="23"/>
      <c r="AFM7" s="13">
        <f>G33</f>
        <v>20</v>
      </c>
      <c r="AFN7" s="14">
        <f>G21</f>
        <v>8</v>
      </c>
      <c r="AFO7" s="14">
        <f>G15</f>
        <v>2</v>
      </c>
      <c r="AFP7" s="14">
        <f>G24</f>
        <v>11</v>
      </c>
      <c r="AFQ7" s="15">
        <f>G37</f>
        <v>24</v>
      </c>
      <c r="AFR7" s="75">
        <f>AFM7+AFN7+AFO7+AFP7+AFQ7</f>
        <v>65</v>
      </c>
      <c r="AFS7" s="23"/>
      <c r="AFT7" s="13">
        <f>G31</f>
        <v>18</v>
      </c>
      <c r="AFU7" s="14">
        <f>G22</f>
        <v>9</v>
      </c>
      <c r="AFV7" s="14">
        <f>G15</f>
        <v>2</v>
      </c>
      <c r="AFW7" s="14">
        <f>G24</f>
        <v>11</v>
      </c>
      <c r="AFX7" s="15">
        <f>G38</f>
        <v>25</v>
      </c>
      <c r="AFY7" s="75">
        <f>AFT7+AFU7+AFV7+AFW7+AFX7</f>
        <v>65</v>
      </c>
      <c r="AFZ7" s="9"/>
      <c r="AGA7" s="336"/>
    </row>
    <row r="8" spans="1:859" x14ac:dyDescent="0.2">
      <c r="A8" s="336"/>
      <c r="B8" s="345" t="s">
        <v>50</v>
      </c>
      <c r="C8" s="39">
        <f>SUM(G14:G38)/D12</f>
        <v>65</v>
      </c>
      <c r="D8" s="336"/>
      <c r="E8" s="343" t="s">
        <v>1157</v>
      </c>
      <c r="F8" s="336"/>
      <c r="G8" s="336"/>
      <c r="H8" s="347"/>
      <c r="I8" s="5"/>
      <c r="J8" s="72">
        <f>J3+J4+J5+J6+J7</f>
        <v>65</v>
      </c>
      <c r="K8" s="73">
        <f>K3+K4+K5+K6+K7</f>
        <v>65</v>
      </c>
      <c r="L8" s="73">
        <f>L3+L4+L5+L6+L7</f>
        <v>65</v>
      </c>
      <c r="M8" s="73">
        <f>M3+M4+M5+M6+M7</f>
        <v>65</v>
      </c>
      <c r="N8" s="73">
        <f>N3+N4+N5+N6+N7</f>
        <v>65</v>
      </c>
      <c r="O8" s="76">
        <f>J3+K4+L5+M6+N7</f>
        <v>65</v>
      </c>
      <c r="P8" s="23"/>
      <c r="Q8" s="72">
        <f>Q3+Q4+Q5+Q6+Q7</f>
        <v>65</v>
      </c>
      <c r="R8" s="73">
        <f>R3+R4+R5+R6+R7</f>
        <v>65</v>
      </c>
      <c r="S8" s="73">
        <f>S3+S4+S5+S6+S7</f>
        <v>65</v>
      </c>
      <c r="T8" s="73">
        <f>T3+T4+T5+T6+T7</f>
        <v>65</v>
      </c>
      <c r="U8" s="73">
        <f>U3+U4+U5+U6+U7</f>
        <v>65</v>
      </c>
      <c r="V8" s="76">
        <f>Q3+R4+S5+T6+U7</f>
        <v>65</v>
      </c>
      <c r="W8" s="23"/>
      <c r="X8" s="72">
        <f>X3+X4+X5+X6+X7</f>
        <v>65</v>
      </c>
      <c r="Y8" s="73">
        <f>Y3+Y4+Y5+Y6+Y7</f>
        <v>65</v>
      </c>
      <c r="Z8" s="73">
        <f>Z3+Z4+Z5+Z6+Z7</f>
        <v>65</v>
      </c>
      <c r="AA8" s="73">
        <f>AA3+AA4+AA5+AA6+AA7</f>
        <v>65</v>
      </c>
      <c r="AB8" s="73">
        <f>AB3+AB4+AB5+AB6+AB7</f>
        <v>65</v>
      </c>
      <c r="AC8" s="76">
        <f>X3+Y4+Z5+AA6+AB7</f>
        <v>65</v>
      </c>
      <c r="AD8" s="9"/>
      <c r="AE8" s="336"/>
      <c r="AF8" s="5"/>
      <c r="AG8" s="72">
        <f>AG3+AG4+AG5+AG6+AG7</f>
        <v>65</v>
      </c>
      <c r="AH8" s="73">
        <f>AH3+AH4+AH5+AH6+AH7</f>
        <v>65</v>
      </c>
      <c r="AI8" s="73">
        <f>AI3+AI4+AI5+AI6+AI7</f>
        <v>65</v>
      </c>
      <c r="AJ8" s="73">
        <f>AJ3+AJ4+AJ5+AJ6+AJ7</f>
        <v>65</v>
      </c>
      <c r="AK8" s="73">
        <f>AK3+AK4+AK5+AK6+AK7</f>
        <v>65</v>
      </c>
      <c r="AL8" s="76">
        <f>AG3+AH4+AI5+AJ6+AK7</f>
        <v>65</v>
      </c>
      <c r="AM8" s="23"/>
      <c r="AN8" s="72">
        <f>AN3+AN4+AN5+AN6+AN7</f>
        <v>65</v>
      </c>
      <c r="AO8" s="73">
        <f>AO3+AO4+AO5+AO6+AO7</f>
        <v>65</v>
      </c>
      <c r="AP8" s="73">
        <f>AP3+AP4+AP5+AP6+AP7</f>
        <v>65</v>
      </c>
      <c r="AQ8" s="73">
        <f>AQ3+AQ4+AQ5+AQ6+AQ7</f>
        <v>65</v>
      </c>
      <c r="AR8" s="73">
        <f>AR3+AR4+AR5+AR6+AR7</f>
        <v>65</v>
      </c>
      <c r="AS8" s="76">
        <f>AN3+AO4+AP5+AQ6+AR7</f>
        <v>65</v>
      </c>
      <c r="AT8" s="23"/>
      <c r="AU8" s="72">
        <f>AU3+AU4+AU5+AU6+AU7</f>
        <v>65</v>
      </c>
      <c r="AV8" s="73">
        <f>AV3+AV4+AV5+AV6+AV7</f>
        <v>65</v>
      </c>
      <c r="AW8" s="73">
        <f>AW3+AW4+AW5+AW6+AW7</f>
        <v>65</v>
      </c>
      <c r="AX8" s="73">
        <f>AX3+AX4+AX5+AX6+AX7</f>
        <v>65</v>
      </c>
      <c r="AY8" s="73">
        <f>AY3+AY4+AY5+AY6+AY7</f>
        <v>65</v>
      </c>
      <c r="AZ8" s="76">
        <f>AU3+AV4+AW5+AX6+AY7</f>
        <v>65</v>
      </c>
      <c r="BA8" s="9"/>
      <c r="BB8" s="336"/>
      <c r="BC8" s="5"/>
      <c r="BD8" s="72">
        <f>BD3+BD4+BD5+BD6+BD7</f>
        <v>65</v>
      </c>
      <c r="BE8" s="73">
        <f>BE3+BE4+BE5+BE6+BE7</f>
        <v>65</v>
      </c>
      <c r="BF8" s="73">
        <f>BF3+BF4+BF5+BF6+BF7</f>
        <v>65</v>
      </c>
      <c r="BG8" s="73">
        <f>BG3+BG4+BG5+BG6+BG7</f>
        <v>65</v>
      </c>
      <c r="BH8" s="73">
        <f>BH3+BH4+BH5+BH6+BH7</f>
        <v>65</v>
      </c>
      <c r="BI8" s="76">
        <f>BD3+BE4+BF5+BG6+BH7</f>
        <v>65</v>
      </c>
      <c r="BJ8" s="23"/>
      <c r="BK8" s="72">
        <f>BK3+BK4+BK5+BK6+BK7</f>
        <v>65</v>
      </c>
      <c r="BL8" s="73">
        <f>BL3+BL4+BL5+BL6+BL7</f>
        <v>65</v>
      </c>
      <c r="BM8" s="73">
        <f>BM3+BM4+BM5+BM6+BM7</f>
        <v>65</v>
      </c>
      <c r="BN8" s="73">
        <f>BN3+BN4+BN5+BN6+BN7</f>
        <v>65</v>
      </c>
      <c r="BO8" s="73">
        <f>BO3+BO4+BO5+BO6+BO7</f>
        <v>65</v>
      </c>
      <c r="BP8" s="76">
        <f>BK3+BL4+BM5+BN6+BO7</f>
        <v>65</v>
      </c>
      <c r="BQ8" s="23"/>
      <c r="BR8" s="72">
        <f>BR3+BR4+BR5+BR6+BR7</f>
        <v>65</v>
      </c>
      <c r="BS8" s="73">
        <f>BS3+BS4+BS5+BS6+BS7</f>
        <v>65</v>
      </c>
      <c r="BT8" s="73">
        <f>BT3+BT4+BT5+BT6+BT7</f>
        <v>65</v>
      </c>
      <c r="BU8" s="73">
        <f>BU3+BU4+BU5+BU6+BU7</f>
        <v>65</v>
      </c>
      <c r="BV8" s="73">
        <f>BV3+BV4+BV5+BV6+BV7</f>
        <v>65</v>
      </c>
      <c r="BW8" s="76">
        <f>BR3+BS4+BT5+BU6+BV7</f>
        <v>65</v>
      </c>
      <c r="BX8" s="9"/>
      <c r="BY8" s="336"/>
      <c r="BZ8" s="5"/>
      <c r="CA8" s="72">
        <f>CA3+CA4+CA5+CA6+CA7</f>
        <v>65</v>
      </c>
      <c r="CB8" s="73">
        <f>CB3+CB4+CB5+CB6+CB7</f>
        <v>65</v>
      </c>
      <c r="CC8" s="73">
        <f>CC3+CC4+CC5+CC6+CC7</f>
        <v>65</v>
      </c>
      <c r="CD8" s="73">
        <f>CD3+CD4+CD5+CD6+CD7</f>
        <v>65</v>
      </c>
      <c r="CE8" s="73">
        <f>CE3+CE4+CE5+CE6+CE7</f>
        <v>65</v>
      </c>
      <c r="CF8" s="76">
        <f>CA3+CB4+CC5+CD6+CE7</f>
        <v>65</v>
      </c>
      <c r="CG8" s="23"/>
      <c r="CH8" s="72">
        <f>CH3+CH4+CH5+CH6+CH7</f>
        <v>65</v>
      </c>
      <c r="CI8" s="73">
        <f>CI3+CI4+CI5+CI6+CI7</f>
        <v>65</v>
      </c>
      <c r="CJ8" s="73">
        <f>CJ3+CJ4+CJ5+CJ6+CJ7</f>
        <v>65</v>
      </c>
      <c r="CK8" s="73">
        <f>CK3+CK4+CK5+CK6+CK7</f>
        <v>65</v>
      </c>
      <c r="CL8" s="73">
        <f>CL3+CL4+CL5+CL6+CL7</f>
        <v>65</v>
      </c>
      <c r="CM8" s="76">
        <f>CH3+CI4+CJ5+CK6+CL7</f>
        <v>65</v>
      </c>
      <c r="CN8" s="23"/>
      <c r="CO8" s="72">
        <f>CO3+CO4+CO5+CO6+CO7</f>
        <v>65</v>
      </c>
      <c r="CP8" s="73">
        <f>CP3+CP4+CP5+CP6+CP7</f>
        <v>65</v>
      </c>
      <c r="CQ8" s="73">
        <f>CQ3+CQ4+CQ5+CQ6+CQ7</f>
        <v>65</v>
      </c>
      <c r="CR8" s="73">
        <f>CR3+CR4+CR5+CR6+CR7</f>
        <v>65</v>
      </c>
      <c r="CS8" s="73">
        <f>CS3+CS4+CS5+CS6+CS7</f>
        <v>65</v>
      </c>
      <c r="CT8" s="76">
        <f>CO3+CP4+CQ5+CR6+CS7</f>
        <v>65</v>
      </c>
      <c r="CU8" s="9"/>
      <c r="CV8" s="336"/>
      <c r="CW8" s="5"/>
      <c r="CX8" s="72">
        <f>CX3+CX4+CX5+CX6+CX7</f>
        <v>65</v>
      </c>
      <c r="CY8" s="73">
        <f>CY3+CY4+CY5+CY6+CY7</f>
        <v>65</v>
      </c>
      <c r="CZ8" s="73">
        <f>CZ3+CZ4+CZ5+CZ6+CZ7</f>
        <v>65</v>
      </c>
      <c r="DA8" s="73">
        <f>DA3+DA4+DA5+DA6+DA7</f>
        <v>65</v>
      </c>
      <c r="DB8" s="73">
        <f>DB3+DB4+DB5+DB6+DB7</f>
        <v>65</v>
      </c>
      <c r="DC8" s="76">
        <f>CX3+CY4+CZ5+DA6+DB7</f>
        <v>65</v>
      </c>
      <c r="DD8" s="23"/>
      <c r="DE8" s="72">
        <f>DE3+DE4+DE5+DE6+DE7</f>
        <v>65</v>
      </c>
      <c r="DF8" s="73">
        <f>DF3+DF4+DF5+DF6+DF7</f>
        <v>65</v>
      </c>
      <c r="DG8" s="73">
        <f>DG3+DG4+DG5+DG6+DG7</f>
        <v>65</v>
      </c>
      <c r="DH8" s="73">
        <f>DH3+DH4+DH5+DH6+DH7</f>
        <v>65</v>
      </c>
      <c r="DI8" s="73">
        <f>DI3+DI4+DI5+DI6+DI7</f>
        <v>65</v>
      </c>
      <c r="DJ8" s="76">
        <f>DE3+DF4+DG5+DH6+DI7</f>
        <v>65</v>
      </c>
      <c r="DK8" s="23"/>
      <c r="DL8" s="72">
        <f>DL3+DL4+DL5+DL6+DL7</f>
        <v>65</v>
      </c>
      <c r="DM8" s="73">
        <f>DM3+DM4+DM5+DM6+DM7</f>
        <v>65</v>
      </c>
      <c r="DN8" s="73">
        <f>DN3+DN4+DN5+DN6+DN7</f>
        <v>65</v>
      </c>
      <c r="DO8" s="73">
        <f>DO3+DO4+DO5+DO6+DO7</f>
        <v>65</v>
      </c>
      <c r="DP8" s="73">
        <f>DP3+DP4+DP5+DP6+DP7</f>
        <v>65</v>
      </c>
      <c r="DQ8" s="76">
        <f>DL3+DM4+DN5+DO6+DP7</f>
        <v>65</v>
      </c>
      <c r="DR8" s="9"/>
      <c r="DS8" s="336"/>
      <c r="DT8" s="5"/>
      <c r="DU8" s="72">
        <f>DU3+DU4+DU5+DU6+DU7</f>
        <v>65</v>
      </c>
      <c r="DV8" s="73">
        <f>DV3+DV4+DV5+DV6+DV7</f>
        <v>65</v>
      </c>
      <c r="DW8" s="73">
        <f>DW3+DW4+DW5+DW6+DW7</f>
        <v>65</v>
      </c>
      <c r="DX8" s="73">
        <f>DX3+DX4+DX5++DX6+DX7</f>
        <v>65</v>
      </c>
      <c r="DY8" s="73">
        <f>DY3+DY4+DY5+DY6+DY7</f>
        <v>65</v>
      </c>
      <c r="DZ8" s="76">
        <f>DU3+DV4+DW5+DX6+DY7</f>
        <v>65</v>
      </c>
      <c r="EA8" s="23"/>
      <c r="EB8" s="72">
        <f>EB3+EB4+EB5+EB6+EB7</f>
        <v>65</v>
      </c>
      <c r="EC8" s="73">
        <f>EC3+EC4+EC5+EC6+EC7</f>
        <v>65</v>
      </c>
      <c r="ED8" s="73">
        <f>ED3+ED4+ED5+ED6+ED7</f>
        <v>65</v>
      </c>
      <c r="EE8" s="73">
        <f>EE3+EE4+EE5+EE6+EE7</f>
        <v>65</v>
      </c>
      <c r="EF8" s="73">
        <f>EF3+EF4+EF5+EF6+EF7</f>
        <v>65</v>
      </c>
      <c r="EG8" s="76">
        <f>EB3+EC4+ED5+EE6+EF7</f>
        <v>65</v>
      </c>
      <c r="EH8" s="23"/>
      <c r="EI8" s="72">
        <f>EI3+EI4+EI5+EI6+EI7</f>
        <v>65</v>
      </c>
      <c r="EJ8" s="73">
        <f>EJ3+EJ4+EJ5+EJ6+EJ7</f>
        <v>65</v>
      </c>
      <c r="EK8" s="73">
        <f>EK3+EK4+EK5+EK6+EK7</f>
        <v>65</v>
      </c>
      <c r="EL8" s="73">
        <f>EL3+EL4+EL5+EL6+EL7</f>
        <v>65</v>
      </c>
      <c r="EM8" s="73">
        <f>EM3+EM4+EM5+EM6+EM7</f>
        <v>65</v>
      </c>
      <c r="EN8" s="76">
        <f>EI3+EJ4+EK5+EL6+EM7</f>
        <v>65</v>
      </c>
      <c r="EO8" s="9"/>
      <c r="EP8" s="336"/>
      <c r="EQ8" s="5"/>
      <c r="ER8" s="72">
        <f>ER3+ER4+ER5+ER6+ER7</f>
        <v>65</v>
      </c>
      <c r="ES8" s="73">
        <f>ES3+ES4+ES5+ES6+ES7</f>
        <v>65</v>
      </c>
      <c r="ET8" s="73">
        <f>ET3+ET4+ET5+ET6+ET7</f>
        <v>65</v>
      </c>
      <c r="EU8" s="73">
        <f>EU3+EU4+EU5+EU6+EU7</f>
        <v>65</v>
      </c>
      <c r="EV8" s="73">
        <f>EV3+EV4+EV5+EV6+EV7</f>
        <v>65</v>
      </c>
      <c r="EW8" s="76">
        <f>ER3+ES4+ET5+EU6+EV7</f>
        <v>65</v>
      </c>
      <c r="EX8" s="23"/>
      <c r="EY8" s="72">
        <f>EY3+EY4+EY5+EY6+EY7</f>
        <v>65</v>
      </c>
      <c r="EZ8" s="73">
        <f>EZ3+EZ4+EZ5+EZ6+EZ7</f>
        <v>65</v>
      </c>
      <c r="FA8" s="73">
        <f>FA3+FA4+FA5+FA6+FA7</f>
        <v>65</v>
      </c>
      <c r="FB8" s="73">
        <f>FB3+FB4+FB5+FB6+FB7</f>
        <v>65</v>
      </c>
      <c r="FC8" s="73">
        <f>FC3+FC4+FC5+FC6+FC7</f>
        <v>65</v>
      </c>
      <c r="FD8" s="76">
        <f>EY3+EZ4+FA5+FB6+FC7</f>
        <v>65</v>
      </c>
      <c r="FE8" s="23"/>
      <c r="FF8" s="72">
        <f>FF3+FF4+FF5+FF6+FF7</f>
        <v>65</v>
      </c>
      <c r="FG8" s="73">
        <f>FG3+FG4+FG5+FG6+FG7</f>
        <v>65</v>
      </c>
      <c r="FH8" s="73">
        <f>FH3+FH4+FH5+FH6+FH7</f>
        <v>65</v>
      </c>
      <c r="FI8" s="73">
        <f>FI3+FI4+FI5+FI6+FI7</f>
        <v>65</v>
      </c>
      <c r="FJ8" s="73">
        <f>FJ3+FJ4+FJ5+FJ6+FJ7</f>
        <v>65</v>
      </c>
      <c r="FK8" s="76">
        <f>FF3+FG4+FH5+FI6+FJ7</f>
        <v>65</v>
      </c>
      <c r="FL8" s="9"/>
      <c r="FM8" s="336"/>
      <c r="FN8" s="5"/>
      <c r="FO8" s="72">
        <f>FO3+FO4+FO5+FO6+FO7</f>
        <v>65</v>
      </c>
      <c r="FP8" s="73">
        <f>FP3+FP4+FP5+FP6+FP7</f>
        <v>65</v>
      </c>
      <c r="FQ8" s="73">
        <f>FQ3+FQ4+FQ5+FQ6+FQ7</f>
        <v>65</v>
      </c>
      <c r="FR8" s="73">
        <f>FR3+FR4+FR5+FR6+FR7</f>
        <v>65</v>
      </c>
      <c r="FS8" s="73">
        <f>FS3+FS4+FS5+FS6+FS7</f>
        <v>65</v>
      </c>
      <c r="FT8" s="76">
        <f>FO3+FP4+FQ5+FR6+FS7</f>
        <v>65</v>
      </c>
      <c r="FU8" s="23"/>
      <c r="FV8" s="72">
        <f>FV3+FV4+FV5+FV6+FV7</f>
        <v>65</v>
      </c>
      <c r="FW8" s="73">
        <f>FW3+FW4+FW5+FW6+FW7</f>
        <v>65</v>
      </c>
      <c r="FX8" s="73">
        <f>FX3+FX4+FX5+FX6+FX7</f>
        <v>65</v>
      </c>
      <c r="FY8" s="73">
        <f>FY3+FY4+FY5+FY6+FY7</f>
        <v>65</v>
      </c>
      <c r="FZ8" s="73">
        <f>FZ3+FZ4+FZ5+FZ6+FZ7</f>
        <v>65</v>
      </c>
      <c r="GA8" s="76">
        <f>FV3+FW4+FX5+FY6+FZ7</f>
        <v>65</v>
      </c>
      <c r="GB8" s="23"/>
      <c r="GC8" s="72">
        <f>GC3+GC4+GC5+GC6+GC7</f>
        <v>65</v>
      </c>
      <c r="GD8" s="73">
        <f>GD3+GD4+GD5+GD6+GD7</f>
        <v>65</v>
      </c>
      <c r="GE8" s="73">
        <f>GE3+GE4+GE5+GE6+GE7</f>
        <v>65</v>
      </c>
      <c r="GF8" s="73">
        <f>GF3+GF4+GF5+GF6+GF7</f>
        <v>65</v>
      </c>
      <c r="GG8" s="73">
        <f>GG3+GG4+GG5+GG6+GG7</f>
        <v>65</v>
      </c>
      <c r="GH8" s="76">
        <f>GC3+GD4+GE5+GF6+GG7</f>
        <v>65</v>
      </c>
      <c r="GI8" s="9"/>
      <c r="GJ8" s="336"/>
      <c r="GK8" s="5"/>
      <c r="GL8" s="72">
        <f>GL3+GL4+GL5+GL6+GL7</f>
        <v>65</v>
      </c>
      <c r="GM8" s="73">
        <f>GM3+GM4+GM5+GM6+GM7</f>
        <v>65</v>
      </c>
      <c r="GN8" s="73">
        <f>GN3+GN4+GN5+GN6+GN7</f>
        <v>65</v>
      </c>
      <c r="GO8" s="73">
        <f>GO3+GO4+GO5+GO6+GO7</f>
        <v>65</v>
      </c>
      <c r="GP8" s="73">
        <f>GP3+GP4+GP5+GP6+GP7</f>
        <v>65</v>
      </c>
      <c r="GQ8" s="76">
        <f>GL3+GM4+GN5+GO6+GP7</f>
        <v>65</v>
      </c>
      <c r="GR8" s="23"/>
      <c r="GS8" s="72">
        <f>GS3+GS4+GS5+GS6+GS7</f>
        <v>65</v>
      </c>
      <c r="GT8" s="73">
        <f>GT3+GT4+GT5+GT6+GT7</f>
        <v>65</v>
      </c>
      <c r="GU8" s="73">
        <f>GU3+GU4+GU5+GU6+GU7</f>
        <v>65</v>
      </c>
      <c r="GV8" s="73">
        <f>GV3+GV4+GV5+GV6+GV7</f>
        <v>65</v>
      </c>
      <c r="GW8" s="73">
        <f>GW3+GW4+GW5+GW6+GW7</f>
        <v>65</v>
      </c>
      <c r="GX8" s="76">
        <f>GS3+GT4+GU5+GV6+GW7</f>
        <v>65</v>
      </c>
      <c r="GY8" s="23"/>
      <c r="GZ8" s="72">
        <f>GZ3+GZ4+GZ5+GZ6+GZ7</f>
        <v>65</v>
      </c>
      <c r="HA8" s="73">
        <f>HA3+HA4+HA5+HA6+HA7</f>
        <v>65</v>
      </c>
      <c r="HB8" s="73">
        <f>HB3+HB4+HB5+HB6+HB7</f>
        <v>65</v>
      </c>
      <c r="HC8" s="73">
        <f>HC3+HC4+HC5+HC6+HC7</f>
        <v>65</v>
      </c>
      <c r="HD8" s="73">
        <f>HD3+HD4+HD5+HD6+HD7</f>
        <v>65</v>
      </c>
      <c r="HE8" s="76">
        <f>GZ3+HA4+HB5+HC6+HD7</f>
        <v>65</v>
      </c>
      <c r="HF8" s="9"/>
      <c r="HG8" s="336"/>
      <c r="HH8" s="5"/>
      <c r="HI8" s="72">
        <f>HI3+HI4+HI5+HI6+HI7</f>
        <v>65</v>
      </c>
      <c r="HJ8" s="73">
        <f>HJ3+HJ4+HJ5++HJ6+HJ7</f>
        <v>65</v>
      </c>
      <c r="HK8" s="73">
        <f>HK3+HK4+HK5+HK6+HK7</f>
        <v>65</v>
      </c>
      <c r="HL8" s="73">
        <f>HL3+HL4+HL5+HL6+HL7</f>
        <v>65</v>
      </c>
      <c r="HM8" s="73">
        <f>HM3+HM4+HM5+HM6+HM7</f>
        <v>65</v>
      </c>
      <c r="HN8" s="76">
        <f>HI3+HJ4+HK5+HL6+HM7</f>
        <v>65</v>
      </c>
      <c r="HO8" s="23"/>
      <c r="HP8" s="72">
        <f>HP3+HP4+HP5+HP6+HP7</f>
        <v>65</v>
      </c>
      <c r="HQ8" s="73">
        <f>HQ3+HQ4+HQ5+HQ6+HQ7</f>
        <v>65</v>
      </c>
      <c r="HR8" s="73">
        <f>HR3+HR4+HR5+HR6+HR7</f>
        <v>65</v>
      </c>
      <c r="HS8" s="73">
        <f>HS3+HS4+HS5+HS6+HS7</f>
        <v>65</v>
      </c>
      <c r="HT8" s="73">
        <f>HT3+HT4+HT5+HT6+HT7</f>
        <v>65</v>
      </c>
      <c r="HU8" s="76">
        <f>HP3+HQ4+HR5+HS6+HT7</f>
        <v>65</v>
      </c>
      <c r="HV8" s="23"/>
      <c r="HW8" s="72">
        <f>HW3+HW4+HW5+HW6+HW7</f>
        <v>65</v>
      </c>
      <c r="HX8" s="73">
        <f>HX3+HX4+HX5+HX6+HX7</f>
        <v>65</v>
      </c>
      <c r="HY8" s="73">
        <f>HY3+HY4+HY5+HY6+HY7</f>
        <v>65</v>
      </c>
      <c r="HZ8" s="73">
        <f>HZ3+HZ4+HZ5+HZ6+HZ7</f>
        <v>65</v>
      </c>
      <c r="IA8" s="73">
        <f>IA3+IA4+IA5+IA6+IA7</f>
        <v>65</v>
      </c>
      <c r="IB8" s="76">
        <f>HW3+HX4+HY5+HZ6+IA7</f>
        <v>65</v>
      </c>
      <c r="IC8" s="9"/>
      <c r="ID8" s="336"/>
      <c r="IE8" s="5"/>
      <c r="IF8" s="72">
        <f>IF3+IF4+IF5+IF6+IF7</f>
        <v>65</v>
      </c>
      <c r="IG8" s="73">
        <f>IG3+IG4+IG5+IG6+IG7</f>
        <v>65</v>
      </c>
      <c r="IH8" s="73">
        <f>IH3+IH4+IH5+IH6+IH7</f>
        <v>65</v>
      </c>
      <c r="II8" s="73">
        <f>II3+II4+II5+II6+II7</f>
        <v>65</v>
      </c>
      <c r="IJ8" s="73">
        <f>IJ3+IJ4+IJ5+IJ6+IJ7</f>
        <v>65</v>
      </c>
      <c r="IK8" s="76">
        <f>IF3+IG4+IH5+II6+IJ7</f>
        <v>65</v>
      </c>
      <c r="IL8" s="23"/>
      <c r="IM8" s="72">
        <f>IM3+IM4+IM5+IM6+IM7</f>
        <v>65</v>
      </c>
      <c r="IN8" s="73">
        <f>IN3+IN4+IN5+IN6+IN7</f>
        <v>65</v>
      </c>
      <c r="IO8" s="73">
        <f>IO3+IO4+IO5+IO6+IO7</f>
        <v>65</v>
      </c>
      <c r="IP8" s="73">
        <f>IP3+IP4+IP5+IP6+IP7</f>
        <v>65</v>
      </c>
      <c r="IQ8" s="73">
        <f>IQ3+IQ4+IQ5+IQ6+IQ7</f>
        <v>65</v>
      </c>
      <c r="IR8" s="76">
        <f>IM3+IN4+IO5+IP6+IQ7</f>
        <v>65</v>
      </c>
      <c r="IS8" s="23"/>
      <c r="IT8" s="72">
        <f>IT3+IT4+IT5+IT6+IT7</f>
        <v>65</v>
      </c>
      <c r="IU8" s="73">
        <f>IU3+IU4+IU5+IU6+IU7</f>
        <v>65</v>
      </c>
      <c r="IV8" s="73">
        <f>IV3+IV4+IV5+IV6+IV7</f>
        <v>65</v>
      </c>
      <c r="IW8" s="73">
        <f>IW3+IW4+IW5+IW6+IW7</f>
        <v>65</v>
      </c>
      <c r="IX8" s="73">
        <f>IX3+IX4+IX5+IX6+IX7</f>
        <v>65</v>
      </c>
      <c r="IY8" s="76">
        <f>IT3+IU4+IV5+IW6+IX7</f>
        <v>65</v>
      </c>
      <c r="IZ8" s="9"/>
      <c r="JA8" s="336"/>
      <c r="JB8" s="5"/>
      <c r="JC8" s="72">
        <f>JC3+JC4+JC5+JC6+JC7</f>
        <v>65</v>
      </c>
      <c r="JD8" s="73">
        <f>JD3+JD4+JD5+JD6+JD7</f>
        <v>65</v>
      </c>
      <c r="JE8" s="73">
        <f>JE3+JE4+JE5+JE6+JE7</f>
        <v>65</v>
      </c>
      <c r="JF8" s="73">
        <f>JF3+JF4+JF5+JF6+JF7</f>
        <v>65</v>
      </c>
      <c r="JG8" s="73">
        <f>JG3+JG4+JG5+JG6+JG7</f>
        <v>65</v>
      </c>
      <c r="JH8" s="76">
        <f>JC3+JD4+JE5+JF6+JG7</f>
        <v>65</v>
      </c>
      <c r="JI8" s="23"/>
      <c r="JJ8" s="72">
        <f>JJ3+JJ4+JJ5+JJ6+JJ7</f>
        <v>65</v>
      </c>
      <c r="JK8" s="73">
        <f>JK3+JK4+JK5+JK6+JK7</f>
        <v>65</v>
      </c>
      <c r="JL8" s="73">
        <f>JL3+JL4+JL5+JL6+JL7</f>
        <v>65</v>
      </c>
      <c r="JM8" s="73">
        <f>JM3+JM4+JM5+JM6+JM7</f>
        <v>65</v>
      </c>
      <c r="JN8" s="73">
        <f>JN3+JN4+JN5+JN6+JN7</f>
        <v>65</v>
      </c>
      <c r="JO8" s="76">
        <f>JJ3+JK4+JL5+JM6+JN7</f>
        <v>65</v>
      </c>
      <c r="JP8" s="23"/>
      <c r="JQ8" s="72">
        <f>JQ3+JQ4+JQ5+JQ6+JQ7</f>
        <v>65</v>
      </c>
      <c r="JR8" s="73">
        <f>JR3+JR4+JR5+JR6+JR7</f>
        <v>65</v>
      </c>
      <c r="JS8" s="73">
        <f>JS3+JS4+JS5+JS6+JS7</f>
        <v>65</v>
      </c>
      <c r="JT8" s="73">
        <f>JT3+JT4+JT5+JT6+JT7</f>
        <v>65</v>
      </c>
      <c r="JU8" s="73">
        <f>JU3+JU4+JU5+JU6+JU7</f>
        <v>65</v>
      </c>
      <c r="JV8" s="76">
        <f>JQ3+JR4+JS5+JT6+JU7</f>
        <v>65</v>
      </c>
      <c r="JW8" s="9"/>
      <c r="JX8" s="336"/>
      <c r="JY8" s="5"/>
      <c r="JZ8" s="72">
        <f>JZ3+JZ4+JZ5+JZ6+JZ7</f>
        <v>65</v>
      </c>
      <c r="KA8" s="73">
        <f>KA3+KA4+KA5+KA6+KA7</f>
        <v>65</v>
      </c>
      <c r="KB8" s="73">
        <f>KB3+KB4+KB5+KB6+KB7</f>
        <v>65</v>
      </c>
      <c r="KC8" s="73">
        <f>KC3+KC4+KC5+KC6+KC7</f>
        <v>65</v>
      </c>
      <c r="KD8" s="73">
        <f>KD3+KD4+KD5+KD6+KD7</f>
        <v>65</v>
      </c>
      <c r="KE8" s="76">
        <f>JZ3+KA4+KB5+KC6+KD7</f>
        <v>65</v>
      </c>
      <c r="KF8" s="23"/>
      <c r="KG8" s="72">
        <f>KG3+KG4+KG5+KG6+KG7</f>
        <v>65</v>
      </c>
      <c r="KH8" s="73">
        <f>KH3+KH4+KH5+KH6+KH7</f>
        <v>65</v>
      </c>
      <c r="KI8" s="73">
        <f>KI3+KI4+KI5+KI6+KI7</f>
        <v>65</v>
      </c>
      <c r="KJ8" s="73">
        <f>KJ3+KJ4+KJ5+KJ6+KJ7</f>
        <v>65</v>
      </c>
      <c r="KK8" s="73">
        <f>KK3+KK4+KK5+KK6+KK7</f>
        <v>65</v>
      </c>
      <c r="KL8" s="76">
        <f>KG3+KH4+KI5+KJ6+KK7</f>
        <v>65</v>
      </c>
      <c r="KM8" s="23"/>
      <c r="KN8" s="72">
        <f>KN3+KN4+KN5+KN6+KN7</f>
        <v>65</v>
      </c>
      <c r="KO8" s="73">
        <f>KO3+KO4+KO5+KO6+KO7</f>
        <v>65</v>
      </c>
      <c r="KP8" s="73">
        <f>KP3+KP4+KP5+KP6+KP7</f>
        <v>65</v>
      </c>
      <c r="KQ8" s="73">
        <f>KQ3+KQ4+KQ5+KQ6+KQ7</f>
        <v>65</v>
      </c>
      <c r="KR8" s="73">
        <f>KR3+KR4+KR5+KR6+KR7</f>
        <v>65</v>
      </c>
      <c r="KS8" s="76">
        <f>KN3+KO4+KP5+KQ6+KR7</f>
        <v>65</v>
      </c>
      <c r="KT8" s="9"/>
      <c r="KU8" s="336"/>
      <c r="KV8" s="5"/>
      <c r="KW8" s="72">
        <f>KW3+KW4+KW5+KW6+KW7</f>
        <v>65</v>
      </c>
      <c r="KX8" s="73">
        <f>KX3+KX4+KX5+KX6+KX7</f>
        <v>65</v>
      </c>
      <c r="KY8" s="73">
        <f>KY3+KY4+KY5+KY6+KY7</f>
        <v>65</v>
      </c>
      <c r="KZ8" s="73">
        <f>KZ3+KZ4+KZ5+KZ6+KZ7</f>
        <v>65</v>
      </c>
      <c r="LA8" s="73">
        <f>LA3+LA4+LA5+LA6+LA7</f>
        <v>65</v>
      </c>
      <c r="LB8" s="76">
        <f>KW3+KX4+KY5+KZ6+LA7</f>
        <v>65</v>
      </c>
      <c r="LC8" s="23"/>
      <c r="LD8" s="72">
        <f>LD3+LD4+LD5+LD6+LD7</f>
        <v>65</v>
      </c>
      <c r="LE8" s="73">
        <f>LE3+LE4+LE5+LE6+LE7</f>
        <v>65</v>
      </c>
      <c r="LF8" s="73">
        <f>LF3+LF4+LF5+LF6+LF7</f>
        <v>65</v>
      </c>
      <c r="LG8" s="73">
        <f>LG3+LG4+LG5+LG6+LG7</f>
        <v>65</v>
      </c>
      <c r="LH8" s="73">
        <f>LH3+LH4+LH5+LH6+LH7</f>
        <v>65</v>
      </c>
      <c r="LI8" s="76">
        <f>LD3+LE4+LF5+LG6+LH7</f>
        <v>65</v>
      </c>
      <c r="LJ8" s="23"/>
      <c r="LK8" s="72">
        <f>LK3+LK4+LK5+LK6+LK7</f>
        <v>65</v>
      </c>
      <c r="LL8" s="73">
        <f>LL3+LL4+LL5+LL6+LL7</f>
        <v>65</v>
      </c>
      <c r="LM8" s="73">
        <f>LM3+LM4+LM5+LM6+LM7</f>
        <v>65</v>
      </c>
      <c r="LN8" s="73">
        <f>LN3+LN4+LN5+LN6+LN7</f>
        <v>65</v>
      </c>
      <c r="LO8" s="73">
        <f>LO3+LO4+LO5+LO6+LO7</f>
        <v>65</v>
      </c>
      <c r="LP8" s="76">
        <f>LK3+LL4+LM5+LN6+LO7</f>
        <v>65</v>
      </c>
      <c r="LQ8" s="9"/>
      <c r="LR8" s="336"/>
      <c r="LS8" s="5"/>
      <c r="LT8" s="72">
        <f>LT3+LT4+LT5+LT6+LT7</f>
        <v>65</v>
      </c>
      <c r="LU8" s="73">
        <f>LU3+LU4+LU5+LU6+LU7</f>
        <v>65</v>
      </c>
      <c r="LV8" s="73">
        <f>LV3+LV4+LV5+LV6+LV7</f>
        <v>65</v>
      </c>
      <c r="LW8" s="73">
        <f>LW3+LW4+LW5+LW6+LW7</f>
        <v>65</v>
      </c>
      <c r="LX8" s="73">
        <f>LX3+LX4+LX5+LX6+LX7</f>
        <v>65</v>
      </c>
      <c r="LY8" s="76">
        <f>LT3+LU4+LV5+LW6+LX7</f>
        <v>65</v>
      </c>
      <c r="LZ8" s="23"/>
      <c r="MA8" s="72">
        <f>MA3+MA4+MA5+MA6+MA7</f>
        <v>65</v>
      </c>
      <c r="MB8" s="73">
        <f>MB3+MB4+MB5++MB6+MB7</f>
        <v>65</v>
      </c>
      <c r="MC8" s="73">
        <f>MC3+MC4+MC5+MC6+MC7</f>
        <v>65</v>
      </c>
      <c r="MD8" s="73">
        <f>MD3+MD4+MD5+MD6+MD7</f>
        <v>65</v>
      </c>
      <c r="ME8" s="73">
        <f>ME3+ME4+ME5+ME6+ME7</f>
        <v>65</v>
      </c>
      <c r="MF8" s="76">
        <f>MA3+MB4+MC5+MD6+ME7</f>
        <v>65</v>
      </c>
      <c r="MG8" s="23"/>
      <c r="MH8" s="72">
        <f>MH3+MH4+MH5+MH6+MH7</f>
        <v>65</v>
      </c>
      <c r="MI8" s="73">
        <f>MI3+MI4+MI5+MI6+MI7</f>
        <v>65</v>
      </c>
      <c r="MJ8" s="73">
        <f>MJ3+MJ4+MJ5+MJ6+MJ7</f>
        <v>65</v>
      </c>
      <c r="MK8" s="73">
        <f>MK3+MK4+MK5+MK6+MK7</f>
        <v>65</v>
      </c>
      <c r="ML8" s="73">
        <f>ML3+ML4+ML5+ML6+ML7</f>
        <v>65</v>
      </c>
      <c r="MM8" s="76">
        <f>MH3+MI4+MJ5+MK6+ML7</f>
        <v>65</v>
      </c>
      <c r="MN8" s="9"/>
      <c r="MO8" s="336"/>
      <c r="MP8" s="5"/>
      <c r="MQ8" s="72">
        <f>MQ3+MQ4+MQ5+MQ6+MQ7</f>
        <v>65</v>
      </c>
      <c r="MR8" s="73">
        <f>MR3+MR4+MR5+MR6+MR7</f>
        <v>65</v>
      </c>
      <c r="MS8" s="73">
        <f>MS3+MS4+MS5+MS6+MS7</f>
        <v>65</v>
      </c>
      <c r="MT8" s="73">
        <f>MT3+MT4+MT5+MT6+MT7</f>
        <v>65</v>
      </c>
      <c r="MU8" s="73">
        <f>MU3+MU4+MU5+MU6+MU7</f>
        <v>65</v>
      </c>
      <c r="MV8" s="76">
        <f>MQ3+MR4+MS5+MT6+MU7</f>
        <v>65</v>
      </c>
      <c r="MW8" s="23"/>
      <c r="MX8" s="72">
        <f>MX3+MX4+MX5+MX6+MX7</f>
        <v>65</v>
      </c>
      <c r="MY8" s="73">
        <f>MY3+MY4+MY5+MY6+MY7</f>
        <v>65</v>
      </c>
      <c r="MZ8" s="73">
        <f>MZ3+MZ4+MZ5+MZ6+MZ7</f>
        <v>65</v>
      </c>
      <c r="NA8" s="73">
        <f>NA3+NA4+NA5+NA6+NA7</f>
        <v>65</v>
      </c>
      <c r="NB8" s="73">
        <f>NB3+NB4+NB5+NB6+NB7</f>
        <v>65</v>
      </c>
      <c r="NC8" s="76">
        <f>MX3+MY4+MZ5+NA6+NB7</f>
        <v>65</v>
      </c>
      <c r="ND8" s="23"/>
      <c r="NE8" s="72">
        <f>NE3+NE4+NE5+NE6+NE7</f>
        <v>65</v>
      </c>
      <c r="NF8" s="73">
        <f>NF3+NF4+NF5+NF6+NF7</f>
        <v>65</v>
      </c>
      <c r="NG8" s="73">
        <f>NG3+NG4+NG5+NG6+NG7</f>
        <v>65</v>
      </c>
      <c r="NH8" s="73">
        <f>NH3+NH4+NH5+NH6+NH7</f>
        <v>65</v>
      </c>
      <c r="NI8" s="73">
        <f>NI3+NI4+NI5+NI6+NI7</f>
        <v>65</v>
      </c>
      <c r="NJ8" s="76">
        <f>NE3+NF4+NG5+NH6+NI7</f>
        <v>65</v>
      </c>
      <c r="NK8" s="9"/>
      <c r="NL8" s="336"/>
      <c r="NM8" s="5"/>
      <c r="NN8" s="72">
        <f>NN3+NN4+NN5+NN6+NN7</f>
        <v>65</v>
      </c>
      <c r="NO8" s="73">
        <f>NO3+NO4+NO5+NO6+NO7</f>
        <v>65</v>
      </c>
      <c r="NP8" s="73">
        <f>NP3+NP4+NP5+NP6+NP7</f>
        <v>65</v>
      </c>
      <c r="NQ8" s="73">
        <f>NQ3+NQ4+NQ5+NQ6+NQ7</f>
        <v>65</v>
      </c>
      <c r="NR8" s="73">
        <f>NR3+NR4+NR5+NR6+NR7</f>
        <v>65</v>
      </c>
      <c r="NS8" s="76">
        <f>NN3+NO4+NP5+NQ6+NR7</f>
        <v>65</v>
      </c>
      <c r="NT8" s="23"/>
      <c r="NU8" s="72">
        <f>NU3+NU4+NU5+NU6+NU7</f>
        <v>65</v>
      </c>
      <c r="NV8" s="73">
        <f>NV3+NV4+NV5+NV6+NV7</f>
        <v>65</v>
      </c>
      <c r="NW8" s="73">
        <f>NW3+NW4+NW5+NW6+NW7</f>
        <v>65</v>
      </c>
      <c r="NX8" s="73">
        <f>NX3+NX4+NX5+NX6+NX7</f>
        <v>65</v>
      </c>
      <c r="NY8" s="73">
        <f>NY3+NY4+NY5+NY6+NY7</f>
        <v>65</v>
      </c>
      <c r="NZ8" s="76">
        <f>NU3+NV4+NW5+NX6+NY7</f>
        <v>65</v>
      </c>
      <c r="OA8" s="23"/>
      <c r="OB8" s="72">
        <f>OB3+OB4+OB5+OB6+OB7</f>
        <v>65</v>
      </c>
      <c r="OC8" s="73">
        <f>OC3+OC4+OC5+OC6+OC7</f>
        <v>65</v>
      </c>
      <c r="OD8" s="73">
        <f>OD3+OD4+OD5+OD6+OD7</f>
        <v>65</v>
      </c>
      <c r="OE8" s="73">
        <f>OE3+OE4+OE5+OE6+OE7</f>
        <v>65</v>
      </c>
      <c r="OF8" s="73">
        <f>OF3+OF4+OF5+OF6+OF7</f>
        <v>65</v>
      </c>
      <c r="OG8" s="76">
        <f>OB3+OC4+OD5+OE6+OF7</f>
        <v>65</v>
      </c>
      <c r="OH8" s="9"/>
      <c r="OI8" s="336"/>
      <c r="OJ8" s="5"/>
      <c r="OK8" s="72">
        <f>OK3+OK4+OK5+OK6+OK7</f>
        <v>65</v>
      </c>
      <c r="OL8" s="73">
        <f>OL3+OL4+OL5+OL6+OL7</f>
        <v>65</v>
      </c>
      <c r="OM8" s="73">
        <f>OM3+OM4+OM5+OM6+OM7</f>
        <v>65</v>
      </c>
      <c r="ON8" s="73">
        <f>ON3+ON4+ON5+ON6+ON7</f>
        <v>65</v>
      </c>
      <c r="OO8" s="73">
        <f>OO3+OO4+OO5+OO6+OO7</f>
        <v>65</v>
      </c>
      <c r="OP8" s="76">
        <f>OK3+OL4+OM5+ON6+OO7</f>
        <v>65</v>
      </c>
      <c r="OQ8" s="23"/>
      <c r="OR8" s="72">
        <f>OR3+OR4+OR5+OR6+OR7</f>
        <v>65</v>
      </c>
      <c r="OS8" s="73">
        <f>OS3+OS4+OS5+OS6+OS7</f>
        <v>65</v>
      </c>
      <c r="OT8" s="73">
        <f>OT3+OT4+OT5+OT6+OT7</f>
        <v>65</v>
      </c>
      <c r="OU8" s="73">
        <f>OU3+OU4+OU5+OU6+OU7</f>
        <v>65</v>
      </c>
      <c r="OV8" s="73">
        <f>OV3+OV4+OV5+OV6+OV7</f>
        <v>65</v>
      </c>
      <c r="OW8" s="76">
        <f>OR3+OS4+OT5+OU6+OV7</f>
        <v>65</v>
      </c>
      <c r="OX8" s="23"/>
      <c r="OY8" s="72">
        <f>OY3+OY4+OY5+OY6+OY7</f>
        <v>65</v>
      </c>
      <c r="OZ8" s="73">
        <f>OZ3+OZ4+OZ5+OZ6+OZ7</f>
        <v>65</v>
      </c>
      <c r="PA8" s="73">
        <f>PA3+PA4+PA5+PA6+PA7</f>
        <v>65</v>
      </c>
      <c r="PB8" s="73">
        <f>PB3+PB4+PB5+PB6+PB7</f>
        <v>65</v>
      </c>
      <c r="PC8" s="73">
        <f>PC3+PC4+PC5+PC6+PC7</f>
        <v>65</v>
      </c>
      <c r="PD8" s="76">
        <f>OY3+OZ4+PA5+PB6+PC7</f>
        <v>65</v>
      </c>
      <c r="PE8" s="9"/>
      <c r="PF8" s="336"/>
      <c r="PG8" s="5"/>
      <c r="PH8" s="72">
        <f>PH3+PH4+PH5+PH6+PH7</f>
        <v>65</v>
      </c>
      <c r="PI8" s="73">
        <f>PI3+PI4+PI5+PI6+PI7</f>
        <v>65</v>
      </c>
      <c r="PJ8" s="73">
        <f>PJ3+PJ4+PJ5+PJ6+PJ7</f>
        <v>65</v>
      </c>
      <c r="PK8" s="73">
        <f>PK3+PK4+PK5+PK6+PK7</f>
        <v>65</v>
      </c>
      <c r="PL8" s="73">
        <f>PL3+PL4+PL5+PL6+PL7</f>
        <v>65</v>
      </c>
      <c r="PM8" s="76">
        <f>PH3+PI4+PJ5+PK6+PL7</f>
        <v>65</v>
      </c>
      <c r="PN8" s="23"/>
      <c r="PO8" s="72">
        <f>PO3+PO4+PO5+PO6+PO7</f>
        <v>65</v>
      </c>
      <c r="PP8" s="73">
        <f>PP3+PP4+PP5+PP6+PP7</f>
        <v>65</v>
      </c>
      <c r="PQ8" s="73">
        <f>PQ3+PQ4+PQ5+PQ6+PQ7</f>
        <v>65</v>
      </c>
      <c r="PR8" s="73">
        <f>PR3+PR4+PR5+PR6+PR7</f>
        <v>65</v>
      </c>
      <c r="PS8" s="73">
        <f>PS3+PS4+PS5+PS6+PS7</f>
        <v>65</v>
      </c>
      <c r="PT8" s="76">
        <f>PO3+PP4+PQ5+PR6+PS7</f>
        <v>65</v>
      </c>
      <c r="PU8" s="23"/>
      <c r="PV8" s="72">
        <f>PV3+PV4+PV5+PV6+PV7</f>
        <v>65</v>
      </c>
      <c r="PW8" s="73">
        <f>PW3+PW4+PW5+PW6+PW7</f>
        <v>65</v>
      </c>
      <c r="PX8" s="73">
        <f>PX3+PX4+PX5+PX6+PX7</f>
        <v>65</v>
      </c>
      <c r="PY8" s="73">
        <f>PY3+PY4+PY5+PY6+PY7</f>
        <v>65</v>
      </c>
      <c r="PZ8" s="73">
        <f>PZ3+PZ4+PZ5+PZ6+PZ7</f>
        <v>65</v>
      </c>
      <c r="QA8" s="76">
        <f>PV3+PW4+PX5+PY6+PZ7</f>
        <v>65</v>
      </c>
      <c r="QB8" s="9"/>
      <c r="QC8" s="336"/>
      <c r="QD8" s="5"/>
      <c r="QE8" s="72">
        <f>QE3+QE4+QE5+QE6+QE7</f>
        <v>65</v>
      </c>
      <c r="QF8" s="73">
        <f>QF3+QF4+QF5+QF6+QF7</f>
        <v>65</v>
      </c>
      <c r="QG8" s="73">
        <f>QG3+QG4+QG5+QG6+QG7</f>
        <v>65</v>
      </c>
      <c r="QH8" s="73">
        <f>QH3+QH4+QH5+QH6+QH7</f>
        <v>65</v>
      </c>
      <c r="QI8" s="73">
        <f>QI3+QI4+QI5+QI6+QI7</f>
        <v>65</v>
      </c>
      <c r="QJ8" s="76">
        <f>QE3+QF4+QG5+QH6+QI7</f>
        <v>65</v>
      </c>
      <c r="QK8" s="23"/>
      <c r="QL8" s="72">
        <f>QL3+QL4+QL5+QL6+QL7</f>
        <v>65</v>
      </c>
      <c r="QM8" s="73">
        <f>QM3+QM4+QM5+QM6+QM7</f>
        <v>65</v>
      </c>
      <c r="QN8" s="73">
        <f>QN3+QN4+QN5+QN6+QN7</f>
        <v>65</v>
      </c>
      <c r="QO8" s="73">
        <f>QO3+QO4+QO5+QO6+QO7</f>
        <v>65</v>
      </c>
      <c r="QP8" s="73">
        <f>QP3+QP4+QP5+QP6+QP7</f>
        <v>65</v>
      </c>
      <c r="QQ8" s="76">
        <f>QL3+QM4+QN5+QO6+QP7</f>
        <v>65</v>
      </c>
      <c r="QR8" s="23"/>
      <c r="QS8" s="72">
        <f>QS3+QS4+QS5+QS6+QS7</f>
        <v>65</v>
      </c>
      <c r="QT8" s="73">
        <f>QT3+QT4+QT5+QT6+QT7</f>
        <v>65</v>
      </c>
      <c r="QU8" s="73">
        <f>QU3+QU4+QU5+QU6+QU7</f>
        <v>65</v>
      </c>
      <c r="QV8" s="73">
        <f>QV3+QV4+QV5+QV6+QV7</f>
        <v>65</v>
      </c>
      <c r="QW8" s="73">
        <f>QW3+QW4+QW5+QW6+QW7</f>
        <v>65</v>
      </c>
      <c r="QX8" s="76">
        <f>QS3+QT4+QU5+QV6+QW7</f>
        <v>65</v>
      </c>
      <c r="QY8" s="9"/>
      <c r="QZ8" s="336"/>
      <c r="RA8" s="5"/>
      <c r="RB8" s="72">
        <f>RB3+RB4+RB5+RB6+RB7</f>
        <v>65</v>
      </c>
      <c r="RC8" s="73">
        <f>RC3+RC4+RC5+RC6+RC7</f>
        <v>65</v>
      </c>
      <c r="RD8" s="73">
        <f>RD3+RD4+RD5+RD6+RD7</f>
        <v>65</v>
      </c>
      <c r="RE8" s="73">
        <f>RE3+RE4+RE5+RE6+RE7</f>
        <v>65</v>
      </c>
      <c r="RF8" s="73">
        <f>RF3+RF4+RF5+RF6+RF7</f>
        <v>65</v>
      </c>
      <c r="RG8" s="76">
        <f>RB3+RC4+RD5+RE6+RF7</f>
        <v>65</v>
      </c>
      <c r="RH8" s="23"/>
      <c r="RI8" s="72">
        <f>RI3+RI4+RI5+RI6+RI7</f>
        <v>65</v>
      </c>
      <c r="RJ8" s="73">
        <f>RJ3+RJ4+RJ5+RJ6+RJ7</f>
        <v>65</v>
      </c>
      <c r="RK8" s="73">
        <f>RK3+RK4+RK5+RK6+RK7</f>
        <v>65</v>
      </c>
      <c r="RL8" s="73">
        <f>RL3+RL4+RL5+RL6+RL7</f>
        <v>65</v>
      </c>
      <c r="RM8" s="73">
        <f>RM3+RM4+RM5+RM6+RM7</f>
        <v>65</v>
      </c>
      <c r="RN8" s="76">
        <f>RI3+RJ4+RK5+RL6+RM7</f>
        <v>65</v>
      </c>
      <c r="RO8" s="23"/>
      <c r="RP8" s="72">
        <f>RP3+RP4+RP5+RP6+RP7</f>
        <v>65</v>
      </c>
      <c r="RQ8" s="73">
        <f>RQ3+RQ4+RQ5+RQ6+RQ7</f>
        <v>65</v>
      </c>
      <c r="RR8" s="73">
        <f>RR3+RR4+RR5+RR6+RR7</f>
        <v>65</v>
      </c>
      <c r="RS8" s="73">
        <f>RS3+RS4+RS5+RS6+RS7</f>
        <v>65</v>
      </c>
      <c r="RT8" s="73">
        <f>RT3+RT4+RT5+RT6+RT7</f>
        <v>65</v>
      </c>
      <c r="RU8" s="76">
        <f>RP3+RQ4+RR5+RS6+RT7</f>
        <v>65</v>
      </c>
      <c r="RV8" s="9"/>
      <c r="RW8" s="336"/>
      <c r="RX8" s="5"/>
      <c r="RY8" s="72">
        <f>RY3+RY4+RY5+RY6+RY7</f>
        <v>65</v>
      </c>
      <c r="RZ8" s="73">
        <f>RZ3+RZ4+RZ5+RZ6+RZ7</f>
        <v>65</v>
      </c>
      <c r="SA8" s="73">
        <f>SA3+SA4+SA5+SA6+SA7</f>
        <v>65</v>
      </c>
      <c r="SB8" s="73">
        <f>SB3+SB4+SB5+SB6+SB7</f>
        <v>65</v>
      </c>
      <c r="SC8" s="73">
        <f>SC3+SC4+SC5+SC6+SC39+SC7</f>
        <v>85</v>
      </c>
      <c r="SD8" s="76">
        <f>RY3+RZ4+SA5+SB6+SC7</f>
        <v>65</v>
      </c>
      <c r="SE8" s="23"/>
      <c r="SF8" s="72">
        <f>SF3+SF4+SF5+SF6+SF7</f>
        <v>65</v>
      </c>
      <c r="SG8" s="73">
        <f>SG3+SG4+SG5+SG6+SG7</f>
        <v>65</v>
      </c>
      <c r="SH8" s="73">
        <f>SH3+SH4+SH5+SH6+SH7</f>
        <v>65</v>
      </c>
      <c r="SI8" s="73">
        <f>SI3+SI4+SI5+SI6+SI7</f>
        <v>65</v>
      </c>
      <c r="SJ8" s="73">
        <f>SJ3+SJ4+SJ5+SJ6+SJ7</f>
        <v>65</v>
      </c>
      <c r="SK8" s="76">
        <f>SF3+SG4+SH5+SI6+SJ7</f>
        <v>65</v>
      </c>
      <c r="SL8" s="23"/>
      <c r="SM8" s="72">
        <f>SM3+SM4+SM5+SM6+SM7</f>
        <v>65</v>
      </c>
      <c r="SN8" s="73">
        <f>SN3+SN4+SN5+SN6+SN7</f>
        <v>65</v>
      </c>
      <c r="SO8" s="73">
        <f>SO3+SO4+SO5+SO6+SO7</f>
        <v>65</v>
      </c>
      <c r="SP8" s="73">
        <f>SP3+SP4+SP5+SP6+SP7</f>
        <v>65</v>
      </c>
      <c r="SQ8" s="73">
        <f>SQ3+SQ4+SQ5+SQ6+SQ7</f>
        <v>65</v>
      </c>
      <c r="SR8" s="76">
        <f>SM3+SN4+SO5+SP6+SQ7</f>
        <v>65</v>
      </c>
      <c r="SS8" s="9"/>
      <c r="ST8" s="336"/>
      <c r="SU8" s="5"/>
      <c r="SV8" s="72">
        <f>SV3+SV4+SV5+SV6+SV7</f>
        <v>65</v>
      </c>
      <c r="SW8" s="73">
        <f>SW3+SW4+SW5+SW6+SW7</f>
        <v>65</v>
      </c>
      <c r="SX8" s="73">
        <f>SX3+SX4+SX5+SX6+SX7</f>
        <v>65</v>
      </c>
      <c r="SY8" s="73">
        <f>SY3+SY4+SY5+SY6+SY7</f>
        <v>65</v>
      </c>
      <c r="SZ8" s="73">
        <f>SZ3+SZ4+SZ5+SZ6+SZ7</f>
        <v>65</v>
      </c>
      <c r="TA8" s="76">
        <f>SV3+SW4+SX5+SY6+SZ7</f>
        <v>65</v>
      </c>
      <c r="TB8" s="23"/>
      <c r="TC8" s="72">
        <f>TC3+TC4+TC5+TC6+TC7</f>
        <v>65</v>
      </c>
      <c r="TD8" s="73">
        <f>TD3+TD4+TD5+TD6+TD7</f>
        <v>65</v>
      </c>
      <c r="TE8" s="73">
        <f>TE3+TE4+TE5+TE6+TE7</f>
        <v>65</v>
      </c>
      <c r="TF8" s="73">
        <f>TF3+TF4+TF5+TF6+TF7</f>
        <v>65</v>
      </c>
      <c r="TG8" s="73">
        <f>TG3+TG4+TG5+TG6+TG7</f>
        <v>65</v>
      </c>
      <c r="TH8" s="76">
        <f>TC3+TD4+TE5+TF6+TG7</f>
        <v>65</v>
      </c>
      <c r="TI8" s="23"/>
      <c r="TJ8" s="72">
        <f>TJ3+TJ4+TJ5+TJ6+TJ7</f>
        <v>65</v>
      </c>
      <c r="TK8" s="73">
        <f>TK3+TK4+TK5+TK6+TK7</f>
        <v>65</v>
      </c>
      <c r="TL8" s="73">
        <f>TL3+TL4+TL5+TL6+TL7</f>
        <v>65</v>
      </c>
      <c r="TM8" s="73">
        <f>TM3+TM4+TM5+TM6+TM7</f>
        <v>65</v>
      </c>
      <c r="TN8" s="73">
        <f>TN3+TN4+TN5+TN6+TN7</f>
        <v>65</v>
      </c>
      <c r="TO8" s="76">
        <f>TJ3+TK4+TL5+TM6+TN7</f>
        <v>65</v>
      </c>
      <c r="TP8" s="9"/>
      <c r="TQ8" s="336"/>
      <c r="TR8" s="5"/>
      <c r="TS8" s="72">
        <f>TS3+TS4+TS5+TS6+TS7</f>
        <v>65</v>
      </c>
      <c r="TT8" s="73">
        <f>TT3+TT4+TT5+TT6+TT7</f>
        <v>65</v>
      </c>
      <c r="TU8" s="73">
        <f>TU3+TU4+TU5+TU6+TU7</f>
        <v>65</v>
      </c>
      <c r="TV8" s="73">
        <f>TV3+TV4+TV5+TV6+TV7</f>
        <v>65</v>
      </c>
      <c r="TW8" s="73">
        <f>TW3+TW4+TW5+TW6+TW7</f>
        <v>65</v>
      </c>
      <c r="TX8" s="76">
        <f>TS3+TT4+TU5+TV6+TW7</f>
        <v>65</v>
      </c>
      <c r="TY8" s="23"/>
      <c r="TZ8" s="72">
        <f>TZ3+TZ4+TZ5+TZ6+TZ7</f>
        <v>65</v>
      </c>
      <c r="UA8" s="73">
        <f>UA3+UA4+UA5+UA6+UA7</f>
        <v>65</v>
      </c>
      <c r="UB8" s="73">
        <f>UB3+UB4+UB5+UB6+UB7</f>
        <v>65</v>
      </c>
      <c r="UC8" s="73">
        <f>UC3+UC4+UC5+UC6+UC7</f>
        <v>65</v>
      </c>
      <c r="UD8" s="73">
        <f>UD3+UD4+UD5+UD6+UD7</f>
        <v>65</v>
      </c>
      <c r="UE8" s="76">
        <f>TZ3+UA4+UB5+UC6+UD7</f>
        <v>65</v>
      </c>
      <c r="UF8" s="23"/>
      <c r="UG8" s="72">
        <f>UG3+UG4+UG5+UG6+UG7</f>
        <v>65</v>
      </c>
      <c r="UH8" s="73">
        <f>UH3+UH4+UH5+UH6+UH7</f>
        <v>65</v>
      </c>
      <c r="UI8" s="73">
        <f>UI3+UI4+UI5+UI6+UI7</f>
        <v>65</v>
      </c>
      <c r="UJ8" s="73">
        <f>UJ3+UJ4+UJ5+UJ6+UJ7</f>
        <v>65</v>
      </c>
      <c r="UK8" s="73">
        <f>UK3+UK4+UK5+UK6+UK7</f>
        <v>65</v>
      </c>
      <c r="UL8" s="76">
        <f>UG3+UH4+UI5+UJ6+UK7</f>
        <v>65</v>
      </c>
      <c r="UM8" s="9"/>
      <c r="UN8" s="336"/>
      <c r="UO8" s="5"/>
      <c r="UP8" s="72">
        <f>UP3+UP4+UP5+UP6+UP7</f>
        <v>65</v>
      </c>
      <c r="UQ8" s="73">
        <f>UQ3+UQ4+UQ5+UQ6+UQ7</f>
        <v>65</v>
      </c>
      <c r="UR8" s="73">
        <f>UR3+UR4+UR5+UR6+UR7</f>
        <v>65</v>
      </c>
      <c r="US8" s="73">
        <f>US3+US4+US5+US6+US7</f>
        <v>65</v>
      </c>
      <c r="UT8" s="73">
        <f>UT3+UT4+UT5+UT6+UT7</f>
        <v>65</v>
      </c>
      <c r="UU8" s="76">
        <f>UP3+UQ4+UR5+US6+UT7</f>
        <v>65</v>
      </c>
      <c r="UV8" s="23"/>
      <c r="UW8" s="72">
        <f>UW3+UW4+UW5+UW6+UW7</f>
        <v>65</v>
      </c>
      <c r="UX8" s="73">
        <f>UX3+UX4+UX5+UX6+UX7</f>
        <v>65</v>
      </c>
      <c r="UY8" s="73">
        <f>UY3+UY4+UY5+UY6+UY7</f>
        <v>65</v>
      </c>
      <c r="UZ8" s="73">
        <f>UZ3+UZ4+UZ5+UZ6+UZ7</f>
        <v>65</v>
      </c>
      <c r="VA8" s="73">
        <f>VA3+VA4+VA5+VA6+VA7</f>
        <v>65</v>
      </c>
      <c r="VB8" s="76">
        <f>UW3+UX4+UY5+UZ6+VA7</f>
        <v>65</v>
      </c>
      <c r="VC8" s="23"/>
      <c r="VD8" s="72">
        <f>VD3+VD4+VD5+VD6+VD7</f>
        <v>65</v>
      </c>
      <c r="VE8" s="73">
        <f>VE3+VE4+VE5+VE6+VE7</f>
        <v>65</v>
      </c>
      <c r="VF8" s="73">
        <f>VF3+VF4+VF5+VF6+VF7</f>
        <v>65</v>
      </c>
      <c r="VG8" s="73">
        <f>VG3+VG4+VG5+VG6+VG7</f>
        <v>65</v>
      </c>
      <c r="VH8" s="73">
        <f>VH3+VH4+VH5+VH6+VH7</f>
        <v>65</v>
      </c>
      <c r="VI8" s="76">
        <f>VD3+VE4+VF5+VG6+VH7</f>
        <v>65</v>
      </c>
      <c r="VJ8" s="9"/>
      <c r="VK8" s="336"/>
      <c r="VL8" s="5"/>
      <c r="VM8" s="72">
        <f>VM3+VM4+VM5+VM6+VM7</f>
        <v>65</v>
      </c>
      <c r="VN8" s="73">
        <f>VN3+VN4+VN5+VN6+VN7</f>
        <v>65</v>
      </c>
      <c r="VO8" s="73">
        <f>VO3+VO4+VO5+VO6+VO7</f>
        <v>65</v>
      </c>
      <c r="VP8" s="73">
        <f>VP3+VP4+VP5+VP6+VP7</f>
        <v>65</v>
      </c>
      <c r="VQ8" s="73">
        <f>VQ3+VQ4+VQ5+VQ6+VQ7</f>
        <v>65</v>
      </c>
      <c r="VR8" s="76">
        <f>VM3+VN4+VO5+VP6+VQ7</f>
        <v>65</v>
      </c>
      <c r="VS8" s="23"/>
      <c r="VT8" s="72">
        <f>VT3+VT4+VT5+VT6+VT7</f>
        <v>65</v>
      </c>
      <c r="VU8" s="73">
        <f>VU3+VU4+VU5+VU6+VU7</f>
        <v>65</v>
      </c>
      <c r="VV8" s="73">
        <f>VV3+VV4+VV5+VV6+VV7</f>
        <v>65</v>
      </c>
      <c r="VW8" s="73">
        <f>VW3+VW4+VW5+VW6+VW7</f>
        <v>65</v>
      </c>
      <c r="VX8" s="73">
        <f>VX3+VX4+VX5+VX6+VX7</f>
        <v>65</v>
      </c>
      <c r="VY8" s="76">
        <f>VT3+VU4+VV5+VW6+VX7</f>
        <v>65</v>
      </c>
      <c r="VZ8" s="23"/>
      <c r="WA8" s="72">
        <f>WA3+WA4+WA5+WA6+WA7</f>
        <v>65</v>
      </c>
      <c r="WB8" s="73">
        <f>WB3+WB4+WB5+WB6+WB7</f>
        <v>65</v>
      </c>
      <c r="WC8" s="73">
        <f>WC3+WC4+WC5+WC6+WC7</f>
        <v>65</v>
      </c>
      <c r="WD8" s="73">
        <f>WD3+WD4+WD5+WD6+WD7</f>
        <v>65</v>
      </c>
      <c r="WE8" s="73">
        <f>WE3+WE4+WE5+WE6+WE7</f>
        <v>65</v>
      </c>
      <c r="WF8" s="76">
        <f>WA3+WB4+WC5+WD6+WE7</f>
        <v>65</v>
      </c>
      <c r="WG8" s="9"/>
      <c r="WH8" s="336"/>
      <c r="WI8" s="5"/>
      <c r="WJ8" s="72">
        <f>WJ3+WJ4+WJ5+WJ6+WJ7</f>
        <v>65</v>
      </c>
      <c r="WK8" s="73">
        <f>WK3+WK4+WK5+WK6+WK7</f>
        <v>65</v>
      </c>
      <c r="WL8" s="73">
        <f>WL3+WL4+WL5+WL6+WL7</f>
        <v>65</v>
      </c>
      <c r="WM8" s="73">
        <f>WM3+WM4+WM5+WM6+WM7</f>
        <v>65</v>
      </c>
      <c r="WN8" s="73">
        <f>WN3+WN4+WN5+WN6+WN7</f>
        <v>65</v>
      </c>
      <c r="WO8" s="76">
        <f>WJ3+WK4+WL5+WM6+WN7</f>
        <v>65</v>
      </c>
      <c r="WP8" s="23"/>
      <c r="WQ8" s="72">
        <f>WQ3+WQ4+WQ5+WQ6+WQ7</f>
        <v>65</v>
      </c>
      <c r="WR8" s="73">
        <f>WR3+WR4+WR5+WR6+WR7</f>
        <v>65</v>
      </c>
      <c r="WS8" s="73">
        <f>WS3+WS4+WS5+WS6+WS7</f>
        <v>65</v>
      </c>
      <c r="WT8" s="73">
        <f>WT3+WT4+WT5+WT6+WT7</f>
        <v>65</v>
      </c>
      <c r="WU8" s="73">
        <f>WU3+WU4+WU5+WU6+WU7</f>
        <v>65</v>
      </c>
      <c r="WV8" s="76">
        <f>WQ3+WR4+WS5+WT6+WU7</f>
        <v>65</v>
      </c>
      <c r="WW8" s="23"/>
      <c r="WX8" s="72">
        <f>WX3+WX4+WX5+WX6+WX7</f>
        <v>65</v>
      </c>
      <c r="WY8" s="73">
        <f>WY3+WY4+WY5+WY6+WY7</f>
        <v>65</v>
      </c>
      <c r="WZ8" s="73">
        <f>WZ3+WZ4+WZ5+WZ6+WZ7</f>
        <v>65</v>
      </c>
      <c r="XA8" s="73">
        <f>XA3+XA4+XA5+XA6+XA7</f>
        <v>65</v>
      </c>
      <c r="XB8" s="73">
        <f>XB3+XB4+XB5+XB6+XB7</f>
        <v>65</v>
      </c>
      <c r="XC8" s="76">
        <f>WX3+WY4+WZ5+XA6+XB7</f>
        <v>65</v>
      </c>
      <c r="XD8" s="9"/>
      <c r="XE8" s="336"/>
      <c r="XF8" s="5"/>
      <c r="XG8" s="72">
        <f>XG3+XG4+XG5+XG6+XG7</f>
        <v>65</v>
      </c>
      <c r="XH8" s="73">
        <f>XH3+XH4+XH5+XH6+XH7</f>
        <v>65</v>
      </c>
      <c r="XI8" s="73">
        <f>XI3+XI4+XI5+XI6+XI7</f>
        <v>65</v>
      </c>
      <c r="XJ8" s="73">
        <f>XJ3+XJ4+XJ5+XJ6+XJ7</f>
        <v>65</v>
      </c>
      <c r="XK8" s="73">
        <f>XK3+XK4+XK5+XK6+XK7</f>
        <v>65</v>
      </c>
      <c r="XL8" s="76">
        <f>XG3+XH4+XI5+XJ6+XK7</f>
        <v>65</v>
      </c>
      <c r="XM8" s="23"/>
      <c r="XN8" s="72">
        <f>XN3+XN4+XN5+XN6+XN7</f>
        <v>65</v>
      </c>
      <c r="XO8" s="73">
        <f>XO3+XO4+XO5+XO6+XO7</f>
        <v>65</v>
      </c>
      <c r="XP8" s="73">
        <f>XP3+XP4+XP5+XP6+XP7</f>
        <v>65</v>
      </c>
      <c r="XQ8" s="73">
        <f>XQ3+XQ4+XQ5+XQ6+XQ7</f>
        <v>65</v>
      </c>
      <c r="XR8" s="73">
        <f>XR3+XR4+XR5+XR6+XR7</f>
        <v>65</v>
      </c>
      <c r="XS8" s="76">
        <f>XN3+XO4+XP5+XQ6+XR7</f>
        <v>65</v>
      </c>
      <c r="XT8" s="23"/>
      <c r="XU8" s="72">
        <f>XU3+XU4+XU5+XU6+XU7</f>
        <v>65</v>
      </c>
      <c r="XV8" s="73">
        <f>XV3+XV4+XV5+XV6+XV7</f>
        <v>65</v>
      </c>
      <c r="XW8" s="73">
        <f>XW3+XW4+XW5+XW6+XW7</f>
        <v>65</v>
      </c>
      <c r="XX8" s="73">
        <f>XX3+XX4+XX5+XX6+XX7</f>
        <v>65</v>
      </c>
      <c r="XY8" s="73">
        <f>XY3+XY4+XY5+XY6+XY7</f>
        <v>65</v>
      </c>
      <c r="XZ8" s="76">
        <f>XU3+XV4+XW5+XX6+XY7</f>
        <v>65</v>
      </c>
      <c r="YA8" s="9"/>
      <c r="YB8" s="336"/>
      <c r="YC8" s="5"/>
      <c r="YD8" s="72">
        <f>YD3+YD4+YD5+YD6+YD7</f>
        <v>65</v>
      </c>
      <c r="YE8" s="73">
        <f>YE3+YE4+YE5+YE6+YE7</f>
        <v>65</v>
      </c>
      <c r="YF8" s="73">
        <f>YF3+YF4+YF5+YF6+YF7</f>
        <v>65</v>
      </c>
      <c r="YG8" s="73">
        <f>YG3+YG4+YG5+YG6+YG7</f>
        <v>65</v>
      </c>
      <c r="YH8" s="73">
        <f>YH3+YH4+YH5+YH6+YH7</f>
        <v>65</v>
      </c>
      <c r="YI8" s="76">
        <f>YD3+YE4+YF5+YG6+YH7</f>
        <v>65</v>
      </c>
      <c r="YJ8" s="23"/>
      <c r="YK8" s="72">
        <f>YK3+YK4+YK5+YK6+YK7</f>
        <v>65</v>
      </c>
      <c r="YL8" s="73">
        <f>YL3+YL4+YL5+YL6+YL7</f>
        <v>65</v>
      </c>
      <c r="YM8" s="73">
        <f>YM3+YM4+YM5+YM6+YM7</f>
        <v>65</v>
      </c>
      <c r="YN8" s="73">
        <f>YN3+YN4+YN5+YN6+YN7</f>
        <v>65</v>
      </c>
      <c r="YO8" s="73">
        <f>YO3+YO4+YO5+YO6+YO7</f>
        <v>65</v>
      </c>
      <c r="YP8" s="76">
        <f>YK3+YL4+YM5+YN6+YO7</f>
        <v>65</v>
      </c>
      <c r="YQ8" s="23"/>
      <c r="YR8" s="72">
        <f>YR3+YR4+YR5+YR6+YR7</f>
        <v>65</v>
      </c>
      <c r="YS8" s="73">
        <f>YS3+YS4+YS5+YS6+YS7</f>
        <v>65</v>
      </c>
      <c r="YT8" s="73">
        <f>YT3+YT4+YT5+YT6+YT7</f>
        <v>65</v>
      </c>
      <c r="YU8" s="73">
        <f>YU3+YU4+YU5+YU6+YU7</f>
        <v>65</v>
      </c>
      <c r="YV8" s="73">
        <f>YV3+YV4+YV5+YV6+YV7</f>
        <v>65</v>
      </c>
      <c r="YW8" s="76">
        <f>YR3+YS4+YT5+YU6+YV7</f>
        <v>65</v>
      </c>
      <c r="YX8" s="9"/>
      <c r="YY8" s="336"/>
      <c r="YZ8" s="5"/>
      <c r="ZA8" s="72">
        <f>ZA3+ZA4+ZA5+ZA6+ZA7</f>
        <v>65</v>
      </c>
      <c r="ZB8" s="73">
        <f>ZB3+ZB4+ZB5+ZB6+ZB7</f>
        <v>65</v>
      </c>
      <c r="ZC8" s="73">
        <f>ZC3+ZC4+ZC5+ZC6+ZC7</f>
        <v>65</v>
      </c>
      <c r="ZD8" s="73">
        <f>ZD3+ZD4+ZD5+ZD6+ZD7</f>
        <v>65</v>
      </c>
      <c r="ZE8" s="73">
        <f>ZE3+ZE4+ZE5+ZE6+ZE7</f>
        <v>65</v>
      </c>
      <c r="ZF8" s="76">
        <f>ZA3+ZB4+ZC5+ZD6+ZE7</f>
        <v>65</v>
      </c>
      <c r="ZG8" s="23"/>
      <c r="ZH8" s="72">
        <f>ZH3+ZH4+ZH5+ZH6+ZH7</f>
        <v>65</v>
      </c>
      <c r="ZI8" s="73">
        <f>ZI3+ZI4+ZI5+ZI6+ZI7</f>
        <v>65</v>
      </c>
      <c r="ZJ8" s="73">
        <f>ZJ3+ZJ4+ZJ5+ZJ6+ZJ7</f>
        <v>65</v>
      </c>
      <c r="ZK8" s="73">
        <f>ZK3+ZK4+ZK5+ZK6+ZK7</f>
        <v>65</v>
      </c>
      <c r="ZL8" s="73">
        <f>ZL3+ZL4+ZL5+ZL6+ZL7</f>
        <v>65</v>
      </c>
      <c r="ZM8" s="76">
        <f>ZH3+ZI4+ZJ5+ZK6+ZL7</f>
        <v>65</v>
      </c>
      <c r="ZN8" s="23"/>
      <c r="ZO8" s="72">
        <f>ZO3+ZO4+ZO5+ZO6+ZO7</f>
        <v>65</v>
      </c>
      <c r="ZP8" s="73">
        <f>ZP3+ZP4+ZP5+ZP6+ZP7</f>
        <v>65</v>
      </c>
      <c r="ZQ8" s="73">
        <f>ZQ3+ZQ4+ZQ5+ZQ6+ZQ7</f>
        <v>65</v>
      </c>
      <c r="ZR8" s="73">
        <f>ZR3+ZR4+ZR5+ZR6+ZR7</f>
        <v>65</v>
      </c>
      <c r="ZS8" s="73">
        <f>ZS3+ZS4+ZS5+ZS6+ZS7</f>
        <v>65</v>
      </c>
      <c r="ZT8" s="76">
        <f>ZO3+ZP4+ZQ5+ZR6+ZS7</f>
        <v>65</v>
      </c>
      <c r="ZU8" s="9"/>
      <c r="ZV8" s="336"/>
      <c r="ZW8" s="5"/>
      <c r="ZX8" s="72">
        <f>ZX3+ZX4+ZX5+ZX6+ZX7</f>
        <v>65</v>
      </c>
      <c r="ZY8" s="73">
        <f>ZY3+ZY4+ZY5+ZY6+ZY7</f>
        <v>65</v>
      </c>
      <c r="ZZ8" s="73">
        <f>ZZ3+ZZ4+ZZ5+ZZ6+ZZ7</f>
        <v>65</v>
      </c>
      <c r="AAA8" s="73">
        <f>AAA3+AAA4+AAA5+AAA6+AAA7</f>
        <v>65</v>
      </c>
      <c r="AAB8" s="73">
        <f>AAB3+AAB4+AAB5+AAB6+AAB7</f>
        <v>65</v>
      </c>
      <c r="AAC8" s="76">
        <f>ZX3+ZY4+ZZ5+AAA6+AAB7</f>
        <v>65</v>
      </c>
      <c r="AAD8" s="23"/>
      <c r="AAE8" s="72">
        <f>AAE3+AAE4+AAE5+AAE6+AAE7</f>
        <v>65</v>
      </c>
      <c r="AAF8" s="73">
        <f>AAF3+AAF4+AAF5+AAF6+AAF7</f>
        <v>65</v>
      </c>
      <c r="AAG8" s="73">
        <f>AAG3+AAG4+AAG5+AAG6+AAG7</f>
        <v>65</v>
      </c>
      <c r="AAH8" s="73">
        <f>AAH3+AAH4+AAH5+AAH6+AAH7</f>
        <v>65</v>
      </c>
      <c r="AAI8" s="73">
        <f>AAI3+AAI4+AAI5+AAI6+AAI7</f>
        <v>65</v>
      </c>
      <c r="AAJ8" s="76">
        <f>AAE3+AAF4+AAG5+AAH6+AAI7</f>
        <v>65</v>
      </c>
      <c r="AAK8" s="23"/>
      <c r="AAL8" s="72">
        <f>AAL3+AAL4+AAL5+AAL6+AAL7</f>
        <v>65</v>
      </c>
      <c r="AAM8" s="73">
        <f>AAM3+AAM4+AAM5+AAM6+AAM7</f>
        <v>65</v>
      </c>
      <c r="AAN8" s="73">
        <f>AAN3+AAN4+AAN5+AAN6+AAN7</f>
        <v>65</v>
      </c>
      <c r="AAO8" s="73">
        <f>AAO3+AAO4+AAO5+AAO6+AAO7</f>
        <v>65</v>
      </c>
      <c r="AAP8" s="73">
        <f>AAP3+AAP4+AAP5+AAP6+AAP7</f>
        <v>65</v>
      </c>
      <c r="AAQ8" s="76">
        <f>AAL3+AAM4+AAN5+AAO6+AAP7</f>
        <v>65</v>
      </c>
      <c r="AAR8" s="9"/>
      <c r="AAS8" s="336"/>
      <c r="AAT8" s="5"/>
      <c r="AAU8" s="72">
        <f>AAU3+AAU4+AAU5+AAU6+AAU7</f>
        <v>65</v>
      </c>
      <c r="AAV8" s="73">
        <f>AAV3+AAV4+AAV5+AAV6+AAV7</f>
        <v>65</v>
      </c>
      <c r="AAW8" s="73">
        <f>AAW3+AAW4+AAW5+AAW6+AAW7</f>
        <v>65</v>
      </c>
      <c r="AAX8" s="73">
        <f>AAX3+AAX4+AAX5+AAX6+AAX7</f>
        <v>65</v>
      </c>
      <c r="AAY8" s="73">
        <f>AAY3+AAY4+AAY5+AAY6+AAY7</f>
        <v>65</v>
      </c>
      <c r="AAZ8" s="76">
        <f>AAU3+AAV4+AAW5+AAX6+AAY7</f>
        <v>65</v>
      </c>
      <c r="ABA8" s="23"/>
      <c r="ABB8" s="72">
        <f>ABB3+ABB4+ABB5+ABB6+ABB7</f>
        <v>65</v>
      </c>
      <c r="ABC8" s="73">
        <f>ABC3+ABC4+ABC5+ABC6+ABC7</f>
        <v>65</v>
      </c>
      <c r="ABD8" s="73">
        <f>ABD3+ABD4+ABD5+ABD6+ABD7</f>
        <v>65</v>
      </c>
      <c r="ABE8" s="73">
        <f>ABE3+ABE4+ABE5+ABE6+ABE7</f>
        <v>65</v>
      </c>
      <c r="ABF8" s="73">
        <f>ABF3+ABF4+ABF5+ABF6+ABF7</f>
        <v>65</v>
      </c>
      <c r="ABG8" s="76">
        <f>ABB3+ABC4+ABD5+ABE6+ABF7</f>
        <v>65</v>
      </c>
      <c r="ABH8" s="23"/>
      <c r="ABI8" s="72">
        <f>ABI3+ABI4+ABI5+ABI6+ABI7</f>
        <v>65</v>
      </c>
      <c r="ABJ8" s="73">
        <f>ABJ3+ABJ4+ABJ5+ABJ6+ABJ7</f>
        <v>65</v>
      </c>
      <c r="ABK8" s="73">
        <f>ABK3+ABK4+ABK5+ABK6+ABK7</f>
        <v>65</v>
      </c>
      <c r="ABL8" s="73">
        <f>ABL3+ABL4+ABL5+ABL6+ABL7</f>
        <v>65</v>
      </c>
      <c r="ABM8" s="73">
        <f>ABM3+ABM4+ABM5+ABM6+ABM7</f>
        <v>65</v>
      </c>
      <c r="ABN8" s="76">
        <f>ABI3+ABJ4+ABK5+ABL6+ABM7</f>
        <v>65</v>
      </c>
      <c r="ABO8" s="9"/>
      <c r="ABP8" s="336"/>
      <c r="ABQ8" s="5"/>
      <c r="ABR8" s="72">
        <f>ABR3+ABR4+ABR5+ABR6+ABR7</f>
        <v>65</v>
      </c>
      <c r="ABS8" s="73">
        <f>ABS3+ABS4+ABS5+ABS6+ABS7</f>
        <v>65</v>
      </c>
      <c r="ABT8" s="73">
        <f>ABT3+ABT4+ABT5+ABT6+ABT7</f>
        <v>65</v>
      </c>
      <c r="ABU8" s="73">
        <f>ABU3+ABU4+ABU5+ABU6+ABU7</f>
        <v>65</v>
      </c>
      <c r="ABV8" s="73">
        <f>ABV3+ABV4+ABV5+ABV6+ABV7</f>
        <v>65</v>
      </c>
      <c r="ABW8" s="76">
        <f>ABR3+ABS4+ABT5+ABU6+ABV7</f>
        <v>65</v>
      </c>
      <c r="ABX8" s="23"/>
      <c r="ABY8" s="72">
        <f>ABY3+ABY4+ABY5+ABY6+ABY7</f>
        <v>65</v>
      </c>
      <c r="ABZ8" s="73">
        <f>ABZ3+ABZ4+ABZ5+ABZ6+ABZ7</f>
        <v>65</v>
      </c>
      <c r="ACA8" s="73">
        <f>ACA3+ACA4+ACA5+ACA6+ACA7</f>
        <v>65</v>
      </c>
      <c r="ACB8" s="73">
        <f>ACB3+ACB4+ACB5+ACB6+ACB7</f>
        <v>65</v>
      </c>
      <c r="ACC8" s="73">
        <f>ACC3+ACC4+ACC5+ACC6+ACC7</f>
        <v>65</v>
      </c>
      <c r="ACD8" s="76">
        <f>ABY3+ABZ4+ACA5+ACB6+ACC7</f>
        <v>65</v>
      </c>
      <c r="ACE8" s="23"/>
      <c r="ACF8" s="72">
        <f>ACF3+ACF4+ACF5+ACF6+ACF7</f>
        <v>65</v>
      </c>
      <c r="ACG8" s="73">
        <f>ACG3+ACG4+ACG5+ACG6+ACG7</f>
        <v>65</v>
      </c>
      <c r="ACH8" s="73">
        <f>ACH3+ACH4+ACH5+ACH6+ACH7</f>
        <v>65</v>
      </c>
      <c r="ACI8" s="73">
        <f>ACI3+ACI4+ACI5+ACI6+ACI7</f>
        <v>65</v>
      </c>
      <c r="ACJ8" s="73">
        <f>ACJ3+ACJ4+ACJ5+ACJ6+ACJ7</f>
        <v>65</v>
      </c>
      <c r="ACK8" s="76">
        <f>ACF3+ACG4+ACH5+ACI6+ACJ7</f>
        <v>65</v>
      </c>
      <c r="ACL8" s="9"/>
      <c r="ACM8" s="336"/>
      <c r="ACN8" s="5"/>
      <c r="ACO8" s="72">
        <f>ACO3+ACO4+ACO5+ACO6+ACO7</f>
        <v>65</v>
      </c>
      <c r="ACP8" s="73">
        <f>ACP3+ACP4+ACP5+ACP6+ACP7</f>
        <v>65</v>
      </c>
      <c r="ACQ8" s="73">
        <f>ACQ3+ACQ4+ACQ5+ACQ6+ACQ7</f>
        <v>65</v>
      </c>
      <c r="ACR8" s="73">
        <f>ACR3+ACR4+ACR5+ACR6+ACR7</f>
        <v>65</v>
      </c>
      <c r="ACS8" s="73">
        <f>ACS3+ACS4+ACS5+ACS6+ACS7</f>
        <v>65</v>
      </c>
      <c r="ACT8" s="76">
        <f>ACO3+ACP4+ACQ5+ACR6+ACS7</f>
        <v>65</v>
      </c>
      <c r="ACU8" s="23"/>
      <c r="ACV8" s="72">
        <f>ACV3+ACV4+ACV5+ACV6+ACV7</f>
        <v>65</v>
      </c>
      <c r="ACW8" s="73">
        <f>ACW3+ACW4+ACW5+ACW6+ACW7</f>
        <v>65</v>
      </c>
      <c r="ACX8" s="73">
        <f>ACX3+ACX4+ACX5+ACX6+ACX7</f>
        <v>65</v>
      </c>
      <c r="ACY8" s="73">
        <f>ACY3+ACY4+ACY5+ACY6+ACY7</f>
        <v>65</v>
      </c>
      <c r="ACZ8" s="73">
        <f>ACZ3+ACZ4+ACZ5+ACZ6+ACZ7</f>
        <v>65</v>
      </c>
      <c r="ADA8" s="76">
        <f>ACV3+ACW4+ACX5+ACY6+ACZ7</f>
        <v>65</v>
      </c>
      <c r="ADB8" s="23"/>
      <c r="ADC8" s="72">
        <f>ADC3+ADC4+ADC5+ADC6+ADC7</f>
        <v>65</v>
      </c>
      <c r="ADD8" s="73">
        <f>ADD3+ADD4+ADD5+ADD6+ADD7</f>
        <v>65</v>
      </c>
      <c r="ADE8" s="73">
        <f>ADE3+ADE4+ADE5+ADE6+ADE7</f>
        <v>65</v>
      </c>
      <c r="ADF8" s="73">
        <f>ADF3+ADF4+ADF5+ADF6+ADF7</f>
        <v>65</v>
      </c>
      <c r="ADG8" s="73">
        <f>ADG3+ADG4+ADG5+ADG6+ADG7</f>
        <v>65</v>
      </c>
      <c r="ADH8" s="76">
        <f>ADC3+ADD4+ADE5+ADF6+ADG7</f>
        <v>65</v>
      </c>
      <c r="ADI8" s="9"/>
      <c r="ADJ8" s="336"/>
      <c r="ADK8" s="5"/>
      <c r="ADL8" s="72">
        <f>ADL3+ADL4+ADL5+ADL6+ADL7</f>
        <v>65</v>
      </c>
      <c r="ADM8" s="73">
        <f>ADM3+ADM4+ADM5+ADM6+ADM7</f>
        <v>65</v>
      </c>
      <c r="ADN8" s="73">
        <f>ADN3+ADN4+ADN5+ADN6+ADN7</f>
        <v>65</v>
      </c>
      <c r="ADO8" s="73">
        <f>ADO3+ADO4+ADO5+ADO6+ADO7</f>
        <v>65</v>
      </c>
      <c r="ADP8" s="73">
        <f>ADP3+ADP4+ADP5+ADP6+ADP7</f>
        <v>65</v>
      </c>
      <c r="ADQ8" s="76">
        <f>ADL3+ADM4+ADN5+ADO6+ADP7</f>
        <v>65</v>
      </c>
      <c r="ADR8" s="23"/>
      <c r="ADS8" s="72">
        <f>ADS3+ADS4+ADS5+ADS6+ADS7</f>
        <v>65</v>
      </c>
      <c r="ADT8" s="73">
        <f>ADT3+ADT4+ADT5+ADT6+ADT7</f>
        <v>65</v>
      </c>
      <c r="ADU8" s="73">
        <f>ADU3+ADU4+ADU5+ADU6+ADU7</f>
        <v>65</v>
      </c>
      <c r="ADV8" s="73">
        <f>ADV3+ADV4+ADV5+ADV6+ADV7</f>
        <v>65</v>
      </c>
      <c r="ADW8" s="73">
        <f>ADW3+ADW4+ADW5+ADW6+ADW7</f>
        <v>65</v>
      </c>
      <c r="ADX8" s="76">
        <f>ADS3+ADT4+ADU5+ADV6+ADW7</f>
        <v>65</v>
      </c>
      <c r="ADY8" s="23"/>
      <c r="ADZ8" s="72">
        <f>ADZ3+ADZ4+ADZ5+ADZ6+ADZ7</f>
        <v>65</v>
      </c>
      <c r="AEA8" s="73">
        <f>AEA3+AEA4+AEA5+AEA6+AEA7</f>
        <v>65</v>
      </c>
      <c r="AEB8" s="73">
        <f>AEB3+AEB4+AEB5+AEB6+AEB7</f>
        <v>65</v>
      </c>
      <c r="AEC8" s="73">
        <f>AEC3+AEC4+AEC5+AEC6+AEC7</f>
        <v>65</v>
      </c>
      <c r="AED8" s="73">
        <f>AED3+AED4+AED5+AED6+AED7</f>
        <v>65</v>
      </c>
      <c r="AEE8" s="76">
        <f>ADZ3+AEA4+AEB5+AEC6+AED7</f>
        <v>65</v>
      </c>
      <c r="AEF8" s="9"/>
      <c r="AEG8" s="336"/>
      <c r="AEH8" s="5"/>
      <c r="AEI8" s="72">
        <f>AEI3+AEI4+AEI5+AEI6+AEI7</f>
        <v>65</v>
      </c>
      <c r="AEJ8" s="73">
        <f>AEJ3+AEJ4+AEJ5+AEJ6+AEJ7</f>
        <v>65</v>
      </c>
      <c r="AEK8" s="73">
        <f>AEK3+AEK4+AEK5+AEK6+AEK7</f>
        <v>65</v>
      </c>
      <c r="AEL8" s="73">
        <f>AEL3+AEL4+AEL5+AEL6+AEL7</f>
        <v>65</v>
      </c>
      <c r="AEM8" s="73">
        <f>AEM3+AEM4+AEM5+AEM6+AEM7</f>
        <v>65</v>
      </c>
      <c r="AEN8" s="76">
        <f>AEI3+AEJ4+AEK5+AEL6+AEM7</f>
        <v>65</v>
      </c>
      <c r="AEO8" s="23"/>
      <c r="AEP8" s="72">
        <f>AEP3+AEP4+AEP5+AEP6+AEP7</f>
        <v>65</v>
      </c>
      <c r="AEQ8" s="73">
        <f>AEQ3+AEQ4+AEQ5+AEQ6+AEQ7</f>
        <v>65</v>
      </c>
      <c r="AER8" s="73">
        <f>AER3+AER4+AER5+AER6+AER7</f>
        <v>65</v>
      </c>
      <c r="AES8" s="73">
        <f>AES3+AES4+AES5+AES6+AES7</f>
        <v>65</v>
      </c>
      <c r="AET8" s="73">
        <f>AET3+AET4+AET5+AET6+AET7</f>
        <v>65</v>
      </c>
      <c r="AEU8" s="76">
        <f>AEP3+AEQ4+AER5+AES6+AET7</f>
        <v>65</v>
      </c>
      <c r="AEV8" s="23"/>
      <c r="AEW8" s="72">
        <f>AEW3+AEW4+AEW5+AEW6+AEW7</f>
        <v>65</v>
      </c>
      <c r="AEX8" s="73">
        <f>AEX3+AEX4+AEX5+AEX6+AEX7</f>
        <v>65</v>
      </c>
      <c r="AEY8" s="73">
        <f>AEY3+AEY4+AEY5+AEY6+AEY7</f>
        <v>65</v>
      </c>
      <c r="AEZ8" s="73">
        <f>AEZ3+AEZ4+AEZ5+AEZ6+AEZ7</f>
        <v>65</v>
      </c>
      <c r="AFA8" s="73">
        <f>AFA3+AFA4+AFA5+AFA6+AFA7</f>
        <v>65</v>
      </c>
      <c r="AFB8" s="76">
        <f>AEW3+AEX4+AEY5+AEZ6+AFA7</f>
        <v>65</v>
      </c>
      <c r="AFC8" s="9"/>
      <c r="AFD8" s="336"/>
      <c r="AFE8" s="5"/>
      <c r="AFF8" s="72">
        <f>AFF3+AFF4+AFF5+AFF6+AFF7</f>
        <v>65</v>
      </c>
      <c r="AFG8" s="73">
        <f>AFG3+AFG4+AFG5+AFG6+AFG7</f>
        <v>65</v>
      </c>
      <c r="AFH8" s="73">
        <f>AFH3+AFH4+AFH5+AFH6+AFH7</f>
        <v>65</v>
      </c>
      <c r="AFI8" s="73">
        <f>AFI3+AFI4+AFI5+AFI6+AFI7</f>
        <v>65</v>
      </c>
      <c r="AFJ8" s="73">
        <f>AFJ3+AFJ4+AFJ5+AFJ6+AFJ7</f>
        <v>65</v>
      </c>
      <c r="AFK8" s="76">
        <f>AFF3+AFG4+AFH5+AFI6+AFJ7</f>
        <v>65</v>
      </c>
      <c r="AFL8" s="23"/>
      <c r="AFM8" s="72">
        <f>AFM3+AFM4+AFM5+AFM6+AFM7</f>
        <v>65</v>
      </c>
      <c r="AFN8" s="73">
        <f>AFN3+AFN4+AFN5+AFN6+AFN7</f>
        <v>65</v>
      </c>
      <c r="AFO8" s="73">
        <f>AFO3+AFO4+AFO5+AFO6+AFO7</f>
        <v>65</v>
      </c>
      <c r="AFP8" s="73">
        <f>AFP3+AFP4+AFP5+AFP6+AFP7</f>
        <v>65</v>
      </c>
      <c r="AFQ8" s="73">
        <f>AFQ3+AFQ4+AFQ5+AFQ6+AFQ7</f>
        <v>65</v>
      </c>
      <c r="AFR8" s="76">
        <f>AFM3+AFN4+AFO5+AFP6+AFQ7</f>
        <v>65</v>
      </c>
      <c r="AFS8" s="23"/>
      <c r="AFT8" s="72">
        <f>AFT3+AFT4+AFT5+AFT6+AFT7</f>
        <v>65</v>
      </c>
      <c r="AFU8" s="73">
        <f>AFU3+AFU4+AFU5+AFU6+AFU7</f>
        <v>65</v>
      </c>
      <c r="AFV8" s="73">
        <f>AFV3+AFV4+AFV5+AFV6+AFV7</f>
        <v>65</v>
      </c>
      <c r="AFW8" s="73">
        <f>AFW3+AFW4+AFW5+AFW6+AFW7</f>
        <v>65</v>
      </c>
      <c r="AFX8" s="73">
        <f>AFX3+AFX4+AFX5+AFX6+AFX7</f>
        <v>65</v>
      </c>
      <c r="AFY8" s="76">
        <f>AFT3+AFU4+AFV5+AFW6+AFX7</f>
        <v>65</v>
      </c>
      <c r="AFZ8" s="9"/>
      <c r="AGA8" s="336"/>
    </row>
    <row r="9" spans="1:859" ht="12.75" thickBot="1" x14ac:dyDescent="0.25">
      <c r="A9" s="336"/>
      <c r="B9" s="336"/>
      <c r="C9" s="336"/>
      <c r="D9" s="336"/>
      <c r="E9" s="343"/>
      <c r="F9" s="336"/>
      <c r="G9" s="336"/>
      <c r="H9" s="347"/>
      <c r="I9" s="5"/>
      <c r="J9" s="349">
        <f>J3+N3+J7+N7+L5</f>
        <v>65</v>
      </c>
      <c r="K9" s="350">
        <f>L3+J5+N5+L7+L5</f>
        <v>65</v>
      </c>
      <c r="L9" s="351">
        <f>K4+M4+K6+M6+L5</f>
        <v>65</v>
      </c>
      <c r="M9" s="352">
        <f>L4+K5+M5+L6+L5</f>
        <v>65</v>
      </c>
      <c r="N9" s="353"/>
      <c r="O9" s="79">
        <f>N3+M4+L5+K6+J7</f>
        <v>65</v>
      </c>
      <c r="P9" s="23"/>
      <c r="Q9" s="349">
        <f>R4+T4+S5+R6+T6</f>
        <v>65</v>
      </c>
      <c r="R9" s="350">
        <f>S3+Q5+U5+S7+S5</f>
        <v>65</v>
      </c>
      <c r="S9" s="351">
        <f>R4+T4+R6+T6+S5</f>
        <v>65</v>
      </c>
      <c r="T9" s="352">
        <f>S4+R5+T5+S6+S5</f>
        <v>65</v>
      </c>
      <c r="U9" s="353"/>
      <c r="V9" s="79">
        <f>U3+T4+S5+R6+Q7</f>
        <v>65</v>
      </c>
      <c r="W9" s="23"/>
      <c r="X9" s="349">
        <f>X3+AB3+X7+AB7+Z5</f>
        <v>65</v>
      </c>
      <c r="Y9" s="350">
        <f>Z3+X5+AB5+Z7+Z5</f>
        <v>65</v>
      </c>
      <c r="Z9" s="351">
        <f>Y4+AA4+Y6+AA6+Z5</f>
        <v>65</v>
      </c>
      <c r="AA9" s="352">
        <f>Z4+Y5+AA5+Z6+Z5</f>
        <v>65</v>
      </c>
      <c r="AB9" s="353"/>
      <c r="AC9" s="79">
        <f>AB3+AA4+Z5+Y6+X7</f>
        <v>65</v>
      </c>
      <c r="AD9" s="9"/>
      <c r="AE9" s="336"/>
      <c r="AF9" s="5"/>
      <c r="AG9" s="349">
        <f>AH4+AJ4+AI5+AH6+AJ6</f>
        <v>65</v>
      </c>
      <c r="AH9" s="350">
        <f>AI3+AG5+AK5+AI7+AI5</f>
        <v>65</v>
      </c>
      <c r="AI9" s="351">
        <f>AH4+AJ4+AH6+AJ6+AI5</f>
        <v>65</v>
      </c>
      <c r="AJ9" s="352">
        <f>AI4+AH5+AJ5+AI6+AI5</f>
        <v>65</v>
      </c>
      <c r="AK9" s="353"/>
      <c r="AL9" s="79">
        <f>AK3+AJ4+AI5+AH6+AG7</f>
        <v>65</v>
      </c>
      <c r="AM9" s="23"/>
      <c r="AN9" s="349">
        <f>AN3+AR3+AN7+AR7+AP5</f>
        <v>65</v>
      </c>
      <c r="AO9" s="350">
        <f>AP3+AN5+AR5+AP7+AP5</f>
        <v>65</v>
      </c>
      <c r="AP9" s="351">
        <f>AO4+AQ4+AO6+AQ6+AP5</f>
        <v>65</v>
      </c>
      <c r="AQ9" s="352">
        <f>AP4+AO5+AQ5+AP6+AP5</f>
        <v>65</v>
      </c>
      <c r="AR9" s="353"/>
      <c r="AS9" s="79">
        <f>AR3+AQ4+AP5+AO6+AN7</f>
        <v>65</v>
      </c>
      <c r="AT9" s="23"/>
      <c r="AU9" s="349">
        <f>AU3+AY3+AU7+AY7+AW5</f>
        <v>65</v>
      </c>
      <c r="AV9" s="350">
        <f>AW3+AU5+AY5+AW7+AW5</f>
        <v>65</v>
      </c>
      <c r="AW9" s="351">
        <f>AV4+AX4+AV6+AX6+AW5</f>
        <v>65</v>
      </c>
      <c r="AX9" s="352">
        <f>AW4+AV5+AW5+AX5+AW6</f>
        <v>65</v>
      </c>
      <c r="AY9" s="353"/>
      <c r="AZ9" s="79">
        <f>AY3+AX4+AW5+AV6+AU7</f>
        <v>65</v>
      </c>
      <c r="BA9" s="9"/>
      <c r="BB9" s="336"/>
      <c r="BC9" s="5"/>
      <c r="BD9" s="349">
        <f>BD3+BH3+BD7+BH7+BF5</f>
        <v>65</v>
      </c>
      <c r="BE9" s="350">
        <f>BF3+BD5+BH5+BF7+BF5</f>
        <v>65</v>
      </c>
      <c r="BF9" s="351">
        <f>BE4+BG4+BE6+BG6+BF5</f>
        <v>65</v>
      </c>
      <c r="BG9" s="352">
        <f>BF4+BE5+BG5+BF6+BF5</f>
        <v>65</v>
      </c>
      <c r="BH9" s="353"/>
      <c r="BI9" s="79">
        <f>BH3+BG4+BF5+BE6+BD7</f>
        <v>65</v>
      </c>
      <c r="BJ9" s="23"/>
      <c r="BK9" s="349">
        <f>BK3+BO3+BK7+BO7+BM5</f>
        <v>65</v>
      </c>
      <c r="BL9" s="350">
        <f>BM3+BK5+BO5+BM7+BM5</f>
        <v>65</v>
      </c>
      <c r="BM9" s="351">
        <f>BL4+BN4+BL6+BN6+BM5</f>
        <v>65</v>
      </c>
      <c r="BN9" s="352">
        <f>BM4+BL5+BN5+BM6+BM5</f>
        <v>65</v>
      </c>
      <c r="BO9" s="353"/>
      <c r="BP9" s="79">
        <f>BO3+BN4+BM5+BL6+BK7</f>
        <v>65</v>
      </c>
      <c r="BQ9" s="23"/>
      <c r="BR9" s="349">
        <f>BR3+BV3+BR7+BV7+BT5</f>
        <v>65</v>
      </c>
      <c r="BS9" s="350">
        <f>BT3+BR5+BV5+BT7+BT5</f>
        <v>65</v>
      </c>
      <c r="BT9" s="351">
        <f>BS4+BU4+BS6+BU6+BT5</f>
        <v>65</v>
      </c>
      <c r="BU9" s="352">
        <f>BT4+BS5+BU5+BT6+BT5</f>
        <v>65</v>
      </c>
      <c r="BV9" s="353"/>
      <c r="BW9" s="79">
        <f>BV3+BU4+BT5+BS6+BR7</f>
        <v>65</v>
      </c>
      <c r="BX9" s="9"/>
      <c r="BY9" s="336"/>
      <c r="BZ9" s="5"/>
      <c r="CA9" s="349">
        <f>CA3+CE3+CA7+CE7+CC5</f>
        <v>65</v>
      </c>
      <c r="CB9" s="350">
        <f>CC3+CA5+CE5+CC7+CC5</f>
        <v>65</v>
      </c>
      <c r="CC9" s="351">
        <f>CB4+CD4+CB6+CD6+CC5</f>
        <v>65</v>
      </c>
      <c r="CD9" s="352">
        <f>CC4+CB5+CD5+CC6+CC5</f>
        <v>65</v>
      </c>
      <c r="CE9" s="353"/>
      <c r="CF9" s="79">
        <f>CE3+CD4+CC5+CB6+CA7</f>
        <v>65</v>
      </c>
      <c r="CG9" s="23"/>
      <c r="CH9" s="349">
        <f>CH3+CL3+CH7+CL7+CJ5</f>
        <v>65</v>
      </c>
      <c r="CI9" s="350">
        <f>CJ3+CH5+CL5+CJ7+CJ5</f>
        <v>65</v>
      </c>
      <c r="CJ9" s="351">
        <f>CI4+CK4+CI6+CK6+CJ5</f>
        <v>65</v>
      </c>
      <c r="CK9" s="352">
        <f>CJ4+CI5+CK5+CJ6+CJ5</f>
        <v>65</v>
      </c>
      <c r="CL9" s="353"/>
      <c r="CM9" s="79">
        <f>CL3+CK4+CJ5+CI6+CH7</f>
        <v>65</v>
      </c>
      <c r="CN9" s="23"/>
      <c r="CO9" s="349">
        <f>CO3+CS3+CO7+CS7+CQ5</f>
        <v>65</v>
      </c>
      <c r="CP9" s="350">
        <f>CQ3+CO5+CS5+CQ7+CQ5</f>
        <v>65</v>
      </c>
      <c r="CQ9" s="351">
        <f>CP4+CR4+CP6+CR6+CQ5</f>
        <v>65</v>
      </c>
      <c r="CR9" s="352">
        <f>CQ4+CP5+CR5+CQ6+CQ5</f>
        <v>65</v>
      </c>
      <c r="CS9" s="353"/>
      <c r="CT9" s="79">
        <f>CS3+CR4+CQ5+CP6+CO7</f>
        <v>65</v>
      </c>
      <c r="CU9" s="9"/>
      <c r="CV9" s="336"/>
      <c r="CW9" s="5"/>
      <c r="CX9" s="349">
        <f>CX3+DB3+CX7+DB7+CZ5</f>
        <v>65</v>
      </c>
      <c r="CY9" s="350">
        <f>CZ3+CX5+DB5+CZ7+CZ5</f>
        <v>65</v>
      </c>
      <c r="CZ9" s="351">
        <f>CY4+DA4+CY6+DA6+CZ5</f>
        <v>65</v>
      </c>
      <c r="DA9" s="352">
        <f>CZ4+CY5+DA5+CZ6+CZ5</f>
        <v>65</v>
      </c>
      <c r="DB9" s="353"/>
      <c r="DC9" s="79">
        <f>DB3+DA4+CZ5+CY6+CX7</f>
        <v>65</v>
      </c>
      <c r="DD9" s="23"/>
      <c r="DE9" s="349">
        <f>DE3+DI3+DE7+DI7+DG5</f>
        <v>65</v>
      </c>
      <c r="DF9" s="350">
        <f>DG3+DE5+DI5+DG7+DG5</f>
        <v>65</v>
      </c>
      <c r="DG9" s="351">
        <f>DF4+DH4+DF6+DH6+DG5</f>
        <v>65</v>
      </c>
      <c r="DH9" s="352">
        <f>DG4+DF5+DH5+DG6+DG5</f>
        <v>65</v>
      </c>
      <c r="DI9" s="353"/>
      <c r="DJ9" s="79">
        <f>DI3+DH4+DG5+DF6+DE7</f>
        <v>65</v>
      </c>
      <c r="DK9" s="23"/>
      <c r="DL9" s="349">
        <f>DL3+DP3+DL7+DP7+DN5</f>
        <v>65</v>
      </c>
      <c r="DM9" s="350">
        <f>DN3+DL5+DP5+DN7+DN5</f>
        <v>65</v>
      </c>
      <c r="DN9" s="351">
        <f>DM4+DO4+DM6+DO6+DN5</f>
        <v>65</v>
      </c>
      <c r="DO9" s="352">
        <f>DN4+DM5+DO5+DN6+DN5</f>
        <v>65</v>
      </c>
      <c r="DP9" s="353"/>
      <c r="DQ9" s="79">
        <f>DP3+DO4+DN5+DM6+DL7</f>
        <v>65</v>
      </c>
      <c r="DR9" s="9"/>
      <c r="DS9" s="336"/>
      <c r="DT9" s="5"/>
      <c r="DU9" s="349">
        <f>DU3+DY3+DU7+DY7+DW5</f>
        <v>65</v>
      </c>
      <c r="DV9" s="350">
        <f>DW3+DU5+DY5+DW7+DW5</f>
        <v>65</v>
      </c>
      <c r="DW9" s="351">
        <f>DV4+DX4+DV6+DX6+DW5</f>
        <v>65</v>
      </c>
      <c r="DX9" s="352">
        <f>DW4+DV5+DX5+DW6+DW5</f>
        <v>65</v>
      </c>
      <c r="DY9" s="353"/>
      <c r="DZ9" s="79">
        <f>DY3+DX4+DW5+DV6+DU7</f>
        <v>65</v>
      </c>
      <c r="EA9" s="23"/>
      <c r="EB9" s="349">
        <f>EB3+EF3+EB7+EF7+ED5</f>
        <v>65</v>
      </c>
      <c r="EC9" s="350">
        <f>ED3+EB5+EF5+ED7+ED5</f>
        <v>65</v>
      </c>
      <c r="ED9" s="351">
        <f>EC4+EE4+EC6+EE6+ED5</f>
        <v>65</v>
      </c>
      <c r="EE9" s="352">
        <f>ED4+EC5+EE5+ED6+ED5</f>
        <v>65</v>
      </c>
      <c r="EF9" s="353"/>
      <c r="EG9" s="79">
        <f>EF3+EE4+ED5+EC6+EB7</f>
        <v>65</v>
      </c>
      <c r="EH9" s="23"/>
      <c r="EI9" s="349">
        <f>EI3+EM3+EI7+EM7+EK5</f>
        <v>65</v>
      </c>
      <c r="EJ9" s="350">
        <f>EK3+EI5+EM5+EK7+EK5</f>
        <v>65</v>
      </c>
      <c r="EK9" s="351">
        <f>EJ4+EL4+EJ6+EL6+EK5</f>
        <v>65</v>
      </c>
      <c r="EL9" s="352">
        <f>EK4+EJ5+EL5+EK6+EK5</f>
        <v>65</v>
      </c>
      <c r="EM9" s="353"/>
      <c r="EN9" s="79">
        <f>EM3+EL4+EK5+EJ6+EI7</f>
        <v>65</v>
      </c>
      <c r="EO9" s="9"/>
      <c r="EP9" s="336"/>
      <c r="EQ9" s="5"/>
      <c r="ER9" s="349">
        <f>ER3+EV3+ER7+EV7+ET5</f>
        <v>65</v>
      </c>
      <c r="ES9" s="350">
        <f>ET3+ER5+EV5+ET7+ET5</f>
        <v>65</v>
      </c>
      <c r="ET9" s="351">
        <f>ES4+EU4+ES6+EU6+ET5</f>
        <v>65</v>
      </c>
      <c r="EU9" s="352">
        <f>ET4+ES5+EU5+ET6+ET5</f>
        <v>65</v>
      </c>
      <c r="EV9" s="353"/>
      <c r="EW9" s="79">
        <f>EV3+EU4+ET5+ES6+ER7</f>
        <v>65</v>
      </c>
      <c r="EX9" s="23"/>
      <c r="EY9" s="349">
        <f>EY3+FC3+EY7+FC7+FA5</f>
        <v>65</v>
      </c>
      <c r="EZ9" s="350">
        <f>FA3+EY5+FC5+FA7+FA5</f>
        <v>65</v>
      </c>
      <c r="FA9" s="351">
        <f>EZ4+FB4+EZ6+FB6+FA5</f>
        <v>65</v>
      </c>
      <c r="FB9" s="352">
        <f>FA4+EZ5+FB5+FA6+FA5</f>
        <v>65</v>
      </c>
      <c r="FC9" s="353"/>
      <c r="FD9" s="79">
        <f>FC3+FB4+FA5+EZ6+EY7</f>
        <v>65</v>
      </c>
      <c r="FE9" s="23"/>
      <c r="FF9" s="349">
        <f>FF3+FJ3+FF7+FJ7+FH5</f>
        <v>65</v>
      </c>
      <c r="FG9" s="350">
        <f>FH3+FF5+FJ5+FH7+FH5</f>
        <v>65</v>
      </c>
      <c r="FH9" s="351">
        <f>FG4+FI4+FG6+FI6+FH5</f>
        <v>65</v>
      </c>
      <c r="FI9" s="352">
        <f>FH4+FG5+FI5+FH6+FH5</f>
        <v>65</v>
      </c>
      <c r="FJ9" s="353"/>
      <c r="FK9" s="79">
        <f>FJ3+FI4+FH5+FG6+FF7</f>
        <v>65</v>
      </c>
      <c r="FL9" s="9"/>
      <c r="FM9" s="336"/>
      <c r="FN9" s="5"/>
      <c r="FO9" s="349">
        <f>FO3+FS3+FO7+FS7+FQ5</f>
        <v>65</v>
      </c>
      <c r="FP9" s="350">
        <f>FQ3+FO5+FS5+FQ7+FQ5</f>
        <v>65</v>
      </c>
      <c r="FQ9" s="351">
        <f>FP4+FR4+FP6+FR6+FQ5</f>
        <v>65</v>
      </c>
      <c r="FR9" s="352">
        <f>FQ4+FP5+FR5+FQ6+FQ5</f>
        <v>65</v>
      </c>
      <c r="FS9" s="353"/>
      <c r="FT9" s="79">
        <f>FS3+FR4+FQ5+FP6+FO7</f>
        <v>65</v>
      </c>
      <c r="FU9" s="23"/>
      <c r="FV9" s="349">
        <f>FV3+FZ3+FV7+FZ7+FX5</f>
        <v>65</v>
      </c>
      <c r="FW9" s="350">
        <f>FX3+FV5+FZ5+FX7+FX5</f>
        <v>65</v>
      </c>
      <c r="FX9" s="351">
        <f>FW4+FY4+FW6+FY6+FX5</f>
        <v>65</v>
      </c>
      <c r="FY9" s="352">
        <f>FX4+FW5+FY5+FX6+FX5</f>
        <v>65</v>
      </c>
      <c r="FZ9" s="353"/>
      <c r="GA9" s="79">
        <f>FZ3+FY4+FX5+FW6+FV7</f>
        <v>65</v>
      </c>
      <c r="GB9" s="23"/>
      <c r="GC9" s="349">
        <f>GC3+GG3+GC7+GG7+GE5</f>
        <v>65</v>
      </c>
      <c r="GD9" s="350">
        <f>GE3+GC5+GG5+GE7+GE5</f>
        <v>65</v>
      </c>
      <c r="GE9" s="351">
        <f>GD4+GF4+GD6+GF6+GE5</f>
        <v>65</v>
      </c>
      <c r="GF9" s="352">
        <f>GE4+GD5+GF5+GE6+GE5</f>
        <v>65</v>
      </c>
      <c r="GG9" s="353"/>
      <c r="GH9" s="79">
        <f>GG3+GF4+GE5+GD6+GC7</f>
        <v>65</v>
      </c>
      <c r="GI9" s="9"/>
      <c r="GJ9" s="336"/>
      <c r="GK9" s="5"/>
      <c r="GL9" s="349">
        <f>GL3+GP3+GL7+GP7+GN5</f>
        <v>65</v>
      </c>
      <c r="GM9" s="350">
        <f>GN3+GL5+GP5+GN7+GN5</f>
        <v>65</v>
      </c>
      <c r="GN9" s="351">
        <f>GM4+GO4+GM6+GO6+GN5</f>
        <v>65</v>
      </c>
      <c r="GO9" s="352">
        <f>GN4+GM5+GO5+GN6+GN5</f>
        <v>65</v>
      </c>
      <c r="GP9" s="353"/>
      <c r="GQ9" s="79">
        <f>GP3+GO4+GN5+GM6+GL7</f>
        <v>65</v>
      </c>
      <c r="GR9" s="23"/>
      <c r="GS9" s="349">
        <f>GS3+GW3+GS7+GW7+GU5</f>
        <v>65</v>
      </c>
      <c r="GT9" s="350">
        <f>GU3+GS5+GW5+GU7+GU5</f>
        <v>65</v>
      </c>
      <c r="GU9" s="351">
        <f>GT4+GV4+GT6+GV6+GU5</f>
        <v>65</v>
      </c>
      <c r="GV9" s="352">
        <f>GU4+GT5+GV5+GU6+GU5</f>
        <v>65</v>
      </c>
      <c r="GW9" s="353"/>
      <c r="GX9" s="79">
        <f>GW3+GV4+GU5+GT6+GS7</f>
        <v>65</v>
      </c>
      <c r="GY9" s="23"/>
      <c r="GZ9" s="349">
        <f>GZ3+HD3+GZ7+HD7+HB5</f>
        <v>65</v>
      </c>
      <c r="HA9" s="350">
        <f>HB3+GZ5+HD5+HB7+HB5</f>
        <v>65</v>
      </c>
      <c r="HB9" s="351">
        <f>HA4+HC4+HA6+HC6+HB5</f>
        <v>65</v>
      </c>
      <c r="HC9" s="352">
        <f>HB4+HA5+HC5+HB6+HB5</f>
        <v>65</v>
      </c>
      <c r="HD9" s="353"/>
      <c r="HE9" s="79">
        <f>HD3+HC4+HB5+HA6+GZ7</f>
        <v>65</v>
      </c>
      <c r="HF9" s="9"/>
      <c r="HG9" s="336"/>
      <c r="HH9" s="5"/>
      <c r="HI9" s="349">
        <f>HI3+HM3+HI7+HM7+HK5</f>
        <v>65</v>
      </c>
      <c r="HJ9" s="350">
        <f>HK3+HI5+HM5+HK7+HK5</f>
        <v>65</v>
      </c>
      <c r="HK9" s="351">
        <f>HJ4+HL4+HJ6+HL6+HK5</f>
        <v>65</v>
      </c>
      <c r="HL9" s="352">
        <f>HK4+HJ5+HL5+HK6+HK5</f>
        <v>65</v>
      </c>
      <c r="HM9" s="353"/>
      <c r="HN9" s="79">
        <f>HM3+HL4+HK5+HJ6+HI7</f>
        <v>65</v>
      </c>
      <c r="HO9" s="23"/>
      <c r="HP9" s="349">
        <f>HP3+HT3+HP7+HT7+HR5</f>
        <v>65</v>
      </c>
      <c r="HQ9" s="350">
        <f>HR3+HP5+HT5+HR7+HR5</f>
        <v>65</v>
      </c>
      <c r="HR9" s="351">
        <f>HQ4+HS4+HQ6+HS6+HR5</f>
        <v>65</v>
      </c>
      <c r="HS9" s="352">
        <f>HR4+HQ5+HS5+HR6+HR5</f>
        <v>65</v>
      </c>
      <c r="HT9" s="353"/>
      <c r="HU9" s="79">
        <f>HT3+HS4+HR5+HQ6+HP7</f>
        <v>65</v>
      </c>
      <c r="HV9" s="23"/>
      <c r="HW9" s="349">
        <f>HW3+IA3+HW7+IA7+HY5</f>
        <v>65</v>
      </c>
      <c r="HX9" s="350">
        <f>HY3+HW5+IA5+HY7+HY5</f>
        <v>65</v>
      </c>
      <c r="HY9" s="351">
        <f>HX4+HZ4+HX6+HZ6+HY5</f>
        <v>65</v>
      </c>
      <c r="HZ9" s="352">
        <f>HY4+HX5+HZ5+HY6+HY5</f>
        <v>65</v>
      </c>
      <c r="IA9" s="353"/>
      <c r="IB9" s="79">
        <f>IA3+HZ4+HY5+HX6+HW7</f>
        <v>65</v>
      </c>
      <c r="IC9" s="9"/>
      <c r="ID9" s="336"/>
      <c r="IE9" s="5"/>
      <c r="IF9" s="349">
        <f>IF3+IJ3+IF7+IJ7+IH5</f>
        <v>65</v>
      </c>
      <c r="IG9" s="350">
        <f>IH3+IF5+IJ5+IH7+IH5</f>
        <v>65</v>
      </c>
      <c r="IH9" s="351">
        <f>IG4+II4+IG6+II6+IH5</f>
        <v>65</v>
      </c>
      <c r="II9" s="352">
        <f>IH4+IG5+II5+IH6+IH5</f>
        <v>65</v>
      </c>
      <c r="IJ9" s="353"/>
      <c r="IK9" s="79">
        <f>IJ3+II4+IH5+IG6+IF7</f>
        <v>65</v>
      </c>
      <c r="IL9" s="23"/>
      <c r="IM9" s="349">
        <f>IM3+IQ3+IM7+IQ7+IO5</f>
        <v>65</v>
      </c>
      <c r="IN9" s="350">
        <f>IO3+IM5+IQ5+IO7+IO5</f>
        <v>65</v>
      </c>
      <c r="IO9" s="351">
        <f>IN4+IP4+IN6+IP6+IO5</f>
        <v>65</v>
      </c>
      <c r="IP9" s="352">
        <f>IO4+IN5+IP5+IO6+IO5</f>
        <v>65</v>
      </c>
      <c r="IQ9" s="353"/>
      <c r="IR9" s="79">
        <f>IQ3+IP4+IO5+IN6+IM7</f>
        <v>65</v>
      </c>
      <c r="IS9" s="23"/>
      <c r="IT9" s="349">
        <f>IT3+IX3+IT7+IX7+IV5</f>
        <v>65</v>
      </c>
      <c r="IU9" s="350">
        <f>IV3+IT5+IX5+IV7+IV5</f>
        <v>65</v>
      </c>
      <c r="IV9" s="351">
        <f>IU4+IW4+IU6+IW6+IV5</f>
        <v>65</v>
      </c>
      <c r="IW9" s="352">
        <f>IV4+IU5+IW5+IV6+IV5</f>
        <v>65</v>
      </c>
      <c r="IX9" s="353"/>
      <c r="IY9" s="79">
        <f>IX3+IW4+IV5+IU6+IT7</f>
        <v>65</v>
      </c>
      <c r="IZ9" s="9"/>
      <c r="JA9" s="336"/>
      <c r="JB9" s="5"/>
      <c r="JC9" s="349">
        <f>JC3+JG3+JC7+JG7+JE5</f>
        <v>65</v>
      </c>
      <c r="JD9" s="350">
        <f>JE3+JC5+JG5+JE7+JE5</f>
        <v>65</v>
      </c>
      <c r="JE9" s="351">
        <f>JD4+JF4+JD6+JF6+JE5</f>
        <v>65</v>
      </c>
      <c r="JF9" s="352">
        <f>JE4+JD5+JF5+JE6+JE5</f>
        <v>65</v>
      </c>
      <c r="JG9" s="353"/>
      <c r="JH9" s="79">
        <f>JG3+JF4+JE5+JD6+JC7</f>
        <v>65</v>
      </c>
      <c r="JI9" s="23"/>
      <c r="JJ9" s="349">
        <f>JJ3+JN3+JJ7+JN7+JL5</f>
        <v>65</v>
      </c>
      <c r="JK9" s="350">
        <f>JL3+JJ5+JN5+JL7+JL5</f>
        <v>65</v>
      </c>
      <c r="JL9" s="351">
        <f>JK4+JM4+JK6+JM6+JL5</f>
        <v>65</v>
      </c>
      <c r="JM9" s="352">
        <f>JL4+JK5+JM5+JL6+JL5</f>
        <v>65</v>
      </c>
      <c r="JN9" s="353"/>
      <c r="JO9" s="79">
        <f>JN3+JM4+JL5+JK6+JJ7</f>
        <v>65</v>
      </c>
      <c r="JP9" s="23"/>
      <c r="JQ9" s="349">
        <f>JQ3+JU3+JQ7+JU7+JS5</f>
        <v>65</v>
      </c>
      <c r="JR9" s="350">
        <f>JS3+JQ5+JU5+JS7+JS5</f>
        <v>65</v>
      </c>
      <c r="JS9" s="351">
        <f>JR4+JT4+JR6+JT6+JS5</f>
        <v>65</v>
      </c>
      <c r="JT9" s="352">
        <f>JS4+JR5+JT5+JS6+JS5</f>
        <v>65</v>
      </c>
      <c r="JU9" s="353"/>
      <c r="JV9" s="79">
        <f>JU3+JT4+JS5+JR6+JQ7</f>
        <v>65</v>
      </c>
      <c r="JW9" s="9"/>
      <c r="JX9" s="336"/>
      <c r="JY9" s="5"/>
      <c r="JZ9" s="349">
        <f>JZ3+KD3+JZ7+KD7+KB5</f>
        <v>65</v>
      </c>
      <c r="KA9" s="350">
        <f>KB3+JZ5+KD5+KB7+KB5</f>
        <v>65</v>
      </c>
      <c r="KB9" s="351">
        <f>KA4+KC4+KA6+KC6+KB5</f>
        <v>65</v>
      </c>
      <c r="KC9" s="352">
        <f>KB4+KA5+KC5+KB6+KB5</f>
        <v>65</v>
      </c>
      <c r="KD9" s="353"/>
      <c r="KE9" s="79">
        <f>KD3+KC4+KB5+KA6+JZ7</f>
        <v>65</v>
      </c>
      <c r="KF9" s="23"/>
      <c r="KG9" s="349">
        <f>KG3+KK3+KG7+KK7+KI5</f>
        <v>65</v>
      </c>
      <c r="KH9" s="350">
        <f>KI3+KG5+KK5+KI7+KI5</f>
        <v>65</v>
      </c>
      <c r="KI9" s="351">
        <f>KH4+KJ4+KH6+KJ6+KI5</f>
        <v>65</v>
      </c>
      <c r="KJ9" s="352">
        <f>KI4+KH5+KJ5+KI6+KI5</f>
        <v>65</v>
      </c>
      <c r="KK9" s="353"/>
      <c r="KL9" s="79">
        <f>KK3+KJ4+KI5+KH6+KG7</f>
        <v>65</v>
      </c>
      <c r="KM9" s="23"/>
      <c r="KN9" s="349">
        <f>KN3+KR3+KN7+KR7+KP5</f>
        <v>65</v>
      </c>
      <c r="KO9" s="350">
        <f>KP3+KN5+KR5+KP7+KP5</f>
        <v>65</v>
      </c>
      <c r="KP9" s="351">
        <f>KO4+KQ4+KO6+KQ6+KP5</f>
        <v>65</v>
      </c>
      <c r="KQ9" s="352">
        <f>KP4+KO5+KQ5+KP6+KP5</f>
        <v>65</v>
      </c>
      <c r="KR9" s="353"/>
      <c r="KS9" s="79">
        <f>KR3+KQ4+KP5+KO6+KN7</f>
        <v>65</v>
      </c>
      <c r="KT9" s="9"/>
      <c r="KU9" s="336"/>
      <c r="KV9" s="5"/>
      <c r="KW9" s="349">
        <f>KW3+LA3+KW7+LA7+KY5</f>
        <v>65</v>
      </c>
      <c r="KX9" s="350">
        <f>KY3+KW5+LA5+KY7+KY5</f>
        <v>65</v>
      </c>
      <c r="KY9" s="351">
        <f>KX4+KZ4+KX6+KZ6+KY5</f>
        <v>65</v>
      </c>
      <c r="KZ9" s="352">
        <f>KY4+KX5+KZ5+KY6+KY5</f>
        <v>65</v>
      </c>
      <c r="LA9" s="353"/>
      <c r="LB9" s="79">
        <f>LA3+KZ4+KY5+KX6+KW7</f>
        <v>65</v>
      </c>
      <c r="LC9" s="23"/>
      <c r="LD9" s="349">
        <f>LD3+LH3+LD7+LH7+LF5</f>
        <v>65</v>
      </c>
      <c r="LE9" s="350">
        <f>LF3+LD5+LH5+LF7+LF5</f>
        <v>65</v>
      </c>
      <c r="LF9" s="351">
        <f>LE4+LG4+LE6+LG6+LF5</f>
        <v>65</v>
      </c>
      <c r="LG9" s="352">
        <f>LF4+LE5+LG5+LF6+LF5</f>
        <v>65</v>
      </c>
      <c r="LH9" s="353"/>
      <c r="LI9" s="79">
        <f>LH3+LG4+LF5+LE6+LD7</f>
        <v>65</v>
      </c>
      <c r="LJ9" s="23"/>
      <c r="LK9" s="349">
        <f>LK3+LO3+LK7+LO7+LM5</f>
        <v>65</v>
      </c>
      <c r="LL9" s="350">
        <f>LM3+LK5+LO5+LM7+LM5</f>
        <v>65</v>
      </c>
      <c r="LM9" s="351">
        <f>LL4+LN4+LL6+LN6+LM5</f>
        <v>65</v>
      </c>
      <c r="LN9" s="352">
        <f>LM4+LL5+LN5+LM6+LM5</f>
        <v>65</v>
      </c>
      <c r="LO9" s="353"/>
      <c r="LP9" s="79">
        <f>LO3+LN4+LM5+LL6+LK7</f>
        <v>65</v>
      </c>
      <c r="LQ9" s="9"/>
      <c r="LR9" s="336"/>
      <c r="LS9" s="5"/>
      <c r="LT9" s="349">
        <f>LT3+LX3+LT7+LX7+LV5</f>
        <v>65</v>
      </c>
      <c r="LU9" s="350">
        <f>LV3+LT5+LX5+LV7+LV5</f>
        <v>65</v>
      </c>
      <c r="LV9" s="351">
        <f>LU4+LW4+LU6+LW6</f>
        <v>52</v>
      </c>
      <c r="LW9" s="352">
        <f>LV4+LU5+LW5+LV6+LV5</f>
        <v>65</v>
      </c>
      <c r="LX9" s="353"/>
      <c r="LY9" s="79">
        <f>LX3+LW4+LV5+LU6+LT7</f>
        <v>65</v>
      </c>
      <c r="LZ9" s="23"/>
      <c r="MA9" s="349">
        <f>MA3+ME3+MA7+ME7+MC5</f>
        <v>65</v>
      </c>
      <c r="MB9" s="350">
        <f>MC3+MA5+ME5+MC7+MC5</f>
        <v>65</v>
      </c>
      <c r="MC9" s="351">
        <f>MB4+MD4+MB6+MD6+MC5</f>
        <v>65</v>
      </c>
      <c r="MD9" s="352">
        <f>MC4+MB5+MD5+MC6+MC5</f>
        <v>65</v>
      </c>
      <c r="ME9" s="353"/>
      <c r="MF9" s="79">
        <f>ME3+MD4+MC5+MB6+MA7</f>
        <v>65</v>
      </c>
      <c r="MG9" s="23"/>
      <c r="MH9" s="349">
        <f>MH3+ML3+MH7+ML7+MJ5</f>
        <v>65</v>
      </c>
      <c r="MI9" s="350">
        <f>MJ3+MH5+ML5+MJ7+MJ5</f>
        <v>65</v>
      </c>
      <c r="MJ9" s="351">
        <f>MI4+MK4+MI6+MK6+MJ5</f>
        <v>65</v>
      </c>
      <c r="MK9" s="352">
        <f>MJ4+MI5+MK5+MJ6+MJ5</f>
        <v>65</v>
      </c>
      <c r="ML9" s="353"/>
      <c r="MM9" s="79">
        <f>ML3+MK4+MJ5+MI6+MH7</f>
        <v>65</v>
      </c>
      <c r="MN9" s="9"/>
      <c r="MO9" s="336"/>
      <c r="MP9" s="5"/>
      <c r="MQ9" s="349">
        <f>MQ3+MU3+MQ7+MU7+MS5</f>
        <v>65</v>
      </c>
      <c r="MR9" s="350">
        <f>MS3+MQ5+MU5+MS7+MS5</f>
        <v>65</v>
      </c>
      <c r="MS9" s="351">
        <f>MR4+MT4+MR6+MT6+MS5</f>
        <v>65</v>
      </c>
      <c r="MT9" s="352">
        <f>MS4+MR5+MT5+MS6+MS5</f>
        <v>65</v>
      </c>
      <c r="MU9" s="353"/>
      <c r="MV9" s="79">
        <f>MU3+MT4+MS5+MR6+MQ7</f>
        <v>65</v>
      </c>
      <c r="MW9" s="23"/>
      <c r="MX9" s="349">
        <f>MX3+NB3+MX7+NB7+MZ5</f>
        <v>65</v>
      </c>
      <c r="MY9" s="350">
        <f>MZ3+MX5+NB5+MZ7+MZ5</f>
        <v>65</v>
      </c>
      <c r="MZ9" s="351">
        <f>MY4+NA4+MY6+NA6+MZ5</f>
        <v>65</v>
      </c>
      <c r="NA9" s="352">
        <f>MZ4+MY5+NA5+MZ6+MZ5</f>
        <v>65</v>
      </c>
      <c r="NB9" s="353"/>
      <c r="NC9" s="79">
        <f>NB3+NA4+MZ5+MY6+MX7</f>
        <v>65</v>
      </c>
      <c r="ND9" s="23"/>
      <c r="NE9" s="349">
        <f>NE3+NI3+NE7+NI7+NG5</f>
        <v>65</v>
      </c>
      <c r="NF9" s="350">
        <f>NG3+NE5+NI5+NG7+NG5</f>
        <v>65</v>
      </c>
      <c r="NG9" s="351">
        <f>NF4+NH4+NF6+NH6+NG5</f>
        <v>65</v>
      </c>
      <c r="NH9" s="352">
        <f>NG4+NF5+NH5+NG6+NG5</f>
        <v>65</v>
      </c>
      <c r="NI9" s="353"/>
      <c r="NJ9" s="79">
        <f>NI3+NH4+NG5+NF6+NE7</f>
        <v>65</v>
      </c>
      <c r="NK9" s="9"/>
      <c r="NL9" s="336"/>
      <c r="NM9" s="5"/>
      <c r="NN9" s="349">
        <f>NN3+NR3+NN7+NR7+NP5</f>
        <v>65</v>
      </c>
      <c r="NO9" s="350">
        <f>NP3+NN5+NR5+NP7+NP5</f>
        <v>65</v>
      </c>
      <c r="NP9" s="351">
        <f>NO4+NQ4+NO6+NQ6+NP5</f>
        <v>65</v>
      </c>
      <c r="NQ9" s="352">
        <f>NP4+NO5+NQ5+NP6+NP5</f>
        <v>65</v>
      </c>
      <c r="NR9" s="353"/>
      <c r="NS9" s="79">
        <f>NR3+NQ4+NP5+NO6+NN7</f>
        <v>65</v>
      </c>
      <c r="NT9" s="23"/>
      <c r="NU9" s="349">
        <f>NU3+NY3+NU7+NY7+NW5</f>
        <v>65</v>
      </c>
      <c r="NV9" s="350">
        <f>NW3+NU5+NY5+NW7+NW5</f>
        <v>65</v>
      </c>
      <c r="NW9" s="351">
        <f>NV4+NX4+NV6+NX6+NW5</f>
        <v>65</v>
      </c>
      <c r="NX9" s="352">
        <f>NW4+NV5+NX5+NW6+NW5</f>
        <v>65</v>
      </c>
      <c r="NY9" s="353"/>
      <c r="NZ9" s="79">
        <f>NY3+NX4+NW5+NV6+NU7</f>
        <v>65</v>
      </c>
      <c r="OA9" s="23"/>
      <c r="OB9" s="349">
        <f>OB3+OF3+OB7+OF7+OD5</f>
        <v>65</v>
      </c>
      <c r="OC9" s="350">
        <f>OD3+OB5+OF5+OD7+OD5</f>
        <v>65</v>
      </c>
      <c r="OD9" s="351">
        <f>OC4+OE4+OC6+OE6+OD5</f>
        <v>65</v>
      </c>
      <c r="OE9" s="352">
        <f>OD4+OC5+OE5+OD6+OD5</f>
        <v>65</v>
      </c>
      <c r="OF9" s="353"/>
      <c r="OG9" s="79">
        <f>OF3+OE4+OD5+OC6+OB7</f>
        <v>65</v>
      </c>
      <c r="OH9" s="9"/>
      <c r="OI9" s="336"/>
      <c r="OJ9" s="5"/>
      <c r="OK9" s="349">
        <f>OK3+OO3+OK7+OO7+OM5</f>
        <v>65</v>
      </c>
      <c r="OL9" s="350">
        <f>OM3+OK5+OO5+OM7+OM5</f>
        <v>65</v>
      </c>
      <c r="OM9" s="351">
        <f>OL4+ON4+OL6+ON6+OM5</f>
        <v>65</v>
      </c>
      <c r="ON9" s="352">
        <f>OM4+OL5+ON5+OM6+OM5</f>
        <v>65</v>
      </c>
      <c r="OO9" s="353"/>
      <c r="OP9" s="79">
        <f>OO3+ON4+OM5+OL6+OK7</f>
        <v>65</v>
      </c>
      <c r="OQ9" s="23"/>
      <c r="OR9" s="349">
        <f>OR3+OV3+OR7+OV7+OT5</f>
        <v>65</v>
      </c>
      <c r="OS9" s="350">
        <f>OT3+OR5+OV5+OT7+OT5</f>
        <v>65</v>
      </c>
      <c r="OT9" s="351">
        <f>OS4+OU4+OS6+OU6+OT5</f>
        <v>65</v>
      </c>
      <c r="OU9" s="352">
        <f>OT4+OS5+OU5+OT6+OT5</f>
        <v>65</v>
      </c>
      <c r="OV9" s="353"/>
      <c r="OW9" s="79">
        <f>OV3+OU4+OT5+OS6+OR7</f>
        <v>65</v>
      </c>
      <c r="OX9" s="23"/>
      <c r="OY9" s="349">
        <f>OY3+PC3+OY7+PC7+PA5</f>
        <v>65</v>
      </c>
      <c r="OZ9" s="350">
        <f>PA3+OY5+PC5+PA7+PA5</f>
        <v>65</v>
      </c>
      <c r="PA9" s="351">
        <f>OZ4+PB4+OZ6+PB6+PA5</f>
        <v>65</v>
      </c>
      <c r="PB9" s="352">
        <f>PA4+OZ5+PB5+PA6+PA5</f>
        <v>65</v>
      </c>
      <c r="PC9" s="353"/>
      <c r="PD9" s="79">
        <f>PC3+PB4+PA5+OZ6+OY7</f>
        <v>65</v>
      </c>
      <c r="PE9" s="9"/>
      <c r="PF9" s="336"/>
      <c r="PG9" s="5"/>
      <c r="PH9" s="349">
        <f>PH3+PL3+PH7+PL7+PJ5</f>
        <v>65</v>
      </c>
      <c r="PI9" s="350">
        <f>PJ3+PH5+PL5+PJ7+PJ5</f>
        <v>65</v>
      </c>
      <c r="PJ9" s="351">
        <f>PI4+PK4+PI6+PK6+PJ5</f>
        <v>65</v>
      </c>
      <c r="PK9" s="352">
        <f>PJ4+PI5+PK5+PJ6+PJ5</f>
        <v>65</v>
      </c>
      <c r="PL9" s="353"/>
      <c r="PM9" s="79">
        <f>PL3+PK4+PJ5+PI6+PH7</f>
        <v>65</v>
      </c>
      <c r="PN9" s="23"/>
      <c r="PO9" s="349">
        <f>PO3+PS3+PO7+PS7+PQ5</f>
        <v>65</v>
      </c>
      <c r="PP9" s="350">
        <f>PQ3+PO5+PS5+PQ7+PQ5</f>
        <v>65</v>
      </c>
      <c r="PQ9" s="351">
        <f>PP4+PR4+PP6+PR6+PQ5</f>
        <v>65</v>
      </c>
      <c r="PR9" s="352">
        <f>PQ4+PP5+PR5+PQ6+PQ5</f>
        <v>65</v>
      </c>
      <c r="PS9" s="353"/>
      <c r="PT9" s="79">
        <f>PS3+PR4+PQ5+PP6+PO7</f>
        <v>65</v>
      </c>
      <c r="PU9" s="23"/>
      <c r="PV9" s="349">
        <f>PV3+PZ3+PV7+PZ7+PX5</f>
        <v>65</v>
      </c>
      <c r="PW9" s="350">
        <f>PX3+PV5+PZ5+PX7+PX5</f>
        <v>65</v>
      </c>
      <c r="PX9" s="351">
        <f>PW4+PY4+PW6+PY6+PX5</f>
        <v>65</v>
      </c>
      <c r="PY9" s="352">
        <f>PX4+PW5+PY5+PX6+PX5</f>
        <v>65</v>
      </c>
      <c r="PZ9" s="353"/>
      <c r="QA9" s="79">
        <f>PZ3+PY4+PX5+PW6+PV7</f>
        <v>65</v>
      </c>
      <c r="QB9" s="9"/>
      <c r="QC9" s="336"/>
      <c r="QD9" s="5"/>
      <c r="QE9" s="349">
        <f>QE3+QI3+QE7+QI7+QG5</f>
        <v>65</v>
      </c>
      <c r="QF9" s="350">
        <f>QG3+QE5+QI5+QG7+QG5</f>
        <v>65</v>
      </c>
      <c r="QG9" s="351">
        <f>QF4+QH4+QF6+QH6+QG5</f>
        <v>65</v>
      </c>
      <c r="QH9" s="352">
        <f>QG4+QF5+QH5+QG6+QG5</f>
        <v>65</v>
      </c>
      <c r="QI9" s="353"/>
      <c r="QJ9" s="79">
        <f>QI3+QH4+QG5+QF6+QE7</f>
        <v>65</v>
      </c>
      <c r="QK9" s="23"/>
      <c r="QL9" s="349">
        <f>QL3+QP3+QL7+QP7+QN5</f>
        <v>65</v>
      </c>
      <c r="QM9" s="350">
        <f>QN3+QL5+QP5+QN7+QN5</f>
        <v>65</v>
      </c>
      <c r="QN9" s="351">
        <f>QM4+QO4+QM6+QO6+QN5</f>
        <v>65</v>
      </c>
      <c r="QO9" s="352">
        <f>QN4+QM5+QO5+QN6+QN5</f>
        <v>65</v>
      </c>
      <c r="QP9" s="353"/>
      <c r="QQ9" s="79">
        <f>QP3+QO4+QN5+QM6+QL7</f>
        <v>65</v>
      </c>
      <c r="QR9" s="23"/>
      <c r="QS9" s="349">
        <f>QS3+QW3+QS7+QW7+QU5</f>
        <v>65</v>
      </c>
      <c r="QT9" s="350">
        <f>QU3+QS5+QW5+QU7+QU5</f>
        <v>65</v>
      </c>
      <c r="QU9" s="351">
        <f>QT4+QV4+QT6+QV6+QU5</f>
        <v>65</v>
      </c>
      <c r="QV9" s="352">
        <f>QU4+QT5+QV5+QU6+QU5</f>
        <v>65</v>
      </c>
      <c r="QW9" s="353"/>
      <c r="QX9" s="79">
        <f>QW3+QV4+QU5+QT6+QS7</f>
        <v>65</v>
      </c>
      <c r="QY9" s="9"/>
      <c r="QZ9" s="336"/>
      <c r="RA9" s="5"/>
      <c r="RB9" s="349">
        <f>RB3+RF3+RB7+RF7+RD5</f>
        <v>65</v>
      </c>
      <c r="RC9" s="350">
        <f>RD3+RB5+RF5+RD7+RD5</f>
        <v>65</v>
      </c>
      <c r="RD9" s="351">
        <f>RC4+RE4+RC6+RE6+RD5</f>
        <v>65</v>
      </c>
      <c r="RE9" s="352">
        <f>RD4+RC5+RE5+RD6+RD5</f>
        <v>65</v>
      </c>
      <c r="RF9" s="353"/>
      <c r="RG9" s="79">
        <f>RF3+RE4+RD5+RC6+RB7</f>
        <v>65</v>
      </c>
      <c r="RH9" s="23"/>
      <c r="RI9" s="349">
        <f>RI3+RM3+RI7+RM7+RK5</f>
        <v>65</v>
      </c>
      <c r="RJ9" s="350">
        <f>RK3+RI5+RM5+RK7+RK5</f>
        <v>65</v>
      </c>
      <c r="RK9" s="351">
        <f>RJ4+RL4+RJ6+RL6+RK5</f>
        <v>65</v>
      </c>
      <c r="RL9" s="352">
        <f>RK4+RJ5+RL5+RK6+RK5</f>
        <v>65</v>
      </c>
      <c r="RM9" s="353"/>
      <c r="RN9" s="79">
        <f>RM3+RL4+RK5+RJ6+RI7</f>
        <v>65</v>
      </c>
      <c r="RO9" s="23"/>
      <c r="RP9" s="349">
        <f>RP3+RT3+RP7+RT7+RR5</f>
        <v>65</v>
      </c>
      <c r="RQ9" s="350">
        <f>RR3+RP5+RT5+RR7+RR5</f>
        <v>65</v>
      </c>
      <c r="RR9" s="351">
        <f>RQ4+RS4+RQ6+RS6+RR5</f>
        <v>65</v>
      </c>
      <c r="RS9" s="352">
        <f>RR4+RQ5+RS5+RR6+RR5</f>
        <v>65</v>
      </c>
      <c r="RT9" s="353"/>
      <c r="RU9" s="79">
        <f>RT3+RS4+RR5+RQ6+RP7</f>
        <v>65</v>
      </c>
      <c r="RV9" s="9"/>
      <c r="RW9" s="336"/>
      <c r="RX9" s="5"/>
      <c r="RY9" s="349"/>
      <c r="RZ9" s="350"/>
      <c r="SA9" s="351"/>
      <c r="SB9" s="352"/>
      <c r="SC9" s="353"/>
      <c r="SD9" s="79">
        <f>SC3+SB4+SA5+RZ6+RY7</f>
        <v>65</v>
      </c>
      <c r="SE9" s="23"/>
      <c r="SF9" s="349"/>
      <c r="SG9" s="350"/>
      <c r="SH9" s="351"/>
      <c r="SI9" s="352"/>
      <c r="SJ9" s="353"/>
      <c r="SK9" s="79">
        <f>SJ3+SI4+SH5+SG6+SF7</f>
        <v>65</v>
      </c>
      <c r="SL9" s="23"/>
      <c r="SM9" s="349"/>
      <c r="SN9" s="350"/>
      <c r="SO9" s="351"/>
      <c r="SP9" s="352"/>
      <c r="SQ9" s="353"/>
      <c r="SR9" s="79">
        <f>SQ3+SP4+SO5+SN6+SM7</f>
        <v>65</v>
      </c>
      <c r="SS9" s="9"/>
      <c r="ST9" s="336"/>
      <c r="SU9" s="5"/>
      <c r="SV9" s="349">
        <f>SV3+SZ3+SV7+SZ7+SX5</f>
        <v>65</v>
      </c>
      <c r="SW9" s="350">
        <f>SX3+SV5+SZ5+SX7+SX5</f>
        <v>65</v>
      </c>
      <c r="SX9" s="351">
        <f>SW4+SY4+SW6+SY6+SX5</f>
        <v>65</v>
      </c>
      <c r="SY9" s="352">
        <f>SX4+SW5+SY5+SX6+SX5</f>
        <v>65</v>
      </c>
      <c r="SZ9" s="353"/>
      <c r="TA9" s="79">
        <f>SZ3+SY4+SX5+SW6+SV7</f>
        <v>65</v>
      </c>
      <c r="TB9" s="23"/>
      <c r="TC9" s="349">
        <f>TC3+TG3+TC7+TG7+TE5</f>
        <v>65</v>
      </c>
      <c r="TD9" s="350">
        <f>TE3+TC5+TG5+TE7+TE5</f>
        <v>65</v>
      </c>
      <c r="TE9" s="351">
        <f>TD4+TF4+TD6+TF6+TE5</f>
        <v>65</v>
      </c>
      <c r="TF9" s="352">
        <f>TE4+TD5+TF5+TE6+TE5</f>
        <v>65</v>
      </c>
      <c r="TG9" s="353"/>
      <c r="TH9" s="79">
        <f>TG3+TF4+TE5+TD6+TC7</f>
        <v>65</v>
      </c>
      <c r="TI9" s="23"/>
      <c r="TJ9" s="349">
        <f>TJ3+TN3+TJ7+TN7+TL5</f>
        <v>65</v>
      </c>
      <c r="TK9" s="350">
        <f>TL3+TJ5+TN5+TL7+TL5</f>
        <v>65</v>
      </c>
      <c r="TL9" s="351">
        <f>TK4+TM4+TK6+TM6+TL5</f>
        <v>65</v>
      </c>
      <c r="TM9" s="352">
        <f>TL4+TK5+TM5+TL6+TL5</f>
        <v>65</v>
      </c>
      <c r="TN9" s="353"/>
      <c r="TO9" s="79">
        <f>TN3+TM4+TL5+TK6+TJ7</f>
        <v>65</v>
      </c>
      <c r="TP9" s="9"/>
      <c r="TQ9" s="336"/>
      <c r="TR9" s="5"/>
      <c r="TS9" s="349">
        <f>TS3+TW3+TS7+TW7+TU5</f>
        <v>65</v>
      </c>
      <c r="TT9" s="350">
        <f>TU3+TS5+TW5+TU7+TU5</f>
        <v>65</v>
      </c>
      <c r="TU9" s="351">
        <f>TT4+TV4+TT6+TV6+TU5</f>
        <v>65</v>
      </c>
      <c r="TV9" s="352">
        <f>TU4+TT5+TV5+TU6+TU5</f>
        <v>65</v>
      </c>
      <c r="TW9" s="353"/>
      <c r="TX9" s="79">
        <f>TW3+TV4+TU5+TT6+TS7</f>
        <v>65</v>
      </c>
      <c r="TY9" s="23"/>
      <c r="TZ9" s="349">
        <f>TZ3+UD3+TZ7+UD7+UB5</f>
        <v>65</v>
      </c>
      <c r="UA9" s="350">
        <f>UB3+TZ5+UD5+UB7+UB5</f>
        <v>65</v>
      </c>
      <c r="UB9" s="351">
        <f>UA4+UC4+UA6+UC6+UB5</f>
        <v>65</v>
      </c>
      <c r="UC9" s="352">
        <f>UB4+UA5+UC5+UB6+UB5</f>
        <v>65</v>
      </c>
      <c r="UD9" s="353"/>
      <c r="UE9" s="79">
        <f>UD3+UC4+UB5+UA6+TZ7</f>
        <v>65</v>
      </c>
      <c r="UF9" s="23"/>
      <c r="UG9" s="349">
        <f>UG3+UK3+UG7+UK7+UI5</f>
        <v>65</v>
      </c>
      <c r="UH9" s="350">
        <f>UI3+UG5+UK5+UI7+UI5</f>
        <v>65</v>
      </c>
      <c r="UI9" s="351">
        <f>UH4+UJ4+UH6+UJ6+UI5</f>
        <v>65</v>
      </c>
      <c r="UJ9" s="352">
        <f>UI4+UH5+UJ5+UI6+UI5</f>
        <v>65</v>
      </c>
      <c r="UK9" s="353"/>
      <c r="UL9" s="79">
        <f>UK3+UJ4+UI5+UH6+UG7</f>
        <v>65</v>
      </c>
      <c r="UM9" s="9"/>
      <c r="UN9" s="336"/>
      <c r="UO9" s="5"/>
      <c r="UP9" s="349">
        <f>UP3+UT3+UP7+UT7+UR5</f>
        <v>65</v>
      </c>
      <c r="UQ9" s="350">
        <f>UR3+UP5+UT5+UR7+UR5</f>
        <v>65</v>
      </c>
      <c r="UR9" s="351">
        <f>UQ4+US4+UQ6+US6+UR5</f>
        <v>65</v>
      </c>
      <c r="US9" s="352">
        <f>UR4+UQ5+US5+UR6+UR5</f>
        <v>65</v>
      </c>
      <c r="UT9" s="353"/>
      <c r="UU9" s="79">
        <f>UT3+US4+UR5+UQ6+UP7</f>
        <v>65</v>
      </c>
      <c r="UV9" s="23"/>
      <c r="UW9" s="349">
        <f>UW3+VA3+UW7+VA7+UY5</f>
        <v>65</v>
      </c>
      <c r="UX9" s="350">
        <f>UY3+UW5+VA5+UY7+UY5</f>
        <v>65</v>
      </c>
      <c r="UY9" s="351">
        <f>UX4+UZ4+UX6+UZ6+UY5</f>
        <v>65</v>
      </c>
      <c r="UZ9" s="352">
        <f>UY4+UX5+UZ5+UY6+UY5</f>
        <v>65</v>
      </c>
      <c r="VA9" s="353"/>
      <c r="VB9" s="79">
        <f>VA3+UZ4+UY5+UX6+UW7</f>
        <v>65</v>
      </c>
      <c r="VC9" s="23"/>
      <c r="VD9" s="349">
        <f>VD3+VH3+VD7+VH7+VF5</f>
        <v>65</v>
      </c>
      <c r="VE9" s="350">
        <f>VF3+VD5+VH5+VF7+VF5</f>
        <v>65</v>
      </c>
      <c r="VF9" s="351">
        <f>VE4+VG4+VE6+VG6+VF5</f>
        <v>65</v>
      </c>
      <c r="VG9" s="352">
        <f>VF4+VE5+VG5+VF6+VF5</f>
        <v>65</v>
      </c>
      <c r="VH9" s="353"/>
      <c r="VI9" s="79">
        <f>VH3+VG4+VF5+VE6+VD7</f>
        <v>65</v>
      </c>
      <c r="VJ9" s="9"/>
      <c r="VK9" s="336"/>
      <c r="VL9" s="5"/>
      <c r="VM9" s="349">
        <f>VM3+VQ3+VM7+VQ7+VO5</f>
        <v>65</v>
      </c>
      <c r="VN9" s="350">
        <f>VO3+VM5+VQ5+VO7+VO5</f>
        <v>65</v>
      </c>
      <c r="VO9" s="351">
        <f>VN4+VP4+VN6+VP6+VO5</f>
        <v>65</v>
      </c>
      <c r="VP9" s="352">
        <f>VO4+VN5+VP5+VO6+VO5</f>
        <v>65</v>
      </c>
      <c r="VQ9" s="353"/>
      <c r="VR9" s="79">
        <f>VQ3+VP4+VO5+VN6+VM7</f>
        <v>65</v>
      </c>
      <c r="VS9" s="23"/>
      <c r="VT9" s="349">
        <f>VT3+VX3+VT7+VX7+VV5</f>
        <v>65</v>
      </c>
      <c r="VU9" s="350">
        <f>VV3+VT5+VX5+VV7+VV5</f>
        <v>65</v>
      </c>
      <c r="VV9" s="351">
        <f>VU4+VW4+VU6+VW6+VV5</f>
        <v>65</v>
      </c>
      <c r="VW9" s="352">
        <f>VV4+VU5+VW5+VV6+VV5</f>
        <v>65</v>
      </c>
      <c r="VX9" s="353"/>
      <c r="VY9" s="79">
        <f>VX3+VW4+VV5+VU6+VT7</f>
        <v>65</v>
      </c>
      <c r="VZ9" s="23"/>
      <c r="WA9" s="349">
        <f>WA3+WE3+WA7+WE7+WC5</f>
        <v>65</v>
      </c>
      <c r="WB9" s="350">
        <f>WC3+WA5+WE5+WC7+WC5</f>
        <v>65</v>
      </c>
      <c r="WC9" s="351">
        <f>WB4+WD4+WB6+WD6+WC5</f>
        <v>65</v>
      </c>
      <c r="WD9" s="352">
        <f>WC4+WB5+WD5+WC6+WC5</f>
        <v>65</v>
      </c>
      <c r="WE9" s="353"/>
      <c r="WF9" s="79">
        <f>WE3+WD4+WC5+WB6+WA7</f>
        <v>65</v>
      </c>
      <c r="WG9" s="9"/>
      <c r="WH9" s="336"/>
      <c r="WI9" s="5"/>
      <c r="WJ9" s="349">
        <f>WJ3+WN3+WJ7+WN7+WL5</f>
        <v>65</v>
      </c>
      <c r="WK9" s="350">
        <f>WL3+WJ5+WN5+WL7+WL5</f>
        <v>65</v>
      </c>
      <c r="WL9" s="351">
        <f>WK4+WM4+WK6+WM6+WL5</f>
        <v>65</v>
      </c>
      <c r="WM9" s="352">
        <f>WL4+WK5+WM5+WL6+WL5</f>
        <v>65</v>
      </c>
      <c r="WN9" s="353"/>
      <c r="WO9" s="79">
        <f>WN3+WM4+WL5+WK6+WJ7</f>
        <v>65</v>
      </c>
      <c r="WP9" s="23"/>
      <c r="WQ9" s="349">
        <f>WQ3+WU3+WQ7+WU7+WS5</f>
        <v>65</v>
      </c>
      <c r="WR9" s="350">
        <f>WS3+WQ5+WU5+WS7+WS5</f>
        <v>65</v>
      </c>
      <c r="WS9" s="351">
        <f>WR4+WT4+WR6+WT6+WS5</f>
        <v>65</v>
      </c>
      <c r="WT9" s="352">
        <f>WS4+WR5+WT5+WS6+WS5</f>
        <v>65</v>
      </c>
      <c r="WU9" s="353"/>
      <c r="WV9" s="79">
        <f>WU3+WT4+WS5+WR6+WQ7</f>
        <v>65</v>
      </c>
      <c r="WW9" s="23"/>
      <c r="WX9" s="349">
        <f>WX3+XB3+WX7+XB7+WZ5</f>
        <v>65</v>
      </c>
      <c r="WY9" s="350">
        <f>WZ3+WX5+XB5+WZ7+WZ5</f>
        <v>65</v>
      </c>
      <c r="WZ9" s="351">
        <f>WY4+XA4+WY6+XA6+WZ5</f>
        <v>65</v>
      </c>
      <c r="XA9" s="352">
        <f>WZ4+WY5+XA5+WZ6+WZ5</f>
        <v>65</v>
      </c>
      <c r="XB9" s="353"/>
      <c r="XC9" s="79">
        <f>XB3+XA4+WZ5+WY6+WX7</f>
        <v>65</v>
      </c>
      <c r="XD9" s="9"/>
      <c r="XE9" s="336"/>
      <c r="XF9" s="5"/>
      <c r="XG9" s="349">
        <f>XG3+XK3+XG7+XK7+XI5</f>
        <v>65</v>
      </c>
      <c r="XH9" s="350">
        <f>XI3+XG5+XK5+XI7+XI5</f>
        <v>65</v>
      </c>
      <c r="XI9" s="351">
        <f>XH4+XJ4+XH6+XJ6+XI5</f>
        <v>65</v>
      </c>
      <c r="XJ9" s="352">
        <f>XI4+XH5+XJ5+XI6+XI5</f>
        <v>65</v>
      </c>
      <c r="XK9" s="353"/>
      <c r="XL9" s="79">
        <f>XK3+XJ4+XI5+XH6+XG7</f>
        <v>65</v>
      </c>
      <c r="XM9" s="23"/>
      <c r="XN9" s="349">
        <f>XN3+XR3+XN7+XR7+XP5</f>
        <v>65</v>
      </c>
      <c r="XO9" s="350">
        <f>XP3+XN5+XR5+XP7+XP5</f>
        <v>65</v>
      </c>
      <c r="XP9" s="351">
        <f>XO4+XQ4+XO6+XQ6+XP5</f>
        <v>65</v>
      </c>
      <c r="XQ9" s="352">
        <f>XP4+XO5+XQ5+XP6+XP5</f>
        <v>65</v>
      </c>
      <c r="XR9" s="353"/>
      <c r="XS9" s="79">
        <f>XR3+XQ4+XP5+XO6+XN7</f>
        <v>65</v>
      </c>
      <c r="XT9" s="23"/>
      <c r="XU9" s="349">
        <f>XU3+XY3+XU7+XY7+XW5</f>
        <v>65</v>
      </c>
      <c r="XV9" s="350">
        <f>XW3+XU5+XY5+XW7+XW5</f>
        <v>65</v>
      </c>
      <c r="XW9" s="351">
        <f>XV4+XX4+XV6+XX6+XW5</f>
        <v>65</v>
      </c>
      <c r="XX9" s="352">
        <f>XW4+XV5+XX5+XW6+XW5</f>
        <v>65</v>
      </c>
      <c r="XY9" s="353"/>
      <c r="XZ9" s="79">
        <f>XY3+XX4+XW5+XV6+XU7</f>
        <v>65</v>
      </c>
      <c r="YA9" s="9"/>
      <c r="YB9" s="336"/>
      <c r="YC9" s="5"/>
      <c r="YD9" s="349">
        <f>YD3+YH3+YD7+YH7+YF5</f>
        <v>65</v>
      </c>
      <c r="YE9" s="350">
        <f>YF3+YD5+YH5+YF7+YF5</f>
        <v>65</v>
      </c>
      <c r="YF9" s="351">
        <f>YE4+YG4+YE6+YG6+YF5</f>
        <v>65</v>
      </c>
      <c r="YG9" s="352">
        <f>YF4+YE5+YG5+YF6+YF5</f>
        <v>65</v>
      </c>
      <c r="YH9" s="353"/>
      <c r="YI9" s="79">
        <f>YH3+YG4+YF5+YE6+YD7</f>
        <v>65</v>
      </c>
      <c r="YJ9" s="23"/>
      <c r="YK9" s="349">
        <f>YK3+YO3+YK7+YO7+YM5</f>
        <v>65</v>
      </c>
      <c r="YL9" s="350">
        <f>YM3+YK5+YO5+YM7+YM5</f>
        <v>65</v>
      </c>
      <c r="YM9" s="351">
        <f>YL4+YN4+YL6+YN6+YM5</f>
        <v>65</v>
      </c>
      <c r="YN9" s="352">
        <f>YM4+YL5+YN5+YM6+YM5</f>
        <v>65</v>
      </c>
      <c r="YO9" s="353"/>
      <c r="YP9" s="79">
        <f>YO3+YN4+YM5+YL6+YK7</f>
        <v>65</v>
      </c>
      <c r="YQ9" s="23"/>
      <c r="YR9" s="349">
        <f>YR3+YV3+YR7+YV7+YT5</f>
        <v>65</v>
      </c>
      <c r="YS9" s="350">
        <f>YT3+YR5+YV5+YT7+YT5</f>
        <v>65</v>
      </c>
      <c r="YT9" s="351">
        <f>YS4+YU4+YS6+YU6+YT5</f>
        <v>65</v>
      </c>
      <c r="YU9" s="352">
        <f>YT4+YS5+YU5+YT6+YT5</f>
        <v>65</v>
      </c>
      <c r="YV9" s="353"/>
      <c r="YW9" s="79">
        <f>YV3+YU4+YT5+YS6+YR7</f>
        <v>65</v>
      </c>
      <c r="YX9" s="9"/>
      <c r="YY9" s="336"/>
      <c r="YZ9" s="5"/>
      <c r="ZA9" s="349">
        <f>ZA3+ZE3+ZA7+ZE7+ZC5</f>
        <v>65</v>
      </c>
      <c r="ZB9" s="350">
        <f>ZC3+ZA5+ZE5+ZC7+ZC5</f>
        <v>65</v>
      </c>
      <c r="ZC9" s="351">
        <f>ZB4+ZD4+ZB6+ZD6+ZC5</f>
        <v>65</v>
      </c>
      <c r="ZD9" s="352">
        <f>ZC4+ZB5+ZD5+ZC6+ZC5</f>
        <v>65</v>
      </c>
      <c r="ZE9" s="353"/>
      <c r="ZF9" s="79">
        <f>ZE3+ZD4+ZC5+ZB6+ZA7</f>
        <v>65</v>
      </c>
      <c r="ZG9" s="23"/>
      <c r="ZH9" s="349">
        <f>ZH3+ZL3+ZH7+ZL7+ZJ5</f>
        <v>65</v>
      </c>
      <c r="ZI9" s="350">
        <f>ZJ3+ZH5+ZL5+ZJ7+ZJ5</f>
        <v>65</v>
      </c>
      <c r="ZJ9" s="351">
        <f>ZI4+ZK4+ZI6+ZK6+ZJ5</f>
        <v>65</v>
      </c>
      <c r="ZK9" s="352">
        <f>ZJ4+ZI5+ZK5+ZJ6+ZJ5</f>
        <v>65</v>
      </c>
      <c r="ZL9" s="353"/>
      <c r="ZM9" s="79">
        <f>ZL3+ZK4+ZJ5+ZI6+ZH7</f>
        <v>65</v>
      </c>
      <c r="ZN9" s="23"/>
      <c r="ZO9" s="349">
        <f>ZO3+ZS3+ZO7+ZS7+ZQ5</f>
        <v>65</v>
      </c>
      <c r="ZP9" s="350">
        <f>ZQ3+ZO5+ZS5+ZQ7+ZQ5</f>
        <v>65</v>
      </c>
      <c r="ZQ9" s="351">
        <f>ZP4+ZR4+ZP6+ZR6+ZQ5</f>
        <v>65</v>
      </c>
      <c r="ZR9" s="352">
        <f>ZQ4+ZP5+ZR5+ZQ6+ZQ5</f>
        <v>65</v>
      </c>
      <c r="ZS9" s="353"/>
      <c r="ZT9" s="79">
        <f>ZS3+ZR4+ZQ5+ZP6+ZO7</f>
        <v>65</v>
      </c>
      <c r="ZU9" s="9"/>
      <c r="ZV9" s="336"/>
      <c r="ZW9" s="5"/>
      <c r="ZX9" s="349">
        <f>ZX3+AAB3+ZX7+AAB7+ZZ5</f>
        <v>65</v>
      </c>
      <c r="ZY9" s="350">
        <f>ZZ3+ZX5+AAB5+ZZ7+ZZ5</f>
        <v>65</v>
      </c>
      <c r="ZZ9" s="351">
        <f>ZY4+AAA4+ZY6+AAA6+ZZ5</f>
        <v>65</v>
      </c>
      <c r="AAA9" s="352">
        <f>ZZ4+ZY5+AAA5+ZZ6+ZZ5</f>
        <v>65</v>
      </c>
      <c r="AAB9" s="353"/>
      <c r="AAC9" s="79">
        <f>AAB3+AAA4+ZZ5+ZY6+ZX7</f>
        <v>65</v>
      </c>
      <c r="AAD9" s="23"/>
      <c r="AAE9" s="349">
        <f>AAE3+AAI3+AAE7+AAI7+AAG5</f>
        <v>65</v>
      </c>
      <c r="AAF9" s="350">
        <f>AAG3+AAE5+AAI5+AAG7+AAG5</f>
        <v>65</v>
      </c>
      <c r="AAG9" s="351">
        <f>AAF4+AAH4+AAF6+AAH6+AAG5</f>
        <v>65</v>
      </c>
      <c r="AAH9" s="352">
        <f>AAG4+AAF5+AAH5+AAG6+AAG5</f>
        <v>65</v>
      </c>
      <c r="AAI9" s="353"/>
      <c r="AAJ9" s="79">
        <f>AAI3+AAH4+AAG5+AAF6+AAE7</f>
        <v>65</v>
      </c>
      <c r="AAK9" s="23"/>
      <c r="AAL9" s="349">
        <f>AAL3+AAP3+AAL7+AAP7+AAN5</f>
        <v>65</v>
      </c>
      <c r="AAM9" s="350">
        <f>AAN3+AAL5+AAP5+AAN7+AAN5</f>
        <v>65</v>
      </c>
      <c r="AAN9" s="351">
        <f>AAM4+AAO4+AAM6+AAO6+AAN5</f>
        <v>65</v>
      </c>
      <c r="AAO9" s="352">
        <f>AAN4+AAM5+AAO5+AAN6+AAN5</f>
        <v>65</v>
      </c>
      <c r="AAP9" s="353"/>
      <c r="AAQ9" s="79">
        <f>AAP3+AAO4+AAN5+AAM6+AAL7</f>
        <v>65</v>
      </c>
      <c r="AAR9" s="9"/>
      <c r="AAS9" s="336"/>
      <c r="AAT9" s="5"/>
      <c r="AAU9" s="349">
        <f>AAU3+AAY3+AAU7+AAY7+AAW5</f>
        <v>65</v>
      </c>
      <c r="AAV9" s="350">
        <f>AAW3+AAU5+AAY5+AAW7+AAW5</f>
        <v>65</v>
      </c>
      <c r="AAW9" s="351">
        <f>AAV4+AAX4+AAV6+AAX6+AAW5</f>
        <v>65</v>
      </c>
      <c r="AAX9" s="352">
        <f>AAW4+AAV5+AAX5+AAW6+AAW5</f>
        <v>65</v>
      </c>
      <c r="AAY9" s="353"/>
      <c r="AAZ9" s="79">
        <f>AAY3+AAX4+AAW5+AAV6+AAU7</f>
        <v>65</v>
      </c>
      <c r="ABA9" s="23"/>
      <c r="ABB9" s="349">
        <f>ABB3+ABF3+ABB7+ABF7+ABD5</f>
        <v>65</v>
      </c>
      <c r="ABC9" s="350">
        <f>ABD3+ABB5+ABF5+ABD7+ABD5</f>
        <v>65</v>
      </c>
      <c r="ABD9" s="351">
        <f>ABC4+ABE4+ABC6+ABE6+ABD5</f>
        <v>65</v>
      </c>
      <c r="ABE9" s="352">
        <f>ABD4+ABC5+ABE5+ABD6+ABD5</f>
        <v>65</v>
      </c>
      <c r="ABF9" s="353"/>
      <c r="ABG9" s="79">
        <f>ABF3+ABE4+ABD5+ABC6+ABB7</f>
        <v>65</v>
      </c>
      <c r="ABH9" s="23"/>
      <c r="ABI9" s="349">
        <f>ABI3+ABM3+ABI7+ABM7+ABK5</f>
        <v>65</v>
      </c>
      <c r="ABJ9" s="350">
        <f>ABK3+ABI5+ABM5+ABK7+ABK5</f>
        <v>65</v>
      </c>
      <c r="ABK9" s="351">
        <f>ABJ4+ABL4+ABJ6+ABL6+ABK5</f>
        <v>65</v>
      </c>
      <c r="ABL9" s="352">
        <f>ABK4+ABJ5+ABL5+ABK6+ABK5</f>
        <v>65</v>
      </c>
      <c r="ABM9" s="353"/>
      <c r="ABN9" s="79">
        <f>ABM3+ABL4+ABK5+ABJ6+ABI7</f>
        <v>65</v>
      </c>
      <c r="ABO9" s="9"/>
      <c r="ABP9" s="336"/>
      <c r="ABQ9" s="5"/>
      <c r="ABR9" s="349">
        <f>ABR3+ABV3+ABR7+ABV7+ABT5</f>
        <v>65</v>
      </c>
      <c r="ABS9" s="350">
        <f>ABT3+ABR5+ABV5+ABT7+ABT5</f>
        <v>65</v>
      </c>
      <c r="ABT9" s="351">
        <f>ABS4+ABU4+ABS6+ABU6+ABT5</f>
        <v>65</v>
      </c>
      <c r="ABU9" s="352">
        <f>ABT4+ABS5+ABU5+ABT6+ABT5</f>
        <v>65</v>
      </c>
      <c r="ABV9" s="353"/>
      <c r="ABW9" s="79">
        <f>ABV3+ABU4+ABT5+ABS6+ABR7</f>
        <v>65</v>
      </c>
      <c r="ABX9" s="23"/>
      <c r="ABY9" s="349">
        <f>ABY3+ACC3+ABY7+ACC7+ACA5</f>
        <v>65</v>
      </c>
      <c r="ABZ9" s="350">
        <f>ACA3+ABY5+ACC5+ACA7+ACA5</f>
        <v>65</v>
      </c>
      <c r="ACA9" s="351">
        <f>ABZ4+ACB4+ABZ6+ACB6+ACA5</f>
        <v>65</v>
      </c>
      <c r="ACB9" s="352">
        <f>ACA4+ABZ5+ACB5+ACA6+ACA5</f>
        <v>65</v>
      </c>
      <c r="ACC9" s="353"/>
      <c r="ACD9" s="79">
        <f>ACC3+ACB4+ACA5+ABZ6+ABY7</f>
        <v>65</v>
      </c>
      <c r="ACE9" s="23"/>
      <c r="ACF9" s="349">
        <f>ACF3+ACJ3+ACF7+ACJ7+ACH5</f>
        <v>65</v>
      </c>
      <c r="ACG9" s="350">
        <f>ACH3+ACF5+ACJ5+ACH7+ACH5</f>
        <v>65</v>
      </c>
      <c r="ACH9" s="351">
        <f>ACG4+ACI4+ACG6+ACI6+ACH5</f>
        <v>65</v>
      </c>
      <c r="ACI9" s="352">
        <f>ACH4+ACG5+ACI5+ACH6+ACH5</f>
        <v>65</v>
      </c>
      <c r="ACJ9" s="353"/>
      <c r="ACK9" s="79">
        <f>ACJ3+ACI4+ACH5+ACG6+ACF7</f>
        <v>65</v>
      </c>
      <c r="ACL9" s="9"/>
      <c r="ACM9" s="336"/>
      <c r="ACN9" s="5"/>
      <c r="ACO9" s="349">
        <f>ACO3+ACS3+ACO7+ACS7+ACQ5</f>
        <v>65</v>
      </c>
      <c r="ACP9" s="350">
        <f>ACQ3+ACO5+ACS5+ACQ7+ACQ5</f>
        <v>65</v>
      </c>
      <c r="ACQ9" s="351">
        <f>ACP4+ACR4+ACP6+ACR6+ACQ5</f>
        <v>65</v>
      </c>
      <c r="ACR9" s="352">
        <f>ACQ4+ACP5+ACR5+ACQ6+ACQ5</f>
        <v>65</v>
      </c>
      <c r="ACS9" s="353"/>
      <c r="ACT9" s="79">
        <f>ACS3+ACR4+ACQ5+ACP6+ACO7</f>
        <v>65</v>
      </c>
      <c r="ACU9" s="23"/>
      <c r="ACV9" s="349">
        <f>ACV3+ACZ3+ACV7+ACZ7+ACX5</f>
        <v>65</v>
      </c>
      <c r="ACW9" s="350">
        <f>ACX3+ACV5+ACZ5+ACX7+ACX5</f>
        <v>65</v>
      </c>
      <c r="ACX9" s="351">
        <f>ACW4+ACY4+ACW6+ACY6+ACX5</f>
        <v>65</v>
      </c>
      <c r="ACY9" s="352">
        <f>ACX4+ACW5+ACY5+ACX6+ACX5</f>
        <v>65</v>
      </c>
      <c r="ACZ9" s="353"/>
      <c r="ADA9" s="79">
        <f>ACZ3+ACY4+ACX5+ACW6+ACV7</f>
        <v>65</v>
      </c>
      <c r="ADB9" s="23"/>
      <c r="ADC9" s="349">
        <f>ADC3+ADG3+ADC7+ADG7+ADE5</f>
        <v>65</v>
      </c>
      <c r="ADD9" s="350">
        <f>ADE3+ADC5+ADG5+ADE7+ADE5</f>
        <v>65</v>
      </c>
      <c r="ADE9" s="351">
        <f>ADD4+ADF4+ADD6+ADF6+ADE5</f>
        <v>65</v>
      </c>
      <c r="ADF9" s="352">
        <f>ADE4+ADD5+ADF5+ADE6+ADE5</f>
        <v>65</v>
      </c>
      <c r="ADG9" s="353"/>
      <c r="ADH9" s="79">
        <f>ADG3+ADF4+ADE5+ADD6+ADC7</f>
        <v>65</v>
      </c>
      <c r="ADI9" s="9"/>
      <c r="ADJ9" s="336"/>
      <c r="ADK9" s="5"/>
      <c r="ADL9" s="349">
        <f>ADL3+ADP3+ADL7+ADP7+ADN5</f>
        <v>65</v>
      </c>
      <c r="ADM9" s="350">
        <f>ADN3+ADL5+ADP5+ADN7+ADN5</f>
        <v>65</v>
      </c>
      <c r="ADN9" s="351">
        <f>ADM4+ADO4+ADM6+ADO6+ADN5</f>
        <v>65</v>
      </c>
      <c r="ADO9" s="352">
        <f>ADN4+ADM5+ADO5+ADN6+ADN5</f>
        <v>65</v>
      </c>
      <c r="ADP9" s="353"/>
      <c r="ADQ9" s="79">
        <f>ADP3+ADO4+ADN5+ADM6+ADL7</f>
        <v>65</v>
      </c>
      <c r="ADR9" s="23"/>
      <c r="ADS9" s="349">
        <f>ADS3+ADW3+ADS7+ADW7+ADU5</f>
        <v>65</v>
      </c>
      <c r="ADT9" s="350">
        <f>ADU3+ADS5+ADW5+ADU7+ADU5</f>
        <v>65</v>
      </c>
      <c r="ADU9" s="351">
        <f>ADT4+ADV4+ADT6+ADV6+ADU5</f>
        <v>65</v>
      </c>
      <c r="ADV9" s="352">
        <f>ADU4+ADT5+ADV5+ADU6+ADU5</f>
        <v>65</v>
      </c>
      <c r="ADW9" s="353"/>
      <c r="ADX9" s="79">
        <f>ADW3+ADV4+ADU5+ADT6+ADS7</f>
        <v>65</v>
      </c>
      <c r="ADY9" s="23"/>
      <c r="ADZ9" s="349">
        <f>ADZ3+AED3+ADZ7+AED7+AEB5</f>
        <v>65</v>
      </c>
      <c r="AEA9" s="350">
        <f>AEB3+ADZ5+AED5+AEB7+AEB5</f>
        <v>65</v>
      </c>
      <c r="AEB9" s="351">
        <f>AEA4+AEC4+AEA6+AEC6+AEB5</f>
        <v>65</v>
      </c>
      <c r="AEC9" s="352">
        <f>AEB4+AEA5+AEC5+AEB6+AEB5</f>
        <v>65</v>
      </c>
      <c r="AED9" s="353"/>
      <c r="AEE9" s="79">
        <f>AED3+AEC4+AEB5+AEA6+ADZ7</f>
        <v>65</v>
      </c>
      <c r="AEF9" s="9"/>
      <c r="AEG9" s="336"/>
      <c r="AEH9" s="5"/>
      <c r="AEI9" s="349">
        <f>AEI3+AEM3+AEI7+AEM7+AEK5</f>
        <v>65</v>
      </c>
      <c r="AEJ9" s="350">
        <f>AEK3+AEI5+AEM5+AEK7+AEK5</f>
        <v>65</v>
      </c>
      <c r="AEK9" s="351">
        <f>AEJ4+AEL4+AEJ6+AEL6+AEK5</f>
        <v>65</v>
      </c>
      <c r="AEL9" s="352">
        <f>AEK4+AEJ5+AEL5+AEK6+AEK5</f>
        <v>65</v>
      </c>
      <c r="AEM9" s="353"/>
      <c r="AEN9" s="79">
        <f>AEM3+AEL4+AEK5+AEJ6+AEI7</f>
        <v>65</v>
      </c>
      <c r="AEO9" s="23"/>
      <c r="AEP9" s="349">
        <f>AEP3+AET3+AEP7+AET7+AER5</f>
        <v>65</v>
      </c>
      <c r="AEQ9" s="350">
        <f>AER3+AEP5+AET5+AER7+AER5</f>
        <v>65</v>
      </c>
      <c r="AER9" s="351">
        <f>AEQ4+AES4+AEQ6+AES6+AER5</f>
        <v>65</v>
      </c>
      <c r="AES9" s="352">
        <f>AER4+AEQ5+AES5+AER6+AER5</f>
        <v>65</v>
      </c>
      <c r="AET9" s="353"/>
      <c r="AEU9" s="79">
        <f>AET3+AES4+AER5+AEQ6+AEP7</f>
        <v>65</v>
      </c>
      <c r="AEV9" s="23"/>
      <c r="AEW9" s="349">
        <f>AEW3+AFA3+AEW7+AFA7+AEY5</f>
        <v>65</v>
      </c>
      <c r="AEX9" s="350">
        <f>AEY3+AEW5+AFA5+AEY7+AEY5</f>
        <v>65</v>
      </c>
      <c r="AEY9" s="351">
        <f>AEX4+AEZ4+AEX6+AEZ6+AEY5</f>
        <v>65</v>
      </c>
      <c r="AEZ9" s="352">
        <f>AEY4+AEX5+AEZ5+AEY6+AEY5</f>
        <v>65</v>
      </c>
      <c r="AFA9" s="353"/>
      <c r="AFB9" s="79">
        <f>AFA3+AEZ4+AEY5+AEX6+AEW7</f>
        <v>65</v>
      </c>
      <c r="AFC9" s="9"/>
      <c r="AFD9" s="336"/>
      <c r="AFE9" s="5"/>
      <c r="AFF9" s="349">
        <f>AFF3+AFJ3+AFF7+AFJ7+AFH5</f>
        <v>65</v>
      </c>
      <c r="AFG9" s="350">
        <f>AFH3+AFF5+AFJ5+AFH7+AFH5</f>
        <v>65</v>
      </c>
      <c r="AFH9" s="351">
        <f>AFG4+AFI4+AFG6+AFI6+AFH5</f>
        <v>65</v>
      </c>
      <c r="AFI9" s="352">
        <f>AFH4+AFG5+AFI5+AFH6+AFH5</f>
        <v>65</v>
      </c>
      <c r="AFJ9" s="353"/>
      <c r="AFK9" s="79">
        <f>AFJ3+AFI4+AFH5+AFG6+AFF7</f>
        <v>65</v>
      </c>
      <c r="AFL9" s="23"/>
      <c r="AFM9" s="349">
        <f>AFM3+AFQ3+AFM7+AFQ7+AFO5</f>
        <v>65</v>
      </c>
      <c r="AFN9" s="350">
        <f>AFO3+AFM5+AFQ5+AFO7+AFO5</f>
        <v>65</v>
      </c>
      <c r="AFO9" s="351">
        <f>AFN4+AFP4+AFN6+AFP6+AFO5</f>
        <v>65</v>
      </c>
      <c r="AFP9" s="352">
        <f>AFO4+AFN5+AFP5+AFO6+AFO5</f>
        <v>65</v>
      </c>
      <c r="AFQ9" s="353"/>
      <c r="AFR9" s="79">
        <f>AFQ3+AFP4+AFO5+AFN6+AFM7</f>
        <v>65</v>
      </c>
      <c r="AFS9" s="23"/>
      <c r="AFT9" s="349">
        <f>AFT3+AFX3+AFT7+AFX7+AFV5</f>
        <v>65</v>
      </c>
      <c r="AFU9" s="350">
        <f>AFV3+AFT5+AFX5+AFV7+AFV5</f>
        <v>65</v>
      </c>
      <c r="AFV9" s="351">
        <f>AFU4+AFW4+AFU6+AFW6+AFV5</f>
        <v>65</v>
      </c>
      <c r="AFW9" s="352">
        <f>AFV4+AFU5+AFW5+AFV6+AFV5</f>
        <v>65</v>
      </c>
      <c r="AFX9" s="353"/>
      <c r="AFY9" s="79">
        <f>AFX3+AFW4+AFV5+AFU6+AFT7</f>
        <v>65</v>
      </c>
      <c r="AFZ9" s="9"/>
      <c r="AGA9" s="336"/>
    </row>
    <row r="10" spans="1:859" ht="12.75" thickBot="1" x14ac:dyDescent="0.25">
      <c r="A10" s="336"/>
      <c r="B10" s="345" t="s">
        <v>50</v>
      </c>
      <c r="C10" s="39">
        <f>0.5*D12*(2*C4+C6*(D12^2-1))</f>
        <v>65</v>
      </c>
      <c r="D10" s="336"/>
      <c r="E10" s="343" t="s">
        <v>56</v>
      </c>
      <c r="F10" s="343"/>
      <c r="G10" s="336"/>
      <c r="H10" s="347"/>
      <c r="I10" s="5"/>
      <c r="J10" s="42">
        <v>4</v>
      </c>
      <c r="K10" s="23"/>
      <c r="L10" s="23"/>
      <c r="M10" s="23"/>
      <c r="N10" s="23"/>
      <c r="O10" s="23"/>
      <c r="P10" s="23"/>
      <c r="Q10" s="42">
        <v>5</v>
      </c>
      <c r="R10" s="23"/>
      <c r="S10" s="23"/>
      <c r="T10" s="23"/>
      <c r="U10" s="23"/>
      <c r="V10" s="23"/>
      <c r="W10" s="23"/>
      <c r="X10" s="42">
        <v>6</v>
      </c>
      <c r="Y10" s="23"/>
      <c r="Z10" s="23"/>
      <c r="AA10" s="23"/>
      <c r="AB10" s="23"/>
      <c r="AC10" s="23"/>
      <c r="AD10" s="9"/>
      <c r="AE10" s="336"/>
      <c r="AF10" s="5"/>
      <c r="AG10" s="42">
        <v>4</v>
      </c>
      <c r="AH10" s="23"/>
      <c r="AI10" s="23"/>
      <c r="AJ10" s="23"/>
      <c r="AK10" s="23"/>
      <c r="AL10" s="23"/>
      <c r="AM10" s="23"/>
      <c r="AN10" s="42">
        <v>5</v>
      </c>
      <c r="AO10" s="23"/>
      <c r="AP10" s="23"/>
      <c r="AQ10" s="23"/>
      <c r="AR10" s="23"/>
      <c r="AS10" s="23"/>
      <c r="AT10" s="23"/>
      <c r="AU10" s="42">
        <v>6</v>
      </c>
      <c r="AV10" s="23"/>
      <c r="AW10" s="23"/>
      <c r="AX10" s="23"/>
      <c r="AY10" s="23"/>
      <c r="AZ10" s="23"/>
      <c r="BA10" s="9"/>
      <c r="BB10" s="336"/>
      <c r="BC10" s="5"/>
      <c r="BD10" s="42">
        <v>4</v>
      </c>
      <c r="BE10" s="23"/>
      <c r="BF10" s="23"/>
      <c r="BG10" s="23"/>
      <c r="BH10" s="23"/>
      <c r="BI10" s="23"/>
      <c r="BJ10" s="23"/>
      <c r="BK10" s="42">
        <v>5</v>
      </c>
      <c r="BL10" s="23"/>
      <c r="BM10" s="23"/>
      <c r="BN10" s="23"/>
      <c r="BO10" s="23"/>
      <c r="BP10" s="23"/>
      <c r="BQ10" s="23"/>
      <c r="BR10" s="42">
        <v>6</v>
      </c>
      <c r="BS10" s="23"/>
      <c r="BT10" s="23"/>
      <c r="BU10" s="23"/>
      <c r="BV10" s="23"/>
      <c r="BW10" s="23"/>
      <c r="BX10" s="9"/>
      <c r="BY10" s="336"/>
      <c r="BZ10" s="5"/>
      <c r="CA10" s="42">
        <v>4</v>
      </c>
      <c r="CB10" s="23"/>
      <c r="CC10" s="23"/>
      <c r="CD10" s="23"/>
      <c r="CE10" s="23"/>
      <c r="CF10" s="23"/>
      <c r="CG10" s="23"/>
      <c r="CH10" s="42">
        <v>5</v>
      </c>
      <c r="CI10" s="23"/>
      <c r="CJ10" s="23"/>
      <c r="CK10" s="23"/>
      <c r="CL10" s="23"/>
      <c r="CM10" s="23"/>
      <c r="CN10" s="23"/>
      <c r="CO10" s="42">
        <v>6</v>
      </c>
      <c r="CP10" s="23"/>
      <c r="CQ10" s="23"/>
      <c r="CR10" s="23"/>
      <c r="CS10" s="23"/>
      <c r="CT10" s="23"/>
      <c r="CU10" s="9"/>
      <c r="CV10" s="336"/>
      <c r="CW10" s="5"/>
      <c r="CX10" s="42">
        <v>4</v>
      </c>
      <c r="CY10" s="23"/>
      <c r="CZ10" s="23"/>
      <c r="DA10" s="23"/>
      <c r="DB10" s="23"/>
      <c r="DC10" s="23"/>
      <c r="DD10" s="23"/>
      <c r="DE10" s="42">
        <v>5</v>
      </c>
      <c r="DF10" s="23"/>
      <c r="DG10" s="23"/>
      <c r="DH10" s="23"/>
      <c r="DI10" s="23"/>
      <c r="DJ10" s="23"/>
      <c r="DK10" s="23"/>
      <c r="DL10" s="42">
        <v>6</v>
      </c>
      <c r="DM10" s="23"/>
      <c r="DN10" s="23"/>
      <c r="DO10" s="23"/>
      <c r="DP10" s="23"/>
      <c r="DQ10" s="23"/>
      <c r="DR10" s="9"/>
      <c r="DS10" s="336"/>
      <c r="DT10" s="5"/>
      <c r="DU10" s="42">
        <v>4</v>
      </c>
      <c r="DV10" s="23"/>
      <c r="DW10" s="23"/>
      <c r="DX10" s="23"/>
      <c r="DY10" s="23"/>
      <c r="DZ10" s="23"/>
      <c r="EA10" s="23"/>
      <c r="EB10" s="42">
        <v>5</v>
      </c>
      <c r="EC10" s="23"/>
      <c r="ED10" s="23"/>
      <c r="EE10" s="23"/>
      <c r="EF10" s="23"/>
      <c r="EG10" s="23"/>
      <c r="EH10" s="23"/>
      <c r="EI10" s="42">
        <v>6</v>
      </c>
      <c r="EJ10" s="23"/>
      <c r="EK10" s="23"/>
      <c r="EL10" s="23"/>
      <c r="EM10" s="23"/>
      <c r="EN10" s="23"/>
      <c r="EO10" s="9"/>
      <c r="EP10" s="336"/>
      <c r="EQ10" s="5"/>
      <c r="ER10" s="42">
        <v>4</v>
      </c>
      <c r="ES10" s="23"/>
      <c r="ET10" s="23"/>
      <c r="EU10" s="23"/>
      <c r="EV10" s="23"/>
      <c r="EW10" s="23"/>
      <c r="EX10" s="23"/>
      <c r="EY10" s="42">
        <v>5</v>
      </c>
      <c r="EZ10" s="23"/>
      <c r="FA10" s="23"/>
      <c r="FB10" s="23"/>
      <c r="FC10" s="23"/>
      <c r="FD10" s="23"/>
      <c r="FE10" s="23"/>
      <c r="FF10" s="42">
        <v>6</v>
      </c>
      <c r="FG10" s="23"/>
      <c r="FH10" s="23"/>
      <c r="FI10" s="23"/>
      <c r="FJ10" s="23"/>
      <c r="FK10" s="23"/>
      <c r="FL10" s="9"/>
      <c r="FM10" s="336"/>
      <c r="FN10" s="5"/>
      <c r="FO10" s="42">
        <v>4</v>
      </c>
      <c r="FP10" s="23"/>
      <c r="FQ10" s="23"/>
      <c r="FR10" s="23"/>
      <c r="FS10" s="23"/>
      <c r="FT10" s="23"/>
      <c r="FU10" s="23"/>
      <c r="FV10" s="42">
        <v>5</v>
      </c>
      <c r="FW10" s="23"/>
      <c r="FX10" s="23"/>
      <c r="FY10" s="23"/>
      <c r="FZ10" s="23"/>
      <c r="GA10" s="23"/>
      <c r="GB10" s="23"/>
      <c r="GC10" s="42">
        <v>6</v>
      </c>
      <c r="GD10" s="23"/>
      <c r="GE10" s="23"/>
      <c r="GF10" s="23"/>
      <c r="GG10" s="23"/>
      <c r="GH10" s="23"/>
      <c r="GI10" s="9"/>
      <c r="GJ10" s="336"/>
      <c r="GK10" s="5"/>
      <c r="GL10" s="42">
        <v>4</v>
      </c>
      <c r="GM10" s="23"/>
      <c r="GN10" s="23"/>
      <c r="GO10" s="23"/>
      <c r="GP10" s="23"/>
      <c r="GQ10" s="23"/>
      <c r="GR10" s="23"/>
      <c r="GS10" s="42">
        <v>5</v>
      </c>
      <c r="GT10" s="23"/>
      <c r="GU10" s="23"/>
      <c r="GV10" s="23"/>
      <c r="GW10" s="23"/>
      <c r="GX10" s="23"/>
      <c r="GY10" s="23"/>
      <c r="GZ10" s="42">
        <v>6</v>
      </c>
      <c r="HA10" s="23"/>
      <c r="HB10" s="23"/>
      <c r="HC10" s="23"/>
      <c r="HD10" s="23"/>
      <c r="HE10" s="23"/>
      <c r="HF10" s="9"/>
      <c r="HG10" s="336"/>
      <c r="HH10" s="5"/>
      <c r="HI10" s="42">
        <v>4</v>
      </c>
      <c r="HJ10" s="23"/>
      <c r="HK10" s="23"/>
      <c r="HL10" s="23"/>
      <c r="HM10" s="23"/>
      <c r="HN10" s="23"/>
      <c r="HO10" s="23"/>
      <c r="HP10" s="42">
        <v>5</v>
      </c>
      <c r="HQ10" s="23"/>
      <c r="HR10" s="23"/>
      <c r="HS10" s="23"/>
      <c r="HT10" s="23"/>
      <c r="HU10" s="23"/>
      <c r="HV10" s="23"/>
      <c r="HW10" s="42">
        <v>6</v>
      </c>
      <c r="HX10" s="23"/>
      <c r="HY10" s="23"/>
      <c r="HZ10" s="23"/>
      <c r="IA10" s="23"/>
      <c r="IB10" s="23"/>
      <c r="IC10" s="9"/>
      <c r="ID10" s="336"/>
      <c r="IE10" s="5"/>
      <c r="IF10" s="42">
        <v>4</v>
      </c>
      <c r="IG10" s="23"/>
      <c r="IH10" s="23"/>
      <c r="II10" s="23"/>
      <c r="IJ10" s="23"/>
      <c r="IK10" s="23"/>
      <c r="IL10" s="23"/>
      <c r="IM10" s="42">
        <v>5</v>
      </c>
      <c r="IN10" s="23"/>
      <c r="IO10" s="23"/>
      <c r="IP10" s="23"/>
      <c r="IQ10" s="23"/>
      <c r="IR10" s="23"/>
      <c r="IS10" s="23"/>
      <c r="IT10" s="42">
        <v>6</v>
      </c>
      <c r="IU10" s="23"/>
      <c r="IV10" s="23"/>
      <c r="IW10" s="23"/>
      <c r="IX10" s="23"/>
      <c r="IY10" s="23"/>
      <c r="IZ10" s="9"/>
      <c r="JA10" s="336"/>
      <c r="JB10" s="5"/>
      <c r="JC10" s="42">
        <v>4</v>
      </c>
      <c r="JD10" s="23"/>
      <c r="JE10" s="23"/>
      <c r="JF10" s="23"/>
      <c r="JG10" s="23"/>
      <c r="JH10" s="23"/>
      <c r="JI10" s="23"/>
      <c r="JJ10" s="42">
        <v>5</v>
      </c>
      <c r="JK10" s="23"/>
      <c r="JL10" s="23"/>
      <c r="JM10" s="23"/>
      <c r="JN10" s="23"/>
      <c r="JO10" s="23"/>
      <c r="JP10" s="23"/>
      <c r="JQ10" s="42">
        <v>6</v>
      </c>
      <c r="JR10" s="23"/>
      <c r="JS10" s="23"/>
      <c r="JT10" s="23"/>
      <c r="JU10" s="23"/>
      <c r="JV10" s="23"/>
      <c r="JW10" s="9"/>
      <c r="JX10" s="336"/>
      <c r="JY10" s="5"/>
      <c r="JZ10" s="42">
        <v>4</v>
      </c>
      <c r="KA10" s="23"/>
      <c r="KB10" s="23"/>
      <c r="KC10" s="23"/>
      <c r="KD10" s="23"/>
      <c r="KE10" s="23"/>
      <c r="KF10" s="23"/>
      <c r="KG10" s="42">
        <v>5</v>
      </c>
      <c r="KH10" s="23"/>
      <c r="KI10" s="23"/>
      <c r="KJ10" s="23"/>
      <c r="KK10" s="23"/>
      <c r="KL10" s="23"/>
      <c r="KM10" s="23"/>
      <c r="KN10" s="42">
        <v>6</v>
      </c>
      <c r="KO10" s="23"/>
      <c r="KP10" s="23"/>
      <c r="KQ10" s="23"/>
      <c r="KR10" s="23"/>
      <c r="KS10" s="23"/>
      <c r="KT10" s="9"/>
      <c r="KU10" s="336"/>
      <c r="KV10" s="5"/>
      <c r="KW10" s="42">
        <v>4</v>
      </c>
      <c r="KX10" s="23"/>
      <c r="KY10" s="23"/>
      <c r="KZ10" s="23"/>
      <c r="LA10" s="23"/>
      <c r="LB10" s="23"/>
      <c r="LC10" s="23"/>
      <c r="LD10" s="42">
        <v>5</v>
      </c>
      <c r="LE10" s="23"/>
      <c r="LF10" s="23"/>
      <c r="LG10" s="23"/>
      <c r="LH10" s="23"/>
      <c r="LI10" s="23"/>
      <c r="LJ10" s="23"/>
      <c r="LK10" s="42">
        <v>6</v>
      </c>
      <c r="LL10" s="23"/>
      <c r="LM10" s="23"/>
      <c r="LN10" s="23"/>
      <c r="LO10" s="23"/>
      <c r="LP10" s="23"/>
      <c r="LQ10" s="9"/>
      <c r="LR10" s="336"/>
      <c r="LS10" s="5"/>
      <c r="LT10" s="42">
        <v>4</v>
      </c>
      <c r="LU10" s="23"/>
      <c r="LV10" s="23"/>
      <c r="LW10" s="23"/>
      <c r="LX10" s="23"/>
      <c r="LY10" s="23"/>
      <c r="LZ10" s="23"/>
      <c r="MA10" s="42">
        <v>5</v>
      </c>
      <c r="MB10" s="23"/>
      <c r="MC10" s="23"/>
      <c r="MD10" s="23"/>
      <c r="ME10" s="23"/>
      <c r="MF10" s="23"/>
      <c r="MG10" s="23"/>
      <c r="MH10" s="42">
        <v>6</v>
      </c>
      <c r="MI10" s="23"/>
      <c r="MJ10" s="23"/>
      <c r="MK10" s="23"/>
      <c r="ML10" s="23"/>
      <c r="MM10" s="23"/>
      <c r="MN10" s="9"/>
      <c r="MO10" s="336"/>
      <c r="MP10" s="5"/>
      <c r="MQ10" s="42">
        <v>4</v>
      </c>
      <c r="MR10" s="23"/>
      <c r="MS10" s="23"/>
      <c r="MT10" s="23"/>
      <c r="MU10" s="23"/>
      <c r="MV10" s="23"/>
      <c r="MW10" s="23"/>
      <c r="MX10" s="42">
        <v>5</v>
      </c>
      <c r="MY10" s="23"/>
      <c r="MZ10" s="23"/>
      <c r="NA10" s="23"/>
      <c r="NB10" s="23"/>
      <c r="NC10" s="23"/>
      <c r="ND10" s="23"/>
      <c r="NE10" s="42">
        <v>6</v>
      </c>
      <c r="NF10" s="23"/>
      <c r="NG10" s="23"/>
      <c r="NH10" s="23"/>
      <c r="NI10" s="23"/>
      <c r="NJ10" s="23"/>
      <c r="NK10" s="9"/>
      <c r="NL10" s="336"/>
      <c r="NM10" s="5"/>
      <c r="NN10" s="42">
        <v>4</v>
      </c>
      <c r="NO10" s="23"/>
      <c r="NP10" s="23"/>
      <c r="NQ10" s="23"/>
      <c r="NR10" s="23"/>
      <c r="NS10" s="23"/>
      <c r="NT10" s="23"/>
      <c r="NU10" s="42">
        <v>5</v>
      </c>
      <c r="NV10" s="23"/>
      <c r="NW10" s="23"/>
      <c r="NX10" s="23"/>
      <c r="NY10" s="23"/>
      <c r="NZ10" s="23"/>
      <c r="OA10" s="23"/>
      <c r="OB10" s="42">
        <v>6</v>
      </c>
      <c r="OC10" s="23"/>
      <c r="OD10" s="23"/>
      <c r="OE10" s="23"/>
      <c r="OF10" s="23"/>
      <c r="OG10" s="23"/>
      <c r="OH10" s="9"/>
      <c r="OI10" s="336"/>
      <c r="OJ10" s="5"/>
      <c r="OK10" s="42">
        <v>4</v>
      </c>
      <c r="OL10" s="23"/>
      <c r="OM10" s="23"/>
      <c r="ON10" s="23"/>
      <c r="OO10" s="23"/>
      <c r="OP10" s="23"/>
      <c r="OQ10" s="23"/>
      <c r="OR10" s="42">
        <v>5</v>
      </c>
      <c r="OS10" s="23"/>
      <c r="OT10" s="23"/>
      <c r="OU10" s="23"/>
      <c r="OV10" s="23"/>
      <c r="OW10" s="23"/>
      <c r="OX10" s="23"/>
      <c r="OY10" s="42">
        <v>6</v>
      </c>
      <c r="OZ10" s="23"/>
      <c r="PA10" s="23"/>
      <c r="PB10" s="23"/>
      <c r="PC10" s="23"/>
      <c r="PD10" s="23"/>
      <c r="PE10" s="9"/>
      <c r="PF10" s="336"/>
      <c r="PG10" s="5"/>
      <c r="PH10" s="42">
        <v>4</v>
      </c>
      <c r="PI10" s="23"/>
      <c r="PJ10" s="23"/>
      <c r="PK10" s="23"/>
      <c r="PL10" s="23"/>
      <c r="PM10" s="23"/>
      <c r="PN10" s="23"/>
      <c r="PO10" s="42">
        <v>5</v>
      </c>
      <c r="PP10" s="23"/>
      <c r="PQ10" s="23"/>
      <c r="PR10" s="23"/>
      <c r="PS10" s="23"/>
      <c r="PT10" s="23"/>
      <c r="PU10" s="23"/>
      <c r="PV10" s="42">
        <v>6</v>
      </c>
      <c r="PW10" s="23"/>
      <c r="PX10" s="23"/>
      <c r="PY10" s="23"/>
      <c r="PZ10" s="23"/>
      <c r="QA10" s="23"/>
      <c r="QB10" s="9"/>
      <c r="QC10" s="336"/>
      <c r="QD10" s="5"/>
      <c r="QE10" s="42">
        <v>4</v>
      </c>
      <c r="QF10" s="23"/>
      <c r="QG10" s="23"/>
      <c r="QH10" s="23"/>
      <c r="QI10" s="23"/>
      <c r="QJ10" s="23"/>
      <c r="QK10" s="23"/>
      <c r="QL10" s="42">
        <v>5</v>
      </c>
      <c r="QM10" s="23"/>
      <c r="QN10" s="23"/>
      <c r="QO10" s="23"/>
      <c r="QP10" s="23"/>
      <c r="QQ10" s="23"/>
      <c r="QR10" s="23"/>
      <c r="QS10" s="42">
        <v>6</v>
      </c>
      <c r="QT10" s="23"/>
      <c r="QU10" s="23"/>
      <c r="QV10" s="23"/>
      <c r="QW10" s="23"/>
      <c r="QX10" s="23"/>
      <c r="QY10" s="9"/>
      <c r="QZ10" s="336"/>
      <c r="RA10" s="5"/>
      <c r="RB10" s="42">
        <v>4</v>
      </c>
      <c r="RC10" s="23"/>
      <c r="RD10" s="23"/>
      <c r="RE10" s="23"/>
      <c r="RF10" s="23"/>
      <c r="RG10" s="23"/>
      <c r="RH10" s="23"/>
      <c r="RI10" s="42">
        <v>5</v>
      </c>
      <c r="RJ10" s="23"/>
      <c r="RK10" s="23"/>
      <c r="RL10" s="23"/>
      <c r="RM10" s="23"/>
      <c r="RN10" s="23"/>
      <c r="RO10" s="23"/>
      <c r="RP10" s="42">
        <v>6</v>
      </c>
      <c r="RQ10" s="23"/>
      <c r="RR10" s="23"/>
      <c r="RS10" s="23"/>
      <c r="RT10" s="23"/>
      <c r="RU10" s="23"/>
      <c r="RV10" s="9"/>
      <c r="RW10" s="336"/>
      <c r="RX10" s="5"/>
      <c r="RY10" s="42">
        <v>4</v>
      </c>
      <c r="RZ10" s="23"/>
      <c r="SA10" s="23"/>
      <c r="SB10" s="23"/>
      <c r="SC10" s="23"/>
      <c r="SD10" s="23"/>
      <c r="SE10" s="23"/>
      <c r="SF10" s="42">
        <v>5</v>
      </c>
      <c r="SG10" s="23"/>
      <c r="SH10" s="23"/>
      <c r="SI10" s="23"/>
      <c r="SJ10" s="23"/>
      <c r="SK10" s="23"/>
      <c r="SL10" s="23"/>
      <c r="SM10" s="42">
        <v>6</v>
      </c>
      <c r="SN10" s="23"/>
      <c r="SO10" s="23"/>
      <c r="SP10" s="23"/>
      <c r="SQ10" s="23"/>
      <c r="SR10" s="23"/>
      <c r="SS10" s="9"/>
      <c r="ST10" s="336"/>
      <c r="SU10" s="5"/>
      <c r="SV10" s="42">
        <v>4</v>
      </c>
      <c r="SW10" s="23"/>
      <c r="SX10" s="23"/>
      <c r="SY10" s="23"/>
      <c r="SZ10" s="23"/>
      <c r="TA10" s="23"/>
      <c r="TB10" s="23"/>
      <c r="TC10" s="42">
        <v>5</v>
      </c>
      <c r="TD10" s="23"/>
      <c r="TE10" s="23"/>
      <c r="TF10" s="23"/>
      <c r="TG10" s="23"/>
      <c r="TH10" s="23"/>
      <c r="TI10" s="23"/>
      <c r="TJ10" s="42">
        <v>6</v>
      </c>
      <c r="TK10" s="23"/>
      <c r="TL10" s="23"/>
      <c r="TM10" s="23"/>
      <c r="TN10" s="23"/>
      <c r="TO10" s="23"/>
      <c r="TP10" s="9"/>
      <c r="TQ10" s="336"/>
      <c r="TR10" s="5"/>
      <c r="TS10" s="42">
        <v>4</v>
      </c>
      <c r="TT10" s="23"/>
      <c r="TU10" s="23"/>
      <c r="TV10" s="23"/>
      <c r="TW10" s="23"/>
      <c r="TX10" s="23"/>
      <c r="TY10" s="23"/>
      <c r="TZ10" s="42">
        <v>5</v>
      </c>
      <c r="UA10" s="23"/>
      <c r="UB10" s="23"/>
      <c r="UC10" s="23"/>
      <c r="UD10" s="23"/>
      <c r="UE10" s="23"/>
      <c r="UF10" s="23"/>
      <c r="UG10" s="42">
        <v>6</v>
      </c>
      <c r="UH10" s="23"/>
      <c r="UI10" s="23"/>
      <c r="UJ10" s="23"/>
      <c r="UK10" s="23"/>
      <c r="UL10" s="354"/>
      <c r="UM10" s="9"/>
      <c r="UN10" s="336"/>
      <c r="UO10" s="5"/>
      <c r="UP10" s="42">
        <v>4</v>
      </c>
      <c r="UQ10" s="23"/>
      <c r="UR10" s="23"/>
      <c r="US10" s="23"/>
      <c r="UT10" s="23"/>
      <c r="UU10" s="354"/>
      <c r="UV10" s="23"/>
      <c r="UW10" s="42">
        <v>5</v>
      </c>
      <c r="UX10" s="23"/>
      <c r="UY10" s="23"/>
      <c r="UZ10" s="23"/>
      <c r="VA10" s="23"/>
      <c r="VB10" s="23"/>
      <c r="VC10" s="23"/>
      <c r="VD10" s="42">
        <v>6</v>
      </c>
      <c r="VE10" s="23"/>
      <c r="VF10" s="23"/>
      <c r="VG10" s="23"/>
      <c r="VH10" s="23"/>
      <c r="VI10" s="23"/>
      <c r="VJ10" s="9"/>
      <c r="VK10" s="336"/>
      <c r="VL10" s="5"/>
      <c r="VM10" s="42">
        <v>4</v>
      </c>
      <c r="VN10" s="23"/>
      <c r="VO10" s="23"/>
      <c r="VP10" s="23"/>
      <c r="VQ10" s="23"/>
      <c r="VR10" s="23"/>
      <c r="VS10" s="23"/>
      <c r="VT10" s="42">
        <v>5</v>
      </c>
      <c r="VU10" s="23"/>
      <c r="VV10" s="23"/>
      <c r="VW10" s="23"/>
      <c r="VX10" s="23"/>
      <c r="VY10" s="23"/>
      <c r="VZ10" s="23"/>
      <c r="WA10" s="42">
        <v>6</v>
      </c>
      <c r="WB10" s="23"/>
      <c r="WC10" s="23"/>
      <c r="WD10" s="23"/>
      <c r="WE10" s="23"/>
      <c r="WF10" s="23"/>
      <c r="WG10" s="9"/>
      <c r="WH10" s="336"/>
      <c r="WI10" s="5"/>
      <c r="WJ10" s="42">
        <v>4</v>
      </c>
      <c r="WK10" s="23"/>
      <c r="WL10" s="23"/>
      <c r="WM10" s="23"/>
      <c r="WN10" s="23"/>
      <c r="WO10" s="23"/>
      <c r="WP10" s="23"/>
      <c r="WQ10" s="42">
        <v>5</v>
      </c>
      <c r="WR10" s="23"/>
      <c r="WS10" s="23"/>
      <c r="WT10" s="23"/>
      <c r="WU10" s="23"/>
      <c r="WV10" s="23"/>
      <c r="WW10" s="23"/>
      <c r="WX10" s="42">
        <v>6</v>
      </c>
      <c r="WY10" s="23"/>
      <c r="WZ10" s="23"/>
      <c r="XA10" s="23"/>
      <c r="XB10" s="23"/>
      <c r="XC10" s="23"/>
      <c r="XD10" s="9"/>
      <c r="XE10" s="336"/>
      <c r="XF10" s="5"/>
      <c r="XG10" s="42">
        <v>4</v>
      </c>
      <c r="XH10" s="23"/>
      <c r="XI10" s="23"/>
      <c r="XJ10" s="23"/>
      <c r="XK10" s="23"/>
      <c r="XL10" s="23"/>
      <c r="XM10" s="23"/>
      <c r="XN10" s="42">
        <v>5</v>
      </c>
      <c r="XO10" s="23"/>
      <c r="XP10" s="23"/>
      <c r="XQ10" s="23"/>
      <c r="XR10" s="23"/>
      <c r="XS10" s="23"/>
      <c r="XT10" s="23"/>
      <c r="XU10" s="42">
        <v>6</v>
      </c>
      <c r="XV10" s="23"/>
      <c r="XW10" s="23"/>
      <c r="XX10" s="23"/>
      <c r="XY10" s="23"/>
      <c r="XZ10" s="23"/>
      <c r="YA10" s="9"/>
      <c r="YB10" s="336"/>
      <c r="YC10" s="5"/>
      <c r="YD10" s="42">
        <v>4</v>
      </c>
      <c r="YE10" s="23"/>
      <c r="YF10" s="23"/>
      <c r="YG10" s="23"/>
      <c r="YH10" s="23"/>
      <c r="YI10" s="23"/>
      <c r="YJ10" s="23"/>
      <c r="YK10" s="42">
        <v>5</v>
      </c>
      <c r="YL10" s="23"/>
      <c r="YM10" s="23"/>
      <c r="YN10" s="23"/>
      <c r="YO10" s="23"/>
      <c r="YP10" s="23"/>
      <c r="YQ10" s="23"/>
      <c r="YR10" s="42">
        <v>6</v>
      </c>
      <c r="YS10" s="23"/>
      <c r="YT10" s="23"/>
      <c r="YU10" s="23"/>
      <c r="YV10" s="23"/>
      <c r="YW10" s="23"/>
      <c r="YX10" s="9"/>
      <c r="YY10" s="336"/>
      <c r="YZ10" s="5"/>
      <c r="ZA10" s="42">
        <v>4</v>
      </c>
      <c r="ZB10" s="23"/>
      <c r="ZC10" s="23"/>
      <c r="ZD10" s="23"/>
      <c r="ZE10" s="23"/>
      <c r="ZF10" s="23"/>
      <c r="ZG10" s="23"/>
      <c r="ZH10" s="42">
        <v>5</v>
      </c>
      <c r="ZI10" s="23"/>
      <c r="ZJ10" s="23"/>
      <c r="ZK10" s="23"/>
      <c r="ZL10" s="23"/>
      <c r="ZM10" s="23"/>
      <c r="ZN10" s="23"/>
      <c r="ZO10" s="42">
        <v>6</v>
      </c>
      <c r="ZP10" s="23"/>
      <c r="ZQ10" s="23"/>
      <c r="ZR10" s="23"/>
      <c r="ZS10" s="23"/>
      <c r="ZT10" s="23"/>
      <c r="ZU10" s="9"/>
      <c r="ZV10" s="336"/>
      <c r="ZW10" s="5"/>
      <c r="ZX10" s="42">
        <v>4</v>
      </c>
      <c r="ZY10" s="23"/>
      <c r="ZZ10" s="23"/>
      <c r="AAA10" s="23"/>
      <c r="AAB10" s="23"/>
      <c r="AAC10" s="23"/>
      <c r="AAD10" s="23"/>
      <c r="AAE10" s="42">
        <v>5</v>
      </c>
      <c r="AAF10" s="23"/>
      <c r="AAG10" s="23"/>
      <c r="AAH10" s="23"/>
      <c r="AAI10" s="23"/>
      <c r="AAJ10" s="23"/>
      <c r="AAK10" s="23"/>
      <c r="AAL10" s="42">
        <v>6</v>
      </c>
      <c r="AAM10" s="23"/>
      <c r="AAN10" s="23"/>
      <c r="AAO10" s="23"/>
      <c r="AAP10" s="23"/>
      <c r="AAQ10" s="23"/>
      <c r="AAR10" s="9"/>
      <c r="AAS10" s="336"/>
      <c r="AAT10" s="5"/>
      <c r="AAU10" s="42">
        <v>4</v>
      </c>
      <c r="AAV10" s="23"/>
      <c r="AAW10" s="23"/>
      <c r="AAX10" s="23"/>
      <c r="AAY10" s="23"/>
      <c r="AAZ10" s="23"/>
      <c r="ABA10" s="23"/>
      <c r="ABB10" s="42">
        <v>5</v>
      </c>
      <c r="ABC10" s="23"/>
      <c r="ABD10" s="23"/>
      <c r="ABE10" s="23"/>
      <c r="ABF10" s="23"/>
      <c r="ABG10" s="23"/>
      <c r="ABH10" s="23"/>
      <c r="ABI10" s="42">
        <v>6</v>
      </c>
      <c r="ABJ10" s="23"/>
      <c r="ABK10" s="23"/>
      <c r="ABL10" s="23"/>
      <c r="ABM10" s="23"/>
      <c r="ABN10" s="23"/>
      <c r="ABO10" s="9"/>
      <c r="ABP10" s="336"/>
      <c r="ABQ10" s="5"/>
      <c r="ABR10" s="42">
        <v>4</v>
      </c>
      <c r="ABS10" s="23"/>
      <c r="ABT10" s="23"/>
      <c r="ABU10" s="23"/>
      <c r="ABV10" s="23"/>
      <c r="ABW10" s="23"/>
      <c r="ABX10" s="23"/>
      <c r="ABY10" s="42">
        <v>5</v>
      </c>
      <c r="ABZ10" s="23"/>
      <c r="ACA10" s="23"/>
      <c r="ACB10" s="23"/>
      <c r="ACC10" s="23"/>
      <c r="ACD10" s="23"/>
      <c r="ACE10" s="23"/>
      <c r="ACF10" s="42">
        <v>6</v>
      </c>
      <c r="ACG10" s="23"/>
      <c r="ACH10" s="23"/>
      <c r="ACI10" s="23"/>
      <c r="ACJ10" s="23"/>
      <c r="ACK10" s="23"/>
      <c r="ACL10" s="9"/>
      <c r="ACM10" s="336"/>
      <c r="ACN10" s="5"/>
      <c r="ACO10" s="42">
        <v>4</v>
      </c>
      <c r="ACP10" s="23"/>
      <c r="ACQ10" s="23"/>
      <c r="ACR10" s="23"/>
      <c r="ACS10" s="23"/>
      <c r="ACT10" s="23"/>
      <c r="ACU10" s="23"/>
      <c r="ACV10" s="42">
        <v>5</v>
      </c>
      <c r="ACW10" s="23"/>
      <c r="ACX10" s="23"/>
      <c r="ACY10" s="23"/>
      <c r="ACZ10" s="23"/>
      <c r="ADA10" s="23"/>
      <c r="ADB10" s="23"/>
      <c r="ADC10" s="42">
        <v>6</v>
      </c>
      <c r="ADD10" s="23"/>
      <c r="ADE10" s="23"/>
      <c r="ADF10" s="23"/>
      <c r="ADG10" s="23"/>
      <c r="ADH10" s="23"/>
      <c r="ADI10" s="9"/>
      <c r="ADJ10" s="336"/>
      <c r="ADK10" s="5"/>
      <c r="ADL10" s="42">
        <v>4</v>
      </c>
      <c r="ADM10" s="23"/>
      <c r="ADN10" s="23"/>
      <c r="ADO10" s="23"/>
      <c r="ADP10" s="23"/>
      <c r="ADQ10" s="23"/>
      <c r="ADR10" s="23"/>
      <c r="ADS10" s="42">
        <v>5</v>
      </c>
      <c r="ADT10" s="23"/>
      <c r="ADU10" s="23"/>
      <c r="ADV10" s="23"/>
      <c r="ADW10" s="23"/>
      <c r="ADX10" s="23"/>
      <c r="ADY10" s="23"/>
      <c r="ADZ10" s="42">
        <v>6</v>
      </c>
      <c r="AEA10" s="23"/>
      <c r="AEB10" s="23"/>
      <c r="AEC10" s="23"/>
      <c r="AED10" s="23"/>
      <c r="AEE10" s="23"/>
      <c r="AEF10" s="9"/>
      <c r="AEG10" s="336"/>
      <c r="AEH10" s="5"/>
      <c r="AEI10" s="42">
        <v>4</v>
      </c>
      <c r="AEJ10" s="23"/>
      <c r="AEK10" s="23"/>
      <c r="AEL10" s="23"/>
      <c r="AEM10" s="23"/>
      <c r="AEN10" s="23"/>
      <c r="AEO10" s="23"/>
      <c r="AEP10" s="42">
        <v>5</v>
      </c>
      <c r="AEQ10" s="23"/>
      <c r="AER10" s="23"/>
      <c r="AES10" s="23"/>
      <c r="AET10" s="23"/>
      <c r="AEU10" s="23"/>
      <c r="AEV10" s="23"/>
      <c r="AEW10" s="42">
        <v>6</v>
      </c>
      <c r="AEX10" s="23"/>
      <c r="AEY10" s="23"/>
      <c r="AEZ10" s="23"/>
      <c r="AFA10" s="23"/>
      <c r="AFB10" s="23"/>
      <c r="AFC10" s="9"/>
      <c r="AFD10" s="336"/>
      <c r="AFE10" s="5"/>
      <c r="AFF10" s="42">
        <v>4</v>
      </c>
      <c r="AFG10" s="23"/>
      <c r="AFH10" s="23"/>
      <c r="AFI10" s="23"/>
      <c r="AFJ10" s="23"/>
      <c r="AFK10" s="23"/>
      <c r="AFL10" s="23"/>
      <c r="AFM10" s="42">
        <v>5</v>
      </c>
      <c r="AFN10" s="23"/>
      <c r="AFO10" s="23"/>
      <c r="AFP10" s="23"/>
      <c r="AFQ10" s="23"/>
      <c r="AFR10" s="23"/>
      <c r="AFS10" s="23"/>
      <c r="AFT10" s="42">
        <v>6</v>
      </c>
      <c r="AFU10" s="23"/>
      <c r="AFV10" s="23"/>
      <c r="AFW10" s="23"/>
      <c r="AFX10" s="23"/>
      <c r="AFY10" s="23"/>
      <c r="AFZ10" s="9"/>
      <c r="AGA10" s="336"/>
    </row>
    <row r="11" spans="1:859" x14ac:dyDescent="0.2">
      <c r="A11" s="336"/>
      <c r="B11" s="336"/>
      <c r="C11" s="336"/>
      <c r="D11" s="336"/>
      <c r="E11" s="355" t="s">
        <v>57</v>
      </c>
      <c r="F11" s="336"/>
      <c r="G11" s="336"/>
      <c r="H11" s="347"/>
      <c r="I11" s="5"/>
      <c r="J11" s="6">
        <f>G14</f>
        <v>1</v>
      </c>
      <c r="K11" s="7">
        <f>G31</f>
        <v>18</v>
      </c>
      <c r="L11" s="7">
        <f>G23</f>
        <v>10</v>
      </c>
      <c r="M11" s="7">
        <f>G27</f>
        <v>14</v>
      </c>
      <c r="N11" s="8">
        <f>G35</f>
        <v>22</v>
      </c>
      <c r="O11" s="74">
        <f>J11+K11+L11+M11+N11</f>
        <v>65</v>
      </c>
      <c r="P11" s="23"/>
      <c r="Q11" s="6">
        <f>G14</f>
        <v>1</v>
      </c>
      <c r="R11" s="7">
        <f>G32</f>
        <v>19</v>
      </c>
      <c r="S11" s="7">
        <f>G21</f>
        <v>8</v>
      </c>
      <c r="T11" s="7">
        <f>G28</f>
        <v>15</v>
      </c>
      <c r="U11" s="8">
        <f>G35</f>
        <v>22</v>
      </c>
      <c r="V11" s="74">
        <f>Q11+R11+S11+T11+U11</f>
        <v>65</v>
      </c>
      <c r="W11" s="23"/>
      <c r="X11" s="6">
        <f>G14</f>
        <v>1</v>
      </c>
      <c r="Y11" s="7">
        <f>G31</f>
        <v>18</v>
      </c>
      <c r="Z11" s="7">
        <f>G22</f>
        <v>9</v>
      </c>
      <c r="AA11" s="7">
        <f>G28</f>
        <v>15</v>
      </c>
      <c r="AB11" s="8">
        <f>G35</f>
        <v>22</v>
      </c>
      <c r="AC11" s="74">
        <f>X11+Y11+Z11+AA11+AB11</f>
        <v>65</v>
      </c>
      <c r="AD11" s="9"/>
      <c r="AE11" s="336"/>
      <c r="AF11" s="5"/>
      <c r="AG11" s="6">
        <f>G14</f>
        <v>1</v>
      </c>
      <c r="AH11" s="7">
        <f>G37</f>
        <v>24</v>
      </c>
      <c r="AI11" s="7">
        <f>G30</f>
        <v>17</v>
      </c>
      <c r="AJ11" s="7">
        <f>G21</f>
        <v>8</v>
      </c>
      <c r="AK11" s="8">
        <f>G28</f>
        <v>15</v>
      </c>
      <c r="AL11" s="74">
        <f>AG11+AH11+AI11+AJ11+AK11</f>
        <v>65</v>
      </c>
      <c r="AM11" s="23"/>
      <c r="AN11" s="6">
        <f>G14</f>
        <v>1</v>
      </c>
      <c r="AO11" s="7">
        <f>G38</f>
        <v>25</v>
      </c>
      <c r="AP11" s="7">
        <f>G30</f>
        <v>17</v>
      </c>
      <c r="AQ11" s="7">
        <f>G22</f>
        <v>9</v>
      </c>
      <c r="AR11" s="8">
        <f>G26</f>
        <v>13</v>
      </c>
      <c r="AS11" s="74">
        <f>AN11+AO11+AP11+AQ11+AR11</f>
        <v>65</v>
      </c>
      <c r="AT11" s="23"/>
      <c r="AU11" s="6">
        <f>G14</f>
        <v>1</v>
      </c>
      <c r="AV11" s="7">
        <f>G38</f>
        <v>25</v>
      </c>
      <c r="AW11" s="7">
        <f>G30</f>
        <v>17</v>
      </c>
      <c r="AX11" s="7">
        <f>G21</f>
        <v>8</v>
      </c>
      <c r="AY11" s="8">
        <f>G27</f>
        <v>14</v>
      </c>
      <c r="AZ11" s="74">
        <f>AU11+AV11+AW11+AX11+AY11</f>
        <v>65</v>
      </c>
      <c r="BA11" s="9"/>
      <c r="BB11" s="336"/>
      <c r="BC11" s="5"/>
      <c r="BD11" s="6">
        <f>G14</f>
        <v>1</v>
      </c>
      <c r="BE11" s="7">
        <f>G26</f>
        <v>13</v>
      </c>
      <c r="BF11" s="7">
        <f>G23</f>
        <v>10</v>
      </c>
      <c r="BG11" s="7">
        <f>G32</f>
        <v>19</v>
      </c>
      <c r="BH11" s="8">
        <f>G35</f>
        <v>22</v>
      </c>
      <c r="BI11" s="74">
        <f>BD11+BE11+BF11+BG11+BH11</f>
        <v>65</v>
      </c>
      <c r="BJ11" s="23"/>
      <c r="BK11" s="6">
        <f>G14</f>
        <v>1</v>
      </c>
      <c r="BL11" s="7">
        <f>G27</f>
        <v>14</v>
      </c>
      <c r="BM11" s="7">
        <f>G21</f>
        <v>8</v>
      </c>
      <c r="BN11" s="7">
        <f>G33</f>
        <v>20</v>
      </c>
      <c r="BO11" s="8">
        <f>G35</f>
        <v>22</v>
      </c>
      <c r="BP11" s="74">
        <f>BK11+BL11+BM11+BN11+BO11</f>
        <v>65</v>
      </c>
      <c r="BQ11" s="23"/>
      <c r="BR11" s="6">
        <f>G14</f>
        <v>1</v>
      </c>
      <c r="BS11" s="7">
        <f>G26</f>
        <v>13</v>
      </c>
      <c r="BT11" s="7">
        <f>G22</f>
        <v>9</v>
      </c>
      <c r="BU11" s="7">
        <f>G33</f>
        <v>20</v>
      </c>
      <c r="BV11" s="8">
        <f>G35</f>
        <v>22</v>
      </c>
      <c r="BW11" s="74">
        <f>BR11+BS11+BT11+BU11+BV11</f>
        <v>65</v>
      </c>
      <c r="BX11" s="9"/>
      <c r="BY11" s="336"/>
      <c r="BZ11" s="5"/>
      <c r="CA11" s="6">
        <f>G14</f>
        <v>1</v>
      </c>
      <c r="CB11" s="7">
        <f>G37</f>
        <v>24</v>
      </c>
      <c r="CC11" s="7">
        <f>G28</f>
        <v>15</v>
      </c>
      <c r="CD11" s="7">
        <f>G21</f>
        <v>8</v>
      </c>
      <c r="CE11" s="8">
        <f>G30</f>
        <v>17</v>
      </c>
      <c r="CF11" s="74">
        <f>CA11+CB11+CC11+CD11+CE11</f>
        <v>65</v>
      </c>
      <c r="CG11" s="23"/>
      <c r="CH11" s="6">
        <f>G14</f>
        <v>1</v>
      </c>
      <c r="CI11" s="7">
        <f>G38</f>
        <v>25</v>
      </c>
      <c r="CJ11" s="7">
        <f>G25</f>
        <v>12</v>
      </c>
      <c r="CK11" s="7">
        <f>G22</f>
        <v>9</v>
      </c>
      <c r="CL11" s="8">
        <f>G31</f>
        <v>18</v>
      </c>
      <c r="CM11" s="74">
        <f>CH11+CI11+CJ11+CK11+CL11</f>
        <v>65</v>
      </c>
      <c r="CN11" s="23"/>
      <c r="CO11" s="6">
        <f>G14</f>
        <v>1</v>
      </c>
      <c r="CP11" s="7">
        <f>G38</f>
        <v>25</v>
      </c>
      <c r="CQ11" s="7">
        <f>G25</f>
        <v>12</v>
      </c>
      <c r="CR11" s="7">
        <f>G21</f>
        <v>8</v>
      </c>
      <c r="CS11" s="8">
        <f>G32</f>
        <v>19</v>
      </c>
      <c r="CT11" s="74">
        <f>CO11+CP11+CQ11+CR11+CS11</f>
        <v>65</v>
      </c>
      <c r="CU11" s="9"/>
      <c r="CV11" s="336"/>
      <c r="CW11" s="5"/>
      <c r="CX11" s="6">
        <f>G14</f>
        <v>1</v>
      </c>
      <c r="CY11" s="7">
        <f>G32</f>
        <v>19</v>
      </c>
      <c r="CZ11" s="7">
        <f>G26</f>
        <v>13</v>
      </c>
      <c r="DA11" s="7">
        <f>G20</f>
        <v>7</v>
      </c>
      <c r="DB11" s="8">
        <f>G38</f>
        <v>25</v>
      </c>
      <c r="DC11" s="74">
        <f>CX11+CY11+CZ11+DA11+DB11</f>
        <v>65</v>
      </c>
      <c r="DD11" s="23"/>
      <c r="DE11" s="6">
        <f>G14</f>
        <v>1</v>
      </c>
      <c r="DF11" s="7">
        <f>G33</f>
        <v>20</v>
      </c>
      <c r="DG11" s="7">
        <f>G27</f>
        <v>14</v>
      </c>
      <c r="DH11" s="7">
        <f>G20</f>
        <v>7</v>
      </c>
      <c r="DI11" s="8">
        <f>G36</f>
        <v>23</v>
      </c>
      <c r="DJ11" s="74">
        <f>DE11+DF11+DG11+DH11+DI11</f>
        <v>65</v>
      </c>
      <c r="DK11" s="23"/>
      <c r="DL11" s="6">
        <f>G14</f>
        <v>1</v>
      </c>
      <c r="DM11" s="7">
        <f>G33</f>
        <v>20</v>
      </c>
      <c r="DN11" s="7">
        <f>G26</f>
        <v>13</v>
      </c>
      <c r="DO11" s="7">
        <f>G20</f>
        <v>7</v>
      </c>
      <c r="DP11" s="8">
        <f>G37</f>
        <v>24</v>
      </c>
      <c r="DQ11" s="74">
        <f>DL11+DM11+DN11+DO11+DP11</f>
        <v>65</v>
      </c>
      <c r="DR11" s="9"/>
      <c r="DS11" s="336"/>
      <c r="DT11" s="5"/>
      <c r="DU11" s="6">
        <f>G14</f>
        <v>1</v>
      </c>
      <c r="DV11" s="7">
        <f>G28</f>
        <v>15</v>
      </c>
      <c r="DW11" s="7">
        <f>G36</f>
        <v>23</v>
      </c>
      <c r="DX11" s="7">
        <f>G32</f>
        <v>19</v>
      </c>
      <c r="DY11" s="8">
        <f>G20</f>
        <v>7</v>
      </c>
      <c r="DZ11" s="74">
        <f>DU11+DV11+DW11+DX11+DY11</f>
        <v>65</v>
      </c>
      <c r="EA11" s="23"/>
      <c r="EB11" s="6">
        <f>G14</f>
        <v>1</v>
      </c>
      <c r="EC11" s="7">
        <f>G26</f>
        <v>13</v>
      </c>
      <c r="ED11" s="7">
        <f>G37</f>
        <v>24</v>
      </c>
      <c r="EE11" s="7">
        <f>G33</f>
        <v>20</v>
      </c>
      <c r="EF11" s="8">
        <f>G20</f>
        <v>7</v>
      </c>
      <c r="EG11" s="74">
        <f>EB11+EC11+ED11+EE11+EF11</f>
        <v>65</v>
      </c>
      <c r="EH11" s="23"/>
      <c r="EI11" s="6">
        <f>G14</f>
        <v>1</v>
      </c>
      <c r="EJ11" s="7">
        <f>G27</f>
        <v>14</v>
      </c>
      <c r="EK11" s="7">
        <f>G36</f>
        <v>23</v>
      </c>
      <c r="EL11" s="7">
        <f>G33</f>
        <v>20</v>
      </c>
      <c r="EM11" s="8">
        <f>G20</f>
        <v>7</v>
      </c>
      <c r="EN11" s="74">
        <f>EI11+EJ11+EK11+EL11+EM11</f>
        <v>65</v>
      </c>
      <c r="EO11" s="9"/>
      <c r="EP11" s="336"/>
      <c r="EQ11" s="5"/>
      <c r="ER11" s="6">
        <f>G14</f>
        <v>1</v>
      </c>
      <c r="ES11" s="7">
        <f>G32</f>
        <v>19</v>
      </c>
      <c r="ET11" s="7">
        <f>G25</f>
        <v>12</v>
      </c>
      <c r="EU11" s="7">
        <f>G21</f>
        <v>8</v>
      </c>
      <c r="EV11" s="8">
        <f>G38</f>
        <v>25</v>
      </c>
      <c r="EW11" s="74">
        <f>ER11+ES11+ET11+EU11+EV11</f>
        <v>65</v>
      </c>
      <c r="EX11" s="23"/>
      <c r="EY11" s="6">
        <f>G14</f>
        <v>1</v>
      </c>
      <c r="EZ11" s="7">
        <f>G33</f>
        <v>20</v>
      </c>
      <c r="FA11" s="7">
        <f>G25</f>
        <v>12</v>
      </c>
      <c r="FB11" s="7">
        <f>G22</f>
        <v>9</v>
      </c>
      <c r="FC11" s="8">
        <f>G36</f>
        <v>23</v>
      </c>
      <c r="FD11" s="74">
        <f>EY11+EZ11+FA11+FB11+FC11</f>
        <v>65</v>
      </c>
      <c r="FE11" s="23"/>
      <c r="FF11" s="6">
        <f>G14</f>
        <v>1</v>
      </c>
      <c r="FG11" s="7">
        <f>G33</f>
        <v>20</v>
      </c>
      <c r="FH11" s="7">
        <f>G25</f>
        <v>12</v>
      </c>
      <c r="FI11" s="7">
        <f>G21</f>
        <v>8</v>
      </c>
      <c r="FJ11" s="8">
        <f>G37</f>
        <v>24</v>
      </c>
      <c r="FK11" s="74">
        <f>FF11+FG11+FH11+FI11+FJ11</f>
        <v>65</v>
      </c>
      <c r="FL11" s="9"/>
      <c r="FM11" s="336"/>
      <c r="FN11" s="5"/>
      <c r="FO11" s="6">
        <f>G14</f>
        <v>1</v>
      </c>
      <c r="FP11" s="7">
        <f>G21</f>
        <v>8</v>
      </c>
      <c r="FQ11" s="7">
        <f>G28</f>
        <v>15</v>
      </c>
      <c r="FR11" s="7">
        <f>G32</f>
        <v>19</v>
      </c>
      <c r="FS11" s="8">
        <f>G35</f>
        <v>22</v>
      </c>
      <c r="FT11" s="74">
        <f>FO11+FP11+FQ11+FR11+FS11</f>
        <v>65</v>
      </c>
      <c r="FU11" s="23"/>
      <c r="FV11" s="6">
        <f>G14</f>
        <v>1</v>
      </c>
      <c r="FW11" s="7">
        <f>G22</f>
        <v>9</v>
      </c>
      <c r="FX11" s="7">
        <f>G26</f>
        <v>13</v>
      </c>
      <c r="FY11" s="7">
        <f>G33</f>
        <v>20</v>
      </c>
      <c r="FZ11" s="8">
        <f>G35</f>
        <v>22</v>
      </c>
      <c r="GA11" s="74">
        <f>FV11+FW11+FX11+FY11+FZ11</f>
        <v>65</v>
      </c>
      <c r="GB11" s="23"/>
      <c r="GC11" s="6">
        <f>G14</f>
        <v>1</v>
      </c>
      <c r="GD11" s="7">
        <f>G21</f>
        <v>8</v>
      </c>
      <c r="GE11" s="7">
        <f>G27</f>
        <v>14</v>
      </c>
      <c r="GF11" s="7">
        <f>G33</f>
        <v>20</v>
      </c>
      <c r="GG11" s="8">
        <f>G35</f>
        <v>22</v>
      </c>
      <c r="GH11" s="74">
        <f>GC11+GD11+GE11+GF11+GG11</f>
        <v>65</v>
      </c>
      <c r="GI11" s="9"/>
      <c r="GJ11" s="336"/>
      <c r="GK11" s="5"/>
      <c r="GL11" s="6">
        <f>G14</f>
        <v>1</v>
      </c>
      <c r="GM11" s="7">
        <f>G23</f>
        <v>10</v>
      </c>
      <c r="GN11" s="7">
        <f>G31</f>
        <v>18</v>
      </c>
      <c r="GO11" s="7">
        <f>G37</f>
        <v>24</v>
      </c>
      <c r="GP11" s="8">
        <f>G25</f>
        <v>12</v>
      </c>
      <c r="GQ11" s="74">
        <f>GL11+GM11+GN11+GO11+GP11</f>
        <v>65</v>
      </c>
      <c r="GR11" s="23"/>
      <c r="GS11" s="6">
        <f>G14</f>
        <v>1</v>
      </c>
      <c r="GT11" s="7">
        <f>G21</f>
        <v>8</v>
      </c>
      <c r="GU11" s="7">
        <f>G32</f>
        <v>19</v>
      </c>
      <c r="GV11" s="7">
        <f>G38</f>
        <v>25</v>
      </c>
      <c r="GW11" s="8">
        <f>G25</f>
        <v>12</v>
      </c>
      <c r="GX11" s="74">
        <f>GS11+GT11+GU11+GV11+GW11</f>
        <v>65</v>
      </c>
      <c r="GY11" s="23"/>
      <c r="GZ11" s="6">
        <f>G14</f>
        <v>1</v>
      </c>
      <c r="HA11" s="7">
        <f>G22</f>
        <v>9</v>
      </c>
      <c r="HB11" s="7">
        <f>G31</f>
        <v>18</v>
      </c>
      <c r="HC11" s="7">
        <f>G38</f>
        <v>25</v>
      </c>
      <c r="HD11" s="8">
        <f>G25</f>
        <v>12</v>
      </c>
      <c r="HE11" s="74">
        <f>GZ11+HA11+HB11+HC11+HD11</f>
        <v>65</v>
      </c>
      <c r="HF11" s="9"/>
      <c r="HG11" s="336"/>
      <c r="HH11" s="5"/>
      <c r="HI11" s="6">
        <f>G14</f>
        <v>1</v>
      </c>
      <c r="HJ11" s="7">
        <f>G37</f>
        <v>24</v>
      </c>
      <c r="HK11" s="7">
        <f>G20</f>
        <v>7</v>
      </c>
      <c r="HL11" s="7">
        <f>G26</f>
        <v>13</v>
      </c>
      <c r="HM11" s="8">
        <f>G33</f>
        <v>20</v>
      </c>
      <c r="HN11" s="74">
        <f>HI11+HJ11+HK11+HL11+HM11</f>
        <v>65</v>
      </c>
      <c r="HO11" s="23"/>
      <c r="HP11" s="6">
        <f>G14</f>
        <v>1</v>
      </c>
      <c r="HQ11" s="7">
        <f>G38</f>
        <v>25</v>
      </c>
      <c r="HR11" s="7">
        <f>G20</f>
        <v>7</v>
      </c>
      <c r="HS11" s="7">
        <f>G27</f>
        <v>14</v>
      </c>
      <c r="HT11" s="8">
        <f>G31</f>
        <v>18</v>
      </c>
      <c r="HU11" s="74">
        <f>HP11+HQ11+HR11+HS11+HT11</f>
        <v>65</v>
      </c>
      <c r="HV11" s="23"/>
      <c r="HW11" s="6">
        <f>G14</f>
        <v>1</v>
      </c>
      <c r="HX11" s="7">
        <f>G38</f>
        <v>25</v>
      </c>
      <c r="HY11" s="7">
        <f>G20</f>
        <v>7</v>
      </c>
      <c r="HZ11" s="7">
        <f>G26</f>
        <v>13</v>
      </c>
      <c r="IA11" s="8">
        <f>G32</f>
        <v>19</v>
      </c>
      <c r="IB11" s="74">
        <f>HW11+HX11+HY11+HZ11+IA11</f>
        <v>65</v>
      </c>
      <c r="IC11" s="9"/>
      <c r="ID11" s="336"/>
      <c r="IE11" s="5"/>
      <c r="IF11" s="6">
        <f>G14</f>
        <v>1</v>
      </c>
      <c r="IG11" s="7">
        <f>G23</f>
        <v>10</v>
      </c>
      <c r="IH11" s="7">
        <f>G26</f>
        <v>13</v>
      </c>
      <c r="II11" s="7">
        <f>G37</f>
        <v>24</v>
      </c>
      <c r="IJ11" s="8">
        <f>G30</f>
        <v>17</v>
      </c>
      <c r="IK11" s="74">
        <f>IF11+IG11+IH11+II11+IJ11</f>
        <v>65</v>
      </c>
      <c r="IL11" s="23"/>
      <c r="IM11" s="6">
        <f>G14</f>
        <v>1</v>
      </c>
      <c r="IN11" s="7">
        <f>G21</f>
        <v>8</v>
      </c>
      <c r="IO11" s="7">
        <f>G27</f>
        <v>14</v>
      </c>
      <c r="IP11" s="7">
        <f>G38</f>
        <v>25</v>
      </c>
      <c r="IQ11" s="8">
        <f>G30</f>
        <v>17</v>
      </c>
      <c r="IR11" s="74">
        <f>IM11+IN11+IO11+IP11+IQ11</f>
        <v>65</v>
      </c>
      <c r="IS11" s="23"/>
      <c r="IT11" s="6">
        <f>G14</f>
        <v>1</v>
      </c>
      <c r="IU11" s="7">
        <f>G22</f>
        <v>9</v>
      </c>
      <c r="IV11" s="7">
        <f>G26</f>
        <v>13</v>
      </c>
      <c r="IW11" s="7">
        <f>G38</f>
        <v>25</v>
      </c>
      <c r="IX11" s="8">
        <f>G30</f>
        <v>17</v>
      </c>
      <c r="IY11" s="74">
        <f>IT11+IU11+IV11+IW11+IX11</f>
        <v>65</v>
      </c>
      <c r="IZ11" s="9"/>
      <c r="JA11" s="336"/>
      <c r="JB11" s="5"/>
      <c r="JC11" s="6">
        <f>G14</f>
        <v>1</v>
      </c>
      <c r="JD11" s="7">
        <f>G21</f>
        <v>8</v>
      </c>
      <c r="JE11" s="7">
        <f>G33</f>
        <v>20</v>
      </c>
      <c r="JF11" s="7">
        <f>G27</f>
        <v>14</v>
      </c>
      <c r="JG11" s="8">
        <f>G35</f>
        <v>22</v>
      </c>
      <c r="JH11" s="74">
        <f>JC11+JD11+JE11+JF11+JG11</f>
        <v>65</v>
      </c>
      <c r="JI11" s="23"/>
      <c r="JJ11" s="6">
        <f>G14</f>
        <v>1</v>
      </c>
      <c r="JK11" s="7">
        <f>G22</f>
        <v>9</v>
      </c>
      <c r="JL11" s="7">
        <f>G31</f>
        <v>18</v>
      </c>
      <c r="JM11" s="7">
        <f>G28</f>
        <v>15</v>
      </c>
      <c r="JN11" s="8">
        <f>G35</f>
        <v>22</v>
      </c>
      <c r="JO11" s="74">
        <f>JJ11+JK11+JL11+JM11+JN11</f>
        <v>65</v>
      </c>
      <c r="JP11" s="23"/>
      <c r="JQ11" s="6">
        <f>G14</f>
        <v>1</v>
      </c>
      <c r="JR11" s="7">
        <f>G21</f>
        <v>8</v>
      </c>
      <c r="JS11" s="7">
        <f>G32</f>
        <v>19</v>
      </c>
      <c r="JT11" s="7">
        <f>G28</f>
        <v>15</v>
      </c>
      <c r="JU11" s="8">
        <f>G35</f>
        <v>22</v>
      </c>
      <c r="JV11" s="74">
        <f>JQ11+JR11+JS11+JT11+JU11</f>
        <v>65</v>
      </c>
      <c r="JW11" s="9"/>
      <c r="JX11" s="336"/>
      <c r="JY11" s="5"/>
      <c r="JZ11" s="6">
        <f>G14</f>
        <v>1</v>
      </c>
      <c r="KA11" s="7">
        <f>G37</f>
        <v>24</v>
      </c>
      <c r="KB11" s="7">
        <f>G20</f>
        <v>7</v>
      </c>
      <c r="KC11" s="7">
        <f>G31</f>
        <v>18</v>
      </c>
      <c r="KD11" s="8">
        <f>G28</f>
        <v>15</v>
      </c>
      <c r="KE11" s="74">
        <f>JZ11+KA11+KB11+KC11+KD11</f>
        <v>65</v>
      </c>
      <c r="KF11" s="23"/>
      <c r="KG11" s="6">
        <f>G14</f>
        <v>1</v>
      </c>
      <c r="KH11" s="7">
        <f>G38</f>
        <v>25</v>
      </c>
      <c r="KI11" s="7">
        <f>G20</f>
        <v>7</v>
      </c>
      <c r="KJ11" s="7">
        <f>G32</f>
        <v>19</v>
      </c>
      <c r="KK11" s="8">
        <f>G26</f>
        <v>13</v>
      </c>
      <c r="KL11" s="74">
        <f>KG11+KH11+KI11+KJ11+KK11</f>
        <v>65</v>
      </c>
      <c r="KM11" s="23"/>
      <c r="KN11" s="6">
        <f>G14</f>
        <v>1</v>
      </c>
      <c r="KO11" s="7">
        <f>G38</f>
        <v>25</v>
      </c>
      <c r="KP11" s="7">
        <f>G20</f>
        <v>7</v>
      </c>
      <c r="KQ11" s="7">
        <f>G31</f>
        <v>18</v>
      </c>
      <c r="KR11" s="8">
        <f>G27</f>
        <v>14</v>
      </c>
      <c r="KS11" s="74">
        <f>KN11+KO11+KP11+KQ11+KR11</f>
        <v>65</v>
      </c>
      <c r="KT11" s="9"/>
      <c r="KU11" s="336"/>
      <c r="KV11" s="5"/>
      <c r="KW11" s="6">
        <f>G14</f>
        <v>1</v>
      </c>
      <c r="KX11" s="7">
        <f>G22</f>
        <v>9</v>
      </c>
      <c r="KY11" s="7">
        <f>G31</f>
        <v>18</v>
      </c>
      <c r="KZ11" s="7">
        <f>G25</f>
        <v>12</v>
      </c>
      <c r="LA11" s="8">
        <f>G38</f>
        <v>25</v>
      </c>
      <c r="LB11" s="74">
        <f>KW11+KX11+KY11+KZ11+LA11</f>
        <v>65</v>
      </c>
      <c r="LC11" s="23"/>
      <c r="LD11" s="6">
        <f>G14</f>
        <v>1</v>
      </c>
      <c r="LE11" s="7">
        <f>G23</f>
        <v>10</v>
      </c>
      <c r="LF11" s="7">
        <f>G32</f>
        <v>19</v>
      </c>
      <c r="LG11" s="7">
        <f>G25</f>
        <v>12</v>
      </c>
      <c r="LH11" s="8">
        <f>G36</f>
        <v>23</v>
      </c>
      <c r="LI11" s="74">
        <f>LD11+LE11+LF11+LG11+LH11</f>
        <v>65</v>
      </c>
      <c r="LJ11" s="23"/>
      <c r="LK11" s="6">
        <f>G14</f>
        <v>1</v>
      </c>
      <c r="LL11" s="7">
        <f>G23</f>
        <v>10</v>
      </c>
      <c r="LM11" s="7">
        <f>G31</f>
        <v>18</v>
      </c>
      <c r="LN11" s="7">
        <f>G25</f>
        <v>12</v>
      </c>
      <c r="LO11" s="8">
        <f>G37</f>
        <v>24</v>
      </c>
      <c r="LP11" s="74">
        <f>LK11+LL11+LM11+LN11+LO11</f>
        <v>65</v>
      </c>
      <c r="LQ11" s="9"/>
      <c r="LR11" s="336"/>
      <c r="LS11" s="5"/>
      <c r="LT11" s="6">
        <f>G14</f>
        <v>1</v>
      </c>
      <c r="LU11" s="7">
        <f>G32</f>
        <v>19</v>
      </c>
      <c r="LV11" s="7">
        <f>G21</f>
        <v>8</v>
      </c>
      <c r="LW11" s="7">
        <f>G25</f>
        <v>12</v>
      </c>
      <c r="LX11" s="8">
        <f>G38</f>
        <v>25</v>
      </c>
      <c r="LY11" s="74">
        <f>LT11+LU11+LV11+LW11+LX11</f>
        <v>65</v>
      </c>
      <c r="LZ11" s="23"/>
      <c r="MA11" s="6">
        <f>G14</f>
        <v>1</v>
      </c>
      <c r="MB11" s="7">
        <f>G33</f>
        <v>20</v>
      </c>
      <c r="MC11" s="7">
        <f>G22</f>
        <v>9</v>
      </c>
      <c r="MD11" s="7">
        <f>G25</f>
        <v>12</v>
      </c>
      <c r="ME11" s="8">
        <f>G36</f>
        <v>23</v>
      </c>
      <c r="MF11" s="74">
        <f>MA11+MB11+MC11+MD11+ME11</f>
        <v>65</v>
      </c>
      <c r="MG11" s="23"/>
      <c r="MH11" s="6">
        <f>G14</f>
        <v>1</v>
      </c>
      <c r="MI11" s="7">
        <f>G33</f>
        <v>20</v>
      </c>
      <c r="MJ11" s="7">
        <f>G21</f>
        <v>8</v>
      </c>
      <c r="MK11" s="7">
        <f>G25</f>
        <v>12</v>
      </c>
      <c r="ML11" s="8">
        <f>G37</f>
        <v>24</v>
      </c>
      <c r="MM11" s="74">
        <f>MH11+MI11+MJ11+MK11+ML11</f>
        <v>65</v>
      </c>
      <c r="MN11" s="9"/>
      <c r="MO11" s="336"/>
      <c r="MP11" s="5"/>
      <c r="MQ11" s="6">
        <f>G14</f>
        <v>1</v>
      </c>
      <c r="MR11" s="7">
        <f>G22</f>
        <v>9</v>
      </c>
      <c r="MS11" s="7">
        <f>G30</f>
        <v>17</v>
      </c>
      <c r="MT11" s="7">
        <f>G26</f>
        <v>13</v>
      </c>
      <c r="MU11" s="8">
        <f>G38</f>
        <v>25</v>
      </c>
      <c r="MV11" s="74">
        <f>MQ11+MR11+MS11+MT11+MU11</f>
        <v>65</v>
      </c>
      <c r="MW11" s="23"/>
      <c r="MX11" s="6">
        <f>G14</f>
        <v>1</v>
      </c>
      <c r="MY11" s="7">
        <f>G23</f>
        <v>10</v>
      </c>
      <c r="MZ11" s="7">
        <f>G30</f>
        <v>17</v>
      </c>
      <c r="NA11" s="7">
        <f>G27</f>
        <v>14</v>
      </c>
      <c r="NB11" s="8">
        <f>G36</f>
        <v>23</v>
      </c>
      <c r="NC11" s="74">
        <f>MX11+MY11+MZ11+NA11+NB11</f>
        <v>65</v>
      </c>
      <c r="ND11" s="23"/>
      <c r="NE11" s="6">
        <f>G14</f>
        <v>1</v>
      </c>
      <c r="NF11" s="7">
        <f>G23</f>
        <v>10</v>
      </c>
      <c r="NG11" s="7">
        <f>G30</f>
        <v>17</v>
      </c>
      <c r="NH11" s="7">
        <f>G26</f>
        <v>13</v>
      </c>
      <c r="NI11" s="8">
        <f>G37</f>
        <v>24</v>
      </c>
      <c r="NJ11" s="74">
        <f>NE11+NF11+NG11+NH11+NI11</f>
        <v>65</v>
      </c>
      <c r="NK11" s="9"/>
      <c r="NL11" s="336"/>
      <c r="NM11" s="5"/>
      <c r="NN11" s="6">
        <f>G14</f>
        <v>1</v>
      </c>
      <c r="NO11" s="7">
        <f>G31</f>
        <v>18</v>
      </c>
      <c r="NP11" s="7">
        <f>G28</f>
        <v>15</v>
      </c>
      <c r="NQ11" s="7">
        <f>G37</f>
        <v>24</v>
      </c>
      <c r="NR11" s="8">
        <f>G20</f>
        <v>7</v>
      </c>
      <c r="NS11" s="74">
        <f>NN11+NO11+NP11+NQ11+NR11</f>
        <v>65</v>
      </c>
      <c r="NT11" s="23"/>
      <c r="NU11" s="6">
        <f>G14</f>
        <v>1</v>
      </c>
      <c r="NV11" s="7">
        <f>G32</f>
        <v>19</v>
      </c>
      <c r="NW11" s="7">
        <f>G26</f>
        <v>13</v>
      </c>
      <c r="NX11" s="7">
        <f>G38</f>
        <v>25</v>
      </c>
      <c r="NY11" s="8">
        <f>G20</f>
        <v>7</v>
      </c>
      <c r="NZ11" s="74">
        <f>NU11+NV11+NW11+NX11+NY11</f>
        <v>65</v>
      </c>
      <c r="OA11" s="23"/>
      <c r="OB11" s="6">
        <f>G14</f>
        <v>1</v>
      </c>
      <c r="OC11" s="7">
        <f>G31</f>
        <v>18</v>
      </c>
      <c r="OD11" s="7">
        <f>G27</f>
        <v>14</v>
      </c>
      <c r="OE11" s="7">
        <f>G38</f>
        <v>25</v>
      </c>
      <c r="OF11" s="8">
        <f>G20</f>
        <v>7</v>
      </c>
      <c r="OG11" s="74">
        <f>OB11+OC11+OD11+OE11+OF11</f>
        <v>65</v>
      </c>
      <c r="OH11" s="9"/>
      <c r="OI11" s="336"/>
      <c r="OJ11" s="5"/>
      <c r="OK11" s="6">
        <f>G14</f>
        <v>1</v>
      </c>
      <c r="OL11" s="7">
        <f>G33</f>
        <v>20</v>
      </c>
      <c r="OM11" s="7">
        <f>G36</f>
        <v>23</v>
      </c>
      <c r="ON11" s="7">
        <f>G22</f>
        <v>9</v>
      </c>
      <c r="OO11" s="8">
        <f>G25</f>
        <v>12</v>
      </c>
      <c r="OP11" s="74">
        <f>OK11+OL11+OM11+ON11+OO11</f>
        <v>65</v>
      </c>
      <c r="OQ11" s="23"/>
      <c r="OR11" s="6">
        <f>G14</f>
        <v>1</v>
      </c>
      <c r="OS11" s="7">
        <f>G31</f>
        <v>18</v>
      </c>
      <c r="OT11" s="7">
        <f>G37</f>
        <v>24</v>
      </c>
      <c r="OU11" s="7">
        <f>G23</f>
        <v>10</v>
      </c>
      <c r="OV11" s="8">
        <f>G25</f>
        <v>12</v>
      </c>
      <c r="OW11" s="74">
        <f>OR11+OS11+OT11+OU11+OV11</f>
        <v>65</v>
      </c>
      <c r="OX11" s="23"/>
      <c r="OY11" s="6">
        <f>G14</f>
        <v>1</v>
      </c>
      <c r="OZ11" s="7">
        <f>G32</f>
        <v>19</v>
      </c>
      <c r="PA11" s="7">
        <f>G36</f>
        <v>23</v>
      </c>
      <c r="PB11" s="7">
        <f>G23</f>
        <v>10</v>
      </c>
      <c r="PC11" s="8">
        <f>G25</f>
        <v>12</v>
      </c>
      <c r="PD11" s="74">
        <f>OY11+OZ11+PA11+PB11+PC11</f>
        <v>65</v>
      </c>
      <c r="PE11" s="9"/>
      <c r="PF11" s="336"/>
      <c r="PG11" s="5"/>
      <c r="PH11" s="6">
        <f>G14</f>
        <v>1</v>
      </c>
      <c r="PI11" s="7">
        <f>G21</f>
        <v>8</v>
      </c>
      <c r="PJ11" s="7">
        <f>G28</f>
        <v>15</v>
      </c>
      <c r="PK11" s="7">
        <f>G37</f>
        <v>24</v>
      </c>
      <c r="PL11" s="8">
        <f>G30</f>
        <v>17</v>
      </c>
      <c r="PM11" s="74">
        <f>PH11+PI11+PJ11+PK11+PL11</f>
        <v>65</v>
      </c>
      <c r="PN11" s="23"/>
      <c r="PO11" s="6">
        <f>G14</f>
        <v>1</v>
      </c>
      <c r="PP11" s="7">
        <f>G22</f>
        <v>9</v>
      </c>
      <c r="PQ11" s="7">
        <f>G26</f>
        <v>13</v>
      </c>
      <c r="PR11" s="7">
        <f>G38</f>
        <v>25</v>
      </c>
      <c r="PS11" s="8">
        <f>G30</f>
        <v>17</v>
      </c>
      <c r="PT11" s="74">
        <f>PO11+PP11+PQ11+PR11+PS11</f>
        <v>65</v>
      </c>
      <c r="PU11" s="23"/>
      <c r="PV11" s="6">
        <f>G14</f>
        <v>1</v>
      </c>
      <c r="PW11" s="7">
        <f>G21</f>
        <v>8</v>
      </c>
      <c r="PX11" s="7">
        <f>G27</f>
        <v>14</v>
      </c>
      <c r="PY11" s="7">
        <f>G38</f>
        <v>25</v>
      </c>
      <c r="PZ11" s="8">
        <f>G30</f>
        <v>17</v>
      </c>
      <c r="QA11" s="74">
        <f>PV11+PW11+PX11+PY11+PZ11</f>
        <v>65</v>
      </c>
      <c r="QB11" s="9"/>
      <c r="QC11" s="336"/>
      <c r="QD11" s="5"/>
      <c r="QE11" s="6">
        <f>G14</f>
        <v>1</v>
      </c>
      <c r="QF11" s="7">
        <f>G32</f>
        <v>19</v>
      </c>
      <c r="QG11" s="7">
        <f>G20</f>
        <v>7</v>
      </c>
      <c r="QH11" s="7">
        <f>G26</f>
        <v>13</v>
      </c>
      <c r="QI11" s="8">
        <f>G38</f>
        <v>25</v>
      </c>
      <c r="QJ11" s="74">
        <f>QE11+QF11+QG11+QH11+QI11</f>
        <v>65</v>
      </c>
      <c r="QK11" s="23"/>
      <c r="QL11" s="6">
        <f>G14</f>
        <v>1</v>
      </c>
      <c r="QM11" s="7">
        <f>G33</f>
        <v>20</v>
      </c>
      <c r="QN11" s="7">
        <f>G20</f>
        <v>7</v>
      </c>
      <c r="QO11" s="7">
        <f>G27</f>
        <v>14</v>
      </c>
      <c r="QP11" s="8">
        <f>G36</f>
        <v>23</v>
      </c>
      <c r="QQ11" s="74">
        <f>QL11+QM11+QN11+QO11+QP11</f>
        <v>65</v>
      </c>
      <c r="QR11" s="23"/>
      <c r="QS11" s="6">
        <f>G14</f>
        <v>1</v>
      </c>
      <c r="QT11" s="7">
        <f>G33</f>
        <v>20</v>
      </c>
      <c r="QU11" s="7">
        <f>G20</f>
        <v>7</v>
      </c>
      <c r="QV11" s="7">
        <f>G26</f>
        <v>13</v>
      </c>
      <c r="QW11" s="8">
        <f>G37</f>
        <v>24</v>
      </c>
      <c r="QX11" s="74">
        <f>QS11+QT11+QU11+QV11+QW11</f>
        <v>65</v>
      </c>
      <c r="QY11" s="9"/>
      <c r="QZ11" s="336"/>
      <c r="RA11" s="5"/>
      <c r="RB11" s="6">
        <f>G14</f>
        <v>1</v>
      </c>
      <c r="RC11" s="7">
        <f>G22</f>
        <v>9</v>
      </c>
      <c r="RD11" s="7">
        <f>G31</f>
        <v>18</v>
      </c>
      <c r="RE11" s="7">
        <f>G35</f>
        <v>22</v>
      </c>
      <c r="RF11" s="8">
        <f>G28</f>
        <v>15</v>
      </c>
      <c r="RG11" s="74">
        <f>RB11+RC11+RD11+RE11+RF11</f>
        <v>65</v>
      </c>
      <c r="RH11" s="23"/>
      <c r="RI11" s="6">
        <f>G14</f>
        <v>1</v>
      </c>
      <c r="RJ11" s="7">
        <f>G23</f>
        <v>10</v>
      </c>
      <c r="RK11" s="7">
        <f>G32</f>
        <v>19</v>
      </c>
      <c r="RL11" s="7">
        <f>G35</f>
        <v>22</v>
      </c>
      <c r="RM11" s="8">
        <f>G26</f>
        <v>13</v>
      </c>
      <c r="RN11" s="74">
        <f>RI11+RJ11+RK11+RL11+RM11</f>
        <v>65</v>
      </c>
      <c r="RO11" s="23"/>
      <c r="RP11" s="6">
        <f>G14</f>
        <v>1</v>
      </c>
      <c r="RQ11" s="7">
        <f>G23</f>
        <v>10</v>
      </c>
      <c r="RR11" s="7">
        <f>G31</f>
        <v>18</v>
      </c>
      <c r="RS11" s="7">
        <f>G35</f>
        <v>22</v>
      </c>
      <c r="RT11" s="8">
        <f>G27</f>
        <v>14</v>
      </c>
      <c r="RU11" s="74">
        <f>RP11+RQ11+RR11+RS11+RT11</f>
        <v>65</v>
      </c>
      <c r="RV11" s="9"/>
      <c r="RW11" s="336"/>
      <c r="RX11" s="5"/>
      <c r="RY11" s="6">
        <f>G14</f>
        <v>1</v>
      </c>
      <c r="RZ11" s="7">
        <f>G32</f>
        <v>19</v>
      </c>
      <c r="SA11" s="7">
        <f>G21</f>
        <v>8</v>
      </c>
      <c r="SB11" s="7">
        <f>G35</f>
        <v>22</v>
      </c>
      <c r="SC11" s="8">
        <f>G28</f>
        <v>15</v>
      </c>
      <c r="SD11" s="74">
        <f>RY11+RZ11+SA11+SB11+SC11</f>
        <v>65</v>
      </c>
      <c r="SE11" s="23"/>
      <c r="SF11" s="6">
        <f>G14</f>
        <v>1</v>
      </c>
      <c r="SG11" s="7">
        <f>G33</f>
        <v>20</v>
      </c>
      <c r="SH11" s="7">
        <f>G22</f>
        <v>9</v>
      </c>
      <c r="SI11" s="7">
        <f>G35</f>
        <v>22</v>
      </c>
      <c r="SJ11" s="8">
        <f>G26</f>
        <v>13</v>
      </c>
      <c r="SK11" s="74">
        <f>SF11+SG11+SH11+SI11+SJ11</f>
        <v>65</v>
      </c>
      <c r="SL11" s="23"/>
      <c r="SM11" s="6">
        <f>G14</f>
        <v>1</v>
      </c>
      <c r="SN11" s="7">
        <f>G33</f>
        <v>20</v>
      </c>
      <c r="SO11" s="7">
        <f>G21</f>
        <v>8</v>
      </c>
      <c r="SP11" s="7">
        <f>G35</f>
        <v>22</v>
      </c>
      <c r="SQ11" s="8">
        <f>G27</f>
        <v>14</v>
      </c>
      <c r="SR11" s="74">
        <f>SM11+SN11+SO11+SP11+SQ11</f>
        <v>65</v>
      </c>
      <c r="SS11" s="9"/>
      <c r="ST11" s="336"/>
      <c r="SU11" s="5"/>
      <c r="SV11" s="6">
        <f>G14</f>
        <v>1</v>
      </c>
      <c r="SW11" s="7">
        <f>G22</f>
        <v>9</v>
      </c>
      <c r="SX11" s="7">
        <f>G30</f>
        <v>17</v>
      </c>
      <c r="SY11" s="7">
        <f>G36</f>
        <v>23</v>
      </c>
      <c r="SZ11" s="8">
        <f>G28</f>
        <v>15</v>
      </c>
      <c r="TA11" s="74">
        <f>SV11+SW11+SX11+SY11+SZ11</f>
        <v>65</v>
      </c>
      <c r="TB11" s="23"/>
      <c r="TC11" s="6">
        <f>G14</f>
        <v>1</v>
      </c>
      <c r="TD11" s="7">
        <f>G23</f>
        <v>10</v>
      </c>
      <c r="TE11" s="7">
        <f>G30</f>
        <v>17</v>
      </c>
      <c r="TF11" s="7">
        <f>G37</f>
        <v>24</v>
      </c>
      <c r="TG11" s="8">
        <f>G26</f>
        <v>13</v>
      </c>
      <c r="TH11" s="74">
        <f>TC11+TD11+TE11+TF11+TG11</f>
        <v>65</v>
      </c>
      <c r="TI11" s="23"/>
      <c r="TJ11" s="6">
        <f>G14</f>
        <v>1</v>
      </c>
      <c r="TK11" s="7">
        <f>G23</f>
        <v>10</v>
      </c>
      <c r="TL11" s="7">
        <f>G30</f>
        <v>17</v>
      </c>
      <c r="TM11" s="7">
        <f>G36</f>
        <v>23</v>
      </c>
      <c r="TN11" s="8">
        <f>G27</f>
        <v>14</v>
      </c>
      <c r="TO11" s="74">
        <f>TJ11+TK11+TL11+TM11+TN11</f>
        <v>65</v>
      </c>
      <c r="TP11" s="9"/>
      <c r="TQ11" s="336"/>
      <c r="TR11" s="5"/>
      <c r="TS11" s="6">
        <f>G14</f>
        <v>1</v>
      </c>
      <c r="TT11" s="7">
        <f>G33</f>
        <v>20</v>
      </c>
      <c r="TU11" s="7">
        <f>G26</f>
        <v>13</v>
      </c>
      <c r="TV11" s="7">
        <f>G22</f>
        <v>9</v>
      </c>
      <c r="TW11" s="8">
        <f>G35</f>
        <v>22</v>
      </c>
      <c r="TX11" s="74">
        <f>TS11+TT11+TU11+TV11+TW11</f>
        <v>65</v>
      </c>
      <c r="TY11" s="23"/>
      <c r="TZ11" s="6">
        <f>G14</f>
        <v>1</v>
      </c>
      <c r="UA11" s="7">
        <f>G31</f>
        <v>18</v>
      </c>
      <c r="UB11" s="7">
        <f>G27</f>
        <v>14</v>
      </c>
      <c r="UC11" s="7">
        <f>G23</f>
        <v>10</v>
      </c>
      <c r="UD11" s="8">
        <f>G35</f>
        <v>22</v>
      </c>
      <c r="UE11" s="74">
        <f>TZ11+UA11+UB11+UC11+UD11</f>
        <v>65</v>
      </c>
      <c r="UF11" s="23"/>
      <c r="UG11" s="6">
        <f>G14</f>
        <v>1</v>
      </c>
      <c r="UH11" s="7">
        <f>G32</f>
        <v>19</v>
      </c>
      <c r="UI11" s="7">
        <f>G26</f>
        <v>13</v>
      </c>
      <c r="UJ11" s="7">
        <f>G23</f>
        <v>10</v>
      </c>
      <c r="UK11" s="8">
        <f>G35</f>
        <v>22</v>
      </c>
      <c r="UL11" s="74">
        <f>UG11+UH11+UI11+UJ11+UK11</f>
        <v>65</v>
      </c>
      <c r="UM11" s="9"/>
      <c r="UN11" s="336"/>
      <c r="UO11" s="5"/>
      <c r="UP11" s="6">
        <f>G14</f>
        <v>1</v>
      </c>
      <c r="UQ11" s="7">
        <f>G31</f>
        <v>18</v>
      </c>
      <c r="UR11" s="7">
        <f>G38</f>
        <v>25</v>
      </c>
      <c r="US11" s="7">
        <f>G27</f>
        <v>14</v>
      </c>
      <c r="UT11" s="8">
        <f>G20</f>
        <v>7</v>
      </c>
      <c r="UU11" s="74">
        <f>UP11+UQ11+UR11+US11+UT11</f>
        <v>65</v>
      </c>
      <c r="UV11" s="23"/>
      <c r="UW11" s="6">
        <f>G14</f>
        <v>1</v>
      </c>
      <c r="UX11" s="7">
        <f>G32</f>
        <v>19</v>
      </c>
      <c r="UY11" s="7">
        <f>G36</f>
        <v>23</v>
      </c>
      <c r="UZ11" s="7">
        <f>G28</f>
        <v>15</v>
      </c>
      <c r="VA11" s="8">
        <f>G20</f>
        <v>7</v>
      </c>
      <c r="VB11" s="74">
        <f>UW11+UX11+UY11+UZ11+VA11</f>
        <v>65</v>
      </c>
      <c r="VC11" s="23"/>
      <c r="VD11" s="6">
        <f>G14</f>
        <v>1</v>
      </c>
      <c r="VE11" s="7">
        <f>G31</f>
        <v>18</v>
      </c>
      <c r="VF11" s="7">
        <f>G37</f>
        <v>24</v>
      </c>
      <c r="VG11" s="7">
        <f>G28</f>
        <v>15</v>
      </c>
      <c r="VH11" s="8">
        <f>G20</f>
        <v>7</v>
      </c>
      <c r="VI11" s="74">
        <f>VD11+VE11+VF11+VG11+VH11</f>
        <v>65</v>
      </c>
      <c r="VJ11" s="9"/>
      <c r="VK11" s="336"/>
      <c r="VL11" s="5"/>
      <c r="VM11" s="6">
        <f>G14</f>
        <v>1</v>
      </c>
      <c r="VN11" s="7">
        <f>G23</f>
        <v>10</v>
      </c>
      <c r="VO11" s="7">
        <f>G26</f>
        <v>13</v>
      </c>
      <c r="VP11" s="7">
        <f>G32</f>
        <v>19</v>
      </c>
      <c r="VQ11" s="8">
        <f>G35</f>
        <v>22</v>
      </c>
      <c r="VR11" s="74">
        <f>VM11+VN11+VO11+VP11+VQ11</f>
        <v>65</v>
      </c>
      <c r="VS11" s="23"/>
      <c r="VT11" s="6">
        <f>G14</f>
        <v>1</v>
      </c>
      <c r="VU11" s="7">
        <f>G21</f>
        <v>8</v>
      </c>
      <c r="VV11" s="7">
        <f>G27</f>
        <v>14</v>
      </c>
      <c r="VW11" s="7">
        <f>G33</f>
        <v>20</v>
      </c>
      <c r="VX11" s="8">
        <f>G35</f>
        <v>22</v>
      </c>
      <c r="VY11" s="74">
        <f>VT11+VU11+VV11+VW11+VX11</f>
        <v>65</v>
      </c>
      <c r="VZ11" s="23"/>
      <c r="WA11" s="6">
        <f>G14</f>
        <v>1</v>
      </c>
      <c r="WB11" s="7">
        <f>G22</f>
        <v>9</v>
      </c>
      <c r="WC11" s="7">
        <f>G26</f>
        <v>13</v>
      </c>
      <c r="WD11" s="7">
        <f>G33</f>
        <v>20</v>
      </c>
      <c r="WE11" s="8">
        <f>G35</f>
        <v>22</v>
      </c>
      <c r="WF11" s="74">
        <f>WA11+WB11+WC11+WD11+WE11</f>
        <v>65</v>
      </c>
      <c r="WG11" s="9"/>
      <c r="WH11" s="336"/>
      <c r="WI11" s="5"/>
      <c r="WJ11" s="6">
        <f>G14</f>
        <v>1</v>
      </c>
      <c r="WK11" s="7">
        <f>G21</f>
        <v>8</v>
      </c>
      <c r="WL11" s="7">
        <f>G38</f>
        <v>25</v>
      </c>
      <c r="WM11" s="7">
        <f>G27</f>
        <v>14</v>
      </c>
      <c r="WN11" s="8">
        <f>G30</f>
        <v>17</v>
      </c>
      <c r="WO11" s="74">
        <f>WJ11+WK11+WL11+WM11+WN11</f>
        <v>65</v>
      </c>
      <c r="WP11" s="23"/>
      <c r="WQ11" s="6">
        <f>G14</f>
        <v>1</v>
      </c>
      <c r="WR11" s="7">
        <f>G22</f>
        <v>9</v>
      </c>
      <c r="WS11" s="7">
        <f>G36</f>
        <v>23</v>
      </c>
      <c r="WT11" s="7">
        <f>G28</f>
        <v>15</v>
      </c>
      <c r="WU11" s="8">
        <f>G30</f>
        <v>17</v>
      </c>
      <c r="WV11" s="74">
        <f>WQ11+WR11+WS11+WT11+WU11</f>
        <v>65</v>
      </c>
      <c r="WW11" s="23"/>
      <c r="WX11" s="6">
        <f>G14</f>
        <v>1</v>
      </c>
      <c r="WY11" s="7">
        <f>G21</f>
        <v>8</v>
      </c>
      <c r="WZ11" s="7">
        <f>G37</f>
        <v>24</v>
      </c>
      <c r="XA11" s="7">
        <f>G28</f>
        <v>15</v>
      </c>
      <c r="XB11" s="8">
        <f>G30</f>
        <v>17</v>
      </c>
      <c r="XC11" s="74">
        <f>WX11+WY11+WZ11+XA11+XB11</f>
        <v>65</v>
      </c>
      <c r="XD11" s="9"/>
      <c r="XE11" s="336"/>
      <c r="XF11" s="5"/>
      <c r="XG11" s="6">
        <f>G14</f>
        <v>1</v>
      </c>
      <c r="XH11" s="7">
        <f>G22</f>
        <v>9</v>
      </c>
      <c r="XI11" s="7">
        <f>G26</f>
        <v>13</v>
      </c>
      <c r="XJ11" s="7">
        <f>G30</f>
        <v>17</v>
      </c>
      <c r="XK11" s="8">
        <f>G38</f>
        <v>25</v>
      </c>
      <c r="XL11" s="74">
        <f>XG11+XH11+XI11+XJ11+XK11</f>
        <v>65</v>
      </c>
      <c r="XM11" s="23"/>
      <c r="XN11" s="6">
        <f>G14</f>
        <v>1</v>
      </c>
      <c r="XO11" s="7">
        <f>G23</f>
        <v>10</v>
      </c>
      <c r="XP11" s="7">
        <f>G27</f>
        <v>14</v>
      </c>
      <c r="XQ11" s="7">
        <f>G30</f>
        <v>17</v>
      </c>
      <c r="XR11" s="8">
        <f>G36</f>
        <v>23</v>
      </c>
      <c r="XS11" s="74">
        <f>XN11+XO11+XP11+XQ11+XR11</f>
        <v>65</v>
      </c>
      <c r="XT11" s="23"/>
      <c r="XU11" s="6">
        <f>G14</f>
        <v>1</v>
      </c>
      <c r="XV11" s="7">
        <f>G23</f>
        <v>10</v>
      </c>
      <c r="XW11" s="7">
        <f>G26</f>
        <v>13</v>
      </c>
      <c r="XX11" s="7">
        <f>G30</f>
        <v>17</v>
      </c>
      <c r="XY11" s="8">
        <f>G37</f>
        <v>24</v>
      </c>
      <c r="XZ11" s="74">
        <f>XU11+XV11+XW11+XX11+XY11</f>
        <v>65</v>
      </c>
      <c r="YA11" s="9"/>
      <c r="YB11" s="336"/>
      <c r="YC11" s="5"/>
      <c r="YD11" s="6">
        <f>G14</f>
        <v>1</v>
      </c>
      <c r="YE11" s="7">
        <f>G27</f>
        <v>14</v>
      </c>
      <c r="YF11" s="7">
        <f>G21</f>
        <v>8</v>
      </c>
      <c r="YG11" s="7">
        <f>G30</f>
        <v>17</v>
      </c>
      <c r="YH11" s="8">
        <f>G38</f>
        <v>25</v>
      </c>
      <c r="YI11" s="74">
        <f>YD11+YE11+YF11+YG11+YH11</f>
        <v>65</v>
      </c>
      <c r="YJ11" s="23"/>
      <c r="YK11" s="6">
        <f>G14</f>
        <v>1</v>
      </c>
      <c r="YL11" s="7">
        <f>G28</f>
        <v>15</v>
      </c>
      <c r="YM11" s="7">
        <f>G22</f>
        <v>9</v>
      </c>
      <c r="YN11" s="7">
        <f>G30</f>
        <v>17</v>
      </c>
      <c r="YO11" s="8">
        <f>G36</f>
        <v>23</v>
      </c>
      <c r="YP11" s="74">
        <f>YK11+YL11+YM11+YN11+YO11</f>
        <v>65</v>
      </c>
      <c r="YQ11" s="23"/>
      <c r="YR11" s="6">
        <f>G14</f>
        <v>1</v>
      </c>
      <c r="YS11" s="7">
        <f>G28</f>
        <v>15</v>
      </c>
      <c r="YT11" s="7">
        <f>G21</f>
        <v>8</v>
      </c>
      <c r="YU11" s="7">
        <f>G30</f>
        <v>17</v>
      </c>
      <c r="YV11" s="8">
        <f>G37</f>
        <v>24</v>
      </c>
      <c r="YW11" s="74">
        <f>YR11+YS11+YT11+YU11+YV11</f>
        <v>65</v>
      </c>
      <c r="YX11" s="9"/>
      <c r="YY11" s="336"/>
      <c r="YZ11" s="5"/>
      <c r="ZA11" s="6">
        <f>G14</f>
        <v>1</v>
      </c>
      <c r="ZB11" s="7">
        <f>G22</f>
        <v>9</v>
      </c>
      <c r="ZC11" s="7">
        <f>G25</f>
        <v>12</v>
      </c>
      <c r="ZD11" s="7">
        <f>G31</f>
        <v>18</v>
      </c>
      <c r="ZE11" s="8">
        <f>G38</f>
        <v>25</v>
      </c>
      <c r="ZF11" s="74">
        <f>ZA11+ZB11+ZC11+ZD11+ZE11</f>
        <v>65</v>
      </c>
      <c r="ZG11" s="23"/>
      <c r="ZH11" s="6">
        <f>G14</f>
        <v>1</v>
      </c>
      <c r="ZI11" s="7">
        <f>G23</f>
        <v>10</v>
      </c>
      <c r="ZJ11" s="7">
        <f>G25</f>
        <v>12</v>
      </c>
      <c r="ZK11" s="7">
        <f>G32</f>
        <v>19</v>
      </c>
      <c r="ZL11" s="8">
        <f>G36</f>
        <v>23</v>
      </c>
      <c r="ZM11" s="74">
        <f>ZH11+ZI11+ZJ11+ZK11+ZL11</f>
        <v>65</v>
      </c>
      <c r="ZN11" s="23"/>
      <c r="ZO11" s="6">
        <f>G14</f>
        <v>1</v>
      </c>
      <c r="ZP11" s="7">
        <f>G23</f>
        <v>10</v>
      </c>
      <c r="ZQ11" s="7">
        <f>G25</f>
        <v>12</v>
      </c>
      <c r="ZR11" s="7">
        <f>G31</f>
        <v>18</v>
      </c>
      <c r="ZS11" s="8">
        <f>G37</f>
        <v>24</v>
      </c>
      <c r="ZT11" s="74">
        <f>ZO11+ZP11+ZQ11+ZR11+ZS11</f>
        <v>65</v>
      </c>
      <c r="ZU11" s="9"/>
      <c r="ZV11" s="336"/>
      <c r="ZW11" s="5"/>
      <c r="ZX11" s="6">
        <f>G14</f>
        <v>1</v>
      </c>
      <c r="ZY11" s="7">
        <f>G26</f>
        <v>13</v>
      </c>
      <c r="ZZ11" s="7">
        <f>G33</f>
        <v>20</v>
      </c>
      <c r="AAA11" s="7">
        <f>G37</f>
        <v>24</v>
      </c>
      <c r="AAB11" s="8">
        <f>G20</f>
        <v>7</v>
      </c>
      <c r="AAC11" s="74">
        <f>ZX11+ZY11+ZZ11+AAA11+AAB11</f>
        <v>65</v>
      </c>
      <c r="AAD11" s="23"/>
      <c r="AAE11" s="6">
        <f>G14</f>
        <v>1</v>
      </c>
      <c r="AAF11" s="7">
        <f>G27</f>
        <v>14</v>
      </c>
      <c r="AAG11" s="7">
        <f>G31</f>
        <v>18</v>
      </c>
      <c r="AAH11" s="7">
        <f>G38</f>
        <v>25</v>
      </c>
      <c r="AAI11" s="8">
        <f>G20</f>
        <v>7</v>
      </c>
      <c r="AAJ11" s="74">
        <f>AAE11+AAF11+AAG11+AAH11+AAI11</f>
        <v>65</v>
      </c>
      <c r="AAK11" s="23"/>
      <c r="AAL11" s="6">
        <f>G14</f>
        <v>1</v>
      </c>
      <c r="AAM11" s="7">
        <f>G26</f>
        <v>13</v>
      </c>
      <c r="AAN11" s="7">
        <f>G32</f>
        <v>19</v>
      </c>
      <c r="AAO11" s="7">
        <f>G38</f>
        <v>25</v>
      </c>
      <c r="AAP11" s="8">
        <f>G20</f>
        <v>7</v>
      </c>
      <c r="AAQ11" s="74">
        <f>AAL11+AAM11+AAN11+AAO11+AAP11</f>
        <v>65</v>
      </c>
      <c r="AAR11" s="9"/>
      <c r="AAS11" s="336"/>
      <c r="AAT11" s="5"/>
      <c r="AAU11" s="6">
        <f>G14</f>
        <v>1</v>
      </c>
      <c r="AAV11" s="7">
        <f>G28</f>
        <v>15</v>
      </c>
      <c r="AAW11" s="7">
        <f>G36</f>
        <v>23</v>
      </c>
      <c r="AAX11" s="7">
        <f>G22</f>
        <v>9</v>
      </c>
      <c r="AAY11" s="8">
        <f>G30</f>
        <v>17</v>
      </c>
      <c r="AAZ11" s="74">
        <f>AAU11+AAV11+AAW11+AAX11+AAY11</f>
        <v>65</v>
      </c>
      <c r="ABA11" s="23"/>
      <c r="ABB11" s="6">
        <f>G14</f>
        <v>1</v>
      </c>
      <c r="ABC11" s="7">
        <f>G26</f>
        <v>13</v>
      </c>
      <c r="ABD11" s="7">
        <f>G37</f>
        <v>24</v>
      </c>
      <c r="ABE11" s="7">
        <f>G23</f>
        <v>10</v>
      </c>
      <c r="ABF11" s="8">
        <f>G30</f>
        <v>17</v>
      </c>
      <c r="ABG11" s="74">
        <f>ABB11+ABC11+ABD11+ABE11+ABF11</f>
        <v>65</v>
      </c>
      <c r="ABH11" s="23"/>
      <c r="ABI11" s="6">
        <f>G14</f>
        <v>1</v>
      </c>
      <c r="ABJ11" s="7">
        <f>G27</f>
        <v>14</v>
      </c>
      <c r="ABK11" s="7">
        <f>G36</f>
        <v>23</v>
      </c>
      <c r="ABL11" s="7">
        <f>G23</f>
        <v>10</v>
      </c>
      <c r="ABM11" s="8">
        <f>G30</f>
        <v>17</v>
      </c>
      <c r="ABN11" s="74">
        <f>ABI11+ABJ11+ABK11+ABL11+ABM11</f>
        <v>65</v>
      </c>
      <c r="ABO11" s="9"/>
      <c r="ABP11" s="336"/>
      <c r="ABQ11" s="5"/>
      <c r="ABR11" s="6">
        <f>G14</f>
        <v>1</v>
      </c>
      <c r="ABS11" s="7">
        <f>G22</f>
        <v>9</v>
      </c>
      <c r="ABT11" s="7">
        <f>G26</f>
        <v>13</v>
      </c>
      <c r="ABU11" s="7">
        <f>G35</f>
        <v>22</v>
      </c>
      <c r="ABV11" s="8">
        <f>G33</f>
        <v>20</v>
      </c>
      <c r="ABW11" s="74">
        <f>ABR11+ABS11+ABT11+ABU11+ABV11</f>
        <v>65</v>
      </c>
      <c r="ABX11" s="23"/>
      <c r="ABY11" s="6">
        <f>G14</f>
        <v>1</v>
      </c>
      <c r="ABZ11" s="7">
        <f>G23</f>
        <v>10</v>
      </c>
      <c r="ACA11" s="7">
        <f>G27</f>
        <v>14</v>
      </c>
      <c r="ACB11" s="7">
        <f>G35</f>
        <v>22</v>
      </c>
      <c r="ACC11" s="8">
        <f>G31</f>
        <v>18</v>
      </c>
      <c r="ACD11" s="74">
        <f>ABY11+ABZ11+ACA11+ACB11+ACC11</f>
        <v>65</v>
      </c>
      <c r="ACE11" s="23"/>
      <c r="ACF11" s="6">
        <f>G14</f>
        <v>1</v>
      </c>
      <c r="ACG11" s="7">
        <f>G23</f>
        <v>10</v>
      </c>
      <c r="ACH11" s="7">
        <f>G26</f>
        <v>13</v>
      </c>
      <c r="ACI11" s="7">
        <f>G35</f>
        <v>22</v>
      </c>
      <c r="ACJ11" s="8">
        <f>G32</f>
        <v>19</v>
      </c>
      <c r="ACK11" s="74">
        <f>ACF11+ACG11+ACH11+ACI11+ACJ11</f>
        <v>65</v>
      </c>
      <c r="ACL11" s="9"/>
      <c r="ACM11" s="336"/>
      <c r="ACN11" s="5"/>
      <c r="ACO11" s="6">
        <f>G14</f>
        <v>1</v>
      </c>
      <c r="ACP11" s="7">
        <f>G27</f>
        <v>14</v>
      </c>
      <c r="ACQ11" s="7">
        <f>G21</f>
        <v>8</v>
      </c>
      <c r="ACR11" s="7">
        <f>G35</f>
        <v>22</v>
      </c>
      <c r="ACS11" s="8">
        <f>G33</f>
        <v>20</v>
      </c>
      <c r="ACT11" s="74">
        <f>ACO11+ACP11+ACQ11+ACR11+ACS11</f>
        <v>65</v>
      </c>
      <c r="ACU11" s="23"/>
      <c r="ACV11" s="6">
        <f>G14</f>
        <v>1</v>
      </c>
      <c r="ACW11" s="7">
        <f>G28</f>
        <v>15</v>
      </c>
      <c r="ACX11" s="7">
        <f>G22</f>
        <v>9</v>
      </c>
      <c r="ACY11" s="7">
        <f>G35</f>
        <v>22</v>
      </c>
      <c r="ACZ11" s="8">
        <f>G31</f>
        <v>18</v>
      </c>
      <c r="ADA11" s="74">
        <f>ACV11+ACW11+ACX11+ACY11+ACZ11</f>
        <v>65</v>
      </c>
      <c r="ADB11" s="23"/>
      <c r="ADC11" s="6">
        <f>G14</f>
        <v>1</v>
      </c>
      <c r="ADD11" s="7">
        <f>G28</f>
        <v>15</v>
      </c>
      <c r="ADE11" s="7">
        <f>G21</f>
        <v>8</v>
      </c>
      <c r="ADF11" s="7">
        <f>G35</f>
        <v>22</v>
      </c>
      <c r="ADG11" s="8">
        <f>G32</f>
        <v>19</v>
      </c>
      <c r="ADH11" s="74">
        <f>ADC11+ADD11+ADE11+ADF11+ADG11</f>
        <v>65</v>
      </c>
      <c r="ADI11" s="9"/>
      <c r="ADJ11" s="336"/>
      <c r="ADK11" s="5"/>
      <c r="ADL11" s="6">
        <f>G14</f>
        <v>1</v>
      </c>
      <c r="ADM11" s="7">
        <f>G22</f>
        <v>9</v>
      </c>
      <c r="ADN11" s="7">
        <f>G25</f>
        <v>12</v>
      </c>
      <c r="ADO11" s="7">
        <f>G36</f>
        <v>23</v>
      </c>
      <c r="ADP11" s="8">
        <f>G33</f>
        <v>20</v>
      </c>
      <c r="ADQ11" s="74">
        <f>ADL11+ADM11+ADN11+ADO11+ADP11</f>
        <v>65</v>
      </c>
      <c r="ADR11" s="23"/>
      <c r="ADS11" s="6">
        <f>G14</f>
        <v>1</v>
      </c>
      <c r="ADT11" s="7">
        <f>G23</f>
        <v>10</v>
      </c>
      <c r="ADU11" s="7">
        <f>G25</f>
        <v>12</v>
      </c>
      <c r="ADV11" s="7">
        <f>G37</f>
        <v>24</v>
      </c>
      <c r="ADW11" s="8">
        <f>G31</f>
        <v>18</v>
      </c>
      <c r="ADX11" s="74">
        <f>ADS11+ADT11+ADU11+ADV11+ADW11</f>
        <v>65</v>
      </c>
      <c r="ADY11" s="23"/>
      <c r="ADZ11" s="6">
        <f>G14</f>
        <v>1</v>
      </c>
      <c r="AEA11" s="7">
        <f>G23</f>
        <v>10</v>
      </c>
      <c r="AEB11" s="7">
        <f>G25</f>
        <v>12</v>
      </c>
      <c r="AEC11" s="7">
        <f>G36</f>
        <v>23</v>
      </c>
      <c r="AED11" s="8">
        <f>G32</f>
        <v>19</v>
      </c>
      <c r="AEE11" s="74">
        <f>ADZ11+AEA11+AEB11+AEC11+AED11</f>
        <v>65</v>
      </c>
      <c r="AEF11" s="9"/>
      <c r="AEG11" s="336"/>
      <c r="AEH11" s="5"/>
      <c r="AEI11" s="6">
        <f>G14</f>
        <v>1</v>
      </c>
      <c r="AEJ11" s="7">
        <f>G28</f>
        <v>15</v>
      </c>
      <c r="AEK11" s="7">
        <f>G31</f>
        <v>18</v>
      </c>
      <c r="AEL11" s="7">
        <f>G22</f>
        <v>9</v>
      </c>
      <c r="AEM11" s="8">
        <f>G35</f>
        <v>22</v>
      </c>
      <c r="AEN11" s="74">
        <f>AEI11+AEJ11+AEK11+AEL11+AEM11</f>
        <v>65</v>
      </c>
      <c r="AEO11" s="23"/>
      <c r="AEP11" s="6">
        <f>G14</f>
        <v>1</v>
      </c>
      <c r="AEQ11" s="7">
        <f>G26</f>
        <v>13</v>
      </c>
      <c r="AER11" s="7">
        <f>G32</f>
        <v>19</v>
      </c>
      <c r="AES11" s="7">
        <f>G23</f>
        <v>10</v>
      </c>
      <c r="AET11" s="8">
        <f>G35</f>
        <v>22</v>
      </c>
      <c r="AEU11" s="74">
        <f>AEP11+AEQ11+AER11+AES11+AET11</f>
        <v>65</v>
      </c>
      <c r="AEV11" s="23"/>
      <c r="AEW11" s="6">
        <f>G14</f>
        <v>1</v>
      </c>
      <c r="AEX11" s="7">
        <f>G27</f>
        <v>14</v>
      </c>
      <c r="AEY11" s="7">
        <f>G31</f>
        <v>18</v>
      </c>
      <c r="AEZ11" s="7">
        <f>G23</f>
        <v>10</v>
      </c>
      <c r="AFA11" s="8">
        <f>G35</f>
        <v>22</v>
      </c>
      <c r="AFB11" s="74">
        <f>AEW11+AEX11+AEY11+AEZ11+AFA11</f>
        <v>65</v>
      </c>
      <c r="AFC11" s="9"/>
      <c r="AFD11" s="336"/>
      <c r="AFE11" s="5"/>
      <c r="AFF11" s="6">
        <f>G14</f>
        <v>1</v>
      </c>
      <c r="AFG11" s="7">
        <f>G26</f>
        <v>13</v>
      </c>
      <c r="AFH11" s="7">
        <f>G38</f>
        <v>25</v>
      </c>
      <c r="AFI11" s="7">
        <f>G32</f>
        <v>19</v>
      </c>
      <c r="AFJ11" s="8">
        <f>G20</f>
        <v>7</v>
      </c>
      <c r="AFK11" s="74">
        <f>AFF11+AFG11+AFH11+AFI11+AFJ11</f>
        <v>65</v>
      </c>
      <c r="AFL11" s="23"/>
      <c r="AFM11" s="6">
        <f>G14</f>
        <v>1</v>
      </c>
      <c r="AFN11" s="7">
        <f>G27</f>
        <v>14</v>
      </c>
      <c r="AFO11" s="7">
        <f>G36</f>
        <v>23</v>
      </c>
      <c r="AFP11" s="7">
        <f>G33</f>
        <v>20</v>
      </c>
      <c r="AFQ11" s="8">
        <f>G20</f>
        <v>7</v>
      </c>
      <c r="AFR11" s="74">
        <f>AFM11+AFN11+AFO11+AFP11+AFQ11</f>
        <v>65</v>
      </c>
      <c r="AFS11" s="23"/>
      <c r="AFT11" s="6">
        <f>G14</f>
        <v>1</v>
      </c>
      <c r="AFU11" s="7">
        <f>G26</f>
        <v>13</v>
      </c>
      <c r="AFV11" s="7">
        <f>G37</f>
        <v>24</v>
      </c>
      <c r="AFW11" s="7">
        <f>G33</f>
        <v>20</v>
      </c>
      <c r="AFX11" s="8">
        <f>G20</f>
        <v>7</v>
      </c>
      <c r="AFY11" s="74">
        <f>AFT11+AFU11+AFV11+AFW11+AFX11</f>
        <v>65</v>
      </c>
      <c r="AFZ11" s="9"/>
      <c r="AGA11" s="336"/>
    </row>
    <row r="12" spans="1:859" x14ac:dyDescent="0.2">
      <c r="A12" s="336"/>
      <c r="B12" s="356"/>
      <c r="C12" s="357" t="s">
        <v>59</v>
      </c>
      <c r="D12" s="358">
        <v>5</v>
      </c>
      <c r="E12" s="343"/>
      <c r="F12" s="336"/>
      <c r="G12" s="336"/>
      <c r="H12" s="347"/>
      <c r="I12" s="5"/>
      <c r="J12" s="10">
        <f>G22</f>
        <v>9</v>
      </c>
      <c r="K12" s="11">
        <f>G25</f>
        <v>12</v>
      </c>
      <c r="L12" s="11">
        <f>G34</f>
        <v>21</v>
      </c>
      <c r="M12" s="11">
        <f>G16</f>
        <v>3</v>
      </c>
      <c r="N12" s="12">
        <f>G33</f>
        <v>20</v>
      </c>
      <c r="O12" s="75">
        <f>J12+K12+L12+M12+N12</f>
        <v>65</v>
      </c>
      <c r="P12" s="23"/>
      <c r="Q12" s="10">
        <f>G23</f>
        <v>10</v>
      </c>
      <c r="R12" s="11">
        <f>G25</f>
        <v>12</v>
      </c>
      <c r="S12" s="11">
        <f>G34</f>
        <v>21</v>
      </c>
      <c r="T12" s="11">
        <f>G17</f>
        <v>4</v>
      </c>
      <c r="U12" s="12">
        <f>G31</f>
        <v>18</v>
      </c>
      <c r="V12" s="75">
        <f>Q12+R12+S12+T12+U12</f>
        <v>65</v>
      </c>
      <c r="W12" s="23"/>
      <c r="X12" s="10">
        <f>G23</f>
        <v>10</v>
      </c>
      <c r="Y12" s="11">
        <f>G25</f>
        <v>12</v>
      </c>
      <c r="Z12" s="11">
        <f>G34</f>
        <v>21</v>
      </c>
      <c r="AA12" s="11">
        <f>G16</f>
        <v>3</v>
      </c>
      <c r="AB12" s="12">
        <f>G32</f>
        <v>19</v>
      </c>
      <c r="AC12" s="75">
        <f>X12+Y12+Z12+AA12+AB12</f>
        <v>65</v>
      </c>
      <c r="AD12" s="9"/>
      <c r="AE12" s="336"/>
      <c r="AF12" s="5"/>
      <c r="AG12" s="10">
        <f>G23</f>
        <v>10</v>
      </c>
      <c r="AH12" s="11">
        <f>G25</f>
        <v>12</v>
      </c>
      <c r="AI12" s="11">
        <f>G36</f>
        <v>23</v>
      </c>
      <c r="AJ12" s="11">
        <f>G29</f>
        <v>16</v>
      </c>
      <c r="AK12" s="12">
        <f>G17</f>
        <v>4</v>
      </c>
      <c r="AL12" s="75">
        <f>AG12+AH12+AI12+AJ12+AK12</f>
        <v>65</v>
      </c>
      <c r="AM12" s="23"/>
      <c r="AN12" s="10">
        <f>G21</f>
        <v>8</v>
      </c>
      <c r="AO12" s="11">
        <f>G25</f>
        <v>12</v>
      </c>
      <c r="AP12" s="11">
        <f>G37</f>
        <v>24</v>
      </c>
      <c r="AQ12" s="11">
        <f>G29</f>
        <v>16</v>
      </c>
      <c r="AR12" s="12">
        <f>G18</f>
        <v>5</v>
      </c>
      <c r="AS12" s="75">
        <f>AN12+AO12+AP12+AQ12+AR12</f>
        <v>65</v>
      </c>
      <c r="AT12" s="23"/>
      <c r="AU12" s="10">
        <f>G22</f>
        <v>9</v>
      </c>
      <c r="AV12" s="11">
        <f>G25</f>
        <v>12</v>
      </c>
      <c r="AW12" s="11">
        <f>G36</f>
        <v>23</v>
      </c>
      <c r="AX12" s="11">
        <f>G29</f>
        <v>16</v>
      </c>
      <c r="AY12" s="12">
        <f>G18</f>
        <v>5</v>
      </c>
      <c r="AZ12" s="75">
        <f>AU12+AV12+AW12+AX12+AY12</f>
        <v>65</v>
      </c>
      <c r="BA12" s="9"/>
      <c r="BB12" s="336"/>
      <c r="BC12" s="5"/>
      <c r="BD12" s="10">
        <f>G22</f>
        <v>9</v>
      </c>
      <c r="BE12" s="11">
        <f>G30</f>
        <v>17</v>
      </c>
      <c r="BF12" s="11">
        <f>G34</f>
        <v>21</v>
      </c>
      <c r="BG12" s="11">
        <f>G16</f>
        <v>3</v>
      </c>
      <c r="BH12" s="12">
        <f>G28</f>
        <v>15</v>
      </c>
      <c r="BI12" s="75">
        <f>BD12+BE12+BF12+BG12+BH12</f>
        <v>65</v>
      </c>
      <c r="BJ12" s="23"/>
      <c r="BK12" s="10">
        <f>G23</f>
        <v>10</v>
      </c>
      <c r="BL12" s="11">
        <f>G30</f>
        <v>17</v>
      </c>
      <c r="BM12" s="11">
        <f>G34</f>
        <v>21</v>
      </c>
      <c r="BN12" s="11">
        <f>G17</f>
        <v>4</v>
      </c>
      <c r="BO12" s="12">
        <f>G26</f>
        <v>13</v>
      </c>
      <c r="BP12" s="75">
        <f>BK12+BL12+BM12+BN12+BO12</f>
        <v>65</v>
      </c>
      <c r="BQ12" s="23"/>
      <c r="BR12" s="10">
        <f>G23</f>
        <v>10</v>
      </c>
      <c r="BS12" s="11">
        <f>G30</f>
        <v>17</v>
      </c>
      <c r="BT12" s="11">
        <f>G34</f>
        <v>21</v>
      </c>
      <c r="BU12" s="11">
        <f>G16</f>
        <v>3</v>
      </c>
      <c r="BV12" s="12">
        <f>G27</f>
        <v>14</v>
      </c>
      <c r="BW12" s="75">
        <f>BR12+BS12+BT12+BU12+BV12</f>
        <v>65</v>
      </c>
      <c r="BX12" s="9"/>
      <c r="BY12" s="336"/>
      <c r="BZ12" s="5"/>
      <c r="CA12" s="10">
        <f>G22</f>
        <v>9</v>
      </c>
      <c r="CB12" s="11">
        <f>G30</f>
        <v>17</v>
      </c>
      <c r="CC12" s="11">
        <f>G36</f>
        <v>23</v>
      </c>
      <c r="CD12" s="11">
        <f>G24</f>
        <v>11</v>
      </c>
      <c r="CE12" s="12">
        <f>G18</f>
        <v>5</v>
      </c>
      <c r="CF12" s="75">
        <f>CA12+CB12+CC12+CD12+CE12</f>
        <v>65</v>
      </c>
      <c r="CG12" s="23"/>
      <c r="CH12" s="10">
        <f>G21</f>
        <v>8</v>
      </c>
      <c r="CI12" s="11">
        <f>G30</f>
        <v>17</v>
      </c>
      <c r="CJ12" s="11">
        <f>G37</f>
        <v>24</v>
      </c>
      <c r="CK12" s="11">
        <f>G24</f>
        <v>11</v>
      </c>
      <c r="CL12" s="12">
        <f>G18</f>
        <v>5</v>
      </c>
      <c r="CM12" s="75">
        <f>CH12+CI12+CJ12+CK12+CL12</f>
        <v>65</v>
      </c>
      <c r="CN12" s="23"/>
      <c r="CO12" s="10">
        <f>G22</f>
        <v>9</v>
      </c>
      <c r="CP12" s="11">
        <f>G30</f>
        <v>17</v>
      </c>
      <c r="CQ12" s="11">
        <f>G36</f>
        <v>23</v>
      </c>
      <c r="CR12" s="11">
        <f>G24</f>
        <v>11</v>
      </c>
      <c r="CS12" s="12">
        <f>G18</f>
        <v>5</v>
      </c>
      <c r="CT12" s="75">
        <f>CO12+CP12+CQ12+CR12+CS12</f>
        <v>65</v>
      </c>
      <c r="CU12" s="9"/>
      <c r="CV12" s="336"/>
      <c r="CW12" s="5"/>
      <c r="CX12" s="10">
        <f>G21</f>
        <v>8</v>
      </c>
      <c r="CY12" s="11">
        <f>G35</f>
        <v>22</v>
      </c>
      <c r="CZ12" s="11">
        <f>G18</f>
        <v>5</v>
      </c>
      <c r="DA12" s="11">
        <f>G29</f>
        <v>16</v>
      </c>
      <c r="DB12" s="12">
        <f>G27</f>
        <v>14</v>
      </c>
      <c r="DC12" s="75">
        <f>CX12+CY12+CZ12+DA12+DB12</f>
        <v>65</v>
      </c>
      <c r="DD12" s="23"/>
      <c r="DE12" s="10">
        <f>G22</f>
        <v>9</v>
      </c>
      <c r="DF12" s="11">
        <f>G35</f>
        <v>22</v>
      </c>
      <c r="DG12" s="11">
        <f>G16</f>
        <v>3</v>
      </c>
      <c r="DH12" s="11">
        <f>G29</f>
        <v>16</v>
      </c>
      <c r="DI12" s="12">
        <f>G28</f>
        <v>15</v>
      </c>
      <c r="DJ12" s="75">
        <f>DE12+DF12+DG12+DH12+DI12</f>
        <v>65</v>
      </c>
      <c r="DK12" s="23"/>
      <c r="DL12" s="10">
        <f>G21</f>
        <v>8</v>
      </c>
      <c r="DM12" s="11">
        <f>G35</f>
        <v>22</v>
      </c>
      <c r="DN12" s="11">
        <f>G17</f>
        <v>4</v>
      </c>
      <c r="DO12" s="11">
        <f>G29</f>
        <v>16</v>
      </c>
      <c r="DP12" s="12">
        <f>G28</f>
        <v>15</v>
      </c>
      <c r="DQ12" s="75">
        <f>DL12+DM12+DN12+DO12+DP12</f>
        <v>65</v>
      </c>
      <c r="DR12" s="9"/>
      <c r="DS12" s="336"/>
      <c r="DT12" s="5"/>
      <c r="DU12" s="10">
        <f>G22</f>
        <v>9</v>
      </c>
      <c r="DV12" s="11">
        <f>G35</f>
        <v>22</v>
      </c>
      <c r="DW12" s="11">
        <f>G33</f>
        <v>20</v>
      </c>
      <c r="DX12" s="11">
        <f>G16</f>
        <v>3</v>
      </c>
      <c r="DY12" s="12">
        <f>G24</f>
        <v>11</v>
      </c>
      <c r="DZ12" s="75">
        <f>DU12+DV12+DW12+DX12+DY12</f>
        <v>65</v>
      </c>
      <c r="EA12" s="23"/>
      <c r="EB12" s="10">
        <f>G23</f>
        <v>10</v>
      </c>
      <c r="EC12" s="11">
        <f>G35</f>
        <v>22</v>
      </c>
      <c r="ED12" s="11">
        <f>G31</f>
        <v>18</v>
      </c>
      <c r="EE12" s="11">
        <f>G17</f>
        <v>4</v>
      </c>
      <c r="EF12" s="12">
        <f>G24</f>
        <v>11</v>
      </c>
      <c r="EG12" s="75">
        <f>EB12+EC12+ED12+EE12+EF12</f>
        <v>65</v>
      </c>
      <c r="EH12" s="23"/>
      <c r="EI12" s="10">
        <f>G23</f>
        <v>10</v>
      </c>
      <c r="EJ12" s="11">
        <f>G35</f>
        <v>22</v>
      </c>
      <c r="EK12" s="11">
        <f>G32</f>
        <v>19</v>
      </c>
      <c r="EL12" s="11">
        <f>G16</f>
        <v>3</v>
      </c>
      <c r="EM12" s="12">
        <f>G24</f>
        <v>11</v>
      </c>
      <c r="EN12" s="75">
        <f>EI12+EJ12+EK12+EL12+EM12</f>
        <v>65</v>
      </c>
      <c r="EO12" s="9"/>
      <c r="EP12" s="336"/>
      <c r="EQ12" s="5"/>
      <c r="ER12" s="10">
        <f>G23</f>
        <v>10</v>
      </c>
      <c r="ES12" s="11">
        <f>G35</f>
        <v>22</v>
      </c>
      <c r="ET12" s="11">
        <f>G31</f>
        <v>18</v>
      </c>
      <c r="EU12" s="11">
        <f>G24</f>
        <v>11</v>
      </c>
      <c r="EV12" s="12">
        <f>G17</f>
        <v>4</v>
      </c>
      <c r="EW12" s="75">
        <f>ER12+ES12+ET12+EU12+EV12</f>
        <v>65</v>
      </c>
      <c r="EX12" s="23"/>
      <c r="EY12" s="10">
        <f>G21</f>
        <v>8</v>
      </c>
      <c r="EZ12" s="11">
        <f>G35</f>
        <v>22</v>
      </c>
      <c r="FA12" s="11">
        <f>G32</f>
        <v>19</v>
      </c>
      <c r="FB12" s="11">
        <f>G24</f>
        <v>11</v>
      </c>
      <c r="FC12" s="12">
        <f>G18</f>
        <v>5</v>
      </c>
      <c r="FD12" s="75">
        <f>EY12+EZ12+FA12+FB12+FC12</f>
        <v>65</v>
      </c>
      <c r="FE12" s="23"/>
      <c r="FF12" s="10">
        <f>G22</f>
        <v>9</v>
      </c>
      <c r="FG12" s="11">
        <f>G35</f>
        <v>22</v>
      </c>
      <c r="FH12" s="11">
        <f>G31</f>
        <v>18</v>
      </c>
      <c r="FI12" s="11">
        <f>G24</f>
        <v>11</v>
      </c>
      <c r="FJ12" s="12">
        <f>G18</f>
        <v>5</v>
      </c>
      <c r="FK12" s="75">
        <f>FF12+FG12+FH12+FI12+FJ12</f>
        <v>65</v>
      </c>
      <c r="FL12" s="9"/>
      <c r="FM12" s="336"/>
      <c r="FN12" s="5"/>
      <c r="FO12" s="10">
        <f>G27</f>
        <v>14</v>
      </c>
      <c r="FP12" s="11">
        <f>G30</f>
        <v>17</v>
      </c>
      <c r="FQ12" s="11">
        <f>G34</f>
        <v>21</v>
      </c>
      <c r="FR12" s="11">
        <f>G16</f>
        <v>3</v>
      </c>
      <c r="FS12" s="12">
        <f>G23</f>
        <v>10</v>
      </c>
      <c r="FT12" s="75">
        <f>FO12+FP12+FQ12+FR12+FS12</f>
        <v>65</v>
      </c>
      <c r="FU12" s="23"/>
      <c r="FV12" s="10">
        <f>G28</f>
        <v>15</v>
      </c>
      <c r="FW12" s="11">
        <f>G30</f>
        <v>17</v>
      </c>
      <c r="FX12" s="11">
        <f>G34</f>
        <v>21</v>
      </c>
      <c r="FY12" s="11">
        <f>G17</f>
        <v>4</v>
      </c>
      <c r="FZ12" s="12">
        <f>G21</f>
        <v>8</v>
      </c>
      <c r="GA12" s="75">
        <f>FV12+FW12+FX12+FY12+FZ12</f>
        <v>65</v>
      </c>
      <c r="GB12" s="23"/>
      <c r="GC12" s="10">
        <f>G28</f>
        <v>15</v>
      </c>
      <c r="GD12" s="11">
        <f>G30</f>
        <v>17</v>
      </c>
      <c r="GE12" s="11">
        <f>G34</f>
        <v>21</v>
      </c>
      <c r="GF12" s="11">
        <f>G16</f>
        <v>3</v>
      </c>
      <c r="GG12" s="12">
        <f>G22</f>
        <v>9</v>
      </c>
      <c r="GH12" s="75">
        <f>GC12+GD12+GE12+GF12+GG12</f>
        <v>65</v>
      </c>
      <c r="GI12" s="9"/>
      <c r="GJ12" s="336"/>
      <c r="GK12" s="5"/>
      <c r="GL12" s="10">
        <f>G27</f>
        <v>14</v>
      </c>
      <c r="GM12" s="11">
        <f>G30</f>
        <v>17</v>
      </c>
      <c r="GN12" s="11">
        <f>G38</f>
        <v>25</v>
      </c>
      <c r="GO12" s="11">
        <f>G16</f>
        <v>3</v>
      </c>
      <c r="GP12" s="12">
        <f>G19</f>
        <v>6</v>
      </c>
      <c r="GQ12" s="75">
        <f>GL12+GM12+GN12+GO12+GP12</f>
        <v>65</v>
      </c>
      <c r="GR12" s="23"/>
      <c r="GS12" s="10">
        <f>G28</f>
        <v>15</v>
      </c>
      <c r="GT12" s="11">
        <f>G30</f>
        <v>17</v>
      </c>
      <c r="GU12" s="11">
        <f>G36</f>
        <v>23</v>
      </c>
      <c r="GV12" s="11">
        <f>G17</f>
        <v>4</v>
      </c>
      <c r="GW12" s="12">
        <f>G19</f>
        <v>6</v>
      </c>
      <c r="GX12" s="75">
        <f>GS12+GT12+GU12+GV12+GW12</f>
        <v>65</v>
      </c>
      <c r="GY12" s="23"/>
      <c r="GZ12" s="10">
        <f>G28</f>
        <v>15</v>
      </c>
      <c r="HA12" s="11">
        <f>G30</f>
        <v>17</v>
      </c>
      <c r="HB12" s="11">
        <f>G37</f>
        <v>24</v>
      </c>
      <c r="HC12" s="11">
        <f>G16</f>
        <v>3</v>
      </c>
      <c r="HD12" s="12">
        <f>G19</f>
        <v>6</v>
      </c>
      <c r="HE12" s="75">
        <f>GZ12+HA12+HB12+HC12+HD12</f>
        <v>65</v>
      </c>
      <c r="HF12" s="9"/>
      <c r="HG12" s="336"/>
      <c r="HH12" s="5"/>
      <c r="HI12" s="10">
        <f>G28</f>
        <v>15</v>
      </c>
      <c r="HJ12" s="11">
        <f>G30</f>
        <v>17</v>
      </c>
      <c r="HK12" s="11">
        <f>G36</f>
        <v>23</v>
      </c>
      <c r="HL12" s="11">
        <f>G19</f>
        <v>6</v>
      </c>
      <c r="HM12" s="12">
        <f>G17</f>
        <v>4</v>
      </c>
      <c r="HN12" s="75">
        <f>HI12+HJ12+HK12+HL12+HM12</f>
        <v>65</v>
      </c>
      <c r="HO12" s="23"/>
      <c r="HP12" s="10">
        <f>G26</f>
        <v>13</v>
      </c>
      <c r="HQ12" s="11">
        <f>G30</f>
        <v>17</v>
      </c>
      <c r="HR12" s="11">
        <f>G37</f>
        <v>24</v>
      </c>
      <c r="HS12" s="11">
        <f>G19</f>
        <v>6</v>
      </c>
      <c r="HT12" s="12">
        <f>G18</f>
        <v>5</v>
      </c>
      <c r="HU12" s="75">
        <f>HP12+HQ12+HR12+HS12+HT12</f>
        <v>65</v>
      </c>
      <c r="HV12" s="23"/>
      <c r="HW12" s="10">
        <f>G27</f>
        <v>14</v>
      </c>
      <c r="HX12" s="11">
        <f>G30</f>
        <v>17</v>
      </c>
      <c r="HY12" s="11">
        <f>G36</f>
        <v>23</v>
      </c>
      <c r="HZ12" s="11">
        <f>G19</f>
        <v>6</v>
      </c>
      <c r="IA12" s="12">
        <f>G18</f>
        <v>5</v>
      </c>
      <c r="IB12" s="75">
        <f>HW12+HX12+HY12+HZ12+IA12</f>
        <v>65</v>
      </c>
      <c r="IC12" s="9"/>
      <c r="ID12" s="336"/>
      <c r="IE12" s="5"/>
      <c r="IF12" s="10">
        <f>G32</f>
        <v>19</v>
      </c>
      <c r="IG12" s="11">
        <f>G25</f>
        <v>12</v>
      </c>
      <c r="IH12" s="11">
        <f>G38</f>
        <v>25</v>
      </c>
      <c r="II12" s="11">
        <f>G16</f>
        <v>3</v>
      </c>
      <c r="IJ12" s="12">
        <f>G19</f>
        <v>6</v>
      </c>
      <c r="IK12" s="75">
        <f>IF12+IG12+IH12+II12+IJ12</f>
        <v>65</v>
      </c>
      <c r="IL12" s="23"/>
      <c r="IM12" s="10">
        <f>G33</f>
        <v>20</v>
      </c>
      <c r="IN12" s="11">
        <f>G25</f>
        <v>12</v>
      </c>
      <c r="IO12" s="11">
        <f>G36</f>
        <v>23</v>
      </c>
      <c r="IP12" s="11">
        <f>G17</f>
        <v>4</v>
      </c>
      <c r="IQ12" s="12">
        <f>G19</f>
        <v>6</v>
      </c>
      <c r="IR12" s="75">
        <f>IM12+IN12+IO12+IP12+IQ12</f>
        <v>65</v>
      </c>
      <c r="IS12" s="23"/>
      <c r="IT12" s="10">
        <f>G33</f>
        <v>20</v>
      </c>
      <c r="IU12" s="11">
        <f>G25</f>
        <v>12</v>
      </c>
      <c r="IV12" s="11">
        <f>G37</f>
        <v>24</v>
      </c>
      <c r="IW12" s="11">
        <f>G16</f>
        <v>3</v>
      </c>
      <c r="IX12" s="12">
        <f>G19</f>
        <v>6</v>
      </c>
      <c r="IY12" s="75">
        <f>IT12+IU12+IV12+IW12+IX12</f>
        <v>65</v>
      </c>
      <c r="IZ12" s="9"/>
      <c r="JA12" s="336"/>
      <c r="JB12" s="5"/>
      <c r="JC12" s="10">
        <f>G32</f>
        <v>19</v>
      </c>
      <c r="JD12" s="11">
        <f>G25</f>
        <v>12</v>
      </c>
      <c r="JE12" s="11">
        <f>G34</f>
        <v>21</v>
      </c>
      <c r="JF12" s="11">
        <f>G16</f>
        <v>3</v>
      </c>
      <c r="JG12" s="12">
        <f>G23</f>
        <v>10</v>
      </c>
      <c r="JH12" s="75">
        <f>JC12+JD12+JE12+JF12+JG12</f>
        <v>65</v>
      </c>
      <c r="JI12" s="23"/>
      <c r="JJ12" s="10">
        <f>G33</f>
        <v>20</v>
      </c>
      <c r="JK12" s="11">
        <f>G25</f>
        <v>12</v>
      </c>
      <c r="JL12" s="11">
        <f>G34</f>
        <v>21</v>
      </c>
      <c r="JM12" s="11">
        <f>G17</f>
        <v>4</v>
      </c>
      <c r="JN12" s="12">
        <f>G21</f>
        <v>8</v>
      </c>
      <c r="JO12" s="75">
        <f>JJ12+JK12+JL12+JM12+JN12</f>
        <v>65</v>
      </c>
      <c r="JP12" s="23"/>
      <c r="JQ12" s="10">
        <f>G33</f>
        <v>20</v>
      </c>
      <c r="JR12" s="11">
        <f>G25</f>
        <v>12</v>
      </c>
      <c r="JS12" s="11">
        <f>G34</f>
        <v>21</v>
      </c>
      <c r="JT12" s="11">
        <f>G16</f>
        <v>3</v>
      </c>
      <c r="JU12" s="12">
        <f>G22</f>
        <v>9</v>
      </c>
      <c r="JV12" s="75">
        <f>JQ12+JR12+JS12+JT12+JU12</f>
        <v>65</v>
      </c>
      <c r="JW12" s="9"/>
      <c r="JX12" s="336"/>
      <c r="JY12" s="5"/>
      <c r="JZ12" s="10">
        <f>G33</f>
        <v>20</v>
      </c>
      <c r="KA12" s="11">
        <f>G25</f>
        <v>12</v>
      </c>
      <c r="KB12" s="11">
        <f>G36</f>
        <v>23</v>
      </c>
      <c r="KC12" s="11">
        <f>G19</f>
        <v>6</v>
      </c>
      <c r="KD12" s="12">
        <f>G17</f>
        <v>4</v>
      </c>
      <c r="KE12" s="75">
        <f>JZ12+KA12+KB12+KC12+KD12</f>
        <v>65</v>
      </c>
      <c r="KF12" s="23"/>
      <c r="KG12" s="10">
        <f>G31</f>
        <v>18</v>
      </c>
      <c r="KH12" s="11">
        <f>G25</f>
        <v>12</v>
      </c>
      <c r="KI12" s="11">
        <f>G37</f>
        <v>24</v>
      </c>
      <c r="KJ12" s="11">
        <f>G19</f>
        <v>6</v>
      </c>
      <c r="KK12" s="12">
        <f>G18</f>
        <v>5</v>
      </c>
      <c r="KL12" s="75">
        <f>KG12+KH12+KI12+KJ12+KK12</f>
        <v>65</v>
      </c>
      <c r="KM12" s="23"/>
      <c r="KN12" s="10">
        <f>G32</f>
        <v>19</v>
      </c>
      <c r="KO12" s="11">
        <f>G25</f>
        <v>12</v>
      </c>
      <c r="KP12" s="11">
        <f>G36</f>
        <v>23</v>
      </c>
      <c r="KQ12" s="11">
        <f>G19</f>
        <v>6</v>
      </c>
      <c r="KR12" s="12">
        <f>G18</f>
        <v>5</v>
      </c>
      <c r="KS12" s="75">
        <f>KN12+KO12+KP12+KQ12+KR12</f>
        <v>65</v>
      </c>
      <c r="KT12" s="9"/>
      <c r="KU12" s="336"/>
      <c r="KV12" s="5"/>
      <c r="KW12" s="10">
        <f>G26</f>
        <v>13</v>
      </c>
      <c r="KX12" s="11">
        <f>G35</f>
        <v>22</v>
      </c>
      <c r="KY12" s="11">
        <f>G18</f>
        <v>5</v>
      </c>
      <c r="KZ12" s="11">
        <f>G19</f>
        <v>6</v>
      </c>
      <c r="LA12" s="12">
        <f>G32</f>
        <v>19</v>
      </c>
      <c r="LB12" s="75">
        <f>KW12+KX12+KY12+KZ12+LA12</f>
        <v>65</v>
      </c>
      <c r="LC12" s="23"/>
      <c r="LD12" s="10">
        <f>G27</f>
        <v>14</v>
      </c>
      <c r="LE12" s="11">
        <f>G35</f>
        <v>22</v>
      </c>
      <c r="LF12" s="11">
        <f>G16</f>
        <v>3</v>
      </c>
      <c r="LG12" s="11">
        <f>G19</f>
        <v>6</v>
      </c>
      <c r="LH12" s="12">
        <f>G33</f>
        <v>20</v>
      </c>
      <c r="LI12" s="75">
        <f>LD12+LE12+LF12+LG12+LH12</f>
        <v>65</v>
      </c>
      <c r="LJ12" s="23"/>
      <c r="LK12" s="10">
        <f>G26</f>
        <v>13</v>
      </c>
      <c r="LL12" s="11">
        <f>G35</f>
        <v>22</v>
      </c>
      <c r="LM12" s="11">
        <f>G17</f>
        <v>4</v>
      </c>
      <c r="LN12" s="11">
        <f>G19</f>
        <v>6</v>
      </c>
      <c r="LO12" s="12">
        <f>G33</f>
        <v>20</v>
      </c>
      <c r="LP12" s="75">
        <f>LK12+LL12+LM12+LN12+LO12</f>
        <v>65</v>
      </c>
      <c r="LQ12" s="9"/>
      <c r="LR12" s="336"/>
      <c r="LS12" s="5"/>
      <c r="LT12" s="10">
        <f>G26</f>
        <v>13</v>
      </c>
      <c r="LU12" s="11">
        <f>G35</f>
        <v>22</v>
      </c>
      <c r="LV12" s="11">
        <f>G18</f>
        <v>5</v>
      </c>
      <c r="LW12" s="11">
        <f>G29</f>
        <v>16</v>
      </c>
      <c r="LX12" s="12">
        <f>G22</f>
        <v>9</v>
      </c>
      <c r="LY12" s="75">
        <f>LT12+LU12+LV12+LW12+LX12</f>
        <v>65</v>
      </c>
      <c r="LZ12" s="23"/>
      <c r="MA12" s="10">
        <f>G27</f>
        <v>14</v>
      </c>
      <c r="MB12" s="11">
        <f>G35</f>
        <v>22</v>
      </c>
      <c r="MC12" s="11">
        <f>G16</f>
        <v>3</v>
      </c>
      <c r="MD12" s="11">
        <f>G29</f>
        <v>16</v>
      </c>
      <c r="ME12" s="12">
        <f>G23</f>
        <v>10</v>
      </c>
      <c r="MF12" s="75">
        <f>MA12+MB12+MC12+MD12+ME12</f>
        <v>65</v>
      </c>
      <c r="MG12" s="23"/>
      <c r="MH12" s="10">
        <f>G26</f>
        <v>13</v>
      </c>
      <c r="MI12" s="11">
        <f>G35</f>
        <v>22</v>
      </c>
      <c r="MJ12" s="11">
        <f>G17</f>
        <v>4</v>
      </c>
      <c r="MK12" s="11">
        <f>G29</f>
        <v>16</v>
      </c>
      <c r="ML12" s="12">
        <f>G23</f>
        <v>10</v>
      </c>
      <c r="MM12" s="75">
        <f>MH12+MI12+MJ12+MK12+ML12</f>
        <v>65</v>
      </c>
      <c r="MN12" s="9"/>
      <c r="MO12" s="336"/>
      <c r="MP12" s="5"/>
      <c r="MQ12" s="10">
        <f>G28</f>
        <v>15</v>
      </c>
      <c r="MR12" s="11">
        <f>G35</f>
        <v>22</v>
      </c>
      <c r="MS12" s="11">
        <f>G21</f>
        <v>8</v>
      </c>
      <c r="MT12" s="11">
        <f>G29</f>
        <v>16</v>
      </c>
      <c r="MU12" s="12">
        <f>G17</f>
        <v>4</v>
      </c>
      <c r="MV12" s="75">
        <f>MQ12+MR12+MS12+MT12+MU12</f>
        <v>65</v>
      </c>
      <c r="MW12" s="23"/>
      <c r="MX12" s="10">
        <f>G26</f>
        <v>13</v>
      </c>
      <c r="MY12" s="11">
        <f>G35</f>
        <v>22</v>
      </c>
      <c r="MZ12" s="11">
        <f>G22</f>
        <v>9</v>
      </c>
      <c r="NA12" s="11">
        <f>G29</f>
        <v>16</v>
      </c>
      <c r="NB12" s="12">
        <f>G18</f>
        <v>5</v>
      </c>
      <c r="NC12" s="75">
        <f>MX12+MY12+MZ12+NA12+NB12</f>
        <v>65</v>
      </c>
      <c r="ND12" s="23"/>
      <c r="NE12" s="10">
        <f>G27</f>
        <v>14</v>
      </c>
      <c r="NF12" s="11">
        <f>G35</f>
        <v>22</v>
      </c>
      <c r="NG12" s="11">
        <f>G21</f>
        <v>8</v>
      </c>
      <c r="NH12" s="11">
        <f>G29</f>
        <v>16</v>
      </c>
      <c r="NI12" s="12">
        <f>G18</f>
        <v>5</v>
      </c>
      <c r="NJ12" s="75">
        <f>NE12+NF12+NG12+NH12+NI12</f>
        <v>65</v>
      </c>
      <c r="NK12" s="9"/>
      <c r="NL12" s="336"/>
      <c r="NM12" s="5"/>
      <c r="NN12" s="10">
        <f>G27</f>
        <v>14</v>
      </c>
      <c r="NO12" s="11">
        <f>G35</f>
        <v>22</v>
      </c>
      <c r="NP12" s="11">
        <f>G19</f>
        <v>6</v>
      </c>
      <c r="NQ12" s="11">
        <f>G16</f>
        <v>3</v>
      </c>
      <c r="NR12" s="12">
        <f>G33</f>
        <v>20</v>
      </c>
      <c r="NS12" s="75">
        <f>NN12+NO12+NP12+NQ12+NR12</f>
        <v>65</v>
      </c>
      <c r="NT12" s="23"/>
      <c r="NU12" s="10">
        <f>G28</f>
        <v>15</v>
      </c>
      <c r="NV12" s="11">
        <f>G35</f>
        <v>22</v>
      </c>
      <c r="NW12" s="11">
        <f>G19</f>
        <v>6</v>
      </c>
      <c r="NX12" s="11">
        <f>G17</f>
        <v>4</v>
      </c>
      <c r="NY12" s="12">
        <f>G31</f>
        <v>18</v>
      </c>
      <c r="NZ12" s="75">
        <f>NU12+NV12+NW12+NX12+NY12</f>
        <v>65</v>
      </c>
      <c r="OA12" s="23"/>
      <c r="OB12" s="10">
        <f>G28</f>
        <v>15</v>
      </c>
      <c r="OC12" s="11">
        <f>G35</f>
        <v>22</v>
      </c>
      <c r="OD12" s="11">
        <f>G19</f>
        <v>6</v>
      </c>
      <c r="OE12" s="11">
        <f>G16</f>
        <v>3</v>
      </c>
      <c r="OF12" s="12">
        <f>G32</f>
        <v>19</v>
      </c>
      <c r="OG12" s="75">
        <f>OB12+OC12+OD12+OE12+OF12</f>
        <v>65</v>
      </c>
      <c r="OH12" s="9"/>
      <c r="OI12" s="336"/>
      <c r="OJ12" s="5"/>
      <c r="OK12" s="10">
        <f>G27</f>
        <v>14</v>
      </c>
      <c r="OL12" s="11">
        <f>G35</f>
        <v>22</v>
      </c>
      <c r="OM12" s="11">
        <f>G23</f>
        <v>10</v>
      </c>
      <c r="ON12" s="11">
        <f>G16</f>
        <v>3</v>
      </c>
      <c r="OO12" s="12">
        <f>G29</f>
        <v>16</v>
      </c>
      <c r="OP12" s="75">
        <f>OK12+OL12+OM12+ON12+OO12</f>
        <v>65</v>
      </c>
      <c r="OQ12" s="23"/>
      <c r="OR12" s="10">
        <f>G28</f>
        <v>15</v>
      </c>
      <c r="OS12" s="11">
        <f>G35</f>
        <v>22</v>
      </c>
      <c r="OT12" s="11">
        <f>G21</f>
        <v>8</v>
      </c>
      <c r="OU12" s="11">
        <f>G17</f>
        <v>4</v>
      </c>
      <c r="OV12" s="12">
        <f>G29</f>
        <v>16</v>
      </c>
      <c r="OW12" s="75">
        <f>OR12+OS12+OT12+OU12+OV12</f>
        <v>65</v>
      </c>
      <c r="OX12" s="23"/>
      <c r="OY12" s="10">
        <f>G28</f>
        <v>15</v>
      </c>
      <c r="OZ12" s="11">
        <f>G35</f>
        <v>22</v>
      </c>
      <c r="PA12" s="11">
        <f>G22</f>
        <v>9</v>
      </c>
      <c r="PB12" s="11">
        <f>G16</f>
        <v>3</v>
      </c>
      <c r="PC12" s="12">
        <f>G29</f>
        <v>16</v>
      </c>
      <c r="PD12" s="75">
        <f>OY12+OZ12+PA12+PB12+PC12</f>
        <v>65</v>
      </c>
      <c r="PE12" s="9"/>
      <c r="PF12" s="336"/>
      <c r="PG12" s="5"/>
      <c r="PH12" s="10">
        <f>G27</f>
        <v>14</v>
      </c>
      <c r="PI12" s="11">
        <f>G35</f>
        <v>22</v>
      </c>
      <c r="PJ12" s="11">
        <f>G29</f>
        <v>16</v>
      </c>
      <c r="PK12" s="11">
        <f>G16</f>
        <v>3</v>
      </c>
      <c r="PL12" s="12">
        <f>G23</f>
        <v>10</v>
      </c>
      <c r="PM12" s="75">
        <f>PH12+PI12+PJ12+PK12+PL12</f>
        <v>65</v>
      </c>
      <c r="PN12" s="23"/>
      <c r="PO12" s="10">
        <f>G28</f>
        <v>15</v>
      </c>
      <c r="PP12" s="11">
        <f>G35</f>
        <v>22</v>
      </c>
      <c r="PQ12" s="11">
        <f>G29</f>
        <v>16</v>
      </c>
      <c r="PR12" s="11">
        <f>G17</f>
        <v>4</v>
      </c>
      <c r="PS12" s="12">
        <f>G21</f>
        <v>8</v>
      </c>
      <c r="PT12" s="75">
        <f>PO12+PP12+PQ12+PR12+PS12</f>
        <v>65</v>
      </c>
      <c r="PU12" s="23"/>
      <c r="PV12" s="10">
        <f>G28</f>
        <v>15</v>
      </c>
      <c r="PW12" s="11">
        <f>G35</f>
        <v>22</v>
      </c>
      <c r="PX12" s="11">
        <f>G29</f>
        <v>16</v>
      </c>
      <c r="PY12" s="11">
        <f>G16</f>
        <v>3</v>
      </c>
      <c r="PZ12" s="12">
        <f>G22</f>
        <v>9</v>
      </c>
      <c r="QA12" s="75">
        <f>PV12+PW12+PX12+PY12+PZ12</f>
        <v>65</v>
      </c>
      <c r="QB12" s="9"/>
      <c r="QC12" s="336"/>
      <c r="QD12" s="5"/>
      <c r="QE12" s="10">
        <f>G28</f>
        <v>15</v>
      </c>
      <c r="QF12" s="11">
        <f>G35</f>
        <v>22</v>
      </c>
      <c r="QG12" s="11">
        <f>G31</f>
        <v>18</v>
      </c>
      <c r="QH12" s="11">
        <f>G19</f>
        <v>6</v>
      </c>
      <c r="QI12" s="12">
        <f>G17</f>
        <v>4</v>
      </c>
      <c r="QJ12" s="75">
        <f>QE12+QF12+QG12+QH12+QI12</f>
        <v>65</v>
      </c>
      <c r="QK12" s="23"/>
      <c r="QL12" s="10">
        <f>G26</f>
        <v>13</v>
      </c>
      <c r="QM12" s="11">
        <f>G35</f>
        <v>22</v>
      </c>
      <c r="QN12" s="11">
        <f>G32</f>
        <v>19</v>
      </c>
      <c r="QO12" s="11">
        <f>G19</f>
        <v>6</v>
      </c>
      <c r="QP12" s="12">
        <f>G18</f>
        <v>5</v>
      </c>
      <c r="QQ12" s="75">
        <f>QL12+QM12+QN12+QO12+QP12</f>
        <v>65</v>
      </c>
      <c r="QR12" s="23"/>
      <c r="QS12" s="10">
        <f>G27</f>
        <v>14</v>
      </c>
      <c r="QT12" s="11">
        <f>G35</f>
        <v>22</v>
      </c>
      <c r="QU12" s="11">
        <f>G31</f>
        <v>18</v>
      </c>
      <c r="QV12" s="11">
        <f>G19</f>
        <v>6</v>
      </c>
      <c r="QW12" s="12">
        <f>G18</f>
        <v>5</v>
      </c>
      <c r="QX12" s="75">
        <f>QS12+QT12+QU12+QV12+QW12</f>
        <v>65</v>
      </c>
      <c r="QY12" s="9"/>
      <c r="QZ12" s="336"/>
      <c r="RA12" s="5"/>
      <c r="RB12" s="10">
        <f>G36</f>
        <v>23</v>
      </c>
      <c r="RC12" s="11">
        <f>G25</f>
        <v>12</v>
      </c>
      <c r="RD12" s="11">
        <f>G18</f>
        <v>5</v>
      </c>
      <c r="RE12" s="11">
        <f>G19</f>
        <v>6</v>
      </c>
      <c r="RF12" s="12">
        <f>G32</f>
        <v>19</v>
      </c>
      <c r="RG12" s="75">
        <f>RB12+RC12+RD12+RE12+RF12</f>
        <v>65</v>
      </c>
      <c r="RH12" s="23"/>
      <c r="RI12" s="10">
        <f>G37</f>
        <v>24</v>
      </c>
      <c r="RJ12" s="11">
        <f>G25</f>
        <v>12</v>
      </c>
      <c r="RK12" s="11">
        <f>G16</f>
        <v>3</v>
      </c>
      <c r="RL12" s="11">
        <f>G19</f>
        <v>6</v>
      </c>
      <c r="RM12" s="12">
        <f>G33</f>
        <v>20</v>
      </c>
      <c r="RN12" s="75">
        <f>RI12+RJ12+RK12+RL12+RM12</f>
        <v>65</v>
      </c>
      <c r="RO12" s="23"/>
      <c r="RP12" s="10">
        <f>G36</f>
        <v>23</v>
      </c>
      <c r="RQ12" s="11">
        <f>G25</f>
        <v>12</v>
      </c>
      <c r="RR12" s="11">
        <f>G17</f>
        <v>4</v>
      </c>
      <c r="RS12" s="11">
        <f>G19</f>
        <v>6</v>
      </c>
      <c r="RT12" s="12">
        <f>G33</f>
        <v>20</v>
      </c>
      <c r="RU12" s="75">
        <f>RP12+RQ12+RR12+RS12+RT12</f>
        <v>65</v>
      </c>
      <c r="RV12" s="9"/>
      <c r="RW12" s="336"/>
      <c r="RX12" s="5"/>
      <c r="RY12" s="10">
        <f>G36</f>
        <v>23</v>
      </c>
      <c r="RZ12" s="11">
        <f>G25</f>
        <v>12</v>
      </c>
      <c r="SA12" s="11">
        <f>G18</f>
        <v>5</v>
      </c>
      <c r="SB12" s="11">
        <f>G29</f>
        <v>16</v>
      </c>
      <c r="SC12" s="12">
        <f>G22</f>
        <v>9</v>
      </c>
      <c r="SD12" s="75">
        <f>RY12+RZ12+SA12+SB12+SC12</f>
        <v>65</v>
      </c>
      <c r="SE12" s="23"/>
      <c r="SF12" s="10">
        <f>G37</f>
        <v>24</v>
      </c>
      <c r="SG12" s="11">
        <f>G25</f>
        <v>12</v>
      </c>
      <c r="SH12" s="11">
        <f>G16</f>
        <v>3</v>
      </c>
      <c r="SI12" s="11">
        <f>G29</f>
        <v>16</v>
      </c>
      <c r="SJ12" s="12">
        <f>G23</f>
        <v>10</v>
      </c>
      <c r="SK12" s="75">
        <f>SF12+SG12+SH12+SI12+SJ12</f>
        <v>65</v>
      </c>
      <c r="SL12" s="23"/>
      <c r="SM12" s="10">
        <f>G36</f>
        <v>23</v>
      </c>
      <c r="SN12" s="11">
        <f>G25</f>
        <v>12</v>
      </c>
      <c r="SO12" s="11">
        <f>G17</f>
        <v>4</v>
      </c>
      <c r="SP12" s="11">
        <f>G29</f>
        <v>16</v>
      </c>
      <c r="SQ12" s="12">
        <f>G23</f>
        <v>10</v>
      </c>
      <c r="SR12" s="75">
        <f>SM12+SN12+SO12+SP12+SQ12</f>
        <v>65</v>
      </c>
      <c r="SS12" s="9"/>
      <c r="ST12" s="336"/>
      <c r="SU12" s="5"/>
      <c r="SV12" s="10">
        <f>G38</f>
        <v>25</v>
      </c>
      <c r="SW12" s="11">
        <f>G25</f>
        <v>12</v>
      </c>
      <c r="SX12" s="11">
        <f>G21</f>
        <v>8</v>
      </c>
      <c r="SY12" s="11">
        <f>G29</f>
        <v>16</v>
      </c>
      <c r="SZ12" s="12">
        <f>G17</f>
        <v>4</v>
      </c>
      <c r="TA12" s="75">
        <f>SV12+SW12+SX12+SY12+SZ12</f>
        <v>65</v>
      </c>
      <c r="TB12" s="23"/>
      <c r="TC12" s="10">
        <f>G36</f>
        <v>23</v>
      </c>
      <c r="TD12" s="11">
        <f>G25</f>
        <v>12</v>
      </c>
      <c r="TE12" s="11">
        <f>G22</f>
        <v>9</v>
      </c>
      <c r="TF12" s="11">
        <f>G29</f>
        <v>16</v>
      </c>
      <c r="TG12" s="12">
        <f>G18</f>
        <v>5</v>
      </c>
      <c r="TH12" s="75">
        <f>TC12+TD12+TE12+TF12+TG12</f>
        <v>65</v>
      </c>
      <c r="TI12" s="23"/>
      <c r="TJ12" s="10">
        <f>G37</f>
        <v>24</v>
      </c>
      <c r="TK12" s="11">
        <f>G25</f>
        <v>12</v>
      </c>
      <c r="TL12" s="11">
        <f>G21</f>
        <v>8</v>
      </c>
      <c r="TM12" s="11">
        <f>G29</f>
        <v>16</v>
      </c>
      <c r="TN12" s="12">
        <f>G18</f>
        <v>5</v>
      </c>
      <c r="TO12" s="75">
        <f>TJ12+TK12+TL12+TM12+TN12</f>
        <v>65</v>
      </c>
      <c r="TP12" s="9"/>
      <c r="TQ12" s="336"/>
      <c r="TR12" s="5"/>
      <c r="TS12" s="10">
        <f>G37</f>
        <v>24</v>
      </c>
      <c r="TT12" s="11">
        <f>G25</f>
        <v>12</v>
      </c>
      <c r="TU12" s="11">
        <f>G23</f>
        <v>10</v>
      </c>
      <c r="TV12" s="11">
        <f>G16</f>
        <v>3</v>
      </c>
      <c r="TW12" s="12">
        <f>G29</f>
        <v>16</v>
      </c>
      <c r="TX12" s="75">
        <f>TS12+TT12+TU12+TV12+TW12</f>
        <v>65</v>
      </c>
      <c r="TY12" s="23"/>
      <c r="TZ12" s="10">
        <f>G38</f>
        <v>25</v>
      </c>
      <c r="UA12" s="11">
        <f>G25</f>
        <v>12</v>
      </c>
      <c r="UB12" s="11">
        <f>G21</f>
        <v>8</v>
      </c>
      <c r="UC12" s="11">
        <f>G17</f>
        <v>4</v>
      </c>
      <c r="UD12" s="12">
        <f>G29</f>
        <v>16</v>
      </c>
      <c r="UE12" s="75">
        <f>TZ12+UA12+UB12+UC12+UD12</f>
        <v>65</v>
      </c>
      <c r="UF12" s="23"/>
      <c r="UG12" s="10">
        <f>G38</f>
        <v>25</v>
      </c>
      <c r="UH12" s="11">
        <f>G25</f>
        <v>12</v>
      </c>
      <c r="UI12" s="11">
        <f>G22</f>
        <v>9</v>
      </c>
      <c r="UJ12" s="11">
        <f>G16</f>
        <v>3</v>
      </c>
      <c r="UK12" s="12">
        <f>G29</f>
        <v>16</v>
      </c>
      <c r="UL12" s="75">
        <f>UG12+UH12+UI12+UJ12+UK12</f>
        <v>65</v>
      </c>
      <c r="UM12" s="9"/>
      <c r="UN12" s="336"/>
      <c r="UO12" s="5"/>
      <c r="UP12" s="10">
        <f>G37</f>
        <v>24</v>
      </c>
      <c r="UQ12" s="11">
        <f>G25</f>
        <v>12</v>
      </c>
      <c r="UR12" s="11">
        <f>G19</f>
        <v>6</v>
      </c>
      <c r="US12" s="11">
        <f>G16</f>
        <v>3</v>
      </c>
      <c r="UT12" s="12">
        <f>G33</f>
        <v>20</v>
      </c>
      <c r="UU12" s="75">
        <f>UP12+UQ12+UR12+US12+UT12</f>
        <v>65</v>
      </c>
      <c r="UV12" s="23"/>
      <c r="UW12" s="10">
        <f>G38</f>
        <v>25</v>
      </c>
      <c r="UX12" s="11">
        <f>G25</f>
        <v>12</v>
      </c>
      <c r="UY12" s="11">
        <f>G19</f>
        <v>6</v>
      </c>
      <c r="UZ12" s="11">
        <f>G17</f>
        <v>4</v>
      </c>
      <c r="VA12" s="12">
        <f>G31</f>
        <v>18</v>
      </c>
      <c r="VB12" s="75">
        <f>UW12+UX12+UY12+UZ12+VA12</f>
        <v>65</v>
      </c>
      <c r="VC12" s="23"/>
      <c r="VD12" s="10">
        <f>G38</f>
        <v>25</v>
      </c>
      <c r="VE12" s="11">
        <f>G25</f>
        <v>12</v>
      </c>
      <c r="VF12" s="11">
        <f>G19</f>
        <v>6</v>
      </c>
      <c r="VG12" s="11">
        <f>G16</f>
        <v>3</v>
      </c>
      <c r="VH12" s="12">
        <f>G32</f>
        <v>19</v>
      </c>
      <c r="VI12" s="75">
        <f>VD12+VE12+VF12+VG12+VH12</f>
        <v>65</v>
      </c>
      <c r="VJ12" s="9"/>
      <c r="VK12" s="336"/>
      <c r="VL12" s="5"/>
      <c r="VM12" s="10">
        <f>G37</f>
        <v>24</v>
      </c>
      <c r="VN12" s="11">
        <f>G25</f>
        <v>12</v>
      </c>
      <c r="VO12" s="11">
        <f>G33</f>
        <v>20</v>
      </c>
      <c r="VP12" s="11">
        <f>G16</f>
        <v>3</v>
      </c>
      <c r="VQ12" s="12">
        <f>G19</f>
        <v>6</v>
      </c>
      <c r="VR12" s="75">
        <f>VM12+VN12+VO12+VP12+VQ12</f>
        <v>65</v>
      </c>
      <c r="VS12" s="23"/>
      <c r="VT12" s="10">
        <f>G38</f>
        <v>25</v>
      </c>
      <c r="VU12" s="11">
        <f>G25</f>
        <v>12</v>
      </c>
      <c r="VV12" s="11">
        <f>G31</f>
        <v>18</v>
      </c>
      <c r="VW12" s="11">
        <f>G17</f>
        <v>4</v>
      </c>
      <c r="VX12" s="12">
        <f>G19</f>
        <v>6</v>
      </c>
      <c r="VY12" s="75">
        <f>VT12+VU12+VV12+VW12+VX12</f>
        <v>65</v>
      </c>
      <c r="VZ12" s="23"/>
      <c r="WA12" s="10">
        <f>G38</f>
        <v>25</v>
      </c>
      <c r="WB12" s="11">
        <f>G25</f>
        <v>12</v>
      </c>
      <c r="WC12" s="11">
        <f>G32</f>
        <v>19</v>
      </c>
      <c r="WD12" s="11">
        <f>G16</f>
        <v>3</v>
      </c>
      <c r="WE12" s="12">
        <f>G19</f>
        <v>6</v>
      </c>
      <c r="WF12" s="75">
        <f>WA12+WB12+WC12+WD12+WE12</f>
        <v>65</v>
      </c>
      <c r="WG12" s="9"/>
      <c r="WH12" s="336"/>
      <c r="WI12" s="5"/>
      <c r="WJ12" s="10">
        <f>G37</f>
        <v>24</v>
      </c>
      <c r="WK12" s="11">
        <f>G25</f>
        <v>12</v>
      </c>
      <c r="WL12" s="11">
        <f>G29</f>
        <v>16</v>
      </c>
      <c r="WM12" s="11">
        <f>G16</f>
        <v>3</v>
      </c>
      <c r="WN12" s="12">
        <f>G23</f>
        <v>10</v>
      </c>
      <c r="WO12" s="75">
        <f>WJ12+WK12+WL12+WM12+WN12</f>
        <v>65</v>
      </c>
      <c r="WP12" s="23"/>
      <c r="WQ12" s="10">
        <f>G38</f>
        <v>25</v>
      </c>
      <c r="WR12" s="11">
        <f>G25</f>
        <v>12</v>
      </c>
      <c r="WS12" s="11">
        <f>G29</f>
        <v>16</v>
      </c>
      <c r="WT12" s="11">
        <f>G17</f>
        <v>4</v>
      </c>
      <c r="WU12" s="12">
        <f>G21</f>
        <v>8</v>
      </c>
      <c r="WV12" s="75">
        <f>WQ12+WR12+WS12+WT12+WU12</f>
        <v>65</v>
      </c>
      <c r="WW12" s="23"/>
      <c r="WX12" s="10">
        <f>G38</f>
        <v>25</v>
      </c>
      <c r="WY12" s="11">
        <f>G25</f>
        <v>12</v>
      </c>
      <c r="WZ12" s="11">
        <f>G29</f>
        <v>16</v>
      </c>
      <c r="XA12" s="11">
        <f>G16</f>
        <v>3</v>
      </c>
      <c r="XB12" s="12">
        <f>G22</f>
        <v>9</v>
      </c>
      <c r="XC12" s="75">
        <f>WX12+WY12+WZ12+XA12+XB12</f>
        <v>65</v>
      </c>
      <c r="XD12" s="9"/>
      <c r="XE12" s="336"/>
      <c r="XF12" s="5"/>
      <c r="XG12" s="10">
        <f>G31</f>
        <v>18</v>
      </c>
      <c r="XH12" s="11">
        <f>G35</f>
        <v>22</v>
      </c>
      <c r="XI12" s="11">
        <f>G18</f>
        <v>5</v>
      </c>
      <c r="XJ12" s="11">
        <f>G19</f>
        <v>6</v>
      </c>
      <c r="XK12" s="12">
        <f>G27</f>
        <v>14</v>
      </c>
      <c r="XL12" s="75">
        <f>XG12+XH12+XI12+XJ12+XK12</f>
        <v>65</v>
      </c>
      <c r="XM12" s="23"/>
      <c r="XN12" s="10">
        <f>G32</f>
        <v>19</v>
      </c>
      <c r="XO12" s="11">
        <f>G35</f>
        <v>22</v>
      </c>
      <c r="XP12" s="11">
        <f>G16</f>
        <v>3</v>
      </c>
      <c r="XQ12" s="11">
        <f>G19</f>
        <v>6</v>
      </c>
      <c r="XR12" s="12">
        <f>G28</f>
        <v>15</v>
      </c>
      <c r="XS12" s="75">
        <f>XN12+XO12+XP12+XQ12+XR12</f>
        <v>65</v>
      </c>
      <c r="XT12" s="23"/>
      <c r="XU12" s="10">
        <f>G31</f>
        <v>18</v>
      </c>
      <c r="XV12" s="11">
        <f>G35</f>
        <v>22</v>
      </c>
      <c r="XW12" s="11">
        <f>G17</f>
        <v>4</v>
      </c>
      <c r="XX12" s="11">
        <f>G19</f>
        <v>6</v>
      </c>
      <c r="XY12" s="12">
        <f>G28</f>
        <v>15</v>
      </c>
      <c r="XZ12" s="75">
        <f>XU12+XV12+XW12+XX12+XY12</f>
        <v>65</v>
      </c>
      <c r="YA12" s="9"/>
      <c r="YB12" s="336"/>
      <c r="YC12" s="5"/>
      <c r="YD12" s="10">
        <f>G31</f>
        <v>18</v>
      </c>
      <c r="YE12" s="11">
        <f>G35</f>
        <v>22</v>
      </c>
      <c r="YF12" s="11">
        <f>G18</f>
        <v>5</v>
      </c>
      <c r="YG12" s="11">
        <f>G24</f>
        <v>11</v>
      </c>
      <c r="YH12" s="12">
        <f>G22</f>
        <v>9</v>
      </c>
      <c r="YI12" s="75">
        <f>YD12+YE12+YF12+YG12+YH12</f>
        <v>65</v>
      </c>
      <c r="YJ12" s="23"/>
      <c r="YK12" s="10">
        <f>G32</f>
        <v>19</v>
      </c>
      <c r="YL12" s="11">
        <f>G35</f>
        <v>22</v>
      </c>
      <c r="YM12" s="11">
        <f>G16</f>
        <v>3</v>
      </c>
      <c r="YN12" s="11">
        <f>G24</f>
        <v>11</v>
      </c>
      <c r="YO12" s="12">
        <f>G23</f>
        <v>10</v>
      </c>
      <c r="YP12" s="75">
        <f>YK12+YL12+YM12+YN12+YO12</f>
        <v>65</v>
      </c>
      <c r="YQ12" s="23"/>
      <c r="YR12" s="10">
        <f>G31</f>
        <v>18</v>
      </c>
      <c r="YS12" s="11">
        <f>G35</f>
        <v>22</v>
      </c>
      <c r="YT12" s="11">
        <f>G17</f>
        <v>4</v>
      </c>
      <c r="YU12" s="11">
        <f>G24</f>
        <v>11</v>
      </c>
      <c r="YV12" s="12">
        <f>G23</f>
        <v>10</v>
      </c>
      <c r="YW12" s="75">
        <f>YR12+YS12+YT12+YU12+YV12</f>
        <v>65</v>
      </c>
      <c r="YX12" s="9"/>
      <c r="YY12" s="336"/>
      <c r="YZ12" s="5"/>
      <c r="ZA12" s="10">
        <f>G33</f>
        <v>20</v>
      </c>
      <c r="ZB12" s="11">
        <f>G35</f>
        <v>22</v>
      </c>
      <c r="ZC12" s="11">
        <f>G21</f>
        <v>8</v>
      </c>
      <c r="ZD12" s="11">
        <f>G24</f>
        <v>11</v>
      </c>
      <c r="ZE12" s="12">
        <f>G17</f>
        <v>4</v>
      </c>
      <c r="ZF12" s="75">
        <f>ZA12+ZB12+ZC12+ZD12+ZE12</f>
        <v>65</v>
      </c>
      <c r="ZG12" s="23"/>
      <c r="ZH12" s="10">
        <f>G31</f>
        <v>18</v>
      </c>
      <c r="ZI12" s="11">
        <f>G35</f>
        <v>22</v>
      </c>
      <c r="ZJ12" s="11">
        <f>G22</f>
        <v>9</v>
      </c>
      <c r="ZK12" s="11">
        <f>G24</f>
        <v>11</v>
      </c>
      <c r="ZL12" s="12">
        <f>G18</f>
        <v>5</v>
      </c>
      <c r="ZM12" s="75">
        <f>ZH12+ZI12+ZJ12+ZK12+ZL12</f>
        <v>65</v>
      </c>
      <c r="ZN12" s="23"/>
      <c r="ZO12" s="10">
        <f>G32</f>
        <v>19</v>
      </c>
      <c r="ZP12" s="11">
        <f>G35</f>
        <v>22</v>
      </c>
      <c r="ZQ12" s="11">
        <f>G21</f>
        <v>8</v>
      </c>
      <c r="ZR12" s="11">
        <f>G24</f>
        <v>11</v>
      </c>
      <c r="ZS12" s="12">
        <f>G18</f>
        <v>5</v>
      </c>
      <c r="ZT12" s="75">
        <f>ZO12+ZP12+ZQ12+ZR12+ZS12</f>
        <v>65</v>
      </c>
      <c r="ZU12" s="9"/>
      <c r="ZV12" s="336"/>
      <c r="ZW12" s="5"/>
      <c r="ZX12" s="10">
        <f>G32</f>
        <v>19</v>
      </c>
      <c r="ZY12" s="11">
        <f>G35</f>
        <v>22</v>
      </c>
      <c r="ZZ12" s="11">
        <f>G19</f>
        <v>6</v>
      </c>
      <c r="AAA12" s="11">
        <f>G16</f>
        <v>3</v>
      </c>
      <c r="AAB12" s="12">
        <f>G28</f>
        <v>15</v>
      </c>
      <c r="AAC12" s="75">
        <f>ZX12+ZY12+ZZ12+AAA12+AAB12</f>
        <v>65</v>
      </c>
      <c r="AAD12" s="23"/>
      <c r="AAE12" s="10">
        <f>G33</f>
        <v>20</v>
      </c>
      <c r="AAF12" s="11">
        <f>G35</f>
        <v>22</v>
      </c>
      <c r="AAG12" s="11">
        <f>G19</f>
        <v>6</v>
      </c>
      <c r="AAH12" s="11">
        <f>G17</f>
        <v>4</v>
      </c>
      <c r="AAI12" s="12">
        <f>G26</f>
        <v>13</v>
      </c>
      <c r="AAJ12" s="75">
        <f>AAE12+AAF12+AAG12+AAH12+AAI12</f>
        <v>65</v>
      </c>
      <c r="AAK12" s="23"/>
      <c r="AAL12" s="10">
        <f>G33</f>
        <v>20</v>
      </c>
      <c r="AAM12" s="11">
        <f>G35</f>
        <v>22</v>
      </c>
      <c r="AAN12" s="11">
        <f>G19</f>
        <v>6</v>
      </c>
      <c r="AAO12" s="11">
        <f>G16</f>
        <v>3</v>
      </c>
      <c r="AAP12" s="12">
        <f>G27</f>
        <v>14</v>
      </c>
      <c r="AAQ12" s="75">
        <f>AAL12+AAM12+AAN12+AAO12+AAP12</f>
        <v>65</v>
      </c>
      <c r="AAR12" s="9"/>
      <c r="AAS12" s="336"/>
      <c r="AAT12" s="5"/>
      <c r="AAU12" s="10">
        <f>G32</f>
        <v>19</v>
      </c>
      <c r="AAV12" s="11">
        <f>G35</f>
        <v>22</v>
      </c>
      <c r="AAW12" s="11">
        <f>G23</f>
        <v>10</v>
      </c>
      <c r="AAX12" s="11">
        <f>G16</f>
        <v>3</v>
      </c>
      <c r="AAY12" s="12">
        <f>G24</f>
        <v>11</v>
      </c>
      <c r="AAZ12" s="75">
        <f>AAU12+AAV12+AAW12+AAX12+AAY12</f>
        <v>65</v>
      </c>
      <c r="ABA12" s="23"/>
      <c r="ABB12" s="10">
        <f>G33</f>
        <v>20</v>
      </c>
      <c r="ABC12" s="11">
        <f>G35</f>
        <v>22</v>
      </c>
      <c r="ABD12" s="11">
        <f>G21</f>
        <v>8</v>
      </c>
      <c r="ABE12" s="11">
        <f>G17</f>
        <v>4</v>
      </c>
      <c r="ABF12" s="12">
        <f>G24</f>
        <v>11</v>
      </c>
      <c r="ABG12" s="75">
        <f>ABB12+ABC12+ABD12+ABE12+ABF12</f>
        <v>65</v>
      </c>
      <c r="ABH12" s="23"/>
      <c r="ABI12" s="10">
        <f>G33</f>
        <v>20</v>
      </c>
      <c r="ABJ12" s="11">
        <f>G35</f>
        <v>22</v>
      </c>
      <c r="ABK12" s="11">
        <f>G22</f>
        <v>9</v>
      </c>
      <c r="ABL12" s="11">
        <f>G16</f>
        <v>3</v>
      </c>
      <c r="ABM12" s="12">
        <f>G24</f>
        <v>11</v>
      </c>
      <c r="ABN12" s="75">
        <f>ABI12+ABJ12+ABK12+ABL12+ABM12</f>
        <v>65</v>
      </c>
      <c r="ABO12" s="9"/>
      <c r="ABP12" s="336"/>
      <c r="ABQ12" s="5"/>
      <c r="ABR12" s="10">
        <f>G36</f>
        <v>23</v>
      </c>
      <c r="ABS12" s="11">
        <f>G30</f>
        <v>17</v>
      </c>
      <c r="ABT12" s="11">
        <f>G18</f>
        <v>5</v>
      </c>
      <c r="ABU12" s="11">
        <f>G19</f>
        <v>6</v>
      </c>
      <c r="ABV12" s="12">
        <f>G27</f>
        <v>14</v>
      </c>
      <c r="ABW12" s="75">
        <f>ABR12+ABS12+ABT12+ABU12+ABV12</f>
        <v>65</v>
      </c>
      <c r="ABX12" s="23"/>
      <c r="ABY12" s="10">
        <f>G37</f>
        <v>24</v>
      </c>
      <c r="ABZ12" s="11">
        <f>G30</f>
        <v>17</v>
      </c>
      <c r="ACA12" s="11">
        <f>G16</f>
        <v>3</v>
      </c>
      <c r="ACB12" s="11">
        <f>G19</f>
        <v>6</v>
      </c>
      <c r="ACC12" s="12">
        <f>G28</f>
        <v>15</v>
      </c>
      <c r="ACD12" s="75">
        <f>ABY12+ABZ12+ACA12+ACB12+ACC12</f>
        <v>65</v>
      </c>
      <c r="ACE12" s="23"/>
      <c r="ACF12" s="10">
        <f>G36</f>
        <v>23</v>
      </c>
      <c r="ACG12" s="11">
        <f>G30</f>
        <v>17</v>
      </c>
      <c r="ACH12" s="11">
        <f>G17</f>
        <v>4</v>
      </c>
      <c r="ACI12" s="11">
        <f>G19</f>
        <v>6</v>
      </c>
      <c r="ACJ12" s="12">
        <f>G28</f>
        <v>15</v>
      </c>
      <c r="ACK12" s="75">
        <f>ACF12+ACG12+ACH12+ACI12+ACJ12</f>
        <v>65</v>
      </c>
      <c r="ACL12" s="9"/>
      <c r="ACM12" s="336"/>
      <c r="ACN12" s="5"/>
      <c r="ACO12" s="10">
        <f>G36</f>
        <v>23</v>
      </c>
      <c r="ACP12" s="11">
        <f>G30</f>
        <v>17</v>
      </c>
      <c r="ACQ12" s="11">
        <f>G18</f>
        <v>5</v>
      </c>
      <c r="ACR12" s="11">
        <f>G24</f>
        <v>11</v>
      </c>
      <c r="ACS12" s="12">
        <f>G22</f>
        <v>9</v>
      </c>
      <c r="ACT12" s="75">
        <f>ACO12+ACP12+ACQ12+ACR12+ACS12</f>
        <v>65</v>
      </c>
      <c r="ACU12" s="23"/>
      <c r="ACV12" s="10">
        <f>G37</f>
        <v>24</v>
      </c>
      <c r="ACW12" s="11">
        <f>G30</f>
        <v>17</v>
      </c>
      <c r="ACX12" s="11">
        <f>G16</f>
        <v>3</v>
      </c>
      <c r="ACY12" s="11">
        <f>G24</f>
        <v>11</v>
      </c>
      <c r="ACZ12" s="12">
        <f>G23</f>
        <v>10</v>
      </c>
      <c r="ADA12" s="75">
        <f>ACV12+ACW12+ACX12+ACY12+ACZ12</f>
        <v>65</v>
      </c>
      <c r="ADB12" s="23"/>
      <c r="ADC12" s="10">
        <f>G36</f>
        <v>23</v>
      </c>
      <c r="ADD12" s="11">
        <f>G30</f>
        <v>17</v>
      </c>
      <c r="ADE12" s="11">
        <f>G17</f>
        <v>4</v>
      </c>
      <c r="ADF12" s="11">
        <f>G24</f>
        <v>11</v>
      </c>
      <c r="ADG12" s="12">
        <f>G23</f>
        <v>10</v>
      </c>
      <c r="ADH12" s="75">
        <f>ADC12+ADD12+ADE12+ADF12+ADG12</f>
        <v>65</v>
      </c>
      <c r="ADI12" s="9"/>
      <c r="ADJ12" s="336"/>
      <c r="ADK12" s="5"/>
      <c r="ADL12" s="10">
        <f>G38</f>
        <v>25</v>
      </c>
      <c r="ADM12" s="11">
        <f>G30</f>
        <v>17</v>
      </c>
      <c r="ADN12" s="11">
        <f>G21</f>
        <v>8</v>
      </c>
      <c r="ADO12" s="11">
        <f>G24</f>
        <v>11</v>
      </c>
      <c r="ADP12" s="12">
        <f>G17</f>
        <v>4</v>
      </c>
      <c r="ADQ12" s="75">
        <f>ADL12+ADM12+ADN12+ADO12+ADP12</f>
        <v>65</v>
      </c>
      <c r="ADR12" s="23"/>
      <c r="ADS12" s="10">
        <f>G36</f>
        <v>23</v>
      </c>
      <c r="ADT12" s="11">
        <f>G30</f>
        <v>17</v>
      </c>
      <c r="ADU12" s="11">
        <f>G22</f>
        <v>9</v>
      </c>
      <c r="ADV12" s="11">
        <f>G24</f>
        <v>11</v>
      </c>
      <c r="ADW12" s="12">
        <f>G18</f>
        <v>5</v>
      </c>
      <c r="ADX12" s="75">
        <f>ADS12+ADT12+ADU12+ADV12+ADW12</f>
        <v>65</v>
      </c>
      <c r="ADY12" s="23"/>
      <c r="ADZ12" s="10">
        <f>G37</f>
        <v>24</v>
      </c>
      <c r="AEA12" s="11">
        <f>G30</f>
        <v>17</v>
      </c>
      <c r="AEB12" s="11">
        <f>G21</f>
        <v>8</v>
      </c>
      <c r="AEC12" s="11">
        <f>G24</f>
        <v>11</v>
      </c>
      <c r="AED12" s="12">
        <f>G18</f>
        <v>5</v>
      </c>
      <c r="AEE12" s="75">
        <f>ADZ12+AEA12+AEB12+AEC12+AED12</f>
        <v>65</v>
      </c>
      <c r="AEF12" s="9"/>
      <c r="AEG12" s="336"/>
      <c r="AEH12" s="5"/>
      <c r="AEI12" s="10">
        <f>G37</f>
        <v>24</v>
      </c>
      <c r="AEJ12" s="11">
        <f>G30</f>
        <v>17</v>
      </c>
      <c r="AEK12" s="11">
        <f>G23</f>
        <v>10</v>
      </c>
      <c r="AEL12" s="11">
        <f>G16</f>
        <v>3</v>
      </c>
      <c r="AEM12" s="12">
        <f>G24</f>
        <v>11</v>
      </c>
      <c r="AEN12" s="75">
        <f>AEI12+AEJ12+AEK12+AEL12+AEM12</f>
        <v>65</v>
      </c>
      <c r="AEO12" s="23"/>
      <c r="AEP12" s="10">
        <f>G38</f>
        <v>25</v>
      </c>
      <c r="AEQ12" s="11">
        <f>G30</f>
        <v>17</v>
      </c>
      <c r="AER12" s="11">
        <f>G21</f>
        <v>8</v>
      </c>
      <c r="AES12" s="11">
        <f>G17</f>
        <v>4</v>
      </c>
      <c r="AET12" s="12">
        <f>G24</f>
        <v>11</v>
      </c>
      <c r="AEU12" s="75">
        <f>AEP12+AEQ12+AER12+AES12+AET12</f>
        <v>65</v>
      </c>
      <c r="AEV12" s="23"/>
      <c r="AEW12" s="10">
        <f>G38</f>
        <v>25</v>
      </c>
      <c r="AEX12" s="11">
        <f>G30</f>
        <v>17</v>
      </c>
      <c r="AEY12" s="11">
        <f>G22</f>
        <v>9</v>
      </c>
      <c r="AEZ12" s="11">
        <f>G16</f>
        <v>3</v>
      </c>
      <c r="AFA12" s="12">
        <f>G24</f>
        <v>11</v>
      </c>
      <c r="AFB12" s="75">
        <f>AEW12+AEX12+AEY12+AEZ12+AFA12</f>
        <v>65</v>
      </c>
      <c r="AFC12" s="9"/>
      <c r="AFD12" s="336"/>
      <c r="AFE12" s="5"/>
      <c r="AFF12" s="10">
        <f>G37</f>
        <v>24</v>
      </c>
      <c r="AFG12" s="11">
        <f>G30</f>
        <v>17</v>
      </c>
      <c r="AFH12" s="11">
        <f>G19</f>
        <v>6</v>
      </c>
      <c r="AFI12" s="11">
        <f>G16</f>
        <v>3</v>
      </c>
      <c r="AFJ12" s="12">
        <f>G28</f>
        <v>15</v>
      </c>
      <c r="AFK12" s="75">
        <f>AFF12+AFG12+AFH12+AFI12+AFJ12</f>
        <v>65</v>
      </c>
      <c r="AFL12" s="23"/>
      <c r="AFM12" s="10">
        <f>G38</f>
        <v>25</v>
      </c>
      <c r="AFN12" s="11">
        <f>G30</f>
        <v>17</v>
      </c>
      <c r="AFO12" s="11">
        <f>G19</f>
        <v>6</v>
      </c>
      <c r="AFP12" s="11">
        <f>G17</f>
        <v>4</v>
      </c>
      <c r="AFQ12" s="12">
        <f>G26</f>
        <v>13</v>
      </c>
      <c r="AFR12" s="75">
        <f>AFM12+AFN12+AFO12+AFP12+AFQ12</f>
        <v>65</v>
      </c>
      <c r="AFS12" s="23"/>
      <c r="AFT12" s="10">
        <f>G38</f>
        <v>25</v>
      </c>
      <c r="AFU12" s="11">
        <f>G30</f>
        <v>17</v>
      </c>
      <c r="AFV12" s="11">
        <f>G19</f>
        <v>6</v>
      </c>
      <c r="AFW12" s="11">
        <f>G16</f>
        <v>3</v>
      </c>
      <c r="AFX12" s="12">
        <f>G27</f>
        <v>14</v>
      </c>
      <c r="AFY12" s="75">
        <f>AFT12+AFU12+AFV12+AFW12+AFX12</f>
        <v>65</v>
      </c>
      <c r="AFZ12" s="9"/>
      <c r="AGA12" s="336"/>
    </row>
    <row r="13" spans="1:859" ht="13.5" thickBot="1" x14ac:dyDescent="0.25">
      <c r="A13" s="336"/>
      <c r="B13" s="336"/>
      <c r="C13" s="336"/>
      <c r="D13" s="336"/>
      <c r="E13" s="343"/>
      <c r="F13" s="359" t="s">
        <v>1158</v>
      </c>
      <c r="G13" s="360" t="s">
        <v>1159</v>
      </c>
      <c r="H13" s="336"/>
      <c r="I13" s="5"/>
      <c r="J13" s="10">
        <f>G36</f>
        <v>23</v>
      </c>
      <c r="K13" s="11">
        <f>G18</f>
        <v>5</v>
      </c>
      <c r="L13" s="11">
        <f>G32</f>
        <v>19</v>
      </c>
      <c r="M13" s="11">
        <f>G20</f>
        <v>7</v>
      </c>
      <c r="N13" s="12">
        <f>G24</f>
        <v>11</v>
      </c>
      <c r="O13" s="75">
        <f>J13+K13+L13+M13+N13</f>
        <v>65</v>
      </c>
      <c r="P13" s="23"/>
      <c r="Q13" s="10">
        <f>G37</f>
        <v>24</v>
      </c>
      <c r="R13" s="11">
        <f>G16</f>
        <v>3</v>
      </c>
      <c r="S13" s="11">
        <f>G33</f>
        <v>20</v>
      </c>
      <c r="T13" s="11">
        <f>G20</f>
        <v>7</v>
      </c>
      <c r="U13" s="12">
        <f>G24</f>
        <v>11</v>
      </c>
      <c r="V13" s="75">
        <f>Q13+R13+S13+T13+U13</f>
        <v>65</v>
      </c>
      <c r="W13" s="23"/>
      <c r="X13" s="10">
        <f>G36</f>
        <v>23</v>
      </c>
      <c r="Y13" s="11">
        <f>G17</f>
        <v>4</v>
      </c>
      <c r="Z13" s="11">
        <f>G33</f>
        <v>20</v>
      </c>
      <c r="AA13" s="11">
        <f>G20</f>
        <v>7</v>
      </c>
      <c r="AB13" s="12">
        <f>G24</f>
        <v>11</v>
      </c>
      <c r="AC13" s="75">
        <f>X13+Y13+Z13+AA13+AB13</f>
        <v>65</v>
      </c>
      <c r="AD13" s="9"/>
      <c r="AE13" s="336"/>
      <c r="AF13" s="5"/>
      <c r="AG13" s="10">
        <f>G26</f>
        <v>13</v>
      </c>
      <c r="AH13" s="11">
        <f>G33</f>
        <v>20</v>
      </c>
      <c r="AI13" s="11">
        <f>G22</f>
        <v>9</v>
      </c>
      <c r="AJ13" s="11">
        <f>G15</f>
        <v>2</v>
      </c>
      <c r="AK13" s="12">
        <f>G34</f>
        <v>21</v>
      </c>
      <c r="AL13" s="75">
        <f>AG13+AH13+AI13+AJ13+AK13</f>
        <v>65</v>
      </c>
      <c r="AM13" s="23"/>
      <c r="AN13" s="10">
        <f>G27</f>
        <v>14</v>
      </c>
      <c r="AO13" s="11">
        <f>G31</f>
        <v>18</v>
      </c>
      <c r="AP13" s="11">
        <f>G23</f>
        <v>10</v>
      </c>
      <c r="AQ13" s="11">
        <f>G15</f>
        <v>2</v>
      </c>
      <c r="AR13" s="12">
        <f>G34</f>
        <v>21</v>
      </c>
      <c r="AS13" s="75">
        <f>AN13+AO13+AP13+AQ13+AR13</f>
        <v>65</v>
      </c>
      <c r="AT13" s="23"/>
      <c r="AU13" s="10">
        <f>G26</f>
        <v>13</v>
      </c>
      <c r="AV13" s="11">
        <f>G32</f>
        <v>19</v>
      </c>
      <c r="AW13" s="11">
        <f>G23</f>
        <v>10</v>
      </c>
      <c r="AX13" s="11">
        <f>G15</f>
        <v>2</v>
      </c>
      <c r="AY13" s="12">
        <f>G34</f>
        <v>21</v>
      </c>
      <c r="AZ13" s="75">
        <f>AU13+AV13+AW13+AX13+AY13</f>
        <v>65</v>
      </c>
      <c r="BA13" s="9"/>
      <c r="BB13" s="336"/>
      <c r="BC13" s="5"/>
      <c r="BD13" s="10">
        <f>G36</f>
        <v>23</v>
      </c>
      <c r="BE13" s="11">
        <f>G18</f>
        <v>5</v>
      </c>
      <c r="BF13" s="11">
        <f>G27</f>
        <v>14</v>
      </c>
      <c r="BG13" s="11">
        <f>G20</f>
        <v>7</v>
      </c>
      <c r="BH13" s="12">
        <f>G29</f>
        <v>16</v>
      </c>
      <c r="BI13" s="75">
        <f>BD13+BE13+BF13+BG13+BH13</f>
        <v>65</v>
      </c>
      <c r="BJ13" s="23"/>
      <c r="BK13" s="10">
        <f>G37</f>
        <v>24</v>
      </c>
      <c r="BL13" s="11">
        <f>G16</f>
        <v>3</v>
      </c>
      <c r="BM13" s="11">
        <f>G28</f>
        <v>15</v>
      </c>
      <c r="BN13" s="11">
        <f>G20</f>
        <v>7</v>
      </c>
      <c r="BO13" s="12">
        <f>G29</f>
        <v>16</v>
      </c>
      <c r="BP13" s="75">
        <f>BK13+BL13+BM13+BN13+BO13</f>
        <v>65</v>
      </c>
      <c r="BQ13" s="23"/>
      <c r="BR13" s="10">
        <f>G36</f>
        <v>23</v>
      </c>
      <c r="BS13" s="11">
        <f>G17</f>
        <v>4</v>
      </c>
      <c r="BT13" s="11">
        <f>G28</f>
        <v>15</v>
      </c>
      <c r="BU13" s="11">
        <f>G20</f>
        <v>7</v>
      </c>
      <c r="BV13" s="12">
        <f>G29</f>
        <v>16</v>
      </c>
      <c r="BW13" s="75">
        <f>BR13+BS13+BT13+BU13+BV13</f>
        <v>65</v>
      </c>
      <c r="BX13" s="9"/>
      <c r="BY13" s="336"/>
      <c r="BZ13" s="5"/>
      <c r="CA13" s="10">
        <f>G31</f>
        <v>18</v>
      </c>
      <c r="CB13" s="11">
        <f>G28</f>
        <v>15</v>
      </c>
      <c r="CC13" s="11">
        <f>G22</f>
        <v>9</v>
      </c>
      <c r="CD13" s="11">
        <f>G15</f>
        <v>2</v>
      </c>
      <c r="CE13" s="12">
        <f>G34</f>
        <v>21</v>
      </c>
      <c r="CF13" s="75">
        <f>CA13+CB13+CC13+CD13+CE13</f>
        <v>65</v>
      </c>
      <c r="CG13" s="23"/>
      <c r="CH13" s="10">
        <f>G32</f>
        <v>19</v>
      </c>
      <c r="CI13" s="11">
        <f>G26</f>
        <v>13</v>
      </c>
      <c r="CJ13" s="11">
        <f>G23</f>
        <v>10</v>
      </c>
      <c r="CK13" s="11">
        <f>G15</f>
        <v>2</v>
      </c>
      <c r="CL13" s="12">
        <f>G34</f>
        <v>21</v>
      </c>
      <c r="CM13" s="75">
        <f>CH13+CI13+CJ13+CK13+CL13</f>
        <v>65</v>
      </c>
      <c r="CN13" s="23"/>
      <c r="CO13" s="10">
        <f>G31</f>
        <v>18</v>
      </c>
      <c r="CP13" s="11">
        <f>G27</f>
        <v>14</v>
      </c>
      <c r="CQ13" s="11">
        <f>G23</f>
        <v>10</v>
      </c>
      <c r="CR13" s="11">
        <f>G15</f>
        <v>2</v>
      </c>
      <c r="CS13" s="12">
        <f>G34</f>
        <v>21</v>
      </c>
      <c r="CT13" s="75">
        <f>CO13+CP13+CQ13+CR13+CS13</f>
        <v>65</v>
      </c>
      <c r="CU13" s="9"/>
      <c r="CV13" s="336"/>
      <c r="CW13" s="5"/>
      <c r="CX13" s="10">
        <f>G33</f>
        <v>20</v>
      </c>
      <c r="CY13" s="11">
        <f>G24</f>
        <v>11</v>
      </c>
      <c r="CZ13" s="11">
        <f>G22</f>
        <v>9</v>
      </c>
      <c r="DA13" s="11">
        <f>G36</f>
        <v>23</v>
      </c>
      <c r="DB13" s="12">
        <f>G15</f>
        <v>2</v>
      </c>
      <c r="DC13" s="75">
        <f>CX13+CY13+CZ13+DA13+DB13</f>
        <v>65</v>
      </c>
      <c r="DD13" s="23"/>
      <c r="DE13" s="10">
        <f>G31</f>
        <v>18</v>
      </c>
      <c r="DF13" s="11">
        <f>G24</f>
        <v>11</v>
      </c>
      <c r="DG13" s="11">
        <f>G23</f>
        <v>10</v>
      </c>
      <c r="DH13" s="11">
        <f>G37</f>
        <v>24</v>
      </c>
      <c r="DI13" s="12">
        <f>G15</f>
        <v>2</v>
      </c>
      <c r="DJ13" s="75">
        <f>DE13+DF13+DG13+DH13+DI13</f>
        <v>65</v>
      </c>
      <c r="DK13" s="23"/>
      <c r="DL13" s="10">
        <f>G32</f>
        <v>19</v>
      </c>
      <c r="DM13" s="11">
        <f>G24</f>
        <v>11</v>
      </c>
      <c r="DN13" s="11">
        <f>G23</f>
        <v>10</v>
      </c>
      <c r="DO13" s="11">
        <f>G36</f>
        <v>23</v>
      </c>
      <c r="DP13" s="12">
        <f>G15</f>
        <v>2</v>
      </c>
      <c r="DQ13" s="75">
        <f>DL13+DM13+DN13+DO13+DP13</f>
        <v>65</v>
      </c>
      <c r="DR13" s="9"/>
      <c r="DS13" s="336"/>
      <c r="DT13" s="5"/>
      <c r="DU13" s="10">
        <f>G30</f>
        <v>17</v>
      </c>
      <c r="DV13" s="11">
        <f>G21</f>
        <v>8</v>
      </c>
      <c r="DW13" s="11">
        <f>G27</f>
        <v>14</v>
      </c>
      <c r="DX13" s="11">
        <f>G34</f>
        <v>21</v>
      </c>
      <c r="DY13" s="12">
        <f>G18</f>
        <v>5</v>
      </c>
      <c r="DZ13" s="75">
        <f>DU13+DV13+DW13+DX13+DY13</f>
        <v>65</v>
      </c>
      <c r="EA13" s="23"/>
      <c r="EB13" s="10">
        <f>G30</f>
        <v>17</v>
      </c>
      <c r="EC13" s="11">
        <f>G22</f>
        <v>9</v>
      </c>
      <c r="ED13" s="11">
        <f>G28</f>
        <v>15</v>
      </c>
      <c r="EE13" s="11">
        <f>G34</f>
        <v>21</v>
      </c>
      <c r="EF13" s="12">
        <f>G16</f>
        <v>3</v>
      </c>
      <c r="EG13" s="75">
        <f>EB13+EC13+ED13+EE13+EF13</f>
        <v>65</v>
      </c>
      <c r="EH13" s="23"/>
      <c r="EI13" s="10">
        <f>G30</f>
        <v>17</v>
      </c>
      <c r="EJ13" s="11">
        <f>G21</f>
        <v>8</v>
      </c>
      <c r="EK13" s="11">
        <f>G28</f>
        <v>15</v>
      </c>
      <c r="EL13" s="11">
        <f>G34</f>
        <v>21</v>
      </c>
      <c r="EM13" s="12">
        <f>G17</f>
        <v>4</v>
      </c>
      <c r="EN13" s="75">
        <f>EI13+EJ13+EK13+EL13+EM13</f>
        <v>65</v>
      </c>
      <c r="EO13" s="9"/>
      <c r="EP13" s="336"/>
      <c r="EQ13" s="5"/>
      <c r="ER13" s="10">
        <f>G36</f>
        <v>23</v>
      </c>
      <c r="ES13" s="11">
        <f>G28</f>
        <v>15</v>
      </c>
      <c r="ET13" s="11">
        <f>G22</f>
        <v>9</v>
      </c>
      <c r="EU13" s="11">
        <f>G15</f>
        <v>2</v>
      </c>
      <c r="EV13" s="12">
        <f>G29</f>
        <v>16</v>
      </c>
      <c r="EW13" s="75">
        <f>ER13+ES13+ET13+EU13+EV13</f>
        <v>65</v>
      </c>
      <c r="EX13" s="23"/>
      <c r="EY13" s="10">
        <f>G37</f>
        <v>24</v>
      </c>
      <c r="EZ13" s="11">
        <f>G26</f>
        <v>13</v>
      </c>
      <c r="FA13" s="11">
        <f>G23</f>
        <v>10</v>
      </c>
      <c r="FB13" s="11">
        <f>G15</f>
        <v>2</v>
      </c>
      <c r="FC13" s="12">
        <f>G29</f>
        <v>16</v>
      </c>
      <c r="FD13" s="75">
        <f>EY13+EZ13+FA13+FB13+FC13</f>
        <v>65</v>
      </c>
      <c r="FE13" s="23"/>
      <c r="FF13" s="10">
        <f>G36</f>
        <v>23</v>
      </c>
      <c r="FG13" s="11">
        <f>G27</f>
        <v>14</v>
      </c>
      <c r="FH13" s="11">
        <f>G23</f>
        <v>10</v>
      </c>
      <c r="FI13" s="11">
        <f>G15</f>
        <v>2</v>
      </c>
      <c r="FJ13" s="12">
        <f>G29</f>
        <v>16</v>
      </c>
      <c r="FK13" s="75">
        <f>FF13+FG13+FH13+FI13+FJ13</f>
        <v>65</v>
      </c>
      <c r="FL13" s="9"/>
      <c r="FM13" s="336"/>
      <c r="FN13" s="5"/>
      <c r="FO13" s="10">
        <f>G36</f>
        <v>23</v>
      </c>
      <c r="FP13" s="11">
        <f>G18</f>
        <v>5</v>
      </c>
      <c r="FQ13" s="11">
        <f>G22</f>
        <v>9</v>
      </c>
      <c r="FR13" s="11">
        <f>G25</f>
        <v>12</v>
      </c>
      <c r="FS13" s="12">
        <f>G29</f>
        <v>16</v>
      </c>
      <c r="FT13" s="75">
        <f>FO13+FP13+FQ13+FR13+FS13</f>
        <v>65</v>
      </c>
      <c r="FU13" s="23"/>
      <c r="FV13" s="10">
        <f>G37</f>
        <v>24</v>
      </c>
      <c r="FW13" s="11">
        <f>G16</f>
        <v>3</v>
      </c>
      <c r="FX13" s="11">
        <f>G23</f>
        <v>10</v>
      </c>
      <c r="FY13" s="11">
        <f>G25</f>
        <v>12</v>
      </c>
      <c r="FZ13" s="12">
        <f>G29</f>
        <v>16</v>
      </c>
      <c r="GA13" s="75">
        <f>FV13+FW13+FX13+FY13+FZ13</f>
        <v>65</v>
      </c>
      <c r="GB13" s="23"/>
      <c r="GC13" s="10">
        <f>G36</f>
        <v>23</v>
      </c>
      <c r="GD13" s="11">
        <f>G17</f>
        <v>4</v>
      </c>
      <c r="GE13" s="11">
        <f>G23</f>
        <v>10</v>
      </c>
      <c r="GF13" s="11">
        <f>G25</f>
        <v>12</v>
      </c>
      <c r="GG13" s="12">
        <f>G29</f>
        <v>16</v>
      </c>
      <c r="GH13" s="75">
        <f>GC13+GD13+GE13+GF13+GG13</f>
        <v>65</v>
      </c>
      <c r="GI13" s="9"/>
      <c r="GJ13" s="336"/>
      <c r="GK13" s="5"/>
      <c r="GL13" s="10">
        <f>G35</f>
        <v>22</v>
      </c>
      <c r="GM13" s="11">
        <f>G26</f>
        <v>13</v>
      </c>
      <c r="GN13" s="11">
        <f>G22</f>
        <v>9</v>
      </c>
      <c r="GO13" s="11">
        <f>G29</f>
        <v>16</v>
      </c>
      <c r="GP13" s="12">
        <f>G18</f>
        <v>5</v>
      </c>
      <c r="GQ13" s="75">
        <f>GL13+GM13+GN13+GO13+GP13</f>
        <v>65</v>
      </c>
      <c r="GR13" s="23"/>
      <c r="GS13" s="10">
        <f>G35</f>
        <v>22</v>
      </c>
      <c r="GT13" s="11">
        <f>G27</f>
        <v>14</v>
      </c>
      <c r="GU13" s="11">
        <f>G23</f>
        <v>10</v>
      </c>
      <c r="GV13" s="11">
        <f>G29</f>
        <v>16</v>
      </c>
      <c r="GW13" s="12">
        <f>G16</f>
        <v>3</v>
      </c>
      <c r="GX13" s="75">
        <f>GS13+GT13+GU13+GV13+GW13</f>
        <v>65</v>
      </c>
      <c r="GY13" s="23"/>
      <c r="GZ13" s="10">
        <f>G35</f>
        <v>22</v>
      </c>
      <c r="HA13" s="11">
        <f>G26</f>
        <v>13</v>
      </c>
      <c r="HB13" s="11">
        <f>G23</f>
        <v>10</v>
      </c>
      <c r="HC13" s="11">
        <f>G29</f>
        <v>16</v>
      </c>
      <c r="HD13" s="12">
        <f>G17</f>
        <v>4</v>
      </c>
      <c r="HE13" s="75">
        <f>GZ13+HA13+HB13+HC13+HD13</f>
        <v>65</v>
      </c>
      <c r="HF13" s="9"/>
      <c r="HG13" s="336"/>
      <c r="HH13" s="5"/>
      <c r="HI13" s="10">
        <f>G31</f>
        <v>18</v>
      </c>
      <c r="HJ13" s="11">
        <f>G23</f>
        <v>10</v>
      </c>
      <c r="HK13" s="11">
        <f>G27</f>
        <v>14</v>
      </c>
      <c r="HL13" s="11">
        <f>G15</f>
        <v>2</v>
      </c>
      <c r="HM13" s="12">
        <f>G34</f>
        <v>21</v>
      </c>
      <c r="HN13" s="75">
        <f>HI13+HJ13+HK13+HL13+HM13</f>
        <v>65</v>
      </c>
      <c r="HO13" s="23"/>
      <c r="HP13" s="10">
        <f>G32</f>
        <v>19</v>
      </c>
      <c r="HQ13" s="11">
        <f>G21</f>
        <v>8</v>
      </c>
      <c r="HR13" s="11">
        <f>G28</f>
        <v>15</v>
      </c>
      <c r="HS13" s="11">
        <f>G15</f>
        <v>2</v>
      </c>
      <c r="HT13" s="12">
        <f>G34</f>
        <v>21</v>
      </c>
      <c r="HU13" s="75">
        <f>HP13+HQ13+HR13+HS13+HT13</f>
        <v>65</v>
      </c>
      <c r="HV13" s="23"/>
      <c r="HW13" s="10">
        <f>G31</f>
        <v>18</v>
      </c>
      <c r="HX13" s="11">
        <f>G22</f>
        <v>9</v>
      </c>
      <c r="HY13" s="11">
        <f>G28</f>
        <v>15</v>
      </c>
      <c r="HZ13" s="11">
        <f>G15</f>
        <v>2</v>
      </c>
      <c r="IA13" s="12">
        <f>G34</f>
        <v>21</v>
      </c>
      <c r="IB13" s="75">
        <f>HW13+HX13+HY13+HZ13+IA13</f>
        <v>65</v>
      </c>
      <c r="IC13" s="9"/>
      <c r="ID13" s="336"/>
      <c r="IE13" s="5"/>
      <c r="IF13" s="10">
        <f>G35</f>
        <v>22</v>
      </c>
      <c r="IG13" s="11">
        <f>G31</f>
        <v>18</v>
      </c>
      <c r="IH13" s="11">
        <f>G22</f>
        <v>9</v>
      </c>
      <c r="II13" s="11">
        <f>G24</f>
        <v>11</v>
      </c>
      <c r="IJ13" s="12">
        <f>G18</f>
        <v>5</v>
      </c>
      <c r="IK13" s="75">
        <f>IF13+IG13+IH13+II13+IJ13</f>
        <v>65</v>
      </c>
      <c r="IL13" s="23"/>
      <c r="IM13" s="10">
        <f>G35</f>
        <v>22</v>
      </c>
      <c r="IN13" s="11">
        <f>G32</f>
        <v>19</v>
      </c>
      <c r="IO13" s="11">
        <f>G23</f>
        <v>10</v>
      </c>
      <c r="IP13" s="11">
        <f>G24</f>
        <v>11</v>
      </c>
      <c r="IQ13" s="12">
        <f>G16</f>
        <v>3</v>
      </c>
      <c r="IR13" s="75">
        <f>IM13+IN13+IO13+IP13+IQ13</f>
        <v>65</v>
      </c>
      <c r="IS13" s="23"/>
      <c r="IT13" s="10">
        <f>G35</f>
        <v>22</v>
      </c>
      <c r="IU13" s="11">
        <f>G31</f>
        <v>18</v>
      </c>
      <c r="IV13" s="11">
        <f>G23</f>
        <v>10</v>
      </c>
      <c r="IW13" s="11">
        <f>G24</f>
        <v>11</v>
      </c>
      <c r="IX13" s="12">
        <f>G17</f>
        <v>4</v>
      </c>
      <c r="IY13" s="75">
        <f>IT13+IU13+IV13+IW13+IX13</f>
        <v>65</v>
      </c>
      <c r="IZ13" s="9"/>
      <c r="JA13" s="336"/>
      <c r="JB13" s="5"/>
      <c r="JC13" s="10">
        <f>G36</f>
        <v>23</v>
      </c>
      <c r="JD13" s="11">
        <f>G18</f>
        <v>5</v>
      </c>
      <c r="JE13" s="11">
        <f>G22</f>
        <v>9</v>
      </c>
      <c r="JF13" s="11">
        <f>G30</f>
        <v>17</v>
      </c>
      <c r="JG13" s="12">
        <f>G24</f>
        <v>11</v>
      </c>
      <c r="JH13" s="75">
        <f>JC13+JD13+JE13+JF13+JG13</f>
        <v>65</v>
      </c>
      <c r="JI13" s="23"/>
      <c r="JJ13" s="10">
        <f>G37</f>
        <v>24</v>
      </c>
      <c r="JK13" s="11">
        <f>G16</f>
        <v>3</v>
      </c>
      <c r="JL13" s="11">
        <f>G23</f>
        <v>10</v>
      </c>
      <c r="JM13" s="11">
        <f>G30</f>
        <v>17</v>
      </c>
      <c r="JN13" s="12">
        <f>G24</f>
        <v>11</v>
      </c>
      <c r="JO13" s="75">
        <f>JJ13+JK13+JL13+JM13+JN13</f>
        <v>65</v>
      </c>
      <c r="JP13" s="23"/>
      <c r="JQ13" s="10">
        <f>G36</f>
        <v>23</v>
      </c>
      <c r="JR13" s="11">
        <f>G17</f>
        <v>4</v>
      </c>
      <c r="JS13" s="11">
        <f>G23</f>
        <v>10</v>
      </c>
      <c r="JT13" s="11">
        <f>G30</f>
        <v>17</v>
      </c>
      <c r="JU13" s="12">
        <f>G24</f>
        <v>11</v>
      </c>
      <c r="JV13" s="75">
        <f>JQ13+JR13+JS13+JT13+JU13</f>
        <v>65</v>
      </c>
      <c r="JW13" s="9"/>
      <c r="JX13" s="336"/>
      <c r="JY13" s="5"/>
      <c r="JZ13" s="10">
        <f>G26</f>
        <v>13</v>
      </c>
      <c r="KA13" s="11">
        <f>G23</f>
        <v>10</v>
      </c>
      <c r="KB13" s="11">
        <f>G32</f>
        <v>19</v>
      </c>
      <c r="KC13" s="11">
        <f>G15</f>
        <v>2</v>
      </c>
      <c r="KD13" s="12">
        <f>G34</f>
        <v>21</v>
      </c>
      <c r="KE13" s="75">
        <f>JZ13+KA13+KB13+KC13+KD13</f>
        <v>65</v>
      </c>
      <c r="KF13" s="23"/>
      <c r="KG13" s="10">
        <f>G27</f>
        <v>14</v>
      </c>
      <c r="KH13" s="11">
        <f>G21</f>
        <v>8</v>
      </c>
      <c r="KI13" s="11">
        <f>G33</f>
        <v>20</v>
      </c>
      <c r="KJ13" s="11">
        <f>G15</f>
        <v>2</v>
      </c>
      <c r="KK13" s="12">
        <f>G34</f>
        <v>21</v>
      </c>
      <c r="KL13" s="75">
        <f>KG13+KH13+KI13+KJ13+KK13</f>
        <v>65</v>
      </c>
      <c r="KM13" s="23"/>
      <c r="KN13" s="10">
        <f>G26</f>
        <v>13</v>
      </c>
      <c r="KO13" s="11">
        <f>G22</f>
        <v>9</v>
      </c>
      <c r="KP13" s="11">
        <f>G33</f>
        <v>20</v>
      </c>
      <c r="KQ13" s="11">
        <f>G15</f>
        <v>2</v>
      </c>
      <c r="KR13" s="12">
        <f>G34</f>
        <v>21</v>
      </c>
      <c r="KS13" s="75">
        <f>KN13+KO13+KP13+KQ13+KR13</f>
        <v>65</v>
      </c>
      <c r="KT13" s="9"/>
      <c r="KU13" s="336"/>
      <c r="KV13" s="5"/>
      <c r="KW13" s="10">
        <f>G23</f>
        <v>10</v>
      </c>
      <c r="KX13" s="11">
        <f>G29</f>
        <v>16</v>
      </c>
      <c r="KY13" s="11">
        <f>G27</f>
        <v>14</v>
      </c>
      <c r="KZ13" s="11">
        <f>G36</f>
        <v>23</v>
      </c>
      <c r="LA13" s="12">
        <f>G15</f>
        <v>2</v>
      </c>
      <c r="LB13" s="75">
        <f>KW13+KX13+KY13+KZ13+LA13</f>
        <v>65</v>
      </c>
      <c r="LC13" s="23"/>
      <c r="LD13" s="10">
        <f>G21</f>
        <v>8</v>
      </c>
      <c r="LE13" s="11">
        <f>G29</f>
        <v>16</v>
      </c>
      <c r="LF13" s="11">
        <f>G28</f>
        <v>15</v>
      </c>
      <c r="LG13" s="11">
        <f>G37</f>
        <v>24</v>
      </c>
      <c r="LH13" s="12">
        <f>G15</f>
        <v>2</v>
      </c>
      <c r="LI13" s="75">
        <f>LD13+LE13+LF13+LG13+LH13</f>
        <v>65</v>
      </c>
      <c r="LJ13" s="23"/>
      <c r="LK13" s="10">
        <f>G22</f>
        <v>9</v>
      </c>
      <c r="LL13" s="11">
        <f>G29</f>
        <v>16</v>
      </c>
      <c r="LM13" s="11">
        <f>G28</f>
        <v>15</v>
      </c>
      <c r="LN13" s="11">
        <f>G36</f>
        <v>23</v>
      </c>
      <c r="LO13" s="12">
        <f>G15</f>
        <v>2</v>
      </c>
      <c r="LP13" s="75">
        <f>LK13+LL13+LM13+LN13+LO13</f>
        <v>65</v>
      </c>
      <c r="LQ13" s="9"/>
      <c r="LR13" s="336"/>
      <c r="LS13" s="5"/>
      <c r="LT13" s="10">
        <f>G33</f>
        <v>20</v>
      </c>
      <c r="LU13" s="11">
        <f>G19</f>
        <v>6</v>
      </c>
      <c r="LV13" s="11">
        <f>G27</f>
        <v>14</v>
      </c>
      <c r="LW13" s="11">
        <f>G36</f>
        <v>23</v>
      </c>
      <c r="LX13" s="12">
        <f>G15</f>
        <v>2</v>
      </c>
      <c r="LY13" s="75">
        <f>LT13+LU13+LV13+LW13+LX13</f>
        <v>65</v>
      </c>
      <c r="LZ13" s="23"/>
      <c r="MA13" s="10">
        <f>G31</f>
        <v>18</v>
      </c>
      <c r="MB13" s="11">
        <f>G19</f>
        <v>6</v>
      </c>
      <c r="MC13" s="11">
        <f>G28</f>
        <v>15</v>
      </c>
      <c r="MD13" s="11">
        <f>G37</f>
        <v>24</v>
      </c>
      <c r="ME13" s="12">
        <f>G15</f>
        <v>2</v>
      </c>
      <c r="MF13" s="75">
        <f>MA13+MB13+MC13+MD13+ME13</f>
        <v>65</v>
      </c>
      <c r="MG13" s="23"/>
      <c r="MH13" s="10">
        <f>G32</f>
        <v>19</v>
      </c>
      <c r="MI13" s="11">
        <f>G19</f>
        <v>6</v>
      </c>
      <c r="MJ13" s="11">
        <f>G28</f>
        <v>15</v>
      </c>
      <c r="MK13" s="11">
        <f>G36</f>
        <v>23</v>
      </c>
      <c r="ML13" s="12">
        <f>G15</f>
        <v>2</v>
      </c>
      <c r="MM13" s="75">
        <f>MH13+MI13+MJ13+MK13+ML13</f>
        <v>65</v>
      </c>
      <c r="MN13" s="9"/>
      <c r="MO13" s="336"/>
      <c r="MP13" s="5"/>
      <c r="MQ13" s="10">
        <f>G36</f>
        <v>23</v>
      </c>
      <c r="MR13" s="11">
        <f>G33</f>
        <v>20</v>
      </c>
      <c r="MS13" s="11">
        <f>G27</f>
        <v>14</v>
      </c>
      <c r="MT13" s="11">
        <f>G15</f>
        <v>2</v>
      </c>
      <c r="MU13" s="12">
        <f>G19</f>
        <v>6</v>
      </c>
      <c r="MV13" s="75">
        <f>MQ13+MR13+MS13+MT13+MU13</f>
        <v>65</v>
      </c>
      <c r="MW13" s="23"/>
      <c r="MX13" s="10">
        <f>G37</f>
        <v>24</v>
      </c>
      <c r="MY13" s="11">
        <f>G31</f>
        <v>18</v>
      </c>
      <c r="MZ13" s="11">
        <f>G28</f>
        <v>15</v>
      </c>
      <c r="NA13" s="11">
        <f>G15</f>
        <v>2</v>
      </c>
      <c r="NB13" s="12">
        <f>G19</f>
        <v>6</v>
      </c>
      <c r="NC13" s="75">
        <f>MX13+MY13+MZ13+NA13+NB13</f>
        <v>65</v>
      </c>
      <c r="ND13" s="23"/>
      <c r="NE13" s="10">
        <f>G36</f>
        <v>23</v>
      </c>
      <c r="NF13" s="11">
        <f>G32</f>
        <v>19</v>
      </c>
      <c r="NG13" s="11">
        <f>G28</f>
        <v>15</v>
      </c>
      <c r="NH13" s="11">
        <f>G15</f>
        <v>2</v>
      </c>
      <c r="NI13" s="12">
        <f>G19</f>
        <v>6</v>
      </c>
      <c r="NJ13" s="75">
        <f>NE13+NF13+NG13+NH13+NI13</f>
        <v>65</v>
      </c>
      <c r="NK13" s="9"/>
      <c r="NL13" s="336"/>
      <c r="NM13" s="5"/>
      <c r="NN13" s="10">
        <f>G21</f>
        <v>8</v>
      </c>
      <c r="NO13" s="11">
        <f>G18</f>
        <v>5</v>
      </c>
      <c r="NP13" s="11">
        <f>G32</f>
        <v>19</v>
      </c>
      <c r="NQ13" s="11">
        <f>G25</f>
        <v>12</v>
      </c>
      <c r="NR13" s="12">
        <f>G34</f>
        <v>21</v>
      </c>
      <c r="NS13" s="75">
        <f>NN13+NO13+NP13+NQ13+NR13</f>
        <v>65</v>
      </c>
      <c r="NT13" s="23"/>
      <c r="NU13" s="10">
        <f>G22</f>
        <v>9</v>
      </c>
      <c r="NV13" s="11">
        <f>G16</f>
        <v>3</v>
      </c>
      <c r="NW13" s="11">
        <f>G33</f>
        <v>20</v>
      </c>
      <c r="NX13" s="11">
        <f>G25</f>
        <v>12</v>
      </c>
      <c r="NY13" s="12">
        <f>G34</f>
        <v>21</v>
      </c>
      <c r="NZ13" s="75">
        <f>NU13+NV13+NW13+NX13+NY13</f>
        <v>65</v>
      </c>
      <c r="OA13" s="23"/>
      <c r="OB13" s="10">
        <f>G21</f>
        <v>8</v>
      </c>
      <c r="OC13" s="11">
        <f>G17</f>
        <v>4</v>
      </c>
      <c r="OD13" s="11">
        <f>G33</f>
        <v>20</v>
      </c>
      <c r="OE13" s="11">
        <f>G25</f>
        <v>12</v>
      </c>
      <c r="OF13" s="12">
        <f>G34</f>
        <v>21</v>
      </c>
      <c r="OG13" s="75">
        <f>OB13+OC13+OD13+OE13+OF13</f>
        <v>65</v>
      </c>
      <c r="OH13" s="9"/>
      <c r="OI13" s="336"/>
      <c r="OJ13" s="5"/>
      <c r="OK13" s="10">
        <f>G20</f>
        <v>7</v>
      </c>
      <c r="OL13" s="11">
        <f>G26</f>
        <v>13</v>
      </c>
      <c r="OM13" s="11">
        <f>G32</f>
        <v>19</v>
      </c>
      <c r="ON13" s="11">
        <f>G34</f>
        <v>21</v>
      </c>
      <c r="OO13" s="12">
        <f>G18</f>
        <v>5</v>
      </c>
      <c r="OP13" s="75">
        <f>OK13+OL13+OM13+ON13+OO13</f>
        <v>65</v>
      </c>
      <c r="OQ13" s="23"/>
      <c r="OR13" s="10">
        <f>G20</f>
        <v>7</v>
      </c>
      <c r="OS13" s="11">
        <f>G27</f>
        <v>14</v>
      </c>
      <c r="OT13" s="11">
        <f>G33</f>
        <v>20</v>
      </c>
      <c r="OU13" s="11">
        <f>G34</f>
        <v>21</v>
      </c>
      <c r="OV13" s="12">
        <f>G16</f>
        <v>3</v>
      </c>
      <c r="OW13" s="75">
        <f>OR13+OS13+OT13+OU13+OV13</f>
        <v>65</v>
      </c>
      <c r="OX13" s="23"/>
      <c r="OY13" s="10">
        <f>G20</f>
        <v>7</v>
      </c>
      <c r="OZ13" s="11">
        <f>G26</f>
        <v>13</v>
      </c>
      <c r="PA13" s="11">
        <f>G33</f>
        <v>20</v>
      </c>
      <c r="PB13" s="11">
        <f>G34</f>
        <v>21</v>
      </c>
      <c r="PC13" s="12">
        <f>G17</f>
        <v>4</v>
      </c>
      <c r="PD13" s="75">
        <f>OY13+OZ13+PA13+PB13+PC13</f>
        <v>65</v>
      </c>
      <c r="PE13" s="9"/>
      <c r="PF13" s="336"/>
      <c r="PG13" s="5"/>
      <c r="PH13" s="10">
        <f>G31</f>
        <v>18</v>
      </c>
      <c r="PI13" s="11">
        <f>G18</f>
        <v>5</v>
      </c>
      <c r="PJ13" s="11">
        <f>G22</f>
        <v>9</v>
      </c>
      <c r="PK13" s="11">
        <f>G25</f>
        <v>12</v>
      </c>
      <c r="PL13" s="12">
        <f>G34</f>
        <v>21</v>
      </c>
      <c r="PM13" s="75">
        <f>PH13+PI13+PJ13+PK13+PL13</f>
        <v>65</v>
      </c>
      <c r="PN13" s="23"/>
      <c r="PO13" s="10">
        <f>G32</f>
        <v>19</v>
      </c>
      <c r="PP13" s="11">
        <f>G16</f>
        <v>3</v>
      </c>
      <c r="PQ13" s="11">
        <f>G23</f>
        <v>10</v>
      </c>
      <c r="PR13" s="11">
        <f>G25</f>
        <v>12</v>
      </c>
      <c r="PS13" s="12">
        <f>G34</f>
        <v>21</v>
      </c>
      <c r="PT13" s="75">
        <f>PO13+PP13+PQ13+PR13+PS13</f>
        <v>65</v>
      </c>
      <c r="PU13" s="23"/>
      <c r="PV13" s="10">
        <f>G31</f>
        <v>18</v>
      </c>
      <c r="PW13" s="11">
        <f>G17</f>
        <v>4</v>
      </c>
      <c r="PX13" s="11">
        <f>G23</f>
        <v>10</v>
      </c>
      <c r="PY13" s="11">
        <f>G25</f>
        <v>12</v>
      </c>
      <c r="PZ13" s="12">
        <f>G34</f>
        <v>21</v>
      </c>
      <c r="QA13" s="75">
        <f>PV13+PW13+PX13+PY13+PZ13</f>
        <v>65</v>
      </c>
      <c r="QB13" s="9"/>
      <c r="QC13" s="336"/>
      <c r="QD13" s="5"/>
      <c r="QE13" s="10">
        <f>G36</f>
        <v>23</v>
      </c>
      <c r="QF13" s="11">
        <f>G23</f>
        <v>10</v>
      </c>
      <c r="QG13" s="11">
        <f>G27</f>
        <v>14</v>
      </c>
      <c r="QH13" s="11">
        <f>G15</f>
        <v>2</v>
      </c>
      <c r="QI13" s="12">
        <f>G29</f>
        <v>16</v>
      </c>
      <c r="QJ13" s="75">
        <f>QE13+QF13+QG13+QH13+QI13</f>
        <v>65</v>
      </c>
      <c r="QK13" s="23"/>
      <c r="QL13" s="10">
        <f>G37</f>
        <v>24</v>
      </c>
      <c r="QM13" s="11">
        <f>G21</f>
        <v>8</v>
      </c>
      <c r="QN13" s="11">
        <f>G28</f>
        <v>15</v>
      </c>
      <c r="QO13" s="11">
        <f>G15</f>
        <v>2</v>
      </c>
      <c r="QP13" s="12">
        <f>G29</f>
        <v>16</v>
      </c>
      <c r="QQ13" s="75">
        <f>QL13+QM13+QN13+QO13+QP13</f>
        <v>65</v>
      </c>
      <c r="QR13" s="23"/>
      <c r="QS13" s="10">
        <f>G36</f>
        <v>23</v>
      </c>
      <c r="QT13" s="11">
        <f>G22</f>
        <v>9</v>
      </c>
      <c r="QU13" s="11">
        <f>G28</f>
        <v>15</v>
      </c>
      <c r="QV13" s="11">
        <f>G15</f>
        <v>2</v>
      </c>
      <c r="QW13" s="12">
        <f>G29</f>
        <v>16</v>
      </c>
      <c r="QX13" s="75">
        <f>QS13+QT13+QU13+QV13+QW13</f>
        <v>65</v>
      </c>
      <c r="QY13" s="9"/>
      <c r="QZ13" s="336"/>
      <c r="RA13" s="5"/>
      <c r="RB13" s="10">
        <f>G23</f>
        <v>10</v>
      </c>
      <c r="RC13" s="11">
        <f>G29</f>
        <v>16</v>
      </c>
      <c r="RD13" s="11">
        <f>G37</f>
        <v>24</v>
      </c>
      <c r="RE13" s="11">
        <f>G26</f>
        <v>13</v>
      </c>
      <c r="RF13" s="12">
        <f>G15</f>
        <v>2</v>
      </c>
      <c r="RG13" s="75">
        <f>RB13+RC13+RD13+RE13+RF13</f>
        <v>65</v>
      </c>
      <c r="RH13" s="23"/>
      <c r="RI13" s="10">
        <f>G21</f>
        <v>8</v>
      </c>
      <c r="RJ13" s="11">
        <f>G29</f>
        <v>16</v>
      </c>
      <c r="RK13" s="11">
        <f>G38</f>
        <v>25</v>
      </c>
      <c r="RL13" s="11">
        <f>G27</f>
        <v>14</v>
      </c>
      <c r="RM13" s="12">
        <f>G15</f>
        <v>2</v>
      </c>
      <c r="RN13" s="75">
        <f>RI13+RJ13+RK13+RL13+RM13</f>
        <v>65</v>
      </c>
      <c r="RO13" s="23"/>
      <c r="RP13" s="10">
        <f>G22</f>
        <v>9</v>
      </c>
      <c r="RQ13" s="11">
        <f>G29</f>
        <v>16</v>
      </c>
      <c r="RR13" s="11">
        <f>G38</f>
        <v>25</v>
      </c>
      <c r="RS13" s="11">
        <f>G26</f>
        <v>13</v>
      </c>
      <c r="RT13" s="12">
        <f>G15</f>
        <v>2</v>
      </c>
      <c r="RU13" s="75">
        <f>RP13+RQ13+RR13+RS13+RT13</f>
        <v>65</v>
      </c>
      <c r="RV13" s="9"/>
      <c r="RW13" s="336"/>
      <c r="RX13" s="5"/>
      <c r="RY13" s="10">
        <f>G33</f>
        <v>20</v>
      </c>
      <c r="RZ13" s="11">
        <f>G19</f>
        <v>6</v>
      </c>
      <c r="SA13" s="11">
        <f>G37</f>
        <v>24</v>
      </c>
      <c r="SB13" s="11">
        <f>G26</f>
        <v>13</v>
      </c>
      <c r="SC13" s="12">
        <f>G15</f>
        <v>2</v>
      </c>
      <c r="SD13" s="75">
        <f>RY13+RZ13+SA13+SB13+SC13</f>
        <v>65</v>
      </c>
      <c r="SE13" s="23"/>
      <c r="SF13" s="10">
        <f>G31</f>
        <v>18</v>
      </c>
      <c r="SG13" s="11">
        <f>G19</f>
        <v>6</v>
      </c>
      <c r="SH13" s="11">
        <f>G38</f>
        <v>25</v>
      </c>
      <c r="SI13" s="11">
        <f>G27</f>
        <v>14</v>
      </c>
      <c r="SJ13" s="12">
        <f>G15</f>
        <v>2</v>
      </c>
      <c r="SK13" s="75">
        <f>SF13+SG13+SH13+SI13+SJ13</f>
        <v>65</v>
      </c>
      <c r="SL13" s="23"/>
      <c r="SM13" s="10">
        <f>G32</f>
        <v>19</v>
      </c>
      <c r="SN13" s="11">
        <f>G19</f>
        <v>6</v>
      </c>
      <c r="SO13" s="11">
        <f>G38</f>
        <v>25</v>
      </c>
      <c r="SP13" s="11">
        <f>G26</f>
        <v>13</v>
      </c>
      <c r="SQ13" s="12">
        <f>G15</f>
        <v>2</v>
      </c>
      <c r="SR13" s="75">
        <f>SM13+SN13+SO13+SP13+SQ13</f>
        <v>65</v>
      </c>
      <c r="SS13" s="9"/>
      <c r="ST13" s="336"/>
      <c r="SU13" s="5"/>
      <c r="SV13" s="10">
        <f>G26</f>
        <v>13</v>
      </c>
      <c r="SW13" s="11">
        <f>G33</f>
        <v>20</v>
      </c>
      <c r="SX13" s="11">
        <f>G37</f>
        <v>24</v>
      </c>
      <c r="SY13" s="11">
        <f>G15</f>
        <v>2</v>
      </c>
      <c r="SZ13" s="12">
        <f>G19</f>
        <v>6</v>
      </c>
      <c r="TA13" s="75">
        <f>SV13+SW13+SX13+SY13+SZ13</f>
        <v>65</v>
      </c>
      <c r="TB13" s="23"/>
      <c r="TC13" s="10">
        <f>G27</f>
        <v>14</v>
      </c>
      <c r="TD13" s="11">
        <f>G31</f>
        <v>18</v>
      </c>
      <c r="TE13" s="11">
        <f>G38</f>
        <v>25</v>
      </c>
      <c r="TF13" s="11">
        <f>G15</f>
        <v>2</v>
      </c>
      <c r="TG13" s="12">
        <f>G19</f>
        <v>6</v>
      </c>
      <c r="TH13" s="75">
        <f>TC13+TD13+TE13+TF13+TG13</f>
        <v>65</v>
      </c>
      <c r="TI13" s="23"/>
      <c r="TJ13" s="10">
        <f>G26</f>
        <v>13</v>
      </c>
      <c r="TK13" s="11">
        <f>G32</f>
        <v>19</v>
      </c>
      <c r="TL13" s="11">
        <f>G38</f>
        <v>25</v>
      </c>
      <c r="TM13" s="11">
        <f>G15</f>
        <v>2</v>
      </c>
      <c r="TN13" s="12">
        <f>G19</f>
        <v>6</v>
      </c>
      <c r="TO13" s="75">
        <f>TJ13+TK13+TL13+TM13+TN13</f>
        <v>65</v>
      </c>
      <c r="TP13" s="9"/>
      <c r="TQ13" s="336"/>
      <c r="TR13" s="5"/>
      <c r="TS13" s="10">
        <f>G20</f>
        <v>7</v>
      </c>
      <c r="TT13" s="11">
        <f>G36</f>
        <v>23</v>
      </c>
      <c r="TU13" s="11">
        <f>G32</f>
        <v>19</v>
      </c>
      <c r="TV13" s="11">
        <f>G24</f>
        <v>11</v>
      </c>
      <c r="TW13" s="12">
        <f>G18</f>
        <v>5</v>
      </c>
      <c r="TX13" s="75">
        <f>TS13+TT13+TU13+TV13+TW13</f>
        <v>65</v>
      </c>
      <c r="TY13" s="23"/>
      <c r="TZ13" s="10">
        <f>G20</f>
        <v>7</v>
      </c>
      <c r="UA13" s="11">
        <f>G37</f>
        <v>24</v>
      </c>
      <c r="UB13" s="11">
        <f>G33</f>
        <v>20</v>
      </c>
      <c r="UC13" s="11">
        <f>G24</f>
        <v>11</v>
      </c>
      <c r="UD13" s="12">
        <f>G16</f>
        <v>3</v>
      </c>
      <c r="UE13" s="75">
        <f>TZ13+UA13+UB13+UC13+UD13</f>
        <v>65</v>
      </c>
      <c r="UF13" s="23"/>
      <c r="UG13" s="10">
        <f>G20</f>
        <v>7</v>
      </c>
      <c r="UH13" s="11">
        <f>G36</f>
        <v>23</v>
      </c>
      <c r="UI13" s="11">
        <f>G33</f>
        <v>20</v>
      </c>
      <c r="UJ13" s="11">
        <f>G24</f>
        <v>11</v>
      </c>
      <c r="UK13" s="12">
        <f>G17</f>
        <v>4</v>
      </c>
      <c r="UL13" s="75">
        <f>UG13+UH13+UI13+UJ13+UK13</f>
        <v>65</v>
      </c>
      <c r="UM13" s="9"/>
      <c r="UN13" s="336"/>
      <c r="UO13" s="5"/>
      <c r="UP13" s="10">
        <f>G21</f>
        <v>8</v>
      </c>
      <c r="UQ13" s="11">
        <f>G18</f>
        <v>5</v>
      </c>
      <c r="UR13" s="11">
        <f>G32</f>
        <v>19</v>
      </c>
      <c r="US13" s="11">
        <f>G35</f>
        <v>22</v>
      </c>
      <c r="UT13" s="12">
        <f>G24</f>
        <v>11</v>
      </c>
      <c r="UU13" s="75">
        <f>UP13+UQ13+UR13+US13+UT13</f>
        <v>65</v>
      </c>
      <c r="UV13" s="23"/>
      <c r="UW13" s="10">
        <f>G22</f>
        <v>9</v>
      </c>
      <c r="UX13" s="11">
        <f>G16</f>
        <v>3</v>
      </c>
      <c r="UY13" s="11">
        <f>G33</f>
        <v>20</v>
      </c>
      <c r="UZ13" s="11">
        <f>G35</f>
        <v>22</v>
      </c>
      <c r="VA13" s="12">
        <f>G24</f>
        <v>11</v>
      </c>
      <c r="VB13" s="75">
        <f>UW13+UX13+UY13+UZ13+VA13</f>
        <v>65</v>
      </c>
      <c r="VC13" s="23"/>
      <c r="VD13" s="10">
        <f>G21</f>
        <v>8</v>
      </c>
      <c r="VE13" s="11">
        <f>G17</f>
        <v>4</v>
      </c>
      <c r="VF13" s="11">
        <f>G33</f>
        <v>20</v>
      </c>
      <c r="VG13" s="11">
        <f>G35</f>
        <v>22</v>
      </c>
      <c r="VH13" s="12">
        <f>G24</f>
        <v>11</v>
      </c>
      <c r="VI13" s="75">
        <f>VD13+VE13+VF13+VG13+VH13</f>
        <v>65</v>
      </c>
      <c r="VJ13" s="9"/>
      <c r="VK13" s="336"/>
      <c r="VL13" s="5"/>
      <c r="VM13" s="10">
        <f>G30</f>
        <v>17</v>
      </c>
      <c r="VN13" s="11">
        <f>G36</f>
        <v>23</v>
      </c>
      <c r="VO13" s="11">
        <f>G22</f>
        <v>9</v>
      </c>
      <c r="VP13" s="11">
        <f>G24</f>
        <v>11</v>
      </c>
      <c r="VQ13" s="12">
        <f>G18</f>
        <v>5</v>
      </c>
      <c r="VR13" s="75">
        <f>VM13+VN13+VO13+VP13+VQ13</f>
        <v>65</v>
      </c>
      <c r="VS13" s="23"/>
      <c r="VT13" s="10">
        <f>G30</f>
        <v>17</v>
      </c>
      <c r="VU13" s="11">
        <f>G37</f>
        <v>24</v>
      </c>
      <c r="VV13" s="11">
        <f>G23</f>
        <v>10</v>
      </c>
      <c r="VW13" s="11">
        <f>G24</f>
        <v>11</v>
      </c>
      <c r="VX13" s="12">
        <f>G16</f>
        <v>3</v>
      </c>
      <c r="VY13" s="75">
        <f>VT13+VU13+VV13+VW13+VX13</f>
        <v>65</v>
      </c>
      <c r="VZ13" s="23"/>
      <c r="WA13" s="10">
        <f>G30</f>
        <v>17</v>
      </c>
      <c r="WB13" s="11">
        <f>G36</f>
        <v>23</v>
      </c>
      <c r="WC13" s="11">
        <f>G23</f>
        <v>10</v>
      </c>
      <c r="WD13" s="11">
        <f>G24</f>
        <v>11</v>
      </c>
      <c r="WE13" s="12">
        <f>G17</f>
        <v>4</v>
      </c>
      <c r="WF13" s="75">
        <f>WA13+WB13+WC13+WD13+WE13</f>
        <v>65</v>
      </c>
      <c r="WG13" s="9"/>
      <c r="WH13" s="336"/>
      <c r="WI13" s="5"/>
      <c r="WJ13" s="10">
        <f>G31</f>
        <v>18</v>
      </c>
      <c r="WK13" s="11">
        <f>G18</f>
        <v>5</v>
      </c>
      <c r="WL13" s="11">
        <f>G22</f>
        <v>9</v>
      </c>
      <c r="WM13" s="11">
        <f>G35</f>
        <v>22</v>
      </c>
      <c r="WN13" s="12">
        <f>G24</f>
        <v>11</v>
      </c>
      <c r="WO13" s="75">
        <f>WJ13+WK13+WL13+WM13+WN13</f>
        <v>65</v>
      </c>
      <c r="WP13" s="23"/>
      <c r="WQ13" s="10">
        <f>G32</f>
        <v>19</v>
      </c>
      <c r="WR13" s="11">
        <f>G16</f>
        <v>3</v>
      </c>
      <c r="WS13" s="11">
        <f>G23</f>
        <v>10</v>
      </c>
      <c r="WT13" s="11">
        <f>G35</f>
        <v>22</v>
      </c>
      <c r="WU13" s="12">
        <f>G24</f>
        <v>11</v>
      </c>
      <c r="WV13" s="75">
        <f>WQ13+WR13+WS13+WT13+WU13</f>
        <v>65</v>
      </c>
      <c r="WW13" s="23"/>
      <c r="WX13" s="10">
        <f>G31</f>
        <v>18</v>
      </c>
      <c r="WY13" s="11">
        <f>G17</f>
        <v>4</v>
      </c>
      <c r="WZ13" s="11">
        <f>G23</f>
        <v>10</v>
      </c>
      <c r="XA13" s="11">
        <f>G35</f>
        <v>22</v>
      </c>
      <c r="XB13" s="12">
        <f>G24</f>
        <v>11</v>
      </c>
      <c r="XC13" s="75">
        <f>WX13+WY13+WZ13+XA13+XB13</f>
        <v>65</v>
      </c>
      <c r="XD13" s="9"/>
      <c r="XE13" s="336"/>
      <c r="XF13" s="5"/>
      <c r="XG13" s="10">
        <f>G23</f>
        <v>10</v>
      </c>
      <c r="XH13" s="11">
        <f>G24</f>
        <v>11</v>
      </c>
      <c r="XI13" s="11">
        <f>G32</f>
        <v>19</v>
      </c>
      <c r="XJ13" s="11">
        <f>G36</f>
        <v>23</v>
      </c>
      <c r="XK13" s="12">
        <f>G15</f>
        <v>2</v>
      </c>
      <c r="XL13" s="75">
        <f>XG13+XH13+XI13+XJ13+XK13</f>
        <v>65</v>
      </c>
      <c r="XM13" s="23"/>
      <c r="XN13" s="10">
        <f>G21</f>
        <v>8</v>
      </c>
      <c r="XO13" s="11">
        <f>G24</f>
        <v>11</v>
      </c>
      <c r="XP13" s="11">
        <f>G33</f>
        <v>20</v>
      </c>
      <c r="XQ13" s="11">
        <f>G37</f>
        <v>24</v>
      </c>
      <c r="XR13" s="12">
        <f>G15</f>
        <v>2</v>
      </c>
      <c r="XS13" s="75">
        <f>XN13+XO13+XP13+XQ13+XR13</f>
        <v>65</v>
      </c>
      <c r="XT13" s="23"/>
      <c r="XU13" s="10">
        <f>G22</f>
        <v>9</v>
      </c>
      <c r="XV13" s="11">
        <f>G24</f>
        <v>11</v>
      </c>
      <c r="XW13" s="11">
        <f>G33</f>
        <v>20</v>
      </c>
      <c r="XX13" s="11">
        <f>G36</f>
        <v>23</v>
      </c>
      <c r="XY13" s="12">
        <f>G15</f>
        <v>2</v>
      </c>
      <c r="XZ13" s="75">
        <f>XU13+XV13+XW13+XX13+XY13</f>
        <v>65</v>
      </c>
      <c r="YA13" s="9"/>
      <c r="YB13" s="336"/>
      <c r="YC13" s="5"/>
      <c r="YD13" s="10">
        <f>G28</f>
        <v>15</v>
      </c>
      <c r="YE13" s="11">
        <f>G19</f>
        <v>6</v>
      </c>
      <c r="YF13" s="11">
        <f>G32</f>
        <v>19</v>
      </c>
      <c r="YG13" s="11">
        <f>G36</f>
        <v>23</v>
      </c>
      <c r="YH13" s="12">
        <f>G15</f>
        <v>2</v>
      </c>
      <c r="YI13" s="75">
        <f>YD13+YE13+YF13+YG13+YH13</f>
        <v>65</v>
      </c>
      <c r="YJ13" s="23"/>
      <c r="YK13" s="10">
        <f>G26</f>
        <v>13</v>
      </c>
      <c r="YL13" s="11">
        <f>G19</f>
        <v>6</v>
      </c>
      <c r="YM13" s="11">
        <f>G33</f>
        <v>20</v>
      </c>
      <c r="YN13" s="11">
        <f>G37</f>
        <v>24</v>
      </c>
      <c r="YO13" s="12">
        <f>G15</f>
        <v>2</v>
      </c>
      <c r="YP13" s="75">
        <f>YK13+YL13+YM13+YN13+YO13</f>
        <v>65</v>
      </c>
      <c r="YQ13" s="23"/>
      <c r="YR13" s="10">
        <f>G27</f>
        <v>14</v>
      </c>
      <c r="YS13" s="11">
        <f>G19</f>
        <v>6</v>
      </c>
      <c r="YT13" s="11">
        <f>G33</f>
        <v>20</v>
      </c>
      <c r="YU13" s="11">
        <f>G36</f>
        <v>23</v>
      </c>
      <c r="YV13" s="12">
        <f>G15</f>
        <v>2</v>
      </c>
      <c r="YW13" s="75">
        <f>YR13+YS13+YT13+YU13+YV13</f>
        <v>65</v>
      </c>
      <c r="YX13" s="9"/>
      <c r="YY13" s="336"/>
      <c r="YZ13" s="5"/>
      <c r="ZA13" s="10">
        <f>G36</f>
        <v>23</v>
      </c>
      <c r="ZB13" s="11">
        <f>G28</f>
        <v>15</v>
      </c>
      <c r="ZC13" s="11">
        <f>G32</f>
        <v>19</v>
      </c>
      <c r="ZD13" s="11">
        <f>G15</f>
        <v>2</v>
      </c>
      <c r="ZE13" s="12">
        <f>G19</f>
        <v>6</v>
      </c>
      <c r="ZF13" s="75">
        <f>ZA13+ZB13+ZC13+ZD13+ZE13</f>
        <v>65</v>
      </c>
      <c r="ZG13" s="23"/>
      <c r="ZH13" s="10">
        <f>G37</f>
        <v>24</v>
      </c>
      <c r="ZI13" s="11">
        <f>G26</f>
        <v>13</v>
      </c>
      <c r="ZJ13" s="11">
        <f>G33</f>
        <v>20</v>
      </c>
      <c r="ZK13" s="11">
        <f>G15</f>
        <v>2</v>
      </c>
      <c r="ZL13" s="12">
        <f>G19</f>
        <v>6</v>
      </c>
      <c r="ZM13" s="75">
        <f>ZH13+ZI13+ZJ13+ZK13+ZL13</f>
        <v>65</v>
      </c>
      <c r="ZN13" s="23"/>
      <c r="ZO13" s="10">
        <f>G36</f>
        <v>23</v>
      </c>
      <c r="ZP13" s="11">
        <f>G27</f>
        <v>14</v>
      </c>
      <c r="ZQ13" s="11">
        <f>G33</f>
        <v>20</v>
      </c>
      <c r="ZR13" s="11">
        <f>G15</f>
        <v>2</v>
      </c>
      <c r="ZS13" s="12">
        <f>G19</f>
        <v>6</v>
      </c>
      <c r="ZT13" s="75">
        <f>ZO13+ZP13+ZQ13+ZR13+ZS13</f>
        <v>65</v>
      </c>
      <c r="ZU13" s="9"/>
      <c r="ZV13" s="336"/>
      <c r="ZW13" s="5"/>
      <c r="ZX13" s="10">
        <f>G21</f>
        <v>8</v>
      </c>
      <c r="ZY13" s="11">
        <f>G18</f>
        <v>5</v>
      </c>
      <c r="ZZ13" s="11">
        <f>G27</f>
        <v>14</v>
      </c>
      <c r="AAA13" s="11">
        <f>G30</f>
        <v>17</v>
      </c>
      <c r="AAB13" s="12">
        <f>G34</f>
        <v>21</v>
      </c>
      <c r="AAC13" s="75">
        <f>ZX13+ZY13+ZZ13+AAA13+AAB13</f>
        <v>65</v>
      </c>
      <c r="AAD13" s="23"/>
      <c r="AAE13" s="10">
        <f>G22</f>
        <v>9</v>
      </c>
      <c r="AAF13" s="11">
        <f>G16</f>
        <v>3</v>
      </c>
      <c r="AAG13" s="11">
        <f>G28</f>
        <v>15</v>
      </c>
      <c r="AAH13" s="11">
        <f>G30</f>
        <v>17</v>
      </c>
      <c r="AAI13" s="12">
        <f>G34</f>
        <v>21</v>
      </c>
      <c r="AAJ13" s="75">
        <f>AAE13+AAF13+AAG13+AAH13+AAI13</f>
        <v>65</v>
      </c>
      <c r="AAK13" s="23"/>
      <c r="AAL13" s="10">
        <f>G21</f>
        <v>8</v>
      </c>
      <c r="AAM13" s="11">
        <f>G17</f>
        <v>4</v>
      </c>
      <c r="AAN13" s="11">
        <f>G28</f>
        <v>15</v>
      </c>
      <c r="AAO13" s="11">
        <f>G30</f>
        <v>17</v>
      </c>
      <c r="AAP13" s="12">
        <f>G34</f>
        <v>21</v>
      </c>
      <c r="AAQ13" s="75">
        <f>AAL13+AAM13+AAN13+AAO13+AAP13</f>
        <v>65</v>
      </c>
      <c r="AAR13" s="9"/>
      <c r="AAS13" s="336"/>
      <c r="AAT13" s="5"/>
      <c r="AAU13" s="10">
        <f>G20</f>
        <v>7</v>
      </c>
      <c r="AAV13" s="11">
        <f>G31</f>
        <v>18</v>
      </c>
      <c r="AAW13" s="11">
        <f>G27</f>
        <v>14</v>
      </c>
      <c r="AAX13" s="11">
        <f>G34</f>
        <v>21</v>
      </c>
      <c r="AAY13" s="12">
        <f>G18</f>
        <v>5</v>
      </c>
      <c r="AAZ13" s="75">
        <f>AAU13+AAV13+AAW13+AAX13+AAY13</f>
        <v>65</v>
      </c>
      <c r="ABA13" s="23"/>
      <c r="ABB13" s="10">
        <f>G20</f>
        <v>7</v>
      </c>
      <c r="ABC13" s="11">
        <f>G32</f>
        <v>19</v>
      </c>
      <c r="ABD13" s="11">
        <f>G28</f>
        <v>15</v>
      </c>
      <c r="ABE13" s="11">
        <f>G34</f>
        <v>21</v>
      </c>
      <c r="ABF13" s="12">
        <f>G16</f>
        <v>3</v>
      </c>
      <c r="ABG13" s="75">
        <f>ABB13+ABC13+ABD13+ABE13+ABF13</f>
        <v>65</v>
      </c>
      <c r="ABH13" s="23"/>
      <c r="ABI13" s="10">
        <f>G20</f>
        <v>7</v>
      </c>
      <c r="ABJ13" s="11">
        <f>G31</f>
        <v>18</v>
      </c>
      <c r="ABK13" s="11">
        <f>G28</f>
        <v>15</v>
      </c>
      <c r="ABL13" s="11">
        <f>G34</f>
        <v>21</v>
      </c>
      <c r="ABM13" s="12">
        <f>G17</f>
        <v>4</v>
      </c>
      <c r="ABN13" s="75">
        <f>ABI13+ABJ13+ABK13+ABL13+ABM13</f>
        <v>65</v>
      </c>
      <c r="ABO13" s="9"/>
      <c r="ABP13" s="336"/>
      <c r="ABQ13" s="5"/>
      <c r="ABR13" s="10">
        <f>G23</f>
        <v>10</v>
      </c>
      <c r="ABS13" s="11">
        <f>G24</f>
        <v>11</v>
      </c>
      <c r="ABT13" s="11">
        <f>G37</f>
        <v>24</v>
      </c>
      <c r="ABU13" s="11">
        <f>G31</f>
        <v>18</v>
      </c>
      <c r="ABV13" s="12">
        <f>G15</f>
        <v>2</v>
      </c>
      <c r="ABW13" s="75">
        <f>ABR13+ABS13+ABT13+ABU13+ABV13</f>
        <v>65</v>
      </c>
      <c r="ABX13" s="23"/>
      <c r="ABY13" s="10">
        <f>G21</f>
        <v>8</v>
      </c>
      <c r="ABZ13" s="11">
        <f>G24</f>
        <v>11</v>
      </c>
      <c r="ACA13" s="11">
        <f>G38</f>
        <v>25</v>
      </c>
      <c r="ACB13" s="11">
        <f>G32</f>
        <v>19</v>
      </c>
      <c r="ACC13" s="12">
        <f>G15</f>
        <v>2</v>
      </c>
      <c r="ACD13" s="75">
        <f>ABY13+ABZ13+ACA13+ACB13+ACC13</f>
        <v>65</v>
      </c>
      <c r="ACE13" s="23"/>
      <c r="ACF13" s="10">
        <f>G22</f>
        <v>9</v>
      </c>
      <c r="ACG13" s="11">
        <f>G24</f>
        <v>11</v>
      </c>
      <c r="ACH13" s="11">
        <f>G38</f>
        <v>25</v>
      </c>
      <c r="ACI13" s="11">
        <f>G31</f>
        <v>18</v>
      </c>
      <c r="ACJ13" s="12">
        <f>G15</f>
        <v>2</v>
      </c>
      <c r="ACK13" s="75">
        <f>ACF13+ACG13+ACH13+ACI13+ACJ13</f>
        <v>65</v>
      </c>
      <c r="ACL13" s="9"/>
      <c r="ACM13" s="336"/>
      <c r="ACN13" s="5"/>
      <c r="ACO13" s="10">
        <f>G28</f>
        <v>15</v>
      </c>
      <c r="ACP13" s="11">
        <f>G19</f>
        <v>6</v>
      </c>
      <c r="ACQ13" s="11">
        <f>G37</f>
        <v>24</v>
      </c>
      <c r="ACR13" s="11">
        <f>G31</f>
        <v>18</v>
      </c>
      <c r="ACS13" s="12">
        <f>G15</f>
        <v>2</v>
      </c>
      <c r="ACT13" s="75">
        <f>ACO13+ACP13+ACQ13+ACR13+ACS13</f>
        <v>65</v>
      </c>
      <c r="ACU13" s="23"/>
      <c r="ACV13" s="10">
        <f>G26</f>
        <v>13</v>
      </c>
      <c r="ACW13" s="11">
        <f>G19</f>
        <v>6</v>
      </c>
      <c r="ACX13" s="11">
        <f>G38</f>
        <v>25</v>
      </c>
      <c r="ACY13" s="11">
        <f>G32</f>
        <v>19</v>
      </c>
      <c r="ACZ13" s="12">
        <f>G15</f>
        <v>2</v>
      </c>
      <c r="ADA13" s="75">
        <f>ACV13+ACW13+ACX13+ACY13+ACZ13</f>
        <v>65</v>
      </c>
      <c r="ADB13" s="23"/>
      <c r="ADC13" s="10">
        <f>G27</f>
        <v>14</v>
      </c>
      <c r="ADD13" s="11">
        <f>G19</f>
        <v>6</v>
      </c>
      <c r="ADE13" s="11">
        <f>G38</f>
        <v>25</v>
      </c>
      <c r="ADF13" s="11">
        <f>G31</f>
        <v>18</v>
      </c>
      <c r="ADG13" s="12">
        <f>G15</f>
        <v>2</v>
      </c>
      <c r="ADH13" s="75">
        <f>ADC13+ADD13+ADE13+ADF13+ADG13</f>
        <v>65</v>
      </c>
      <c r="ADI13" s="9"/>
      <c r="ADJ13" s="336"/>
      <c r="ADK13" s="5"/>
      <c r="ADL13" s="10">
        <f>G31</f>
        <v>18</v>
      </c>
      <c r="ADM13" s="11">
        <f>G28</f>
        <v>15</v>
      </c>
      <c r="ADN13" s="11">
        <f>G37</f>
        <v>24</v>
      </c>
      <c r="ADO13" s="11">
        <f>G15</f>
        <v>2</v>
      </c>
      <c r="ADP13" s="12">
        <f>G19</f>
        <v>6</v>
      </c>
      <c r="ADQ13" s="75">
        <f>ADL13+ADM13+ADN13+ADO13+ADP13</f>
        <v>65</v>
      </c>
      <c r="ADR13" s="23"/>
      <c r="ADS13" s="10">
        <f>G32</f>
        <v>19</v>
      </c>
      <c r="ADT13" s="11">
        <f>G26</f>
        <v>13</v>
      </c>
      <c r="ADU13" s="11">
        <f>G38</f>
        <v>25</v>
      </c>
      <c r="ADV13" s="11">
        <f>G15</f>
        <v>2</v>
      </c>
      <c r="ADW13" s="12">
        <f>G19</f>
        <v>6</v>
      </c>
      <c r="ADX13" s="75">
        <f>ADS13+ADT13+ADU13+ADV13+ADW13</f>
        <v>65</v>
      </c>
      <c r="ADY13" s="23"/>
      <c r="ADZ13" s="10">
        <f>G31</f>
        <v>18</v>
      </c>
      <c r="AEA13" s="11">
        <f>G27</f>
        <v>14</v>
      </c>
      <c r="AEB13" s="11">
        <f>G38</f>
        <v>25</v>
      </c>
      <c r="AEC13" s="11">
        <f>G15</f>
        <v>2</v>
      </c>
      <c r="AED13" s="12">
        <f>G19</f>
        <v>6</v>
      </c>
      <c r="AEE13" s="75">
        <f>ADZ13+AEA13+AEB13+AEC13+AED13</f>
        <v>65</v>
      </c>
      <c r="AEF13" s="9"/>
      <c r="AEG13" s="336"/>
      <c r="AEH13" s="5"/>
      <c r="AEI13" s="10">
        <f>G20</f>
        <v>7</v>
      </c>
      <c r="AEJ13" s="11">
        <f>G36</f>
        <v>23</v>
      </c>
      <c r="AEK13" s="11">
        <f>G27</f>
        <v>14</v>
      </c>
      <c r="AEL13" s="11">
        <f>G29</f>
        <v>16</v>
      </c>
      <c r="AEM13" s="12">
        <f>G18</f>
        <v>5</v>
      </c>
      <c r="AEN13" s="75">
        <f>AEI13+AEJ13+AEK13+AEL13+AEM13</f>
        <v>65</v>
      </c>
      <c r="AEO13" s="23"/>
      <c r="AEP13" s="10">
        <f>G20</f>
        <v>7</v>
      </c>
      <c r="AEQ13" s="11">
        <f>G37</f>
        <v>24</v>
      </c>
      <c r="AER13" s="11">
        <f>G28</f>
        <v>15</v>
      </c>
      <c r="AES13" s="11">
        <f>G29</f>
        <v>16</v>
      </c>
      <c r="AET13" s="12">
        <f>G16</f>
        <v>3</v>
      </c>
      <c r="AEU13" s="75">
        <f>AEP13+AEQ13+AER13+AES13+AET13</f>
        <v>65</v>
      </c>
      <c r="AEV13" s="23"/>
      <c r="AEW13" s="10">
        <f>G20</f>
        <v>7</v>
      </c>
      <c r="AEX13" s="11">
        <f>G36</f>
        <v>23</v>
      </c>
      <c r="AEY13" s="11">
        <f>G28</f>
        <v>15</v>
      </c>
      <c r="AEZ13" s="11">
        <f>G29</f>
        <v>16</v>
      </c>
      <c r="AFA13" s="12">
        <f>G17</f>
        <v>4</v>
      </c>
      <c r="AFB13" s="75">
        <f>AEW13+AEX13+AEY13+AEZ13+AFA13</f>
        <v>65</v>
      </c>
      <c r="AFC13" s="9"/>
      <c r="AFD13" s="336"/>
      <c r="AFE13" s="5"/>
      <c r="AFF13" s="10">
        <f>G21</f>
        <v>8</v>
      </c>
      <c r="AFG13" s="11">
        <f>G18</f>
        <v>5</v>
      </c>
      <c r="AFH13" s="11">
        <f>G27</f>
        <v>14</v>
      </c>
      <c r="AFI13" s="11">
        <f>G35</f>
        <v>22</v>
      </c>
      <c r="AFJ13" s="12">
        <f>G29</f>
        <v>16</v>
      </c>
      <c r="AFK13" s="75">
        <f>AFF13+AFG13+AFH13+AFI13+AFJ13</f>
        <v>65</v>
      </c>
      <c r="AFL13" s="23"/>
      <c r="AFM13" s="10">
        <f>G22</f>
        <v>9</v>
      </c>
      <c r="AFN13" s="11">
        <f>G16</f>
        <v>3</v>
      </c>
      <c r="AFO13" s="11">
        <f>G28</f>
        <v>15</v>
      </c>
      <c r="AFP13" s="11">
        <f>G35</f>
        <v>22</v>
      </c>
      <c r="AFQ13" s="12">
        <f>G29</f>
        <v>16</v>
      </c>
      <c r="AFR13" s="75">
        <f>AFM13+AFN13+AFO13+AFP13+AFQ13</f>
        <v>65</v>
      </c>
      <c r="AFS13" s="23"/>
      <c r="AFT13" s="10">
        <f>G21</f>
        <v>8</v>
      </c>
      <c r="AFU13" s="11">
        <f>G17</f>
        <v>4</v>
      </c>
      <c r="AFV13" s="11">
        <f>G28</f>
        <v>15</v>
      </c>
      <c r="AFW13" s="11">
        <f>G35</f>
        <v>22</v>
      </c>
      <c r="AFX13" s="12">
        <f>G29</f>
        <v>16</v>
      </c>
      <c r="AFY13" s="75">
        <f>AFT13+AFU13+AFV13+AFW13+AFX13</f>
        <v>65</v>
      </c>
      <c r="AFZ13" s="9"/>
      <c r="AGA13" s="336"/>
    </row>
    <row r="14" spans="1:859" x14ac:dyDescent="0.2">
      <c r="A14" s="336"/>
      <c r="B14" s="336"/>
      <c r="C14" s="336"/>
      <c r="D14" s="336"/>
      <c r="E14" s="361" t="s">
        <v>1160</v>
      </c>
      <c r="F14" s="51" t="s">
        <v>62</v>
      </c>
      <c r="G14" s="52">
        <f>C4+(0*C6)</f>
        <v>1</v>
      </c>
      <c r="H14" s="336"/>
      <c r="I14" s="5"/>
      <c r="J14" s="10">
        <f>G30</f>
        <v>17</v>
      </c>
      <c r="K14" s="11">
        <f>G19</f>
        <v>6</v>
      </c>
      <c r="L14" s="11">
        <f>G26</f>
        <v>13</v>
      </c>
      <c r="M14" s="11">
        <f>G38</f>
        <v>25</v>
      </c>
      <c r="N14" s="12">
        <f>G17</f>
        <v>4</v>
      </c>
      <c r="O14" s="75">
        <f>J14+K14+L14+M14+N14</f>
        <v>65</v>
      </c>
      <c r="P14" s="23"/>
      <c r="Q14" s="10">
        <f>G30</f>
        <v>17</v>
      </c>
      <c r="R14" s="11">
        <f>G19</f>
        <v>6</v>
      </c>
      <c r="S14" s="11">
        <f>G27</f>
        <v>14</v>
      </c>
      <c r="T14" s="11">
        <f>G36</f>
        <v>23</v>
      </c>
      <c r="U14" s="12">
        <f>G18</f>
        <v>5</v>
      </c>
      <c r="V14" s="75">
        <f>Q14+R14+S14+T14+U14</f>
        <v>65</v>
      </c>
      <c r="W14" s="23"/>
      <c r="X14" s="10">
        <f>G30</f>
        <v>17</v>
      </c>
      <c r="Y14" s="11">
        <f>G19</f>
        <v>6</v>
      </c>
      <c r="Z14" s="11">
        <f>G26</f>
        <v>13</v>
      </c>
      <c r="AA14" s="11">
        <f>G37</f>
        <v>24</v>
      </c>
      <c r="AB14" s="12">
        <f>G18</f>
        <v>5</v>
      </c>
      <c r="AC14" s="75">
        <f>X14+Y14+Z14+AA14+AB14</f>
        <v>65</v>
      </c>
      <c r="AD14" s="9"/>
      <c r="AE14" s="336"/>
      <c r="AF14" s="5"/>
      <c r="AG14" s="10">
        <f>G32</f>
        <v>19</v>
      </c>
      <c r="AH14" s="11">
        <f>G16</f>
        <v>3</v>
      </c>
      <c r="AI14" s="11">
        <f>G24</f>
        <v>11</v>
      </c>
      <c r="AJ14" s="11">
        <f>G38</f>
        <v>25</v>
      </c>
      <c r="AK14" s="12">
        <f>G20</f>
        <v>7</v>
      </c>
      <c r="AL14" s="75">
        <f>AG14+AH14+AI14+AJ14+AK14</f>
        <v>65</v>
      </c>
      <c r="AM14" s="23"/>
      <c r="AN14" s="10">
        <f>G33</f>
        <v>20</v>
      </c>
      <c r="AO14" s="11">
        <f>G17</f>
        <v>4</v>
      </c>
      <c r="AP14" s="11">
        <f>G24</f>
        <v>11</v>
      </c>
      <c r="AQ14" s="11">
        <f>G36</f>
        <v>23</v>
      </c>
      <c r="AR14" s="12">
        <f>G20</f>
        <v>7</v>
      </c>
      <c r="AS14" s="75">
        <f>AN14+AO14+AP14+AQ14+AR14</f>
        <v>65</v>
      </c>
      <c r="AT14" s="23"/>
      <c r="AU14" s="10">
        <f>G33</f>
        <v>20</v>
      </c>
      <c r="AV14" s="11">
        <f>G16</f>
        <v>3</v>
      </c>
      <c r="AW14" s="11">
        <f>G24</f>
        <v>11</v>
      </c>
      <c r="AX14" s="11">
        <f>G37</f>
        <v>24</v>
      </c>
      <c r="AY14" s="12">
        <f>G20</f>
        <v>7</v>
      </c>
      <c r="AZ14" s="75">
        <f>AU14+AV14+AW14+AX14+AY14</f>
        <v>65</v>
      </c>
      <c r="BA14" s="9"/>
      <c r="BB14" s="336"/>
      <c r="BC14" s="5"/>
      <c r="BD14" s="10">
        <f>G25</f>
        <v>12</v>
      </c>
      <c r="BE14" s="11">
        <f>G19</f>
        <v>6</v>
      </c>
      <c r="BF14" s="11">
        <f>G31</f>
        <v>18</v>
      </c>
      <c r="BG14" s="11">
        <f>G38</f>
        <v>25</v>
      </c>
      <c r="BH14" s="12">
        <f>G17</f>
        <v>4</v>
      </c>
      <c r="BI14" s="75">
        <f>BD14+BE14+BF14+BG14+BH14</f>
        <v>65</v>
      </c>
      <c r="BJ14" s="23"/>
      <c r="BK14" s="10">
        <f>G25</f>
        <v>12</v>
      </c>
      <c r="BL14" s="11">
        <f>G19</f>
        <v>6</v>
      </c>
      <c r="BM14" s="11">
        <f>G32</f>
        <v>19</v>
      </c>
      <c r="BN14" s="11">
        <f>G36</f>
        <v>23</v>
      </c>
      <c r="BO14" s="12">
        <f>G18</f>
        <v>5</v>
      </c>
      <c r="BP14" s="75">
        <f>BK14+BL14+BM14+BN14+BO14</f>
        <v>65</v>
      </c>
      <c r="BQ14" s="23"/>
      <c r="BR14" s="10">
        <f>G25</f>
        <v>12</v>
      </c>
      <c r="BS14" s="11">
        <f>G19</f>
        <v>6</v>
      </c>
      <c r="BT14" s="11">
        <f>G31</f>
        <v>18</v>
      </c>
      <c r="BU14" s="11">
        <f>G37</f>
        <v>24</v>
      </c>
      <c r="BV14" s="12">
        <f>G18</f>
        <v>5</v>
      </c>
      <c r="BW14" s="75">
        <f>BR14+BS14+BT14+BU14+BV14</f>
        <v>65</v>
      </c>
      <c r="BX14" s="9"/>
      <c r="BY14" s="336"/>
      <c r="BZ14" s="5"/>
      <c r="CA14" s="10">
        <f>G25</f>
        <v>12</v>
      </c>
      <c r="CB14" s="11">
        <f>G16</f>
        <v>3</v>
      </c>
      <c r="CC14" s="11">
        <f>G29</f>
        <v>16</v>
      </c>
      <c r="CD14" s="11">
        <f>G38</f>
        <v>25</v>
      </c>
      <c r="CE14" s="12">
        <f>G22</f>
        <v>9</v>
      </c>
      <c r="CF14" s="75">
        <f>CA14+CB14+CC14+CD14+CE14</f>
        <v>65</v>
      </c>
      <c r="CG14" s="23"/>
      <c r="CH14" s="10">
        <f>G28</f>
        <v>15</v>
      </c>
      <c r="CI14" s="11">
        <f>G17</f>
        <v>4</v>
      </c>
      <c r="CJ14" s="11">
        <f>G29</f>
        <v>16</v>
      </c>
      <c r="CK14" s="11">
        <f>G36</f>
        <v>23</v>
      </c>
      <c r="CL14" s="12">
        <f>G20</f>
        <v>7</v>
      </c>
      <c r="CM14" s="75">
        <f>CH14+CI14+CJ14+CK14+CL14</f>
        <v>65</v>
      </c>
      <c r="CN14" s="23"/>
      <c r="CO14" s="10">
        <f>G28</f>
        <v>15</v>
      </c>
      <c r="CP14" s="11">
        <f>G16</f>
        <v>3</v>
      </c>
      <c r="CQ14" s="11">
        <f>G29</f>
        <v>16</v>
      </c>
      <c r="CR14" s="11">
        <f>G37</f>
        <v>24</v>
      </c>
      <c r="CS14" s="12">
        <f>G20</f>
        <v>7</v>
      </c>
      <c r="CT14" s="75">
        <f>CO14+CP14+CQ14+CR14+CS14</f>
        <v>65</v>
      </c>
      <c r="CU14" s="9"/>
      <c r="CV14" s="336"/>
      <c r="CW14" s="5"/>
      <c r="CX14" s="10">
        <f>G37</f>
        <v>24</v>
      </c>
      <c r="CY14" s="11">
        <f>G16</f>
        <v>3</v>
      </c>
      <c r="CZ14" s="11">
        <f>G30</f>
        <v>17</v>
      </c>
      <c r="DA14" s="11">
        <f>G28</f>
        <v>15</v>
      </c>
      <c r="DB14" s="12">
        <f>G19</f>
        <v>6</v>
      </c>
      <c r="DC14" s="75">
        <f>CX14+CY14+CZ14+DA14+DB14</f>
        <v>65</v>
      </c>
      <c r="DD14" s="23"/>
      <c r="DE14" s="10">
        <f>G38</f>
        <v>25</v>
      </c>
      <c r="DF14" s="11">
        <f>G17</f>
        <v>4</v>
      </c>
      <c r="DG14" s="11">
        <f>G30</f>
        <v>17</v>
      </c>
      <c r="DH14" s="11">
        <f>G26</f>
        <v>13</v>
      </c>
      <c r="DI14" s="12">
        <f>G19</f>
        <v>6</v>
      </c>
      <c r="DJ14" s="75">
        <f>DE14+DF14+DG14+DH14+DI14</f>
        <v>65</v>
      </c>
      <c r="DK14" s="23"/>
      <c r="DL14" s="10">
        <f>G38</f>
        <v>25</v>
      </c>
      <c r="DM14" s="11">
        <f>G16</f>
        <v>3</v>
      </c>
      <c r="DN14" s="11">
        <f>G30</f>
        <v>17</v>
      </c>
      <c r="DO14" s="11">
        <f>G27</f>
        <v>14</v>
      </c>
      <c r="DP14" s="12">
        <f>G19</f>
        <v>6</v>
      </c>
      <c r="DQ14" s="75">
        <f>DL14+DM14+DN14+DO14+DP14</f>
        <v>65</v>
      </c>
      <c r="DR14" s="9"/>
      <c r="DS14" s="336"/>
      <c r="DT14" s="5"/>
      <c r="DU14" s="10">
        <f>G26</f>
        <v>13</v>
      </c>
      <c r="DV14" s="11">
        <f>G29</f>
        <v>16</v>
      </c>
      <c r="DW14" s="11">
        <f>G15</f>
        <v>2</v>
      </c>
      <c r="DX14" s="11">
        <f>G23</f>
        <v>10</v>
      </c>
      <c r="DY14" s="12">
        <f>G37</f>
        <v>24</v>
      </c>
      <c r="DZ14" s="75">
        <f>DU14+DV14+DW14+DX14+DY14</f>
        <v>65</v>
      </c>
      <c r="EA14" s="23"/>
      <c r="EB14" s="10">
        <f>G27</f>
        <v>14</v>
      </c>
      <c r="EC14" s="11">
        <f>G29</f>
        <v>16</v>
      </c>
      <c r="ED14" s="11">
        <f>G15</f>
        <v>2</v>
      </c>
      <c r="EE14" s="11">
        <f>G21</f>
        <v>8</v>
      </c>
      <c r="EF14" s="12">
        <f>G38</f>
        <v>25</v>
      </c>
      <c r="EG14" s="75">
        <f>EB14+EC14+ED14+EE14+EF14</f>
        <v>65</v>
      </c>
      <c r="EH14" s="23"/>
      <c r="EI14" s="10">
        <f>G26</f>
        <v>13</v>
      </c>
      <c r="EJ14" s="11">
        <f>G29</f>
        <v>16</v>
      </c>
      <c r="EK14" s="11">
        <f>G15</f>
        <v>2</v>
      </c>
      <c r="EL14" s="11">
        <f>G22</f>
        <v>9</v>
      </c>
      <c r="EM14" s="12">
        <f>G38</f>
        <v>25</v>
      </c>
      <c r="EN14" s="75">
        <f>EI14+EJ14+EK14+EL14+EM14</f>
        <v>65</v>
      </c>
      <c r="EO14" s="9"/>
      <c r="EP14" s="336"/>
      <c r="EQ14" s="5"/>
      <c r="ER14" s="10">
        <f>G27</f>
        <v>14</v>
      </c>
      <c r="ES14" s="11">
        <f>G16</f>
        <v>3</v>
      </c>
      <c r="ET14" s="11">
        <f>G34</f>
        <v>21</v>
      </c>
      <c r="EU14" s="11">
        <f>G33</f>
        <v>20</v>
      </c>
      <c r="EV14" s="12">
        <f>G20</f>
        <v>7</v>
      </c>
      <c r="EW14" s="75">
        <f>ER14+ES14+ET14+EU14+EV14</f>
        <v>65</v>
      </c>
      <c r="EX14" s="23"/>
      <c r="EY14" s="10">
        <f>G28</f>
        <v>15</v>
      </c>
      <c r="EZ14" s="11">
        <f>G17</f>
        <v>4</v>
      </c>
      <c r="FA14" s="11">
        <f>G34</f>
        <v>21</v>
      </c>
      <c r="FB14" s="11">
        <f>G31</f>
        <v>18</v>
      </c>
      <c r="FC14" s="12">
        <f>G20</f>
        <v>7</v>
      </c>
      <c r="FD14" s="75">
        <f>EY14+EZ14+FA14+FB14+FC14</f>
        <v>65</v>
      </c>
      <c r="FE14" s="23"/>
      <c r="FF14" s="10">
        <f>G28</f>
        <v>15</v>
      </c>
      <c r="FG14" s="11">
        <f>G16</f>
        <v>3</v>
      </c>
      <c r="FH14" s="11">
        <f>G34</f>
        <v>21</v>
      </c>
      <c r="FI14" s="11">
        <f>G32</f>
        <v>19</v>
      </c>
      <c r="FJ14" s="12">
        <f>G20</f>
        <v>7</v>
      </c>
      <c r="FK14" s="75">
        <f>FF14+FG14+FH14+FI14+FJ14</f>
        <v>65</v>
      </c>
      <c r="FL14" s="9"/>
      <c r="FM14" s="336"/>
      <c r="FN14" s="5"/>
      <c r="FO14" s="10">
        <f>G20</f>
        <v>7</v>
      </c>
      <c r="FP14" s="11">
        <f>G24</f>
        <v>11</v>
      </c>
      <c r="FQ14" s="11">
        <f>G31</f>
        <v>18</v>
      </c>
      <c r="FR14" s="11">
        <f>G38</f>
        <v>25</v>
      </c>
      <c r="FS14" s="12">
        <f>G17</f>
        <v>4</v>
      </c>
      <c r="FT14" s="75">
        <f>FO14+FP14+FQ14+FR14+FS14</f>
        <v>65</v>
      </c>
      <c r="FU14" s="23"/>
      <c r="FV14" s="10">
        <f>G20</f>
        <v>7</v>
      </c>
      <c r="FW14" s="11">
        <f>G24</f>
        <v>11</v>
      </c>
      <c r="FX14" s="11">
        <f>G32</f>
        <v>19</v>
      </c>
      <c r="FY14" s="11">
        <f>G36</f>
        <v>23</v>
      </c>
      <c r="FZ14" s="12">
        <f>G18</f>
        <v>5</v>
      </c>
      <c r="GA14" s="75">
        <f>FV14+FW14+FX14+FY14+FZ14</f>
        <v>65</v>
      </c>
      <c r="GB14" s="23"/>
      <c r="GC14" s="10">
        <f>G20</f>
        <v>7</v>
      </c>
      <c r="GD14" s="11">
        <f>G24</f>
        <v>11</v>
      </c>
      <c r="GE14" s="11">
        <f>G31</f>
        <v>18</v>
      </c>
      <c r="GF14" s="11">
        <f>G37</f>
        <v>24</v>
      </c>
      <c r="GG14" s="12">
        <f>G18</f>
        <v>5</v>
      </c>
      <c r="GH14" s="75">
        <f>GC14+GD14+GE14+GF14+GG14</f>
        <v>65</v>
      </c>
      <c r="GI14" s="9"/>
      <c r="GJ14" s="336"/>
      <c r="GK14" s="5"/>
      <c r="GL14" s="10">
        <f>G21</f>
        <v>8</v>
      </c>
      <c r="GM14" s="11">
        <f>G34</f>
        <v>21</v>
      </c>
      <c r="GN14" s="11">
        <f>G15</f>
        <v>2</v>
      </c>
      <c r="GO14" s="11">
        <f>G28</f>
        <v>15</v>
      </c>
      <c r="GP14" s="12">
        <f>G32</f>
        <v>19</v>
      </c>
      <c r="GQ14" s="75">
        <f>GL14+GM14+GN14+GO14+GP14</f>
        <v>65</v>
      </c>
      <c r="GR14" s="23"/>
      <c r="GS14" s="10">
        <f>G22</f>
        <v>9</v>
      </c>
      <c r="GT14" s="11">
        <f>G34</f>
        <v>21</v>
      </c>
      <c r="GU14" s="11">
        <f>G15</f>
        <v>2</v>
      </c>
      <c r="GV14" s="11">
        <f>G26</f>
        <v>13</v>
      </c>
      <c r="GW14" s="12">
        <f>G33</f>
        <v>20</v>
      </c>
      <c r="GX14" s="75">
        <f>GS14+GT14+GU14+GV14+GW14</f>
        <v>65</v>
      </c>
      <c r="GY14" s="23"/>
      <c r="GZ14" s="10">
        <f>G21</f>
        <v>8</v>
      </c>
      <c r="HA14" s="11">
        <f>G34</f>
        <v>21</v>
      </c>
      <c r="HB14" s="11">
        <f>G15</f>
        <v>2</v>
      </c>
      <c r="HC14" s="11">
        <f>G27</f>
        <v>14</v>
      </c>
      <c r="HD14" s="12">
        <f>G33</f>
        <v>20</v>
      </c>
      <c r="HE14" s="75">
        <f>GZ14+HA14+HB14+HC14+HD14</f>
        <v>65</v>
      </c>
      <c r="HF14" s="9"/>
      <c r="HG14" s="336"/>
      <c r="HH14" s="5"/>
      <c r="HI14" s="10">
        <f>G22</f>
        <v>9</v>
      </c>
      <c r="HJ14" s="11">
        <f>G16</f>
        <v>3</v>
      </c>
      <c r="HK14" s="11">
        <f>G29</f>
        <v>16</v>
      </c>
      <c r="HL14" s="11">
        <f>G38</f>
        <v>25</v>
      </c>
      <c r="HM14" s="12">
        <f>G25</f>
        <v>12</v>
      </c>
      <c r="HN14" s="75">
        <f>HI14+HJ14+HK14+HL14+HM14</f>
        <v>65</v>
      </c>
      <c r="HO14" s="23"/>
      <c r="HP14" s="10">
        <f>G23</f>
        <v>10</v>
      </c>
      <c r="HQ14" s="11">
        <f>G17</f>
        <v>4</v>
      </c>
      <c r="HR14" s="11">
        <f>G29</f>
        <v>16</v>
      </c>
      <c r="HS14" s="11">
        <f>G36</f>
        <v>23</v>
      </c>
      <c r="HT14" s="12">
        <f>G25</f>
        <v>12</v>
      </c>
      <c r="HU14" s="75">
        <f>HP14+HQ14+HR14+HS14+HT14</f>
        <v>65</v>
      </c>
      <c r="HV14" s="23"/>
      <c r="HW14" s="10">
        <f>G23</f>
        <v>10</v>
      </c>
      <c r="HX14" s="11">
        <f>G16</f>
        <v>3</v>
      </c>
      <c r="HY14" s="11">
        <f>G29</f>
        <v>16</v>
      </c>
      <c r="HZ14" s="11">
        <f>G37</f>
        <v>24</v>
      </c>
      <c r="IA14" s="12">
        <f>G25</f>
        <v>12</v>
      </c>
      <c r="IB14" s="75">
        <f>HW14+HX14+HY14+HZ14+IA14</f>
        <v>65</v>
      </c>
      <c r="IC14" s="9"/>
      <c r="ID14" s="336"/>
      <c r="IE14" s="5"/>
      <c r="IF14" s="10">
        <f>G21</f>
        <v>8</v>
      </c>
      <c r="IG14" s="11">
        <f>G34</f>
        <v>21</v>
      </c>
      <c r="IH14" s="11">
        <f>G15</f>
        <v>2</v>
      </c>
      <c r="II14" s="11">
        <f>G33</f>
        <v>20</v>
      </c>
      <c r="IJ14" s="12">
        <f>G27</f>
        <v>14</v>
      </c>
      <c r="IK14" s="75">
        <f>IF14+IG14+IH14+II14+IJ14</f>
        <v>65</v>
      </c>
      <c r="IL14" s="23"/>
      <c r="IM14" s="10">
        <f>G22</f>
        <v>9</v>
      </c>
      <c r="IN14" s="11">
        <f>G34</f>
        <v>21</v>
      </c>
      <c r="IO14" s="11">
        <f>G15</f>
        <v>2</v>
      </c>
      <c r="IP14" s="11">
        <f>G31</f>
        <v>18</v>
      </c>
      <c r="IQ14" s="12">
        <f>G28</f>
        <v>15</v>
      </c>
      <c r="IR14" s="75">
        <f>IM14+IN14+IO14+IP14+IQ14</f>
        <v>65</v>
      </c>
      <c r="IS14" s="23"/>
      <c r="IT14" s="10">
        <f>G21</f>
        <v>8</v>
      </c>
      <c r="IU14" s="11">
        <f>G34</f>
        <v>21</v>
      </c>
      <c r="IV14" s="11">
        <f>G15</f>
        <v>2</v>
      </c>
      <c r="IW14" s="11">
        <f>G32</f>
        <v>19</v>
      </c>
      <c r="IX14" s="12">
        <f>G28</f>
        <v>15</v>
      </c>
      <c r="IY14" s="75">
        <f>IT14+IU14+IV14+IW14+IX14</f>
        <v>65</v>
      </c>
      <c r="IZ14" s="9"/>
      <c r="JA14" s="336"/>
      <c r="JB14" s="5"/>
      <c r="JC14" s="10">
        <f>G20</f>
        <v>7</v>
      </c>
      <c r="JD14" s="11">
        <f>G29</f>
        <v>16</v>
      </c>
      <c r="JE14" s="11">
        <f>G26</f>
        <v>13</v>
      </c>
      <c r="JF14" s="11">
        <f>G38</f>
        <v>25</v>
      </c>
      <c r="JG14" s="12">
        <f>G17</f>
        <v>4</v>
      </c>
      <c r="JH14" s="75">
        <f>JC14+JD14+JE14+JF14+JG14</f>
        <v>65</v>
      </c>
      <c r="JI14" s="23"/>
      <c r="JJ14" s="10">
        <f>G20</f>
        <v>7</v>
      </c>
      <c r="JK14" s="11">
        <f>G29</f>
        <v>16</v>
      </c>
      <c r="JL14" s="11">
        <f>G27</f>
        <v>14</v>
      </c>
      <c r="JM14" s="11">
        <f>G36</f>
        <v>23</v>
      </c>
      <c r="JN14" s="12">
        <f>G18</f>
        <v>5</v>
      </c>
      <c r="JO14" s="75">
        <f>JJ14+JK14+JL14+JM14+JN14</f>
        <v>65</v>
      </c>
      <c r="JP14" s="23"/>
      <c r="JQ14" s="10">
        <f>G20</f>
        <v>7</v>
      </c>
      <c r="JR14" s="11">
        <f>G29</f>
        <v>16</v>
      </c>
      <c r="JS14" s="11">
        <f>G26</f>
        <v>13</v>
      </c>
      <c r="JT14" s="11">
        <f>G37</f>
        <v>24</v>
      </c>
      <c r="JU14" s="12">
        <f>G18</f>
        <v>5</v>
      </c>
      <c r="JV14" s="75">
        <f>JQ14+JR14+JS14+JT14+JU14</f>
        <v>65</v>
      </c>
      <c r="JW14" s="9"/>
      <c r="JX14" s="336"/>
      <c r="JY14" s="5"/>
      <c r="JZ14" s="10">
        <f>G22</f>
        <v>9</v>
      </c>
      <c r="KA14" s="11">
        <f>G16</f>
        <v>3</v>
      </c>
      <c r="KB14" s="11">
        <f>G24</f>
        <v>11</v>
      </c>
      <c r="KC14" s="11">
        <f>G38</f>
        <v>25</v>
      </c>
      <c r="KD14" s="12">
        <f>G30</f>
        <v>17</v>
      </c>
      <c r="KE14" s="75">
        <f>JZ14+KA14+KB14+KC14+KD14</f>
        <v>65</v>
      </c>
      <c r="KF14" s="23"/>
      <c r="KG14" s="10">
        <f>G23</f>
        <v>10</v>
      </c>
      <c r="KH14" s="11">
        <f>G17</f>
        <v>4</v>
      </c>
      <c r="KI14" s="11">
        <f>G24</f>
        <v>11</v>
      </c>
      <c r="KJ14" s="11">
        <f>G36</f>
        <v>23</v>
      </c>
      <c r="KK14" s="12">
        <f>G30</f>
        <v>17</v>
      </c>
      <c r="KL14" s="75">
        <f>KG14+KH14+KI14+KJ14+KK14</f>
        <v>65</v>
      </c>
      <c r="KM14" s="23"/>
      <c r="KN14" s="10">
        <f>G23</f>
        <v>10</v>
      </c>
      <c r="KO14" s="11">
        <f>G16</f>
        <v>3</v>
      </c>
      <c r="KP14" s="11">
        <f>G24</f>
        <v>11</v>
      </c>
      <c r="KQ14" s="11">
        <f>G37</f>
        <v>24</v>
      </c>
      <c r="KR14" s="12">
        <f>G30</f>
        <v>17</v>
      </c>
      <c r="KS14" s="75">
        <f>KN14+KO14+KP14+KQ14+KR14</f>
        <v>65</v>
      </c>
      <c r="KT14" s="9"/>
      <c r="KU14" s="336"/>
      <c r="KV14" s="5"/>
      <c r="KW14" s="10">
        <f>G37</f>
        <v>24</v>
      </c>
      <c r="KX14" s="11">
        <f>G16</f>
        <v>3</v>
      </c>
      <c r="KY14" s="11">
        <f>G20</f>
        <v>7</v>
      </c>
      <c r="KZ14" s="11">
        <f>G33</f>
        <v>20</v>
      </c>
      <c r="LA14" s="12">
        <f>G24</f>
        <v>11</v>
      </c>
      <c r="LB14" s="75">
        <f>KW14+KX14+KY14+KZ14+LA14</f>
        <v>65</v>
      </c>
      <c r="LC14" s="23"/>
      <c r="LD14" s="10">
        <f>G38</f>
        <v>25</v>
      </c>
      <c r="LE14" s="11">
        <f>G17</f>
        <v>4</v>
      </c>
      <c r="LF14" s="11">
        <f>G20</f>
        <v>7</v>
      </c>
      <c r="LG14" s="11">
        <f>G31</f>
        <v>18</v>
      </c>
      <c r="LH14" s="12">
        <f>G24</f>
        <v>11</v>
      </c>
      <c r="LI14" s="75">
        <f>LD14+LE14+LF14+LG14+LH14</f>
        <v>65</v>
      </c>
      <c r="LJ14" s="23"/>
      <c r="LK14" s="10">
        <f>G38</f>
        <v>25</v>
      </c>
      <c r="LL14" s="11">
        <f>G16</f>
        <v>3</v>
      </c>
      <c r="LM14" s="11">
        <f>G20</f>
        <v>7</v>
      </c>
      <c r="LN14" s="11">
        <f>G32</f>
        <v>19</v>
      </c>
      <c r="LO14" s="12">
        <f>G24</f>
        <v>11</v>
      </c>
      <c r="LP14" s="75">
        <f>LK14+LL14+LM14+LN14+LO14</f>
        <v>65</v>
      </c>
      <c r="LQ14" s="9"/>
      <c r="LR14" s="336"/>
      <c r="LS14" s="5"/>
      <c r="LT14" s="10">
        <f>G37</f>
        <v>24</v>
      </c>
      <c r="LU14" s="11">
        <f>G16</f>
        <v>3</v>
      </c>
      <c r="LV14" s="11">
        <f>G30</f>
        <v>17</v>
      </c>
      <c r="LW14" s="11">
        <f>G23</f>
        <v>10</v>
      </c>
      <c r="LX14" s="12">
        <f>G24</f>
        <v>11</v>
      </c>
      <c r="LY14" s="75">
        <f>LT14+LU14+LV14+LW14+LX14</f>
        <v>65</v>
      </c>
      <c r="LZ14" s="23"/>
      <c r="MA14" s="10">
        <f>G38</f>
        <v>25</v>
      </c>
      <c r="MB14" s="11">
        <f>G17</f>
        <v>4</v>
      </c>
      <c r="MC14" s="11">
        <f>G30</f>
        <v>17</v>
      </c>
      <c r="MD14" s="11">
        <f>G21</f>
        <v>8</v>
      </c>
      <c r="ME14" s="12">
        <f>G24</f>
        <v>11</v>
      </c>
      <c r="MF14" s="75">
        <f>MA14+MB14+MC14+MD14+ME14</f>
        <v>65</v>
      </c>
      <c r="MG14" s="23"/>
      <c r="MH14" s="10">
        <f>G38</f>
        <v>25</v>
      </c>
      <c r="MI14" s="11">
        <f>G16</f>
        <v>3</v>
      </c>
      <c r="MJ14" s="11">
        <f>G30</f>
        <v>17</v>
      </c>
      <c r="MK14" s="11">
        <f>G22</f>
        <v>9</v>
      </c>
      <c r="ML14" s="12">
        <f>G24</f>
        <v>11</v>
      </c>
      <c r="MM14" s="75">
        <f>MH14+MI14+MJ14+MK14+ML14</f>
        <v>65</v>
      </c>
      <c r="MN14" s="9"/>
      <c r="MO14" s="336"/>
      <c r="MP14" s="5"/>
      <c r="MQ14" s="10">
        <f>G32</f>
        <v>19</v>
      </c>
      <c r="MR14" s="11">
        <f>G16</f>
        <v>3</v>
      </c>
      <c r="MS14" s="11">
        <f>G34</f>
        <v>21</v>
      </c>
      <c r="MT14" s="11">
        <f>G23</f>
        <v>10</v>
      </c>
      <c r="MU14" s="12">
        <f>G25</f>
        <v>12</v>
      </c>
      <c r="MV14" s="75">
        <f>MQ14+MR14+MS14+MT14+MU14</f>
        <v>65</v>
      </c>
      <c r="MW14" s="23"/>
      <c r="MX14" s="10">
        <f>G33</f>
        <v>20</v>
      </c>
      <c r="MY14" s="11">
        <f>G17</f>
        <v>4</v>
      </c>
      <c r="MZ14" s="11">
        <f>G34</f>
        <v>21</v>
      </c>
      <c r="NA14" s="11">
        <f>G21</f>
        <v>8</v>
      </c>
      <c r="NB14" s="12">
        <f>G25</f>
        <v>12</v>
      </c>
      <c r="NC14" s="75">
        <f>MX14+MY14+MZ14+NA14+NB14</f>
        <v>65</v>
      </c>
      <c r="ND14" s="23"/>
      <c r="NE14" s="10">
        <f>G33</f>
        <v>20</v>
      </c>
      <c r="NF14" s="11">
        <f>G16</f>
        <v>3</v>
      </c>
      <c r="NG14" s="11">
        <f>G34</f>
        <v>21</v>
      </c>
      <c r="NH14" s="11">
        <f>G22</f>
        <v>9</v>
      </c>
      <c r="NI14" s="12">
        <f>G25</f>
        <v>12</v>
      </c>
      <c r="NJ14" s="75">
        <f>NE14+NF14+NG14+NH14+NI14</f>
        <v>65</v>
      </c>
      <c r="NK14" s="9"/>
      <c r="NL14" s="336"/>
      <c r="NM14" s="5"/>
      <c r="NN14" s="10">
        <f>G30</f>
        <v>17</v>
      </c>
      <c r="NO14" s="11">
        <f>G24</f>
        <v>11</v>
      </c>
      <c r="NP14" s="11">
        <f>G36</f>
        <v>23</v>
      </c>
      <c r="NQ14" s="11">
        <f>G23</f>
        <v>10</v>
      </c>
      <c r="NR14" s="12">
        <f>G17</f>
        <v>4</v>
      </c>
      <c r="NS14" s="75">
        <f>NN14+NO14+NP14+NQ14+NR14</f>
        <v>65</v>
      </c>
      <c r="NT14" s="23"/>
      <c r="NU14" s="10">
        <f>G30</f>
        <v>17</v>
      </c>
      <c r="NV14" s="11">
        <f>G24</f>
        <v>11</v>
      </c>
      <c r="NW14" s="11">
        <f>G37</f>
        <v>24</v>
      </c>
      <c r="NX14" s="11">
        <f>G21</f>
        <v>8</v>
      </c>
      <c r="NY14" s="12">
        <f>G18</f>
        <v>5</v>
      </c>
      <c r="NZ14" s="75">
        <f>NU14+NV14+NW14+NX14+NY14</f>
        <v>65</v>
      </c>
      <c r="OA14" s="23"/>
      <c r="OB14" s="10">
        <f>G30</f>
        <v>17</v>
      </c>
      <c r="OC14" s="11">
        <f>G24</f>
        <v>11</v>
      </c>
      <c r="OD14" s="11">
        <f>G36</f>
        <v>23</v>
      </c>
      <c r="OE14" s="11">
        <f>G22</f>
        <v>9</v>
      </c>
      <c r="OF14" s="12">
        <f>G18</f>
        <v>5</v>
      </c>
      <c r="OG14" s="75">
        <f>OB14+OC14+OD14+OE14+OF14</f>
        <v>65</v>
      </c>
      <c r="OH14" s="9"/>
      <c r="OI14" s="336"/>
      <c r="OJ14" s="5"/>
      <c r="OK14" s="10">
        <f>G31</f>
        <v>18</v>
      </c>
      <c r="OL14" s="11">
        <f>G19</f>
        <v>6</v>
      </c>
      <c r="OM14" s="11">
        <f>G15</f>
        <v>2</v>
      </c>
      <c r="ON14" s="11">
        <f>G28</f>
        <v>15</v>
      </c>
      <c r="OO14" s="12">
        <f>G37</f>
        <v>24</v>
      </c>
      <c r="OP14" s="75">
        <f>OK14+OL14+OM14+ON14+OO14</f>
        <v>65</v>
      </c>
      <c r="OQ14" s="23"/>
      <c r="OR14" s="10">
        <f>G32</f>
        <v>19</v>
      </c>
      <c r="OS14" s="11">
        <f>G19</f>
        <v>6</v>
      </c>
      <c r="OT14" s="11">
        <f>G15</f>
        <v>2</v>
      </c>
      <c r="OU14" s="11">
        <f>G26</f>
        <v>13</v>
      </c>
      <c r="OV14" s="12">
        <f>G38</f>
        <v>25</v>
      </c>
      <c r="OW14" s="75">
        <f>OR14+OS14+OT14+OU14+OV14</f>
        <v>65</v>
      </c>
      <c r="OX14" s="23"/>
      <c r="OY14" s="10">
        <f>G31</f>
        <v>18</v>
      </c>
      <c r="OZ14" s="11">
        <f>G19</f>
        <v>6</v>
      </c>
      <c r="PA14" s="11">
        <f>G15</f>
        <v>2</v>
      </c>
      <c r="PB14" s="11">
        <f>G27</f>
        <v>14</v>
      </c>
      <c r="PC14" s="12">
        <f>G38</f>
        <v>25</v>
      </c>
      <c r="PD14" s="75">
        <f>OY14+OZ14+PA14+PB14+PC14</f>
        <v>65</v>
      </c>
      <c r="PE14" s="9"/>
      <c r="PF14" s="336"/>
      <c r="PG14" s="5"/>
      <c r="PH14" s="10">
        <f>G20</f>
        <v>7</v>
      </c>
      <c r="PI14" s="11">
        <f>G24</f>
        <v>11</v>
      </c>
      <c r="PJ14" s="11">
        <f>G36</f>
        <v>23</v>
      </c>
      <c r="PK14" s="11">
        <f>G33</f>
        <v>20</v>
      </c>
      <c r="PL14" s="12">
        <f>G17</f>
        <v>4</v>
      </c>
      <c r="PM14" s="75">
        <f>PH14+PI14+PJ14+PK14+PL14</f>
        <v>65</v>
      </c>
      <c r="PN14" s="23"/>
      <c r="PO14" s="10">
        <f>G20</f>
        <v>7</v>
      </c>
      <c r="PP14" s="11">
        <f>G24</f>
        <v>11</v>
      </c>
      <c r="PQ14" s="11">
        <f>G37</f>
        <v>24</v>
      </c>
      <c r="PR14" s="11">
        <f>G31</f>
        <v>18</v>
      </c>
      <c r="PS14" s="12">
        <f>G18</f>
        <v>5</v>
      </c>
      <c r="PT14" s="75">
        <f>PO14+PP14+PQ14+PR14+PS14</f>
        <v>65</v>
      </c>
      <c r="PU14" s="23"/>
      <c r="PV14" s="10">
        <f>G20</f>
        <v>7</v>
      </c>
      <c r="PW14" s="11">
        <f>G24</f>
        <v>11</v>
      </c>
      <c r="PX14" s="11">
        <f>G36</f>
        <v>23</v>
      </c>
      <c r="PY14" s="11">
        <f>G32</f>
        <v>19</v>
      </c>
      <c r="PZ14" s="12">
        <f>G18</f>
        <v>5</v>
      </c>
      <c r="QA14" s="75">
        <f>PV14+PW14+PX14+PY14+PZ14</f>
        <v>65</v>
      </c>
      <c r="QB14" s="9"/>
      <c r="QC14" s="336"/>
      <c r="QD14" s="5"/>
      <c r="QE14" s="10">
        <f>G22</f>
        <v>9</v>
      </c>
      <c r="QF14" s="11">
        <f>G16</f>
        <v>3</v>
      </c>
      <c r="QG14" s="11">
        <f>G34</f>
        <v>21</v>
      </c>
      <c r="QH14" s="11">
        <f>G33</f>
        <v>20</v>
      </c>
      <c r="QI14" s="12">
        <f>G25</f>
        <v>12</v>
      </c>
      <c r="QJ14" s="75">
        <f>QE14+QF14+QG14+QH14+QI14</f>
        <v>65</v>
      </c>
      <c r="QK14" s="23"/>
      <c r="QL14" s="10">
        <f>G23</f>
        <v>10</v>
      </c>
      <c r="QM14" s="11">
        <f>G17</f>
        <v>4</v>
      </c>
      <c r="QN14" s="11">
        <f>G34</f>
        <v>21</v>
      </c>
      <c r="QO14" s="11">
        <f>G31</f>
        <v>18</v>
      </c>
      <c r="QP14" s="12">
        <f>G25</f>
        <v>12</v>
      </c>
      <c r="QQ14" s="75">
        <f>QL14+QM14+QN14+QO14+QP14</f>
        <v>65</v>
      </c>
      <c r="QR14" s="23"/>
      <c r="QS14" s="10">
        <f>G23</f>
        <v>10</v>
      </c>
      <c r="QT14" s="11">
        <f>G16</f>
        <v>3</v>
      </c>
      <c r="QU14" s="11">
        <f>G34</f>
        <v>21</v>
      </c>
      <c r="QV14" s="11">
        <f>G32</f>
        <v>19</v>
      </c>
      <c r="QW14" s="12">
        <f>G25</f>
        <v>12</v>
      </c>
      <c r="QX14" s="75">
        <f>QS14+QT14+QU14+QV14+QW14</f>
        <v>65</v>
      </c>
      <c r="QY14" s="9"/>
      <c r="QZ14" s="336"/>
      <c r="RA14" s="5"/>
      <c r="RB14" s="10">
        <f>G27</f>
        <v>14</v>
      </c>
      <c r="RC14" s="11">
        <f>G16</f>
        <v>3</v>
      </c>
      <c r="RD14" s="11">
        <f>G20</f>
        <v>7</v>
      </c>
      <c r="RE14" s="11">
        <f>G33</f>
        <v>20</v>
      </c>
      <c r="RF14" s="12">
        <f>G34</f>
        <v>21</v>
      </c>
      <c r="RG14" s="75">
        <f>RB14+RC14+RD14+RE14+RF14</f>
        <v>65</v>
      </c>
      <c r="RH14" s="23"/>
      <c r="RI14" s="10">
        <f>G28</f>
        <v>15</v>
      </c>
      <c r="RJ14" s="11">
        <f>G17</f>
        <v>4</v>
      </c>
      <c r="RK14" s="11">
        <f>G20</f>
        <v>7</v>
      </c>
      <c r="RL14" s="11">
        <f>G31</f>
        <v>18</v>
      </c>
      <c r="RM14" s="12">
        <f>G34</f>
        <v>21</v>
      </c>
      <c r="RN14" s="75">
        <f>RI14+RJ14+RK14+RL14+RM14</f>
        <v>65</v>
      </c>
      <c r="RO14" s="23"/>
      <c r="RP14" s="10">
        <f>G28</f>
        <v>15</v>
      </c>
      <c r="RQ14" s="11">
        <f>G16</f>
        <v>3</v>
      </c>
      <c r="RR14" s="11">
        <f>G20</f>
        <v>7</v>
      </c>
      <c r="RS14" s="11">
        <f>G32</f>
        <v>19</v>
      </c>
      <c r="RT14" s="12">
        <f>G34</f>
        <v>21</v>
      </c>
      <c r="RU14" s="75">
        <f>RP14+RQ14+RR14+RS14+RT14</f>
        <v>65</v>
      </c>
      <c r="RV14" s="9"/>
      <c r="RW14" s="336"/>
      <c r="RX14" s="5"/>
      <c r="RY14" s="10">
        <f>G27</f>
        <v>14</v>
      </c>
      <c r="RZ14" s="11">
        <f>G16</f>
        <v>3</v>
      </c>
      <c r="SA14" s="11">
        <f>G30</f>
        <v>17</v>
      </c>
      <c r="SB14" s="11">
        <f>G23</f>
        <v>10</v>
      </c>
      <c r="SC14" s="12">
        <f>G34</f>
        <v>21</v>
      </c>
      <c r="SD14" s="75">
        <f>RY14+RZ14+SA14+SB14+SC14</f>
        <v>65</v>
      </c>
      <c r="SE14" s="23"/>
      <c r="SF14" s="10">
        <f>G28</f>
        <v>15</v>
      </c>
      <c r="SG14" s="11">
        <f>G17</f>
        <v>4</v>
      </c>
      <c r="SH14" s="11">
        <f>G30</f>
        <v>17</v>
      </c>
      <c r="SI14" s="11">
        <f>G21</f>
        <v>8</v>
      </c>
      <c r="SJ14" s="12">
        <f>G34</f>
        <v>21</v>
      </c>
      <c r="SK14" s="75">
        <f>SF14+SG14+SH14+SI14+SJ14</f>
        <v>65</v>
      </c>
      <c r="SL14" s="23"/>
      <c r="SM14" s="10">
        <f>G28</f>
        <v>15</v>
      </c>
      <c r="SN14" s="11">
        <f>G16</f>
        <v>3</v>
      </c>
      <c r="SO14" s="11">
        <f>G30</f>
        <v>17</v>
      </c>
      <c r="SP14" s="11">
        <f>G22</f>
        <v>9</v>
      </c>
      <c r="SQ14" s="12">
        <f>G34</f>
        <v>21</v>
      </c>
      <c r="SR14" s="75">
        <f>SM14+SN14+SO14+SP14+SQ14</f>
        <v>65</v>
      </c>
      <c r="SS14" s="9"/>
      <c r="ST14" s="336"/>
      <c r="SU14" s="5"/>
      <c r="SV14" s="10">
        <f>G32</f>
        <v>19</v>
      </c>
      <c r="SW14" s="11">
        <f>G16</f>
        <v>3</v>
      </c>
      <c r="SX14" s="11">
        <f>G24</f>
        <v>11</v>
      </c>
      <c r="SY14" s="11">
        <f>G23</f>
        <v>10</v>
      </c>
      <c r="SZ14" s="12">
        <f>G35</f>
        <v>22</v>
      </c>
      <c r="TA14" s="75">
        <f>SV14+SW14+SX14+SY14+SZ14</f>
        <v>65</v>
      </c>
      <c r="TB14" s="23"/>
      <c r="TC14" s="10">
        <f>G33</f>
        <v>20</v>
      </c>
      <c r="TD14" s="11">
        <f>G17</f>
        <v>4</v>
      </c>
      <c r="TE14" s="11">
        <f>G24</f>
        <v>11</v>
      </c>
      <c r="TF14" s="11">
        <f>G21</f>
        <v>8</v>
      </c>
      <c r="TG14" s="12">
        <f>G35</f>
        <v>22</v>
      </c>
      <c r="TH14" s="75">
        <f>TC14+TD14+TE14+TF14+TG14</f>
        <v>65</v>
      </c>
      <c r="TI14" s="23"/>
      <c r="TJ14" s="10">
        <f>G33</f>
        <v>20</v>
      </c>
      <c r="TK14" s="11">
        <f>G16</f>
        <v>3</v>
      </c>
      <c r="TL14" s="11">
        <f>G24</f>
        <v>11</v>
      </c>
      <c r="TM14" s="11">
        <f>G22</f>
        <v>9</v>
      </c>
      <c r="TN14" s="12">
        <f>G35</f>
        <v>22</v>
      </c>
      <c r="TO14" s="75">
        <f>TJ14+TK14+TL14+TM14+TN14</f>
        <v>65</v>
      </c>
      <c r="TP14" s="9"/>
      <c r="TQ14" s="336"/>
      <c r="TR14" s="5"/>
      <c r="TS14" s="10">
        <f>G31</f>
        <v>18</v>
      </c>
      <c r="TT14" s="11">
        <f>G19</f>
        <v>6</v>
      </c>
      <c r="TU14" s="11">
        <f>G15</f>
        <v>2</v>
      </c>
      <c r="TV14" s="11">
        <f>G38</f>
        <v>25</v>
      </c>
      <c r="TW14" s="12">
        <f>G27</f>
        <v>14</v>
      </c>
      <c r="TX14" s="75">
        <f>TS14+TT14+TU14+TV14+TW14</f>
        <v>65</v>
      </c>
      <c r="TY14" s="23"/>
      <c r="TZ14" s="10">
        <f>G32</f>
        <v>19</v>
      </c>
      <c r="UA14" s="11">
        <f>G19</f>
        <v>6</v>
      </c>
      <c r="UB14" s="11">
        <f>G15</f>
        <v>2</v>
      </c>
      <c r="UC14" s="11">
        <f>G36</f>
        <v>23</v>
      </c>
      <c r="UD14" s="12">
        <f>G28</f>
        <v>15</v>
      </c>
      <c r="UE14" s="75">
        <f>TZ14+UA14+UB14+UC14+UD14</f>
        <v>65</v>
      </c>
      <c r="UF14" s="23"/>
      <c r="UG14" s="10">
        <f>G31</f>
        <v>18</v>
      </c>
      <c r="UH14" s="11">
        <f>G19</f>
        <v>6</v>
      </c>
      <c r="UI14" s="11">
        <f>G15</f>
        <v>2</v>
      </c>
      <c r="UJ14" s="11">
        <f>G37</f>
        <v>24</v>
      </c>
      <c r="UK14" s="12">
        <f>G28</f>
        <v>15</v>
      </c>
      <c r="UL14" s="75">
        <f>UG14+UH14+UI14+UJ14+UK14</f>
        <v>65</v>
      </c>
      <c r="UM14" s="9"/>
      <c r="UN14" s="336"/>
      <c r="UO14" s="5"/>
      <c r="UP14" s="10">
        <f>G30</f>
        <v>17</v>
      </c>
      <c r="UQ14" s="11">
        <f>G34</f>
        <v>21</v>
      </c>
      <c r="UR14" s="11">
        <f>G26</f>
        <v>13</v>
      </c>
      <c r="US14" s="11">
        <f>G23</f>
        <v>10</v>
      </c>
      <c r="UT14" s="12">
        <f>G17</f>
        <v>4</v>
      </c>
      <c r="UU14" s="75">
        <f>UP14+UQ14+UR14+US14+UT14</f>
        <v>65</v>
      </c>
      <c r="UV14" s="23"/>
      <c r="UW14" s="10">
        <f>G30</f>
        <v>17</v>
      </c>
      <c r="UX14" s="11">
        <f>G34</f>
        <v>21</v>
      </c>
      <c r="UY14" s="11">
        <f>G27</f>
        <v>14</v>
      </c>
      <c r="UZ14" s="11">
        <f>G21</f>
        <v>8</v>
      </c>
      <c r="VA14" s="12">
        <f>G18</f>
        <v>5</v>
      </c>
      <c r="VB14" s="75">
        <f>UW14+UX14+UY14+UZ14+VA14</f>
        <v>65</v>
      </c>
      <c r="VC14" s="23"/>
      <c r="VD14" s="10">
        <f>G30</f>
        <v>17</v>
      </c>
      <c r="VE14" s="11">
        <f>G34</f>
        <v>21</v>
      </c>
      <c r="VF14" s="11">
        <f>G26</f>
        <v>13</v>
      </c>
      <c r="VG14" s="11">
        <f>G22</f>
        <v>9</v>
      </c>
      <c r="VH14" s="12">
        <f>G18</f>
        <v>5</v>
      </c>
      <c r="VI14" s="75">
        <f>VD14+VE14+VF14+VG14+VH14</f>
        <v>65</v>
      </c>
      <c r="VJ14" s="9"/>
      <c r="VK14" s="336"/>
      <c r="VL14" s="5"/>
      <c r="VM14" s="10">
        <f>G21</f>
        <v>8</v>
      </c>
      <c r="VN14" s="11">
        <f>G29</f>
        <v>16</v>
      </c>
      <c r="VO14" s="11">
        <f>G15</f>
        <v>2</v>
      </c>
      <c r="VP14" s="11">
        <f>G38</f>
        <v>25</v>
      </c>
      <c r="VQ14" s="12">
        <f>G27</f>
        <v>14</v>
      </c>
      <c r="VR14" s="75">
        <f>VM14+VN14+VO14+VP14+VQ14</f>
        <v>65</v>
      </c>
      <c r="VS14" s="23"/>
      <c r="VT14" s="10">
        <f>G22</f>
        <v>9</v>
      </c>
      <c r="VU14" s="11">
        <f>G29</f>
        <v>16</v>
      </c>
      <c r="VV14" s="11">
        <f>G15</f>
        <v>2</v>
      </c>
      <c r="VW14" s="11">
        <f>G36</f>
        <v>23</v>
      </c>
      <c r="VX14" s="12">
        <f>G28</f>
        <v>15</v>
      </c>
      <c r="VY14" s="75">
        <f>VT14+VU14+VV14+VW14+VX14</f>
        <v>65</v>
      </c>
      <c r="VZ14" s="23"/>
      <c r="WA14" s="10">
        <f>G21</f>
        <v>8</v>
      </c>
      <c r="WB14" s="11">
        <f>G29</f>
        <v>16</v>
      </c>
      <c r="WC14" s="11">
        <f>G15</f>
        <v>2</v>
      </c>
      <c r="WD14" s="11">
        <f>G37</f>
        <v>24</v>
      </c>
      <c r="WE14" s="12">
        <f>G28</f>
        <v>15</v>
      </c>
      <c r="WF14" s="75">
        <f>WA14+WB14+WC14+WD14+WE14</f>
        <v>65</v>
      </c>
      <c r="WG14" s="9"/>
      <c r="WH14" s="336"/>
      <c r="WI14" s="5"/>
      <c r="WJ14" s="10">
        <f>G20</f>
        <v>7</v>
      </c>
      <c r="WK14" s="11">
        <f>G34</f>
        <v>21</v>
      </c>
      <c r="WL14" s="11">
        <f>G26</f>
        <v>13</v>
      </c>
      <c r="WM14" s="11">
        <f>G33</f>
        <v>20</v>
      </c>
      <c r="WN14" s="12">
        <f>G17</f>
        <v>4</v>
      </c>
      <c r="WO14" s="75">
        <f>WJ14+WK14+WL14+WM14+WN14</f>
        <v>65</v>
      </c>
      <c r="WP14" s="23"/>
      <c r="WQ14" s="10">
        <f>G20</f>
        <v>7</v>
      </c>
      <c r="WR14" s="11">
        <f>G34</f>
        <v>21</v>
      </c>
      <c r="WS14" s="11">
        <f>G27</f>
        <v>14</v>
      </c>
      <c r="WT14" s="11">
        <f>G31</f>
        <v>18</v>
      </c>
      <c r="WU14" s="12">
        <f>G18</f>
        <v>5</v>
      </c>
      <c r="WV14" s="75">
        <f>WQ14+WR14+WS14+WT14+WU14</f>
        <v>65</v>
      </c>
      <c r="WW14" s="23"/>
      <c r="WX14" s="10">
        <f>G20</f>
        <v>7</v>
      </c>
      <c r="WY14" s="11">
        <f>G34</f>
        <v>21</v>
      </c>
      <c r="WZ14" s="11">
        <f>G26</f>
        <v>13</v>
      </c>
      <c r="XA14" s="11">
        <f>G32</f>
        <v>19</v>
      </c>
      <c r="XB14" s="12">
        <f>G18</f>
        <v>5</v>
      </c>
      <c r="XC14" s="75">
        <f>WX14+WY14+WZ14+XA14+XB14</f>
        <v>65</v>
      </c>
      <c r="XD14" s="9"/>
      <c r="XE14" s="336"/>
      <c r="XF14" s="5"/>
      <c r="XG14" s="10">
        <f>G37</f>
        <v>24</v>
      </c>
      <c r="XH14" s="11">
        <f>G16</f>
        <v>3</v>
      </c>
      <c r="XI14" s="11">
        <f>G20</f>
        <v>7</v>
      </c>
      <c r="XJ14" s="11">
        <f>G28</f>
        <v>15</v>
      </c>
      <c r="XK14" s="12">
        <f>G29</f>
        <v>16</v>
      </c>
      <c r="XL14" s="75">
        <f>XG14+XH14+XI14+XJ14+XK14</f>
        <v>65</v>
      </c>
      <c r="XM14" s="23"/>
      <c r="XN14" s="10">
        <f>G38</f>
        <v>25</v>
      </c>
      <c r="XO14" s="11">
        <f>G17</f>
        <v>4</v>
      </c>
      <c r="XP14" s="11">
        <f>G20</f>
        <v>7</v>
      </c>
      <c r="XQ14" s="11">
        <f>G26</f>
        <v>13</v>
      </c>
      <c r="XR14" s="12">
        <f>G29</f>
        <v>16</v>
      </c>
      <c r="XS14" s="75">
        <f>XN14+XO14+XP14+XQ14+XR14</f>
        <v>65</v>
      </c>
      <c r="XT14" s="23"/>
      <c r="XU14" s="10">
        <f>G38</f>
        <v>25</v>
      </c>
      <c r="XV14" s="11">
        <f>G16</f>
        <v>3</v>
      </c>
      <c r="XW14" s="11">
        <f>G20</f>
        <v>7</v>
      </c>
      <c r="XX14" s="11">
        <f>G27</f>
        <v>14</v>
      </c>
      <c r="XY14" s="12">
        <f>G29</f>
        <v>16</v>
      </c>
      <c r="XZ14" s="75">
        <f>XU14+XV14+XW14+XX14+XY14</f>
        <v>65</v>
      </c>
      <c r="YA14" s="9"/>
      <c r="YB14" s="336"/>
      <c r="YC14" s="5"/>
      <c r="YD14" s="10">
        <f>G37</f>
        <v>24</v>
      </c>
      <c r="YE14" s="11">
        <f>G16</f>
        <v>3</v>
      </c>
      <c r="YF14" s="11">
        <f>G25</f>
        <v>12</v>
      </c>
      <c r="YG14" s="11">
        <f>G23</f>
        <v>10</v>
      </c>
      <c r="YH14" s="12">
        <f>G29</f>
        <v>16</v>
      </c>
      <c r="YI14" s="75">
        <f>YD14+YE14+YF14+YG14+YH14</f>
        <v>65</v>
      </c>
      <c r="YJ14" s="23"/>
      <c r="YK14" s="10">
        <f>G38</f>
        <v>25</v>
      </c>
      <c r="YL14" s="11">
        <f>G17</f>
        <v>4</v>
      </c>
      <c r="YM14" s="11">
        <f>G25</f>
        <v>12</v>
      </c>
      <c r="YN14" s="11">
        <f>G21</f>
        <v>8</v>
      </c>
      <c r="YO14" s="12">
        <f>G29</f>
        <v>16</v>
      </c>
      <c r="YP14" s="75">
        <f>YK14+YL14+YM14+YN14+YO14</f>
        <v>65</v>
      </c>
      <c r="YQ14" s="23"/>
      <c r="YR14" s="10">
        <f>G38</f>
        <v>25</v>
      </c>
      <c r="YS14" s="11">
        <f>G16</f>
        <v>3</v>
      </c>
      <c r="YT14" s="11">
        <f>G25</f>
        <v>12</v>
      </c>
      <c r="YU14" s="11">
        <f>G22</f>
        <v>9</v>
      </c>
      <c r="YV14" s="12">
        <f>G29</f>
        <v>16</v>
      </c>
      <c r="YW14" s="75">
        <f>YR14+YS14+YT14+YU14+YV14</f>
        <v>65</v>
      </c>
      <c r="YX14" s="9"/>
      <c r="YY14" s="336"/>
      <c r="YZ14" s="5"/>
      <c r="ZA14" s="10">
        <f>G27</f>
        <v>14</v>
      </c>
      <c r="ZB14" s="11">
        <f>G16</f>
        <v>3</v>
      </c>
      <c r="ZC14" s="11">
        <f>G34</f>
        <v>21</v>
      </c>
      <c r="ZD14" s="11">
        <f>G23</f>
        <v>10</v>
      </c>
      <c r="ZE14" s="12">
        <f>G30</f>
        <v>17</v>
      </c>
      <c r="ZF14" s="75">
        <f>ZA14+ZB14+ZC14+ZD14+ZE14</f>
        <v>65</v>
      </c>
      <c r="ZG14" s="23"/>
      <c r="ZH14" s="10">
        <f>G28</f>
        <v>15</v>
      </c>
      <c r="ZI14" s="11">
        <f>G17</f>
        <v>4</v>
      </c>
      <c r="ZJ14" s="11">
        <f>G34</f>
        <v>21</v>
      </c>
      <c r="ZK14" s="11">
        <f>G21</f>
        <v>8</v>
      </c>
      <c r="ZL14" s="12">
        <f>G30</f>
        <v>17</v>
      </c>
      <c r="ZM14" s="75">
        <f>ZH14+ZI14+ZJ14+ZK14+ZL14</f>
        <v>65</v>
      </c>
      <c r="ZN14" s="23"/>
      <c r="ZO14" s="10">
        <f>G28</f>
        <v>15</v>
      </c>
      <c r="ZP14" s="11">
        <f>G16</f>
        <v>3</v>
      </c>
      <c r="ZQ14" s="11">
        <f>G34</f>
        <v>21</v>
      </c>
      <c r="ZR14" s="11">
        <f>G22</f>
        <v>9</v>
      </c>
      <c r="ZS14" s="12">
        <f>G30</f>
        <v>17</v>
      </c>
      <c r="ZT14" s="75">
        <f>ZO14+ZP14+ZQ14+ZR14+ZS14</f>
        <v>65</v>
      </c>
      <c r="ZU14" s="9"/>
      <c r="ZV14" s="336"/>
      <c r="ZW14" s="5"/>
      <c r="ZX14" s="10">
        <f>G25</f>
        <v>12</v>
      </c>
      <c r="ZY14" s="11">
        <f>G29</f>
        <v>16</v>
      </c>
      <c r="ZZ14" s="11">
        <f>G36</f>
        <v>23</v>
      </c>
      <c r="AAA14" s="11">
        <f>G23</f>
        <v>10</v>
      </c>
      <c r="AAB14" s="12">
        <f>G17</f>
        <v>4</v>
      </c>
      <c r="AAC14" s="75">
        <f>ZX14+ZY14+ZZ14+AAA14+AAB14</f>
        <v>65</v>
      </c>
      <c r="AAD14" s="23"/>
      <c r="AAE14" s="10">
        <f>G25</f>
        <v>12</v>
      </c>
      <c r="AAF14" s="11">
        <f>G29</f>
        <v>16</v>
      </c>
      <c r="AAG14" s="11">
        <f>G37</f>
        <v>24</v>
      </c>
      <c r="AAH14" s="11">
        <f>G21</f>
        <v>8</v>
      </c>
      <c r="AAI14" s="12">
        <f>G18</f>
        <v>5</v>
      </c>
      <c r="AAJ14" s="75">
        <f>AAE14+AAF14+AAG14+AAH14+AAI14</f>
        <v>65</v>
      </c>
      <c r="AAK14" s="23"/>
      <c r="AAL14" s="10">
        <f>G25</f>
        <v>12</v>
      </c>
      <c r="AAM14" s="11">
        <f>G29</f>
        <v>16</v>
      </c>
      <c r="AAN14" s="11">
        <f>G36</f>
        <v>23</v>
      </c>
      <c r="AAO14" s="11">
        <f>G22</f>
        <v>9</v>
      </c>
      <c r="AAP14" s="12">
        <f>G18</f>
        <v>5</v>
      </c>
      <c r="AAQ14" s="75">
        <f>AAL14+AAM14+AAN14+AAO14+AAP14</f>
        <v>65</v>
      </c>
      <c r="AAR14" s="9"/>
      <c r="AAS14" s="336"/>
      <c r="AAT14" s="5"/>
      <c r="AAU14" s="10">
        <f>G26</f>
        <v>13</v>
      </c>
      <c r="AAV14" s="11">
        <f>G19</f>
        <v>6</v>
      </c>
      <c r="AAW14" s="11">
        <f>G15</f>
        <v>2</v>
      </c>
      <c r="AAX14" s="11">
        <f>G33</f>
        <v>20</v>
      </c>
      <c r="AAY14" s="12">
        <f>G37</f>
        <v>24</v>
      </c>
      <c r="AAZ14" s="75">
        <f>AAU14+AAV14+AAW14+AAX14+AAY14</f>
        <v>65</v>
      </c>
      <c r="ABA14" s="23"/>
      <c r="ABB14" s="10">
        <f>G27</f>
        <v>14</v>
      </c>
      <c r="ABC14" s="11">
        <f>G19</f>
        <v>6</v>
      </c>
      <c r="ABD14" s="11">
        <f>G15</f>
        <v>2</v>
      </c>
      <c r="ABE14" s="11">
        <f>G31</f>
        <v>18</v>
      </c>
      <c r="ABF14" s="12">
        <f>G38</f>
        <v>25</v>
      </c>
      <c r="ABG14" s="75">
        <f>ABB14+ABC14+ABD14+ABE14+ABF14</f>
        <v>65</v>
      </c>
      <c r="ABH14" s="23"/>
      <c r="ABI14" s="10">
        <f>G26</f>
        <v>13</v>
      </c>
      <c r="ABJ14" s="11">
        <f>G19</f>
        <v>6</v>
      </c>
      <c r="ABK14" s="11">
        <f>G15</f>
        <v>2</v>
      </c>
      <c r="ABL14" s="11">
        <f>G32</f>
        <v>19</v>
      </c>
      <c r="ABM14" s="12">
        <f>G38</f>
        <v>25</v>
      </c>
      <c r="ABN14" s="75">
        <f>ABI14+ABJ14+ABK14+ABL14+ABM14</f>
        <v>65</v>
      </c>
      <c r="ABO14" s="9"/>
      <c r="ABP14" s="336"/>
      <c r="ABQ14" s="5"/>
      <c r="ABR14" s="10">
        <f>G32</f>
        <v>19</v>
      </c>
      <c r="ABS14" s="11">
        <f>G16</f>
        <v>3</v>
      </c>
      <c r="ABT14" s="11">
        <f>G20</f>
        <v>7</v>
      </c>
      <c r="ABU14" s="11">
        <f>G28</f>
        <v>15</v>
      </c>
      <c r="ABV14" s="12">
        <f>G34</f>
        <v>21</v>
      </c>
      <c r="ABW14" s="75">
        <f>ABR14+ABS14+ABT14+ABU14+ABV14</f>
        <v>65</v>
      </c>
      <c r="ABX14" s="23"/>
      <c r="ABY14" s="10">
        <f>G33</f>
        <v>20</v>
      </c>
      <c r="ABZ14" s="11">
        <f>G17</f>
        <v>4</v>
      </c>
      <c r="ACA14" s="11">
        <f>G20</f>
        <v>7</v>
      </c>
      <c r="ACB14" s="11">
        <f>G26</f>
        <v>13</v>
      </c>
      <c r="ACC14" s="12">
        <f>G34</f>
        <v>21</v>
      </c>
      <c r="ACD14" s="75">
        <f>ABY14+ABZ14+ACA14+ACB14+ACC14</f>
        <v>65</v>
      </c>
      <c r="ACE14" s="23"/>
      <c r="ACF14" s="10">
        <f>G33</f>
        <v>20</v>
      </c>
      <c r="ACG14" s="11">
        <f>G16</f>
        <v>3</v>
      </c>
      <c r="ACH14" s="11">
        <f>G20</f>
        <v>7</v>
      </c>
      <c r="ACI14" s="11">
        <f>G27</f>
        <v>14</v>
      </c>
      <c r="ACJ14" s="12">
        <f>G34</f>
        <v>21</v>
      </c>
      <c r="ACK14" s="75">
        <f>ACF14+ACG14+ACH14+ACI14+ACJ14</f>
        <v>65</v>
      </c>
      <c r="ACL14" s="9"/>
      <c r="ACM14" s="336"/>
      <c r="ACN14" s="5"/>
      <c r="ACO14" s="10">
        <f>G32</f>
        <v>19</v>
      </c>
      <c r="ACP14" s="11">
        <f>G16</f>
        <v>3</v>
      </c>
      <c r="ACQ14" s="11">
        <f>G25</f>
        <v>12</v>
      </c>
      <c r="ACR14" s="11">
        <f>G23</f>
        <v>10</v>
      </c>
      <c r="ACS14" s="12">
        <f>G34</f>
        <v>21</v>
      </c>
      <c r="ACT14" s="75">
        <f>ACO14+ACP14+ACQ14+ACR14+ACS14</f>
        <v>65</v>
      </c>
      <c r="ACU14" s="23"/>
      <c r="ACV14" s="10">
        <f>G33</f>
        <v>20</v>
      </c>
      <c r="ACW14" s="11">
        <f>G17</f>
        <v>4</v>
      </c>
      <c r="ACX14" s="11">
        <f>G25</f>
        <v>12</v>
      </c>
      <c r="ACY14" s="11">
        <f>G21</f>
        <v>8</v>
      </c>
      <c r="ACZ14" s="12">
        <f>G34</f>
        <v>21</v>
      </c>
      <c r="ADA14" s="75">
        <f>ACV14+ACW14+ACX14+ACY14+ACZ14</f>
        <v>65</v>
      </c>
      <c r="ADB14" s="23"/>
      <c r="ADC14" s="10">
        <f>G33</f>
        <v>20</v>
      </c>
      <c r="ADD14" s="11">
        <f>G16</f>
        <v>3</v>
      </c>
      <c r="ADE14" s="11">
        <f>G25</f>
        <v>12</v>
      </c>
      <c r="ADF14" s="11">
        <f>G22</f>
        <v>9</v>
      </c>
      <c r="ADG14" s="12">
        <f>G34</f>
        <v>21</v>
      </c>
      <c r="ADH14" s="75">
        <f>ADC14+ADD14+ADE14+ADF14+ADG14</f>
        <v>65</v>
      </c>
      <c r="ADI14" s="9"/>
      <c r="ADJ14" s="336"/>
      <c r="ADK14" s="5"/>
      <c r="ADL14" s="10">
        <f>G27</f>
        <v>14</v>
      </c>
      <c r="ADM14" s="11">
        <f>G16</f>
        <v>3</v>
      </c>
      <c r="ADN14" s="11">
        <f>G29</f>
        <v>16</v>
      </c>
      <c r="ADO14" s="11">
        <f>G23</f>
        <v>10</v>
      </c>
      <c r="ADP14" s="12">
        <f>G35</f>
        <v>22</v>
      </c>
      <c r="ADQ14" s="75">
        <f>ADL14+ADM14+ADN14+ADO14+ADP14</f>
        <v>65</v>
      </c>
      <c r="ADR14" s="23"/>
      <c r="ADS14" s="10">
        <f>G28</f>
        <v>15</v>
      </c>
      <c r="ADT14" s="11">
        <f>G17</f>
        <v>4</v>
      </c>
      <c r="ADU14" s="11">
        <f>G29</f>
        <v>16</v>
      </c>
      <c r="ADV14" s="11">
        <f>G21</f>
        <v>8</v>
      </c>
      <c r="ADW14" s="12">
        <f>G35</f>
        <v>22</v>
      </c>
      <c r="ADX14" s="75">
        <f>ADS14+ADT14+ADU14+ADV14+ADW14</f>
        <v>65</v>
      </c>
      <c r="ADY14" s="23"/>
      <c r="ADZ14" s="10">
        <f>G28</f>
        <v>15</v>
      </c>
      <c r="AEA14" s="11">
        <f>G16</f>
        <v>3</v>
      </c>
      <c r="AEB14" s="11">
        <f>G29</f>
        <v>16</v>
      </c>
      <c r="AEC14" s="11">
        <f>G22</f>
        <v>9</v>
      </c>
      <c r="AED14" s="12">
        <f>G35</f>
        <v>22</v>
      </c>
      <c r="AEE14" s="75">
        <f>ADZ14+AEA14+AEB14+AEC14+AED14</f>
        <v>65</v>
      </c>
      <c r="AEF14" s="9"/>
      <c r="AEG14" s="336"/>
      <c r="AEH14" s="5"/>
      <c r="AEI14" s="10">
        <f>G26</f>
        <v>13</v>
      </c>
      <c r="AEJ14" s="11">
        <f>G19</f>
        <v>6</v>
      </c>
      <c r="AEK14" s="11">
        <f>G15</f>
        <v>2</v>
      </c>
      <c r="AEL14" s="11">
        <f>G38</f>
        <v>25</v>
      </c>
      <c r="AEM14" s="12">
        <f>G32</f>
        <v>19</v>
      </c>
      <c r="AEN14" s="75">
        <f>AEI14+AEJ14+AEK14+AEL14+AEM14</f>
        <v>65</v>
      </c>
      <c r="AEO14" s="23"/>
      <c r="AEP14" s="10">
        <f>G27</f>
        <v>14</v>
      </c>
      <c r="AEQ14" s="11">
        <f>G19</f>
        <v>6</v>
      </c>
      <c r="AER14" s="11">
        <f>G15</f>
        <v>2</v>
      </c>
      <c r="AES14" s="11">
        <f>G36</f>
        <v>23</v>
      </c>
      <c r="AET14" s="12">
        <f>G33</f>
        <v>20</v>
      </c>
      <c r="AEU14" s="75">
        <f>AEP14+AEQ14+AER14+AES14+AET14</f>
        <v>65</v>
      </c>
      <c r="AEV14" s="23"/>
      <c r="AEW14" s="10">
        <f>G26</f>
        <v>13</v>
      </c>
      <c r="AEX14" s="11">
        <f>G19</f>
        <v>6</v>
      </c>
      <c r="AEY14" s="11">
        <f>G15</f>
        <v>2</v>
      </c>
      <c r="AEZ14" s="11">
        <f>G37</f>
        <v>24</v>
      </c>
      <c r="AFA14" s="12">
        <f>G33</f>
        <v>20</v>
      </c>
      <c r="AFB14" s="75">
        <f>AEW14+AEX14+AEY14+AEZ14+AFA14</f>
        <v>65</v>
      </c>
      <c r="AFC14" s="9"/>
      <c r="AFD14" s="336"/>
      <c r="AFE14" s="5"/>
      <c r="AFF14" s="10">
        <f>G25</f>
        <v>12</v>
      </c>
      <c r="AFG14" s="11">
        <f>G34</f>
        <v>21</v>
      </c>
      <c r="AFH14" s="11">
        <f>G31</f>
        <v>18</v>
      </c>
      <c r="AFI14" s="11">
        <f>G23</f>
        <v>10</v>
      </c>
      <c r="AFJ14" s="12">
        <f>G17</f>
        <v>4</v>
      </c>
      <c r="AFK14" s="75">
        <f>AFF14+AFG14+AFH14+AFI14+AFJ14</f>
        <v>65</v>
      </c>
      <c r="AFL14" s="23"/>
      <c r="AFM14" s="10">
        <f>G25</f>
        <v>12</v>
      </c>
      <c r="AFN14" s="11">
        <f>G34</f>
        <v>21</v>
      </c>
      <c r="AFO14" s="11">
        <f>G32</f>
        <v>19</v>
      </c>
      <c r="AFP14" s="11">
        <f>G21</f>
        <v>8</v>
      </c>
      <c r="AFQ14" s="12">
        <f>G18</f>
        <v>5</v>
      </c>
      <c r="AFR14" s="75">
        <f>AFM14+AFN14+AFO14+AFP14+AFQ14</f>
        <v>65</v>
      </c>
      <c r="AFS14" s="23"/>
      <c r="AFT14" s="10">
        <f>G25</f>
        <v>12</v>
      </c>
      <c r="AFU14" s="11">
        <f>G34</f>
        <v>21</v>
      </c>
      <c r="AFV14" s="11">
        <f>G31</f>
        <v>18</v>
      </c>
      <c r="AFW14" s="11">
        <f>G22</f>
        <v>9</v>
      </c>
      <c r="AFX14" s="12">
        <f>G18</f>
        <v>5</v>
      </c>
      <c r="AFY14" s="75">
        <f>AFT14+AFU14+AFV14+AFW14+AFX14</f>
        <v>65</v>
      </c>
      <c r="AFZ14" s="9"/>
      <c r="AGA14" s="336"/>
    </row>
    <row r="15" spans="1:859" ht="12.75" thickBot="1" x14ac:dyDescent="0.25">
      <c r="A15" s="336"/>
      <c r="B15" s="336"/>
      <c r="C15" s="336"/>
      <c r="D15" s="336"/>
      <c r="E15" s="362" t="s">
        <v>1161</v>
      </c>
      <c r="F15" s="54" t="s">
        <v>62</v>
      </c>
      <c r="G15" s="55">
        <f>C4+(1*C6)</f>
        <v>2</v>
      </c>
      <c r="H15" s="336"/>
      <c r="I15" s="5"/>
      <c r="J15" s="13">
        <f>G28</f>
        <v>15</v>
      </c>
      <c r="K15" s="14">
        <f>G37</f>
        <v>24</v>
      </c>
      <c r="L15" s="14">
        <f>G15</f>
        <v>2</v>
      </c>
      <c r="M15" s="14">
        <f>G29</f>
        <v>16</v>
      </c>
      <c r="N15" s="15">
        <f>G21</f>
        <v>8</v>
      </c>
      <c r="O15" s="75">
        <f>J15+K15+L15+M15+N15</f>
        <v>65</v>
      </c>
      <c r="P15" s="23"/>
      <c r="Q15" s="13">
        <f>G26</f>
        <v>13</v>
      </c>
      <c r="R15" s="14">
        <f>G38</f>
        <v>25</v>
      </c>
      <c r="S15" s="14">
        <f>G15</f>
        <v>2</v>
      </c>
      <c r="T15" s="14">
        <f>G29</f>
        <v>16</v>
      </c>
      <c r="U15" s="15">
        <f>G22</f>
        <v>9</v>
      </c>
      <c r="V15" s="75">
        <f>Q15+R15+S15+T15+U15</f>
        <v>65</v>
      </c>
      <c r="W15" s="23"/>
      <c r="X15" s="13">
        <f>G27</f>
        <v>14</v>
      </c>
      <c r="Y15" s="14">
        <f>G38</f>
        <v>25</v>
      </c>
      <c r="Z15" s="14">
        <f>G15</f>
        <v>2</v>
      </c>
      <c r="AA15" s="14">
        <f>G29</f>
        <v>16</v>
      </c>
      <c r="AB15" s="15">
        <f>G21</f>
        <v>8</v>
      </c>
      <c r="AC15" s="75">
        <f>X15+Y15+Z15+AA15+AB15</f>
        <v>65</v>
      </c>
      <c r="AD15" s="9"/>
      <c r="AE15" s="336"/>
      <c r="AF15" s="5"/>
      <c r="AG15" s="13">
        <f>G35</f>
        <v>22</v>
      </c>
      <c r="AH15" s="14">
        <f>G19</f>
        <v>6</v>
      </c>
      <c r="AI15" s="14">
        <f>G18</f>
        <v>5</v>
      </c>
      <c r="AJ15" s="14">
        <f>G27</f>
        <v>14</v>
      </c>
      <c r="AK15" s="15">
        <f>G31</f>
        <v>18</v>
      </c>
      <c r="AL15" s="75">
        <f>AG15+AH15+AI15+AJ15+AK15</f>
        <v>65</v>
      </c>
      <c r="AM15" s="23"/>
      <c r="AN15" s="13">
        <f>G35</f>
        <v>22</v>
      </c>
      <c r="AO15" s="14">
        <f>G19</f>
        <v>6</v>
      </c>
      <c r="AP15" s="14">
        <f>G16</f>
        <v>3</v>
      </c>
      <c r="AQ15" s="14">
        <f>G28</f>
        <v>15</v>
      </c>
      <c r="AR15" s="15">
        <f>G32</f>
        <v>19</v>
      </c>
      <c r="AS15" s="75">
        <f>AN15+AO15+AP15+AQ15+AR15</f>
        <v>65</v>
      </c>
      <c r="AT15" s="23"/>
      <c r="AU15" s="13">
        <f>G35</f>
        <v>22</v>
      </c>
      <c r="AV15" s="14">
        <f>G19</f>
        <v>6</v>
      </c>
      <c r="AW15" s="14">
        <f>G17</f>
        <v>4</v>
      </c>
      <c r="AX15" s="14">
        <f>G28</f>
        <v>15</v>
      </c>
      <c r="AY15" s="15">
        <f>G31</f>
        <v>18</v>
      </c>
      <c r="AZ15" s="75">
        <f>AU15+AV15+AW15+AX15+AY15</f>
        <v>65</v>
      </c>
      <c r="BA15" s="9"/>
      <c r="BB15" s="336"/>
      <c r="BC15" s="5"/>
      <c r="BD15" s="13">
        <f>G33</f>
        <v>20</v>
      </c>
      <c r="BE15" s="14">
        <f>G37</f>
        <v>24</v>
      </c>
      <c r="BF15" s="14">
        <f>G15</f>
        <v>2</v>
      </c>
      <c r="BG15" s="14">
        <f>G24</f>
        <v>11</v>
      </c>
      <c r="BH15" s="15">
        <f>G21</f>
        <v>8</v>
      </c>
      <c r="BI15" s="75">
        <f>BD15+BE15+BF15+BG15+BH15</f>
        <v>65</v>
      </c>
      <c r="BJ15" s="23"/>
      <c r="BK15" s="13">
        <f>G31</f>
        <v>18</v>
      </c>
      <c r="BL15" s="14">
        <f>G38</f>
        <v>25</v>
      </c>
      <c r="BM15" s="14">
        <f>G15</f>
        <v>2</v>
      </c>
      <c r="BN15" s="14">
        <f>G24</f>
        <v>11</v>
      </c>
      <c r="BO15" s="15">
        <f>G22</f>
        <v>9</v>
      </c>
      <c r="BP15" s="75">
        <f>BK15+BL15+BM15+BN15+BO15</f>
        <v>65</v>
      </c>
      <c r="BQ15" s="23"/>
      <c r="BR15" s="13">
        <f>G32</f>
        <v>19</v>
      </c>
      <c r="BS15" s="14">
        <f>G38</f>
        <v>25</v>
      </c>
      <c r="BT15" s="14">
        <f>G15</f>
        <v>2</v>
      </c>
      <c r="BU15" s="14">
        <f>G24</f>
        <v>11</v>
      </c>
      <c r="BV15" s="15">
        <f>G21</f>
        <v>8</v>
      </c>
      <c r="BW15" s="75">
        <f>BR15+BS15+BT15+BU15+BV15</f>
        <v>65</v>
      </c>
      <c r="BX15" s="9"/>
      <c r="BY15" s="336"/>
      <c r="BZ15" s="5"/>
      <c r="CA15" s="13">
        <f>G38</f>
        <v>25</v>
      </c>
      <c r="CB15" s="14">
        <f>G19</f>
        <v>6</v>
      </c>
      <c r="CC15" s="14">
        <f>G15</f>
        <v>2</v>
      </c>
      <c r="CD15" s="14">
        <f>G32</f>
        <v>19</v>
      </c>
      <c r="CE15" s="15">
        <f>G26</f>
        <v>13</v>
      </c>
      <c r="CF15" s="75">
        <f>CA15+CB15+CC15+CD15+CE15</f>
        <v>65</v>
      </c>
      <c r="CG15" s="23"/>
      <c r="CH15" s="13">
        <f>G35</f>
        <v>22</v>
      </c>
      <c r="CI15" s="14">
        <f>G19</f>
        <v>6</v>
      </c>
      <c r="CJ15" s="14">
        <f>G16</f>
        <v>3</v>
      </c>
      <c r="CK15" s="14">
        <f>G33</f>
        <v>20</v>
      </c>
      <c r="CL15" s="15">
        <f>G27</f>
        <v>14</v>
      </c>
      <c r="CM15" s="75">
        <f>CH15+CI15+CJ15+CK15+CL15</f>
        <v>65</v>
      </c>
      <c r="CN15" s="23"/>
      <c r="CO15" s="13">
        <f>G35</f>
        <v>22</v>
      </c>
      <c r="CP15" s="14">
        <f>G19</f>
        <v>6</v>
      </c>
      <c r="CQ15" s="14">
        <f>G17</f>
        <v>4</v>
      </c>
      <c r="CR15" s="14">
        <f>G33</f>
        <v>20</v>
      </c>
      <c r="CS15" s="15">
        <f>G26</f>
        <v>13</v>
      </c>
      <c r="CT15" s="75">
        <f>CO15+CP15+CQ15+CR15+CS15</f>
        <v>65</v>
      </c>
      <c r="CU15" s="9"/>
      <c r="CV15" s="336"/>
      <c r="CW15" s="5"/>
      <c r="CX15" s="13">
        <f>G25</f>
        <v>12</v>
      </c>
      <c r="CY15" s="14">
        <f>G23</f>
        <v>10</v>
      </c>
      <c r="CZ15" s="14">
        <f>G34</f>
        <v>21</v>
      </c>
      <c r="DA15" s="14">
        <f>G17</f>
        <v>4</v>
      </c>
      <c r="DB15" s="15">
        <f>G31</f>
        <v>18</v>
      </c>
      <c r="DC15" s="75">
        <f>CX15+CY15+CZ15+DA15+DB15</f>
        <v>65</v>
      </c>
      <c r="DD15" s="23"/>
      <c r="DE15" s="13">
        <f>G25</f>
        <v>12</v>
      </c>
      <c r="DF15" s="14">
        <f>G21</f>
        <v>8</v>
      </c>
      <c r="DG15" s="14">
        <f>G34</f>
        <v>21</v>
      </c>
      <c r="DH15" s="14">
        <f>G18</f>
        <v>5</v>
      </c>
      <c r="DI15" s="15">
        <f>G32</f>
        <v>19</v>
      </c>
      <c r="DJ15" s="75">
        <f>DE15+DF15+DG15+DH15+DI15</f>
        <v>65</v>
      </c>
      <c r="DK15" s="23"/>
      <c r="DL15" s="13">
        <f>G25</f>
        <v>12</v>
      </c>
      <c r="DM15" s="14">
        <f>G22</f>
        <v>9</v>
      </c>
      <c r="DN15" s="14">
        <f>G34</f>
        <v>21</v>
      </c>
      <c r="DO15" s="14">
        <f>G18</f>
        <v>5</v>
      </c>
      <c r="DP15" s="15">
        <f>G31</f>
        <v>18</v>
      </c>
      <c r="DQ15" s="75">
        <f>DL15+DM15+DN15+DO15+DP15</f>
        <v>65</v>
      </c>
      <c r="DR15" s="9"/>
      <c r="DS15" s="336"/>
      <c r="DT15" s="5"/>
      <c r="DU15" s="13">
        <f>G38</f>
        <v>25</v>
      </c>
      <c r="DV15" s="14">
        <f>G17</f>
        <v>4</v>
      </c>
      <c r="DW15" s="14">
        <f>G19</f>
        <v>6</v>
      </c>
      <c r="DX15" s="14">
        <f>G25</f>
        <v>12</v>
      </c>
      <c r="DY15" s="15">
        <f>G31</f>
        <v>18</v>
      </c>
      <c r="DZ15" s="75">
        <f>DU15+DV15+DW15+DX15+DY15</f>
        <v>65</v>
      </c>
      <c r="EA15" s="23"/>
      <c r="EB15" s="13">
        <f>G36</f>
        <v>23</v>
      </c>
      <c r="EC15" s="14">
        <f>G18</f>
        <v>5</v>
      </c>
      <c r="ED15" s="14">
        <f>G19</f>
        <v>6</v>
      </c>
      <c r="EE15" s="14">
        <f>G25</f>
        <v>12</v>
      </c>
      <c r="EF15" s="15">
        <f>G32</f>
        <v>19</v>
      </c>
      <c r="EG15" s="75">
        <f>EB15+EC15+ED15+EE15+EF15</f>
        <v>65</v>
      </c>
      <c r="EH15" s="23"/>
      <c r="EI15" s="13">
        <f>G37</f>
        <v>24</v>
      </c>
      <c r="EJ15" s="14">
        <f>G18</f>
        <v>5</v>
      </c>
      <c r="EK15" s="14">
        <f>G19</f>
        <v>6</v>
      </c>
      <c r="EL15" s="14">
        <f>G25</f>
        <v>12</v>
      </c>
      <c r="EM15" s="15">
        <f>G31</f>
        <v>18</v>
      </c>
      <c r="EN15" s="75">
        <f>EI15+EJ15+EK15+EL15+EM15</f>
        <v>65</v>
      </c>
      <c r="EO15" s="9"/>
      <c r="EP15" s="336"/>
      <c r="EQ15" s="5"/>
      <c r="ER15" s="13">
        <f>G30</f>
        <v>17</v>
      </c>
      <c r="ES15" s="14">
        <f>G19</f>
        <v>6</v>
      </c>
      <c r="ET15" s="14">
        <f>G18</f>
        <v>5</v>
      </c>
      <c r="EU15" s="14">
        <f>G37</f>
        <v>24</v>
      </c>
      <c r="EV15" s="15">
        <f>G26</f>
        <v>13</v>
      </c>
      <c r="EW15" s="75">
        <f>ER15+ES15+ET15+EU15+EV15</f>
        <v>65</v>
      </c>
      <c r="EX15" s="23"/>
      <c r="EY15" s="13">
        <f>G30</f>
        <v>17</v>
      </c>
      <c r="EZ15" s="14">
        <f>G19</f>
        <v>6</v>
      </c>
      <c r="FA15" s="14">
        <f>G16</f>
        <v>3</v>
      </c>
      <c r="FB15" s="14">
        <f>G38</f>
        <v>25</v>
      </c>
      <c r="FC15" s="15">
        <f>G27</f>
        <v>14</v>
      </c>
      <c r="FD15" s="75">
        <f>EY15+EZ15+FA15+FB15+FC15</f>
        <v>65</v>
      </c>
      <c r="FE15" s="23"/>
      <c r="FF15" s="13">
        <f>G30</f>
        <v>17</v>
      </c>
      <c r="FG15" s="14">
        <f>G19</f>
        <v>6</v>
      </c>
      <c r="FH15" s="14">
        <f>G17</f>
        <v>4</v>
      </c>
      <c r="FI15" s="14">
        <f>G38</f>
        <v>25</v>
      </c>
      <c r="FJ15" s="15">
        <f>G26</f>
        <v>13</v>
      </c>
      <c r="FK15" s="75">
        <f>FF15+FG15+FH15+FI15+FJ15</f>
        <v>65</v>
      </c>
      <c r="FL15" s="9"/>
      <c r="FM15" s="336"/>
      <c r="FN15" s="5"/>
      <c r="FO15" s="13">
        <f>G33</f>
        <v>20</v>
      </c>
      <c r="FP15" s="14">
        <f>G37</f>
        <v>24</v>
      </c>
      <c r="FQ15" s="14">
        <f>G15</f>
        <v>2</v>
      </c>
      <c r="FR15" s="14">
        <f>G19</f>
        <v>6</v>
      </c>
      <c r="FS15" s="15">
        <f>G26</f>
        <v>13</v>
      </c>
      <c r="FT15" s="75">
        <f>FO15+FP15+FQ15+FR15+FS15</f>
        <v>65</v>
      </c>
      <c r="FU15" s="23"/>
      <c r="FV15" s="13">
        <f>G31</f>
        <v>18</v>
      </c>
      <c r="FW15" s="14">
        <f>G38</f>
        <v>25</v>
      </c>
      <c r="FX15" s="14">
        <f>G15</f>
        <v>2</v>
      </c>
      <c r="FY15" s="14">
        <f>G19</f>
        <v>6</v>
      </c>
      <c r="FZ15" s="15">
        <f>G27</f>
        <v>14</v>
      </c>
      <c r="GA15" s="75">
        <f>FV15+FW15+FX15+FY15+FZ15</f>
        <v>65</v>
      </c>
      <c r="GB15" s="23"/>
      <c r="GC15" s="13">
        <f>G32</f>
        <v>19</v>
      </c>
      <c r="GD15" s="14">
        <f>G38</f>
        <v>25</v>
      </c>
      <c r="GE15" s="14">
        <f>G15</f>
        <v>2</v>
      </c>
      <c r="GF15" s="14">
        <f>G19</f>
        <v>6</v>
      </c>
      <c r="GG15" s="15">
        <f>G26</f>
        <v>13</v>
      </c>
      <c r="GH15" s="75">
        <f>GC15+GD15+GE15+GF15+GG15</f>
        <v>65</v>
      </c>
      <c r="GI15" s="9"/>
      <c r="GJ15" s="336"/>
      <c r="GK15" s="5"/>
      <c r="GL15" s="13">
        <f>G33</f>
        <v>20</v>
      </c>
      <c r="GM15" s="14">
        <f>G17</f>
        <v>4</v>
      </c>
      <c r="GN15" s="14">
        <f>G24</f>
        <v>11</v>
      </c>
      <c r="GO15" s="14">
        <f>G20</f>
        <v>7</v>
      </c>
      <c r="GP15" s="15">
        <f>G36</f>
        <v>23</v>
      </c>
      <c r="GQ15" s="75">
        <f>GL15+GM15+GN15+GO15+GP15</f>
        <v>65</v>
      </c>
      <c r="GR15" s="23"/>
      <c r="GS15" s="13">
        <f>G31</f>
        <v>18</v>
      </c>
      <c r="GT15" s="14">
        <f>G18</f>
        <v>5</v>
      </c>
      <c r="GU15" s="14">
        <f>G24</f>
        <v>11</v>
      </c>
      <c r="GV15" s="14">
        <f>G20</f>
        <v>7</v>
      </c>
      <c r="GW15" s="15">
        <f>G37</f>
        <v>24</v>
      </c>
      <c r="GX15" s="75">
        <f>GS15+GT15+GU15+GV15+GW15</f>
        <v>65</v>
      </c>
      <c r="GY15" s="23"/>
      <c r="GZ15" s="13">
        <f>G32</f>
        <v>19</v>
      </c>
      <c r="HA15" s="14">
        <f>G18</f>
        <v>5</v>
      </c>
      <c r="HB15" s="14">
        <f>G24</f>
        <v>11</v>
      </c>
      <c r="HC15" s="14">
        <f>G20</f>
        <v>7</v>
      </c>
      <c r="HD15" s="15">
        <f>G36</f>
        <v>23</v>
      </c>
      <c r="HE15" s="75">
        <f>GZ15+HA15+HB15+HC15+HD15</f>
        <v>65</v>
      </c>
      <c r="HF15" s="9"/>
      <c r="HG15" s="336"/>
      <c r="HH15" s="5"/>
      <c r="HI15" s="13">
        <f>G35</f>
        <v>22</v>
      </c>
      <c r="HJ15" s="14">
        <f>G24</f>
        <v>11</v>
      </c>
      <c r="HK15" s="14">
        <f>G18</f>
        <v>5</v>
      </c>
      <c r="HL15" s="14">
        <f>G32</f>
        <v>19</v>
      </c>
      <c r="HM15" s="15">
        <f>G21</f>
        <v>8</v>
      </c>
      <c r="HN15" s="75">
        <f>HI15+HJ15+HK15+HL15+HM15</f>
        <v>65</v>
      </c>
      <c r="HO15" s="23"/>
      <c r="HP15" s="13">
        <f>G35</f>
        <v>22</v>
      </c>
      <c r="HQ15" s="14">
        <f>G24</f>
        <v>11</v>
      </c>
      <c r="HR15" s="14">
        <f>G16</f>
        <v>3</v>
      </c>
      <c r="HS15" s="14">
        <f>G33</f>
        <v>20</v>
      </c>
      <c r="HT15" s="15">
        <f>G22</f>
        <v>9</v>
      </c>
      <c r="HU15" s="75">
        <f>HP15+HQ15+HR15+HS15+HT15</f>
        <v>65</v>
      </c>
      <c r="HV15" s="23"/>
      <c r="HW15" s="13">
        <f>G35</f>
        <v>22</v>
      </c>
      <c r="HX15" s="14">
        <f>G24</f>
        <v>11</v>
      </c>
      <c r="HY15" s="14">
        <f>G17</f>
        <v>4</v>
      </c>
      <c r="HZ15" s="14">
        <f>G33</f>
        <v>20</v>
      </c>
      <c r="IA15" s="15">
        <f>G21</f>
        <v>8</v>
      </c>
      <c r="IB15" s="75">
        <f>HW15+HX15+HY15+HZ15+IA15</f>
        <v>65</v>
      </c>
      <c r="IC15" s="9"/>
      <c r="ID15" s="336"/>
      <c r="IE15" s="5"/>
      <c r="IF15" s="13">
        <f>G28</f>
        <v>15</v>
      </c>
      <c r="IG15" s="14">
        <f>G17</f>
        <v>4</v>
      </c>
      <c r="IH15" s="14">
        <f>G29</f>
        <v>16</v>
      </c>
      <c r="II15" s="14">
        <f>G20</f>
        <v>7</v>
      </c>
      <c r="IJ15" s="15">
        <f>G36</f>
        <v>23</v>
      </c>
      <c r="IK15" s="75">
        <f>IF15+IG15+IH15+II15+IJ15</f>
        <v>65</v>
      </c>
      <c r="IL15" s="23"/>
      <c r="IM15" s="13">
        <f>G26</f>
        <v>13</v>
      </c>
      <c r="IN15" s="14">
        <f>G18</f>
        <v>5</v>
      </c>
      <c r="IO15" s="14">
        <f>G29</f>
        <v>16</v>
      </c>
      <c r="IP15" s="14">
        <f>G20</f>
        <v>7</v>
      </c>
      <c r="IQ15" s="15">
        <f>G37</f>
        <v>24</v>
      </c>
      <c r="IR15" s="75">
        <f>IM15+IN15+IO15+IP15+IQ15</f>
        <v>65</v>
      </c>
      <c r="IS15" s="23"/>
      <c r="IT15" s="13">
        <f>G27</f>
        <v>14</v>
      </c>
      <c r="IU15" s="14">
        <f>G18</f>
        <v>5</v>
      </c>
      <c r="IV15" s="14">
        <f>G29</f>
        <v>16</v>
      </c>
      <c r="IW15" s="14">
        <f>G20</f>
        <v>7</v>
      </c>
      <c r="IX15" s="15">
        <f>G36</f>
        <v>23</v>
      </c>
      <c r="IY15" s="75">
        <f>IT15+IU15+IV15+IW15+IX15</f>
        <v>65</v>
      </c>
      <c r="IZ15" s="9"/>
      <c r="JA15" s="336"/>
      <c r="JB15" s="5"/>
      <c r="JC15" s="13">
        <f>G28</f>
        <v>15</v>
      </c>
      <c r="JD15" s="14">
        <f>G37</f>
        <v>24</v>
      </c>
      <c r="JE15" s="14">
        <f>G15</f>
        <v>2</v>
      </c>
      <c r="JF15" s="14">
        <f>G19</f>
        <v>6</v>
      </c>
      <c r="JG15" s="15">
        <f>G31</f>
        <v>18</v>
      </c>
      <c r="JH15" s="75">
        <f>JC15+JD15+JE15+JF15+JG15</f>
        <v>65</v>
      </c>
      <c r="JI15" s="23"/>
      <c r="JJ15" s="13">
        <f>G26</f>
        <v>13</v>
      </c>
      <c r="JK15" s="14">
        <f>G38</f>
        <v>25</v>
      </c>
      <c r="JL15" s="14">
        <f>G15</f>
        <v>2</v>
      </c>
      <c r="JM15" s="14">
        <f>G19</f>
        <v>6</v>
      </c>
      <c r="JN15" s="15">
        <f>G32</f>
        <v>19</v>
      </c>
      <c r="JO15" s="75">
        <f>JJ15+JK15+JL15+JM15+JN15</f>
        <v>65</v>
      </c>
      <c r="JP15" s="23"/>
      <c r="JQ15" s="13">
        <f>G27</f>
        <v>14</v>
      </c>
      <c r="JR15" s="14">
        <f>G38</f>
        <v>25</v>
      </c>
      <c r="JS15" s="14">
        <f>G15</f>
        <v>2</v>
      </c>
      <c r="JT15" s="14">
        <f>G19</f>
        <v>6</v>
      </c>
      <c r="JU15" s="15">
        <f>G31</f>
        <v>18</v>
      </c>
      <c r="JV15" s="75">
        <f>JQ15+JR15+JS15+JT15+JU15</f>
        <v>65</v>
      </c>
      <c r="JW15" s="9"/>
      <c r="JX15" s="336"/>
      <c r="JY15" s="5"/>
      <c r="JZ15" s="13">
        <f>G35</f>
        <v>22</v>
      </c>
      <c r="KA15" s="14">
        <f>G29</f>
        <v>16</v>
      </c>
      <c r="KB15" s="14">
        <f>G18</f>
        <v>5</v>
      </c>
      <c r="KC15" s="14">
        <f>G27</f>
        <v>14</v>
      </c>
      <c r="KD15" s="15">
        <f>G21</f>
        <v>8</v>
      </c>
      <c r="KE15" s="75">
        <f>JZ15+KA15+KB15+KC15+KD15</f>
        <v>65</v>
      </c>
      <c r="KF15" s="23"/>
      <c r="KG15" s="13">
        <f>G35</f>
        <v>22</v>
      </c>
      <c r="KH15" s="14">
        <f>G29</f>
        <v>16</v>
      </c>
      <c r="KI15" s="14">
        <f>G16</f>
        <v>3</v>
      </c>
      <c r="KJ15" s="14">
        <f>G28</f>
        <v>15</v>
      </c>
      <c r="KK15" s="15">
        <f>G22</f>
        <v>9</v>
      </c>
      <c r="KL15" s="75">
        <f>KG15+KH15+KI15+KJ15+KK15</f>
        <v>65</v>
      </c>
      <c r="KM15" s="23"/>
      <c r="KN15" s="13">
        <f>G35</f>
        <v>22</v>
      </c>
      <c r="KO15" s="14">
        <f>G29</f>
        <v>16</v>
      </c>
      <c r="KP15" s="14">
        <f>G17</f>
        <v>4</v>
      </c>
      <c r="KQ15" s="14">
        <f>G28</f>
        <v>15</v>
      </c>
      <c r="KR15" s="15">
        <f>G21</f>
        <v>8</v>
      </c>
      <c r="KS15" s="75">
        <f>KN15+KO15+KP15+KQ15+KR15</f>
        <v>65</v>
      </c>
      <c r="KT15" s="9"/>
      <c r="KU15" s="336"/>
      <c r="KV15" s="5"/>
      <c r="KW15" s="13">
        <f>G30</f>
        <v>17</v>
      </c>
      <c r="KX15" s="14">
        <f>G28</f>
        <v>15</v>
      </c>
      <c r="KY15" s="14">
        <f>G34</f>
        <v>21</v>
      </c>
      <c r="KZ15" s="14">
        <f>G17</f>
        <v>4</v>
      </c>
      <c r="LA15" s="15">
        <f>G21</f>
        <v>8</v>
      </c>
      <c r="LB15" s="75">
        <f>KW15+KX15+KY15+KZ15+LA15</f>
        <v>65</v>
      </c>
      <c r="LC15" s="23"/>
      <c r="LD15" s="13">
        <f>G30</f>
        <v>17</v>
      </c>
      <c r="LE15" s="14">
        <f>G26</f>
        <v>13</v>
      </c>
      <c r="LF15" s="14">
        <f>G34</f>
        <v>21</v>
      </c>
      <c r="LG15" s="14">
        <f>G18</f>
        <v>5</v>
      </c>
      <c r="LH15" s="15">
        <f>G22</f>
        <v>9</v>
      </c>
      <c r="LI15" s="75">
        <f>LD15+LE15+LF15+LG15+LH15</f>
        <v>65</v>
      </c>
      <c r="LJ15" s="23"/>
      <c r="LK15" s="13">
        <f>G30</f>
        <v>17</v>
      </c>
      <c r="LL15" s="14">
        <f>G27</f>
        <v>14</v>
      </c>
      <c r="LM15" s="14">
        <f>G34</f>
        <v>21</v>
      </c>
      <c r="LN15" s="14">
        <f>G18</f>
        <v>5</v>
      </c>
      <c r="LO15" s="15">
        <f>G21</f>
        <v>8</v>
      </c>
      <c r="LP15" s="75">
        <f>LK15+LL15+LM15+LN15+LO15</f>
        <v>65</v>
      </c>
      <c r="LQ15" s="9"/>
      <c r="LR15" s="336"/>
      <c r="LS15" s="5"/>
      <c r="LT15" s="13">
        <f>G20</f>
        <v>7</v>
      </c>
      <c r="LU15" s="14">
        <f>G28</f>
        <v>15</v>
      </c>
      <c r="LV15" s="14">
        <f>G34</f>
        <v>21</v>
      </c>
      <c r="LW15" s="14">
        <f>G17</f>
        <v>4</v>
      </c>
      <c r="LX15" s="15">
        <f>G31</f>
        <v>18</v>
      </c>
      <c r="LY15" s="75">
        <f>LT15+LU15+LV15+LW15+LX15</f>
        <v>65</v>
      </c>
      <c r="LZ15" s="23"/>
      <c r="MA15" s="13">
        <f>G20</f>
        <v>7</v>
      </c>
      <c r="MB15" s="14">
        <f>G26</f>
        <v>13</v>
      </c>
      <c r="MC15" s="14">
        <f>G34</f>
        <v>21</v>
      </c>
      <c r="MD15" s="14">
        <f>G18</f>
        <v>5</v>
      </c>
      <c r="ME15" s="15">
        <f>G32</f>
        <v>19</v>
      </c>
      <c r="MF15" s="75">
        <f>MA15+MB15+MC15+MD15+ME15</f>
        <v>65</v>
      </c>
      <c r="MG15" s="23"/>
      <c r="MH15" s="13">
        <f>G20</f>
        <v>7</v>
      </c>
      <c r="MI15" s="14">
        <f>G27</f>
        <v>14</v>
      </c>
      <c r="MJ15" s="14">
        <f>G34</f>
        <v>21</v>
      </c>
      <c r="MK15" s="14">
        <f>G18</f>
        <v>5</v>
      </c>
      <c r="ML15" s="15">
        <f>G31</f>
        <v>18</v>
      </c>
      <c r="MM15" s="75">
        <f>MH15+MI15+MJ15+MK15+ML15</f>
        <v>65</v>
      </c>
      <c r="MN15" s="9"/>
      <c r="MO15" s="336"/>
      <c r="MP15" s="5"/>
      <c r="MQ15" s="13">
        <f>G20</f>
        <v>7</v>
      </c>
      <c r="MR15" s="14">
        <f>G24</f>
        <v>11</v>
      </c>
      <c r="MS15" s="14">
        <f>G18</f>
        <v>5</v>
      </c>
      <c r="MT15" s="14">
        <f>G37</f>
        <v>24</v>
      </c>
      <c r="MU15" s="15">
        <f>G31</f>
        <v>18</v>
      </c>
      <c r="MV15" s="75">
        <f>MQ15+MR15+MS15+MT15+MU15</f>
        <v>65</v>
      </c>
      <c r="MW15" s="23"/>
      <c r="MX15" s="13">
        <f>G20</f>
        <v>7</v>
      </c>
      <c r="MY15" s="14">
        <f>G24</f>
        <v>11</v>
      </c>
      <c r="MZ15" s="14">
        <f>G16</f>
        <v>3</v>
      </c>
      <c r="NA15" s="14">
        <f>G38</f>
        <v>25</v>
      </c>
      <c r="NB15" s="15">
        <f>G32</f>
        <v>19</v>
      </c>
      <c r="NC15" s="75">
        <f>MX15+MY15+MZ15+NA15+NB15</f>
        <v>65</v>
      </c>
      <c r="ND15" s="23"/>
      <c r="NE15" s="13">
        <f>G20</f>
        <v>7</v>
      </c>
      <c r="NF15" s="14">
        <f>G24</f>
        <v>11</v>
      </c>
      <c r="NG15" s="14">
        <f>G17</f>
        <v>4</v>
      </c>
      <c r="NH15" s="14">
        <f>G38</f>
        <v>25</v>
      </c>
      <c r="NI15" s="15">
        <f>G31</f>
        <v>18</v>
      </c>
      <c r="NJ15" s="75">
        <f>NE15+NF15+NG15+NH15+NI15</f>
        <v>65</v>
      </c>
      <c r="NK15" s="9"/>
      <c r="NL15" s="336"/>
      <c r="NM15" s="5"/>
      <c r="NN15" s="13">
        <f>G38</f>
        <v>25</v>
      </c>
      <c r="NO15" s="14">
        <f>G22</f>
        <v>9</v>
      </c>
      <c r="NP15" s="14">
        <f>G15</f>
        <v>2</v>
      </c>
      <c r="NQ15" s="14">
        <f>G29</f>
        <v>16</v>
      </c>
      <c r="NR15" s="15">
        <f>G26</f>
        <v>13</v>
      </c>
      <c r="NS15" s="75">
        <f>NN15+NO15+NP15+NQ15+NR15</f>
        <v>65</v>
      </c>
      <c r="NT15" s="23"/>
      <c r="NU15" s="13">
        <f>G36</f>
        <v>23</v>
      </c>
      <c r="NV15" s="14">
        <f>G23</f>
        <v>10</v>
      </c>
      <c r="NW15" s="14">
        <f>G15</f>
        <v>2</v>
      </c>
      <c r="NX15" s="14">
        <f>G29</f>
        <v>16</v>
      </c>
      <c r="NY15" s="15">
        <f>G27</f>
        <v>14</v>
      </c>
      <c r="NZ15" s="75">
        <f>NU15+NV15+NW15+NX15+NY15</f>
        <v>65</v>
      </c>
      <c r="OA15" s="23"/>
      <c r="OB15" s="13">
        <f>G37</f>
        <v>24</v>
      </c>
      <c r="OC15" s="14">
        <f>G23</f>
        <v>10</v>
      </c>
      <c r="OD15" s="14">
        <f>G15</f>
        <v>2</v>
      </c>
      <c r="OE15" s="14">
        <f>G29</f>
        <v>16</v>
      </c>
      <c r="OF15" s="15">
        <f>G26</f>
        <v>13</v>
      </c>
      <c r="OG15" s="75">
        <f>OB15+OC15+OD15+OE15+OF15</f>
        <v>65</v>
      </c>
      <c r="OH15" s="9"/>
      <c r="OI15" s="336"/>
      <c r="OJ15" s="5"/>
      <c r="OK15" s="13">
        <f>G38</f>
        <v>25</v>
      </c>
      <c r="OL15" s="14">
        <f>G17</f>
        <v>4</v>
      </c>
      <c r="OM15" s="14">
        <f>G24</f>
        <v>11</v>
      </c>
      <c r="ON15" s="14">
        <f>G30</f>
        <v>17</v>
      </c>
      <c r="OO15" s="15">
        <f>G21</f>
        <v>8</v>
      </c>
      <c r="OP15" s="75">
        <f>OK15+OL15+OM15+ON15+OO15</f>
        <v>65</v>
      </c>
      <c r="OQ15" s="23"/>
      <c r="OR15" s="13">
        <f>G36</f>
        <v>23</v>
      </c>
      <c r="OS15" s="14">
        <f>G18</f>
        <v>5</v>
      </c>
      <c r="OT15" s="14">
        <f>G24</f>
        <v>11</v>
      </c>
      <c r="OU15" s="14">
        <f>G30</f>
        <v>17</v>
      </c>
      <c r="OV15" s="15">
        <f>G22</f>
        <v>9</v>
      </c>
      <c r="OW15" s="75">
        <f>OR15+OS15+OT15+OU15+OV15</f>
        <v>65</v>
      </c>
      <c r="OX15" s="23"/>
      <c r="OY15" s="13">
        <f>G37</f>
        <v>24</v>
      </c>
      <c r="OZ15" s="14">
        <f>G18</f>
        <v>5</v>
      </c>
      <c r="PA15" s="14">
        <f>G24</f>
        <v>11</v>
      </c>
      <c r="PB15" s="14">
        <f>G30</f>
        <v>17</v>
      </c>
      <c r="PC15" s="15">
        <f>G21</f>
        <v>8</v>
      </c>
      <c r="PD15" s="75">
        <f>OY15+OZ15+PA15+PB15+PC15</f>
        <v>65</v>
      </c>
      <c r="PE15" s="9"/>
      <c r="PF15" s="336"/>
      <c r="PG15" s="5"/>
      <c r="PH15" s="13">
        <f>G38</f>
        <v>25</v>
      </c>
      <c r="PI15" s="14">
        <f>G32</f>
        <v>19</v>
      </c>
      <c r="PJ15" s="14">
        <f>G15</f>
        <v>2</v>
      </c>
      <c r="PK15" s="14">
        <f>G19</f>
        <v>6</v>
      </c>
      <c r="PL15" s="15">
        <f>G26</f>
        <v>13</v>
      </c>
      <c r="PM15" s="75">
        <f>PH15+PI15+PJ15+PK15+PL15</f>
        <v>65</v>
      </c>
      <c r="PN15" s="23"/>
      <c r="PO15" s="13">
        <f>G36</f>
        <v>23</v>
      </c>
      <c r="PP15" s="14">
        <f>G33</f>
        <v>20</v>
      </c>
      <c r="PQ15" s="14">
        <f>G15</f>
        <v>2</v>
      </c>
      <c r="PR15" s="14">
        <f>G19</f>
        <v>6</v>
      </c>
      <c r="PS15" s="15">
        <f>G27</f>
        <v>14</v>
      </c>
      <c r="PT15" s="75">
        <f>PO15+PP15+PQ15+PR15+PS15</f>
        <v>65</v>
      </c>
      <c r="PU15" s="23"/>
      <c r="PV15" s="13">
        <f>G37</f>
        <v>24</v>
      </c>
      <c r="PW15" s="14">
        <f>G33</f>
        <v>20</v>
      </c>
      <c r="PX15" s="14">
        <f>G15</f>
        <v>2</v>
      </c>
      <c r="PY15" s="14">
        <f>G19</f>
        <v>6</v>
      </c>
      <c r="PZ15" s="15">
        <f>G26</f>
        <v>13</v>
      </c>
      <c r="QA15" s="75">
        <f>PV15+PW15+PX15+PY15+PZ15</f>
        <v>65</v>
      </c>
      <c r="QB15" s="9"/>
      <c r="QC15" s="336"/>
      <c r="QD15" s="5"/>
      <c r="QE15" s="13">
        <f>G30</f>
        <v>17</v>
      </c>
      <c r="QF15" s="14">
        <f>G24</f>
        <v>11</v>
      </c>
      <c r="QG15" s="14">
        <f>G18</f>
        <v>5</v>
      </c>
      <c r="QH15" s="14">
        <f>G37</f>
        <v>24</v>
      </c>
      <c r="QI15" s="15">
        <f>G21</f>
        <v>8</v>
      </c>
      <c r="QJ15" s="75">
        <f>QE15+QF15+QG15+QH15+QI15</f>
        <v>65</v>
      </c>
      <c r="QK15" s="23"/>
      <c r="QL15" s="13">
        <f>G30</f>
        <v>17</v>
      </c>
      <c r="QM15" s="14">
        <f>G24</f>
        <v>11</v>
      </c>
      <c r="QN15" s="14">
        <f>G16</f>
        <v>3</v>
      </c>
      <c r="QO15" s="14">
        <f>G38</f>
        <v>25</v>
      </c>
      <c r="QP15" s="15">
        <f>G22</f>
        <v>9</v>
      </c>
      <c r="QQ15" s="75">
        <f>QL15+QM15+QN15+QO15+QP15</f>
        <v>65</v>
      </c>
      <c r="QR15" s="23"/>
      <c r="QS15" s="13">
        <f>G30</f>
        <v>17</v>
      </c>
      <c r="QT15" s="14">
        <f>G24</f>
        <v>11</v>
      </c>
      <c r="QU15" s="14">
        <f>G17</f>
        <v>4</v>
      </c>
      <c r="QV15" s="14">
        <f>G38</f>
        <v>25</v>
      </c>
      <c r="QW15" s="15">
        <f>G21</f>
        <v>8</v>
      </c>
      <c r="QX15" s="75">
        <f>QS15+QT15+QU15+QV15+QW15</f>
        <v>65</v>
      </c>
      <c r="QY15" s="9"/>
      <c r="QZ15" s="336"/>
      <c r="RA15" s="5"/>
      <c r="RB15" s="13">
        <f>G30</f>
        <v>17</v>
      </c>
      <c r="RC15" s="14">
        <f>G38</f>
        <v>25</v>
      </c>
      <c r="RD15" s="14">
        <f>G24</f>
        <v>11</v>
      </c>
      <c r="RE15" s="14">
        <f>G17</f>
        <v>4</v>
      </c>
      <c r="RF15" s="15">
        <f>G21</f>
        <v>8</v>
      </c>
      <c r="RG15" s="75">
        <f>RB15+RC15+RD15+RE15+RF15</f>
        <v>65</v>
      </c>
      <c r="RH15" s="23"/>
      <c r="RI15" s="13">
        <f>G30</f>
        <v>17</v>
      </c>
      <c r="RJ15" s="14">
        <f>G36</f>
        <v>23</v>
      </c>
      <c r="RK15" s="14">
        <f>G24</f>
        <v>11</v>
      </c>
      <c r="RL15" s="14">
        <f>G18</f>
        <v>5</v>
      </c>
      <c r="RM15" s="15">
        <f>G22</f>
        <v>9</v>
      </c>
      <c r="RN15" s="75">
        <f>RI15+RJ15+RK15+RL15+RM15</f>
        <v>65</v>
      </c>
      <c r="RO15" s="23"/>
      <c r="RP15" s="13">
        <f>G30</f>
        <v>17</v>
      </c>
      <c r="RQ15" s="14">
        <f>G37</f>
        <v>24</v>
      </c>
      <c r="RR15" s="14">
        <f>G24</f>
        <v>11</v>
      </c>
      <c r="RS15" s="14">
        <f>G18</f>
        <v>5</v>
      </c>
      <c r="RT15" s="15">
        <f>G21</f>
        <v>8</v>
      </c>
      <c r="RU15" s="75">
        <f>RP15+RQ15+RR15+RS15+RT15</f>
        <v>65</v>
      </c>
      <c r="RV15" s="9"/>
      <c r="RW15" s="336"/>
      <c r="RX15" s="5"/>
      <c r="RY15" s="13">
        <f>G20</f>
        <v>7</v>
      </c>
      <c r="RZ15" s="14">
        <f>G38</f>
        <v>25</v>
      </c>
      <c r="SA15" s="14">
        <f>G24</f>
        <v>11</v>
      </c>
      <c r="SB15" s="14">
        <f>G17</f>
        <v>4</v>
      </c>
      <c r="SC15" s="15">
        <f>G31</f>
        <v>18</v>
      </c>
      <c r="SD15" s="75">
        <f>RY15+RZ15+SA15+SB15+SC15</f>
        <v>65</v>
      </c>
      <c r="SE15" s="23"/>
      <c r="SF15" s="13">
        <f>G20</f>
        <v>7</v>
      </c>
      <c r="SG15" s="14">
        <f>G36</f>
        <v>23</v>
      </c>
      <c r="SH15" s="14">
        <f>G24</f>
        <v>11</v>
      </c>
      <c r="SI15" s="14">
        <f>G18</f>
        <v>5</v>
      </c>
      <c r="SJ15" s="15">
        <f>G32</f>
        <v>19</v>
      </c>
      <c r="SK15" s="75">
        <f>SF15+SG15+SH15+SI15+SJ15</f>
        <v>65</v>
      </c>
      <c r="SL15" s="23"/>
      <c r="SM15" s="13">
        <f>G20</f>
        <v>7</v>
      </c>
      <c r="SN15" s="14">
        <f>G37</f>
        <v>24</v>
      </c>
      <c r="SO15" s="14">
        <f>G24</f>
        <v>11</v>
      </c>
      <c r="SP15" s="14">
        <f>G18</f>
        <v>5</v>
      </c>
      <c r="SQ15" s="15">
        <f>G31</f>
        <v>18</v>
      </c>
      <c r="SR15" s="75">
        <f>SM15+SN15+SO15+SP15+SQ15</f>
        <v>65</v>
      </c>
      <c r="SS15" s="9"/>
      <c r="ST15" s="336"/>
      <c r="SU15" s="5"/>
      <c r="SV15" s="13">
        <f>G20</f>
        <v>7</v>
      </c>
      <c r="SW15" s="14">
        <f>G34</f>
        <v>21</v>
      </c>
      <c r="SX15" s="14">
        <f>G18</f>
        <v>5</v>
      </c>
      <c r="SY15" s="14">
        <f>G27</f>
        <v>14</v>
      </c>
      <c r="SZ15" s="15">
        <f>G31</f>
        <v>18</v>
      </c>
      <c r="TA15" s="75">
        <f>SV15+SW15+SX15+SY15+SZ15</f>
        <v>65</v>
      </c>
      <c r="TB15" s="23"/>
      <c r="TC15" s="13">
        <f>G20</f>
        <v>7</v>
      </c>
      <c r="TD15" s="14">
        <f>G34</f>
        <v>21</v>
      </c>
      <c r="TE15" s="14">
        <f>G16</f>
        <v>3</v>
      </c>
      <c r="TF15" s="14">
        <f>G28</f>
        <v>15</v>
      </c>
      <c r="TG15" s="15">
        <f>G32</f>
        <v>19</v>
      </c>
      <c r="TH15" s="75">
        <f>TC15+TD15+TE15+TF15+TG15</f>
        <v>65</v>
      </c>
      <c r="TI15" s="23"/>
      <c r="TJ15" s="13">
        <f>G20</f>
        <v>7</v>
      </c>
      <c r="TK15" s="14">
        <f>G34</f>
        <v>21</v>
      </c>
      <c r="TL15" s="14">
        <f>G17</f>
        <v>4</v>
      </c>
      <c r="TM15" s="14">
        <f>G28</f>
        <v>15</v>
      </c>
      <c r="TN15" s="15">
        <f>G31</f>
        <v>18</v>
      </c>
      <c r="TO15" s="75">
        <f>TJ15+TK15+TL15+TM15+TN15</f>
        <v>65</v>
      </c>
      <c r="TP15" s="9"/>
      <c r="TQ15" s="336"/>
      <c r="TR15" s="5"/>
      <c r="TS15" s="13">
        <f>G28</f>
        <v>15</v>
      </c>
      <c r="TT15" s="14">
        <f>G17</f>
        <v>4</v>
      </c>
      <c r="TU15" s="14">
        <f>G34</f>
        <v>21</v>
      </c>
      <c r="TV15" s="14">
        <f>G30</f>
        <v>17</v>
      </c>
      <c r="TW15" s="15">
        <f>G21</f>
        <v>8</v>
      </c>
      <c r="TX15" s="75">
        <f>TS15+TT15+TU15+TV15+TW15</f>
        <v>65</v>
      </c>
      <c r="TY15" s="23"/>
      <c r="TZ15" s="13">
        <f>G26</f>
        <v>13</v>
      </c>
      <c r="UA15" s="14">
        <f>G18</f>
        <v>5</v>
      </c>
      <c r="UB15" s="14">
        <f>G34</f>
        <v>21</v>
      </c>
      <c r="UC15" s="14">
        <f>G30</f>
        <v>17</v>
      </c>
      <c r="UD15" s="15">
        <f>G22</f>
        <v>9</v>
      </c>
      <c r="UE15" s="75">
        <f>TZ15+UA15+UB15+UC15+UD15</f>
        <v>65</v>
      </c>
      <c r="UF15" s="23"/>
      <c r="UG15" s="13">
        <f>G27</f>
        <v>14</v>
      </c>
      <c r="UH15" s="14">
        <f>G18</f>
        <v>5</v>
      </c>
      <c r="UI15" s="14">
        <f>G34</f>
        <v>21</v>
      </c>
      <c r="UJ15" s="14">
        <f>G30</f>
        <v>17</v>
      </c>
      <c r="UK15" s="15">
        <f>G21</f>
        <v>8</v>
      </c>
      <c r="UL15" s="75">
        <f>UG15+UH15+UI15+UJ15+UK15</f>
        <v>65</v>
      </c>
      <c r="UM15" s="9"/>
      <c r="UN15" s="336"/>
      <c r="UO15" s="5"/>
      <c r="UP15" s="13">
        <f>G28</f>
        <v>15</v>
      </c>
      <c r="UQ15" s="14">
        <f>G22</f>
        <v>9</v>
      </c>
      <c r="UR15" s="14">
        <f>G15</f>
        <v>2</v>
      </c>
      <c r="US15" s="14">
        <f>G29</f>
        <v>16</v>
      </c>
      <c r="UT15" s="15">
        <f>G36</f>
        <v>23</v>
      </c>
      <c r="UU15" s="75">
        <f>UP15+UQ15+UR15+US15+UT15</f>
        <v>65</v>
      </c>
      <c r="UV15" s="23"/>
      <c r="UW15" s="13">
        <f>G26</f>
        <v>13</v>
      </c>
      <c r="UX15" s="14">
        <f>G23</f>
        <v>10</v>
      </c>
      <c r="UY15" s="14">
        <f>G15</f>
        <v>2</v>
      </c>
      <c r="UZ15" s="14">
        <f>G29</f>
        <v>16</v>
      </c>
      <c r="VA15" s="15">
        <f>G37</f>
        <v>24</v>
      </c>
      <c r="VB15" s="75">
        <f>UW15+UX15+UY15+UZ15+VA15</f>
        <v>65</v>
      </c>
      <c r="VC15" s="23"/>
      <c r="VD15" s="13">
        <f>G27</f>
        <v>14</v>
      </c>
      <c r="VE15" s="14">
        <f>G23</f>
        <v>10</v>
      </c>
      <c r="VF15" s="14">
        <f>G15</f>
        <v>2</v>
      </c>
      <c r="VG15" s="14">
        <f>G29</f>
        <v>16</v>
      </c>
      <c r="VH15" s="15">
        <f>G36</f>
        <v>23</v>
      </c>
      <c r="VI15" s="75">
        <f>VD15+VE15+VF15+VG15+VH15</f>
        <v>65</v>
      </c>
      <c r="VJ15" s="9"/>
      <c r="VK15" s="336"/>
      <c r="VL15" s="5"/>
      <c r="VM15" s="13">
        <f>G28</f>
        <v>15</v>
      </c>
      <c r="VN15" s="14">
        <f>G17</f>
        <v>4</v>
      </c>
      <c r="VO15" s="14">
        <f>G34</f>
        <v>21</v>
      </c>
      <c r="VP15" s="14">
        <f>G20</f>
        <v>7</v>
      </c>
      <c r="VQ15" s="15">
        <f>G31</f>
        <v>18</v>
      </c>
      <c r="VR15" s="75">
        <f>VM15+VN15+VO15+VP15+VQ15</f>
        <v>65</v>
      </c>
      <c r="VS15" s="23"/>
      <c r="VT15" s="13">
        <f>G26</f>
        <v>13</v>
      </c>
      <c r="VU15" s="14">
        <f>G18</f>
        <v>5</v>
      </c>
      <c r="VV15" s="14">
        <f>G34</f>
        <v>21</v>
      </c>
      <c r="VW15" s="14">
        <f>G20</f>
        <v>7</v>
      </c>
      <c r="VX15" s="15">
        <f>G32</f>
        <v>19</v>
      </c>
      <c r="VY15" s="75">
        <f>VT15+VU15+VV15+VW15+VX15</f>
        <v>65</v>
      </c>
      <c r="VZ15" s="23"/>
      <c r="WA15" s="13">
        <f>G27</f>
        <v>14</v>
      </c>
      <c r="WB15" s="14">
        <f>G18</f>
        <v>5</v>
      </c>
      <c r="WC15" s="14">
        <f>G34</f>
        <v>21</v>
      </c>
      <c r="WD15" s="14">
        <f>G20</f>
        <v>7</v>
      </c>
      <c r="WE15" s="15">
        <f>G31</f>
        <v>18</v>
      </c>
      <c r="WF15" s="75">
        <f>WA15+WB15+WC15+WD15+WE15</f>
        <v>65</v>
      </c>
      <c r="WG15" s="9"/>
      <c r="WH15" s="336"/>
      <c r="WI15" s="5"/>
      <c r="WJ15" s="13">
        <f>G28</f>
        <v>15</v>
      </c>
      <c r="WK15" s="14">
        <f>G32</f>
        <v>19</v>
      </c>
      <c r="WL15" s="14">
        <f>G15</f>
        <v>2</v>
      </c>
      <c r="WM15" s="14">
        <f>G19</f>
        <v>6</v>
      </c>
      <c r="WN15" s="15">
        <f>G36</f>
        <v>23</v>
      </c>
      <c r="WO15" s="75">
        <f>WJ15+WK15+WL15+WM15+WN15</f>
        <v>65</v>
      </c>
      <c r="WP15" s="23"/>
      <c r="WQ15" s="13">
        <f>G26</f>
        <v>13</v>
      </c>
      <c r="WR15" s="14">
        <f>G33</f>
        <v>20</v>
      </c>
      <c r="WS15" s="14">
        <f>G15</f>
        <v>2</v>
      </c>
      <c r="WT15" s="14">
        <f>G19</f>
        <v>6</v>
      </c>
      <c r="WU15" s="15">
        <f>G37</f>
        <v>24</v>
      </c>
      <c r="WV15" s="75">
        <f>WQ15+WR15+WS15+WT15+WU15</f>
        <v>65</v>
      </c>
      <c r="WW15" s="23"/>
      <c r="WX15" s="13">
        <f>G27</f>
        <v>14</v>
      </c>
      <c r="WY15" s="14">
        <f>G33</f>
        <v>20</v>
      </c>
      <c r="WZ15" s="14">
        <f>G15</f>
        <v>2</v>
      </c>
      <c r="XA15" s="14">
        <f>G19</f>
        <v>6</v>
      </c>
      <c r="XB15" s="15">
        <f>G36</f>
        <v>23</v>
      </c>
      <c r="XC15" s="75">
        <f>WX15+WY15+WZ15+XA15+XB15</f>
        <v>65</v>
      </c>
      <c r="XD15" s="9"/>
      <c r="XE15" s="336"/>
      <c r="XF15" s="5"/>
      <c r="XG15" s="13">
        <f>G25</f>
        <v>12</v>
      </c>
      <c r="XH15" s="14">
        <f>G33</f>
        <v>20</v>
      </c>
      <c r="XI15" s="14">
        <f>G34</f>
        <v>21</v>
      </c>
      <c r="XJ15" s="14">
        <f>G17</f>
        <v>4</v>
      </c>
      <c r="XK15" s="15">
        <f>G21</f>
        <v>8</v>
      </c>
      <c r="XL15" s="75">
        <f>XG15+XH15+XI15+XJ15+XK15</f>
        <v>65</v>
      </c>
      <c r="XM15" s="23"/>
      <c r="XN15" s="13">
        <f>G25</f>
        <v>12</v>
      </c>
      <c r="XO15" s="14">
        <f>G31</f>
        <v>18</v>
      </c>
      <c r="XP15" s="14">
        <f>G34</f>
        <v>21</v>
      </c>
      <c r="XQ15" s="14">
        <f>G18</f>
        <v>5</v>
      </c>
      <c r="XR15" s="15">
        <f>G22</f>
        <v>9</v>
      </c>
      <c r="XS15" s="75">
        <f>XN15+XO15+XP15+XQ15+XR15</f>
        <v>65</v>
      </c>
      <c r="XT15" s="23"/>
      <c r="XU15" s="13">
        <f>G25</f>
        <v>12</v>
      </c>
      <c r="XV15" s="14">
        <f>G32</f>
        <v>19</v>
      </c>
      <c r="XW15" s="14">
        <f>G34</f>
        <v>21</v>
      </c>
      <c r="XX15" s="14">
        <f>G18</f>
        <v>5</v>
      </c>
      <c r="XY15" s="15">
        <f>G21</f>
        <v>8</v>
      </c>
      <c r="XZ15" s="75">
        <f>XU15+XV15+XW15+XX15+XY15</f>
        <v>65</v>
      </c>
      <c r="YA15" s="9"/>
      <c r="YB15" s="336"/>
      <c r="YC15" s="5"/>
      <c r="YD15" s="13">
        <f>G20</f>
        <v>7</v>
      </c>
      <c r="YE15" s="14">
        <f>G33</f>
        <v>20</v>
      </c>
      <c r="YF15" s="14">
        <f>G34</f>
        <v>21</v>
      </c>
      <c r="YG15" s="14">
        <f>G17</f>
        <v>4</v>
      </c>
      <c r="YH15" s="15">
        <f>G26</f>
        <v>13</v>
      </c>
      <c r="YI15" s="75">
        <f>YD15+YE15+YF15+YG15+YH15</f>
        <v>65</v>
      </c>
      <c r="YJ15" s="23"/>
      <c r="YK15" s="13">
        <f>G20</f>
        <v>7</v>
      </c>
      <c r="YL15" s="14">
        <f>G31</f>
        <v>18</v>
      </c>
      <c r="YM15" s="14">
        <f>G34</f>
        <v>21</v>
      </c>
      <c r="YN15" s="14">
        <f>G18</f>
        <v>5</v>
      </c>
      <c r="YO15" s="15">
        <f>G27</f>
        <v>14</v>
      </c>
      <c r="YP15" s="75">
        <f>YK15+YL15+YM15+YN15+YO15</f>
        <v>65</v>
      </c>
      <c r="YQ15" s="23"/>
      <c r="YR15" s="13">
        <f>G20</f>
        <v>7</v>
      </c>
      <c r="YS15" s="14">
        <f>G32</f>
        <v>19</v>
      </c>
      <c r="YT15" s="14">
        <f>G34</f>
        <v>21</v>
      </c>
      <c r="YU15" s="14">
        <f>G18</f>
        <v>5</v>
      </c>
      <c r="YV15" s="15">
        <f>G26</f>
        <v>13</v>
      </c>
      <c r="YW15" s="75">
        <f>YR15+YS15+YT15+YU15+YV15</f>
        <v>65</v>
      </c>
      <c r="YX15" s="9"/>
      <c r="YY15" s="336"/>
      <c r="YZ15" s="5"/>
      <c r="ZA15" s="13">
        <f>G20</f>
        <v>7</v>
      </c>
      <c r="ZB15" s="14">
        <f>G29</f>
        <v>16</v>
      </c>
      <c r="ZC15" s="14">
        <f>G18</f>
        <v>5</v>
      </c>
      <c r="ZD15" s="14">
        <f>G37</f>
        <v>24</v>
      </c>
      <c r="ZE15" s="15">
        <f>G26</f>
        <v>13</v>
      </c>
      <c r="ZF15" s="75">
        <f>ZA15+ZB15+ZC15+ZD15+ZE15</f>
        <v>65</v>
      </c>
      <c r="ZG15" s="23"/>
      <c r="ZH15" s="13">
        <f>G20</f>
        <v>7</v>
      </c>
      <c r="ZI15" s="14">
        <f>G29</f>
        <v>16</v>
      </c>
      <c r="ZJ15" s="14">
        <f>G16</f>
        <v>3</v>
      </c>
      <c r="ZK15" s="14">
        <f>G38</f>
        <v>25</v>
      </c>
      <c r="ZL15" s="15">
        <f>G27</f>
        <v>14</v>
      </c>
      <c r="ZM15" s="75">
        <f>ZH15+ZI15+ZJ15+ZK15+ZL15</f>
        <v>65</v>
      </c>
      <c r="ZN15" s="23"/>
      <c r="ZO15" s="13">
        <f>G20</f>
        <v>7</v>
      </c>
      <c r="ZP15" s="14">
        <f>G29</f>
        <v>16</v>
      </c>
      <c r="ZQ15" s="14">
        <f>G17</f>
        <v>4</v>
      </c>
      <c r="ZR15" s="14">
        <f>G38</f>
        <v>25</v>
      </c>
      <c r="ZS15" s="15">
        <f>G26</f>
        <v>13</v>
      </c>
      <c r="ZT15" s="75">
        <f>ZO15+ZP15+ZQ15+ZR15+ZS15</f>
        <v>65</v>
      </c>
      <c r="ZU15" s="9"/>
      <c r="ZV15" s="336"/>
      <c r="ZW15" s="5"/>
      <c r="ZX15" s="13">
        <f>G38</f>
        <v>25</v>
      </c>
      <c r="ZY15" s="14">
        <f>G22</f>
        <v>9</v>
      </c>
      <c r="ZZ15" s="14">
        <f>G15</f>
        <v>2</v>
      </c>
      <c r="AAA15" s="14">
        <f>G24</f>
        <v>11</v>
      </c>
      <c r="AAB15" s="15">
        <f>G31</f>
        <v>18</v>
      </c>
      <c r="AAC15" s="75">
        <f>ZX15+ZY15+ZZ15+AAA15+AAB15</f>
        <v>65</v>
      </c>
      <c r="AAD15" s="23"/>
      <c r="AAE15" s="13">
        <f>G36</f>
        <v>23</v>
      </c>
      <c r="AAF15" s="14">
        <f>G23</f>
        <v>10</v>
      </c>
      <c r="AAG15" s="14">
        <f>G15</f>
        <v>2</v>
      </c>
      <c r="AAH15" s="14">
        <f>G24</f>
        <v>11</v>
      </c>
      <c r="AAI15" s="15">
        <f>G32</f>
        <v>19</v>
      </c>
      <c r="AAJ15" s="75">
        <f>AAE15+AAF15+AAG15+AAH15+AAI15</f>
        <v>65</v>
      </c>
      <c r="AAK15" s="23"/>
      <c r="AAL15" s="13">
        <f>G37</f>
        <v>24</v>
      </c>
      <c r="AAM15" s="14">
        <f>G23</f>
        <v>10</v>
      </c>
      <c r="AAN15" s="14">
        <f>G15</f>
        <v>2</v>
      </c>
      <c r="AAO15" s="14">
        <f>G24</f>
        <v>11</v>
      </c>
      <c r="AAP15" s="15">
        <f>G31</f>
        <v>18</v>
      </c>
      <c r="AAQ15" s="75">
        <f>AAL15+AAM15+AAN15+AAO15+AAP15</f>
        <v>65</v>
      </c>
      <c r="AAR15" s="9"/>
      <c r="AAS15" s="336"/>
      <c r="AAT15" s="5"/>
      <c r="AAU15" s="13">
        <f>G38</f>
        <v>25</v>
      </c>
      <c r="AAV15" s="14">
        <f>G17</f>
        <v>4</v>
      </c>
      <c r="AAW15" s="14">
        <f>G29</f>
        <v>16</v>
      </c>
      <c r="AAX15" s="14">
        <f>G25</f>
        <v>12</v>
      </c>
      <c r="AAY15" s="15">
        <f>G21</f>
        <v>8</v>
      </c>
      <c r="AAZ15" s="75">
        <f>AAU15+AAV15+AAW15+AAX15+AAY15</f>
        <v>65</v>
      </c>
      <c r="ABA15" s="23"/>
      <c r="ABB15" s="13">
        <f>G36</f>
        <v>23</v>
      </c>
      <c r="ABC15" s="14">
        <f>G18</f>
        <v>5</v>
      </c>
      <c r="ABD15" s="14">
        <f>G29</f>
        <v>16</v>
      </c>
      <c r="ABE15" s="14">
        <f>G25</f>
        <v>12</v>
      </c>
      <c r="ABF15" s="15">
        <f>G22</f>
        <v>9</v>
      </c>
      <c r="ABG15" s="75">
        <f>ABB15+ABC15+ABD15+ABE15+ABF15</f>
        <v>65</v>
      </c>
      <c r="ABH15" s="23"/>
      <c r="ABI15" s="13">
        <f>G37</f>
        <v>24</v>
      </c>
      <c r="ABJ15" s="14">
        <f>G18</f>
        <v>5</v>
      </c>
      <c r="ABK15" s="14">
        <f>G29</f>
        <v>16</v>
      </c>
      <c r="ABL15" s="14">
        <f>G25</f>
        <v>12</v>
      </c>
      <c r="ABM15" s="15">
        <f>G21</f>
        <v>8</v>
      </c>
      <c r="ABN15" s="75">
        <f>ABI15+ABJ15+ABK15+ABL15+ABM15</f>
        <v>65</v>
      </c>
      <c r="ABO15" s="9"/>
      <c r="ABP15" s="336"/>
      <c r="ABQ15" s="5"/>
      <c r="ABR15" s="13">
        <f>G25</f>
        <v>12</v>
      </c>
      <c r="ABS15" s="14">
        <f>G38</f>
        <v>25</v>
      </c>
      <c r="ABT15" s="14">
        <f>G29</f>
        <v>16</v>
      </c>
      <c r="ABU15" s="14">
        <f>G17</f>
        <v>4</v>
      </c>
      <c r="ABV15" s="15">
        <f>G21</f>
        <v>8</v>
      </c>
      <c r="ABW15" s="75">
        <f>ABR15+ABS15+ABT15+ABU15+ABV15</f>
        <v>65</v>
      </c>
      <c r="ABX15" s="23"/>
      <c r="ABY15" s="13">
        <f>G25</f>
        <v>12</v>
      </c>
      <c r="ABZ15" s="14">
        <f>G36</f>
        <v>23</v>
      </c>
      <c r="ACA15" s="14">
        <f>G29</f>
        <v>16</v>
      </c>
      <c r="ACB15" s="14">
        <f>G18</f>
        <v>5</v>
      </c>
      <c r="ACC15" s="15">
        <f>G22</f>
        <v>9</v>
      </c>
      <c r="ACD15" s="75">
        <f>ABY15+ABZ15+ACA15+ACB15+ACC15</f>
        <v>65</v>
      </c>
      <c r="ACE15" s="23"/>
      <c r="ACF15" s="13">
        <f>G25</f>
        <v>12</v>
      </c>
      <c r="ACG15" s="14">
        <f>G37</f>
        <v>24</v>
      </c>
      <c r="ACH15" s="14">
        <f>G29</f>
        <v>16</v>
      </c>
      <c r="ACI15" s="14">
        <f>G18</f>
        <v>5</v>
      </c>
      <c r="ACJ15" s="15">
        <f>G21</f>
        <v>8</v>
      </c>
      <c r="ACK15" s="75">
        <f>ACF15+ACG15+ACH15+ACI15+ACJ15</f>
        <v>65</v>
      </c>
      <c r="ACL15" s="9"/>
      <c r="ACM15" s="336"/>
      <c r="ACN15" s="5"/>
      <c r="ACO15" s="13">
        <f>G20</f>
        <v>7</v>
      </c>
      <c r="ACP15" s="14">
        <f>G38</f>
        <v>25</v>
      </c>
      <c r="ACQ15" s="14">
        <f>G29</f>
        <v>16</v>
      </c>
      <c r="ACR15" s="14">
        <f>G17</f>
        <v>4</v>
      </c>
      <c r="ACS15" s="15">
        <f>G26</f>
        <v>13</v>
      </c>
      <c r="ACT15" s="75">
        <f>ACO15+ACP15+ACQ15+ACR15+ACS15</f>
        <v>65</v>
      </c>
      <c r="ACU15" s="23"/>
      <c r="ACV15" s="13">
        <f>G20</f>
        <v>7</v>
      </c>
      <c r="ACW15" s="14">
        <f>G36</f>
        <v>23</v>
      </c>
      <c r="ACX15" s="14">
        <f>G29</f>
        <v>16</v>
      </c>
      <c r="ACY15" s="14">
        <f>G18</f>
        <v>5</v>
      </c>
      <c r="ACZ15" s="15">
        <f>G27</f>
        <v>14</v>
      </c>
      <c r="ADA15" s="75">
        <f>ACV15+ACW15+ACX15+ACY15+ACZ15</f>
        <v>65</v>
      </c>
      <c r="ADB15" s="23"/>
      <c r="ADC15" s="13">
        <f>G20</f>
        <v>7</v>
      </c>
      <c r="ADD15" s="14">
        <f>G37</f>
        <v>24</v>
      </c>
      <c r="ADE15" s="14">
        <f>G29</f>
        <v>16</v>
      </c>
      <c r="ADF15" s="14">
        <f>G18</f>
        <v>5</v>
      </c>
      <c r="ADG15" s="15">
        <f>G26</f>
        <v>13</v>
      </c>
      <c r="ADH15" s="75">
        <f>ADC15+ADD15+ADE15+ADF15+ADG15</f>
        <v>65</v>
      </c>
      <c r="ADI15" s="9"/>
      <c r="ADJ15" s="336"/>
      <c r="ADK15" s="5"/>
      <c r="ADL15" s="13">
        <f>G20</f>
        <v>7</v>
      </c>
      <c r="ADM15" s="14">
        <f>G34</f>
        <v>21</v>
      </c>
      <c r="ADN15" s="14">
        <f>G18</f>
        <v>5</v>
      </c>
      <c r="ADO15" s="14">
        <f>G32</f>
        <v>19</v>
      </c>
      <c r="ADP15" s="15">
        <f>G26</f>
        <v>13</v>
      </c>
      <c r="ADQ15" s="75">
        <f>ADL15+ADM15+ADN15+ADO15+ADP15</f>
        <v>65</v>
      </c>
      <c r="ADR15" s="23"/>
      <c r="ADS15" s="13">
        <f>G20</f>
        <v>7</v>
      </c>
      <c r="ADT15" s="14">
        <f>G34</f>
        <v>21</v>
      </c>
      <c r="ADU15" s="14">
        <f>G16</f>
        <v>3</v>
      </c>
      <c r="ADV15" s="14">
        <f>G33</f>
        <v>20</v>
      </c>
      <c r="ADW15" s="15">
        <f>G27</f>
        <v>14</v>
      </c>
      <c r="ADX15" s="75">
        <f>ADS15+ADT15+ADU15+ADV15+ADW15</f>
        <v>65</v>
      </c>
      <c r="ADY15" s="23"/>
      <c r="ADZ15" s="13">
        <f>G20</f>
        <v>7</v>
      </c>
      <c r="AEA15" s="14">
        <f>G34</f>
        <v>21</v>
      </c>
      <c r="AEB15" s="14">
        <f>G17</f>
        <v>4</v>
      </c>
      <c r="AEC15" s="14">
        <f>G33</f>
        <v>20</v>
      </c>
      <c r="AED15" s="15">
        <f>G26</f>
        <v>13</v>
      </c>
      <c r="AEE15" s="75">
        <f>ADZ15+AEA15+AEB15+AEC15+AED15</f>
        <v>65</v>
      </c>
      <c r="AEF15" s="9"/>
      <c r="AEG15" s="336"/>
      <c r="AEH15" s="5"/>
      <c r="AEI15" s="13">
        <f>G33</f>
        <v>20</v>
      </c>
      <c r="AEJ15" s="14">
        <f>G17</f>
        <v>4</v>
      </c>
      <c r="AEK15" s="14">
        <f>G34</f>
        <v>21</v>
      </c>
      <c r="AEL15" s="14">
        <f>G25</f>
        <v>12</v>
      </c>
      <c r="AEM15" s="15">
        <f>G21</f>
        <v>8</v>
      </c>
      <c r="AEN15" s="75">
        <f>AEI15+AEJ15+AEK15+AEL15+AEM15</f>
        <v>65</v>
      </c>
      <c r="AEO15" s="23"/>
      <c r="AEP15" s="13">
        <f>G31</f>
        <v>18</v>
      </c>
      <c r="AEQ15" s="14">
        <f>G18</f>
        <v>5</v>
      </c>
      <c r="AER15" s="14">
        <f>G34</f>
        <v>21</v>
      </c>
      <c r="AES15" s="14">
        <f>G25</f>
        <v>12</v>
      </c>
      <c r="AET15" s="15">
        <f>G22</f>
        <v>9</v>
      </c>
      <c r="AEU15" s="75">
        <f>AEP15+AEQ15+AER15+AES15+AET15</f>
        <v>65</v>
      </c>
      <c r="AEV15" s="23"/>
      <c r="AEW15" s="13">
        <f>G32</f>
        <v>19</v>
      </c>
      <c r="AEX15" s="14">
        <f>G18</f>
        <v>5</v>
      </c>
      <c r="AEY15" s="14">
        <f>G34</f>
        <v>21</v>
      </c>
      <c r="AEZ15" s="14">
        <f>G25</f>
        <v>12</v>
      </c>
      <c r="AFA15" s="15">
        <f>G21</f>
        <v>8</v>
      </c>
      <c r="AFB15" s="75">
        <f>AEW15+AEX15+AEY15+AEZ15+AFA15</f>
        <v>65</v>
      </c>
      <c r="AFC15" s="9"/>
      <c r="AFD15" s="336"/>
      <c r="AFE15" s="5"/>
      <c r="AFF15" s="13">
        <f>G33</f>
        <v>20</v>
      </c>
      <c r="AFG15" s="14">
        <f>G22</f>
        <v>9</v>
      </c>
      <c r="AFH15" s="14">
        <f>G15</f>
        <v>2</v>
      </c>
      <c r="AFI15" s="14">
        <f>G24</f>
        <v>11</v>
      </c>
      <c r="AFJ15" s="15">
        <f>G36</f>
        <v>23</v>
      </c>
      <c r="AFK15" s="75">
        <f>AFF15+AFG15+AFH15+AFI15+AFJ15</f>
        <v>65</v>
      </c>
      <c r="AFL15" s="23"/>
      <c r="AFM15" s="13">
        <f>G31</f>
        <v>18</v>
      </c>
      <c r="AFN15" s="14">
        <f>G23</f>
        <v>10</v>
      </c>
      <c r="AFO15" s="14">
        <f>G15</f>
        <v>2</v>
      </c>
      <c r="AFP15" s="14">
        <f>G24</f>
        <v>11</v>
      </c>
      <c r="AFQ15" s="15">
        <f>G37</f>
        <v>24</v>
      </c>
      <c r="AFR15" s="75">
        <f>AFM15+AFN15+AFO15+AFP15+AFQ15</f>
        <v>65</v>
      </c>
      <c r="AFS15" s="23"/>
      <c r="AFT15" s="13">
        <f>G32</f>
        <v>19</v>
      </c>
      <c r="AFU15" s="14">
        <f>G23</f>
        <v>10</v>
      </c>
      <c r="AFV15" s="14">
        <f>G15</f>
        <v>2</v>
      </c>
      <c r="AFW15" s="14">
        <f>G24</f>
        <v>11</v>
      </c>
      <c r="AFX15" s="15">
        <f>G36</f>
        <v>23</v>
      </c>
      <c r="AFY15" s="75">
        <f>AFT15+AFU15+AFV15+AFW15+AFX15</f>
        <v>65</v>
      </c>
      <c r="AFZ15" s="9"/>
      <c r="AGA15" s="336"/>
    </row>
    <row r="16" spans="1:859" x14ac:dyDescent="0.2">
      <c r="A16" s="336"/>
      <c r="B16" s="336"/>
      <c r="C16" s="336"/>
      <c r="D16" s="336"/>
      <c r="E16" s="362" t="s">
        <v>1162</v>
      </c>
      <c r="F16" s="54" t="s">
        <v>62</v>
      </c>
      <c r="G16" s="55">
        <f>C4+(2*C6)</f>
        <v>3</v>
      </c>
      <c r="H16" s="336"/>
      <c r="I16" s="5"/>
      <c r="J16" s="72">
        <f>J11+J12+J13+J14+J15</f>
        <v>65</v>
      </c>
      <c r="K16" s="73">
        <f>K11+K12+K13+K14+K15</f>
        <v>65</v>
      </c>
      <c r="L16" s="73">
        <f>L11+L12+L13+L14+L15</f>
        <v>65</v>
      </c>
      <c r="M16" s="73">
        <f>M11+M12+M13+M14+M15</f>
        <v>65</v>
      </c>
      <c r="N16" s="73">
        <f>N11+N12+N13+N14+N15</f>
        <v>65</v>
      </c>
      <c r="O16" s="76">
        <f>J11+K12+L13+M14+N15</f>
        <v>65</v>
      </c>
      <c r="P16" s="23"/>
      <c r="Q16" s="72">
        <f>Q11+Q12+Q13+Q14+Q15</f>
        <v>65</v>
      </c>
      <c r="R16" s="73">
        <f>R11+R12+R13+R14+R15</f>
        <v>65</v>
      </c>
      <c r="S16" s="73">
        <f>S11+S12+S13+S14+S15</f>
        <v>65</v>
      </c>
      <c r="T16" s="73">
        <f>T11+T12+T13+T14+T15</f>
        <v>65</v>
      </c>
      <c r="U16" s="73">
        <f>U11+U12+U13+U14+U15</f>
        <v>65</v>
      </c>
      <c r="V16" s="76">
        <f>Q11+R12+S13+T14+U15</f>
        <v>65</v>
      </c>
      <c r="W16" s="23"/>
      <c r="X16" s="72">
        <f>X11+X12+X13+X14+X15</f>
        <v>65</v>
      </c>
      <c r="Y16" s="73">
        <f>Y11+Y12+Y13+Y14+Y15</f>
        <v>65</v>
      </c>
      <c r="Z16" s="73">
        <f>Z11+Z12+Z13+Z14+Z15</f>
        <v>65</v>
      </c>
      <c r="AA16" s="73">
        <f>AA11+AA12+AA13+AA14+AA15</f>
        <v>65</v>
      </c>
      <c r="AB16" s="73">
        <f>AB11+AB12+AB13+AB14+AB15</f>
        <v>65</v>
      </c>
      <c r="AC16" s="76">
        <f>X11+Y12+Z13+AA14+AB15</f>
        <v>65</v>
      </c>
      <c r="AD16" s="9"/>
      <c r="AE16" s="336"/>
      <c r="AF16" s="5"/>
      <c r="AG16" s="72">
        <f>AG11+AG12+AG13+AG14+AG15</f>
        <v>65</v>
      </c>
      <c r="AH16" s="73">
        <f>AH11+AH12+AH13+AH14+AH15</f>
        <v>65</v>
      </c>
      <c r="AI16" s="73">
        <f>AI11+AI12+AI13+AI14+AI15</f>
        <v>65</v>
      </c>
      <c r="AJ16" s="73">
        <f>AJ11+AJ12+AJ13+AJ14+AJ15</f>
        <v>65</v>
      </c>
      <c r="AK16" s="73">
        <f>AK11+AK12+AK13+AK14+AK15</f>
        <v>65</v>
      </c>
      <c r="AL16" s="76">
        <f>AG11+AH12+AI13+AJ14+AK15</f>
        <v>65</v>
      </c>
      <c r="AM16" s="23"/>
      <c r="AN16" s="72">
        <f>AN11+AN12+AN13+AN14+AN15</f>
        <v>65</v>
      </c>
      <c r="AO16" s="73">
        <f>AO11+AO12+AO13+AO14+AO15</f>
        <v>65</v>
      </c>
      <c r="AP16" s="73">
        <f>AP11+AP12+AP13+AP14+AP15</f>
        <v>65</v>
      </c>
      <c r="AQ16" s="73">
        <f>AQ11+AQ12+AQ13+AQ14+AQ15</f>
        <v>65</v>
      </c>
      <c r="AR16" s="73">
        <f>AR11+AR12+AR13+AR14+AR15</f>
        <v>65</v>
      </c>
      <c r="AS16" s="76">
        <f>AN11+AO12+AP13+AQ14+AR15</f>
        <v>65</v>
      </c>
      <c r="AT16" s="23"/>
      <c r="AU16" s="72">
        <f>AU11+AU12+AU13+AU14+AU15</f>
        <v>65</v>
      </c>
      <c r="AV16" s="73">
        <f>AV11+AV12+AV13+AV14+AV15</f>
        <v>65</v>
      </c>
      <c r="AW16" s="73">
        <f>AW11+AW12+AW13+AW14+AW15</f>
        <v>65</v>
      </c>
      <c r="AX16" s="73">
        <f>AX11+AX12+AX13+AX14+AX15</f>
        <v>65</v>
      </c>
      <c r="AY16" s="73">
        <f>AY11+AY12+AY13+AY14+AY15</f>
        <v>65</v>
      </c>
      <c r="AZ16" s="76">
        <f>AU11+AV12+AW13+AX14+AY15</f>
        <v>65</v>
      </c>
      <c r="BA16" s="9"/>
      <c r="BB16" s="336"/>
      <c r="BC16" s="5"/>
      <c r="BD16" s="72">
        <f>BD11+BD12+BD13+BD14+BD15</f>
        <v>65</v>
      </c>
      <c r="BE16" s="73">
        <f>BE11+BE12+BE13+BE14+BE15</f>
        <v>65</v>
      </c>
      <c r="BF16" s="73">
        <f>BF11+BF12+BF13+BF14+BF15</f>
        <v>65</v>
      </c>
      <c r="BG16" s="73">
        <f>BG11+BG12+BG13+BG14+BG15</f>
        <v>65</v>
      </c>
      <c r="BH16" s="73">
        <f>BH11+BH12+BH13+BH14+BH15</f>
        <v>65</v>
      </c>
      <c r="BI16" s="76">
        <f>BD11+BE12+BF13+BG14+BH15</f>
        <v>65</v>
      </c>
      <c r="BJ16" s="23"/>
      <c r="BK16" s="72">
        <f>BK11+BK12+BK13+BK14+BK15</f>
        <v>65</v>
      </c>
      <c r="BL16" s="73">
        <f>BL11+BL12+BL13+BL14+BL15</f>
        <v>65</v>
      </c>
      <c r="BM16" s="73">
        <f>BM11+BM12+BM13+BM14+BM15</f>
        <v>65</v>
      </c>
      <c r="BN16" s="73">
        <f>BN11+BN12+BN13+BN14+BN15</f>
        <v>65</v>
      </c>
      <c r="BO16" s="73">
        <f>BO11+BO12+BO13+BO14+BO15</f>
        <v>65</v>
      </c>
      <c r="BP16" s="76">
        <f>BK11+BL12+BM13+BN14+BO15</f>
        <v>65</v>
      </c>
      <c r="BQ16" s="23"/>
      <c r="BR16" s="72">
        <f>BR11+BR12+BR13+BR14+BR15</f>
        <v>65</v>
      </c>
      <c r="BS16" s="73">
        <f>BS11+BS12+BS13+BS14+BS15</f>
        <v>65</v>
      </c>
      <c r="BT16" s="73">
        <f>BT11+BT12+BT13+BT14+BT15</f>
        <v>65</v>
      </c>
      <c r="BU16" s="73">
        <f>BU11+BU12+BU13+BU14+BU15</f>
        <v>65</v>
      </c>
      <c r="BV16" s="73">
        <f>BV11+BV12+BV13+BV14+BV15</f>
        <v>65</v>
      </c>
      <c r="BW16" s="76">
        <f>BR11+BS12+BT13+BU14+BV15</f>
        <v>65</v>
      </c>
      <c r="BX16" s="9"/>
      <c r="BY16" s="336"/>
      <c r="BZ16" s="5"/>
      <c r="CA16" s="72">
        <f>CA11+CA12+CA13+CA14+CA15</f>
        <v>65</v>
      </c>
      <c r="CB16" s="73">
        <f>CB11+CB12+CB13+CB14+CB15</f>
        <v>65</v>
      </c>
      <c r="CC16" s="73">
        <f>CC11+CC12+CC13+CC14+CC15</f>
        <v>65</v>
      </c>
      <c r="CD16" s="73">
        <f>CD11+CD12+CD13+CD14+CD15</f>
        <v>65</v>
      </c>
      <c r="CE16" s="73">
        <f>CE11+CE12+CE13+CE14+CE15</f>
        <v>65</v>
      </c>
      <c r="CF16" s="76">
        <f>CA11+CB12+CC13+CD14+CE15</f>
        <v>65</v>
      </c>
      <c r="CG16" s="23"/>
      <c r="CH16" s="72">
        <f>CH11+CH12+CH13+CH14+CH15</f>
        <v>65</v>
      </c>
      <c r="CI16" s="73">
        <f>CI11+CI12+CI13+CI14+CI15</f>
        <v>65</v>
      </c>
      <c r="CJ16" s="73">
        <f>CJ11+CJ12+CJ13+CJ14+CJ15</f>
        <v>65</v>
      </c>
      <c r="CK16" s="73">
        <f>CK11+CK12+CK13+CK14+CK15</f>
        <v>65</v>
      </c>
      <c r="CL16" s="73">
        <f>CL11+CL12+CL13+CL14+CL15</f>
        <v>65</v>
      </c>
      <c r="CM16" s="76">
        <f>CH11+CI12+CJ13+CK14+CL15</f>
        <v>65</v>
      </c>
      <c r="CN16" s="23"/>
      <c r="CO16" s="72">
        <f>CO11+CO12+CO13+CO14+CO15</f>
        <v>65</v>
      </c>
      <c r="CP16" s="73">
        <f>CP11+CP12+CP13+CP14+CP15</f>
        <v>65</v>
      </c>
      <c r="CQ16" s="73">
        <f>CQ11+CQ12+CQ13+CQ14+CQ15</f>
        <v>65</v>
      </c>
      <c r="CR16" s="73">
        <f>CR11+CR12+CR13+CR14+CR15</f>
        <v>65</v>
      </c>
      <c r="CS16" s="73">
        <f>CS11+CS12+CS13+CS14+CS15</f>
        <v>65</v>
      </c>
      <c r="CT16" s="76">
        <f>CO11+CP12+CQ13+CR14+CS15</f>
        <v>65</v>
      </c>
      <c r="CU16" s="9"/>
      <c r="CV16" s="336"/>
      <c r="CW16" s="5"/>
      <c r="CX16" s="72">
        <f>CX11+CX12+CX13+CX14+CX15</f>
        <v>65</v>
      </c>
      <c r="CY16" s="73">
        <f>CY11+CY12+CY13+CY14+CY15</f>
        <v>65</v>
      </c>
      <c r="CZ16" s="73">
        <f>CZ11+CZ12+CZ13+CZ14+CZ15</f>
        <v>65</v>
      </c>
      <c r="DA16" s="73">
        <f>DA11+DA12+DA13+DA14+DA15</f>
        <v>65</v>
      </c>
      <c r="DB16" s="73">
        <f>DB11+DB12+DB13+DB14+DB15</f>
        <v>65</v>
      </c>
      <c r="DC16" s="76">
        <f>CX11+CY12+CZ13+DA14+DB15</f>
        <v>65</v>
      </c>
      <c r="DD16" s="23"/>
      <c r="DE16" s="72">
        <f>DE11+DE12+DE13+DE14+DE15</f>
        <v>65</v>
      </c>
      <c r="DF16" s="73">
        <f>DF11+DF12+DF13+DF14+DF15</f>
        <v>65</v>
      </c>
      <c r="DG16" s="73">
        <f>DG11+DG12+DG13+DG14+DG15</f>
        <v>65</v>
      </c>
      <c r="DH16" s="73">
        <f>DH11+DH12+DH13+DH14+DH15</f>
        <v>65</v>
      </c>
      <c r="DI16" s="73">
        <f>DI11+DI12+DI13+DI14+DI15</f>
        <v>65</v>
      </c>
      <c r="DJ16" s="76">
        <f>DE11+DF12+DG13+DH14+DI15</f>
        <v>65</v>
      </c>
      <c r="DK16" s="23"/>
      <c r="DL16" s="72">
        <f>DL11+DL12+DL13+DL14+DL15</f>
        <v>65</v>
      </c>
      <c r="DM16" s="73">
        <f>DM11+DM12+DM13+DM14+DM15</f>
        <v>65</v>
      </c>
      <c r="DN16" s="73">
        <f>DN11+DN12+DN13+DN14+DN15</f>
        <v>65</v>
      </c>
      <c r="DO16" s="73">
        <f>DO11+DO12+DO13+DO14+DO15</f>
        <v>65</v>
      </c>
      <c r="DP16" s="73">
        <f>DP11+DP12+DP13+DP14+DP15</f>
        <v>65</v>
      </c>
      <c r="DQ16" s="76">
        <f>DL11+DM12+DN13+DO14+DP15</f>
        <v>65</v>
      </c>
      <c r="DR16" s="9"/>
      <c r="DS16" s="336"/>
      <c r="DT16" s="5"/>
      <c r="DU16" s="72">
        <f>DU11+DU12+DU13+DU14+DU15</f>
        <v>65</v>
      </c>
      <c r="DV16" s="73">
        <f>DV11+DV12+DV13+DV14+DV15</f>
        <v>65</v>
      </c>
      <c r="DW16" s="73">
        <f>DW11+DW12+DW13+DW14+DW15</f>
        <v>65</v>
      </c>
      <c r="DX16" s="73">
        <f>DX11+DX12+DX13+DX14+DX15</f>
        <v>65</v>
      </c>
      <c r="DY16" s="73">
        <f>DY11+DY12+DY13+DY14+DY15</f>
        <v>65</v>
      </c>
      <c r="DZ16" s="76">
        <f>DU11+DV12+DW13+DX14+DY15</f>
        <v>65</v>
      </c>
      <c r="EA16" s="23"/>
      <c r="EB16" s="72">
        <f>EB11+EB12+EB13+EB14+EB15</f>
        <v>65</v>
      </c>
      <c r="EC16" s="73">
        <f>EC11+EC12+EC13+EC14+EC15</f>
        <v>65</v>
      </c>
      <c r="ED16" s="73">
        <f>ED11+ED12+ED13+ED14+ED15</f>
        <v>65</v>
      </c>
      <c r="EE16" s="73">
        <f>EE11+EE12+EE13+EE14+EE15</f>
        <v>65</v>
      </c>
      <c r="EF16" s="73">
        <f>EF11+EF12+EF13+EF14+EF15</f>
        <v>65</v>
      </c>
      <c r="EG16" s="76">
        <f>EB11+EC12+ED13+EE14+EF15</f>
        <v>65</v>
      </c>
      <c r="EH16" s="23"/>
      <c r="EI16" s="72">
        <f>EI11+EI12+EI13+EI14+EI15</f>
        <v>65</v>
      </c>
      <c r="EJ16" s="73">
        <f>EJ11+EJ12+EJ13+EJ14+EJ15</f>
        <v>65</v>
      </c>
      <c r="EK16" s="73">
        <f>EK11+EK12+EK13+EK14+EK15</f>
        <v>65</v>
      </c>
      <c r="EL16" s="73">
        <f>EL11+EL12+EL13+EL14+EL15</f>
        <v>65</v>
      </c>
      <c r="EM16" s="73">
        <f>EM11+EM12+EM13+EM14+EM15</f>
        <v>65</v>
      </c>
      <c r="EN16" s="76">
        <f>EI11+EJ12+EK13+EL14+EM15</f>
        <v>65</v>
      </c>
      <c r="EO16" s="9"/>
      <c r="EP16" s="336"/>
      <c r="EQ16" s="5"/>
      <c r="ER16" s="72">
        <f>ER11+ER12+ER13+ER14+ER15</f>
        <v>65</v>
      </c>
      <c r="ES16" s="73">
        <f>ES11+ES12+ES13+ES14+ES15</f>
        <v>65</v>
      </c>
      <c r="ET16" s="73">
        <f>ET11+ET12+ET13+ET14+ET15</f>
        <v>65</v>
      </c>
      <c r="EU16" s="73">
        <f>EU11+EU12+EU13+EU14+EU15</f>
        <v>65</v>
      </c>
      <c r="EV16" s="73">
        <f>EV11+EV12+EV13+EV14+EV15</f>
        <v>65</v>
      </c>
      <c r="EW16" s="76">
        <f>ER11+ES12+ET13+EU14+EV15</f>
        <v>65</v>
      </c>
      <c r="EX16" s="23"/>
      <c r="EY16" s="72">
        <f>EY11+EY12+EY13+EY14+EY15</f>
        <v>65</v>
      </c>
      <c r="EZ16" s="73">
        <f>EZ11+EZ12+EZ13+EZ14+EZ15</f>
        <v>65</v>
      </c>
      <c r="FA16" s="73">
        <f>FA11+FA12+FA13+FA14+FA15</f>
        <v>65</v>
      </c>
      <c r="FB16" s="73">
        <f>FB11+FB12+FB13+FB14+FB15</f>
        <v>65</v>
      </c>
      <c r="FC16" s="73">
        <f>FC11+FC12+FC13+FC14+FC15</f>
        <v>65</v>
      </c>
      <c r="FD16" s="76">
        <f>EY11+EZ12+FA13+FB14+FC15</f>
        <v>65</v>
      </c>
      <c r="FE16" s="23"/>
      <c r="FF16" s="72">
        <f>FF11+FF12+FF13+FF14+FF15</f>
        <v>65</v>
      </c>
      <c r="FG16" s="73">
        <f>FG11+FG12+FG13+FG14+FG15</f>
        <v>65</v>
      </c>
      <c r="FH16" s="73">
        <f>FH11+FH12++FH13+FH14+FH15</f>
        <v>65</v>
      </c>
      <c r="FI16" s="73">
        <f>FI11+FI12+FI13+FI14+FI15</f>
        <v>65</v>
      </c>
      <c r="FJ16" s="73">
        <f>FJ11+FJ12+FJ13+FJ14+FJ15</f>
        <v>65</v>
      </c>
      <c r="FK16" s="76">
        <f>FF11+FG12+FH13+FI14+FJ15</f>
        <v>65</v>
      </c>
      <c r="FL16" s="9"/>
      <c r="FM16" s="336"/>
      <c r="FN16" s="5"/>
      <c r="FO16" s="72">
        <f>FO11+FO12+FO13+FO14+FO15</f>
        <v>65</v>
      </c>
      <c r="FP16" s="73">
        <f>FP11+FP12+FP13+FP14+FP15</f>
        <v>65</v>
      </c>
      <c r="FQ16" s="73">
        <f>FQ11+FQ12+FQ13+FQ14+FQ15</f>
        <v>65</v>
      </c>
      <c r="FR16" s="73">
        <f>FR11+FR12+FR13+FR14+FR15</f>
        <v>65</v>
      </c>
      <c r="FS16" s="73">
        <f>FS11+FS12+FS13+FS14+FS15</f>
        <v>65</v>
      </c>
      <c r="FT16" s="76">
        <f>FO11+FP12+FQ13+FR14+FS15</f>
        <v>65</v>
      </c>
      <c r="FU16" s="23"/>
      <c r="FV16" s="72">
        <f>FV11+FV12+FV13+FV14+FV15</f>
        <v>65</v>
      </c>
      <c r="FW16" s="73">
        <f>FW11+FW12+FW13+FW14+FW15</f>
        <v>65</v>
      </c>
      <c r="FX16" s="73">
        <f>FX11+FX12+FX13+FX14+FX15</f>
        <v>65</v>
      </c>
      <c r="FY16" s="73">
        <f>FY11+FY12+FY13+FY14+FY15</f>
        <v>65</v>
      </c>
      <c r="FZ16" s="73">
        <f>FZ11+FZ12+FZ13+FZ14+FZ15</f>
        <v>65</v>
      </c>
      <c r="GA16" s="76">
        <f>FV11+FW12+FX13+FY14+FZ15</f>
        <v>65</v>
      </c>
      <c r="GB16" s="23"/>
      <c r="GC16" s="72">
        <f>GC11+GC12+GC13+GC14+GC15</f>
        <v>65</v>
      </c>
      <c r="GD16" s="73">
        <f>GD11+GD12+GD13+GD14+GD15</f>
        <v>65</v>
      </c>
      <c r="GE16" s="73">
        <f>GE11+GE12+GE13+GE14+GE15</f>
        <v>65</v>
      </c>
      <c r="GF16" s="73">
        <f>GF11+GF12+GF13+GF14+GF15</f>
        <v>65</v>
      </c>
      <c r="GG16" s="73">
        <f>GG11+GG12+GG13+GG14+GG15</f>
        <v>65</v>
      </c>
      <c r="GH16" s="76">
        <f>GC11+GD12+GE13+GF14+GG15</f>
        <v>65</v>
      </c>
      <c r="GI16" s="9"/>
      <c r="GJ16" s="336"/>
      <c r="GK16" s="5"/>
      <c r="GL16" s="72">
        <f>GL11+GL12+GL13+GL14+GL15</f>
        <v>65</v>
      </c>
      <c r="GM16" s="73">
        <f>GM11+GM12+GM13+GM14+GM15</f>
        <v>65</v>
      </c>
      <c r="GN16" s="73">
        <f>GN11+GN12+GN13+GN14+GN15</f>
        <v>65</v>
      </c>
      <c r="GO16" s="73">
        <f>GO11+GO12+GO13+GO14+GO15</f>
        <v>65</v>
      </c>
      <c r="GP16" s="73">
        <f>GP11+GP12+GP13+GP14+GP15</f>
        <v>65</v>
      </c>
      <c r="GQ16" s="76">
        <f>GL11+GM12+GN13+GO14+GP15</f>
        <v>65</v>
      </c>
      <c r="GR16" s="23"/>
      <c r="GS16" s="72">
        <f>GS11+GS12+GS13+GS14+GS15</f>
        <v>65</v>
      </c>
      <c r="GT16" s="73">
        <f>GT11+GT12+GT13+GT14+GT15</f>
        <v>65</v>
      </c>
      <c r="GU16" s="73">
        <f>GU11+GU12+GU13+GU14+GU15</f>
        <v>65</v>
      </c>
      <c r="GV16" s="73">
        <f>GV11+GV12+GV13+GV14+GV15</f>
        <v>65</v>
      </c>
      <c r="GW16" s="73">
        <f>GW11+GW12+GW13+GW14+GW15</f>
        <v>65</v>
      </c>
      <c r="GX16" s="76">
        <f>GS11+GT12+GU13+GV14+GW15</f>
        <v>65</v>
      </c>
      <c r="GY16" s="23"/>
      <c r="GZ16" s="72">
        <f>GZ11+GZ12+GZ13+GZ14+GZ15</f>
        <v>65</v>
      </c>
      <c r="HA16" s="73">
        <f>HA11+HA12+HA13+HA14+HA15</f>
        <v>65</v>
      </c>
      <c r="HB16" s="73">
        <f>HB11+HB12+HB13+HB14+HB15</f>
        <v>65</v>
      </c>
      <c r="HC16" s="73">
        <f>HC11+HC12+HC13+HC14+HC15</f>
        <v>65</v>
      </c>
      <c r="HD16" s="73">
        <f>HD11+HD12+HD13+HD14+HD15</f>
        <v>65</v>
      </c>
      <c r="HE16" s="76">
        <f>GZ11+HA12+HB13+HC14+HD15</f>
        <v>65</v>
      </c>
      <c r="HF16" s="9"/>
      <c r="HG16" s="336"/>
      <c r="HH16" s="5"/>
      <c r="HI16" s="72">
        <f>HI11+HI12+HI13+HI14+HI15</f>
        <v>65</v>
      </c>
      <c r="HJ16" s="73">
        <f>HJ11+HJ12+HJ13+HJ14+HJ15</f>
        <v>65</v>
      </c>
      <c r="HK16" s="73">
        <f>HK11+HK12+HK13+HK14+HK15</f>
        <v>65</v>
      </c>
      <c r="HL16" s="73">
        <f>HL11+HL12+HL13+HL14+HL15</f>
        <v>65</v>
      </c>
      <c r="HM16" s="73">
        <f>HM11+HM12+HM13+HM14+HM15</f>
        <v>65</v>
      </c>
      <c r="HN16" s="76">
        <f>HI11+HJ12+HK13+HL14+HM15</f>
        <v>65</v>
      </c>
      <c r="HO16" s="23"/>
      <c r="HP16" s="72">
        <f>HP11+HP12+HP13+HP14+HP15</f>
        <v>65</v>
      </c>
      <c r="HQ16" s="73">
        <f>HQ11+HQ12+HQ13+HQ14+HQ15</f>
        <v>65</v>
      </c>
      <c r="HR16" s="73">
        <f>HR11+HR12+HR13+HR14+HR15</f>
        <v>65</v>
      </c>
      <c r="HS16" s="73">
        <f>HS11+HS12+HS13+HS14+HS15</f>
        <v>65</v>
      </c>
      <c r="HT16" s="73">
        <f>HT11+HT12+HT13+HT14+HT15</f>
        <v>65</v>
      </c>
      <c r="HU16" s="76">
        <f>HP11+HQ12+HR13+HS14+HT15</f>
        <v>65</v>
      </c>
      <c r="HV16" s="23"/>
      <c r="HW16" s="72">
        <f>HW11+HW12+HW13+HW14+HW15</f>
        <v>65</v>
      </c>
      <c r="HX16" s="73">
        <f>HX11+HX12+HX13+HX14+HX15</f>
        <v>65</v>
      </c>
      <c r="HY16" s="73">
        <f>HY11+HY12+HY13+HY14+HY15</f>
        <v>65</v>
      </c>
      <c r="HZ16" s="73">
        <f>HZ11+HZ12+HZ13+HZ14+HZ15</f>
        <v>65</v>
      </c>
      <c r="IA16" s="73">
        <f>IA11+IA12+IA13+IA14+IA15</f>
        <v>65</v>
      </c>
      <c r="IB16" s="76">
        <f>HW11+HX12+HY13+HZ14+IA15</f>
        <v>65</v>
      </c>
      <c r="IC16" s="9"/>
      <c r="ID16" s="336"/>
      <c r="IE16" s="5"/>
      <c r="IF16" s="72">
        <f>IF11+IF12+IF13+IF14+IF15</f>
        <v>65</v>
      </c>
      <c r="IG16" s="73">
        <f>IG11+IG12+IG13+IG14+IG15</f>
        <v>65</v>
      </c>
      <c r="IH16" s="73">
        <f>IH11+IH12+IH13+IH14+IH15</f>
        <v>65</v>
      </c>
      <c r="II16" s="73">
        <f>II11+II12+II13+II14+II15</f>
        <v>65</v>
      </c>
      <c r="IJ16" s="73">
        <f>IJ11+IJ12+IJ13+IJ14+IJ15</f>
        <v>65</v>
      </c>
      <c r="IK16" s="76">
        <f>IF11+IG12+IH13+II14+IJ15</f>
        <v>65</v>
      </c>
      <c r="IL16" s="23"/>
      <c r="IM16" s="72">
        <f>IM11+IM12+IM13+IM14+IM15</f>
        <v>65</v>
      </c>
      <c r="IN16" s="73">
        <f>IN11+IN12+IN13+IN14+IN15</f>
        <v>65</v>
      </c>
      <c r="IO16" s="73">
        <f>IO11+IO12+IO13+IO14+IO15</f>
        <v>65</v>
      </c>
      <c r="IP16" s="73">
        <f>IP11+IP12+IP13+IP14+IP15</f>
        <v>65</v>
      </c>
      <c r="IQ16" s="73">
        <f>IQ11+IQ12+IQ13+IQ14+IQ15</f>
        <v>65</v>
      </c>
      <c r="IR16" s="76">
        <f>IM11+IN12+IO13+IP14+IQ15</f>
        <v>65</v>
      </c>
      <c r="IS16" s="23"/>
      <c r="IT16" s="72">
        <f>IT11+IT12+IT13+IT14+IT15</f>
        <v>65</v>
      </c>
      <c r="IU16" s="73">
        <f>IU11+IU12+IU13+IU14+IU15</f>
        <v>65</v>
      </c>
      <c r="IV16" s="73">
        <f>IV11+IV12+IV13+IV14+IV15</f>
        <v>65</v>
      </c>
      <c r="IW16" s="73">
        <f>IW11+IW12+IW13+IW14+IW15</f>
        <v>65</v>
      </c>
      <c r="IX16" s="73">
        <f>IX11+IX12+IX13+IX14+IX15</f>
        <v>65</v>
      </c>
      <c r="IY16" s="76">
        <f>IT11+IU12+IV13+IW14+IX15</f>
        <v>65</v>
      </c>
      <c r="IZ16" s="9"/>
      <c r="JA16" s="336"/>
      <c r="JB16" s="5"/>
      <c r="JC16" s="72">
        <f>JC11+JC12+JC13+JC14+JC15</f>
        <v>65</v>
      </c>
      <c r="JD16" s="73">
        <f>JD11+JD12+JD13+JD14+JD15</f>
        <v>65</v>
      </c>
      <c r="JE16" s="73">
        <f>JE11+JE12+JE13+JE14+JE15</f>
        <v>65</v>
      </c>
      <c r="JF16" s="73">
        <f>JF11+JF12+JF13+JF14+JF15</f>
        <v>65</v>
      </c>
      <c r="JG16" s="73">
        <f>JG11+JG12+JG13+JG14+JG15</f>
        <v>65</v>
      </c>
      <c r="JH16" s="76">
        <f>JC11+JD12+JE13+JF14+JG15</f>
        <v>65</v>
      </c>
      <c r="JI16" s="23"/>
      <c r="JJ16" s="72">
        <f>JJ11+JJ12+JJ13+JJ14+JJ15</f>
        <v>65</v>
      </c>
      <c r="JK16" s="73">
        <f>JK11+JK12+JK13+JK14+JK15</f>
        <v>65</v>
      </c>
      <c r="JL16" s="73">
        <f>JL11+JL12+JL13+JL14+JL15</f>
        <v>65</v>
      </c>
      <c r="JM16" s="73">
        <f>JM11+JM12+JM13+JM14+JM15</f>
        <v>65</v>
      </c>
      <c r="JN16" s="73">
        <f>JN11+JN12+JN13+JN14+JN15</f>
        <v>65</v>
      </c>
      <c r="JO16" s="76">
        <f>JJ11+JK12+JL13+JM14+JN15</f>
        <v>65</v>
      </c>
      <c r="JP16" s="23"/>
      <c r="JQ16" s="72">
        <f>JQ11+JQ12+JQ13+JQ14+JQ15</f>
        <v>65</v>
      </c>
      <c r="JR16" s="73">
        <f>JR11+JR12+JR13+JR14+JR15</f>
        <v>65</v>
      </c>
      <c r="JS16" s="73">
        <f>JS11+JS12+JS13+JS14+JS15</f>
        <v>65</v>
      </c>
      <c r="JT16" s="73">
        <f>JT11+JT12+JT13+JT14+JT15</f>
        <v>65</v>
      </c>
      <c r="JU16" s="73">
        <f>JU11+JU12+JU13+JU14+JU15</f>
        <v>65</v>
      </c>
      <c r="JV16" s="76">
        <f>JQ11+JR12+JS13+JT14+JU15</f>
        <v>65</v>
      </c>
      <c r="JW16" s="9"/>
      <c r="JX16" s="336"/>
      <c r="JY16" s="5"/>
      <c r="JZ16" s="72">
        <f>JZ11+JZ12+JZ13+JZ14+JZ15</f>
        <v>65</v>
      </c>
      <c r="KA16" s="73">
        <f>KA11+KA12+KA13+KA14+KA15</f>
        <v>65</v>
      </c>
      <c r="KB16" s="73">
        <f>KB11+KB12+KB13+KB14+KB15</f>
        <v>65</v>
      </c>
      <c r="KC16" s="73">
        <f>KC11+KC12+KC13+KC14+KC15</f>
        <v>65</v>
      </c>
      <c r="KD16" s="73">
        <f>KD11+KD12+KD13+KD14+KD15</f>
        <v>65</v>
      </c>
      <c r="KE16" s="76">
        <f>JZ11+KA12+KB13+KC14+KD15</f>
        <v>65</v>
      </c>
      <c r="KF16" s="23"/>
      <c r="KG16" s="72">
        <f>KG11+KG12+KG13+KG14+KG15</f>
        <v>65</v>
      </c>
      <c r="KH16" s="73">
        <f>KH11+KH12+KH13+KH14+KH15</f>
        <v>65</v>
      </c>
      <c r="KI16" s="73">
        <f>KI11+KI12+KI13+KI14+KI15</f>
        <v>65</v>
      </c>
      <c r="KJ16" s="73">
        <f>KJ11+KJ12+KJ13+KJ14+KJ15</f>
        <v>65</v>
      </c>
      <c r="KK16" s="73">
        <f>KK11+KK12+KK13+KK14+KK15</f>
        <v>65</v>
      </c>
      <c r="KL16" s="76">
        <f>KG11+KH12+KI13+KJ14+KK15</f>
        <v>65</v>
      </c>
      <c r="KM16" s="23"/>
      <c r="KN16" s="72">
        <f>KN11+KN12+KN13+KN14+KN15</f>
        <v>65</v>
      </c>
      <c r="KO16" s="73">
        <f>KO11+KO12+KO13+KO14+KO15</f>
        <v>65</v>
      </c>
      <c r="KP16" s="73">
        <f>KP11+KP12+KP13+KP14+KP15</f>
        <v>65</v>
      </c>
      <c r="KQ16" s="73">
        <f>KQ11+KQ12+KQ13+KQ14+KQ15</f>
        <v>65</v>
      </c>
      <c r="KR16" s="73">
        <f>KR11+KR12+KR13+KR14+KR15</f>
        <v>65</v>
      </c>
      <c r="KS16" s="76">
        <f>KN11+KO12+KP13+KQ14+KR15</f>
        <v>65</v>
      </c>
      <c r="KT16" s="9"/>
      <c r="KU16" s="336"/>
      <c r="KV16" s="5"/>
      <c r="KW16" s="72">
        <f>KW11+KW12+KW13+KW14+KW15</f>
        <v>65</v>
      </c>
      <c r="KX16" s="73">
        <f>KX11+KX12+KX13+KX14+KX15</f>
        <v>65</v>
      </c>
      <c r="KY16" s="73">
        <f>KY11+KY12+KY13+KY14+KY15</f>
        <v>65</v>
      </c>
      <c r="KZ16" s="73">
        <f>KZ11+KZ12+KZ13+KZ14+KZ15</f>
        <v>65</v>
      </c>
      <c r="LA16" s="73">
        <f>LA11+LA12+LA13+LA14+LA15</f>
        <v>65</v>
      </c>
      <c r="LB16" s="76">
        <f>KW11+KX12+KY13+KZ14+LA15</f>
        <v>65</v>
      </c>
      <c r="LC16" s="23"/>
      <c r="LD16" s="72">
        <f>LD11+LD12+LD13+LD14+LD15</f>
        <v>65</v>
      </c>
      <c r="LE16" s="73">
        <f>LE11+LE12+LE13+LE14+LE15</f>
        <v>65</v>
      </c>
      <c r="LF16" s="73">
        <f>LF11+LF12+LF13+LF14+LF15</f>
        <v>65</v>
      </c>
      <c r="LG16" s="73">
        <f>LG11+LG12+LG13+LG14+LG15</f>
        <v>65</v>
      </c>
      <c r="LH16" s="73">
        <f>LH11+LH12+LH13+LH14+LH15</f>
        <v>65</v>
      </c>
      <c r="LI16" s="76">
        <f>LD11+LE12+LF13+LG14+LH15</f>
        <v>65</v>
      </c>
      <c r="LJ16" s="23"/>
      <c r="LK16" s="72">
        <f>LK11+LK12+LK13+LK14+LK15</f>
        <v>65</v>
      </c>
      <c r="LL16" s="73">
        <f>LL11+LL12+LL13+LL14+LL15</f>
        <v>65</v>
      </c>
      <c r="LM16" s="73">
        <f>LM11+LM12+LM13+LM14+LM15</f>
        <v>65</v>
      </c>
      <c r="LN16" s="73">
        <f>LN11+LN12+LN13+LN14+LN15</f>
        <v>65</v>
      </c>
      <c r="LO16" s="73">
        <f>LO11+LO12+LO13+LO14+LO15</f>
        <v>65</v>
      </c>
      <c r="LP16" s="76">
        <f>LK11+LL12+LM13+LN14+LO15</f>
        <v>65</v>
      </c>
      <c r="LQ16" s="9"/>
      <c r="LR16" s="336"/>
      <c r="LS16" s="5"/>
      <c r="LT16" s="72">
        <f>LT11+LT12+LT13+LT14+LT15</f>
        <v>65</v>
      </c>
      <c r="LU16" s="73">
        <f>LU11+LU12+LU13+LU14+LU15</f>
        <v>65</v>
      </c>
      <c r="LV16" s="73">
        <f>LV11+LV12+LV13+LV14+LV15</f>
        <v>65</v>
      </c>
      <c r="LW16" s="73">
        <f>LW11+LW12+LW13+LW14+LW15</f>
        <v>65</v>
      </c>
      <c r="LX16" s="73">
        <f>LX11+LX12+LX13+LX14+LX15</f>
        <v>65</v>
      </c>
      <c r="LY16" s="76">
        <f>LT11+LU12+LV13+LW14+LX15</f>
        <v>65</v>
      </c>
      <c r="LZ16" s="23"/>
      <c r="MA16" s="72">
        <f>MA11+MA12+MA13+MA14+MA15</f>
        <v>65</v>
      </c>
      <c r="MB16" s="73">
        <f>MB11+MB12+MB13+MB14+MB15</f>
        <v>65</v>
      </c>
      <c r="MC16" s="73">
        <f>MC11+MC12+MC13+MC14+MC15</f>
        <v>65</v>
      </c>
      <c r="MD16" s="73">
        <f>MD11+MD12+MD13+MD14+MD15</f>
        <v>65</v>
      </c>
      <c r="ME16" s="73">
        <f>ME11+ME12+ME13+ME14+ME15</f>
        <v>65</v>
      </c>
      <c r="MF16" s="76">
        <f>MA11+MB12+MC13+MD14+ME15</f>
        <v>65</v>
      </c>
      <c r="MG16" s="23"/>
      <c r="MH16" s="72">
        <f>MH11+MH12+MH13+MH14+MH15</f>
        <v>65</v>
      </c>
      <c r="MI16" s="73">
        <f>MI11+MI12+MI13+MI14+MI15</f>
        <v>65</v>
      </c>
      <c r="MJ16" s="73">
        <f>MJ11+MJ12+MJ13+MJ14+MJ15</f>
        <v>65</v>
      </c>
      <c r="MK16" s="73">
        <f>MK11+MK12+MK13+MK14+MK15</f>
        <v>65</v>
      </c>
      <c r="ML16" s="73">
        <f>ML11+ML12+ML13+ML14+ML15</f>
        <v>65</v>
      </c>
      <c r="MM16" s="76">
        <f>MH11+MI12+MJ13+MK14+ML15</f>
        <v>65</v>
      </c>
      <c r="MN16" s="9"/>
      <c r="MO16" s="336"/>
      <c r="MP16" s="5"/>
      <c r="MQ16" s="72">
        <f>MQ11+MQ12+MQ13+MQ14+MQ15</f>
        <v>65</v>
      </c>
      <c r="MR16" s="73">
        <f>MR11+MR12+MR13+MR14+MR15</f>
        <v>65</v>
      </c>
      <c r="MS16" s="73">
        <f>MS11+MS12+MS13+MS14+MS15</f>
        <v>65</v>
      </c>
      <c r="MT16" s="73">
        <f>MT11+MT12+MT13+MT14+MT15</f>
        <v>65</v>
      </c>
      <c r="MU16" s="73">
        <f>MU11+MU12+MU13+MU14+MU15</f>
        <v>65</v>
      </c>
      <c r="MV16" s="76">
        <f>MQ11+MR12+MS13+MT14+MU15</f>
        <v>65</v>
      </c>
      <c r="MW16" s="23"/>
      <c r="MX16" s="72">
        <f>MX11+MX12+MX13+MX14+MX15</f>
        <v>65</v>
      </c>
      <c r="MY16" s="73">
        <f>MY11+MY12+MY13+MY14+MY15</f>
        <v>65</v>
      </c>
      <c r="MZ16" s="73">
        <f>MZ11+MZ12+MZ13+MZ14+MZ15</f>
        <v>65</v>
      </c>
      <c r="NA16" s="73">
        <f>NA11+NA12+NA13+NA14+NA15</f>
        <v>65</v>
      </c>
      <c r="NB16" s="73">
        <f>NB11+NB12+NB13+NB14+NB15</f>
        <v>65</v>
      </c>
      <c r="NC16" s="76">
        <f>MX11+MY12+MZ13+NA14+NB15</f>
        <v>65</v>
      </c>
      <c r="ND16" s="23"/>
      <c r="NE16" s="72">
        <f>NE11+NE12+NE13++NE14+NE15</f>
        <v>65</v>
      </c>
      <c r="NF16" s="73">
        <f>NF11+NF12+NF13+NF14+NF15</f>
        <v>65</v>
      </c>
      <c r="NG16" s="73">
        <f>NG11+NG12+NG13+NG14+NG15</f>
        <v>65</v>
      </c>
      <c r="NH16" s="73">
        <f>NH11+NH12+NH13+NH14+NH15</f>
        <v>65</v>
      </c>
      <c r="NI16" s="73">
        <f>NI11+NI12+NI13+NI14+NI15</f>
        <v>65</v>
      </c>
      <c r="NJ16" s="76">
        <f>NE11+NF12+NG13+NH14+NI15</f>
        <v>65</v>
      </c>
      <c r="NK16" s="9"/>
      <c r="NL16" s="336"/>
      <c r="NM16" s="5"/>
      <c r="NN16" s="72">
        <f>NN11+NN12+NN13+NN14+NN15</f>
        <v>65</v>
      </c>
      <c r="NO16" s="73">
        <f>NO11+NO12+NO13+NO14+NO15</f>
        <v>65</v>
      </c>
      <c r="NP16" s="73">
        <f>NP11+NP12+NP13+NP14+NP15</f>
        <v>65</v>
      </c>
      <c r="NQ16" s="73">
        <f>NQ11+NQ12+NQ13+NQ14+NQ15</f>
        <v>65</v>
      </c>
      <c r="NR16" s="73">
        <f>NR11+NR12+NR13+NR14+NR15</f>
        <v>65</v>
      </c>
      <c r="NS16" s="76">
        <f>NN11+NO12+NP13+NQ14+NR15</f>
        <v>65</v>
      </c>
      <c r="NT16" s="23"/>
      <c r="NU16" s="72">
        <f>NU11+NU12+NU13+NU14+NU15</f>
        <v>65</v>
      </c>
      <c r="NV16" s="73">
        <f>NV11+NV12+NV13+NV14+NV15</f>
        <v>65</v>
      </c>
      <c r="NW16" s="73">
        <f>NW11+NW12+NW13+NW14+NW15</f>
        <v>65</v>
      </c>
      <c r="NX16" s="73">
        <f>NX11+NX12+NX13+NX14+NX15</f>
        <v>65</v>
      </c>
      <c r="NY16" s="73">
        <f>NY11+NY12+NY13+NY14+NY15</f>
        <v>65</v>
      </c>
      <c r="NZ16" s="76">
        <f>NU11+NV12+NW13+NX14+NY15</f>
        <v>65</v>
      </c>
      <c r="OA16" s="23"/>
      <c r="OB16" s="72">
        <f>OB11+OB12+OB13+OB14+OB15</f>
        <v>65</v>
      </c>
      <c r="OC16" s="73">
        <f>OC11+OC12+OC13+OC14+OC15</f>
        <v>65</v>
      </c>
      <c r="OD16" s="73">
        <f>OD11+OD12+OD13+OD14+OD15</f>
        <v>65</v>
      </c>
      <c r="OE16" s="73">
        <f>OE11+OE12+OE13+OE14+OE15</f>
        <v>65</v>
      </c>
      <c r="OF16" s="73">
        <f>OF11+OF12+OF13+OF14+OF15</f>
        <v>65</v>
      </c>
      <c r="OG16" s="76">
        <f>OB11+OC12+OD13+OE14+OF15</f>
        <v>65</v>
      </c>
      <c r="OH16" s="9"/>
      <c r="OI16" s="336"/>
      <c r="OJ16" s="5"/>
      <c r="OK16" s="72">
        <f>OK11+OK12+OK13+OK14+OK15</f>
        <v>65</v>
      </c>
      <c r="OL16" s="73">
        <f>OL11+OL12+OL13+OL14+OL15</f>
        <v>65</v>
      </c>
      <c r="OM16" s="73">
        <f>OM11+OM12+OM13+OM14+OM15</f>
        <v>65</v>
      </c>
      <c r="ON16" s="73">
        <f>ON11+ON12+ON13+ON14+ON15</f>
        <v>65</v>
      </c>
      <c r="OO16" s="73">
        <f>OO11+OO12+OO13+OO14+OO15</f>
        <v>65</v>
      </c>
      <c r="OP16" s="76">
        <f>OK11+OL12+OM13+ON14+OO15</f>
        <v>65</v>
      </c>
      <c r="OQ16" s="23"/>
      <c r="OR16" s="72">
        <f>OR11+OR12+OR13+OR14+OR15</f>
        <v>65</v>
      </c>
      <c r="OS16" s="73">
        <f>OS11+OS12+OS13+OS14+OS15</f>
        <v>65</v>
      </c>
      <c r="OT16" s="73">
        <f>OT11+OT12+OT13+OT14+OT15</f>
        <v>65</v>
      </c>
      <c r="OU16" s="73">
        <f>OU11+OU12+OU13+OU14+OU15</f>
        <v>65</v>
      </c>
      <c r="OV16" s="73">
        <f>OV11+OV12+OV13+OV14+OV15</f>
        <v>65</v>
      </c>
      <c r="OW16" s="76">
        <f>OR11+OS12+OT13+OU14+OV15</f>
        <v>65</v>
      </c>
      <c r="OX16" s="23"/>
      <c r="OY16" s="72">
        <f>OY11+OY12+OY13+OY14+OY15</f>
        <v>65</v>
      </c>
      <c r="OZ16" s="73">
        <f>OZ11+OZ12+OZ13+OZ14+OZ15</f>
        <v>65</v>
      </c>
      <c r="PA16" s="73">
        <f>PA11+PA12+PA13+PA14+PA15</f>
        <v>65</v>
      </c>
      <c r="PB16" s="73">
        <f>PB11+PB12+PB13+PB14+PB15</f>
        <v>65</v>
      </c>
      <c r="PC16" s="73">
        <f>PC11+PC12+PC13+PC14+PC15</f>
        <v>65</v>
      </c>
      <c r="PD16" s="76">
        <f>OY11+OZ12+PA13+PB14+PC15</f>
        <v>65</v>
      </c>
      <c r="PE16" s="9"/>
      <c r="PF16" s="336"/>
      <c r="PG16" s="5"/>
      <c r="PH16" s="72">
        <f>PH11+PH12+PH13+PH14+PH15</f>
        <v>65</v>
      </c>
      <c r="PI16" s="73">
        <f>PI11+PI12+PI13+PI14+PI15</f>
        <v>65</v>
      </c>
      <c r="PJ16" s="73">
        <f>PJ11+PJ12+PJ13+PJ14+PJ15</f>
        <v>65</v>
      </c>
      <c r="PK16" s="73">
        <f>PK11+PK12+PK13+PK14+PK15</f>
        <v>65</v>
      </c>
      <c r="PL16" s="73">
        <f>PL11+PL12+PL13+PL14+PL15</f>
        <v>65</v>
      </c>
      <c r="PM16" s="76">
        <f>PH11+PI12+PJ13+PK14+PL15</f>
        <v>65</v>
      </c>
      <c r="PN16" s="23"/>
      <c r="PO16" s="72">
        <f>PO11+PO12+PO13+PO14+PO15</f>
        <v>65</v>
      </c>
      <c r="PP16" s="73">
        <f>PP11+PP12+PP13+PP14+PP15</f>
        <v>65</v>
      </c>
      <c r="PQ16" s="73">
        <f>PQ11+PQ12+PQ13+PQ14+PQ15</f>
        <v>65</v>
      </c>
      <c r="PR16" s="73">
        <f>PR11+PR12+PR13+PR14+PR15</f>
        <v>65</v>
      </c>
      <c r="PS16" s="73">
        <f>PS11+PS12+PS13+PS14+PS15</f>
        <v>65</v>
      </c>
      <c r="PT16" s="76">
        <f>PO11+PP12+PQ13+PR14+PS15</f>
        <v>65</v>
      </c>
      <c r="PU16" s="23"/>
      <c r="PV16" s="72">
        <f>PV11+PV12+PV13+PV14+PV15</f>
        <v>65</v>
      </c>
      <c r="PW16" s="73">
        <f>PW11+PW12+PW13+PW14+PW15</f>
        <v>65</v>
      </c>
      <c r="PX16" s="73">
        <f>PX11+PX12+PX13+PX14+PX15</f>
        <v>65</v>
      </c>
      <c r="PY16" s="73">
        <f>PY11+PY12+PY13+PY14+PY15</f>
        <v>65</v>
      </c>
      <c r="PZ16" s="73">
        <f>PZ11+PZ12+PZ13+PZ14+PZ15</f>
        <v>65</v>
      </c>
      <c r="QA16" s="76">
        <f>PV11+PW12+PX13+PY14+PZ15</f>
        <v>65</v>
      </c>
      <c r="QB16" s="9"/>
      <c r="QC16" s="336"/>
      <c r="QD16" s="5"/>
      <c r="QE16" s="72">
        <f>QE11+QE12+QE13+QE14+QE15</f>
        <v>65</v>
      </c>
      <c r="QF16" s="73">
        <f>QF11+QF12+QF13+QF14+QF15</f>
        <v>65</v>
      </c>
      <c r="QG16" s="73">
        <f>QG11+QG12+QG13+QG14+QG15</f>
        <v>65</v>
      </c>
      <c r="QH16" s="73">
        <f>QH11+QH12+QH13+QH14+QH15</f>
        <v>65</v>
      </c>
      <c r="QI16" s="73">
        <f>QI11+QI12+QI13+QI14+QI15</f>
        <v>65</v>
      </c>
      <c r="QJ16" s="76">
        <f>QE11+QF12+QG13+QH14+QI15</f>
        <v>65</v>
      </c>
      <c r="QK16" s="23"/>
      <c r="QL16" s="72">
        <f>QL11+QL12+QL13+QL14+QL15</f>
        <v>65</v>
      </c>
      <c r="QM16" s="73">
        <f>QM11+QM12+QM13+QM14+QM15</f>
        <v>65</v>
      </c>
      <c r="QN16" s="73">
        <f>QN11+QN12+QN13+QN14+QN15</f>
        <v>65</v>
      </c>
      <c r="QO16" s="73">
        <f>QO11+QO12+QO13+QO14+QO15</f>
        <v>65</v>
      </c>
      <c r="QP16" s="73">
        <f>QP11+QP12+QP13+QP14+QP15</f>
        <v>65</v>
      </c>
      <c r="QQ16" s="76">
        <f>QL11+QM12+QN13+QO14+QP15</f>
        <v>65</v>
      </c>
      <c r="QR16" s="23"/>
      <c r="QS16" s="72">
        <f>QS11+QS12+QS13+QS14+QS15</f>
        <v>65</v>
      </c>
      <c r="QT16" s="73">
        <f>QT11+QT12+QT13+QT14+QT15</f>
        <v>65</v>
      </c>
      <c r="QU16" s="73">
        <f>QU11+QU12+QU13+QU14+QU15</f>
        <v>65</v>
      </c>
      <c r="QV16" s="73">
        <f>QV11+QV12+QV13+QV14+QV15</f>
        <v>65</v>
      </c>
      <c r="QW16" s="73">
        <f>QW11+QW12+QW1+QW13+QW14+QW15</f>
        <v>65</v>
      </c>
      <c r="QX16" s="76">
        <f>QS11+QT12+QU13+QV14+QW15</f>
        <v>65</v>
      </c>
      <c r="QY16" s="9"/>
      <c r="QZ16" s="336"/>
      <c r="RA16" s="5"/>
      <c r="RB16" s="72">
        <f>RB11+RB12+RB13+RB14+RB15</f>
        <v>65</v>
      </c>
      <c r="RC16" s="73">
        <f>RC11+RC12+RC13+RC14+RC15</f>
        <v>65</v>
      </c>
      <c r="RD16" s="73">
        <f>RD11+RD12+RD13+RD14+RD15</f>
        <v>65</v>
      </c>
      <c r="RE16" s="73">
        <f>RE11+RE12+RE13+RE14+RE15</f>
        <v>65</v>
      </c>
      <c r="RF16" s="73">
        <f>RF11+RF12+RF13+RF14+RF15</f>
        <v>65</v>
      </c>
      <c r="RG16" s="76">
        <f>RB11+RC12+RD13+RE14+RF15</f>
        <v>65</v>
      </c>
      <c r="RH16" s="23"/>
      <c r="RI16" s="72">
        <f>RI11+RI12+RI13+RI14+RI15</f>
        <v>65</v>
      </c>
      <c r="RJ16" s="73">
        <f>RJ11+RJ12+RJ13+RJ14+RJ15</f>
        <v>65</v>
      </c>
      <c r="RK16" s="73">
        <f>RK11+RK12+RK13+RK14+RK15</f>
        <v>65</v>
      </c>
      <c r="RL16" s="73">
        <f>RL11+RL12+RL13+RL14+RL15</f>
        <v>65</v>
      </c>
      <c r="RM16" s="73">
        <f>RM11+RM12+RM13+RM14+RM15</f>
        <v>65</v>
      </c>
      <c r="RN16" s="76">
        <f>RI11+RJ12+RK13+RL14+RM15</f>
        <v>65</v>
      </c>
      <c r="RO16" s="23"/>
      <c r="RP16" s="72">
        <f>RP11+RP12+RP13+RP14+RP15</f>
        <v>65</v>
      </c>
      <c r="RQ16" s="73">
        <f>RQ11+RQ12+RQ13+RQ14+RQ15</f>
        <v>65</v>
      </c>
      <c r="RR16" s="73">
        <f>RR11+RR12+RR13+RR14+RR15</f>
        <v>65</v>
      </c>
      <c r="RS16" s="73">
        <f>RS11+RS12+RS13+RS14+RS15</f>
        <v>65</v>
      </c>
      <c r="RT16" s="73">
        <f>RT11+RT12+RT13+RT14+RT15</f>
        <v>65</v>
      </c>
      <c r="RU16" s="76">
        <f>RP11+RQ12+RR13+RS14+RT15</f>
        <v>65</v>
      </c>
      <c r="RV16" s="9"/>
      <c r="RW16" s="336"/>
      <c r="RX16" s="5"/>
      <c r="RY16" s="72">
        <f>RY11+RY12+RY13+RY14+RY15</f>
        <v>65</v>
      </c>
      <c r="RZ16" s="73">
        <f>RZ11+RZ12+RZ13+RZ14+RZ15</f>
        <v>65</v>
      </c>
      <c r="SA16" s="73">
        <f>SA11+SA12+SA13+SA14+SA15</f>
        <v>65</v>
      </c>
      <c r="SB16" s="73">
        <f>SB11+SB12+SB13+SB14+SB15</f>
        <v>65</v>
      </c>
      <c r="SC16" s="73">
        <f>SC11+SC12+SC13+SC14+SC15</f>
        <v>65</v>
      </c>
      <c r="SD16" s="76">
        <f>RY11+RZ12+SA13+SB14+SC15</f>
        <v>65</v>
      </c>
      <c r="SE16" s="23"/>
      <c r="SF16" s="72">
        <f>SF11+SF12+SF13+SF14+SF15</f>
        <v>65</v>
      </c>
      <c r="SG16" s="73">
        <f>SG11+SG12+SG13+SG14+SG15</f>
        <v>65</v>
      </c>
      <c r="SH16" s="73">
        <f>SH11+SH12+SH13+SH14+SH15</f>
        <v>65</v>
      </c>
      <c r="SI16" s="73">
        <f>SI11+SI12+SI13+SI14+SI15</f>
        <v>65</v>
      </c>
      <c r="SJ16" s="73">
        <f>SJ11+SJ12+SJ13+SJ14+SJ15</f>
        <v>65</v>
      </c>
      <c r="SK16" s="76">
        <f>SF11+SG12+SH13+SI14+SJ15</f>
        <v>65</v>
      </c>
      <c r="SL16" s="23"/>
      <c r="SM16" s="72">
        <f>SM11+SM12+SM13+SM14+SM15</f>
        <v>65</v>
      </c>
      <c r="SN16" s="73">
        <f>SN11+SN12+SN13+SN14+SN15</f>
        <v>65</v>
      </c>
      <c r="SO16" s="73">
        <f>SO11+SO12+SO13+SO14+SO15</f>
        <v>65</v>
      </c>
      <c r="SP16" s="73">
        <f>SP11+SP12+SP13+SP14+SP15</f>
        <v>65</v>
      </c>
      <c r="SQ16" s="73">
        <f>SQ11+SQ12+SQ13+SQ14+SQ15</f>
        <v>65</v>
      </c>
      <c r="SR16" s="76">
        <f>SM11+SN12+SO13+SP14+SQ15</f>
        <v>65</v>
      </c>
      <c r="SS16" s="9"/>
      <c r="ST16" s="336"/>
      <c r="SU16" s="5"/>
      <c r="SV16" s="72">
        <f>SV11+SV12+SV13+SV14+SV15</f>
        <v>65</v>
      </c>
      <c r="SW16" s="73">
        <f>SW11+SW12+SW13+SW14+SW15</f>
        <v>65</v>
      </c>
      <c r="SX16" s="73">
        <f>SX11+SX12+SX13+SX14+SX15</f>
        <v>65</v>
      </c>
      <c r="SY16" s="73">
        <f>SY11+SY12+SY13+SY14+SY15</f>
        <v>65</v>
      </c>
      <c r="SZ16" s="73">
        <f>SZ11+SZ12+SZ13+SZ14+SZ15</f>
        <v>65</v>
      </c>
      <c r="TA16" s="76">
        <f>SV11+SW12+SX13+SY14+SZ15</f>
        <v>65</v>
      </c>
      <c r="TB16" s="23"/>
      <c r="TC16" s="72">
        <f>TC11+TC12+TC13+TC14+TC15</f>
        <v>65</v>
      </c>
      <c r="TD16" s="73">
        <f>TD11+TD12+TD13+TD14+TD15</f>
        <v>65</v>
      </c>
      <c r="TE16" s="73">
        <f>TE11+TE12+TE13+TE14+TE15</f>
        <v>65</v>
      </c>
      <c r="TF16" s="73">
        <f>TF11+TF12+TF13+TF14+TF15</f>
        <v>65</v>
      </c>
      <c r="TG16" s="73">
        <f>TG11+TG12+TG13+TG14+TG15</f>
        <v>65</v>
      </c>
      <c r="TH16" s="76">
        <f>TC11+TD12+TE13+TF14+TG15</f>
        <v>65</v>
      </c>
      <c r="TI16" s="23"/>
      <c r="TJ16" s="72">
        <f>TJ11+TJ12+TJ13+TJ14+TJ15</f>
        <v>65</v>
      </c>
      <c r="TK16" s="73">
        <f>TK11+TK12+TK13+TK14+TK15</f>
        <v>65</v>
      </c>
      <c r="TL16" s="73">
        <f>TL11+TL12+TL13+TL14+TL15</f>
        <v>65</v>
      </c>
      <c r="TM16" s="73">
        <f>TM11+TM12+TM13+TM14+TM15</f>
        <v>65</v>
      </c>
      <c r="TN16" s="73">
        <f>TN11+TN12+TN13+TN14+TN15</f>
        <v>65</v>
      </c>
      <c r="TO16" s="76">
        <f>TJ11+TK12+TL13+TM14+TN15</f>
        <v>65</v>
      </c>
      <c r="TP16" s="9"/>
      <c r="TQ16" s="336"/>
      <c r="TR16" s="5"/>
      <c r="TS16" s="72">
        <f>TS11+TS12+TS13+TS14+TS15</f>
        <v>65</v>
      </c>
      <c r="TT16" s="73">
        <f>TT11+TT12+TT13+TT14+TT15</f>
        <v>65</v>
      </c>
      <c r="TU16" s="73">
        <f>TU11+TU12+TU13+TU14+TU15</f>
        <v>65</v>
      </c>
      <c r="TV16" s="73">
        <f>TV11+TV12+TV13+TV14+TV15</f>
        <v>65</v>
      </c>
      <c r="TW16" s="73">
        <f>TW11+TW12+TW13+TW14+TW15</f>
        <v>65</v>
      </c>
      <c r="TX16" s="76">
        <f>TS11+TT12+TU13+TV14+TW15</f>
        <v>65</v>
      </c>
      <c r="TY16" s="23"/>
      <c r="TZ16" s="72">
        <f>TZ11+TZ12+TZ13+TZ14+TZ15</f>
        <v>65</v>
      </c>
      <c r="UA16" s="73">
        <f>UA11+UA12+UA13+UA14+UA15</f>
        <v>65</v>
      </c>
      <c r="UB16" s="73">
        <f>UB11+UB12+UB13+UB14+UB15</f>
        <v>65</v>
      </c>
      <c r="UC16" s="73">
        <f>UC11+UC12+UC13+UC14+UC15</f>
        <v>65</v>
      </c>
      <c r="UD16" s="73">
        <f>UD11+UD12+UD13+UD14+UD15</f>
        <v>65</v>
      </c>
      <c r="UE16" s="76">
        <f>TZ11+UA12+UB13+UC14+UD15</f>
        <v>65</v>
      </c>
      <c r="UF16" s="23"/>
      <c r="UG16" s="72">
        <f>UG11+UG12+UG13+UG14+UG15</f>
        <v>65</v>
      </c>
      <c r="UH16" s="73">
        <f>UH11+UH12+UH13+UH14+UH15</f>
        <v>65</v>
      </c>
      <c r="UI16" s="73">
        <f>UI11+UI12+UI13+UI14+UI15</f>
        <v>65</v>
      </c>
      <c r="UJ16" s="73">
        <f>UJ11+UJ12+UJ13+UJ14+UJ15</f>
        <v>65</v>
      </c>
      <c r="UK16" s="73">
        <f>UK11+UK12+UK13+UK14+UK15</f>
        <v>65</v>
      </c>
      <c r="UL16" s="76">
        <f>UG11+UH12+UI13+UJ14+UK15</f>
        <v>65</v>
      </c>
      <c r="UM16" s="9"/>
      <c r="UN16" s="336"/>
      <c r="UO16" s="5"/>
      <c r="UP16" s="72">
        <f>UP11+UP12+UP13+UP14+UP15</f>
        <v>65</v>
      </c>
      <c r="UQ16" s="73">
        <f>UQ11+UQ12+UQ13+UQ14+UQ15</f>
        <v>65</v>
      </c>
      <c r="UR16" s="73">
        <f>UR11+UR12+UR13+UR14+UR15</f>
        <v>65</v>
      </c>
      <c r="US16" s="73">
        <f>US11+US12+US13+US14+US15</f>
        <v>65</v>
      </c>
      <c r="UT16" s="73">
        <f>UT11+UT12+UT13+UT14+UT15</f>
        <v>65</v>
      </c>
      <c r="UU16" s="76">
        <f>UP11+UQ12+UR13+US14+UT15</f>
        <v>65</v>
      </c>
      <c r="UV16" s="23"/>
      <c r="UW16" s="72">
        <f>UW11+UW12+UW13+UW14+UW15</f>
        <v>65</v>
      </c>
      <c r="UX16" s="73">
        <f>UX11+UX12+UX13+UX14+UX15</f>
        <v>65</v>
      </c>
      <c r="UY16" s="73">
        <f>UY11+UY12+UY13+UY14+UY15</f>
        <v>65</v>
      </c>
      <c r="UZ16" s="73">
        <f>UZ11+UZ12+UZ13+UZ14+UZ15</f>
        <v>65</v>
      </c>
      <c r="VA16" s="73">
        <f>VA11+VA12+VA13+VA14+VA15</f>
        <v>65</v>
      </c>
      <c r="VB16" s="76">
        <f>UW11+UX12+UY13+UZ14+VA15</f>
        <v>65</v>
      </c>
      <c r="VC16" s="23"/>
      <c r="VD16" s="72">
        <f>VD11+VD12+VD13+VD14+VD15</f>
        <v>65</v>
      </c>
      <c r="VE16" s="73">
        <f>VE11+VE12+VE13+VE14+VE15</f>
        <v>65</v>
      </c>
      <c r="VF16" s="73">
        <f>VF11+VF12+VF13+VF14+VF15</f>
        <v>65</v>
      </c>
      <c r="VG16" s="73">
        <f>VG11+VG12+VG13+VG14+VG15</f>
        <v>65</v>
      </c>
      <c r="VH16" s="73">
        <f>VH11+VH12+VH13+VH14+VH15</f>
        <v>65</v>
      </c>
      <c r="VI16" s="76">
        <f>VD11+VE12+VF13+VG14+VH15</f>
        <v>65</v>
      </c>
      <c r="VJ16" s="9"/>
      <c r="VK16" s="336"/>
      <c r="VL16" s="5"/>
      <c r="VM16" s="72">
        <f>VM11+VM12+VM13+VM14+VM15</f>
        <v>65</v>
      </c>
      <c r="VN16" s="73">
        <f>VN11+VN12+VN13+VN14+VN15</f>
        <v>65</v>
      </c>
      <c r="VO16" s="73">
        <f>VO11+VO12+VO13+VO14+VO15</f>
        <v>65</v>
      </c>
      <c r="VP16" s="73">
        <f>VP11+VP12+VP13+VP14+VP15</f>
        <v>65</v>
      </c>
      <c r="VQ16" s="73">
        <f>VQ11+VQ12+VQ13+VQ14+VQ15</f>
        <v>65</v>
      </c>
      <c r="VR16" s="76">
        <f>VM11+VN12+VO13+VP14+VQ15</f>
        <v>65</v>
      </c>
      <c r="VS16" s="23"/>
      <c r="VT16" s="72">
        <f>VT11+VT12+VT13+VT14+VT15</f>
        <v>65</v>
      </c>
      <c r="VU16" s="73">
        <f>VU11+VU12+VU13+VU14+VU15</f>
        <v>65</v>
      </c>
      <c r="VV16" s="73">
        <f>VV11+VV12+VV13+VV14+VV15</f>
        <v>65</v>
      </c>
      <c r="VW16" s="73">
        <f>VW11+VW12+VW13+VW14+VW15</f>
        <v>65</v>
      </c>
      <c r="VX16" s="73">
        <f>VX11+VX12+VX13+VX14+VX15</f>
        <v>65</v>
      </c>
      <c r="VY16" s="76">
        <f>VT11+VU12+VV13+VW14+VX15</f>
        <v>65</v>
      </c>
      <c r="VZ16" s="23"/>
      <c r="WA16" s="72">
        <f>WA11+WA12+WA13+WA14+WA15</f>
        <v>65</v>
      </c>
      <c r="WB16" s="73">
        <f>WB11+WB12+WB13+WB14+WB15</f>
        <v>65</v>
      </c>
      <c r="WC16" s="73">
        <f>WC11+WC12+WC13+WC14+WC15</f>
        <v>65</v>
      </c>
      <c r="WD16" s="73">
        <f>WD11+WD12+WD13+WD14+WD15</f>
        <v>65</v>
      </c>
      <c r="WE16" s="73">
        <f>WE11+WE12+WE13+WE14+WE15</f>
        <v>65</v>
      </c>
      <c r="WF16" s="76">
        <f>WA11+WB12+WC13+WD14+WE15</f>
        <v>65</v>
      </c>
      <c r="WG16" s="9"/>
      <c r="WH16" s="336"/>
      <c r="WI16" s="5"/>
      <c r="WJ16" s="72">
        <f>WJ11+WJ12+WJ13+WJ14+WJ15</f>
        <v>65</v>
      </c>
      <c r="WK16" s="73">
        <f>WK11+WK12+WK13+WK14+WK15</f>
        <v>65</v>
      </c>
      <c r="WL16" s="73">
        <f>WL11+WL12+WL13+WL14+WL15</f>
        <v>65</v>
      </c>
      <c r="WM16" s="73">
        <f>WM11+WM12+WM13+WM14+WM15</f>
        <v>65</v>
      </c>
      <c r="WN16" s="73">
        <f>WN11+WN12+WN13+WN14+WN15</f>
        <v>65</v>
      </c>
      <c r="WO16" s="76">
        <f>WJ11+WK12+WL13+WM14+WN15</f>
        <v>65</v>
      </c>
      <c r="WP16" s="23"/>
      <c r="WQ16" s="72">
        <f>WQ11+WQ12+WQ13+WQ14+WQ15</f>
        <v>65</v>
      </c>
      <c r="WR16" s="73">
        <f>WR11+WR12+WR13+WR14+WR15</f>
        <v>65</v>
      </c>
      <c r="WS16" s="73">
        <f>WS11+WS12+WS13+WS14+WS15</f>
        <v>65</v>
      </c>
      <c r="WT16" s="73">
        <f>WT11+WT12+WT13+WT14+WT15</f>
        <v>65</v>
      </c>
      <c r="WU16" s="73"/>
      <c r="WV16" s="76">
        <f>WQ11+WR12+WS13+WT14+WU15</f>
        <v>65</v>
      </c>
      <c r="WW16" s="23"/>
      <c r="WX16" s="72">
        <f>WX11+WX12+WX13+WX14+WX15</f>
        <v>65</v>
      </c>
      <c r="WY16" s="73">
        <f>WY11+WY12+WY13+WY14+WY15</f>
        <v>65</v>
      </c>
      <c r="WZ16" s="73">
        <f>WZ11+WZ12+WZ13+WZ14+WZ15</f>
        <v>65</v>
      </c>
      <c r="XA16" s="73">
        <f>XA11+XA12+XA13+XA14+XA15</f>
        <v>65</v>
      </c>
      <c r="XB16" s="73">
        <f>XB11+XB12+XB13+XB14+XB15</f>
        <v>65</v>
      </c>
      <c r="XC16" s="76">
        <f>WX11+WY12+WZ13+XA14+XB15</f>
        <v>65</v>
      </c>
      <c r="XD16" s="9"/>
      <c r="XE16" s="336"/>
      <c r="XF16" s="5"/>
      <c r="XG16" s="72">
        <f>XG11+XG12+XG13+XG14+XG15</f>
        <v>65</v>
      </c>
      <c r="XH16" s="73">
        <f>XH11+XH12+XH13+XH14+XH15</f>
        <v>65</v>
      </c>
      <c r="XI16" s="73">
        <f>XI11+XI12+XI13+XI14+XI15</f>
        <v>65</v>
      </c>
      <c r="XJ16" s="73">
        <f>XJ11+XJ12+XJ13+XJ14+XJ15</f>
        <v>65</v>
      </c>
      <c r="XK16" s="73">
        <f>XK11+XK12+XK13+XK14+XK15</f>
        <v>65</v>
      </c>
      <c r="XL16" s="76">
        <f>XG11+XH12+XI13+XJ14+XK15</f>
        <v>65</v>
      </c>
      <c r="XM16" s="23"/>
      <c r="XN16" s="72">
        <f>XN11+XN12+XN13+XN14+XN15</f>
        <v>65</v>
      </c>
      <c r="XO16" s="73">
        <f>XO11+XO12+XO13+XO14+XO15</f>
        <v>65</v>
      </c>
      <c r="XP16" s="73">
        <f>XP11+XP12+XP13+XP14+XP15</f>
        <v>65</v>
      </c>
      <c r="XQ16" s="73">
        <f>XQ11+XQ12+XQ13+XQ14+XQ15</f>
        <v>65</v>
      </c>
      <c r="XR16" s="73">
        <f>XR11+XR12+XR13+XR14+XR15</f>
        <v>65</v>
      </c>
      <c r="XS16" s="76">
        <f>XN11+XO12+XP13+XQ14+XR15</f>
        <v>65</v>
      </c>
      <c r="XT16" s="23"/>
      <c r="XU16" s="72">
        <f>XU11+XU12+XU13+XU14+XU15</f>
        <v>65</v>
      </c>
      <c r="XV16" s="73">
        <f>XV11+XV12+XV13+XV14+XV15</f>
        <v>65</v>
      </c>
      <c r="XW16" s="73">
        <f>XW11+XW12+XW13+XW14+XW15</f>
        <v>65</v>
      </c>
      <c r="XX16" s="73">
        <f>XX11+XX12+XX13+XX14+XX15</f>
        <v>65</v>
      </c>
      <c r="XY16" s="73">
        <f>XY11+XY12+XY13+XY14+XY15</f>
        <v>65</v>
      </c>
      <c r="XZ16" s="76">
        <f>XU11+XV12+XW13+XX14+XY15</f>
        <v>65</v>
      </c>
      <c r="YA16" s="9"/>
      <c r="YB16" s="336"/>
      <c r="YC16" s="5"/>
      <c r="YD16" s="72">
        <f>YD11+YD12+YD13+YD14+YD15</f>
        <v>65</v>
      </c>
      <c r="YE16" s="73">
        <f>YE11+YE12+YE13+YE14+YE15</f>
        <v>65</v>
      </c>
      <c r="YF16" s="73">
        <f>YF11+YF12+YF13+YF14+YF15</f>
        <v>65</v>
      </c>
      <c r="YG16" s="73">
        <f>YG11+YG12+YG13+YG14+YG15</f>
        <v>65</v>
      </c>
      <c r="YH16" s="73">
        <f>YH11+YH12+YH13+YH14+YH15</f>
        <v>65</v>
      </c>
      <c r="YI16" s="76">
        <f>YD11+YE12+YF13+YG14+YH15</f>
        <v>65</v>
      </c>
      <c r="YJ16" s="23"/>
      <c r="YK16" s="72">
        <f>YK11+YK12+YK13+YK14+YK15</f>
        <v>65</v>
      </c>
      <c r="YL16" s="73">
        <f>YL11+YL12+YL13+YL14+YL15</f>
        <v>65</v>
      </c>
      <c r="YM16" s="73">
        <f>YM11+YM12+YM13+YM14+YM15</f>
        <v>65</v>
      </c>
      <c r="YN16" s="73">
        <f>YN11+YN12+YN13+YN14+YN15</f>
        <v>65</v>
      </c>
      <c r="YO16" s="73">
        <f>YO11+YO12+YO13+YO14+YO15</f>
        <v>65</v>
      </c>
      <c r="YP16" s="76">
        <f>YK11+YL12+YM13+YN14+YO15</f>
        <v>65</v>
      </c>
      <c r="YQ16" s="23"/>
      <c r="YR16" s="72">
        <f>YR11+YR12+YR13+YR14+YR15</f>
        <v>65</v>
      </c>
      <c r="YS16" s="73">
        <f>YS11+YS12+YS13+YS14+YS15</f>
        <v>65</v>
      </c>
      <c r="YT16" s="73">
        <f>YT11+YT12+YT13+YT14+YT15</f>
        <v>65</v>
      </c>
      <c r="YU16" s="73">
        <f>YU11+YU12+YU13+YU14+YU15</f>
        <v>65</v>
      </c>
      <c r="YV16" s="73">
        <f>YV11+YV12+YV13+YV14+YV15</f>
        <v>65</v>
      </c>
      <c r="YW16" s="76">
        <f>YR11+YS12+YT13+YU14+YV15</f>
        <v>65</v>
      </c>
      <c r="YX16" s="9"/>
      <c r="YY16" s="336"/>
      <c r="YZ16" s="5"/>
      <c r="ZA16" s="72">
        <f>ZA11+ZA12+ZA13+ZA14+ZA15</f>
        <v>65</v>
      </c>
      <c r="ZB16" s="73">
        <f>ZB11+ZB12+ZB13+ZB14+ZB15</f>
        <v>65</v>
      </c>
      <c r="ZC16" s="73">
        <f>ZC11+ZC12+ZC13+ZC14+ZC15</f>
        <v>65</v>
      </c>
      <c r="ZD16" s="73">
        <f>ZD11+ZD12+ZD13+ZD14+ZD15</f>
        <v>65</v>
      </c>
      <c r="ZE16" s="73">
        <f>ZE11+ZE12+ZE13+ZE14+ZE15</f>
        <v>65</v>
      </c>
      <c r="ZF16" s="76">
        <f>ZA11+ZB12+ZC13+ZD14+ZE15</f>
        <v>65</v>
      </c>
      <c r="ZG16" s="23"/>
      <c r="ZH16" s="72">
        <f>ZH11+ZH12+ZH13+ZH14+ZH15</f>
        <v>65</v>
      </c>
      <c r="ZI16" s="73">
        <f>ZI11+ZI12+ZI13+ZI14+ZI15</f>
        <v>65</v>
      </c>
      <c r="ZJ16" s="73">
        <f>ZJ11+ZJ12+ZJ13++ZJ14+ZJ15</f>
        <v>65</v>
      </c>
      <c r="ZK16" s="73">
        <f>ZK11+ZK12+ZK13+ZK14+ZK15</f>
        <v>65</v>
      </c>
      <c r="ZL16" s="73">
        <f>ZL11+ZL12+ZL13+ZL14+ZL15</f>
        <v>65</v>
      </c>
      <c r="ZM16" s="76">
        <f>ZH11+ZI12+ZJ13+ZK14+ZL15</f>
        <v>65</v>
      </c>
      <c r="ZN16" s="23"/>
      <c r="ZO16" s="72">
        <f>ZO11+ZO12+ZO13+ZO14+ZO15</f>
        <v>65</v>
      </c>
      <c r="ZP16" s="73">
        <f>ZP11+ZP12+ZP13+ZP14+ZP15</f>
        <v>65</v>
      </c>
      <c r="ZQ16" s="73">
        <f>ZQ11+ZQ12+ZQ13+ZQ14+ZQ15</f>
        <v>65</v>
      </c>
      <c r="ZR16" s="73">
        <f>ZR11+ZR12+ZR13+ZR14+ZR15</f>
        <v>65</v>
      </c>
      <c r="ZS16" s="73">
        <f>ZS11+ZS12+ZS13+ZS14+ZS15</f>
        <v>65</v>
      </c>
      <c r="ZT16" s="76">
        <f>ZO11+ZP12+ZQ13+ZR14+ZS15</f>
        <v>65</v>
      </c>
      <c r="ZU16" s="9"/>
      <c r="ZV16" s="336"/>
      <c r="ZW16" s="5"/>
      <c r="ZX16" s="72">
        <f>ZX11+ZX12+ZX13+ZX14+ZX15</f>
        <v>65</v>
      </c>
      <c r="ZY16" s="73">
        <f>ZY11+ZY12+ZY13+ZY14+ZY15</f>
        <v>65</v>
      </c>
      <c r="ZZ16" s="73">
        <f>ZZ11+ZZ12+ZZ13+ZZ14+ZZ15</f>
        <v>65</v>
      </c>
      <c r="AAA16" s="73">
        <f>AAA11+AAA12+AAA13+AAA14+AAA15</f>
        <v>65</v>
      </c>
      <c r="AAB16" s="73">
        <f>AAB11+AAB12+AAB13+AAB14+AAB15</f>
        <v>65</v>
      </c>
      <c r="AAC16" s="76">
        <f>ZX11+ZY12+ZZ13+AAA14+AAB15</f>
        <v>65</v>
      </c>
      <c r="AAD16" s="23"/>
      <c r="AAE16" s="72">
        <f>AAE11+AAE12+AAE13+AAE14+AAE15</f>
        <v>65</v>
      </c>
      <c r="AAF16" s="73">
        <f>AAF11+AAF12+AAF13+AAF14+AAF15</f>
        <v>65</v>
      </c>
      <c r="AAG16" s="73">
        <f>AAG11+AAG12+AAG13+AAG14+AAG15</f>
        <v>65</v>
      </c>
      <c r="AAH16" s="73">
        <f>AAH11+AAH12+AAH13+AAH14+AAH15</f>
        <v>65</v>
      </c>
      <c r="AAI16" s="73">
        <f>AAI11+AAI12+AAI13+AAI14+AAI15</f>
        <v>65</v>
      </c>
      <c r="AAJ16" s="76">
        <f>AAE11+AAF12+AAG13+AAH14+AAI15</f>
        <v>65</v>
      </c>
      <c r="AAK16" s="23"/>
      <c r="AAL16" s="72">
        <f>AAL11+AAL12+AAL13+AAL14+AAL15</f>
        <v>65</v>
      </c>
      <c r="AAM16" s="73">
        <f>AAM11+AAM12+AAM13+AAM14+AAM15</f>
        <v>65</v>
      </c>
      <c r="AAN16" s="73">
        <f>AAN11+AAN12+AAN13+AAN14+AAN15</f>
        <v>65</v>
      </c>
      <c r="AAO16" s="73">
        <f>AAO11+AAO12+AAO13+AAO14+AAO15</f>
        <v>65</v>
      </c>
      <c r="AAP16" s="73">
        <f>AAP11+AAP12+AAP13+AAP14+AAP15</f>
        <v>65</v>
      </c>
      <c r="AAQ16" s="76">
        <f>AAL11+AAM12+AAN13+AAO14+AAP15</f>
        <v>65</v>
      </c>
      <c r="AAR16" s="9"/>
      <c r="AAS16" s="336"/>
      <c r="AAT16" s="5"/>
      <c r="AAU16" s="72">
        <f>AAU11+AAU12+AAU13+AAU14+AAU15</f>
        <v>65</v>
      </c>
      <c r="AAV16" s="73">
        <f>AAV11+AAV12+AAV13+AAV14+AAV15</f>
        <v>65</v>
      </c>
      <c r="AAW16" s="73">
        <f>AAW11+AAW12+AAW13+AAW14+AAW15</f>
        <v>65</v>
      </c>
      <c r="AAX16" s="73">
        <f>AAX11+AAX12+AAX13+AAX14+AAX15</f>
        <v>65</v>
      </c>
      <c r="AAY16" s="73">
        <f>AAY11+AAY12+AAY13+AAY14+AAY15</f>
        <v>65</v>
      </c>
      <c r="AAZ16" s="76">
        <f>AAU11+AAV12+AAW13+AAX14+AAY15</f>
        <v>65</v>
      </c>
      <c r="ABA16" s="23"/>
      <c r="ABB16" s="72">
        <f>ABB11+ABB12+ABB13+ABB14+ABB15</f>
        <v>65</v>
      </c>
      <c r="ABC16" s="73">
        <f>ABC11+ABC12+ABC13+ABC14+ABC15</f>
        <v>65</v>
      </c>
      <c r="ABD16" s="73">
        <f>ABD11+ABD12+ABD13+ABD14+ABD15</f>
        <v>65</v>
      </c>
      <c r="ABE16" s="73">
        <f>ABE11+ABE12+ABE13+ABE14+ABE15</f>
        <v>65</v>
      </c>
      <c r="ABF16" s="73">
        <f>ABF11+ABF12+ABF13+ABF14+ABF15</f>
        <v>65</v>
      </c>
      <c r="ABG16" s="76">
        <f>ABB11+ABC12+ABD13+ABE14+ABF15</f>
        <v>65</v>
      </c>
      <c r="ABH16" s="23"/>
      <c r="ABI16" s="72">
        <f>ABI11+ABI12+ABI13+ABI14+ABI15</f>
        <v>65</v>
      </c>
      <c r="ABJ16" s="73">
        <f>ABJ11+ABJ12+ABJ13+ABJ14+ABJ15</f>
        <v>65</v>
      </c>
      <c r="ABK16" s="73">
        <f>ABK11+ABK12+ABK13+ABK14+ABK15</f>
        <v>65</v>
      </c>
      <c r="ABL16" s="73">
        <f>ABL11+ABL12+ABL13+ABL14+ABL15</f>
        <v>65</v>
      </c>
      <c r="ABM16" s="73">
        <f>ABM11+ABM12+ABM13+ABM14+ABM15</f>
        <v>65</v>
      </c>
      <c r="ABN16" s="76">
        <f>ABI11+ABJ12+ABK13+ABL14+ABM15</f>
        <v>65</v>
      </c>
      <c r="ABO16" s="9"/>
      <c r="ABP16" s="336"/>
      <c r="ABQ16" s="5"/>
      <c r="ABR16" s="72">
        <f>ABR11+ABR12+ABR13+ABR14+ABR15</f>
        <v>65</v>
      </c>
      <c r="ABS16" s="73">
        <f>ABS11+ABS12+ABS13+ABS14+ABS15</f>
        <v>65</v>
      </c>
      <c r="ABT16" s="73">
        <f>ABT11+ABT12+ABT13+ABT14+ABT15</f>
        <v>65</v>
      </c>
      <c r="ABU16" s="73">
        <f>ABU11+ABU12+ABU13+ABU14+ABU15</f>
        <v>65</v>
      </c>
      <c r="ABV16" s="73">
        <f>ABV11+ABV12+ABV13+ABV14+ABV15</f>
        <v>65</v>
      </c>
      <c r="ABW16" s="76">
        <f>ABR11+ABS12+ABT13+ABU14+ABV15</f>
        <v>65</v>
      </c>
      <c r="ABX16" s="23"/>
      <c r="ABY16" s="72">
        <f>ABY11+ABY12+ABY13+ABY14+ABY15</f>
        <v>65</v>
      </c>
      <c r="ABZ16" s="73">
        <f>ABZ11+ABZ12+ABZ13+ABZ14+ABZ15</f>
        <v>65</v>
      </c>
      <c r="ACA16" s="73">
        <f>ACA11+ACA12+ACA13+ACA14+ACA15</f>
        <v>65</v>
      </c>
      <c r="ACB16" s="73">
        <f>ACB11+ACB12+ACB13+ACB14+ACB15</f>
        <v>65</v>
      </c>
      <c r="ACC16" s="73">
        <f>ACC11+ACC12+ACC13+ACC14+ACC15</f>
        <v>65</v>
      </c>
      <c r="ACD16" s="76">
        <f>ABY11+ABZ12+ACA13+ACB14+ACC15</f>
        <v>65</v>
      </c>
      <c r="ACE16" s="23"/>
      <c r="ACF16" s="72">
        <f>ACF11+ACF12+ACF13+ACF14+ACF15</f>
        <v>65</v>
      </c>
      <c r="ACG16" s="73">
        <f>ACG11+ACG12+ACG13+ACG14+ACG15</f>
        <v>65</v>
      </c>
      <c r="ACH16" s="73">
        <f>ACH11+ACH12+ACH13+ACH14+ACH15</f>
        <v>65</v>
      </c>
      <c r="ACI16" s="73">
        <f>ACI11+ACI12+ACI13+ACI14+ACI15</f>
        <v>65</v>
      </c>
      <c r="ACJ16" s="73">
        <f>ACJ11+ACJ12+ACJ13+ACJ14+ACJ15</f>
        <v>65</v>
      </c>
      <c r="ACK16" s="76">
        <f>ACF11+ACG12+ACH13+ACI14+ACJ15</f>
        <v>65</v>
      </c>
      <c r="ACL16" s="9"/>
      <c r="ACM16" s="336"/>
      <c r="ACN16" s="5"/>
      <c r="ACO16" s="72">
        <f>ACO11+ACO12+ACO13+ACO14+ACO15</f>
        <v>65</v>
      </c>
      <c r="ACP16" s="73">
        <f>ACP11+ACP12+ACP13+ACP14+ACP15</f>
        <v>65</v>
      </c>
      <c r="ACQ16" s="73">
        <f>ACQ11+ACQ12+ACQ13+ACQ14+ACQ15</f>
        <v>65</v>
      </c>
      <c r="ACR16" s="73">
        <f>ACR11+ACR12+ACR13+ACR14+ACR15</f>
        <v>65</v>
      </c>
      <c r="ACS16" s="73">
        <f>ACS11+ACS12+ACS13+ACS14+ACS15</f>
        <v>65</v>
      </c>
      <c r="ACT16" s="76">
        <f>ACO11+ACP12+ACQ13+ACR14+ACS15</f>
        <v>65</v>
      </c>
      <c r="ACU16" s="23"/>
      <c r="ACV16" s="72">
        <f>ACV11+ACV12+ACV13+ACV14+ACV15</f>
        <v>65</v>
      </c>
      <c r="ACW16" s="73">
        <f>ACW11+ACW12+ACW13+ACW14+ACW15</f>
        <v>65</v>
      </c>
      <c r="ACX16" s="73">
        <f>ACX11+ACX12+ACX13+ACX14+ACX15</f>
        <v>65</v>
      </c>
      <c r="ACY16" s="73">
        <f>ACY11+ACY12+ACY13+ACY14+ACY15</f>
        <v>65</v>
      </c>
      <c r="ACZ16" s="73">
        <f>ACZ11+ACZ12+ACZ13+ACZ14+ACZ15</f>
        <v>65</v>
      </c>
      <c r="ADA16" s="76">
        <f>ACV11+ACW12+ACX13+ACY14+ACZ15</f>
        <v>65</v>
      </c>
      <c r="ADB16" s="23"/>
      <c r="ADC16" s="72">
        <f>ADC11+ADC12+ADC13+ADC14+ADC15</f>
        <v>65</v>
      </c>
      <c r="ADD16" s="73">
        <f>ADD11+ADD12+ADD13+ADD14+ADD15</f>
        <v>65</v>
      </c>
      <c r="ADE16" s="73">
        <f>ADE11+ADE12+ADE13+ADE14+ADE15</f>
        <v>65</v>
      </c>
      <c r="ADF16" s="73">
        <f>ADF11+ADF12+ADF13+ADF14+ADF15</f>
        <v>65</v>
      </c>
      <c r="ADG16" s="73">
        <f>ADG11+ADG12+ADG13+ADG14+ADG15</f>
        <v>65</v>
      </c>
      <c r="ADH16" s="76">
        <f>ADC11+ADD12+ADE13+ADF14+ADG15</f>
        <v>65</v>
      </c>
      <c r="ADI16" s="9"/>
      <c r="ADJ16" s="336"/>
      <c r="ADK16" s="5"/>
      <c r="ADL16" s="72">
        <f>ADL11+ADL12+ADL13+ADL14+ADL15</f>
        <v>65</v>
      </c>
      <c r="ADM16" s="73">
        <f>ADM11+ADM12+ADM13+ADM14+ADM15</f>
        <v>65</v>
      </c>
      <c r="ADN16" s="73">
        <f>ADN11+ADN12+ADN13+ADN14+ADN15</f>
        <v>65</v>
      </c>
      <c r="ADO16" s="73">
        <f>ADO11+ADO12+ADO13+ADO14+ADO15</f>
        <v>65</v>
      </c>
      <c r="ADP16" s="73">
        <f>ADP11+ADP12+ADP13+ADP14+ADP15</f>
        <v>65</v>
      </c>
      <c r="ADQ16" s="76">
        <f>ADL11+ADM12+ADN13+ADO14+ADP15</f>
        <v>65</v>
      </c>
      <c r="ADR16" s="23"/>
      <c r="ADS16" s="72">
        <f>ADS11+ADS12+ADS13+ADS14+ADS15</f>
        <v>65</v>
      </c>
      <c r="ADT16" s="73">
        <f>ADT11+ADT12+ADT13+ADT14+ADT15</f>
        <v>65</v>
      </c>
      <c r="ADU16" s="73">
        <f>ADU11+ADU12+ADU13+ADU14+ADU15</f>
        <v>65</v>
      </c>
      <c r="ADV16" s="73">
        <f>ADV11+ADV12+ADV13+ADV14+ADV15</f>
        <v>65</v>
      </c>
      <c r="ADW16" s="73">
        <f>ADW11+ADW12+ADW13+ADW14+ADW15</f>
        <v>65</v>
      </c>
      <c r="ADX16" s="76">
        <f>ADS11+ADT12+ADU13+ADV14+ADW15</f>
        <v>65</v>
      </c>
      <c r="ADY16" s="23"/>
      <c r="ADZ16" s="72">
        <f>ADZ11+ADZ12+ADZ13+ADZ14+ADZ15</f>
        <v>65</v>
      </c>
      <c r="AEA16" s="73">
        <f>AEA11+AEA12+AEA13+AEA14+AEA15</f>
        <v>65</v>
      </c>
      <c r="AEB16" s="73">
        <f>AEB11+AEB12+AEB13+AEB14+AEB15</f>
        <v>65</v>
      </c>
      <c r="AEC16" s="73">
        <f>AEC11+AEC12+AEC13+AEC14+AEC15</f>
        <v>65</v>
      </c>
      <c r="AED16" s="73">
        <f>AED11+AED12+AED13+AED14+AED15</f>
        <v>65</v>
      </c>
      <c r="AEE16" s="76">
        <f>ADZ11+AEA12+AEB13+AEC14+AED15</f>
        <v>65</v>
      </c>
      <c r="AEF16" s="9"/>
      <c r="AEG16" s="336"/>
      <c r="AEH16" s="5"/>
      <c r="AEI16" s="72">
        <f>AEI11+AEI12+AEI13+AEI14+AEI15</f>
        <v>65</v>
      </c>
      <c r="AEJ16" s="73">
        <f>AEJ11+AEJ12+AEJ13+AEJ14+AEJ15</f>
        <v>65</v>
      </c>
      <c r="AEK16" s="73">
        <f>AEK11+AEK12+AEK13+AEK14+AEK15</f>
        <v>65</v>
      </c>
      <c r="AEL16" s="73">
        <f>AEL11+AEL12+AEL13+AEL14+AEL15</f>
        <v>65</v>
      </c>
      <c r="AEM16" s="73">
        <f>AEM11+AEM12+AEM13+AEM14+AEM15</f>
        <v>65</v>
      </c>
      <c r="AEN16" s="76">
        <f>AEI11+AEJ12+AEK13+AEL14+AEM15</f>
        <v>65</v>
      </c>
      <c r="AEO16" s="23"/>
      <c r="AEP16" s="72">
        <f>AEP11+AEP12+AEP13+AEP14+AEP15</f>
        <v>65</v>
      </c>
      <c r="AEQ16" s="73">
        <f>AEQ11+AEQ12+AEQ13+AEQ14+AEQ15</f>
        <v>65</v>
      </c>
      <c r="AER16" s="73">
        <f>AER11+AER12+AER13+AER14+AER15</f>
        <v>65</v>
      </c>
      <c r="AES16" s="73">
        <f>AES11+AES12+AES13+AES14+AES15</f>
        <v>65</v>
      </c>
      <c r="AET16" s="73">
        <f>AET11+AET12+AET13+AET14+AET15</f>
        <v>65</v>
      </c>
      <c r="AEU16" s="76">
        <f>AEP11+AEQ12+AER13+AES14+AET15</f>
        <v>65</v>
      </c>
      <c r="AEV16" s="23"/>
      <c r="AEW16" s="72">
        <f>AEW11+AEW12+AEW13+AEW14+AEW15</f>
        <v>65</v>
      </c>
      <c r="AEX16" s="73">
        <f>AEX11+AEX12+AEX13+AEX14+AEX15</f>
        <v>65</v>
      </c>
      <c r="AEY16" s="73">
        <f>AEY11+AEY12+AEY13+AEY14+AEY15</f>
        <v>65</v>
      </c>
      <c r="AEZ16" s="73">
        <f>AEZ11+AEZ12+AEZ13+AEZ14+AEZ15</f>
        <v>65</v>
      </c>
      <c r="AFA16" s="73">
        <f>AFA11+AFA12+AFA13+AFA14+AFA15</f>
        <v>65</v>
      </c>
      <c r="AFB16" s="76">
        <f>AEW11+AEX12+AEY13+AEZ14+AFA15</f>
        <v>65</v>
      </c>
      <c r="AFC16" s="9"/>
      <c r="AFD16" s="336"/>
      <c r="AFE16" s="5"/>
      <c r="AFF16" s="72">
        <f>AFF11+AFF12+AFF13+AFF14+AFF15</f>
        <v>65</v>
      </c>
      <c r="AFG16" s="73">
        <f>AFG11+AFG12+AFG13+AFG14+AFG15</f>
        <v>65</v>
      </c>
      <c r="AFH16" s="73">
        <f>AFH11+AFH12+AFH13+AFH14+AFH15</f>
        <v>65</v>
      </c>
      <c r="AFI16" s="73">
        <f>AFI11+AFI12+AFI13+AFI14+AFI15</f>
        <v>65</v>
      </c>
      <c r="AFJ16" s="73">
        <f>AFJ11+AFJ12+AFJ13+AFJ14+AFJ15</f>
        <v>65</v>
      </c>
      <c r="AFK16" s="76">
        <f>AFF11+AFG12+AFH13+AFI14+AFJ15</f>
        <v>65</v>
      </c>
      <c r="AFL16" s="23"/>
      <c r="AFM16" s="72">
        <f>AFM11+AFM12+AFM13+AFM14+AFM15</f>
        <v>65</v>
      </c>
      <c r="AFN16" s="73">
        <f>AFN11+AFN12+AFN13+AFN14+AFN15</f>
        <v>65</v>
      </c>
      <c r="AFO16" s="73">
        <f>AFO11+AFO12+AFO13+AFO14+AFO15</f>
        <v>65</v>
      </c>
      <c r="AFP16" s="73">
        <f>AFP11+AFP12+AFP13+AFP14+AFP15</f>
        <v>65</v>
      </c>
      <c r="AFQ16" s="73">
        <f>AFQ11+AFQ12+AFQ13+AFQ14+AFQ15</f>
        <v>65</v>
      </c>
      <c r="AFR16" s="76">
        <f>AFM11+AFN12+AFO13+AFP14+AFQ15</f>
        <v>65</v>
      </c>
      <c r="AFS16" s="23"/>
      <c r="AFT16" s="72">
        <f>AFT11+AFT12+AFT13+AFT14+AFT15</f>
        <v>65</v>
      </c>
      <c r="AFU16" s="73">
        <f>AFU11+AFU12+AFU13+AFU14+AFU15</f>
        <v>65</v>
      </c>
      <c r="AFV16" s="73">
        <f>AFV11+AFV12+AFV13+AFV14+AFV15</f>
        <v>65</v>
      </c>
      <c r="AFW16" s="73">
        <f>AFW11+AFW12+AFW13+AFW14+AFW15</f>
        <v>65</v>
      </c>
      <c r="AFX16" s="73">
        <f>AFX11+AFX12+AFX13+AFX14+AFX15</f>
        <v>65</v>
      </c>
      <c r="AFY16" s="76">
        <f>AFT11+AFU12+AFV13+AFW14+AFX15</f>
        <v>65</v>
      </c>
      <c r="AFZ16" s="9"/>
      <c r="AGA16" s="336"/>
    </row>
    <row r="17" spans="1:859" ht="12.75" thickBot="1" x14ac:dyDescent="0.25">
      <c r="A17" s="336"/>
      <c r="B17" s="336"/>
      <c r="C17" s="336"/>
      <c r="D17" s="336"/>
      <c r="E17" s="362" t="s">
        <v>1163</v>
      </c>
      <c r="F17" s="54" t="s">
        <v>62</v>
      </c>
      <c r="G17" s="55">
        <f>C4+(3*C6)</f>
        <v>4</v>
      </c>
      <c r="H17" s="336"/>
      <c r="I17" s="5"/>
      <c r="J17" s="349">
        <f>J11+N11+J15+N15+L13</f>
        <v>65</v>
      </c>
      <c r="K17" s="350">
        <f>L11+J13+N13+L15+L13</f>
        <v>65</v>
      </c>
      <c r="L17" s="351">
        <f>K12+M12+K14+M14+L13</f>
        <v>65</v>
      </c>
      <c r="M17" s="352">
        <f>L12+K13+M13+L14+L13</f>
        <v>65</v>
      </c>
      <c r="N17" s="353"/>
      <c r="O17" s="79">
        <f>N11+M12+L13+K14+J15</f>
        <v>65</v>
      </c>
      <c r="P17" s="23"/>
      <c r="Q17" s="349">
        <f>Q11+U11+Q15+U15+S13</f>
        <v>65</v>
      </c>
      <c r="R17" s="350">
        <f>S11+Q13+U13+S15+S13</f>
        <v>65</v>
      </c>
      <c r="S17" s="351">
        <f>R12+T12+R14+T14+S13</f>
        <v>65</v>
      </c>
      <c r="T17" s="352">
        <f>S12+R13+S13+T13+S14</f>
        <v>65</v>
      </c>
      <c r="U17" s="353"/>
      <c r="V17" s="79">
        <f>U11+T12+S13+R14+Q15</f>
        <v>65</v>
      </c>
      <c r="W17" s="23"/>
      <c r="X17" s="349">
        <f>X11+AB11+X15+AB15+Z13</f>
        <v>65</v>
      </c>
      <c r="Y17" s="350">
        <f>Z11+X13+AB13+Z15+Z13</f>
        <v>65</v>
      </c>
      <c r="Z17" s="351">
        <f>Y12+AA12+Y14+AA14+Z13</f>
        <v>65</v>
      </c>
      <c r="AA17" s="352">
        <f>Z12+Y13+AA13+Z14+Z13</f>
        <v>65</v>
      </c>
      <c r="AB17" s="353"/>
      <c r="AC17" s="79">
        <f>AB11+AA12+Z13+Y14+X15</f>
        <v>65</v>
      </c>
      <c r="AD17" s="9"/>
      <c r="AE17" s="336"/>
      <c r="AF17" s="5"/>
      <c r="AG17" s="349">
        <f>AG11+AK11+AG15+AK15+AI13</f>
        <v>65</v>
      </c>
      <c r="AH17" s="350">
        <f>AI11+AG13+AK13+AI15+AI13</f>
        <v>65</v>
      </c>
      <c r="AI17" s="351">
        <f>AH12+AJ12+AH14+AJ14+AI13</f>
        <v>65</v>
      </c>
      <c r="AJ17" s="352">
        <f>AI12+AH13+AJ13+AI14+AI13</f>
        <v>65</v>
      </c>
      <c r="AK17" s="353"/>
      <c r="AL17" s="79">
        <f>AK11+AJ12+AI13+AH14+AG15</f>
        <v>65</v>
      </c>
      <c r="AM17" s="23"/>
      <c r="AN17" s="349">
        <f>AN11+AR11+AN15+AR15+AP13</f>
        <v>65</v>
      </c>
      <c r="AO17" s="350">
        <f>AP11+AN13+AR13+AP15+AP13</f>
        <v>65</v>
      </c>
      <c r="AP17" s="351">
        <f>AO12+AQ12+AO14+AQ14+AP13</f>
        <v>65</v>
      </c>
      <c r="AQ17" s="352">
        <f>AP12+AO13+AQ13+AP14+AP13</f>
        <v>65</v>
      </c>
      <c r="AR17" s="353"/>
      <c r="AS17" s="79">
        <f>AR11+AQ12+AP13+AO14+AN15</f>
        <v>65</v>
      </c>
      <c r="AT17" s="23"/>
      <c r="AU17" s="349">
        <f>AU11+AY11+AU15+AY15+AW13</f>
        <v>65</v>
      </c>
      <c r="AV17" s="350">
        <f>AW11+AU13+AY13+AW15+AW13</f>
        <v>65</v>
      </c>
      <c r="AW17" s="351">
        <f>AV12+AX12+AV14+AX14+AW13</f>
        <v>65</v>
      </c>
      <c r="AX17" s="352">
        <f>AW12+AV13+AX13+AW14+AW13</f>
        <v>65</v>
      </c>
      <c r="AY17" s="353"/>
      <c r="AZ17" s="79">
        <f>AY11+AX12+AW13+AV14+AU15</f>
        <v>65</v>
      </c>
      <c r="BA17" s="9"/>
      <c r="BB17" s="336"/>
      <c r="BC17" s="5"/>
      <c r="BD17" s="349">
        <f>BD11+BH11+BD15+BH15+BF13</f>
        <v>65</v>
      </c>
      <c r="BE17" s="350">
        <f>BF11+BD13+BH13+BF15+BF13</f>
        <v>65</v>
      </c>
      <c r="BF17" s="351">
        <f>BE12+BG12+BE14+BG14+BF13</f>
        <v>65</v>
      </c>
      <c r="BG17" s="352">
        <f>BF12+BE13+BG13+BF14+BF13</f>
        <v>65</v>
      </c>
      <c r="BH17" s="353"/>
      <c r="BI17" s="79">
        <f>BH11+BG12+BF13+BE14+BD15</f>
        <v>65</v>
      </c>
      <c r="BJ17" s="23"/>
      <c r="BK17" s="349">
        <f>BK11+BO11+BK15+BO15+BM13</f>
        <v>65</v>
      </c>
      <c r="BL17" s="350">
        <f>BM11+BK13+BO13+BM15+BM13</f>
        <v>65</v>
      </c>
      <c r="BM17" s="351">
        <f>BL12+BN12+BL14+BN14+BM13</f>
        <v>65</v>
      </c>
      <c r="BN17" s="352">
        <f>BM12+BL13+BN13+BM14+BM13</f>
        <v>65</v>
      </c>
      <c r="BO17" s="353"/>
      <c r="BP17" s="79">
        <f>BO11+BN12+BM13+BL14+BK15</f>
        <v>65</v>
      </c>
      <c r="BQ17" s="23"/>
      <c r="BR17" s="349">
        <f>BR11+BV11+BR15+BV15+BT13</f>
        <v>65</v>
      </c>
      <c r="BS17" s="350">
        <f>BT11+BR13+BV13+BT15+BT13</f>
        <v>65</v>
      </c>
      <c r="BT17" s="351">
        <f>BS12+BU12+BS14+BU14+BT13</f>
        <v>65</v>
      </c>
      <c r="BU17" s="352">
        <f>BT12+BS13+BU13+BT14+BT13</f>
        <v>65</v>
      </c>
      <c r="BV17" s="353"/>
      <c r="BW17" s="79">
        <f>BV11+BU12+BT13+BS14+BR15</f>
        <v>65</v>
      </c>
      <c r="BX17" s="9"/>
      <c r="BY17" s="336"/>
      <c r="BZ17" s="5"/>
      <c r="CA17" s="349">
        <f>CA11+CE11+CA15+CE15+CC13</f>
        <v>65</v>
      </c>
      <c r="CB17" s="350">
        <f>CC11+CA13+CE13+CC15+CC13</f>
        <v>65</v>
      </c>
      <c r="CC17" s="351">
        <f>CB12+CD12+CB14+CD14+CC13</f>
        <v>65</v>
      </c>
      <c r="CD17" s="352">
        <f>CC12+CB13+CD13+CC14+CC13</f>
        <v>65</v>
      </c>
      <c r="CE17" s="353"/>
      <c r="CF17" s="79">
        <f>CE11+CD12+CC13+CB14+CA15</f>
        <v>65</v>
      </c>
      <c r="CG17" s="23"/>
      <c r="CH17" s="349">
        <f>CH11+CL11+CH15+CL15+CJ13</f>
        <v>65</v>
      </c>
      <c r="CI17" s="350">
        <f>CJ11+CH13+CL13+CJ15+CJ13</f>
        <v>65</v>
      </c>
      <c r="CJ17" s="351">
        <f>CI12+CK12+CI14+CK14+CJ13</f>
        <v>65</v>
      </c>
      <c r="CK17" s="352">
        <f>CJ12+CI13+CK13+CJ14+CJ13</f>
        <v>65</v>
      </c>
      <c r="CL17" s="353"/>
      <c r="CM17" s="79">
        <f>CL11+CK12+CJ13+CI14+CH15</f>
        <v>65</v>
      </c>
      <c r="CN17" s="23"/>
      <c r="CO17" s="349">
        <f>CO11+CS11+CO15+CS15+CQ13</f>
        <v>65</v>
      </c>
      <c r="CP17" s="350">
        <f>CQ11+CO13+CS13+CQ15+CQ13</f>
        <v>65</v>
      </c>
      <c r="CQ17" s="351">
        <f>CP12+CR12+CP14+CR14+CQ13</f>
        <v>65</v>
      </c>
      <c r="CR17" s="352">
        <f>CQ12+CP13+CR13+CQ14+CQ13</f>
        <v>65</v>
      </c>
      <c r="CS17" s="353"/>
      <c r="CT17" s="79">
        <f>CS11+CR12+CQ13+CP14+CO15</f>
        <v>65</v>
      </c>
      <c r="CU17" s="9"/>
      <c r="CV17" s="336"/>
      <c r="CW17" s="5"/>
      <c r="CX17" s="349">
        <f>CX11+DB11+CX15+DB15+CZ13</f>
        <v>65</v>
      </c>
      <c r="CY17" s="350">
        <f>CZ11+CX13+DB13+CZ15+CZ13</f>
        <v>65</v>
      </c>
      <c r="CZ17" s="351">
        <f>CY12+DA12+CY14+DA14+CZ13</f>
        <v>65</v>
      </c>
      <c r="DA17" s="352">
        <f>CZ12+CY13+DA13+CZ14+CZ13</f>
        <v>65</v>
      </c>
      <c r="DB17" s="353"/>
      <c r="DC17" s="79">
        <f>DB11+DA12+CZ13+CY14+CX15</f>
        <v>65</v>
      </c>
      <c r="DD17" s="23"/>
      <c r="DE17" s="349">
        <f>DE11+DI11+DE15+DI15+DG13</f>
        <v>65</v>
      </c>
      <c r="DF17" s="350">
        <f>DG11+DE13+DI13+DG15+DG13</f>
        <v>65</v>
      </c>
      <c r="DG17" s="351">
        <f>DF12+DH12+DF14+DH14+DG13</f>
        <v>65</v>
      </c>
      <c r="DH17" s="352">
        <f>DG12+DF13+DH13+DG14+DG13</f>
        <v>65</v>
      </c>
      <c r="DI17" s="353"/>
      <c r="DJ17" s="79">
        <f>DI11+DH12+DG13+DF14+DE15</f>
        <v>65</v>
      </c>
      <c r="DK17" s="23"/>
      <c r="DL17" s="349">
        <f>DL11+DP11+DL15+DP15+DN13</f>
        <v>65</v>
      </c>
      <c r="DM17" s="350">
        <f>DN11+DL13+DP13+DN15+DN13</f>
        <v>65</v>
      </c>
      <c r="DN17" s="351">
        <f>DM12+DO12+DM14+DO14+DN13</f>
        <v>65</v>
      </c>
      <c r="DO17" s="352">
        <f>DN12+DM13+DO13+DN14+DN13</f>
        <v>65</v>
      </c>
      <c r="DP17" s="353"/>
      <c r="DQ17" s="79">
        <f>DP11+DO12+DN13+DM14+DL15</f>
        <v>65</v>
      </c>
      <c r="DR17" s="9"/>
      <c r="DS17" s="336"/>
      <c r="DT17" s="5"/>
      <c r="DU17" s="349">
        <f>DU11+DY11+DU15+DY15+DW13</f>
        <v>65</v>
      </c>
      <c r="DV17" s="350">
        <f>DW11+DU13+DY13+DW15+DW13</f>
        <v>65</v>
      </c>
      <c r="DW17" s="351">
        <f>DV12+DX12+DV14+DX14+DW13</f>
        <v>65</v>
      </c>
      <c r="DX17" s="352">
        <f>DW12+DV13+DX13+DW14+DW13</f>
        <v>65</v>
      </c>
      <c r="DY17" s="353"/>
      <c r="DZ17" s="79">
        <f>DY11+DX12+DW13+DV14+DU15</f>
        <v>65</v>
      </c>
      <c r="EA17" s="23"/>
      <c r="EB17" s="349">
        <f>EB11+EF11+EB15+EF15+ED13</f>
        <v>65</v>
      </c>
      <c r="EC17" s="350">
        <f>ED11+EB13+EF13+ED15+ED13</f>
        <v>65</v>
      </c>
      <c r="ED17" s="351">
        <f>EC12+EE12+EC14+EE14+ED13</f>
        <v>65</v>
      </c>
      <c r="EE17" s="352">
        <f>ED12+EC13+EE13+ED14+ED13</f>
        <v>65</v>
      </c>
      <c r="EF17" s="353"/>
      <c r="EG17" s="79">
        <f>EF11+EE12+ED13+EC14+EB15</f>
        <v>65</v>
      </c>
      <c r="EH17" s="23"/>
      <c r="EI17" s="349">
        <f>EI11+EM11+EI15+EM15+EK13</f>
        <v>65</v>
      </c>
      <c r="EJ17" s="350">
        <f>EK11+EI13+EM13+EK15+EK13</f>
        <v>65</v>
      </c>
      <c r="EK17" s="351">
        <f>EJ12+EL12+EJ14+EL14+EK13</f>
        <v>65</v>
      </c>
      <c r="EL17" s="352">
        <f>EK12+EJ13+EL13+EK14+EK13</f>
        <v>65</v>
      </c>
      <c r="EM17" s="353"/>
      <c r="EN17" s="79">
        <f>EM11+EL12+EK13+EJ14+EI15</f>
        <v>65</v>
      </c>
      <c r="EO17" s="9"/>
      <c r="EP17" s="336"/>
      <c r="EQ17" s="5"/>
      <c r="ER17" s="349">
        <f>ER11+EV11+ER15+EV15+ET13</f>
        <v>65</v>
      </c>
      <c r="ES17" s="350">
        <f>ET11+ER13+EV13+ET15+ET13</f>
        <v>65</v>
      </c>
      <c r="ET17" s="351">
        <f>ES12+EU12+ES14+EU14+ET13</f>
        <v>65</v>
      </c>
      <c r="EU17" s="352">
        <f>ET12+ES13+EU13+ET14+ET13</f>
        <v>65</v>
      </c>
      <c r="EV17" s="353"/>
      <c r="EW17" s="79">
        <f>EV11+EU12+ET13+ES14+ER15</f>
        <v>65</v>
      </c>
      <c r="EX17" s="23"/>
      <c r="EY17" s="349">
        <f>EY11+FC11+EY15+FC15+FA13</f>
        <v>65</v>
      </c>
      <c r="EZ17" s="350">
        <f>FA11+EY13+FC13+FA15+FA13</f>
        <v>65</v>
      </c>
      <c r="FA17" s="351">
        <f>EZ12+FB12+EZ14+FB14+FA13</f>
        <v>65</v>
      </c>
      <c r="FB17" s="352">
        <f>FA12+EZ13+FB13+FA14+FA13</f>
        <v>65</v>
      </c>
      <c r="FC17" s="353"/>
      <c r="FD17" s="79">
        <f>FC11+FB12+FA13+EZ14+EY15</f>
        <v>65</v>
      </c>
      <c r="FE17" s="23"/>
      <c r="FF17" s="349">
        <f>FF11+FJ11+FF15+FJ15+FH13</f>
        <v>65</v>
      </c>
      <c r="FG17" s="350">
        <f>FH11+FF13+FJ13+FH15+FH13</f>
        <v>65</v>
      </c>
      <c r="FH17" s="351">
        <f>FG12+FI12+FG14+FI14+FH13</f>
        <v>65</v>
      </c>
      <c r="FI17" s="352">
        <f>FH12+FG13+FI13+FH14+FH13</f>
        <v>65</v>
      </c>
      <c r="FJ17" s="353"/>
      <c r="FK17" s="79">
        <f>FJ11+FI12+FH13+FG14+FF15</f>
        <v>65</v>
      </c>
      <c r="FL17" s="9"/>
      <c r="FM17" s="336"/>
      <c r="FN17" s="5"/>
      <c r="FO17" s="349">
        <f>FO11+FS11+FO15+FS15+FQ13</f>
        <v>65</v>
      </c>
      <c r="FP17" s="350">
        <f>FQ11+FO13+FS13+FQ15+FQ13</f>
        <v>65</v>
      </c>
      <c r="FQ17" s="351">
        <f>FP12+FR12+FP14+FR14+FQ13</f>
        <v>65</v>
      </c>
      <c r="FR17" s="352">
        <f>FQ12+FP13+FR13+FQ14+FQ13</f>
        <v>65</v>
      </c>
      <c r="FS17" s="353"/>
      <c r="FT17" s="79">
        <f>FS11+FR12+FQ13+FP14+FO15</f>
        <v>65</v>
      </c>
      <c r="FU17" s="23"/>
      <c r="FV17" s="349">
        <f>FV11+FZ11+FV15+FZ15+FX13</f>
        <v>65</v>
      </c>
      <c r="FW17" s="350">
        <f>FX11+FV13+FZ13+FX15+FX13</f>
        <v>65</v>
      </c>
      <c r="FX17" s="351">
        <f>FW12+FY12+FW14+FY14+FX13</f>
        <v>65</v>
      </c>
      <c r="FY17" s="352">
        <f>FX12+FW13+FY13+FX14+FX13</f>
        <v>65</v>
      </c>
      <c r="FZ17" s="353"/>
      <c r="GA17" s="79">
        <f>FZ11+FY12+FX13+FW14+FV15</f>
        <v>65</v>
      </c>
      <c r="GB17" s="23"/>
      <c r="GC17" s="349">
        <f>GC11+GG11+GC15+GG15+GE13</f>
        <v>65</v>
      </c>
      <c r="GD17" s="350">
        <f>GE11+GC13+GG13+GE15+GE13</f>
        <v>65</v>
      </c>
      <c r="GE17" s="351">
        <f>GD12+GF12+GD14+GF14+GE13</f>
        <v>65</v>
      </c>
      <c r="GF17" s="352">
        <f>GE12+GD13+GF13+GE14+GE13</f>
        <v>65</v>
      </c>
      <c r="GG17" s="353"/>
      <c r="GH17" s="79">
        <f>GG11+GF12+GE13+GD14+GC15</f>
        <v>65</v>
      </c>
      <c r="GI17" s="9"/>
      <c r="GJ17" s="336"/>
      <c r="GK17" s="5"/>
      <c r="GL17" s="349">
        <f>GL11+GP11+GL15+GP15+GN13</f>
        <v>65</v>
      </c>
      <c r="GM17" s="350">
        <f>GN11+GL13+GP13+GN15+GN13</f>
        <v>65</v>
      </c>
      <c r="GN17" s="351">
        <f>GM12+GO12+GM14+GO14+GN13</f>
        <v>65</v>
      </c>
      <c r="GO17" s="352">
        <f>GN12+GM13+GO13+GN14+GN13</f>
        <v>65</v>
      </c>
      <c r="GP17" s="353"/>
      <c r="GQ17" s="79">
        <f>GP11+GO12+GN13+GM14+GL15</f>
        <v>65</v>
      </c>
      <c r="GR17" s="23"/>
      <c r="GS17" s="349">
        <f>GS11+GW11+GS15+GW15+GU13</f>
        <v>65</v>
      </c>
      <c r="GT17" s="350">
        <f>GU11+GS13+GW13+GU15+GU13</f>
        <v>65</v>
      </c>
      <c r="GU17" s="351">
        <f>GT12+GV12+GT14+GV14+GU13</f>
        <v>65</v>
      </c>
      <c r="GV17" s="352">
        <f>GU12+GT13+GV13+GU14+GU13</f>
        <v>65</v>
      </c>
      <c r="GW17" s="353"/>
      <c r="GX17" s="79">
        <f>GW11+GV12+GU13+GT14+GS15</f>
        <v>65</v>
      </c>
      <c r="GY17" s="23"/>
      <c r="GZ17" s="349">
        <f>GZ11+HD11+GZ15+HD15+HB13</f>
        <v>65</v>
      </c>
      <c r="HA17" s="350">
        <f>HB11+GZ13+HD13+HB15+HB13</f>
        <v>65</v>
      </c>
      <c r="HB17" s="351">
        <f>HA12+HC12+HA14+HC14+HB13</f>
        <v>65</v>
      </c>
      <c r="HC17" s="352">
        <f>HB12+HA13+HC13+HB14+HB13</f>
        <v>65</v>
      </c>
      <c r="HD17" s="353"/>
      <c r="HE17" s="79">
        <f>HD11+HC12+HB13+HA14+GZ15</f>
        <v>65</v>
      </c>
      <c r="HF17" s="9"/>
      <c r="HG17" s="336"/>
      <c r="HH17" s="5"/>
      <c r="HI17" s="349">
        <f>HI11+HM11+HI15+HM15+HK13</f>
        <v>65</v>
      </c>
      <c r="HJ17" s="350">
        <f>HK11+HI13+HM13+HK15+HK13</f>
        <v>65</v>
      </c>
      <c r="HK17" s="351">
        <f>HJ12+HL12+HJ14+HL14+HK13</f>
        <v>65</v>
      </c>
      <c r="HL17" s="352">
        <f>HK12+HJ13+HL13+HK14+HK13</f>
        <v>65</v>
      </c>
      <c r="HM17" s="353"/>
      <c r="HN17" s="79">
        <f>HM11+HL12+HK13+HJ14+HI15</f>
        <v>65</v>
      </c>
      <c r="HO17" s="23"/>
      <c r="HP17" s="349">
        <f>HP11+HT11+HP15+HT15+HR13</f>
        <v>65</v>
      </c>
      <c r="HQ17" s="350">
        <f>HR11+HP13+HT13+HR15+HR13</f>
        <v>65</v>
      </c>
      <c r="HR17" s="351">
        <f>HQ12+HS12+HQ14+HS14+HR13</f>
        <v>65</v>
      </c>
      <c r="HS17" s="352">
        <f>HR12+HQ13+HS13+HR14+HR13</f>
        <v>65</v>
      </c>
      <c r="HT17" s="353"/>
      <c r="HU17" s="79">
        <f>HT11+HS12+HR13+HQ14+HP15</f>
        <v>65</v>
      </c>
      <c r="HV17" s="23"/>
      <c r="HW17" s="349">
        <f>HW11+IA11+HW15+IA15+HY13</f>
        <v>65</v>
      </c>
      <c r="HX17" s="350">
        <f>HY11+HW13+IA13+HY15+HY13</f>
        <v>65</v>
      </c>
      <c r="HY17" s="351">
        <f>HX12+HZ12+HX14+HZ14+HY13</f>
        <v>65</v>
      </c>
      <c r="HZ17" s="352">
        <f>HY12+HX13+HZ13+HY14+HY13</f>
        <v>65</v>
      </c>
      <c r="IA17" s="353"/>
      <c r="IB17" s="79">
        <f>IA11+HZ12+HY13+HX14+HW15</f>
        <v>65</v>
      </c>
      <c r="IC17" s="9"/>
      <c r="ID17" s="336"/>
      <c r="IE17" s="5"/>
      <c r="IF17" s="349">
        <f>IF11+IJ11+IF15+IJ15+IH13</f>
        <v>65</v>
      </c>
      <c r="IG17" s="350">
        <f>IH11+IF13+IJ13+IH15+IH13</f>
        <v>65</v>
      </c>
      <c r="IH17" s="351">
        <f>IG12+II12+IG14+II14+IH13</f>
        <v>65</v>
      </c>
      <c r="II17" s="352">
        <f>IH12+IG13+II13+IH14+IH13</f>
        <v>65</v>
      </c>
      <c r="IJ17" s="353"/>
      <c r="IK17" s="79">
        <f>IJ11+II12+IH13+IG14+IF15</f>
        <v>65</v>
      </c>
      <c r="IL17" s="23"/>
      <c r="IM17" s="349">
        <f>IM11+IQ11+IM15+IQ15+IO13</f>
        <v>65</v>
      </c>
      <c r="IN17" s="350">
        <f>IO11+IM13+IQ13+IO15+IO13</f>
        <v>65</v>
      </c>
      <c r="IO17" s="351">
        <f>IN12+IP12+IN14+IP14+IO13</f>
        <v>65</v>
      </c>
      <c r="IP17" s="352">
        <f>IO12+IN13+IP13+IO14+IO13</f>
        <v>65</v>
      </c>
      <c r="IQ17" s="353"/>
      <c r="IR17" s="79">
        <f>IQ11+IP12+IO13+IN14+IM15</f>
        <v>65</v>
      </c>
      <c r="IS17" s="23"/>
      <c r="IT17" s="349">
        <f>IT11+IX11+IT15+IX15+IV13</f>
        <v>65</v>
      </c>
      <c r="IU17" s="350">
        <f>IV11+IT13+IX13+IV15+IV13</f>
        <v>65</v>
      </c>
      <c r="IV17" s="351">
        <f>IU12+IW12+IU14+IW14+IV13</f>
        <v>65</v>
      </c>
      <c r="IW17" s="352">
        <f>IV12+IU13+IW13+IV14+IV13</f>
        <v>65</v>
      </c>
      <c r="IX17" s="353"/>
      <c r="IY17" s="79">
        <f>IX11+IW12+IV13+IU14+IT15</f>
        <v>65</v>
      </c>
      <c r="IZ17" s="9"/>
      <c r="JA17" s="336"/>
      <c r="JB17" s="5"/>
      <c r="JC17" s="349">
        <f>JC11+JG11+JC15+JG15+JE13</f>
        <v>65</v>
      </c>
      <c r="JD17" s="350">
        <f>JE11+JC13+JG13+JE15+JE13</f>
        <v>65</v>
      </c>
      <c r="JE17" s="351">
        <f>JD12+JF12+JD14+JF14+JE13</f>
        <v>65</v>
      </c>
      <c r="JF17" s="352">
        <f>JE12+JD13+JF13+JE14+JE13</f>
        <v>65</v>
      </c>
      <c r="JG17" s="353"/>
      <c r="JH17" s="79">
        <f>JG11+JF12+JE13+JD14+JC15</f>
        <v>65</v>
      </c>
      <c r="JI17" s="23"/>
      <c r="JJ17" s="349">
        <f>JJ11+JN11+JJ15+JN15+JL13</f>
        <v>65</v>
      </c>
      <c r="JK17" s="350">
        <f>JL11+JJ13+JN13+JL15+JL13</f>
        <v>65</v>
      </c>
      <c r="JL17" s="351">
        <f>JK12+JM12+JK14+JM14+JL13</f>
        <v>65</v>
      </c>
      <c r="JM17" s="352">
        <f>JL12+JK13+JM13+JL14+JL13</f>
        <v>65</v>
      </c>
      <c r="JN17" s="353"/>
      <c r="JO17" s="79">
        <f>JN11+JM12+JL13+JK14+JJ15</f>
        <v>65</v>
      </c>
      <c r="JP17" s="23"/>
      <c r="JQ17" s="349">
        <f>JQ11+JU11+JQ15+JU15+JS13</f>
        <v>65</v>
      </c>
      <c r="JR17" s="350">
        <f>JS11+JQ13+JU13+JS15+JS13</f>
        <v>65</v>
      </c>
      <c r="JS17" s="351">
        <f>JR12+JT12+JR14+JT14+JS13</f>
        <v>65</v>
      </c>
      <c r="JT17" s="352">
        <f>JS12+JR13+JT13+JS14+JS13</f>
        <v>65</v>
      </c>
      <c r="JU17" s="353"/>
      <c r="JV17" s="79">
        <f>JU11+JT12+JS13+JR14+JQ15</f>
        <v>65</v>
      </c>
      <c r="JW17" s="9"/>
      <c r="JX17" s="336"/>
      <c r="JY17" s="5"/>
      <c r="JZ17" s="349">
        <f>JZ11+KD11+JZ15+KD15+KB13</f>
        <v>65</v>
      </c>
      <c r="KA17" s="350">
        <f>KB11+JZ13+KD13+KB15+KB13</f>
        <v>65</v>
      </c>
      <c r="KB17" s="351">
        <f>KA12+KC12+KA14+KC14+KB13</f>
        <v>65</v>
      </c>
      <c r="KC17" s="352">
        <f>KB12+KA13+KC13+KB14+KB13</f>
        <v>65</v>
      </c>
      <c r="KD17" s="353"/>
      <c r="KE17" s="79">
        <f>KD11+KC12+KB13+KA14+JZ15</f>
        <v>65</v>
      </c>
      <c r="KF17" s="23"/>
      <c r="KG17" s="349">
        <f>KG11+KK11+KG15+KK15+KI13</f>
        <v>65</v>
      </c>
      <c r="KH17" s="350">
        <f>KI11+KG13+KK13+KI15+KI13</f>
        <v>65</v>
      </c>
      <c r="KI17" s="351">
        <f>KH12+KJ12+KH14+KJ14+KI13</f>
        <v>65</v>
      </c>
      <c r="KJ17" s="352">
        <f>KI12+KH13+KJ13+KI14+KI13</f>
        <v>65</v>
      </c>
      <c r="KK17" s="353"/>
      <c r="KL17" s="79">
        <f>KK11+KJ12+KI13+KH14+KG15</f>
        <v>65</v>
      </c>
      <c r="KM17" s="23"/>
      <c r="KN17" s="349">
        <f>KN11+KR11+KN15+KR15+KP13</f>
        <v>65</v>
      </c>
      <c r="KO17" s="350">
        <f>KP11+KN13+KR13+KP15+KP13</f>
        <v>65</v>
      </c>
      <c r="KP17" s="351">
        <f>KO12+KQ12+KO14+KQ14+KP13</f>
        <v>65</v>
      </c>
      <c r="KQ17" s="352">
        <f>KP12+KO13+KQ13+KP14+KP13</f>
        <v>65</v>
      </c>
      <c r="KR17" s="353"/>
      <c r="KS17" s="79">
        <f>KR11+KQ12+KP13+KO14+KN15</f>
        <v>65</v>
      </c>
      <c r="KT17" s="9"/>
      <c r="KU17" s="336"/>
      <c r="KV17" s="5"/>
      <c r="KW17" s="349">
        <f>KW11+LA11+KW15+LA15+KY13</f>
        <v>65</v>
      </c>
      <c r="KX17" s="350">
        <f>KY11+KW13+LA13+KY15+KY13</f>
        <v>65</v>
      </c>
      <c r="KY17" s="351">
        <f>KX12+KZ12+KX14+KZ14+KY13</f>
        <v>65</v>
      </c>
      <c r="KZ17" s="352">
        <f>KY12+KX13+KZ13+KY14+KY13</f>
        <v>65</v>
      </c>
      <c r="LA17" s="353"/>
      <c r="LB17" s="79">
        <f>LA11+KZ12+KY13+KX14+KW15</f>
        <v>65</v>
      </c>
      <c r="LC17" s="23"/>
      <c r="LD17" s="349">
        <f>LD11+LH11+LD15+LH15+LF13</f>
        <v>65</v>
      </c>
      <c r="LE17" s="350">
        <f>LF11+LD13+LH13+LF15+LF13</f>
        <v>65</v>
      </c>
      <c r="LF17" s="351">
        <f>LE12+LG12+LE14+LG14+LF13</f>
        <v>65</v>
      </c>
      <c r="LG17" s="352">
        <f>LF12+LE13+LG13+LF14+LF13</f>
        <v>65</v>
      </c>
      <c r="LH17" s="353"/>
      <c r="LI17" s="79">
        <f>LH11+LG12+LF13+LE14+LD15</f>
        <v>65</v>
      </c>
      <c r="LJ17" s="23"/>
      <c r="LK17" s="349">
        <f>LK11+LO11+LK15+LO15+LM13</f>
        <v>65</v>
      </c>
      <c r="LL17" s="350">
        <f>LM11+LK13+LO13+LM15+LM13</f>
        <v>65</v>
      </c>
      <c r="LM17" s="351">
        <f>LL12+LN12+LL14+LN14+LM13</f>
        <v>65</v>
      </c>
      <c r="LN17" s="352">
        <f>LM12+LL13+LN13+LM14+LM13</f>
        <v>65</v>
      </c>
      <c r="LO17" s="353"/>
      <c r="LP17" s="79">
        <f>LO11+LN12+LM13+LL14+LK15</f>
        <v>65</v>
      </c>
      <c r="LQ17" s="9"/>
      <c r="LR17" s="336"/>
      <c r="LS17" s="5"/>
      <c r="LT17" s="349">
        <f>LT11+LX11+LT15+LX15+LV13</f>
        <v>65</v>
      </c>
      <c r="LU17" s="350">
        <f>LV11+LT13+LX13+LV15+LV13</f>
        <v>65</v>
      </c>
      <c r="LV17" s="351">
        <f>LU12+LW12+LU14+LW14+LV13</f>
        <v>65</v>
      </c>
      <c r="LW17" s="352">
        <f>LV12+LU13+LW13+LV14+LV13</f>
        <v>65</v>
      </c>
      <c r="LX17" s="353"/>
      <c r="LY17" s="79">
        <f>LX11+LW12+LV13+LU14+LT15</f>
        <v>65</v>
      </c>
      <c r="LZ17" s="23"/>
      <c r="MA17" s="349">
        <f>MA11+ME11+MA15+ME15+MC13</f>
        <v>65</v>
      </c>
      <c r="MB17" s="350">
        <f>MC11+MA13+ME13+MC15+MC13</f>
        <v>65</v>
      </c>
      <c r="MC17" s="351">
        <f>MB12+MD12+MB14+MD14+MC13</f>
        <v>65</v>
      </c>
      <c r="MD17" s="352">
        <f>MC12+MB13+MD13+MC14+MC13</f>
        <v>65</v>
      </c>
      <c r="ME17" s="353"/>
      <c r="MF17" s="79">
        <f>ME11+MD12+MC13+MB14+MA15</f>
        <v>65</v>
      </c>
      <c r="MG17" s="23"/>
      <c r="MH17" s="349">
        <f>MH11+ML11+MH15+ML15+MJ13</f>
        <v>65</v>
      </c>
      <c r="MI17" s="350">
        <f>MJ11+MH13+ML13+MJ15+MJ13</f>
        <v>65</v>
      </c>
      <c r="MJ17" s="351">
        <f>MI12+MK12+MI14+MK14+MJ13</f>
        <v>65</v>
      </c>
      <c r="MK17" s="352">
        <f>MJ12+MI13+MK13+MJ14+MJ13</f>
        <v>65</v>
      </c>
      <c r="ML17" s="353"/>
      <c r="MM17" s="79">
        <f>ML11+MK12+MJ13+MI14+MH15</f>
        <v>65</v>
      </c>
      <c r="MN17" s="9"/>
      <c r="MO17" s="336"/>
      <c r="MP17" s="5"/>
      <c r="MQ17" s="349">
        <f>MQ11+MU11+MQ15+MU15+MS13</f>
        <v>65</v>
      </c>
      <c r="MR17" s="350">
        <f>MS11+MQ13+MU13+MS15+MS13</f>
        <v>65</v>
      </c>
      <c r="MS17" s="351">
        <f>MR12+MT12+MR14+MT14+MS13</f>
        <v>65</v>
      </c>
      <c r="MT17" s="352">
        <f>MS12+MR13+MT13+MS14+MS13</f>
        <v>65</v>
      </c>
      <c r="MU17" s="353"/>
      <c r="MV17" s="79">
        <f>MU11+MT12+MS13+MR14+MQ15</f>
        <v>65</v>
      </c>
      <c r="MW17" s="23"/>
      <c r="MX17" s="349">
        <f>MX11+NB11+MX15+NB15+MZ13</f>
        <v>65</v>
      </c>
      <c r="MY17" s="350">
        <f>MZ11+MX13+NB13+MZ15+MZ13</f>
        <v>65</v>
      </c>
      <c r="MZ17" s="351">
        <f>MY12+NA12+MY14+NA14+MZ13</f>
        <v>65</v>
      </c>
      <c r="NA17" s="352">
        <f>MZ12+MY13+NA13+MZ14+MZ13</f>
        <v>65</v>
      </c>
      <c r="NB17" s="353"/>
      <c r="NC17" s="79">
        <f>NB11+NA12+MZ13+MY14+MX15</f>
        <v>65</v>
      </c>
      <c r="ND17" s="23"/>
      <c r="NE17" s="349">
        <f>NE11+NI11+NE15+NI15+NG13</f>
        <v>65</v>
      </c>
      <c r="NF17" s="350">
        <f>NG11+NE13+NI13+NG15+NG13</f>
        <v>65</v>
      </c>
      <c r="NG17" s="351">
        <f>NF12+NH12+NF14+NH14+NG13</f>
        <v>65</v>
      </c>
      <c r="NH17" s="352">
        <f>NG12+NF13+NH13+NG14+NG13</f>
        <v>65</v>
      </c>
      <c r="NI17" s="353"/>
      <c r="NJ17" s="79">
        <f>NI11+NH12+NG13+NF14+NE15</f>
        <v>65</v>
      </c>
      <c r="NK17" s="9"/>
      <c r="NL17" s="336"/>
      <c r="NM17" s="5"/>
      <c r="NN17" s="349">
        <f>NN11+NR11+NN15+NR15+NP13</f>
        <v>65</v>
      </c>
      <c r="NO17" s="350">
        <f>NP11+NN13+NR13+NP15+NP13</f>
        <v>65</v>
      </c>
      <c r="NP17" s="351">
        <f>NO12+NQ12+NO14+NQ14+NP13</f>
        <v>65</v>
      </c>
      <c r="NQ17" s="352">
        <f>NP12+NO13+NQ13+NP14+NP13</f>
        <v>65</v>
      </c>
      <c r="NR17" s="353"/>
      <c r="NS17" s="79">
        <f>NR11+NQ12+NP13+NO14+NN15</f>
        <v>65</v>
      </c>
      <c r="NT17" s="23"/>
      <c r="NU17" s="349">
        <f>NU11+NY11+NU15+NY15+NW13</f>
        <v>65</v>
      </c>
      <c r="NV17" s="350">
        <f>NW11+NU13+NY13+NW15+NW13</f>
        <v>65</v>
      </c>
      <c r="NW17" s="351">
        <f>NV12+NX12+NV14+NX14+NW13</f>
        <v>65</v>
      </c>
      <c r="NX17" s="352">
        <f>NW12+NV13+NX13+NW14+NW13</f>
        <v>65</v>
      </c>
      <c r="NY17" s="353"/>
      <c r="NZ17" s="79">
        <f>NY11+NX12+NW13+NV14+NU15</f>
        <v>65</v>
      </c>
      <c r="OA17" s="23"/>
      <c r="OB17" s="349">
        <f>OB11+OF11+OB15+OF15+OD13</f>
        <v>65</v>
      </c>
      <c r="OC17" s="350">
        <f>OD11+OB13+OF13+OD15+OD13</f>
        <v>65</v>
      </c>
      <c r="OD17" s="351">
        <f>OC12+OE12+OC14+OE14+OD13</f>
        <v>65</v>
      </c>
      <c r="OE17" s="352">
        <f>OD12+OC13+OE13+OD14+OD13</f>
        <v>65</v>
      </c>
      <c r="OF17" s="353"/>
      <c r="OG17" s="79">
        <f>OF11+OE12+OD13+OC14+OB15</f>
        <v>65</v>
      </c>
      <c r="OH17" s="9"/>
      <c r="OI17" s="336"/>
      <c r="OJ17" s="5"/>
      <c r="OK17" s="349">
        <f>OK11+OO11+OK15+OO15+OM13</f>
        <v>65</v>
      </c>
      <c r="OL17" s="350">
        <f>OM11+OK13+OO13+OM15+OM13</f>
        <v>65</v>
      </c>
      <c r="OM17" s="351">
        <f>OL12+ON12+OL14+ON14+OM13</f>
        <v>65</v>
      </c>
      <c r="ON17" s="352">
        <f>OM12+OL13+ON13+OM14+OM13</f>
        <v>65</v>
      </c>
      <c r="OO17" s="353"/>
      <c r="OP17" s="79">
        <f>OO11+ON12+OM13+OL14+OK15</f>
        <v>65</v>
      </c>
      <c r="OQ17" s="23"/>
      <c r="OR17" s="349">
        <f>OR11+OV11+OR15+OV15+OT13</f>
        <v>65</v>
      </c>
      <c r="OS17" s="350">
        <f>OT11+OR13+OV13+OT15+OT13</f>
        <v>65</v>
      </c>
      <c r="OT17" s="351">
        <f>OS12+OU12+OS14+OU14+OT13</f>
        <v>65</v>
      </c>
      <c r="OU17" s="352">
        <f>OT12+OS13+OU13+OT14+OT13</f>
        <v>65</v>
      </c>
      <c r="OV17" s="353"/>
      <c r="OW17" s="79">
        <f>OV11+OU12+OT13+OS14+OR15</f>
        <v>65</v>
      </c>
      <c r="OX17" s="23"/>
      <c r="OY17" s="349">
        <f>OY11+PC11+OY15+PC15+PA13</f>
        <v>65</v>
      </c>
      <c r="OZ17" s="350">
        <f>PA11+OY13+PC13+PA15+PA13</f>
        <v>65</v>
      </c>
      <c r="PA17" s="351">
        <f>OZ12+PB12+OZ14+PB14+PA13</f>
        <v>65</v>
      </c>
      <c r="PB17" s="352">
        <f>PA12+OZ13+PB13+PA14+PA13</f>
        <v>65</v>
      </c>
      <c r="PC17" s="353"/>
      <c r="PD17" s="79">
        <f>PC11+PB12+PA13+OZ14+OY15</f>
        <v>65</v>
      </c>
      <c r="PE17" s="9"/>
      <c r="PF17" s="336"/>
      <c r="PG17" s="5"/>
      <c r="PH17" s="349">
        <f>PH11+PL11+PH15+PL15+PJ13</f>
        <v>65</v>
      </c>
      <c r="PI17" s="350">
        <f>PJ11+PH13+PL13+PJ15+PJ13</f>
        <v>65</v>
      </c>
      <c r="PJ17" s="351">
        <f>PI12+PK12+PI14+PK14+PJ13</f>
        <v>65</v>
      </c>
      <c r="PK17" s="352">
        <f>PJ12+PI13+PK13+PJ14+PJ13</f>
        <v>65</v>
      </c>
      <c r="PL17" s="353"/>
      <c r="PM17" s="79">
        <f>PL11+PK12+PJ13+PI14+PH15</f>
        <v>65</v>
      </c>
      <c r="PN17" s="23"/>
      <c r="PO17" s="349">
        <f>PO11+PS11+PO15+PS15+PQ13</f>
        <v>65</v>
      </c>
      <c r="PP17" s="350">
        <f>PQ11+PO13+PS13+PQ15+PQ13</f>
        <v>65</v>
      </c>
      <c r="PQ17" s="351">
        <f>PP12+PR12+PP14+PR14+PQ13</f>
        <v>65</v>
      </c>
      <c r="PR17" s="352">
        <f>PQ12+PP13+PR13+PQ14+PQ13</f>
        <v>65</v>
      </c>
      <c r="PS17" s="353"/>
      <c r="PT17" s="79">
        <f>PS11+PR12+PQ13+PP14+PO15</f>
        <v>65</v>
      </c>
      <c r="PU17" s="23"/>
      <c r="PV17" s="349">
        <f>PV11+PZ11+PV15+PZ15+PX13</f>
        <v>65</v>
      </c>
      <c r="PW17" s="350">
        <f>PX11+PV13+PZ13+PX15+PX13</f>
        <v>65</v>
      </c>
      <c r="PX17" s="351">
        <f>PW12+PY12+PW14+PY14+PX13</f>
        <v>65</v>
      </c>
      <c r="PY17" s="352">
        <f>PX12+PW13+PY13+PX14+PX13</f>
        <v>65</v>
      </c>
      <c r="PZ17" s="353"/>
      <c r="QA17" s="79">
        <f>PZ11+PY12+PX13+PW14+PV15</f>
        <v>65</v>
      </c>
      <c r="QB17" s="9"/>
      <c r="QC17" s="336"/>
      <c r="QD17" s="5"/>
      <c r="QE17" s="349">
        <f>QE11+QI11+QE15+QI15+QG13</f>
        <v>65</v>
      </c>
      <c r="QF17" s="350">
        <f>QG11+QE13+QI13+QG15+QG13</f>
        <v>65</v>
      </c>
      <c r="QG17" s="351">
        <f>QF12+QH12+QF14+QH14+QG13</f>
        <v>65</v>
      </c>
      <c r="QH17" s="352">
        <f>QG12+QF13+QH13+QG14+QG13</f>
        <v>65</v>
      </c>
      <c r="QI17" s="353"/>
      <c r="QJ17" s="79">
        <f>QI11+QH12+QG13+QF14+QE15</f>
        <v>65</v>
      </c>
      <c r="QK17" s="23"/>
      <c r="QL17" s="349">
        <f>QL11+QP11+QL15+QP15+QN13</f>
        <v>65</v>
      </c>
      <c r="QM17" s="350">
        <f>QN11+QL13+QP13+QN15+QN13</f>
        <v>65</v>
      </c>
      <c r="QN17" s="351">
        <f>QM12+QO12+QM14+QO14+QN13</f>
        <v>65</v>
      </c>
      <c r="QO17" s="352">
        <f>QN12+QM13+QO13+QN14+QN13</f>
        <v>65</v>
      </c>
      <c r="QP17" s="353"/>
      <c r="QQ17" s="79">
        <f>QP11+QO12+QN13+QM14+QL15</f>
        <v>65</v>
      </c>
      <c r="QR17" s="23"/>
      <c r="QS17" s="349">
        <f>QS11+QW11+QS15+QW15+QU13</f>
        <v>65</v>
      </c>
      <c r="QT17" s="350">
        <f>QU11+QS13+QW13+QU15+QU13</f>
        <v>65</v>
      </c>
      <c r="QU17" s="351">
        <f>QT12+QV12+QT14+QV14+QU13</f>
        <v>65</v>
      </c>
      <c r="QV17" s="352">
        <f>QU12+QT13+QV13+QU14+QU13</f>
        <v>65</v>
      </c>
      <c r="QW17" s="353"/>
      <c r="QX17" s="79">
        <f>QW11+QV12+QU13+QT14+QS15</f>
        <v>65</v>
      </c>
      <c r="QY17" s="9"/>
      <c r="QZ17" s="336"/>
      <c r="RA17" s="5"/>
      <c r="RB17" s="349">
        <f>RB11+RF11+RB15+RF15+RD13</f>
        <v>65</v>
      </c>
      <c r="RC17" s="350">
        <f>RD11+RB13+RF13+RD15+RD13</f>
        <v>65</v>
      </c>
      <c r="RD17" s="351">
        <f>RC12+RE12+RC14+RE14+RD13</f>
        <v>65</v>
      </c>
      <c r="RE17" s="352">
        <f>RD12+RC13+RE13+RD14+RD13</f>
        <v>65</v>
      </c>
      <c r="RF17" s="353"/>
      <c r="RG17" s="79">
        <f>RF11+RE12+RD13+RC14+RB15</f>
        <v>65</v>
      </c>
      <c r="RH17" s="23"/>
      <c r="RI17" s="349">
        <f>RI11+RM11+RI15+RM15+RK13</f>
        <v>65</v>
      </c>
      <c r="RJ17" s="350">
        <f>RK11+RI13+RM13+RK15+RK13</f>
        <v>65</v>
      </c>
      <c r="RK17" s="351">
        <f>RJ12+RL12+RJ14+RL14+RK13</f>
        <v>65</v>
      </c>
      <c r="RL17" s="352">
        <f>RK12+RJ13+RL13+RK14+RK13</f>
        <v>65</v>
      </c>
      <c r="RM17" s="353"/>
      <c r="RN17" s="79">
        <f>RM11+RL12+RK13+RJ14+RI15</f>
        <v>65</v>
      </c>
      <c r="RO17" s="23"/>
      <c r="RP17" s="349">
        <f>RP11+RT11+RP15+RT15+RR13</f>
        <v>65</v>
      </c>
      <c r="RQ17" s="350">
        <f>RR11+RP13+RT13+RR15+RR13</f>
        <v>65</v>
      </c>
      <c r="RR17" s="351">
        <f>RQ12+RS12+RQ14+RS14+RR13</f>
        <v>65</v>
      </c>
      <c r="RS17" s="352">
        <f>RR12+RQ13+RS13+RR14+RR13</f>
        <v>65</v>
      </c>
      <c r="RT17" s="353"/>
      <c r="RU17" s="79">
        <f>RT11+RS12+RR13+RQ14+RP15</f>
        <v>65</v>
      </c>
      <c r="RV17" s="9"/>
      <c r="RW17" s="336"/>
      <c r="RX17" s="5"/>
      <c r="RY17" s="349"/>
      <c r="RZ17" s="350"/>
      <c r="SA17" s="351"/>
      <c r="SB17" s="352"/>
      <c r="SC17" s="353"/>
      <c r="SD17" s="79">
        <f>SC11+SB12+SA13+RZ14+RY15</f>
        <v>65</v>
      </c>
      <c r="SE17" s="23"/>
      <c r="SF17" s="349"/>
      <c r="SG17" s="350"/>
      <c r="SH17" s="351"/>
      <c r="SI17" s="352"/>
      <c r="SJ17" s="353"/>
      <c r="SK17" s="79">
        <f>SJ11+SI12+SH13+SG14+SF15</f>
        <v>65</v>
      </c>
      <c r="SL17" s="23"/>
      <c r="SM17" s="349"/>
      <c r="SN17" s="350"/>
      <c r="SO17" s="351"/>
      <c r="SP17" s="352"/>
      <c r="SQ17" s="353"/>
      <c r="SR17" s="79">
        <f>SQ11+SP12+SO13+SN14+SM15</f>
        <v>65</v>
      </c>
      <c r="SS17" s="9"/>
      <c r="ST17" s="336"/>
      <c r="SU17" s="5"/>
      <c r="SV17" s="349">
        <f>SV11+SZ11+SV15+SZ15+SX13</f>
        <v>65</v>
      </c>
      <c r="SW17" s="350">
        <f>SX11+SV13+SZ13+SX15+SX13</f>
        <v>65</v>
      </c>
      <c r="SX17" s="351">
        <f>SW12+SY12+SW14+SY14+SX13</f>
        <v>65</v>
      </c>
      <c r="SY17" s="352">
        <f>SX12+SW13+SY13+SX14+SX13</f>
        <v>65</v>
      </c>
      <c r="SZ17" s="353"/>
      <c r="TA17" s="79">
        <f>SZ11+SY12+SX13+SW14+SV15</f>
        <v>65</v>
      </c>
      <c r="TB17" s="23"/>
      <c r="TC17" s="349">
        <f>TC11+TG11+TC15+TG15+TE13</f>
        <v>65</v>
      </c>
      <c r="TD17" s="350">
        <f>TE11+TC13+TG13+TE15+TE13</f>
        <v>65</v>
      </c>
      <c r="TE17" s="351">
        <f>TD12+TF12+TD14+TF14+TE13</f>
        <v>65</v>
      </c>
      <c r="TF17" s="352">
        <f>TE12+TD13+TF13+TE14+TE13</f>
        <v>65</v>
      </c>
      <c r="TG17" s="353"/>
      <c r="TH17" s="79">
        <f>TG11+TF12+TE13+TD14+TC15</f>
        <v>65</v>
      </c>
      <c r="TI17" s="23"/>
      <c r="TJ17" s="349">
        <f>TJ11+TN11+TJ15+TN15+TL13</f>
        <v>65</v>
      </c>
      <c r="TK17" s="350">
        <f>TL11+TJ13+TN13+TL15+TL13</f>
        <v>65</v>
      </c>
      <c r="TL17" s="351">
        <f>TK12+TM12+TK14+TM14+TL13</f>
        <v>65</v>
      </c>
      <c r="TM17" s="352">
        <f>TL12+TK13+TM13+TL14+TL13</f>
        <v>65</v>
      </c>
      <c r="TN17" s="353"/>
      <c r="TO17" s="79">
        <f>TN11+TM12+TL13+TK14+TJ15</f>
        <v>65</v>
      </c>
      <c r="TP17" s="9"/>
      <c r="TQ17" s="336"/>
      <c r="TR17" s="5"/>
      <c r="TS17" s="349">
        <f>TS11+TW11+TS15+TW15+TU13</f>
        <v>65</v>
      </c>
      <c r="TT17" s="350">
        <f>TU11+TS13+TW13+TU15+TU13</f>
        <v>65</v>
      </c>
      <c r="TU17" s="351">
        <f>TT12+TV12+TT14+TV14+TU13</f>
        <v>65</v>
      </c>
      <c r="TV17" s="352">
        <f>TU12+TT13+TV13+TU14+TU13</f>
        <v>65</v>
      </c>
      <c r="TW17" s="353"/>
      <c r="TX17" s="79">
        <f>TW11+TV12+TU13+TT14+TS15</f>
        <v>65</v>
      </c>
      <c r="TY17" s="23"/>
      <c r="TZ17" s="349">
        <f>TZ11+UD11+TZ15+UD15+UB13</f>
        <v>65</v>
      </c>
      <c r="UA17" s="350">
        <f>UB11+TZ13+UD13+UB15+UB13</f>
        <v>65</v>
      </c>
      <c r="UB17" s="351">
        <f>UA12+UC12+UA14+UC14+UB13</f>
        <v>65</v>
      </c>
      <c r="UC17" s="352">
        <f>UB12+UA13+UC13+UB14+UB13</f>
        <v>65</v>
      </c>
      <c r="UD17" s="353"/>
      <c r="UE17" s="79">
        <f>UD11+UC12+UB13+UA14+TZ15</f>
        <v>65</v>
      </c>
      <c r="UF17" s="23"/>
      <c r="UG17" s="349">
        <f>UG11+UK11+UG15+UK15+UI13</f>
        <v>65</v>
      </c>
      <c r="UH17" s="350">
        <f>UI11+UG13+UK13+UI15+UI13</f>
        <v>65</v>
      </c>
      <c r="UI17" s="351">
        <f>UH12+UJ12+UH14+UJ14+UI13</f>
        <v>65</v>
      </c>
      <c r="UJ17" s="352">
        <f>UI12+UH13+UJ13+UI14+UI13</f>
        <v>65</v>
      </c>
      <c r="UK17" s="353"/>
      <c r="UL17" s="79">
        <f>UK11+UJ12+UI13+UH14+UG15</f>
        <v>65</v>
      </c>
      <c r="UM17" s="9"/>
      <c r="UN17" s="336"/>
      <c r="UO17" s="5"/>
      <c r="UP17" s="349">
        <f>UP11+UT11+UP15+UT15+UR13</f>
        <v>65</v>
      </c>
      <c r="UQ17" s="350">
        <f>UR11+UP13+UT13+UR15+UR13</f>
        <v>65</v>
      </c>
      <c r="UR17" s="351">
        <f>UQ12+US12+UQ14+US14+UR13</f>
        <v>65</v>
      </c>
      <c r="US17" s="352">
        <f>UR12+UQ13+US13+UR14+UR13</f>
        <v>65</v>
      </c>
      <c r="UT17" s="353"/>
      <c r="UU17" s="79">
        <f>UT11+US12+UR13+UQ14+UP15</f>
        <v>65</v>
      </c>
      <c r="UV17" s="23"/>
      <c r="UW17" s="349">
        <f>UW11+VA11+UW15+VA15+UY13</f>
        <v>65</v>
      </c>
      <c r="UX17" s="350">
        <f>UY11+UW13+VA13+UY15+UY13</f>
        <v>65</v>
      </c>
      <c r="UY17" s="351">
        <f>UX12+UZ12+UX14+UZ14+UY13</f>
        <v>65</v>
      </c>
      <c r="UZ17" s="352">
        <f>UY12+UX13+UZ13+UY14+UY13</f>
        <v>65</v>
      </c>
      <c r="VA17" s="353"/>
      <c r="VB17" s="79">
        <f>VA11+UZ12+UY13+UX14+UW15</f>
        <v>65</v>
      </c>
      <c r="VC17" s="23"/>
      <c r="VD17" s="349">
        <f>VD11+VH11+VD15+VH15+VF13</f>
        <v>65</v>
      </c>
      <c r="VE17" s="350">
        <f>VF11+VD13+VH13+VF15+VF13</f>
        <v>65</v>
      </c>
      <c r="VF17" s="351">
        <f>VE12+VG12+VE14+VG14+VF13</f>
        <v>65</v>
      </c>
      <c r="VG17" s="352">
        <f>VF12+VE13+VG13+VF14+VF13</f>
        <v>65</v>
      </c>
      <c r="VH17" s="353"/>
      <c r="VI17" s="79">
        <f>VH11+VG12+VF13+VE14+VD15</f>
        <v>65</v>
      </c>
      <c r="VJ17" s="9"/>
      <c r="VK17" s="336"/>
      <c r="VL17" s="5"/>
      <c r="VM17" s="349">
        <f>VM11+VQ11+VM15+VQ15+VO13</f>
        <v>65</v>
      </c>
      <c r="VN17" s="350">
        <f>VO11+VM13+VQ13+VO15+VO13</f>
        <v>65</v>
      </c>
      <c r="VO17" s="351">
        <f>VN12+VP12+VN14+VP14+VO13</f>
        <v>65</v>
      </c>
      <c r="VP17" s="352">
        <f>VO12+VN13+VP13+VO14+VO13</f>
        <v>65</v>
      </c>
      <c r="VQ17" s="353"/>
      <c r="VR17" s="79">
        <f>VQ11+VP12+VO13+VN14+VM15</f>
        <v>65</v>
      </c>
      <c r="VS17" s="23"/>
      <c r="VT17" s="349">
        <f>VT11+VX11+VT15+VX15+VV13</f>
        <v>65</v>
      </c>
      <c r="VU17" s="350">
        <f>VV11+VT13+VX13+VV15+VV13</f>
        <v>65</v>
      </c>
      <c r="VV17" s="351">
        <f>VU12+VW12+VU14+VW14+VV13</f>
        <v>65</v>
      </c>
      <c r="VW17" s="352">
        <f>VV12+VU13+VW13+VV14+VV13</f>
        <v>65</v>
      </c>
      <c r="VX17" s="353"/>
      <c r="VY17" s="79">
        <f>VX11+VW12+VV13+VU14+VT15</f>
        <v>65</v>
      </c>
      <c r="VZ17" s="23"/>
      <c r="WA17" s="349">
        <f>WA11+WE11+WA15+WE15+WC13</f>
        <v>65</v>
      </c>
      <c r="WB17" s="350">
        <f>WC11+WA13+WE13+WC15+WC13</f>
        <v>65</v>
      </c>
      <c r="WC17" s="351">
        <f>WB12+WD12+WB14+WD14+WC13</f>
        <v>65</v>
      </c>
      <c r="WD17" s="352">
        <f>WC12+WB13+WD13+WC14+WC13</f>
        <v>65</v>
      </c>
      <c r="WE17" s="353"/>
      <c r="WF17" s="79">
        <f>WE11+WD12+WC13+WB14+WA15</f>
        <v>65</v>
      </c>
      <c r="WG17" s="9"/>
      <c r="WH17" s="336"/>
      <c r="WI17" s="5"/>
      <c r="WJ17" s="349">
        <f>WJ11+WN11+WJ15+WN15+WL13</f>
        <v>65</v>
      </c>
      <c r="WK17" s="350">
        <f>WL11+WJ13+WN13+WL15+WL13</f>
        <v>65</v>
      </c>
      <c r="WL17" s="351">
        <f>WK12+WM12+WK14+WM14+WL13</f>
        <v>65</v>
      </c>
      <c r="WM17" s="352">
        <f>WL12+WK13+WM13+WL14+WL13</f>
        <v>65</v>
      </c>
      <c r="WN17" s="353"/>
      <c r="WO17" s="79">
        <f>WN11+WM12+WL13+WK14+WJ15</f>
        <v>65</v>
      </c>
      <c r="WP17" s="23"/>
      <c r="WQ17" s="349">
        <f>WQ11+WU11+WQ15+WU15+WS13</f>
        <v>65</v>
      </c>
      <c r="WR17" s="350">
        <f>WS11+WQ13+WU13+WS15+WS13</f>
        <v>65</v>
      </c>
      <c r="WS17" s="351">
        <f>WR12+WT12+WR14+WT14+WS13</f>
        <v>65</v>
      </c>
      <c r="WT17" s="352">
        <f>WS12+WR13+WT13+WS14+WS13</f>
        <v>65</v>
      </c>
      <c r="WU17" s="353"/>
      <c r="WV17" s="79">
        <f>WU11+WT12+WS13+WR14+WQ15</f>
        <v>65</v>
      </c>
      <c r="WW17" s="23"/>
      <c r="WX17" s="349">
        <f>WX11+XB11+WX15+XB15+WZ13</f>
        <v>65</v>
      </c>
      <c r="WY17" s="350">
        <f>WZ11+WX13+XB13+WZ15+WZ13</f>
        <v>65</v>
      </c>
      <c r="WZ17" s="351">
        <f>WY12+XA12+WY14+XA14+WZ13</f>
        <v>65</v>
      </c>
      <c r="XA17" s="352">
        <f>WZ12+WY13+XA13+WZ14+WZ13</f>
        <v>65</v>
      </c>
      <c r="XB17" s="353"/>
      <c r="XC17" s="79">
        <f>XB11+XA12+WZ13+WY14+WX15</f>
        <v>65</v>
      </c>
      <c r="XD17" s="9"/>
      <c r="XE17" s="336"/>
      <c r="XF17" s="5"/>
      <c r="XG17" s="349">
        <f>XG11+XK11+XG15+XK15+XI13</f>
        <v>65</v>
      </c>
      <c r="XH17" s="350">
        <f>XI11+XG13+XK13+XI15+XI13</f>
        <v>65</v>
      </c>
      <c r="XI17" s="351">
        <f>XH12+XJ12+XH14+XJ14+XI13</f>
        <v>65</v>
      </c>
      <c r="XJ17" s="352">
        <f>XI12+XH13+XJ13+XI14+XI13</f>
        <v>65</v>
      </c>
      <c r="XK17" s="353"/>
      <c r="XL17" s="79">
        <f>XK11+XJ12+XI13+XH14+XG15</f>
        <v>65</v>
      </c>
      <c r="XM17" s="23"/>
      <c r="XN17" s="349">
        <f>XN11+XR11+XN15+XR15+XP13</f>
        <v>65</v>
      </c>
      <c r="XO17" s="350">
        <f>XP11+XN13+XR13+XP15+XP13</f>
        <v>65</v>
      </c>
      <c r="XP17" s="351">
        <f>XO12+XQ12+XO14+XQ14+XP13</f>
        <v>65</v>
      </c>
      <c r="XQ17" s="352">
        <f>XP12+XO13+XQ13+XP14+XP13</f>
        <v>65</v>
      </c>
      <c r="XR17" s="353"/>
      <c r="XS17" s="79">
        <f>XR11+XQ12+XP13+XO14+XN15</f>
        <v>65</v>
      </c>
      <c r="XT17" s="23"/>
      <c r="XU17" s="349">
        <f>XU11+XY11+XU15+XY15+XW13</f>
        <v>65</v>
      </c>
      <c r="XV17" s="350">
        <f>XW11+XU13+XY13+XW15+XW13</f>
        <v>65</v>
      </c>
      <c r="XW17" s="351">
        <f>XV12+XX12+XV14+XX14+XW13</f>
        <v>65</v>
      </c>
      <c r="XX17" s="352">
        <f>XW12+XV13+XX13+XW14+XW13</f>
        <v>65</v>
      </c>
      <c r="XY17" s="353"/>
      <c r="XZ17" s="79">
        <f>XY11+XX12+XW13+XV14+XU15</f>
        <v>65</v>
      </c>
      <c r="YA17" s="9"/>
      <c r="YB17" s="336"/>
      <c r="YC17" s="5"/>
      <c r="YD17" s="349">
        <f>YD11+YH11+YD15+YH15+YF13</f>
        <v>65</v>
      </c>
      <c r="YE17" s="350">
        <f>YF11+YD13+YH13+YF15+YF13</f>
        <v>65</v>
      </c>
      <c r="YF17" s="351">
        <f>YE12+YG12+YE14+YG14+YF13</f>
        <v>65</v>
      </c>
      <c r="YG17" s="352">
        <f>YF12+YE13+YG13+YF14+YF13</f>
        <v>65</v>
      </c>
      <c r="YH17" s="353"/>
      <c r="YI17" s="79">
        <f>YH11+YG12+YF13+YE14+YD15</f>
        <v>65</v>
      </c>
      <c r="YJ17" s="23"/>
      <c r="YK17" s="349">
        <f>YK11+YO11+YK15+YO15+YM13</f>
        <v>65</v>
      </c>
      <c r="YL17" s="350">
        <f>YM11+YK13+YO13+YM15+YM13</f>
        <v>65</v>
      </c>
      <c r="YM17" s="351">
        <f>YL12+YN12+YL14+YN14+YM13</f>
        <v>65</v>
      </c>
      <c r="YN17" s="352">
        <f>YM12+YL13+YN13+YM14+YM13</f>
        <v>65</v>
      </c>
      <c r="YO17" s="353"/>
      <c r="YP17" s="79">
        <f>YO11+YN12+YM13+YL14+YK15</f>
        <v>65</v>
      </c>
      <c r="YQ17" s="23"/>
      <c r="YR17" s="349">
        <f>YR11+YV11+YR15+YV15+YT13</f>
        <v>65</v>
      </c>
      <c r="YS17" s="350">
        <f>YT11+YR13+YV13+YT15+YT13</f>
        <v>65</v>
      </c>
      <c r="YT17" s="351">
        <f>YS12+YU12+YS14+YU14+YT13</f>
        <v>65</v>
      </c>
      <c r="YU17" s="352">
        <f>YT12+YS13+YU13+YT14+YT13</f>
        <v>65</v>
      </c>
      <c r="YV17" s="353"/>
      <c r="YW17" s="79">
        <f>YV11+YU12+YT13+YS14+YR15</f>
        <v>65</v>
      </c>
      <c r="YX17" s="9"/>
      <c r="YY17" s="336"/>
      <c r="YZ17" s="5"/>
      <c r="ZA17" s="349">
        <f>ZA11+ZE11+ZA15+ZE15+ZC13</f>
        <v>65</v>
      </c>
      <c r="ZB17" s="350">
        <f>ZC11+ZA13+ZE13+ZC15+ZC13</f>
        <v>65</v>
      </c>
      <c r="ZC17" s="351">
        <f>ZB12+ZD12+ZB14+ZD14+ZC13</f>
        <v>65</v>
      </c>
      <c r="ZD17" s="352">
        <f>ZC12+ZB13+ZD13+ZC14+ZC13</f>
        <v>65</v>
      </c>
      <c r="ZE17" s="353"/>
      <c r="ZF17" s="79">
        <f>ZE11+ZD12+ZC13+ZB14+ZA15</f>
        <v>65</v>
      </c>
      <c r="ZG17" s="23"/>
      <c r="ZH17" s="349">
        <f>ZH11+ZL11+ZH15+ZL15+ZJ13</f>
        <v>65</v>
      </c>
      <c r="ZI17" s="350">
        <f>ZJ11+ZH13+ZL13+ZJ15+ZJ13</f>
        <v>65</v>
      </c>
      <c r="ZJ17" s="351">
        <f>ZI12+ZK12+ZI14+ZK14+ZJ13</f>
        <v>65</v>
      </c>
      <c r="ZK17" s="352">
        <f>ZJ12+ZI13+ZK13+ZJ14+ZJ13</f>
        <v>65</v>
      </c>
      <c r="ZL17" s="353"/>
      <c r="ZM17" s="79">
        <f>ZL11+ZK12+ZJ13+ZI14+ZH15</f>
        <v>65</v>
      </c>
      <c r="ZN17" s="23"/>
      <c r="ZO17" s="349">
        <f>ZO11+ZS11+ZO15+ZS15+ZQ13</f>
        <v>65</v>
      </c>
      <c r="ZP17" s="350">
        <f>ZQ11+ZO13+ZS13+ZQ15+ZQ13</f>
        <v>65</v>
      </c>
      <c r="ZQ17" s="351">
        <f>ZP12+ZR12+ZP14+ZR14+ZQ13</f>
        <v>65</v>
      </c>
      <c r="ZR17" s="352">
        <f>ZQ12+ZP13+ZR13+ZQ14+ZQ13</f>
        <v>65</v>
      </c>
      <c r="ZS17" s="353"/>
      <c r="ZT17" s="79">
        <f>ZS11+ZR12+ZQ13+ZP14+ZO15</f>
        <v>65</v>
      </c>
      <c r="ZU17" s="9"/>
      <c r="ZV17" s="336"/>
      <c r="ZW17" s="5"/>
      <c r="ZX17" s="349">
        <f>ZX11+AAB11+ZX15+AAB15+ZZ13</f>
        <v>65</v>
      </c>
      <c r="ZY17" s="350">
        <f>ZZ11+ZX13+AAB13+ZZ15+ZZ13</f>
        <v>65</v>
      </c>
      <c r="ZZ17" s="351">
        <f>ZY12+AAA12+ZY14+AAA14+ZZ13</f>
        <v>65</v>
      </c>
      <c r="AAA17" s="352">
        <f>ZZ12+ZY13+AAA13+ZZ14+ZZ13</f>
        <v>65</v>
      </c>
      <c r="AAB17" s="353"/>
      <c r="AAC17" s="79">
        <f>AAB11+AAA12+ZZ13+ZY14+ZX15</f>
        <v>65</v>
      </c>
      <c r="AAD17" s="23"/>
      <c r="AAE17" s="349">
        <f>AAE11+AAI11+AAE15+AAI15+AAG13</f>
        <v>65</v>
      </c>
      <c r="AAF17" s="350">
        <f>AAG11+AAE13+AAI13+AAG15+AAG13</f>
        <v>65</v>
      </c>
      <c r="AAG17" s="351">
        <f>AAF12+AAH12+AAF14+AAH14+AAG13</f>
        <v>65</v>
      </c>
      <c r="AAH17" s="352">
        <f>AAG12+AAF13+AAH13+AAG14+AAG13</f>
        <v>65</v>
      </c>
      <c r="AAI17" s="353"/>
      <c r="AAJ17" s="79">
        <f>AAI11+AAH12+AAG13+AAF14+AAE15</f>
        <v>65</v>
      </c>
      <c r="AAK17" s="23"/>
      <c r="AAL17" s="349">
        <f>AAL11+AAP11+AAL15+AAP15+AAN13</f>
        <v>65</v>
      </c>
      <c r="AAM17" s="350">
        <f>AAN11+AAL13+AAP13+AAN15+AAN13</f>
        <v>65</v>
      </c>
      <c r="AAN17" s="351">
        <f>AAM12+AAO12+AAM14+AAO14+AAN13</f>
        <v>65</v>
      </c>
      <c r="AAO17" s="352">
        <f>AAN12+AAM13+AAO13+AAN14+AAN13</f>
        <v>65</v>
      </c>
      <c r="AAP17" s="353"/>
      <c r="AAQ17" s="79">
        <f>AAP11+AAO12+AAN13+AAM14+AAL15</f>
        <v>65</v>
      </c>
      <c r="AAR17" s="9"/>
      <c r="AAS17" s="336"/>
      <c r="AAT17" s="5"/>
      <c r="AAU17" s="349">
        <f>AAU11+AAY11+AAU15+AAY15+AAW13</f>
        <v>65</v>
      </c>
      <c r="AAV17" s="350">
        <f>AAW11+AAU13+AAY13+AAW15+AAW13</f>
        <v>65</v>
      </c>
      <c r="AAW17" s="351">
        <f>AAV12+AAX12+AAV14+AAX14+AAW13</f>
        <v>65</v>
      </c>
      <c r="AAX17" s="352">
        <f>AAW12+AAV13+AAX13+AAW14+AAW13</f>
        <v>65</v>
      </c>
      <c r="AAY17" s="353"/>
      <c r="AAZ17" s="79">
        <f>AAY11+AAX12+AAW13+AAV14+AAU15</f>
        <v>65</v>
      </c>
      <c r="ABA17" s="23"/>
      <c r="ABB17" s="349">
        <f>ABB11+ABF11+ABB15+ABF15+ABD13</f>
        <v>65</v>
      </c>
      <c r="ABC17" s="350">
        <f>ABD11+ABB13+ABF13+ABD15+ABD13</f>
        <v>65</v>
      </c>
      <c r="ABD17" s="351">
        <f>ABC12+ABE12+ABC14+ABE14+ABD13</f>
        <v>65</v>
      </c>
      <c r="ABE17" s="352">
        <f>ABD12+ABC13+ABE13+ABD14+ABD13</f>
        <v>65</v>
      </c>
      <c r="ABF17" s="353"/>
      <c r="ABG17" s="79">
        <f>ABF11+ABE12+ABD13+ABC14+ABB15</f>
        <v>65</v>
      </c>
      <c r="ABH17" s="23"/>
      <c r="ABI17" s="349">
        <f>ABI11+ABM11+ABI15+ABM15+ABK13</f>
        <v>65</v>
      </c>
      <c r="ABJ17" s="350">
        <f>ABK11+ABI13+ABM13+ABK15+ABK13</f>
        <v>65</v>
      </c>
      <c r="ABK17" s="351">
        <f>ABJ12+ABL12+ABJ14+ABL14+ABK13</f>
        <v>65</v>
      </c>
      <c r="ABL17" s="352">
        <f>ABK12+ABJ13+ABL13+ABK14+ABK13</f>
        <v>65</v>
      </c>
      <c r="ABM17" s="353"/>
      <c r="ABN17" s="79">
        <f>ABM11+ABL12+ABK13+ABJ14+ABI15</f>
        <v>65</v>
      </c>
      <c r="ABO17" s="9"/>
      <c r="ABP17" s="336"/>
      <c r="ABQ17" s="5"/>
      <c r="ABR17" s="349">
        <f>ABR11+ABV11+ABR15+ABV15+ABT13</f>
        <v>65</v>
      </c>
      <c r="ABS17" s="350">
        <f>ABT11+ABR13+ABV13+ABT15+ABT13</f>
        <v>65</v>
      </c>
      <c r="ABT17" s="351">
        <f>ABS12+ABU12+ABS14+ABU14+ABT13</f>
        <v>65</v>
      </c>
      <c r="ABU17" s="352">
        <f>ABT12+ABS13+ABU13+ABT14+ABT13</f>
        <v>65</v>
      </c>
      <c r="ABV17" s="353"/>
      <c r="ABW17" s="79">
        <f>ABV11+ABU12+ABT13+ABS14+ABR15</f>
        <v>65</v>
      </c>
      <c r="ABX17" s="23"/>
      <c r="ABY17" s="349">
        <f>ABY11+ACC11+ABY15+ACC15+ACA13</f>
        <v>65</v>
      </c>
      <c r="ABZ17" s="350">
        <f>ACA11+ABY13+ACC13+ACA15+ACA13</f>
        <v>65</v>
      </c>
      <c r="ACA17" s="351">
        <f>ABZ12+ACB12+ABZ14+ACB14+ACA13</f>
        <v>65</v>
      </c>
      <c r="ACB17" s="352">
        <f>ACA12+ABZ13+ACB13+ACA14+ACA13</f>
        <v>65</v>
      </c>
      <c r="ACC17" s="353"/>
      <c r="ACD17" s="79">
        <f>ACC11+ACB12+ACA13+ABZ14+ABY15</f>
        <v>65</v>
      </c>
      <c r="ACE17" s="23"/>
      <c r="ACF17" s="349">
        <f>ACF11+ACJ11+ACF15+ACJ15+ACH13</f>
        <v>65</v>
      </c>
      <c r="ACG17" s="350">
        <f>ACH11+ACF13+ACJ13+ACH15+ACH13</f>
        <v>65</v>
      </c>
      <c r="ACH17" s="351">
        <f>ACG12+ACI12+ACG14+ACI14+ACH13</f>
        <v>65</v>
      </c>
      <c r="ACI17" s="352">
        <f>ACH12+ACG13+ACI13+ACH14+ACH13</f>
        <v>65</v>
      </c>
      <c r="ACJ17" s="353"/>
      <c r="ACK17" s="79">
        <f>ACJ11+ACI12+ACH13+ACG14+ACF15</f>
        <v>65</v>
      </c>
      <c r="ACL17" s="9"/>
      <c r="ACM17" s="336"/>
      <c r="ACN17" s="5"/>
      <c r="ACO17" s="349">
        <f>ACO11+ACS11+ACO15+ACS15+ACQ13</f>
        <v>65</v>
      </c>
      <c r="ACP17" s="350">
        <f>ACQ11+ACO13+ACS13+ACQ15+ACQ13</f>
        <v>65</v>
      </c>
      <c r="ACQ17" s="351">
        <f>ACP12+ACR12+ACP14+ACR14+ACQ13</f>
        <v>65</v>
      </c>
      <c r="ACR17" s="352">
        <f>ACQ12+ACP13+ACR13+ACQ14+ACQ13</f>
        <v>65</v>
      </c>
      <c r="ACS17" s="353"/>
      <c r="ACT17" s="79">
        <f>ACS11+ACR12+ACQ13+ACP14+ACO15</f>
        <v>65</v>
      </c>
      <c r="ACU17" s="23"/>
      <c r="ACV17" s="349">
        <f>ACV11+ACZ11+ACV15+ACZ15+ACX13</f>
        <v>65</v>
      </c>
      <c r="ACW17" s="350">
        <f>ACX11+ACV13+ACZ13+ACX15+ACX13</f>
        <v>65</v>
      </c>
      <c r="ACX17" s="351">
        <f>ACW12+ACY12+ACW14+ACY14+ACX13</f>
        <v>65</v>
      </c>
      <c r="ACY17" s="352">
        <f>ACX12+ACW13+ACY13+ACX14+ACX13</f>
        <v>65</v>
      </c>
      <c r="ACZ17" s="353"/>
      <c r="ADA17" s="79">
        <f>ACZ11+ACY12+ACX13+ACW14+ACV15</f>
        <v>65</v>
      </c>
      <c r="ADB17" s="23"/>
      <c r="ADC17" s="349">
        <f>ADC11+ADG11+ADC15+ADG15+ADE13</f>
        <v>65</v>
      </c>
      <c r="ADD17" s="350">
        <f>ADE11+ADC13+ADG13+ADE15+ADE13</f>
        <v>65</v>
      </c>
      <c r="ADE17" s="351">
        <f>ADD12+ADF12+ADD14+ADF14+ADE13</f>
        <v>65</v>
      </c>
      <c r="ADF17" s="352">
        <f>ADE12+ADD13+ADF13+ADE14+ADE13</f>
        <v>65</v>
      </c>
      <c r="ADG17" s="353"/>
      <c r="ADH17" s="79">
        <f>ADG11+ADF12+ADE13+ADD14+ADC15</f>
        <v>65</v>
      </c>
      <c r="ADI17" s="9"/>
      <c r="ADJ17" s="336"/>
      <c r="ADK17" s="5"/>
      <c r="ADL17" s="349">
        <f>ADL11+ADP11+ADL15+ADP15+ADN13</f>
        <v>65</v>
      </c>
      <c r="ADM17" s="350">
        <f>ADN11+ADL13+ADP13+ADN15+ADN13</f>
        <v>65</v>
      </c>
      <c r="ADN17" s="351">
        <f>ADM12+ADO12+ADM14+ADO14+ADN13</f>
        <v>65</v>
      </c>
      <c r="ADO17" s="352">
        <f>ADN12+ADM13+ADO13+ADN14+ADN13</f>
        <v>65</v>
      </c>
      <c r="ADP17" s="353"/>
      <c r="ADQ17" s="79">
        <f>ADP11+ADO12+ADN13+ADM14+ADL15</f>
        <v>65</v>
      </c>
      <c r="ADR17" s="23"/>
      <c r="ADS17" s="349">
        <f>ADS11+ADW11+ADS15+ADW15+ADU13</f>
        <v>65</v>
      </c>
      <c r="ADT17" s="350">
        <f>ADU11+ADS13+ADW13+ADU15+ADU13</f>
        <v>65</v>
      </c>
      <c r="ADU17" s="351">
        <f>ADT12+ADV12+ADT14+ADV14+ADU13</f>
        <v>65</v>
      </c>
      <c r="ADV17" s="352">
        <f>ADU12+ADT13+ADV13+ADU14+ADU13</f>
        <v>65</v>
      </c>
      <c r="ADW17" s="353"/>
      <c r="ADX17" s="79">
        <f>ADW11+ADV12+ADU13+ADT14+ADS15</f>
        <v>65</v>
      </c>
      <c r="ADY17" s="23"/>
      <c r="ADZ17" s="349">
        <f>ADZ11+AED11+ADZ15+AED15+AEB13</f>
        <v>65</v>
      </c>
      <c r="AEA17" s="350">
        <f>AEB11+ADZ13+AED13+AEB15+AEB13</f>
        <v>65</v>
      </c>
      <c r="AEB17" s="351">
        <f>AEA12+AEC12+AEA14+AEC14+AEB13</f>
        <v>65</v>
      </c>
      <c r="AEC17" s="352">
        <f>AEB12+AEA13+AEC13+AEB14+AEB13</f>
        <v>65</v>
      </c>
      <c r="AED17" s="353"/>
      <c r="AEE17" s="79">
        <f>AED11+AEC12+AEB13+AEA14+ADZ15</f>
        <v>65</v>
      </c>
      <c r="AEF17" s="9"/>
      <c r="AEG17" s="336"/>
      <c r="AEH17" s="5"/>
      <c r="AEI17" s="349">
        <f>AEI11+AEM11+AEI15+AEM15+AEK13</f>
        <v>65</v>
      </c>
      <c r="AEJ17" s="350">
        <f>AEK11+AEI13+AEM13+AEK15+AEK13</f>
        <v>65</v>
      </c>
      <c r="AEK17" s="351">
        <f>AEJ12+AEL12+AEJ14+AEL14+AEK13</f>
        <v>65</v>
      </c>
      <c r="AEL17" s="352">
        <f>AEK12+AEJ13+AEL13+AEK14+AEK13</f>
        <v>65</v>
      </c>
      <c r="AEM17" s="353"/>
      <c r="AEN17" s="79">
        <f>AEM11+AEL12+AEK13+AEJ14+AEI15</f>
        <v>65</v>
      </c>
      <c r="AEO17" s="23"/>
      <c r="AEP17" s="349">
        <f>AEP11+AET11+AEP15+AET15+AER13</f>
        <v>65</v>
      </c>
      <c r="AEQ17" s="350">
        <f>AER11+AEP13+AET13+AER15+AER13</f>
        <v>65</v>
      </c>
      <c r="AER17" s="351">
        <f>AEQ12+AES12+AEQ14+AES14+AER13</f>
        <v>65</v>
      </c>
      <c r="AES17" s="352">
        <f>AER12+AEQ13+AES13+AER14+AER13</f>
        <v>65</v>
      </c>
      <c r="AET17" s="353"/>
      <c r="AEU17" s="79">
        <f>AET11+AES12+AER13+AEQ14+AEP15</f>
        <v>65</v>
      </c>
      <c r="AEV17" s="23"/>
      <c r="AEW17" s="349">
        <f>AEW11+AFA11+AEW15+AFA15+AEY13</f>
        <v>65</v>
      </c>
      <c r="AEX17" s="350">
        <f>AEY11+AEW13+AFA13+AEY15+AEY13</f>
        <v>65</v>
      </c>
      <c r="AEY17" s="351">
        <f>AEX12+AEZ12+AEX14+AEZ14+AEY13</f>
        <v>65</v>
      </c>
      <c r="AEZ17" s="352">
        <f>AEY12+AEX13+AEZ13+AEY14+AEY13</f>
        <v>65</v>
      </c>
      <c r="AFA17" s="353"/>
      <c r="AFB17" s="79">
        <f>AFA11+AEZ12+AEY13+AEX14+AEW15</f>
        <v>65</v>
      </c>
      <c r="AFC17" s="9"/>
      <c r="AFD17" s="336"/>
      <c r="AFE17" s="5"/>
      <c r="AFF17" s="349">
        <f>AFF11+AFJ11+AFF15+AFJ15+AFH13</f>
        <v>65</v>
      </c>
      <c r="AFG17" s="350">
        <f>AFH11+AFF13+AFJ13+AFH15+AFH13</f>
        <v>65</v>
      </c>
      <c r="AFH17" s="351">
        <f>AFG12+AFI12+AFG14+AFI14+AFH13</f>
        <v>65</v>
      </c>
      <c r="AFI17" s="352">
        <f>AFH12+AFG13+AFI13+AFH14+AFH13</f>
        <v>65</v>
      </c>
      <c r="AFJ17" s="353"/>
      <c r="AFK17" s="79">
        <f>AFJ11+AFI12+AFH13+AFG14+AFF15</f>
        <v>65</v>
      </c>
      <c r="AFL17" s="23"/>
      <c r="AFM17" s="349">
        <f>AFM11+AFQ11+AFM15+AFQ15+AFO13</f>
        <v>65</v>
      </c>
      <c r="AFN17" s="350">
        <f>AFO11+AFM13+AFQ13+AFO15+AFO13</f>
        <v>65</v>
      </c>
      <c r="AFO17" s="351">
        <f>AFN12+AFP12+AFN14+AFP14+AFO13</f>
        <v>65</v>
      </c>
      <c r="AFP17" s="352">
        <f>AFO12+AFN13+AFP13+AFO14+AFO13</f>
        <v>65</v>
      </c>
      <c r="AFQ17" s="353"/>
      <c r="AFR17" s="79">
        <f>AFQ11+AFP12+AFO13+AFN14+AFM15</f>
        <v>65</v>
      </c>
      <c r="AFS17" s="23"/>
      <c r="AFT17" s="349">
        <f>AFT11+AFX11+AFT15+AFX15+AFV13</f>
        <v>65</v>
      </c>
      <c r="AFU17" s="350">
        <f>AFV11+AFT13+AFX13+AFV15+AFV13</f>
        <v>65</v>
      </c>
      <c r="AFV17" s="351">
        <f>AFU12+AFW12+AFU14+AFW14+AFV13</f>
        <v>65</v>
      </c>
      <c r="AFW17" s="352">
        <f>AFV12+AFU13+AFW13+AFV14+AFV13</f>
        <v>65</v>
      </c>
      <c r="AFX17" s="353"/>
      <c r="AFY17" s="79">
        <f>AFX11+AFW12+AFV13+AFU14+AFT15</f>
        <v>65</v>
      </c>
      <c r="AFZ17" s="9"/>
      <c r="AGA17" s="336"/>
    </row>
    <row r="18" spans="1:859" ht="12.75" thickBot="1" x14ac:dyDescent="0.25">
      <c r="A18" s="336"/>
      <c r="B18" s="336"/>
      <c r="C18" s="336"/>
      <c r="D18" s="336"/>
      <c r="E18" s="362" t="s">
        <v>1164</v>
      </c>
      <c r="F18" s="54" t="s">
        <v>62</v>
      </c>
      <c r="G18" s="55">
        <f>C4+(4*C6)</f>
        <v>5</v>
      </c>
      <c r="H18" s="336"/>
      <c r="I18" s="5"/>
      <c r="J18" s="42">
        <v>7</v>
      </c>
      <c r="K18" s="23"/>
      <c r="L18" s="23"/>
      <c r="M18" s="23"/>
      <c r="N18" s="23"/>
      <c r="O18" s="23"/>
      <c r="P18" s="23"/>
      <c r="Q18" s="42">
        <v>8</v>
      </c>
      <c r="R18" s="23"/>
      <c r="S18" s="23"/>
      <c r="T18" s="23"/>
      <c r="U18" s="23"/>
      <c r="V18" s="23"/>
      <c r="W18" s="23"/>
      <c r="X18" s="42">
        <v>9</v>
      </c>
      <c r="Y18" s="23"/>
      <c r="Z18" s="23"/>
      <c r="AA18" s="23"/>
      <c r="AB18" s="23"/>
      <c r="AC18" s="23"/>
      <c r="AD18" s="9"/>
      <c r="AE18" s="336"/>
      <c r="AF18" s="5"/>
      <c r="AG18" s="42">
        <v>7</v>
      </c>
      <c r="AH18" s="23"/>
      <c r="AI18" s="23"/>
      <c r="AJ18" s="23"/>
      <c r="AK18" s="23"/>
      <c r="AL18" s="23"/>
      <c r="AM18" s="23"/>
      <c r="AN18" s="42">
        <v>8</v>
      </c>
      <c r="AO18" s="23"/>
      <c r="AP18" s="23"/>
      <c r="AQ18" s="23"/>
      <c r="AR18" s="23"/>
      <c r="AS18" s="23"/>
      <c r="AT18" s="23"/>
      <c r="AU18" s="42">
        <v>9</v>
      </c>
      <c r="AV18" s="23"/>
      <c r="AW18" s="23"/>
      <c r="AX18" s="23"/>
      <c r="AY18" s="23"/>
      <c r="AZ18" s="23"/>
      <c r="BA18" s="9"/>
      <c r="BB18" s="336"/>
      <c r="BC18" s="5"/>
      <c r="BD18" s="42">
        <v>7</v>
      </c>
      <c r="BE18" s="23"/>
      <c r="BF18" s="23"/>
      <c r="BG18" s="23"/>
      <c r="BH18" s="23"/>
      <c r="BI18" s="23"/>
      <c r="BJ18" s="23"/>
      <c r="BK18" s="42">
        <v>8</v>
      </c>
      <c r="BL18" s="23"/>
      <c r="BM18" s="23"/>
      <c r="BN18" s="23"/>
      <c r="BO18" s="23"/>
      <c r="BP18" s="23"/>
      <c r="BQ18" s="23"/>
      <c r="BR18" s="42">
        <v>9</v>
      </c>
      <c r="BS18" s="23"/>
      <c r="BT18" s="23"/>
      <c r="BU18" s="23"/>
      <c r="BV18" s="23"/>
      <c r="BW18" s="23"/>
      <c r="BX18" s="9"/>
      <c r="BY18" s="336"/>
      <c r="BZ18" s="5"/>
      <c r="CA18" s="42">
        <v>7</v>
      </c>
      <c r="CB18" s="23"/>
      <c r="CC18" s="23"/>
      <c r="CD18" s="23"/>
      <c r="CE18" s="23"/>
      <c r="CF18" s="23"/>
      <c r="CG18" s="23"/>
      <c r="CH18" s="42">
        <v>8</v>
      </c>
      <c r="CI18" s="23"/>
      <c r="CJ18" s="23"/>
      <c r="CK18" s="23"/>
      <c r="CL18" s="23"/>
      <c r="CM18" s="23"/>
      <c r="CN18" s="23"/>
      <c r="CO18" s="42">
        <v>9</v>
      </c>
      <c r="CP18" s="23"/>
      <c r="CQ18" s="23"/>
      <c r="CR18" s="23"/>
      <c r="CS18" s="23"/>
      <c r="CT18" s="23"/>
      <c r="CU18" s="9"/>
      <c r="CV18" s="336"/>
      <c r="CW18" s="5"/>
      <c r="CX18" s="42">
        <v>7</v>
      </c>
      <c r="CY18" s="23"/>
      <c r="CZ18" s="23"/>
      <c r="DA18" s="23"/>
      <c r="DB18" s="23"/>
      <c r="DC18" s="23"/>
      <c r="DD18" s="23"/>
      <c r="DE18" s="42">
        <v>8</v>
      </c>
      <c r="DF18" s="23"/>
      <c r="DG18" s="23"/>
      <c r="DH18" s="23"/>
      <c r="DI18" s="23"/>
      <c r="DJ18" s="23"/>
      <c r="DK18" s="23"/>
      <c r="DL18" s="42">
        <v>9</v>
      </c>
      <c r="DM18" s="23"/>
      <c r="DN18" s="23"/>
      <c r="DO18" s="23"/>
      <c r="DP18" s="23"/>
      <c r="DQ18" s="23"/>
      <c r="DR18" s="9"/>
      <c r="DS18" s="336"/>
      <c r="DT18" s="5"/>
      <c r="DU18" s="42">
        <v>7</v>
      </c>
      <c r="DV18" s="23"/>
      <c r="DW18" s="23"/>
      <c r="DX18" s="23"/>
      <c r="DY18" s="23"/>
      <c r="DZ18" s="23"/>
      <c r="EA18" s="23"/>
      <c r="EB18" s="42">
        <v>8</v>
      </c>
      <c r="EC18" s="23"/>
      <c r="ED18" s="23"/>
      <c r="EE18" s="23"/>
      <c r="EF18" s="23"/>
      <c r="EG18" s="23"/>
      <c r="EH18" s="23"/>
      <c r="EI18" s="42">
        <v>9</v>
      </c>
      <c r="EJ18" s="23"/>
      <c r="EK18" s="23"/>
      <c r="EL18" s="23"/>
      <c r="EM18" s="23"/>
      <c r="EN18" s="23"/>
      <c r="EO18" s="9"/>
      <c r="EP18" s="336"/>
      <c r="EQ18" s="5"/>
      <c r="ER18" s="42">
        <v>7</v>
      </c>
      <c r="ES18" s="23"/>
      <c r="ET18" s="23"/>
      <c r="EU18" s="23"/>
      <c r="EV18" s="23"/>
      <c r="EW18" s="23"/>
      <c r="EX18" s="23"/>
      <c r="EY18" s="42">
        <v>8</v>
      </c>
      <c r="EZ18" s="23"/>
      <c r="FA18" s="23"/>
      <c r="FB18" s="23"/>
      <c r="FC18" s="23"/>
      <c r="FD18" s="23"/>
      <c r="FE18" s="23"/>
      <c r="FF18" s="42">
        <v>9</v>
      </c>
      <c r="FG18" s="23"/>
      <c r="FH18" s="23"/>
      <c r="FI18" s="23"/>
      <c r="FJ18" s="23"/>
      <c r="FK18" s="23"/>
      <c r="FL18" s="9"/>
      <c r="FM18" s="336"/>
      <c r="FN18" s="5"/>
      <c r="FO18" s="42">
        <v>7</v>
      </c>
      <c r="FP18" s="23"/>
      <c r="FQ18" s="23"/>
      <c r="FR18" s="23"/>
      <c r="FS18" s="23"/>
      <c r="FT18" s="23"/>
      <c r="FU18" s="23"/>
      <c r="FV18" s="42">
        <v>8</v>
      </c>
      <c r="FW18" s="23"/>
      <c r="FX18" s="23"/>
      <c r="FY18" s="23"/>
      <c r="FZ18" s="23"/>
      <c r="GA18" s="23"/>
      <c r="GB18" s="23"/>
      <c r="GC18" s="42">
        <v>9</v>
      </c>
      <c r="GD18" s="23"/>
      <c r="GE18" s="23"/>
      <c r="GF18" s="23"/>
      <c r="GG18" s="23"/>
      <c r="GH18" s="23"/>
      <c r="GI18" s="9"/>
      <c r="GJ18" s="336"/>
      <c r="GK18" s="5"/>
      <c r="GL18" s="42">
        <v>7</v>
      </c>
      <c r="GM18" s="23"/>
      <c r="GN18" s="23"/>
      <c r="GO18" s="23"/>
      <c r="GP18" s="23"/>
      <c r="GQ18" s="23"/>
      <c r="GR18" s="23"/>
      <c r="GS18" s="42">
        <v>8</v>
      </c>
      <c r="GT18" s="23"/>
      <c r="GU18" s="23"/>
      <c r="GV18" s="23"/>
      <c r="GW18" s="23"/>
      <c r="GX18" s="23"/>
      <c r="GY18" s="23"/>
      <c r="GZ18" s="42">
        <v>9</v>
      </c>
      <c r="HA18" s="23"/>
      <c r="HB18" s="23"/>
      <c r="HC18" s="23"/>
      <c r="HD18" s="23"/>
      <c r="HE18" s="23"/>
      <c r="HF18" s="9"/>
      <c r="HG18" s="336"/>
      <c r="HH18" s="5"/>
      <c r="HI18" s="42">
        <v>7</v>
      </c>
      <c r="HJ18" s="23"/>
      <c r="HK18" s="23"/>
      <c r="HL18" s="23"/>
      <c r="HM18" s="23"/>
      <c r="HN18" s="23"/>
      <c r="HO18" s="23"/>
      <c r="HP18" s="42">
        <v>8</v>
      </c>
      <c r="HQ18" s="23"/>
      <c r="HR18" s="23"/>
      <c r="HS18" s="23"/>
      <c r="HT18" s="23"/>
      <c r="HU18" s="23"/>
      <c r="HV18" s="23"/>
      <c r="HW18" s="42">
        <v>9</v>
      </c>
      <c r="HX18" s="23"/>
      <c r="HY18" s="23"/>
      <c r="HZ18" s="23"/>
      <c r="IA18" s="23"/>
      <c r="IB18" s="23"/>
      <c r="IC18" s="9"/>
      <c r="ID18" s="336"/>
      <c r="IE18" s="5"/>
      <c r="IF18" s="42">
        <v>7</v>
      </c>
      <c r="IG18" s="23"/>
      <c r="IH18" s="23"/>
      <c r="II18" s="23"/>
      <c r="IJ18" s="23"/>
      <c r="IK18" s="23"/>
      <c r="IL18" s="23"/>
      <c r="IM18" s="42">
        <v>8</v>
      </c>
      <c r="IN18" s="23"/>
      <c r="IO18" s="23"/>
      <c r="IP18" s="23"/>
      <c r="IQ18" s="23"/>
      <c r="IR18" s="23"/>
      <c r="IS18" s="23"/>
      <c r="IT18" s="42">
        <v>9</v>
      </c>
      <c r="IU18" s="23"/>
      <c r="IV18" s="23"/>
      <c r="IW18" s="23"/>
      <c r="IX18" s="23"/>
      <c r="IY18" s="23"/>
      <c r="IZ18" s="9"/>
      <c r="JA18" s="336"/>
      <c r="JB18" s="5"/>
      <c r="JC18" s="42">
        <v>7</v>
      </c>
      <c r="JD18" s="23"/>
      <c r="JE18" s="23"/>
      <c r="JF18" s="23"/>
      <c r="JG18" s="23"/>
      <c r="JH18" s="23"/>
      <c r="JI18" s="23"/>
      <c r="JJ18" s="42">
        <v>8</v>
      </c>
      <c r="JK18" s="23"/>
      <c r="JL18" s="23"/>
      <c r="JM18" s="23"/>
      <c r="JN18" s="23"/>
      <c r="JO18" s="23"/>
      <c r="JP18" s="23"/>
      <c r="JQ18" s="42">
        <v>9</v>
      </c>
      <c r="JR18" s="23"/>
      <c r="JS18" s="23"/>
      <c r="JT18" s="23"/>
      <c r="JU18" s="23"/>
      <c r="JV18" s="23"/>
      <c r="JW18" s="9"/>
      <c r="JX18" s="336"/>
      <c r="JY18" s="5"/>
      <c r="JZ18" s="42">
        <v>7</v>
      </c>
      <c r="KA18" s="23"/>
      <c r="KB18" s="23"/>
      <c r="KC18" s="23"/>
      <c r="KD18" s="23"/>
      <c r="KE18" s="23"/>
      <c r="KF18" s="23"/>
      <c r="KG18" s="42">
        <v>8</v>
      </c>
      <c r="KH18" s="23"/>
      <c r="KI18" s="23"/>
      <c r="KJ18" s="23"/>
      <c r="KK18" s="23"/>
      <c r="KL18" s="23"/>
      <c r="KM18" s="23"/>
      <c r="KN18" s="42">
        <v>9</v>
      </c>
      <c r="KO18" s="23"/>
      <c r="KP18" s="23"/>
      <c r="KQ18" s="23"/>
      <c r="KR18" s="23"/>
      <c r="KS18" s="23"/>
      <c r="KT18" s="9"/>
      <c r="KU18" s="336"/>
      <c r="KV18" s="5"/>
      <c r="KW18" s="42">
        <v>7</v>
      </c>
      <c r="KX18" s="23"/>
      <c r="KY18" s="23"/>
      <c r="KZ18" s="23"/>
      <c r="LA18" s="23"/>
      <c r="LB18" s="23"/>
      <c r="LC18" s="23"/>
      <c r="LD18" s="42">
        <v>8</v>
      </c>
      <c r="LE18" s="23"/>
      <c r="LF18" s="23"/>
      <c r="LG18" s="23"/>
      <c r="LH18" s="23"/>
      <c r="LI18" s="23"/>
      <c r="LJ18" s="23"/>
      <c r="LK18" s="42">
        <v>9</v>
      </c>
      <c r="LL18" s="23"/>
      <c r="LM18" s="23"/>
      <c r="LN18" s="23"/>
      <c r="LO18" s="23"/>
      <c r="LP18" s="23"/>
      <c r="LQ18" s="9"/>
      <c r="LR18" s="336"/>
      <c r="LS18" s="5"/>
      <c r="LT18" s="42">
        <v>7</v>
      </c>
      <c r="LU18" s="23"/>
      <c r="LV18" s="23"/>
      <c r="LW18" s="23"/>
      <c r="LX18" s="23"/>
      <c r="LY18" s="23"/>
      <c r="LZ18" s="23"/>
      <c r="MA18" s="42">
        <v>8</v>
      </c>
      <c r="MB18" s="23"/>
      <c r="MC18" s="23"/>
      <c r="MD18" s="23"/>
      <c r="ME18" s="23"/>
      <c r="MF18" s="23"/>
      <c r="MG18" s="23"/>
      <c r="MH18" s="42">
        <v>9</v>
      </c>
      <c r="MI18" s="23"/>
      <c r="MJ18" s="23"/>
      <c r="MK18" s="23"/>
      <c r="ML18" s="23"/>
      <c r="MM18" s="23"/>
      <c r="MN18" s="9"/>
      <c r="MO18" s="336"/>
      <c r="MP18" s="5"/>
      <c r="MQ18" s="42">
        <v>7</v>
      </c>
      <c r="MR18" s="23"/>
      <c r="MS18" s="23"/>
      <c r="MT18" s="23"/>
      <c r="MU18" s="23"/>
      <c r="MV18" s="23"/>
      <c r="MW18" s="23"/>
      <c r="MX18" s="42">
        <v>8</v>
      </c>
      <c r="MY18" s="23"/>
      <c r="MZ18" s="23"/>
      <c r="NA18" s="23"/>
      <c r="NB18" s="23"/>
      <c r="NC18" s="23"/>
      <c r="ND18" s="23"/>
      <c r="NE18" s="42">
        <v>9</v>
      </c>
      <c r="NF18" s="23"/>
      <c r="NG18" s="23"/>
      <c r="NH18" s="23"/>
      <c r="NI18" s="23"/>
      <c r="NJ18" s="23"/>
      <c r="NK18" s="9"/>
      <c r="NL18" s="336"/>
      <c r="NM18" s="5"/>
      <c r="NN18" s="42">
        <v>7</v>
      </c>
      <c r="NO18" s="23"/>
      <c r="NP18" s="23"/>
      <c r="NQ18" s="23"/>
      <c r="NR18" s="23"/>
      <c r="NS18" s="23"/>
      <c r="NT18" s="23"/>
      <c r="NU18" s="42">
        <v>8</v>
      </c>
      <c r="NV18" s="23"/>
      <c r="NW18" s="23"/>
      <c r="NX18" s="23"/>
      <c r="NY18" s="23"/>
      <c r="NZ18" s="23"/>
      <c r="OA18" s="23"/>
      <c r="OB18" s="42">
        <v>9</v>
      </c>
      <c r="OC18" s="23"/>
      <c r="OD18" s="23"/>
      <c r="OE18" s="23"/>
      <c r="OF18" s="23"/>
      <c r="OG18" s="23"/>
      <c r="OH18" s="9"/>
      <c r="OI18" s="336"/>
      <c r="OJ18" s="5"/>
      <c r="OK18" s="42">
        <v>7</v>
      </c>
      <c r="OL18" s="23"/>
      <c r="OM18" s="23"/>
      <c r="ON18" s="23"/>
      <c r="OO18" s="23"/>
      <c r="OP18" s="23"/>
      <c r="OQ18" s="23"/>
      <c r="OR18" s="42">
        <v>8</v>
      </c>
      <c r="OS18" s="23"/>
      <c r="OT18" s="23"/>
      <c r="OU18" s="23"/>
      <c r="OV18" s="23"/>
      <c r="OW18" s="23"/>
      <c r="OX18" s="23"/>
      <c r="OY18" s="42">
        <v>9</v>
      </c>
      <c r="OZ18" s="23"/>
      <c r="PA18" s="23"/>
      <c r="PB18" s="23"/>
      <c r="PC18" s="23"/>
      <c r="PD18" s="23"/>
      <c r="PE18" s="9"/>
      <c r="PF18" s="336"/>
      <c r="PG18" s="5"/>
      <c r="PH18" s="42">
        <v>7</v>
      </c>
      <c r="PI18" s="23"/>
      <c r="PJ18" s="23"/>
      <c r="PK18" s="23"/>
      <c r="PL18" s="23"/>
      <c r="PM18" s="23"/>
      <c r="PN18" s="23"/>
      <c r="PO18" s="42">
        <v>8</v>
      </c>
      <c r="PP18" s="23"/>
      <c r="PQ18" s="23"/>
      <c r="PR18" s="23"/>
      <c r="PS18" s="23"/>
      <c r="PT18" s="23"/>
      <c r="PU18" s="23"/>
      <c r="PV18" s="42">
        <v>9</v>
      </c>
      <c r="PW18" s="23"/>
      <c r="PX18" s="23"/>
      <c r="PY18" s="23"/>
      <c r="PZ18" s="23"/>
      <c r="QA18" s="23"/>
      <c r="QB18" s="9"/>
      <c r="QC18" s="336"/>
      <c r="QD18" s="5"/>
      <c r="QE18" s="42">
        <v>7</v>
      </c>
      <c r="QF18" s="23"/>
      <c r="QG18" s="23"/>
      <c r="QH18" s="23"/>
      <c r="QI18" s="23"/>
      <c r="QJ18" s="23"/>
      <c r="QK18" s="23"/>
      <c r="QL18" s="42">
        <v>8</v>
      </c>
      <c r="QM18" s="23"/>
      <c r="QN18" s="23"/>
      <c r="QO18" s="23"/>
      <c r="QP18" s="23"/>
      <c r="QQ18" s="23"/>
      <c r="QR18" s="23"/>
      <c r="QS18" s="42">
        <v>9</v>
      </c>
      <c r="QT18" s="23"/>
      <c r="QU18" s="23"/>
      <c r="QV18" s="23"/>
      <c r="QW18" s="23"/>
      <c r="QX18" s="23"/>
      <c r="QY18" s="9"/>
      <c r="QZ18" s="336"/>
      <c r="RA18" s="5"/>
      <c r="RB18" s="42">
        <v>7</v>
      </c>
      <c r="RC18" s="23"/>
      <c r="RD18" s="23"/>
      <c r="RE18" s="23"/>
      <c r="RF18" s="23"/>
      <c r="RG18" s="23"/>
      <c r="RH18" s="23"/>
      <c r="RI18" s="42">
        <v>8</v>
      </c>
      <c r="RJ18" s="23"/>
      <c r="RK18" s="23"/>
      <c r="RL18" s="23"/>
      <c r="RM18" s="23"/>
      <c r="RN18" s="23"/>
      <c r="RO18" s="23"/>
      <c r="RP18" s="42">
        <v>9</v>
      </c>
      <c r="RQ18" s="23"/>
      <c r="RR18" s="23"/>
      <c r="RS18" s="23"/>
      <c r="RT18" s="23"/>
      <c r="RU18" s="23"/>
      <c r="RV18" s="9"/>
      <c r="RW18" s="336"/>
      <c r="RX18" s="5"/>
      <c r="RY18" s="42">
        <v>7</v>
      </c>
      <c r="RZ18" s="23"/>
      <c r="SA18" s="23"/>
      <c r="SB18" s="23"/>
      <c r="SC18" s="23"/>
      <c r="SD18" s="23"/>
      <c r="SE18" s="23"/>
      <c r="SF18" s="42">
        <v>8</v>
      </c>
      <c r="SG18" s="23"/>
      <c r="SH18" s="23"/>
      <c r="SI18" s="23"/>
      <c r="SJ18" s="23"/>
      <c r="SK18" s="23"/>
      <c r="SL18" s="23"/>
      <c r="SM18" s="42">
        <v>9</v>
      </c>
      <c r="SN18" s="23"/>
      <c r="SO18" s="23"/>
      <c r="SP18" s="23"/>
      <c r="SQ18" s="23"/>
      <c r="SR18" s="23"/>
      <c r="SS18" s="9"/>
      <c r="ST18" s="336"/>
      <c r="SU18" s="5"/>
      <c r="SV18" s="42">
        <v>7</v>
      </c>
      <c r="SW18" s="23"/>
      <c r="SX18" s="23"/>
      <c r="SY18" s="23"/>
      <c r="SZ18" s="23"/>
      <c r="TA18" s="23"/>
      <c r="TB18" s="23"/>
      <c r="TC18" s="42">
        <v>8</v>
      </c>
      <c r="TD18" s="23"/>
      <c r="TE18" s="23"/>
      <c r="TF18" s="23"/>
      <c r="TG18" s="23"/>
      <c r="TH18" s="23"/>
      <c r="TI18" s="23"/>
      <c r="TJ18" s="42">
        <v>9</v>
      </c>
      <c r="TK18" s="23"/>
      <c r="TL18" s="23"/>
      <c r="TM18" s="23"/>
      <c r="TN18" s="23"/>
      <c r="TO18" s="23"/>
      <c r="TP18" s="9"/>
      <c r="TQ18" s="336"/>
      <c r="TR18" s="5"/>
      <c r="TS18" s="42">
        <v>7</v>
      </c>
      <c r="TT18" s="23"/>
      <c r="TU18" s="23"/>
      <c r="TV18" s="23"/>
      <c r="TW18" s="23"/>
      <c r="TX18" s="23"/>
      <c r="TY18" s="23"/>
      <c r="TZ18" s="42">
        <v>8</v>
      </c>
      <c r="UA18" s="23"/>
      <c r="UB18" s="23"/>
      <c r="UC18" s="23"/>
      <c r="UD18" s="23"/>
      <c r="UE18" s="23"/>
      <c r="UF18" s="23"/>
      <c r="UG18" s="42">
        <v>9</v>
      </c>
      <c r="UH18" s="23"/>
      <c r="UI18" s="23"/>
      <c r="UJ18" s="23"/>
      <c r="UK18" s="23"/>
      <c r="UL18" s="354"/>
      <c r="UM18" s="9"/>
      <c r="UN18" s="336"/>
      <c r="UO18" s="5"/>
      <c r="UP18" s="42">
        <v>7</v>
      </c>
      <c r="UQ18" s="23"/>
      <c r="UR18" s="23"/>
      <c r="US18" s="23"/>
      <c r="UT18" s="23"/>
      <c r="UU18" s="23"/>
      <c r="UV18" s="23"/>
      <c r="UW18" s="42">
        <v>8</v>
      </c>
      <c r="UX18" s="23"/>
      <c r="UY18" s="23"/>
      <c r="UZ18" s="23"/>
      <c r="VA18" s="23"/>
      <c r="VB18" s="23"/>
      <c r="VC18" s="23"/>
      <c r="VD18" s="42">
        <v>9</v>
      </c>
      <c r="VE18" s="23"/>
      <c r="VF18" s="23"/>
      <c r="VG18" s="23"/>
      <c r="VH18" s="23"/>
      <c r="VI18" s="23"/>
      <c r="VJ18" s="9"/>
      <c r="VK18" s="336"/>
      <c r="VL18" s="5"/>
      <c r="VM18" s="42">
        <v>7</v>
      </c>
      <c r="VN18" s="23"/>
      <c r="VO18" s="23"/>
      <c r="VP18" s="23"/>
      <c r="VQ18" s="23"/>
      <c r="VR18" s="23"/>
      <c r="VS18" s="23"/>
      <c r="VT18" s="42">
        <v>8</v>
      </c>
      <c r="VU18" s="23"/>
      <c r="VV18" s="23"/>
      <c r="VW18" s="23"/>
      <c r="VX18" s="23"/>
      <c r="VY18" s="23"/>
      <c r="VZ18" s="23"/>
      <c r="WA18" s="42">
        <v>9</v>
      </c>
      <c r="WB18" s="23"/>
      <c r="WC18" s="23"/>
      <c r="WD18" s="23"/>
      <c r="WE18" s="23"/>
      <c r="WF18" s="23"/>
      <c r="WG18" s="9"/>
      <c r="WH18" s="336"/>
      <c r="WI18" s="5"/>
      <c r="WJ18" s="42">
        <v>7</v>
      </c>
      <c r="WK18" s="23"/>
      <c r="WL18" s="23"/>
      <c r="WM18" s="23"/>
      <c r="WN18" s="23"/>
      <c r="WO18" s="23"/>
      <c r="WP18" s="23"/>
      <c r="WQ18" s="42">
        <v>8</v>
      </c>
      <c r="WR18" s="23"/>
      <c r="WS18" s="23"/>
      <c r="WT18" s="23"/>
      <c r="WU18" s="23"/>
      <c r="WV18" s="23"/>
      <c r="WW18" s="23"/>
      <c r="WX18" s="42">
        <v>9</v>
      </c>
      <c r="WY18" s="23"/>
      <c r="WZ18" s="23"/>
      <c r="XA18" s="23"/>
      <c r="XB18" s="23"/>
      <c r="XC18" s="23"/>
      <c r="XD18" s="9"/>
      <c r="XE18" s="336"/>
      <c r="XF18" s="5"/>
      <c r="XG18" s="42">
        <v>7</v>
      </c>
      <c r="XH18" s="23"/>
      <c r="XI18" s="23"/>
      <c r="XJ18" s="23"/>
      <c r="XK18" s="23"/>
      <c r="XL18" s="23"/>
      <c r="XM18" s="23"/>
      <c r="XN18" s="42">
        <v>8</v>
      </c>
      <c r="XO18" s="23"/>
      <c r="XP18" s="23"/>
      <c r="XQ18" s="23"/>
      <c r="XR18" s="23"/>
      <c r="XS18" s="23"/>
      <c r="XT18" s="23"/>
      <c r="XU18" s="42">
        <v>9</v>
      </c>
      <c r="XV18" s="23"/>
      <c r="XW18" s="23"/>
      <c r="XX18" s="23"/>
      <c r="XY18" s="23"/>
      <c r="XZ18" s="23"/>
      <c r="YA18" s="9"/>
      <c r="YB18" s="336"/>
      <c r="YC18" s="5"/>
      <c r="YD18" s="42">
        <v>7</v>
      </c>
      <c r="YE18" s="23"/>
      <c r="YF18" s="23"/>
      <c r="YG18" s="23"/>
      <c r="YH18" s="23"/>
      <c r="YI18" s="23"/>
      <c r="YJ18" s="23"/>
      <c r="YK18" s="42">
        <v>8</v>
      </c>
      <c r="YL18" s="23"/>
      <c r="YM18" s="23"/>
      <c r="YN18" s="23"/>
      <c r="YO18" s="23"/>
      <c r="YP18" s="23"/>
      <c r="YQ18" s="23"/>
      <c r="YR18" s="42">
        <v>9</v>
      </c>
      <c r="YS18" s="23"/>
      <c r="YT18" s="23"/>
      <c r="YU18" s="23"/>
      <c r="YV18" s="23"/>
      <c r="YW18" s="23"/>
      <c r="YX18" s="9"/>
      <c r="YY18" s="336"/>
      <c r="YZ18" s="5"/>
      <c r="ZA18" s="42">
        <v>7</v>
      </c>
      <c r="ZB18" s="23"/>
      <c r="ZC18" s="23"/>
      <c r="ZD18" s="23"/>
      <c r="ZE18" s="23"/>
      <c r="ZF18" s="23"/>
      <c r="ZG18" s="23"/>
      <c r="ZH18" s="42">
        <v>8</v>
      </c>
      <c r="ZI18" s="23"/>
      <c r="ZJ18" s="23"/>
      <c r="ZK18" s="23"/>
      <c r="ZL18" s="23"/>
      <c r="ZM18" s="23"/>
      <c r="ZN18" s="23"/>
      <c r="ZO18" s="42">
        <v>9</v>
      </c>
      <c r="ZP18" s="23"/>
      <c r="ZQ18" s="23"/>
      <c r="ZR18" s="23"/>
      <c r="ZS18" s="23"/>
      <c r="ZT18" s="23"/>
      <c r="ZU18" s="9"/>
      <c r="ZV18" s="336"/>
      <c r="ZW18" s="5"/>
      <c r="ZX18" s="42">
        <v>7</v>
      </c>
      <c r="ZY18" s="23"/>
      <c r="ZZ18" s="23"/>
      <c r="AAA18" s="23"/>
      <c r="AAB18" s="23"/>
      <c r="AAC18" s="23"/>
      <c r="AAD18" s="23"/>
      <c r="AAE18" s="42">
        <v>8</v>
      </c>
      <c r="AAF18" s="23"/>
      <c r="AAG18" s="23"/>
      <c r="AAH18" s="23"/>
      <c r="AAI18" s="23"/>
      <c r="AAJ18" s="23"/>
      <c r="AAK18" s="23"/>
      <c r="AAL18" s="42">
        <v>9</v>
      </c>
      <c r="AAM18" s="23"/>
      <c r="AAN18" s="23"/>
      <c r="AAO18" s="23"/>
      <c r="AAP18" s="23"/>
      <c r="AAQ18" s="23"/>
      <c r="AAR18" s="9"/>
      <c r="AAS18" s="336"/>
      <c r="AAT18" s="5"/>
      <c r="AAU18" s="42">
        <v>7</v>
      </c>
      <c r="AAV18" s="23"/>
      <c r="AAW18" s="23"/>
      <c r="AAX18" s="23"/>
      <c r="AAY18" s="23"/>
      <c r="AAZ18" s="23"/>
      <c r="ABA18" s="23"/>
      <c r="ABB18" s="42">
        <v>8</v>
      </c>
      <c r="ABC18" s="23"/>
      <c r="ABD18" s="23"/>
      <c r="ABE18" s="23"/>
      <c r="ABF18" s="23"/>
      <c r="ABG18" s="23"/>
      <c r="ABH18" s="23"/>
      <c r="ABI18" s="42">
        <v>9</v>
      </c>
      <c r="ABJ18" s="23"/>
      <c r="ABK18" s="23"/>
      <c r="ABL18" s="23"/>
      <c r="ABM18" s="23"/>
      <c r="ABN18" s="23"/>
      <c r="ABO18" s="9"/>
      <c r="ABP18" s="336"/>
      <c r="ABQ18" s="5"/>
      <c r="ABR18" s="42">
        <v>7</v>
      </c>
      <c r="ABS18" s="23"/>
      <c r="ABT18" s="23"/>
      <c r="ABU18" s="23"/>
      <c r="ABV18" s="23"/>
      <c r="ABW18" s="23"/>
      <c r="ABX18" s="23"/>
      <c r="ABY18" s="42">
        <v>8</v>
      </c>
      <c r="ABZ18" s="23"/>
      <c r="ACA18" s="23"/>
      <c r="ACB18" s="23"/>
      <c r="ACC18" s="23"/>
      <c r="ACD18" s="23"/>
      <c r="ACE18" s="23"/>
      <c r="ACF18" s="42">
        <v>9</v>
      </c>
      <c r="ACG18" s="23"/>
      <c r="ACH18" s="23"/>
      <c r="ACI18" s="23"/>
      <c r="ACJ18" s="23"/>
      <c r="ACK18" s="23"/>
      <c r="ACL18" s="9"/>
      <c r="ACM18" s="336"/>
      <c r="ACN18" s="5"/>
      <c r="ACO18" s="42">
        <v>7</v>
      </c>
      <c r="ACP18" s="23"/>
      <c r="ACQ18" s="23"/>
      <c r="ACR18" s="23"/>
      <c r="ACS18" s="23"/>
      <c r="ACT18" s="23"/>
      <c r="ACU18" s="23"/>
      <c r="ACV18" s="42">
        <v>8</v>
      </c>
      <c r="ACW18" s="23"/>
      <c r="ACX18" s="23"/>
      <c r="ACY18" s="23"/>
      <c r="ACZ18" s="23"/>
      <c r="ADA18" s="23"/>
      <c r="ADB18" s="23"/>
      <c r="ADC18" s="42">
        <v>9</v>
      </c>
      <c r="ADD18" s="23"/>
      <c r="ADE18" s="23"/>
      <c r="ADF18" s="23"/>
      <c r="ADG18" s="23"/>
      <c r="ADH18" s="23"/>
      <c r="ADI18" s="9"/>
      <c r="ADJ18" s="336"/>
      <c r="ADK18" s="5"/>
      <c r="ADL18" s="42">
        <v>7</v>
      </c>
      <c r="ADM18" s="23"/>
      <c r="ADN18" s="23"/>
      <c r="ADO18" s="23"/>
      <c r="ADP18" s="23"/>
      <c r="ADQ18" s="23"/>
      <c r="ADR18" s="23"/>
      <c r="ADS18" s="42">
        <v>8</v>
      </c>
      <c r="ADT18" s="23"/>
      <c r="ADU18" s="23"/>
      <c r="ADV18" s="23"/>
      <c r="ADW18" s="23"/>
      <c r="ADX18" s="23"/>
      <c r="ADY18" s="23"/>
      <c r="ADZ18" s="42">
        <v>9</v>
      </c>
      <c r="AEA18" s="23"/>
      <c r="AEB18" s="23"/>
      <c r="AEC18" s="23"/>
      <c r="AED18" s="23"/>
      <c r="AEE18" s="23"/>
      <c r="AEF18" s="9"/>
      <c r="AEG18" s="336"/>
      <c r="AEH18" s="5"/>
      <c r="AEI18" s="42">
        <v>7</v>
      </c>
      <c r="AEJ18" s="23"/>
      <c r="AEK18" s="23"/>
      <c r="AEL18" s="23"/>
      <c r="AEM18" s="23"/>
      <c r="AEN18" s="23"/>
      <c r="AEO18" s="23"/>
      <c r="AEP18" s="42">
        <v>8</v>
      </c>
      <c r="AEQ18" s="23"/>
      <c r="AER18" s="23"/>
      <c r="AES18" s="23"/>
      <c r="AET18" s="23"/>
      <c r="AEU18" s="23"/>
      <c r="AEV18" s="23"/>
      <c r="AEW18" s="42">
        <v>9</v>
      </c>
      <c r="AEX18" s="23"/>
      <c r="AEY18" s="23"/>
      <c r="AEZ18" s="23"/>
      <c r="AFA18" s="23"/>
      <c r="AFB18" s="23"/>
      <c r="AFC18" s="9"/>
      <c r="AFD18" s="336"/>
      <c r="AFE18" s="5"/>
      <c r="AFF18" s="42">
        <v>7</v>
      </c>
      <c r="AFG18" s="23"/>
      <c r="AFH18" s="23"/>
      <c r="AFI18" s="23"/>
      <c r="AFJ18" s="23"/>
      <c r="AFK18" s="23"/>
      <c r="AFL18" s="23"/>
      <c r="AFM18" s="42">
        <v>8</v>
      </c>
      <c r="AFN18" s="23"/>
      <c r="AFO18" s="23"/>
      <c r="AFP18" s="23"/>
      <c r="AFQ18" s="23"/>
      <c r="AFR18" s="23"/>
      <c r="AFS18" s="23"/>
      <c r="AFT18" s="42">
        <v>9</v>
      </c>
      <c r="AFU18" s="23"/>
      <c r="AFV18" s="23"/>
      <c r="AFW18" s="23"/>
      <c r="AFX18" s="23"/>
      <c r="AFY18" s="23"/>
      <c r="AFZ18" s="9"/>
      <c r="AGA18" s="336"/>
    </row>
    <row r="19" spans="1:859" x14ac:dyDescent="0.2">
      <c r="A19" s="336"/>
      <c r="B19" s="336"/>
      <c r="C19" s="336"/>
      <c r="D19" s="336"/>
      <c r="E19" s="362" t="s">
        <v>1165</v>
      </c>
      <c r="F19" s="54" t="s">
        <v>62</v>
      </c>
      <c r="G19" s="55">
        <f>C4+(5*C6)</f>
        <v>6</v>
      </c>
      <c r="H19" s="336"/>
      <c r="I19" s="5"/>
      <c r="J19" s="6">
        <f>G14</f>
        <v>1</v>
      </c>
      <c r="K19" s="7">
        <f>G33</f>
        <v>20</v>
      </c>
      <c r="L19" s="7">
        <f>G22</f>
        <v>9</v>
      </c>
      <c r="M19" s="7">
        <f>G25</f>
        <v>12</v>
      </c>
      <c r="N19" s="8">
        <f>G36</f>
        <v>23</v>
      </c>
      <c r="O19" s="74">
        <f>J19+K19+L19+M19+N19</f>
        <v>65</v>
      </c>
      <c r="P19" s="23"/>
      <c r="Q19" s="6">
        <f>G14</f>
        <v>1</v>
      </c>
      <c r="R19" s="7">
        <f>G32</f>
        <v>19</v>
      </c>
      <c r="S19" s="7">
        <f>G23</f>
        <v>10</v>
      </c>
      <c r="T19" s="7">
        <f>G25</f>
        <v>12</v>
      </c>
      <c r="U19" s="8">
        <f>G36</f>
        <v>23</v>
      </c>
      <c r="V19" s="74">
        <f>Q19+R19+S19+T19+U19</f>
        <v>65</v>
      </c>
      <c r="W19" s="23"/>
      <c r="X19" s="6">
        <f>G14</f>
        <v>1</v>
      </c>
      <c r="Y19" s="7">
        <f>G33</f>
        <v>20</v>
      </c>
      <c r="Z19" s="7">
        <f>G20</f>
        <v>7</v>
      </c>
      <c r="AA19" s="7">
        <f>G27</f>
        <v>14</v>
      </c>
      <c r="AB19" s="8">
        <f>G36</f>
        <v>23</v>
      </c>
      <c r="AC19" s="74">
        <f>X19+Y19+Z19+AA19+AB19</f>
        <v>65</v>
      </c>
      <c r="AD19" s="9"/>
      <c r="AE19" s="336"/>
      <c r="AF19" s="5"/>
      <c r="AG19" s="6">
        <f>G14</f>
        <v>1</v>
      </c>
      <c r="AH19" s="7">
        <f>G35</f>
        <v>22</v>
      </c>
      <c r="AI19" s="7">
        <f>G31</f>
        <v>18</v>
      </c>
      <c r="AJ19" s="7">
        <f>G23</f>
        <v>10</v>
      </c>
      <c r="AK19" s="8">
        <f>G27</f>
        <v>14</v>
      </c>
      <c r="AL19" s="74">
        <f>AG19+AH19+AI19+AJ19+AK19</f>
        <v>65</v>
      </c>
      <c r="AM19" s="23"/>
      <c r="AN19" s="6">
        <f>G14</f>
        <v>1</v>
      </c>
      <c r="AO19" s="7">
        <f>G35</f>
        <v>22</v>
      </c>
      <c r="AP19" s="7">
        <f>G31</f>
        <v>18</v>
      </c>
      <c r="AQ19" s="7">
        <f>G22</f>
        <v>9</v>
      </c>
      <c r="AR19" s="8">
        <f>G28</f>
        <v>15</v>
      </c>
      <c r="AS19" s="74">
        <f>AN19+AO19+AP19+AQ19+AR19</f>
        <v>65</v>
      </c>
      <c r="AT19" s="23"/>
      <c r="AU19" s="6">
        <f>G14</f>
        <v>1</v>
      </c>
      <c r="AV19" s="7">
        <f>G37</f>
        <v>24</v>
      </c>
      <c r="AW19" s="7">
        <f>G31</f>
        <v>18</v>
      </c>
      <c r="AX19" s="7">
        <f>G23</f>
        <v>10</v>
      </c>
      <c r="AY19" s="8">
        <f>G25</f>
        <v>12</v>
      </c>
      <c r="AZ19" s="74">
        <f>AU19+AV19+AW19+AX19+AY19</f>
        <v>65</v>
      </c>
      <c r="BA19" s="9"/>
      <c r="BB19" s="336"/>
      <c r="BC19" s="5"/>
      <c r="BD19" s="6">
        <f>G14</f>
        <v>1</v>
      </c>
      <c r="BE19" s="7">
        <f>G28</f>
        <v>15</v>
      </c>
      <c r="BF19" s="7">
        <f>G22</f>
        <v>9</v>
      </c>
      <c r="BG19" s="7">
        <f>G30</f>
        <v>17</v>
      </c>
      <c r="BH19" s="8">
        <f>G36</f>
        <v>23</v>
      </c>
      <c r="BI19" s="74">
        <f>BD19+BE19+BF19+BG19+BH19</f>
        <v>65</v>
      </c>
      <c r="BJ19" s="23"/>
      <c r="BK19" s="6">
        <f>G14</f>
        <v>1</v>
      </c>
      <c r="BL19" s="7">
        <f>G27</f>
        <v>14</v>
      </c>
      <c r="BM19" s="7">
        <f>G23</f>
        <v>10</v>
      </c>
      <c r="BN19" s="7">
        <f>G30</f>
        <v>17</v>
      </c>
      <c r="BO19" s="8">
        <f>G36</f>
        <v>23</v>
      </c>
      <c r="BP19" s="74">
        <f>BK19+BL19+BM19+BN19+BO19</f>
        <v>65</v>
      </c>
      <c r="BQ19" s="23"/>
      <c r="BR19" s="6">
        <f>G14</f>
        <v>1</v>
      </c>
      <c r="BS19" s="7">
        <f>G28</f>
        <v>15</v>
      </c>
      <c r="BT19" s="7">
        <f>G20</f>
        <v>7</v>
      </c>
      <c r="BU19" s="7">
        <f>G32</f>
        <v>19</v>
      </c>
      <c r="BV19" s="8">
        <f>G36</f>
        <v>23</v>
      </c>
      <c r="BW19" s="74">
        <f>BR19+BS19+BT19+BU19+BV19</f>
        <v>65</v>
      </c>
      <c r="BX19" s="9"/>
      <c r="BY19" s="336"/>
      <c r="BZ19" s="5"/>
      <c r="CA19" s="6">
        <f>G14</f>
        <v>1</v>
      </c>
      <c r="CB19" s="7">
        <f>G35</f>
        <v>22</v>
      </c>
      <c r="CC19" s="7">
        <f>G26</f>
        <v>13</v>
      </c>
      <c r="CD19" s="7">
        <f>G23</f>
        <v>10</v>
      </c>
      <c r="CE19" s="8">
        <f>G32</f>
        <v>19</v>
      </c>
      <c r="CF19" s="74">
        <f>CA19+CB19+CC19+CD19+CE19</f>
        <v>65</v>
      </c>
      <c r="CG19" s="23"/>
      <c r="CH19" s="6">
        <f>G14</f>
        <v>1</v>
      </c>
      <c r="CI19" s="7">
        <f>G35</f>
        <v>22</v>
      </c>
      <c r="CJ19" s="7">
        <f>G26</f>
        <v>13</v>
      </c>
      <c r="CK19" s="7">
        <f>G22</f>
        <v>9</v>
      </c>
      <c r="CL19" s="8">
        <f>G33</f>
        <v>20</v>
      </c>
      <c r="CM19" s="74">
        <f>CH19+CI19+CJ19+CK19+CL19</f>
        <v>65</v>
      </c>
      <c r="CN19" s="23"/>
      <c r="CO19" s="6">
        <f>G14</f>
        <v>1</v>
      </c>
      <c r="CP19" s="7">
        <f>G37</f>
        <v>24</v>
      </c>
      <c r="CQ19" s="7">
        <f>G26</f>
        <v>13</v>
      </c>
      <c r="CR19" s="7">
        <f>G23</f>
        <v>10</v>
      </c>
      <c r="CS19" s="8">
        <f>G30</f>
        <v>17</v>
      </c>
      <c r="CT19" s="74">
        <f>CO19+CP19+CQ19+CR19+CS19</f>
        <v>65</v>
      </c>
      <c r="CU19" s="9"/>
      <c r="CV19" s="336"/>
      <c r="CW19" s="5"/>
      <c r="CX19" s="6">
        <f>G14</f>
        <v>1</v>
      </c>
      <c r="CY19" s="7">
        <f>G30</f>
        <v>17</v>
      </c>
      <c r="CZ19" s="7">
        <f>G28</f>
        <v>15</v>
      </c>
      <c r="DA19" s="7">
        <f>G21</f>
        <v>8</v>
      </c>
      <c r="DB19" s="8">
        <f>G37</f>
        <v>24</v>
      </c>
      <c r="DC19" s="74">
        <f>CX19+CY19+CZ19+DA19+DB19</f>
        <v>65</v>
      </c>
      <c r="DD19" s="23"/>
      <c r="DE19" s="6">
        <f>G14</f>
        <v>1</v>
      </c>
      <c r="DF19" s="7">
        <f>G30</f>
        <v>17</v>
      </c>
      <c r="DG19" s="7">
        <f>G27</f>
        <v>14</v>
      </c>
      <c r="DH19" s="7">
        <f>G21</f>
        <v>8</v>
      </c>
      <c r="DI19" s="8">
        <f>G38</f>
        <v>25</v>
      </c>
      <c r="DJ19" s="74">
        <f>DE19+DF19+DG19+DH19+DI19</f>
        <v>65</v>
      </c>
      <c r="DK19" s="23"/>
      <c r="DL19" s="6">
        <f>G14</f>
        <v>1</v>
      </c>
      <c r="DM19" s="7">
        <f>G32</f>
        <v>19</v>
      </c>
      <c r="DN19" s="7">
        <f>G28</f>
        <v>15</v>
      </c>
      <c r="DO19" s="7">
        <f>G21</f>
        <v>8</v>
      </c>
      <c r="DP19" s="8">
        <f>G35</f>
        <v>22</v>
      </c>
      <c r="DQ19" s="74">
        <f>DL19+DM19+DN19+DO19+DP19</f>
        <v>65</v>
      </c>
      <c r="DR19" s="9"/>
      <c r="DS19" s="336"/>
      <c r="DT19" s="5"/>
      <c r="DU19" s="6">
        <f>G14</f>
        <v>1</v>
      </c>
      <c r="DV19" s="7">
        <f>G27</f>
        <v>14</v>
      </c>
      <c r="DW19" s="7">
        <f>G38</f>
        <v>25</v>
      </c>
      <c r="DX19" s="7">
        <f>G30</f>
        <v>17</v>
      </c>
      <c r="DY19" s="8">
        <f>G21</f>
        <v>8</v>
      </c>
      <c r="DZ19" s="74">
        <f>DU19+DV19+DW19+DX19+DY19</f>
        <v>65</v>
      </c>
      <c r="EA19" s="23"/>
      <c r="EB19" s="6">
        <f>G14</f>
        <v>1</v>
      </c>
      <c r="EC19" s="7">
        <f>G28</f>
        <v>15</v>
      </c>
      <c r="ED19" s="7">
        <f>G37</f>
        <v>24</v>
      </c>
      <c r="EE19" s="7">
        <f>G30</f>
        <v>17</v>
      </c>
      <c r="EF19" s="8">
        <f>G21</f>
        <v>8</v>
      </c>
      <c r="EG19" s="74">
        <f>EB19+EC19+ED19+EE19+EF19</f>
        <v>65</v>
      </c>
      <c r="EH19" s="23"/>
      <c r="EI19" s="6">
        <f>G14</f>
        <v>1</v>
      </c>
      <c r="EJ19" s="7">
        <f>G25</f>
        <v>12</v>
      </c>
      <c r="EK19" s="7">
        <f>G38</f>
        <v>25</v>
      </c>
      <c r="EL19" s="7">
        <f>G32</f>
        <v>19</v>
      </c>
      <c r="EM19" s="8">
        <f>G21</f>
        <v>8</v>
      </c>
      <c r="EN19" s="74">
        <f>EI19+EJ19+EK19+EL19+EM19</f>
        <v>65</v>
      </c>
      <c r="EO19" s="9"/>
      <c r="EP19" s="336"/>
      <c r="EQ19" s="5"/>
      <c r="ER19" s="6">
        <f>G14</f>
        <v>1</v>
      </c>
      <c r="ES19" s="7">
        <f>G30</f>
        <v>17</v>
      </c>
      <c r="ET19" s="7">
        <f>G26</f>
        <v>13</v>
      </c>
      <c r="EU19" s="7">
        <f>G23</f>
        <v>10</v>
      </c>
      <c r="EV19" s="8">
        <f>G37</f>
        <v>24</v>
      </c>
      <c r="EW19" s="74">
        <f>ER19+ES19+ET19+EU19+EV19</f>
        <v>65</v>
      </c>
      <c r="EX19" s="23"/>
      <c r="EY19" s="6">
        <f>G14</f>
        <v>1</v>
      </c>
      <c r="EZ19" s="7">
        <f>G30</f>
        <v>17</v>
      </c>
      <c r="FA19" s="7">
        <f>G26</f>
        <v>13</v>
      </c>
      <c r="FB19" s="7">
        <f>G22</f>
        <v>9</v>
      </c>
      <c r="FC19" s="8">
        <f>G38</f>
        <v>25</v>
      </c>
      <c r="FD19" s="74">
        <f>EY19+EZ19+FA19+FB19+FC19</f>
        <v>65</v>
      </c>
      <c r="FE19" s="23"/>
      <c r="FF19" s="6">
        <f>G14</f>
        <v>1</v>
      </c>
      <c r="FG19" s="7">
        <f>G32</f>
        <v>19</v>
      </c>
      <c r="FH19" s="7">
        <f>G26</f>
        <v>13</v>
      </c>
      <c r="FI19" s="7">
        <f>G23</f>
        <v>10</v>
      </c>
      <c r="FJ19" s="8">
        <f>G35</f>
        <v>22</v>
      </c>
      <c r="FK19" s="74">
        <f>FF19+FG19+FH19+FI19+FJ19</f>
        <v>65</v>
      </c>
      <c r="FL19" s="9"/>
      <c r="FM19" s="336"/>
      <c r="FN19" s="5"/>
      <c r="FO19" s="6">
        <f>G14</f>
        <v>1</v>
      </c>
      <c r="FP19" s="7">
        <f>G20</f>
        <v>7</v>
      </c>
      <c r="FQ19" s="7">
        <f>G28</f>
        <v>15</v>
      </c>
      <c r="FR19" s="7">
        <f>G32</f>
        <v>19</v>
      </c>
      <c r="FS19" s="8">
        <f>G36</f>
        <v>23</v>
      </c>
      <c r="FT19" s="74">
        <f>FO19+FP19+FQ19+FR19+FS19</f>
        <v>65</v>
      </c>
      <c r="FU19" s="23"/>
      <c r="FV19" s="6">
        <f>G14</f>
        <v>1</v>
      </c>
      <c r="FW19" s="7">
        <f>G22</f>
        <v>9</v>
      </c>
      <c r="FX19" s="7">
        <f>G28</f>
        <v>15</v>
      </c>
      <c r="FY19" s="7">
        <f>G30</f>
        <v>17</v>
      </c>
      <c r="FZ19" s="8">
        <f>G36</f>
        <v>23</v>
      </c>
      <c r="GA19" s="74">
        <f>FV19+FW19+FX19+FY19+FZ19</f>
        <v>65</v>
      </c>
      <c r="GB19" s="23"/>
      <c r="GC19" s="6">
        <f>G14</f>
        <v>1</v>
      </c>
      <c r="GD19" s="7">
        <f>G23</f>
        <v>10</v>
      </c>
      <c r="GE19" s="7">
        <f>G25</f>
        <v>12</v>
      </c>
      <c r="GF19" s="7">
        <f>G32</f>
        <v>19</v>
      </c>
      <c r="GG19" s="8">
        <f>G36</f>
        <v>23</v>
      </c>
      <c r="GH19" s="74">
        <f>GC19+GD19+GE19+GF19+GG19</f>
        <v>65</v>
      </c>
      <c r="GI19" s="9"/>
      <c r="GJ19" s="336"/>
      <c r="GK19" s="5"/>
      <c r="GL19" s="6">
        <f>G14</f>
        <v>1</v>
      </c>
      <c r="GM19" s="7">
        <f>G22</f>
        <v>9</v>
      </c>
      <c r="GN19" s="7">
        <f>G33</f>
        <v>20</v>
      </c>
      <c r="GO19" s="7">
        <f>G35</f>
        <v>22</v>
      </c>
      <c r="GP19" s="8">
        <f>G26</f>
        <v>13</v>
      </c>
      <c r="GQ19" s="74">
        <f>GL19+GM19+GN19+GO19+GP19</f>
        <v>65</v>
      </c>
      <c r="GR19" s="23"/>
      <c r="GS19" s="6">
        <f>G14</f>
        <v>1</v>
      </c>
      <c r="GT19" s="7">
        <f>G23</f>
        <v>10</v>
      </c>
      <c r="GU19" s="7">
        <f>G32</f>
        <v>19</v>
      </c>
      <c r="GV19" s="7">
        <f>G35</f>
        <v>22</v>
      </c>
      <c r="GW19" s="8">
        <f>G26</f>
        <v>13</v>
      </c>
      <c r="GX19" s="74">
        <f>GS19+GT19+GU19+GV19+GW19</f>
        <v>65</v>
      </c>
      <c r="GY19" s="23"/>
      <c r="GZ19" s="6">
        <f>G14</f>
        <v>1</v>
      </c>
      <c r="HA19" s="7">
        <f>G20</f>
        <v>7</v>
      </c>
      <c r="HB19" s="7">
        <f>G33</f>
        <v>20</v>
      </c>
      <c r="HC19" s="7">
        <f>G37</f>
        <v>24</v>
      </c>
      <c r="HD19" s="8">
        <f>G26</f>
        <v>13</v>
      </c>
      <c r="HE19" s="74">
        <f>GZ19+HA19+HB19+HC19+HD19</f>
        <v>65</v>
      </c>
      <c r="HF19" s="9"/>
      <c r="HG19" s="336"/>
      <c r="HH19" s="5"/>
      <c r="HI19" s="6">
        <f>G14</f>
        <v>1</v>
      </c>
      <c r="HJ19" s="7">
        <f>G35</f>
        <v>22</v>
      </c>
      <c r="HK19" s="7">
        <f>G21</f>
        <v>8</v>
      </c>
      <c r="HL19" s="7">
        <f>G28</f>
        <v>15</v>
      </c>
      <c r="HM19" s="8">
        <f>G32</f>
        <v>19</v>
      </c>
      <c r="HN19" s="74">
        <f>HI19+HJ19+HK19+HL19+HM19</f>
        <v>65</v>
      </c>
      <c r="HO19" s="23"/>
      <c r="HP19" s="6">
        <f>G14</f>
        <v>1</v>
      </c>
      <c r="HQ19" s="7">
        <f>G35</f>
        <v>22</v>
      </c>
      <c r="HR19" s="7">
        <f>G21</f>
        <v>8</v>
      </c>
      <c r="HS19" s="7">
        <f>G27</f>
        <v>14</v>
      </c>
      <c r="HT19" s="8">
        <f>G33</f>
        <v>20</v>
      </c>
      <c r="HU19" s="74">
        <f>HP19+HQ19+HR19+HS19+HT19</f>
        <v>65</v>
      </c>
      <c r="HV19" s="23"/>
      <c r="HW19" s="6">
        <f>G14</f>
        <v>1</v>
      </c>
      <c r="HX19" s="7">
        <f>G37</f>
        <v>24</v>
      </c>
      <c r="HY19" s="7">
        <f>G21</f>
        <v>8</v>
      </c>
      <c r="HZ19" s="7">
        <f>G28</f>
        <v>15</v>
      </c>
      <c r="IA19" s="8">
        <f>G30</f>
        <v>17</v>
      </c>
      <c r="IB19" s="74">
        <f>HW19+HX19+HY19+HZ19+IA19</f>
        <v>65</v>
      </c>
      <c r="IC19" s="9"/>
      <c r="ID19" s="336"/>
      <c r="IE19" s="5"/>
      <c r="IF19" s="6">
        <f>G14</f>
        <v>1</v>
      </c>
      <c r="IG19" s="7">
        <f>G22</f>
        <v>9</v>
      </c>
      <c r="IH19" s="7">
        <f>G28</f>
        <v>15</v>
      </c>
      <c r="II19" s="7">
        <f>G35</f>
        <v>22</v>
      </c>
      <c r="IJ19" s="8">
        <f>G31</f>
        <v>18</v>
      </c>
      <c r="IK19" s="74">
        <f>IF19+IG19+IH19+II19+IJ19</f>
        <v>65</v>
      </c>
      <c r="IL19" s="23"/>
      <c r="IM19" s="6">
        <f>G14</f>
        <v>1</v>
      </c>
      <c r="IN19" s="7">
        <f>G23</f>
        <v>10</v>
      </c>
      <c r="IO19" s="7">
        <f>G27</f>
        <v>14</v>
      </c>
      <c r="IP19" s="7">
        <f>G35</f>
        <v>22</v>
      </c>
      <c r="IQ19" s="8">
        <f>G31</f>
        <v>18</v>
      </c>
      <c r="IR19" s="74">
        <f>IM19+IN19+IO19+IP19+IQ19</f>
        <v>65</v>
      </c>
      <c r="IS19" s="23"/>
      <c r="IT19" s="6">
        <f>G14</f>
        <v>1</v>
      </c>
      <c r="IU19" s="7">
        <f>G20</f>
        <v>7</v>
      </c>
      <c r="IV19" s="7">
        <f>G28</f>
        <v>15</v>
      </c>
      <c r="IW19" s="7">
        <f>G37</f>
        <v>24</v>
      </c>
      <c r="IX19" s="8">
        <f>G31</f>
        <v>18</v>
      </c>
      <c r="IY19" s="74">
        <f>IT19+IU19+IV19+IW19+IX19</f>
        <v>65</v>
      </c>
      <c r="IZ19" s="9"/>
      <c r="JA19" s="336"/>
      <c r="JB19" s="5"/>
      <c r="JC19" s="6">
        <f>G14</f>
        <v>1</v>
      </c>
      <c r="JD19" s="7">
        <f>G23</f>
        <v>10</v>
      </c>
      <c r="JE19" s="7">
        <f>G32</f>
        <v>19</v>
      </c>
      <c r="JF19" s="7">
        <f>G25</f>
        <v>12</v>
      </c>
      <c r="JG19" s="8">
        <f>G36</f>
        <v>23</v>
      </c>
      <c r="JH19" s="74">
        <f>JC19+JD19+JE19+JF19+JG19</f>
        <v>65</v>
      </c>
      <c r="JI19" s="23"/>
      <c r="JJ19" s="6">
        <f>G14</f>
        <v>1</v>
      </c>
      <c r="JK19" s="7">
        <f>G22</f>
        <v>9</v>
      </c>
      <c r="JL19" s="7">
        <f>G33</f>
        <v>20</v>
      </c>
      <c r="JM19" s="7">
        <f>G25</f>
        <v>12</v>
      </c>
      <c r="JN19" s="8">
        <f>G36</f>
        <v>23</v>
      </c>
      <c r="JO19" s="74">
        <f>JJ19+JK19+JL19+JM19+JN19</f>
        <v>65</v>
      </c>
      <c r="JP19" s="23"/>
      <c r="JQ19" s="6">
        <f>G14</f>
        <v>1</v>
      </c>
      <c r="JR19" s="7">
        <f>G23</f>
        <v>10</v>
      </c>
      <c r="JS19" s="7">
        <f>G30</f>
        <v>17</v>
      </c>
      <c r="JT19" s="7">
        <f>G27</f>
        <v>14</v>
      </c>
      <c r="JU19" s="8">
        <f>G36</f>
        <v>23</v>
      </c>
      <c r="JV19" s="74">
        <f>JQ19+JR19+JS19+JT19+JU19</f>
        <v>65</v>
      </c>
      <c r="JW19" s="9"/>
      <c r="JX19" s="336"/>
      <c r="JY19" s="5"/>
      <c r="JZ19" s="6">
        <f>G14</f>
        <v>1</v>
      </c>
      <c r="KA19" s="7">
        <f>G35</f>
        <v>22</v>
      </c>
      <c r="KB19" s="7">
        <f>G21</f>
        <v>8</v>
      </c>
      <c r="KC19" s="7">
        <f>G33</f>
        <v>20</v>
      </c>
      <c r="KD19" s="8">
        <f>G27</f>
        <v>14</v>
      </c>
      <c r="KE19" s="74">
        <f>JZ19+KA19+KB19+KC19+KD19</f>
        <v>65</v>
      </c>
      <c r="KF19" s="23"/>
      <c r="KG19" s="6">
        <f>G14</f>
        <v>1</v>
      </c>
      <c r="KH19" s="7">
        <f>G35</f>
        <v>22</v>
      </c>
      <c r="KI19" s="7">
        <f>G21</f>
        <v>8</v>
      </c>
      <c r="KJ19" s="7">
        <f>G32</f>
        <v>19</v>
      </c>
      <c r="KK19" s="8">
        <f>G28</f>
        <v>15</v>
      </c>
      <c r="KL19" s="74">
        <f>KG19+KH19+KI19+KJ19+KK19</f>
        <v>65</v>
      </c>
      <c r="KM19" s="23"/>
      <c r="KN19" s="6">
        <f>G14</f>
        <v>1</v>
      </c>
      <c r="KO19" s="7">
        <f>G37</f>
        <v>24</v>
      </c>
      <c r="KP19" s="7">
        <f>G21</f>
        <v>8</v>
      </c>
      <c r="KQ19" s="7">
        <f>G33</f>
        <v>20</v>
      </c>
      <c r="KR19" s="8">
        <f>G25</f>
        <v>12</v>
      </c>
      <c r="KS19" s="74">
        <f>KN19+KO19+KP19+KQ19+KR19</f>
        <v>65</v>
      </c>
      <c r="KT19" s="9"/>
      <c r="KU19" s="336"/>
      <c r="KV19" s="5"/>
      <c r="KW19" s="6">
        <f>G14</f>
        <v>1</v>
      </c>
      <c r="KX19" s="7">
        <f>G20</f>
        <v>7</v>
      </c>
      <c r="KY19" s="7">
        <f>G33</f>
        <v>20</v>
      </c>
      <c r="KZ19" s="7">
        <f>G26</f>
        <v>13</v>
      </c>
      <c r="LA19" s="8">
        <f>G37</f>
        <v>24</v>
      </c>
      <c r="LB19" s="74">
        <f>KW19+KX19+KY19+KZ19+LA19</f>
        <v>65</v>
      </c>
      <c r="LC19" s="23"/>
      <c r="LD19" s="6">
        <f>G14</f>
        <v>1</v>
      </c>
      <c r="LE19" s="7">
        <f>G20</f>
        <v>7</v>
      </c>
      <c r="LF19" s="7">
        <f>G32</f>
        <v>19</v>
      </c>
      <c r="LG19" s="7">
        <f>G26</f>
        <v>13</v>
      </c>
      <c r="LH19" s="8">
        <f>G38</f>
        <v>25</v>
      </c>
      <c r="LI19" s="74">
        <f>LD19+LE19+LF19+LG19+LH19</f>
        <v>65</v>
      </c>
      <c r="LJ19" s="23"/>
      <c r="LK19" s="6">
        <f>G14</f>
        <v>1</v>
      </c>
      <c r="LL19" s="7">
        <f>G22</f>
        <v>9</v>
      </c>
      <c r="LM19" s="7">
        <f>G33</f>
        <v>20</v>
      </c>
      <c r="LN19" s="7">
        <f>G26</f>
        <v>13</v>
      </c>
      <c r="LO19" s="8">
        <f>G35</f>
        <v>22</v>
      </c>
      <c r="LP19" s="74">
        <f>LK19+LL19+LM19+LN19+LO19</f>
        <v>65</v>
      </c>
      <c r="LQ19" s="9"/>
      <c r="LR19" s="336"/>
      <c r="LS19" s="5"/>
      <c r="LT19" s="6">
        <f>G14</f>
        <v>1</v>
      </c>
      <c r="LU19" s="7">
        <f>G30</f>
        <v>17</v>
      </c>
      <c r="LV19" s="7">
        <f>G23</f>
        <v>10</v>
      </c>
      <c r="LW19" s="7">
        <f>G26</f>
        <v>13</v>
      </c>
      <c r="LX19" s="8">
        <f>G37</f>
        <v>24</v>
      </c>
      <c r="LY19" s="74">
        <f>LT19+LU19+LV19+LW19+LX19</f>
        <v>65</v>
      </c>
      <c r="LZ19" s="23"/>
      <c r="MA19" s="6">
        <f>G14</f>
        <v>1</v>
      </c>
      <c r="MB19" s="7">
        <f>G30</f>
        <v>17</v>
      </c>
      <c r="MC19" s="7">
        <f>G22</f>
        <v>9</v>
      </c>
      <c r="MD19" s="7">
        <f>G26</f>
        <v>13</v>
      </c>
      <c r="ME19" s="8">
        <f>G38</f>
        <v>25</v>
      </c>
      <c r="MF19" s="74">
        <f>MA19+MB19+MC19+MD19+ME19</f>
        <v>65</v>
      </c>
      <c r="MG19" s="23"/>
      <c r="MH19" s="6">
        <f>G14</f>
        <v>1</v>
      </c>
      <c r="MI19" s="7">
        <f>G32</f>
        <v>19</v>
      </c>
      <c r="MJ19" s="7">
        <f>G23</f>
        <v>10</v>
      </c>
      <c r="MK19" s="7">
        <f>G26</f>
        <v>13</v>
      </c>
      <c r="ML19" s="8">
        <f>G35</f>
        <v>22</v>
      </c>
      <c r="MM19" s="74">
        <f>MH19+MI19+MJ19+MK19+ML19</f>
        <v>65</v>
      </c>
      <c r="MN19" s="9"/>
      <c r="MO19" s="336"/>
      <c r="MP19" s="5"/>
      <c r="MQ19" s="6">
        <f>G14</f>
        <v>1</v>
      </c>
      <c r="MR19" s="7">
        <f>G20</f>
        <v>7</v>
      </c>
      <c r="MS19" s="7">
        <f>G31</f>
        <v>18</v>
      </c>
      <c r="MT19" s="7">
        <f>G28</f>
        <v>15</v>
      </c>
      <c r="MU19" s="8">
        <f>G37</f>
        <v>24</v>
      </c>
      <c r="MV19" s="74">
        <f>MQ19+MR19+MS19+MT19+MU19</f>
        <v>65</v>
      </c>
      <c r="MW19" s="23"/>
      <c r="MX19" s="6">
        <f>G14</f>
        <v>1</v>
      </c>
      <c r="MY19" s="7">
        <f>G20</f>
        <v>7</v>
      </c>
      <c r="MZ19" s="7">
        <f>G31</f>
        <v>18</v>
      </c>
      <c r="NA19" s="7">
        <f>G27</f>
        <v>14</v>
      </c>
      <c r="NB19" s="8">
        <f>G38</f>
        <v>25</v>
      </c>
      <c r="NC19" s="74">
        <f>MX19+MY19+MZ19+NA19+NB19</f>
        <v>65</v>
      </c>
      <c r="ND19" s="23"/>
      <c r="NE19" s="6">
        <f>G14</f>
        <v>1</v>
      </c>
      <c r="NF19" s="7">
        <f>G22</f>
        <v>9</v>
      </c>
      <c r="NG19" s="7">
        <f>G31</f>
        <v>18</v>
      </c>
      <c r="NH19" s="7">
        <f>G28</f>
        <v>15</v>
      </c>
      <c r="NI19" s="8">
        <f>G35</f>
        <v>22</v>
      </c>
      <c r="NJ19" s="74">
        <f>NE19+NF19+NG19+NH19+NI19</f>
        <v>65</v>
      </c>
      <c r="NK19" s="9"/>
      <c r="NL19" s="336"/>
      <c r="NM19" s="5"/>
      <c r="NN19" s="6">
        <f>G14</f>
        <v>1</v>
      </c>
      <c r="NO19" s="7">
        <f>G33</f>
        <v>20</v>
      </c>
      <c r="NP19" s="7">
        <f>G27</f>
        <v>14</v>
      </c>
      <c r="NQ19" s="7">
        <f>G35</f>
        <v>22</v>
      </c>
      <c r="NR19" s="8">
        <f>G21</f>
        <v>8</v>
      </c>
      <c r="NS19" s="74">
        <f>NN19+NO19+NP19+NQ19+NR19</f>
        <v>65</v>
      </c>
      <c r="NT19" s="23"/>
      <c r="NU19" s="6">
        <f>G14</f>
        <v>1</v>
      </c>
      <c r="NV19" s="7">
        <f>G32</f>
        <v>19</v>
      </c>
      <c r="NW19" s="7">
        <f>G28</f>
        <v>15</v>
      </c>
      <c r="NX19" s="7">
        <f>G35</f>
        <v>22</v>
      </c>
      <c r="NY19" s="8">
        <f>G21</f>
        <v>8</v>
      </c>
      <c r="NZ19" s="74">
        <f>NU19+NV19+NW19+NX19+NY19</f>
        <v>65</v>
      </c>
      <c r="OA19" s="23"/>
      <c r="OB19" s="6">
        <f>G14</f>
        <v>1</v>
      </c>
      <c r="OC19" s="7">
        <f>G33</f>
        <v>20</v>
      </c>
      <c r="OD19" s="7">
        <f>G25</f>
        <v>12</v>
      </c>
      <c r="OE19" s="7">
        <f>G37</f>
        <v>24</v>
      </c>
      <c r="OF19" s="8">
        <f>G21</f>
        <v>8</v>
      </c>
      <c r="OG19" s="74">
        <f>OB19+OC19+OD19+OE19+OF19</f>
        <v>65</v>
      </c>
      <c r="OH19" s="9"/>
      <c r="OI19" s="336"/>
      <c r="OJ19" s="5"/>
      <c r="OK19" s="6">
        <f>G14</f>
        <v>1</v>
      </c>
      <c r="OL19" s="7">
        <f>G32</f>
        <v>19</v>
      </c>
      <c r="OM19" s="7">
        <f>G38</f>
        <v>25</v>
      </c>
      <c r="ON19" s="7">
        <f>G20</f>
        <v>7</v>
      </c>
      <c r="OO19" s="8">
        <f>G26</f>
        <v>13</v>
      </c>
      <c r="OP19" s="74">
        <f>OK19+OL19+OM19+ON19+OO19</f>
        <v>65</v>
      </c>
      <c r="OQ19" s="23"/>
      <c r="OR19" s="6">
        <f>G14</f>
        <v>1</v>
      </c>
      <c r="OS19" s="7">
        <f>G33</f>
        <v>20</v>
      </c>
      <c r="OT19" s="7">
        <f>G37</f>
        <v>24</v>
      </c>
      <c r="OU19" s="7">
        <f>G20</f>
        <v>7</v>
      </c>
      <c r="OV19" s="8">
        <f>G26</f>
        <v>13</v>
      </c>
      <c r="OW19" s="74">
        <f>OR19+OS19+OT19+OU19+OV19</f>
        <v>65</v>
      </c>
      <c r="OX19" s="23"/>
      <c r="OY19" s="6">
        <f>G14</f>
        <v>1</v>
      </c>
      <c r="OZ19" s="7">
        <f>G30</f>
        <v>17</v>
      </c>
      <c r="PA19" s="7">
        <f>G38</f>
        <v>25</v>
      </c>
      <c r="PB19" s="7">
        <f>G22</f>
        <v>9</v>
      </c>
      <c r="PC19" s="8">
        <f>G26</f>
        <v>13</v>
      </c>
      <c r="PD19" s="74">
        <f>OY19+OZ19+PA19+PB19+PC19</f>
        <v>65</v>
      </c>
      <c r="PE19" s="9"/>
      <c r="PF19" s="336"/>
      <c r="PG19" s="5"/>
      <c r="PH19" s="6">
        <f>G14</f>
        <v>1</v>
      </c>
      <c r="PI19" s="7">
        <f>G23</f>
        <v>10</v>
      </c>
      <c r="PJ19" s="7">
        <f>G27</f>
        <v>14</v>
      </c>
      <c r="PK19" s="7">
        <f>G35</f>
        <v>22</v>
      </c>
      <c r="PL19" s="8">
        <f>G31</f>
        <v>18</v>
      </c>
      <c r="PM19" s="74">
        <f>PH19+PI19+PJ19+PK19+PL19</f>
        <v>65</v>
      </c>
      <c r="PN19" s="23"/>
      <c r="PO19" s="6">
        <f>G14</f>
        <v>1</v>
      </c>
      <c r="PP19" s="7">
        <f>G22</f>
        <v>9</v>
      </c>
      <c r="PQ19" s="7">
        <f>G28</f>
        <v>15</v>
      </c>
      <c r="PR19" s="7">
        <f>G35</f>
        <v>22</v>
      </c>
      <c r="PS19" s="8">
        <f>G31</f>
        <v>18</v>
      </c>
      <c r="PT19" s="74">
        <f>PO19+PP19+PQ19+PR19+PS19</f>
        <v>65</v>
      </c>
      <c r="PU19" s="23"/>
      <c r="PV19" s="6">
        <f>G14</f>
        <v>1</v>
      </c>
      <c r="PW19" s="7">
        <f>G23</f>
        <v>10</v>
      </c>
      <c r="PX19" s="7">
        <f>G25</f>
        <v>12</v>
      </c>
      <c r="PY19" s="7">
        <f>G37</f>
        <v>24</v>
      </c>
      <c r="PZ19" s="8">
        <f>G31</f>
        <v>18</v>
      </c>
      <c r="QA19" s="74">
        <f>PV19+PW19+PX19+PY19+PZ19</f>
        <v>65</v>
      </c>
      <c r="QB19" s="9"/>
      <c r="QC19" s="336"/>
      <c r="QD19" s="5"/>
      <c r="QE19" s="6">
        <f>G14</f>
        <v>1</v>
      </c>
      <c r="QF19" s="7">
        <f>G30</f>
        <v>17</v>
      </c>
      <c r="QG19" s="7">
        <f>G21</f>
        <v>8</v>
      </c>
      <c r="QH19" s="7">
        <f>G28</f>
        <v>15</v>
      </c>
      <c r="QI19" s="8">
        <f>G37</f>
        <v>24</v>
      </c>
      <c r="QJ19" s="74">
        <f>QE19+QF19+QG19+QH19+QI19</f>
        <v>65</v>
      </c>
      <c r="QK19" s="23"/>
      <c r="QL19" s="6">
        <f>G14</f>
        <v>1</v>
      </c>
      <c r="QM19" s="7">
        <f>G30</f>
        <v>17</v>
      </c>
      <c r="QN19" s="7">
        <f>G21</f>
        <v>8</v>
      </c>
      <c r="QO19" s="7">
        <f>G27</f>
        <v>14</v>
      </c>
      <c r="QP19" s="8">
        <f>G38</f>
        <v>25</v>
      </c>
      <c r="QQ19" s="74">
        <f>QL19+QM19+QN19+QO19+QP19</f>
        <v>65</v>
      </c>
      <c r="QR19" s="23"/>
      <c r="QS19" s="6">
        <f>G14</f>
        <v>1</v>
      </c>
      <c r="QT19" s="7">
        <f>G32</f>
        <v>19</v>
      </c>
      <c r="QU19" s="7">
        <f>G21</f>
        <v>8</v>
      </c>
      <c r="QV19" s="7">
        <f>G28</f>
        <v>15</v>
      </c>
      <c r="QW19" s="8">
        <f>G35</f>
        <v>22</v>
      </c>
      <c r="QX19" s="74">
        <f>QS19+QT19+QU19+QV19+QW19</f>
        <v>65</v>
      </c>
      <c r="QY19" s="9"/>
      <c r="QZ19" s="336"/>
      <c r="RA19" s="5"/>
      <c r="RB19" s="6">
        <f>G14</f>
        <v>1</v>
      </c>
      <c r="RC19" s="7">
        <f>G20</f>
        <v>7</v>
      </c>
      <c r="RD19" s="7">
        <f>G33</f>
        <v>20</v>
      </c>
      <c r="RE19" s="7">
        <f>G36</f>
        <v>23</v>
      </c>
      <c r="RF19" s="8">
        <f>G27</f>
        <v>14</v>
      </c>
      <c r="RG19" s="74">
        <f>RB19+RC19+RD19+RE19+RF19</f>
        <v>65</v>
      </c>
      <c r="RH19" s="23"/>
      <c r="RI19" s="6">
        <f>G14</f>
        <v>1</v>
      </c>
      <c r="RJ19" s="7">
        <f>G20</f>
        <v>7</v>
      </c>
      <c r="RK19" s="7">
        <f>G32</f>
        <v>19</v>
      </c>
      <c r="RL19" s="7">
        <f>G36</f>
        <v>23</v>
      </c>
      <c r="RM19" s="8">
        <f>G28</f>
        <v>15</v>
      </c>
      <c r="RN19" s="74">
        <f>RI19+RJ19+RK19+RL19+RM19</f>
        <v>65</v>
      </c>
      <c r="RO19" s="23"/>
      <c r="RP19" s="6">
        <f>G14</f>
        <v>1</v>
      </c>
      <c r="RQ19" s="7">
        <f>G22</f>
        <v>9</v>
      </c>
      <c r="RR19" s="7">
        <f>G33</f>
        <v>20</v>
      </c>
      <c r="RS19" s="7">
        <f>G36</f>
        <v>23</v>
      </c>
      <c r="RT19" s="8">
        <f>G25</f>
        <v>12</v>
      </c>
      <c r="RU19" s="74">
        <f>RP19+RQ19+RR19+RS19+RT19</f>
        <v>65</v>
      </c>
      <c r="RV19" s="9"/>
      <c r="RW19" s="336"/>
      <c r="RX19" s="5"/>
      <c r="RY19" s="6">
        <f>G14</f>
        <v>1</v>
      </c>
      <c r="RZ19" s="7">
        <f>G30</f>
        <v>17</v>
      </c>
      <c r="SA19" s="7">
        <f>G23</f>
        <v>10</v>
      </c>
      <c r="SB19" s="7">
        <f>G36</f>
        <v>23</v>
      </c>
      <c r="SC19" s="8">
        <f>G27</f>
        <v>14</v>
      </c>
      <c r="SD19" s="74">
        <f>RY19+RZ19+SA19+SB19+SC19</f>
        <v>65</v>
      </c>
      <c r="SE19" s="23"/>
      <c r="SF19" s="6">
        <f>G14</f>
        <v>1</v>
      </c>
      <c r="SG19" s="7">
        <f>G30</f>
        <v>17</v>
      </c>
      <c r="SH19" s="7">
        <f>G22</f>
        <v>9</v>
      </c>
      <c r="SI19" s="7">
        <f>G36</f>
        <v>23</v>
      </c>
      <c r="SJ19" s="8">
        <f>G28</f>
        <v>15</v>
      </c>
      <c r="SK19" s="74">
        <f>SF19+SG19+SH19+SI19+SJ19</f>
        <v>65</v>
      </c>
      <c r="SL19" s="23"/>
      <c r="SM19" s="6">
        <f>G14</f>
        <v>1</v>
      </c>
      <c r="SN19" s="7">
        <f>G32</f>
        <v>19</v>
      </c>
      <c r="SO19" s="7">
        <f>G23</f>
        <v>10</v>
      </c>
      <c r="SP19" s="7">
        <f>G36</f>
        <v>23</v>
      </c>
      <c r="SQ19" s="8">
        <f>G25</f>
        <v>12</v>
      </c>
      <c r="SR19" s="74">
        <f>SM19+SN19+SO19+SP19+SQ19</f>
        <v>65</v>
      </c>
      <c r="SS19" s="9"/>
      <c r="ST19" s="336"/>
      <c r="SU19" s="5"/>
      <c r="SV19" s="6">
        <f>G14</f>
        <v>1</v>
      </c>
      <c r="SW19" s="7">
        <f>G20</f>
        <v>7</v>
      </c>
      <c r="SX19" s="7">
        <f>G31</f>
        <v>18</v>
      </c>
      <c r="SY19" s="7">
        <f>G38</f>
        <v>25</v>
      </c>
      <c r="SZ19" s="8">
        <f>G27</f>
        <v>14</v>
      </c>
      <c r="TA19" s="74">
        <f>SV19+SW19+SX19+SY19+SZ19</f>
        <v>65</v>
      </c>
      <c r="TB19" s="23"/>
      <c r="TC19" s="6">
        <f>G14</f>
        <v>1</v>
      </c>
      <c r="TD19" s="7">
        <f>G20</f>
        <v>7</v>
      </c>
      <c r="TE19" s="7">
        <f>G31</f>
        <v>18</v>
      </c>
      <c r="TF19" s="7">
        <f>G37</f>
        <v>24</v>
      </c>
      <c r="TG19" s="8">
        <f>G28</f>
        <v>15</v>
      </c>
      <c r="TH19" s="74">
        <f>TC19+TD19+TE19+TF19+TG19</f>
        <v>65</v>
      </c>
      <c r="TI19" s="23"/>
      <c r="TJ19" s="6">
        <f>G14</f>
        <v>1</v>
      </c>
      <c r="TK19" s="7">
        <f>G22</f>
        <v>9</v>
      </c>
      <c r="TL19" s="7">
        <f>G31</f>
        <v>18</v>
      </c>
      <c r="TM19" s="7">
        <f>G38</f>
        <v>25</v>
      </c>
      <c r="TN19" s="8">
        <f>G25</f>
        <v>12</v>
      </c>
      <c r="TO19" s="74">
        <f>TJ19+TK19+TL19+TM19+TN19</f>
        <v>65</v>
      </c>
      <c r="TP19" s="9"/>
      <c r="TQ19" s="336"/>
      <c r="TR19" s="5"/>
      <c r="TS19" s="6">
        <f>G14</f>
        <v>1</v>
      </c>
      <c r="TT19" s="7">
        <f>G32</f>
        <v>19</v>
      </c>
      <c r="TU19" s="7">
        <f>G28</f>
        <v>15</v>
      </c>
      <c r="TV19" s="7">
        <f>G20</f>
        <v>7</v>
      </c>
      <c r="TW19" s="8">
        <f>G36</f>
        <v>23</v>
      </c>
      <c r="TX19" s="74">
        <f>TS19+TT19+TU19+TV19+TW19</f>
        <v>65</v>
      </c>
      <c r="TY19" s="23"/>
      <c r="TZ19" s="6">
        <f>G14</f>
        <v>1</v>
      </c>
      <c r="UA19" s="7">
        <f>G33</f>
        <v>20</v>
      </c>
      <c r="UB19" s="7">
        <f>G27</f>
        <v>14</v>
      </c>
      <c r="UC19" s="7">
        <f>G20</f>
        <v>7</v>
      </c>
      <c r="UD19" s="8">
        <f>G36</f>
        <v>23</v>
      </c>
      <c r="UE19" s="74">
        <f>TZ19+UA19+UB19+UC19+UD19</f>
        <v>65</v>
      </c>
      <c r="UF19" s="23"/>
      <c r="UG19" s="6">
        <f>G14</f>
        <v>1</v>
      </c>
      <c r="UH19" s="7">
        <f>G30</f>
        <v>17</v>
      </c>
      <c r="UI19" s="7">
        <f>G28</f>
        <v>15</v>
      </c>
      <c r="UJ19" s="7">
        <f>G22</f>
        <v>9</v>
      </c>
      <c r="UK19" s="8">
        <f>G36</f>
        <v>23</v>
      </c>
      <c r="UL19" s="74">
        <f>UG19+UH19+UI19+UJ19+UK19</f>
        <v>65</v>
      </c>
      <c r="UM19" s="9"/>
      <c r="UN19" s="336"/>
      <c r="UO19" s="5"/>
      <c r="UP19" s="6">
        <f>G14</f>
        <v>1</v>
      </c>
      <c r="UQ19" s="7">
        <f>G33</f>
        <v>20</v>
      </c>
      <c r="UR19" s="7">
        <f>G37</f>
        <v>24</v>
      </c>
      <c r="US19" s="7">
        <f>G25</f>
        <v>12</v>
      </c>
      <c r="UT19" s="8">
        <f>G21</f>
        <v>8</v>
      </c>
      <c r="UU19" s="74">
        <f>UP19+UQ19+UR19+US19+UT19</f>
        <v>65</v>
      </c>
      <c r="UV19" s="23"/>
      <c r="UW19" s="6">
        <f>G14</f>
        <v>1</v>
      </c>
      <c r="UX19" s="7">
        <f>G32</f>
        <v>19</v>
      </c>
      <c r="UY19" s="7">
        <f>G38</f>
        <v>25</v>
      </c>
      <c r="UZ19" s="7">
        <f>G25</f>
        <v>12</v>
      </c>
      <c r="VA19" s="8">
        <f>G21</f>
        <v>8</v>
      </c>
      <c r="VB19" s="74">
        <f>UW19+UX19+UY19+UZ19+VA19</f>
        <v>65</v>
      </c>
      <c r="VC19" s="23"/>
      <c r="VD19" s="6">
        <f>G14</f>
        <v>1</v>
      </c>
      <c r="VE19" s="7">
        <f>G33</f>
        <v>20</v>
      </c>
      <c r="VF19" s="7">
        <f>G35</f>
        <v>22</v>
      </c>
      <c r="VG19" s="7">
        <f>G27</f>
        <v>14</v>
      </c>
      <c r="VH19" s="8">
        <f>G21</f>
        <v>8</v>
      </c>
      <c r="VI19" s="74">
        <f>VD19+VE19+VF19+VG19+VH19</f>
        <v>65</v>
      </c>
      <c r="VJ19" s="9"/>
      <c r="VK19" s="336"/>
      <c r="VL19" s="5"/>
      <c r="VM19" s="6">
        <f>G14</f>
        <v>1</v>
      </c>
      <c r="VN19" s="7">
        <f>G22</f>
        <v>9</v>
      </c>
      <c r="VO19" s="7">
        <f>G28</f>
        <v>15</v>
      </c>
      <c r="VP19" s="7">
        <f>G30</f>
        <v>17</v>
      </c>
      <c r="VQ19" s="8">
        <f>G36</f>
        <v>23</v>
      </c>
      <c r="VR19" s="74">
        <f>VM19+VN19+VO19+VP19+VQ19</f>
        <v>65</v>
      </c>
      <c r="VS19" s="23"/>
      <c r="VT19" s="6">
        <f>G14</f>
        <v>1</v>
      </c>
      <c r="VU19" s="7">
        <f>G23</f>
        <v>10</v>
      </c>
      <c r="VV19" s="7">
        <f>G27</f>
        <v>14</v>
      </c>
      <c r="VW19" s="7">
        <f>G30</f>
        <v>17</v>
      </c>
      <c r="VX19" s="8">
        <f>G36</f>
        <v>23</v>
      </c>
      <c r="VY19" s="74">
        <f>VT19+VU19+VV19+VW19+VX19</f>
        <v>65</v>
      </c>
      <c r="VZ19" s="23"/>
      <c r="WA19" s="6">
        <f>G14</f>
        <v>1</v>
      </c>
      <c r="WB19" s="7">
        <f>G20</f>
        <v>7</v>
      </c>
      <c r="WC19" s="7">
        <f>G28</f>
        <v>15</v>
      </c>
      <c r="WD19" s="7">
        <f>G32</f>
        <v>19</v>
      </c>
      <c r="WE19" s="8">
        <f>G36</f>
        <v>23</v>
      </c>
      <c r="WF19" s="74">
        <f>WA19+WB19+WC19+WD19+WE19</f>
        <v>65</v>
      </c>
      <c r="WG19" s="9"/>
      <c r="WH19" s="336"/>
      <c r="WI19" s="5"/>
      <c r="WJ19" s="6">
        <f>G14</f>
        <v>1</v>
      </c>
      <c r="WK19" s="7">
        <f>G23</f>
        <v>10</v>
      </c>
      <c r="WL19" s="7">
        <f>G37</f>
        <v>24</v>
      </c>
      <c r="WM19" s="7">
        <f>G25</f>
        <v>12</v>
      </c>
      <c r="WN19" s="8">
        <f>G31</f>
        <v>18</v>
      </c>
      <c r="WO19" s="74">
        <f>WJ19+WK19+WL19+WM19+WN19</f>
        <v>65</v>
      </c>
      <c r="WP19" s="23"/>
      <c r="WQ19" s="6">
        <f>G14</f>
        <v>1</v>
      </c>
      <c r="WR19" s="7">
        <f>G22</f>
        <v>9</v>
      </c>
      <c r="WS19" s="7">
        <f>G38</f>
        <v>25</v>
      </c>
      <c r="WT19" s="7">
        <f>G25</f>
        <v>12</v>
      </c>
      <c r="WU19" s="8">
        <f>G31</f>
        <v>18</v>
      </c>
      <c r="WV19" s="74">
        <f>WQ19+WR19+WS19+WT19+WU19</f>
        <v>65</v>
      </c>
      <c r="WW19" s="23"/>
      <c r="WX19" s="6">
        <f>G14</f>
        <v>1</v>
      </c>
      <c r="WY19" s="7">
        <f>G23</f>
        <v>10</v>
      </c>
      <c r="WZ19" s="7">
        <f>G35</f>
        <v>22</v>
      </c>
      <c r="XA19" s="7">
        <f>G27</f>
        <v>14</v>
      </c>
      <c r="XB19" s="8">
        <f>G31</f>
        <v>18</v>
      </c>
      <c r="XC19" s="74">
        <f>WX19+WY19+WZ19+XA19+XB19</f>
        <v>65</v>
      </c>
      <c r="XD19" s="9"/>
      <c r="XE19" s="336"/>
      <c r="XF19" s="5"/>
      <c r="XG19" s="6">
        <f>G14</f>
        <v>1</v>
      </c>
      <c r="XH19" s="7">
        <f>G20</f>
        <v>7</v>
      </c>
      <c r="XI19" s="7">
        <f>G28</f>
        <v>15</v>
      </c>
      <c r="XJ19" s="7">
        <f>G31</f>
        <v>18</v>
      </c>
      <c r="XK19" s="8">
        <f>G37</f>
        <v>24</v>
      </c>
      <c r="XL19" s="74">
        <f>XG19+XH19+XI19+XJ19+XK19</f>
        <v>65</v>
      </c>
      <c r="XM19" s="23"/>
      <c r="XN19" s="6">
        <f>G14</f>
        <v>1</v>
      </c>
      <c r="XO19" s="7">
        <f>G20</f>
        <v>7</v>
      </c>
      <c r="XP19" s="7">
        <f>G27</f>
        <v>14</v>
      </c>
      <c r="XQ19" s="7">
        <f>G31</f>
        <v>18</v>
      </c>
      <c r="XR19" s="8">
        <f>G38</f>
        <v>25</v>
      </c>
      <c r="XS19" s="74">
        <f>XN19+XO19+XP19+XQ19+XR19</f>
        <v>65</v>
      </c>
      <c r="XT19" s="23"/>
      <c r="XU19" s="6">
        <f>G14</f>
        <v>1</v>
      </c>
      <c r="XV19" s="7">
        <f>G22</f>
        <v>9</v>
      </c>
      <c r="XW19" s="7">
        <f>G28</f>
        <v>15</v>
      </c>
      <c r="XX19" s="7">
        <f>G31</f>
        <v>18</v>
      </c>
      <c r="XY19" s="8">
        <f>G35</f>
        <v>22</v>
      </c>
      <c r="XZ19" s="74">
        <f>XU19+XV19+XW19+XX19+XY19</f>
        <v>65</v>
      </c>
      <c r="YA19" s="9"/>
      <c r="YB19" s="336"/>
      <c r="YC19" s="5"/>
      <c r="YD19" s="6">
        <f>G14</f>
        <v>1</v>
      </c>
      <c r="YE19" s="7">
        <f>G25</f>
        <v>12</v>
      </c>
      <c r="YF19" s="7">
        <f>G23</f>
        <v>10</v>
      </c>
      <c r="YG19" s="7">
        <f>G31</f>
        <v>18</v>
      </c>
      <c r="YH19" s="8">
        <f>G37</f>
        <v>24</v>
      </c>
      <c r="YI19" s="74">
        <f>YD19+YE19+YF19+YG19+YH19</f>
        <v>65</v>
      </c>
      <c r="YJ19" s="23"/>
      <c r="YK19" s="6">
        <f>G14</f>
        <v>1</v>
      </c>
      <c r="YL19" s="7">
        <f>G25</f>
        <v>12</v>
      </c>
      <c r="YM19" s="7">
        <f>G22</f>
        <v>9</v>
      </c>
      <c r="YN19" s="7">
        <f>G31</f>
        <v>18</v>
      </c>
      <c r="YO19" s="8">
        <f>G38</f>
        <v>25</v>
      </c>
      <c r="YP19" s="74">
        <f>YK19+YL19+YM19+YN19+YO19</f>
        <v>65</v>
      </c>
      <c r="YQ19" s="23"/>
      <c r="YR19" s="6">
        <f>G14</f>
        <v>1</v>
      </c>
      <c r="YS19" s="7">
        <f>G27</f>
        <v>14</v>
      </c>
      <c r="YT19" s="7">
        <f>G23</f>
        <v>10</v>
      </c>
      <c r="YU19" s="7">
        <f>G31</f>
        <v>18</v>
      </c>
      <c r="YV19" s="8">
        <f>G35</f>
        <v>22</v>
      </c>
      <c r="YW19" s="74">
        <f>YR19+YS19+YT19+YU19+YV19</f>
        <v>65</v>
      </c>
      <c r="YX19" s="9"/>
      <c r="YY19" s="336"/>
      <c r="YZ19" s="5"/>
      <c r="ZA19" s="6">
        <f>G14</f>
        <v>1</v>
      </c>
      <c r="ZB19" s="7">
        <f>G20</f>
        <v>7</v>
      </c>
      <c r="ZC19" s="7">
        <f>G26</f>
        <v>13</v>
      </c>
      <c r="ZD19" s="7">
        <f>G33</f>
        <v>20</v>
      </c>
      <c r="ZE19" s="8">
        <f>G37</f>
        <v>24</v>
      </c>
      <c r="ZF19" s="74">
        <f>ZA19+ZB19+ZC19+ZD19+ZE19</f>
        <v>65</v>
      </c>
      <c r="ZG19" s="23"/>
      <c r="ZH19" s="6">
        <f>G14</f>
        <v>1</v>
      </c>
      <c r="ZI19" s="7">
        <f>G20</f>
        <v>7</v>
      </c>
      <c r="ZJ19" s="7">
        <f>G26</f>
        <v>13</v>
      </c>
      <c r="ZK19" s="7">
        <f>G32</f>
        <v>19</v>
      </c>
      <c r="ZL19" s="8">
        <f>G38</f>
        <v>25</v>
      </c>
      <c r="ZM19" s="74">
        <f>ZH19+ZI19+ZJ19+ZK19+ZL19</f>
        <v>65</v>
      </c>
      <c r="ZN19" s="23"/>
      <c r="ZO19" s="6">
        <f>G14</f>
        <v>1</v>
      </c>
      <c r="ZP19" s="7">
        <f>G22</f>
        <v>9</v>
      </c>
      <c r="ZQ19" s="7">
        <f>G26</f>
        <v>13</v>
      </c>
      <c r="ZR19" s="7">
        <f>G33</f>
        <v>20</v>
      </c>
      <c r="ZS19" s="8">
        <f>G35</f>
        <v>22</v>
      </c>
      <c r="ZT19" s="74">
        <f>ZO19+ZP19+ZQ19+ZR19+ZS19</f>
        <v>65</v>
      </c>
      <c r="ZU19" s="9"/>
      <c r="ZV19" s="336"/>
      <c r="ZW19" s="5"/>
      <c r="ZX19" s="6">
        <f>G14</f>
        <v>1</v>
      </c>
      <c r="ZY19" s="7">
        <f>G28</f>
        <v>15</v>
      </c>
      <c r="ZZ19" s="7">
        <f>G32</f>
        <v>19</v>
      </c>
      <c r="AAA19" s="7">
        <f>G35</f>
        <v>22</v>
      </c>
      <c r="AAB19" s="8">
        <f>G21</f>
        <v>8</v>
      </c>
      <c r="AAC19" s="74">
        <f>ZX19+ZY19+ZZ19+AAA19+AAB19</f>
        <v>65</v>
      </c>
      <c r="AAD19" s="23"/>
      <c r="AAE19" s="6">
        <f>G14</f>
        <v>1</v>
      </c>
      <c r="AAF19" s="7">
        <f>G27</f>
        <v>14</v>
      </c>
      <c r="AAG19" s="7">
        <f>G33</f>
        <v>20</v>
      </c>
      <c r="AAH19" s="7">
        <f>G35</f>
        <v>22</v>
      </c>
      <c r="AAI19" s="8">
        <f>G21</f>
        <v>8</v>
      </c>
      <c r="AAJ19" s="74">
        <f>AAE19+AAF19+AAG19+AAH19+AAI19</f>
        <v>65</v>
      </c>
      <c r="AAK19" s="23"/>
      <c r="AAL19" s="6">
        <f>G14</f>
        <v>1</v>
      </c>
      <c r="AAM19" s="7">
        <f>G28</f>
        <v>15</v>
      </c>
      <c r="AAN19" s="7">
        <f>G30</f>
        <v>17</v>
      </c>
      <c r="AAO19" s="7">
        <f>G37</f>
        <v>24</v>
      </c>
      <c r="AAP19" s="8">
        <f>G21</f>
        <v>8</v>
      </c>
      <c r="AAQ19" s="74">
        <f>AAL19+AAM19+AAN19+AAO19+AAP19</f>
        <v>65</v>
      </c>
      <c r="AAR19" s="9"/>
      <c r="AAS19" s="336"/>
      <c r="AAT19" s="5"/>
      <c r="AAU19" s="6">
        <f>G14</f>
        <v>1</v>
      </c>
      <c r="AAV19" s="7">
        <f>G27</f>
        <v>14</v>
      </c>
      <c r="AAW19" s="7">
        <f>G38</f>
        <v>25</v>
      </c>
      <c r="AAX19" s="7">
        <f>G20</f>
        <v>7</v>
      </c>
      <c r="AAY19" s="8">
        <f>G31</f>
        <v>18</v>
      </c>
      <c r="AAZ19" s="74">
        <f>AAU19+AAV19+AAW19+AAX19+AAY19</f>
        <v>65</v>
      </c>
      <c r="ABA19" s="23"/>
      <c r="ABB19" s="6">
        <f>G14</f>
        <v>1</v>
      </c>
      <c r="ABC19" s="7">
        <f>G28</f>
        <v>15</v>
      </c>
      <c r="ABD19" s="7">
        <f>G37</f>
        <v>24</v>
      </c>
      <c r="ABE19" s="7">
        <f>G20</f>
        <v>7</v>
      </c>
      <c r="ABF19" s="8">
        <f>G31</f>
        <v>18</v>
      </c>
      <c r="ABG19" s="74">
        <f>ABB19+ABC19+ABD19+ABE19+ABF19</f>
        <v>65</v>
      </c>
      <c r="ABH19" s="23"/>
      <c r="ABI19" s="6">
        <f>G14</f>
        <v>1</v>
      </c>
      <c r="ABJ19" s="7">
        <f>G25</f>
        <v>12</v>
      </c>
      <c r="ABK19" s="7">
        <f>G38</f>
        <v>25</v>
      </c>
      <c r="ABL19" s="7">
        <f>G22</f>
        <v>9</v>
      </c>
      <c r="ABM19" s="8">
        <f>G31</f>
        <v>18</v>
      </c>
      <c r="ABN19" s="74">
        <f>ABI19+ABJ19+ABK19+ABL19+ABM19</f>
        <v>65</v>
      </c>
      <c r="ABO19" s="9"/>
      <c r="ABP19" s="336"/>
      <c r="ABQ19" s="5"/>
      <c r="ABR19" s="6">
        <f>G14</f>
        <v>1</v>
      </c>
      <c r="ABS19" s="7">
        <f>G20</f>
        <v>7</v>
      </c>
      <c r="ABT19" s="7">
        <f>G28</f>
        <v>15</v>
      </c>
      <c r="ABU19" s="7">
        <f>G36</f>
        <v>23</v>
      </c>
      <c r="ABV19" s="8">
        <f>G32</f>
        <v>19</v>
      </c>
      <c r="ABW19" s="74">
        <f>ABR19+ABS19+ABT19+ABU19+ABV19</f>
        <v>65</v>
      </c>
      <c r="ABX19" s="23"/>
      <c r="ABY19" s="6">
        <f>G14</f>
        <v>1</v>
      </c>
      <c r="ABZ19" s="7">
        <f>G20</f>
        <v>7</v>
      </c>
      <c r="ACA19" s="7">
        <f>G27</f>
        <v>14</v>
      </c>
      <c r="ACB19" s="7">
        <f>G36</f>
        <v>23</v>
      </c>
      <c r="ACC19" s="8">
        <f>G33</f>
        <v>20</v>
      </c>
      <c r="ACD19" s="74">
        <f>ABY19+ABZ19+ACA19+ACB19+ACC19</f>
        <v>65</v>
      </c>
      <c r="ACE19" s="23"/>
      <c r="ACF19" s="6">
        <f>G14</f>
        <v>1</v>
      </c>
      <c r="ACG19" s="7">
        <f>G22</f>
        <v>9</v>
      </c>
      <c r="ACH19" s="7">
        <f>G28</f>
        <v>15</v>
      </c>
      <c r="ACI19" s="7">
        <f>G36</f>
        <v>23</v>
      </c>
      <c r="ACJ19" s="8">
        <f>G30</f>
        <v>17</v>
      </c>
      <c r="ACK19" s="74">
        <f>ACF19+ACG19+ACH19+ACI19+ACJ19</f>
        <v>65</v>
      </c>
      <c r="ACL19" s="9"/>
      <c r="ACM19" s="336"/>
      <c r="ACN19" s="5"/>
      <c r="ACO19" s="6">
        <f>G14</f>
        <v>1</v>
      </c>
      <c r="ACP19" s="7">
        <f>G25</f>
        <v>12</v>
      </c>
      <c r="ACQ19" s="7">
        <f>G23</f>
        <v>10</v>
      </c>
      <c r="ACR19" s="7">
        <f>G36</f>
        <v>23</v>
      </c>
      <c r="ACS19" s="8">
        <f>G32</f>
        <v>19</v>
      </c>
      <c r="ACT19" s="74">
        <f>ACO19+ACP19+ACQ19+ACR19+ACS19</f>
        <v>65</v>
      </c>
      <c r="ACU19" s="23"/>
      <c r="ACV19" s="6">
        <f>G14</f>
        <v>1</v>
      </c>
      <c r="ACW19" s="7">
        <f>G25</f>
        <v>12</v>
      </c>
      <c r="ACX19" s="7">
        <f>G22</f>
        <v>9</v>
      </c>
      <c r="ACY19" s="7">
        <f>G36</f>
        <v>23</v>
      </c>
      <c r="ACZ19" s="8">
        <f>G33</f>
        <v>20</v>
      </c>
      <c r="ADA19" s="74">
        <f>ACV19+ACW19+ACX19+ACY19+ACZ19</f>
        <v>65</v>
      </c>
      <c r="ADB19" s="23"/>
      <c r="ADC19" s="6">
        <f>G14</f>
        <v>1</v>
      </c>
      <c r="ADD19" s="7">
        <f>G27</f>
        <v>14</v>
      </c>
      <c r="ADE19" s="7">
        <f>G23</f>
        <v>10</v>
      </c>
      <c r="ADF19" s="7">
        <f>G36</f>
        <v>23</v>
      </c>
      <c r="ADG19" s="8">
        <f>G30</f>
        <v>17</v>
      </c>
      <c r="ADH19" s="74">
        <f>ADC19+ADD19+ADE19+ADF19+ADG19</f>
        <v>65</v>
      </c>
      <c r="ADI19" s="9"/>
      <c r="ADJ19" s="336"/>
      <c r="ADK19" s="5"/>
      <c r="ADL19" s="6">
        <f>G14</f>
        <v>1</v>
      </c>
      <c r="ADM19" s="7">
        <f>G20</f>
        <v>7</v>
      </c>
      <c r="ADN19" s="7">
        <f>G26</f>
        <v>13</v>
      </c>
      <c r="ADO19" s="7">
        <f>G38</f>
        <v>25</v>
      </c>
      <c r="ADP19" s="8">
        <f>G32</f>
        <v>19</v>
      </c>
      <c r="ADQ19" s="74">
        <f>ADL19+ADM19+ADN19+ADO19+ADP19</f>
        <v>65</v>
      </c>
      <c r="ADR19" s="23"/>
      <c r="ADS19" s="6">
        <f>G14</f>
        <v>1</v>
      </c>
      <c r="ADT19" s="7">
        <f>G20</f>
        <v>7</v>
      </c>
      <c r="ADU19" s="7">
        <f>G26</f>
        <v>13</v>
      </c>
      <c r="ADV19" s="7">
        <f>G37</f>
        <v>24</v>
      </c>
      <c r="ADW19" s="8">
        <f>G33</f>
        <v>20</v>
      </c>
      <c r="ADX19" s="74">
        <f>ADS19+ADT19+ADU19+ADV19+ADW19</f>
        <v>65</v>
      </c>
      <c r="ADY19" s="23"/>
      <c r="ADZ19" s="6">
        <f>G14</f>
        <v>1</v>
      </c>
      <c r="AEA19" s="7">
        <f>G22</f>
        <v>9</v>
      </c>
      <c r="AEB19" s="7">
        <f>G26</f>
        <v>13</v>
      </c>
      <c r="AEC19" s="7">
        <f>G38</f>
        <v>25</v>
      </c>
      <c r="AED19" s="8">
        <f>G30</f>
        <v>17</v>
      </c>
      <c r="AEE19" s="74">
        <f>ADZ19+AEA19+AEB19+AEC19+AED19</f>
        <v>65</v>
      </c>
      <c r="AEF19" s="9"/>
      <c r="AEG19" s="336"/>
      <c r="AEH19" s="5"/>
      <c r="AEI19" s="6">
        <f>G14</f>
        <v>1</v>
      </c>
      <c r="AEJ19" s="7">
        <f>G27</f>
        <v>14</v>
      </c>
      <c r="AEK19" s="7">
        <f>G33</f>
        <v>20</v>
      </c>
      <c r="AEL19" s="7">
        <f>G20</f>
        <v>7</v>
      </c>
      <c r="AEM19" s="8">
        <f>G36</f>
        <v>23</v>
      </c>
      <c r="AEN19" s="74">
        <f>AEI19+AEJ19+AEK19+AEL19+AEM19</f>
        <v>65</v>
      </c>
      <c r="AEO19" s="23"/>
      <c r="AEP19" s="6">
        <f>G14</f>
        <v>1</v>
      </c>
      <c r="AEQ19" s="7">
        <f>G28</f>
        <v>15</v>
      </c>
      <c r="AER19" s="7">
        <f>G32</f>
        <v>19</v>
      </c>
      <c r="AES19" s="7">
        <f>G20</f>
        <v>7</v>
      </c>
      <c r="AET19" s="8">
        <f>G36</f>
        <v>23</v>
      </c>
      <c r="AEU19" s="74">
        <f>AEP19+AEQ19+AER19+AES19+AET19</f>
        <v>65</v>
      </c>
      <c r="AEV19" s="23"/>
      <c r="AEW19" s="6">
        <f>G14</f>
        <v>1</v>
      </c>
      <c r="AEX19" s="7">
        <f>G25</f>
        <v>12</v>
      </c>
      <c r="AEY19" s="7">
        <f>G33</f>
        <v>20</v>
      </c>
      <c r="AEZ19" s="7">
        <f>G22</f>
        <v>9</v>
      </c>
      <c r="AFA19" s="8">
        <f>G36</f>
        <v>23</v>
      </c>
      <c r="AFB19" s="74">
        <f>AEW19+AEX19+AEY19+AEZ19+AFA19</f>
        <v>65</v>
      </c>
      <c r="AFC19" s="9"/>
      <c r="AFD19" s="336"/>
      <c r="AFE19" s="5"/>
      <c r="AFF19" s="6">
        <f>G14</f>
        <v>1</v>
      </c>
      <c r="AFG19" s="7">
        <f>G28</f>
        <v>15</v>
      </c>
      <c r="AFH19" s="7">
        <f>G37</f>
        <v>24</v>
      </c>
      <c r="AFI19" s="7">
        <f>G30</f>
        <v>17</v>
      </c>
      <c r="AFJ19" s="8">
        <f>G21</f>
        <v>8</v>
      </c>
      <c r="AFK19" s="74">
        <f>AFF19+AFG19+AFH19+AFI19+AFJ19</f>
        <v>65</v>
      </c>
      <c r="AFL19" s="23"/>
      <c r="AFM19" s="6">
        <f>G14</f>
        <v>1</v>
      </c>
      <c r="AFN19" s="7">
        <f>G27</f>
        <v>14</v>
      </c>
      <c r="AFO19" s="7">
        <f>G38</f>
        <v>25</v>
      </c>
      <c r="AFP19" s="7">
        <f>G30</f>
        <v>17</v>
      </c>
      <c r="AFQ19" s="8">
        <f>G21</f>
        <v>8</v>
      </c>
      <c r="AFR19" s="74">
        <f>AFM19+AFN19+AFO19+AFP19+AFQ19</f>
        <v>65</v>
      </c>
      <c r="AFS19" s="23"/>
      <c r="AFT19" s="6">
        <f>G14</f>
        <v>1</v>
      </c>
      <c r="AFU19" s="7">
        <f>G28</f>
        <v>15</v>
      </c>
      <c r="AFV19" s="7">
        <f>G35</f>
        <v>22</v>
      </c>
      <c r="AFW19" s="7">
        <f>G32</f>
        <v>19</v>
      </c>
      <c r="AFX19" s="8">
        <f>G21</f>
        <v>8</v>
      </c>
      <c r="AFY19" s="74">
        <f>AFT19+AFU19+AFV19+AFW19+AFX19</f>
        <v>65</v>
      </c>
      <c r="AFZ19" s="9"/>
      <c r="AGA19" s="336"/>
    </row>
    <row r="20" spans="1:859" x14ac:dyDescent="0.2">
      <c r="A20" s="336"/>
      <c r="B20" s="336"/>
      <c r="C20" s="336"/>
      <c r="D20" s="336"/>
      <c r="E20" s="362" t="s">
        <v>1166</v>
      </c>
      <c r="F20" s="54" t="s">
        <v>62</v>
      </c>
      <c r="G20" s="55">
        <f>C4+(6*C6)</f>
        <v>7</v>
      </c>
      <c r="H20" s="336"/>
      <c r="I20" s="5"/>
      <c r="J20" s="10">
        <f>G20</f>
        <v>7</v>
      </c>
      <c r="K20" s="11">
        <f>G26</f>
        <v>13</v>
      </c>
      <c r="L20" s="11">
        <f>G34</f>
        <v>21</v>
      </c>
      <c r="M20" s="11">
        <f>G18</f>
        <v>5</v>
      </c>
      <c r="N20" s="12">
        <f>G32</f>
        <v>19</v>
      </c>
      <c r="O20" s="75">
        <f>J20+K20+L20+M20+N20</f>
        <v>65</v>
      </c>
      <c r="P20" s="23"/>
      <c r="Q20" s="10">
        <f>G20</f>
        <v>7</v>
      </c>
      <c r="R20" s="11">
        <f>G26</f>
        <v>13</v>
      </c>
      <c r="S20" s="11">
        <f>G34</f>
        <v>21</v>
      </c>
      <c r="T20" s="11">
        <f>G17</f>
        <v>4</v>
      </c>
      <c r="U20" s="12">
        <f>G33</f>
        <v>20</v>
      </c>
      <c r="V20" s="75">
        <f>Q20+R20+S20+T20+U20</f>
        <v>65</v>
      </c>
      <c r="W20" s="23"/>
      <c r="X20" s="10">
        <f>G22</f>
        <v>9</v>
      </c>
      <c r="Y20" s="11">
        <f>G26</f>
        <v>13</v>
      </c>
      <c r="Z20" s="11">
        <f>G34</f>
        <v>21</v>
      </c>
      <c r="AA20" s="11">
        <f>G18</f>
        <v>5</v>
      </c>
      <c r="AB20" s="12">
        <f>G30</f>
        <v>17</v>
      </c>
      <c r="AC20" s="75">
        <f>X20+Y20+Z20+AA20+AB20</f>
        <v>65</v>
      </c>
      <c r="AD20" s="9"/>
      <c r="AE20" s="336"/>
      <c r="AF20" s="5"/>
      <c r="AG20" s="10">
        <f>G22</f>
        <v>9</v>
      </c>
      <c r="AH20" s="11">
        <f>G26</f>
        <v>13</v>
      </c>
      <c r="AI20" s="11">
        <f>G38</f>
        <v>25</v>
      </c>
      <c r="AJ20" s="11">
        <f>G29</f>
        <v>16</v>
      </c>
      <c r="AK20" s="12">
        <f>G15</f>
        <v>2</v>
      </c>
      <c r="AL20" s="75">
        <f>AG20+AH20+AI20+AJ20+AK20</f>
        <v>65</v>
      </c>
      <c r="AM20" s="23"/>
      <c r="AN20" s="10">
        <f>G23</f>
        <v>10</v>
      </c>
      <c r="AO20" s="11">
        <f>G26</f>
        <v>13</v>
      </c>
      <c r="AP20" s="11">
        <f>G37</f>
        <v>24</v>
      </c>
      <c r="AQ20" s="11">
        <f>G29</f>
        <v>16</v>
      </c>
      <c r="AR20" s="12">
        <f>G15</f>
        <v>2</v>
      </c>
      <c r="AS20" s="75">
        <f>AN20+AO20+AP20+AQ20+AR20</f>
        <v>65</v>
      </c>
      <c r="AT20" s="23"/>
      <c r="AU20" s="10">
        <f>G20</f>
        <v>7</v>
      </c>
      <c r="AV20" s="11">
        <f>G26</f>
        <v>13</v>
      </c>
      <c r="AW20" s="11">
        <f>G38</f>
        <v>25</v>
      </c>
      <c r="AX20" s="11">
        <f>G29</f>
        <v>16</v>
      </c>
      <c r="AY20" s="12">
        <f>G17</f>
        <v>4</v>
      </c>
      <c r="AZ20" s="75">
        <f>AU20+AV20+AW20+AX20+AY20</f>
        <v>65</v>
      </c>
      <c r="BA20" s="9"/>
      <c r="BB20" s="336"/>
      <c r="BC20" s="5"/>
      <c r="BD20" s="10">
        <f>G20</f>
        <v>7</v>
      </c>
      <c r="BE20" s="11">
        <f>G31</f>
        <v>18</v>
      </c>
      <c r="BF20" s="11">
        <f>G34</f>
        <v>21</v>
      </c>
      <c r="BG20" s="11">
        <f>G18</f>
        <v>5</v>
      </c>
      <c r="BH20" s="12">
        <f>G27</f>
        <v>14</v>
      </c>
      <c r="BI20" s="75">
        <f>BD20+BE20+BF20+BG20+BH20</f>
        <v>65</v>
      </c>
      <c r="BJ20" s="23"/>
      <c r="BK20" s="10">
        <f>G20</f>
        <v>7</v>
      </c>
      <c r="BL20" s="11">
        <f>G31</f>
        <v>18</v>
      </c>
      <c r="BM20" s="11">
        <f>G34</f>
        <v>21</v>
      </c>
      <c r="BN20" s="11">
        <f>G17</f>
        <v>4</v>
      </c>
      <c r="BO20" s="12">
        <f>G28</f>
        <v>15</v>
      </c>
      <c r="BP20" s="75">
        <f>BK20+BL20+BM20+BN20+BO20</f>
        <v>65</v>
      </c>
      <c r="BQ20" s="23"/>
      <c r="BR20" s="10">
        <f>G22</f>
        <v>9</v>
      </c>
      <c r="BS20" s="11">
        <f>G31</f>
        <v>18</v>
      </c>
      <c r="BT20" s="11">
        <f>G34</f>
        <v>21</v>
      </c>
      <c r="BU20" s="11">
        <f>G18</f>
        <v>5</v>
      </c>
      <c r="BV20" s="12">
        <f>G25</f>
        <v>12</v>
      </c>
      <c r="BW20" s="75">
        <f>BR20+BS20+BT20+BU20+BV20</f>
        <v>65</v>
      </c>
      <c r="BX20" s="9"/>
      <c r="BY20" s="336"/>
      <c r="BZ20" s="5"/>
      <c r="CA20" s="10">
        <f>G22</f>
        <v>9</v>
      </c>
      <c r="CB20" s="11">
        <f>G31</f>
        <v>18</v>
      </c>
      <c r="CC20" s="11">
        <f>G38</f>
        <v>25</v>
      </c>
      <c r="CD20" s="11">
        <f>G24</f>
        <v>11</v>
      </c>
      <c r="CE20" s="12">
        <f>G15</f>
        <v>2</v>
      </c>
      <c r="CF20" s="75">
        <f>CA20+CB20+CC20+CD20+CE20</f>
        <v>65</v>
      </c>
      <c r="CG20" s="23"/>
      <c r="CH20" s="10">
        <f>G23</f>
        <v>10</v>
      </c>
      <c r="CI20" s="11">
        <f>G31</f>
        <v>18</v>
      </c>
      <c r="CJ20" s="11">
        <f>G37</f>
        <v>24</v>
      </c>
      <c r="CK20" s="11">
        <f>G24</f>
        <v>11</v>
      </c>
      <c r="CL20" s="12">
        <f>G15</f>
        <v>2</v>
      </c>
      <c r="CM20" s="75">
        <f>CH20+CI20+CJ20+CK20+CL20</f>
        <v>65</v>
      </c>
      <c r="CN20" s="23"/>
      <c r="CO20" s="10">
        <f>G20</f>
        <v>7</v>
      </c>
      <c r="CP20" s="11">
        <f>G31</f>
        <v>18</v>
      </c>
      <c r="CQ20" s="11">
        <f>G38</f>
        <v>25</v>
      </c>
      <c r="CR20" s="11">
        <f>G24</f>
        <v>11</v>
      </c>
      <c r="CS20" s="12">
        <f>G17</f>
        <v>4</v>
      </c>
      <c r="CT20" s="75">
        <f>CO20+CP20+CQ20+CR20+CS20</f>
        <v>65</v>
      </c>
      <c r="CU20" s="9"/>
      <c r="CV20" s="336"/>
      <c r="CW20" s="5"/>
      <c r="CX20" s="10">
        <f>G23</f>
        <v>10</v>
      </c>
      <c r="CY20" s="11">
        <f>G36</f>
        <v>23</v>
      </c>
      <c r="CZ20" s="11">
        <f>G17</f>
        <v>4</v>
      </c>
      <c r="DA20" s="11">
        <f>G29</f>
        <v>16</v>
      </c>
      <c r="DB20" s="12">
        <f>G25</f>
        <v>12</v>
      </c>
      <c r="DC20" s="75">
        <f>CX20+CY20+CZ20+DA20+DB20</f>
        <v>65</v>
      </c>
      <c r="DD20" s="23"/>
      <c r="DE20" s="10">
        <f>G22</f>
        <v>9</v>
      </c>
      <c r="DF20" s="11">
        <f>G36</f>
        <v>23</v>
      </c>
      <c r="DG20" s="11">
        <f>G18</f>
        <v>5</v>
      </c>
      <c r="DH20" s="11">
        <f>G29</f>
        <v>16</v>
      </c>
      <c r="DI20" s="12">
        <f>G25</f>
        <v>12</v>
      </c>
      <c r="DJ20" s="75">
        <f>DE20+DF20+DG20+DH20+DI20</f>
        <v>65</v>
      </c>
      <c r="DK20" s="23"/>
      <c r="DL20" s="10">
        <f>G23</f>
        <v>10</v>
      </c>
      <c r="DM20" s="11">
        <f>G36</f>
        <v>23</v>
      </c>
      <c r="DN20" s="11">
        <f>G15</f>
        <v>2</v>
      </c>
      <c r="DO20" s="11">
        <f>G29</f>
        <v>16</v>
      </c>
      <c r="DP20" s="12">
        <f>G27</f>
        <v>14</v>
      </c>
      <c r="DQ20" s="75">
        <f>DL20+DM20+DN20+DO20+DP20</f>
        <v>65</v>
      </c>
      <c r="DR20" s="9"/>
      <c r="DS20" s="336"/>
      <c r="DT20" s="5"/>
      <c r="DU20" s="10">
        <f>G20</f>
        <v>7</v>
      </c>
      <c r="DV20" s="11">
        <f>G36</f>
        <v>23</v>
      </c>
      <c r="DW20" s="11">
        <f>G32</f>
        <v>19</v>
      </c>
      <c r="DX20" s="11">
        <f>G18</f>
        <v>5</v>
      </c>
      <c r="DY20" s="12">
        <f>G24</f>
        <v>11</v>
      </c>
      <c r="DZ20" s="75">
        <f>DU20+DV20+DW20+DX20+DY20</f>
        <v>65</v>
      </c>
      <c r="EA20" s="23"/>
      <c r="EB20" s="10">
        <f>G20</f>
        <v>7</v>
      </c>
      <c r="EC20" s="11">
        <f>G36</f>
        <v>23</v>
      </c>
      <c r="ED20" s="11">
        <f>G33</f>
        <v>20</v>
      </c>
      <c r="EE20" s="11">
        <f>G17</f>
        <v>4</v>
      </c>
      <c r="EF20" s="12">
        <f>G24</f>
        <v>11</v>
      </c>
      <c r="EG20" s="75">
        <f>EB20+EC20+ED20+EE20+EF20</f>
        <v>65</v>
      </c>
      <c r="EH20" s="23"/>
      <c r="EI20" s="10">
        <f>G22</f>
        <v>9</v>
      </c>
      <c r="EJ20" s="11">
        <f>G36</f>
        <v>23</v>
      </c>
      <c r="EK20" s="11">
        <f>G30</f>
        <v>17</v>
      </c>
      <c r="EL20" s="11">
        <f>G18</f>
        <v>5</v>
      </c>
      <c r="EM20" s="12">
        <f>G24</f>
        <v>11</v>
      </c>
      <c r="EN20" s="75">
        <f>EI20+EJ20+EK20+EL20+EM20</f>
        <v>65</v>
      </c>
      <c r="EO20" s="9"/>
      <c r="EP20" s="336"/>
      <c r="EQ20" s="5"/>
      <c r="ER20" s="10">
        <f>G22</f>
        <v>9</v>
      </c>
      <c r="ES20" s="11">
        <f>G36</f>
        <v>23</v>
      </c>
      <c r="ET20" s="11">
        <f>G33</f>
        <v>20</v>
      </c>
      <c r="EU20" s="11">
        <f>G24</f>
        <v>11</v>
      </c>
      <c r="EV20" s="12">
        <f>G15</f>
        <v>2</v>
      </c>
      <c r="EW20" s="75">
        <f>ER20+ES20+ET20+EU20+EV20</f>
        <v>65</v>
      </c>
      <c r="EX20" s="23"/>
      <c r="EY20" s="10">
        <f>G23</f>
        <v>10</v>
      </c>
      <c r="EZ20" s="11">
        <f>G36</f>
        <v>23</v>
      </c>
      <c r="FA20" s="11">
        <f>G32</f>
        <v>19</v>
      </c>
      <c r="FB20" s="11">
        <f>G24</f>
        <v>11</v>
      </c>
      <c r="FC20" s="12">
        <f>G15</f>
        <v>2</v>
      </c>
      <c r="FD20" s="75">
        <f>EY20+EZ20+FA20+FB20+FC20</f>
        <v>65</v>
      </c>
      <c r="FE20" s="23"/>
      <c r="FF20" s="10">
        <f>G20</f>
        <v>7</v>
      </c>
      <c r="FG20" s="11">
        <f>G36</f>
        <v>23</v>
      </c>
      <c r="FH20" s="11">
        <f>G33</f>
        <v>20</v>
      </c>
      <c r="FI20" s="11">
        <f>G24</f>
        <v>11</v>
      </c>
      <c r="FJ20" s="12">
        <f>G17</f>
        <v>4</v>
      </c>
      <c r="FK20" s="75">
        <f>FF20+FG20+FH20+FI20+FJ20</f>
        <v>65</v>
      </c>
      <c r="FL20" s="9"/>
      <c r="FM20" s="336"/>
      <c r="FN20" s="5"/>
      <c r="FO20" s="10">
        <f>G27</f>
        <v>14</v>
      </c>
      <c r="FP20" s="11">
        <f>G31</f>
        <v>18</v>
      </c>
      <c r="FQ20" s="11">
        <f>G34</f>
        <v>21</v>
      </c>
      <c r="FR20" s="11">
        <f>G15</f>
        <v>2</v>
      </c>
      <c r="FS20" s="12">
        <f>G23</f>
        <v>10</v>
      </c>
      <c r="FT20" s="75">
        <f>FO20+FP20+FQ20+FR20+FS20</f>
        <v>65</v>
      </c>
      <c r="FU20" s="23"/>
      <c r="FV20" s="10">
        <f>G25</f>
        <v>12</v>
      </c>
      <c r="FW20" s="11">
        <f>G31</f>
        <v>18</v>
      </c>
      <c r="FX20" s="11">
        <f>G34</f>
        <v>21</v>
      </c>
      <c r="FY20" s="11">
        <f>G17</f>
        <v>4</v>
      </c>
      <c r="FZ20" s="12">
        <f>G23</f>
        <v>10</v>
      </c>
      <c r="GA20" s="75">
        <f>FV20+FW20+FX20+FY20+FZ20</f>
        <v>65</v>
      </c>
      <c r="GB20" s="23"/>
      <c r="GC20" s="10">
        <f>G27</f>
        <v>14</v>
      </c>
      <c r="GD20" s="11">
        <f>G31</f>
        <v>18</v>
      </c>
      <c r="GE20" s="11">
        <f>G34</f>
        <v>21</v>
      </c>
      <c r="GF20" s="11">
        <f>G18</f>
        <v>5</v>
      </c>
      <c r="GG20" s="12">
        <f>G20</f>
        <v>7</v>
      </c>
      <c r="GH20" s="75">
        <f>GC20+GD20+GE20+GF20+GG20</f>
        <v>65</v>
      </c>
      <c r="GI20" s="9"/>
      <c r="GJ20" s="336"/>
      <c r="GK20" s="5"/>
      <c r="GL20" s="10">
        <f>G25</f>
        <v>12</v>
      </c>
      <c r="GM20" s="11">
        <f>G31</f>
        <v>18</v>
      </c>
      <c r="GN20" s="11">
        <f>G37</f>
        <v>24</v>
      </c>
      <c r="GO20" s="11">
        <f>G18</f>
        <v>5</v>
      </c>
      <c r="GP20" s="12">
        <f>G19</f>
        <v>6</v>
      </c>
      <c r="GQ20" s="75">
        <f>GL20+GM20+GN20+GO20+GP20</f>
        <v>65</v>
      </c>
      <c r="GR20" s="23"/>
      <c r="GS20" s="10">
        <f>G25</f>
        <v>12</v>
      </c>
      <c r="GT20" s="11">
        <f>G31</f>
        <v>18</v>
      </c>
      <c r="GU20" s="11">
        <f>G38</f>
        <v>25</v>
      </c>
      <c r="GV20" s="11">
        <f>G17</f>
        <v>4</v>
      </c>
      <c r="GW20" s="12">
        <f>G19</f>
        <v>6</v>
      </c>
      <c r="GX20" s="75">
        <f>GS20+GT20+GU20+GV20+GW20</f>
        <v>65</v>
      </c>
      <c r="GY20" s="23"/>
      <c r="GZ20" s="10">
        <f>G27</f>
        <v>14</v>
      </c>
      <c r="HA20" s="11">
        <f>G31</f>
        <v>18</v>
      </c>
      <c r="HB20" s="11">
        <f>G35</f>
        <v>22</v>
      </c>
      <c r="HC20" s="11">
        <f>G18</f>
        <v>5</v>
      </c>
      <c r="HD20" s="12">
        <f>G19</f>
        <v>6</v>
      </c>
      <c r="HE20" s="75">
        <f>GZ20+HA20+HB20+HC20+HD20</f>
        <v>65</v>
      </c>
      <c r="HF20" s="9"/>
      <c r="HG20" s="336"/>
      <c r="HH20" s="5"/>
      <c r="HI20" s="10">
        <f>G27</f>
        <v>14</v>
      </c>
      <c r="HJ20" s="11">
        <f>G31</f>
        <v>18</v>
      </c>
      <c r="HK20" s="11">
        <f>G38</f>
        <v>25</v>
      </c>
      <c r="HL20" s="11">
        <f>G19</f>
        <v>6</v>
      </c>
      <c r="HM20" s="12">
        <f>G15</f>
        <v>2</v>
      </c>
      <c r="HN20" s="75">
        <f>HI20+HJ20+HK20+HL20+HM20</f>
        <v>65</v>
      </c>
      <c r="HO20" s="23"/>
      <c r="HP20" s="10">
        <f>G28</f>
        <v>15</v>
      </c>
      <c r="HQ20" s="11">
        <f>G31</f>
        <v>18</v>
      </c>
      <c r="HR20" s="11">
        <f>G37</f>
        <v>24</v>
      </c>
      <c r="HS20" s="11">
        <f>G19</f>
        <v>6</v>
      </c>
      <c r="HT20" s="12">
        <f>G15</f>
        <v>2</v>
      </c>
      <c r="HU20" s="75">
        <f>HP20+HQ20+HR20+HS20+HT20</f>
        <v>65</v>
      </c>
      <c r="HV20" s="23"/>
      <c r="HW20" s="10">
        <f>G25</f>
        <v>12</v>
      </c>
      <c r="HX20" s="11">
        <f>G31</f>
        <v>18</v>
      </c>
      <c r="HY20" s="11">
        <f>G38</f>
        <v>25</v>
      </c>
      <c r="HZ20" s="11">
        <f>G19</f>
        <v>6</v>
      </c>
      <c r="IA20" s="12">
        <f>G17</f>
        <v>4</v>
      </c>
      <c r="IB20" s="75">
        <f>HW20+HX20+HY20+HZ20+IA20</f>
        <v>65</v>
      </c>
      <c r="IC20" s="9"/>
      <c r="ID20" s="336"/>
      <c r="IE20" s="5"/>
      <c r="IF20" s="10">
        <f>G30</f>
        <v>17</v>
      </c>
      <c r="IG20" s="11">
        <f>G26</f>
        <v>13</v>
      </c>
      <c r="IH20" s="11">
        <f>G37</f>
        <v>24</v>
      </c>
      <c r="II20" s="11">
        <f>G18</f>
        <v>5</v>
      </c>
      <c r="IJ20" s="12">
        <f>G19</f>
        <v>6</v>
      </c>
      <c r="IK20" s="75">
        <f>IF20+IG20+IH20+II20+IJ20</f>
        <v>65</v>
      </c>
      <c r="IL20" s="23"/>
      <c r="IM20" s="10">
        <f>G30</f>
        <v>17</v>
      </c>
      <c r="IN20" s="11">
        <f>G26</f>
        <v>13</v>
      </c>
      <c r="IO20" s="11">
        <f>G38</f>
        <v>25</v>
      </c>
      <c r="IP20" s="11">
        <f>G17</f>
        <v>4</v>
      </c>
      <c r="IQ20" s="12">
        <f>G19</f>
        <v>6</v>
      </c>
      <c r="IR20" s="75">
        <f>IM20+IN20+IO20+IP20+IQ20</f>
        <v>65</v>
      </c>
      <c r="IS20" s="23"/>
      <c r="IT20" s="10">
        <f>G32</f>
        <v>19</v>
      </c>
      <c r="IU20" s="11">
        <f>G26</f>
        <v>13</v>
      </c>
      <c r="IV20" s="11">
        <f>G35</f>
        <v>22</v>
      </c>
      <c r="IW20" s="11">
        <f>G18</f>
        <v>5</v>
      </c>
      <c r="IX20" s="12">
        <f>G19</f>
        <v>6</v>
      </c>
      <c r="IY20" s="75">
        <f>IT20+IU20+IV20+IW20+IX20</f>
        <v>65</v>
      </c>
      <c r="IZ20" s="9"/>
      <c r="JA20" s="336"/>
      <c r="JB20" s="5"/>
      <c r="JC20" s="10">
        <f>G30</f>
        <v>17</v>
      </c>
      <c r="JD20" s="11">
        <f>G26</f>
        <v>13</v>
      </c>
      <c r="JE20" s="11">
        <f>G34</f>
        <v>21</v>
      </c>
      <c r="JF20" s="11">
        <f>G18</f>
        <v>5</v>
      </c>
      <c r="JG20" s="12">
        <f>G22</f>
        <v>9</v>
      </c>
      <c r="JH20" s="75">
        <f>JC20+JD20+JE20+JF20+JG20</f>
        <v>65</v>
      </c>
      <c r="JI20" s="23"/>
      <c r="JJ20" s="10">
        <f>G30</f>
        <v>17</v>
      </c>
      <c r="JK20" s="11">
        <f>G26</f>
        <v>13</v>
      </c>
      <c r="JL20" s="11">
        <f>G34</f>
        <v>21</v>
      </c>
      <c r="JM20" s="11">
        <f>G17</f>
        <v>4</v>
      </c>
      <c r="JN20" s="12">
        <f>G23</f>
        <v>10</v>
      </c>
      <c r="JO20" s="75">
        <f>JJ20+JK20+JL20+JM20+JN20</f>
        <v>65</v>
      </c>
      <c r="JP20" s="23"/>
      <c r="JQ20" s="10">
        <f>G32</f>
        <v>19</v>
      </c>
      <c r="JR20" s="11">
        <f>G26</f>
        <v>13</v>
      </c>
      <c r="JS20" s="11">
        <f>G34</f>
        <v>21</v>
      </c>
      <c r="JT20" s="11">
        <f>G18</f>
        <v>5</v>
      </c>
      <c r="JU20" s="12">
        <f>G20</f>
        <v>7</v>
      </c>
      <c r="JV20" s="75">
        <f>JQ20+JR20+JS20+JT20+JU20</f>
        <v>65</v>
      </c>
      <c r="JW20" s="9"/>
      <c r="JX20" s="336"/>
      <c r="JY20" s="5"/>
      <c r="JZ20" s="10">
        <f>G32</f>
        <v>19</v>
      </c>
      <c r="KA20" s="11">
        <f>G26</f>
        <v>13</v>
      </c>
      <c r="KB20" s="11">
        <f>G38</f>
        <v>25</v>
      </c>
      <c r="KC20" s="11">
        <f>G19</f>
        <v>6</v>
      </c>
      <c r="KD20" s="12">
        <f>G15</f>
        <v>2</v>
      </c>
      <c r="KE20" s="75">
        <f>JZ20+KA20+KB20+KC20+KD20</f>
        <v>65</v>
      </c>
      <c r="KF20" s="23"/>
      <c r="KG20" s="10">
        <f>G33</f>
        <v>20</v>
      </c>
      <c r="KH20" s="11">
        <f>G26</f>
        <v>13</v>
      </c>
      <c r="KI20" s="11">
        <f>G37</f>
        <v>24</v>
      </c>
      <c r="KJ20" s="11">
        <f>G19</f>
        <v>6</v>
      </c>
      <c r="KK20" s="12">
        <f>G15</f>
        <v>2</v>
      </c>
      <c r="KL20" s="75">
        <f>KG20+KH20+KI20+KJ20+KK20</f>
        <v>65</v>
      </c>
      <c r="KM20" s="23"/>
      <c r="KN20" s="10">
        <f>G30</f>
        <v>17</v>
      </c>
      <c r="KO20" s="11">
        <f>G26</f>
        <v>13</v>
      </c>
      <c r="KP20" s="11">
        <f>G38</f>
        <v>25</v>
      </c>
      <c r="KQ20" s="11">
        <f>G19</f>
        <v>6</v>
      </c>
      <c r="KR20" s="12">
        <f>G17</f>
        <v>4</v>
      </c>
      <c r="KS20" s="75">
        <f>KN20+KO20+KP20+KQ20+KR20</f>
        <v>65</v>
      </c>
      <c r="KT20" s="9"/>
      <c r="KU20" s="336"/>
      <c r="KV20" s="5"/>
      <c r="KW20" s="10">
        <f>G28</f>
        <v>15</v>
      </c>
      <c r="KX20" s="11">
        <f>G36</f>
        <v>23</v>
      </c>
      <c r="KY20" s="11">
        <f>G17</f>
        <v>4</v>
      </c>
      <c r="KZ20" s="11">
        <f>G19</f>
        <v>6</v>
      </c>
      <c r="LA20" s="12">
        <f>G30</f>
        <v>17</v>
      </c>
      <c r="LB20" s="75">
        <f>KW20+KX20+KY20+KZ20+LA20</f>
        <v>65</v>
      </c>
      <c r="LC20" s="23"/>
      <c r="LD20" s="10">
        <f>G27</f>
        <v>14</v>
      </c>
      <c r="LE20" s="11">
        <f>G36</f>
        <v>23</v>
      </c>
      <c r="LF20" s="11">
        <f>G18</f>
        <v>5</v>
      </c>
      <c r="LG20" s="11">
        <f>G19</f>
        <v>6</v>
      </c>
      <c r="LH20" s="12">
        <f>G30</f>
        <v>17</v>
      </c>
      <c r="LI20" s="75">
        <f>LD20+LE20+LF20+LG20+LH20</f>
        <v>65</v>
      </c>
      <c r="LJ20" s="23"/>
      <c r="LK20" s="10">
        <f>G28</f>
        <v>15</v>
      </c>
      <c r="LL20" s="11">
        <f>G36</f>
        <v>23</v>
      </c>
      <c r="LM20" s="11">
        <f>G15</f>
        <v>2</v>
      </c>
      <c r="LN20" s="11">
        <f>G19</f>
        <v>6</v>
      </c>
      <c r="LO20" s="12">
        <f>G32</f>
        <v>19</v>
      </c>
      <c r="LP20" s="75">
        <f>LK20+LL20+LM20+LN20+LO20</f>
        <v>65</v>
      </c>
      <c r="LQ20" s="9"/>
      <c r="LR20" s="336"/>
      <c r="LS20" s="5"/>
      <c r="LT20" s="10">
        <f>G28</f>
        <v>15</v>
      </c>
      <c r="LU20" s="11">
        <f>G36</f>
        <v>23</v>
      </c>
      <c r="LV20" s="11">
        <f>G17</f>
        <v>4</v>
      </c>
      <c r="LW20" s="11">
        <f>G29</f>
        <v>16</v>
      </c>
      <c r="LX20" s="12">
        <f>G20</f>
        <v>7</v>
      </c>
      <c r="LY20" s="75">
        <f>LT20+LU20+LV20+LW20+LX20</f>
        <v>65</v>
      </c>
      <c r="LZ20" s="23"/>
      <c r="MA20" s="10">
        <f>G27</f>
        <v>14</v>
      </c>
      <c r="MB20" s="11">
        <f>G36</f>
        <v>23</v>
      </c>
      <c r="MC20" s="11">
        <f>G18</f>
        <v>5</v>
      </c>
      <c r="MD20" s="11">
        <f>G29</f>
        <v>16</v>
      </c>
      <c r="ME20" s="12">
        <f>G20</f>
        <v>7</v>
      </c>
      <c r="MF20" s="75">
        <f>MA20+MB20+MC20+MD20+ME20</f>
        <v>65</v>
      </c>
      <c r="MG20" s="23"/>
      <c r="MH20" s="10">
        <f>G28</f>
        <v>15</v>
      </c>
      <c r="MI20" s="11">
        <f>G36</f>
        <v>23</v>
      </c>
      <c r="MJ20" s="11">
        <f>G15</f>
        <v>2</v>
      </c>
      <c r="MK20" s="11">
        <f>G29</f>
        <v>16</v>
      </c>
      <c r="ML20" s="12">
        <f>G22</f>
        <v>9</v>
      </c>
      <c r="MM20" s="75">
        <f>MH20+MI20+MJ20+MK20+ML20</f>
        <v>65</v>
      </c>
      <c r="MN20" s="9"/>
      <c r="MO20" s="336"/>
      <c r="MP20" s="5"/>
      <c r="MQ20" s="10">
        <f>G27</f>
        <v>14</v>
      </c>
      <c r="MR20" s="11">
        <f>G36</f>
        <v>23</v>
      </c>
      <c r="MS20" s="11">
        <f>G23</f>
        <v>10</v>
      </c>
      <c r="MT20" s="11">
        <f>G29</f>
        <v>16</v>
      </c>
      <c r="MU20" s="12">
        <f>G15</f>
        <v>2</v>
      </c>
      <c r="MV20" s="75">
        <f>MQ20+MR20+MS20+MT20+MU20</f>
        <v>65</v>
      </c>
      <c r="MW20" s="23"/>
      <c r="MX20" s="10">
        <f>G28</f>
        <v>15</v>
      </c>
      <c r="MY20" s="11">
        <f>G36</f>
        <v>23</v>
      </c>
      <c r="MZ20" s="11">
        <f>G22</f>
        <v>9</v>
      </c>
      <c r="NA20" s="11">
        <f>G29</f>
        <v>16</v>
      </c>
      <c r="NB20" s="12">
        <f>G15</f>
        <v>2</v>
      </c>
      <c r="NC20" s="75">
        <f>MX20+MY20+MZ20+NA20+NB20</f>
        <v>65</v>
      </c>
      <c r="ND20" s="23"/>
      <c r="NE20" s="10">
        <f>G25</f>
        <v>12</v>
      </c>
      <c r="NF20" s="11">
        <f>G36</f>
        <v>23</v>
      </c>
      <c r="NG20" s="11">
        <f>G23</f>
        <v>10</v>
      </c>
      <c r="NH20" s="11">
        <f>G29</f>
        <v>16</v>
      </c>
      <c r="NI20" s="12">
        <f>G17</f>
        <v>4</v>
      </c>
      <c r="NJ20" s="75">
        <f>NE20+NF20+NG20+NH20+NI20</f>
        <v>65</v>
      </c>
      <c r="NK20" s="9"/>
      <c r="NL20" s="336"/>
      <c r="NM20" s="5"/>
      <c r="NN20" s="10">
        <f>G25</f>
        <v>12</v>
      </c>
      <c r="NO20" s="11">
        <f>G36</f>
        <v>23</v>
      </c>
      <c r="NP20" s="11">
        <f>G19</f>
        <v>6</v>
      </c>
      <c r="NQ20" s="11">
        <f>G18</f>
        <v>5</v>
      </c>
      <c r="NR20" s="12">
        <f>G32</f>
        <v>19</v>
      </c>
      <c r="NS20" s="75">
        <f>NN20+NO20+NP20+NQ20+NR20</f>
        <v>65</v>
      </c>
      <c r="NT20" s="23"/>
      <c r="NU20" s="10">
        <f>G25</f>
        <v>12</v>
      </c>
      <c r="NV20" s="11">
        <f>G36</f>
        <v>23</v>
      </c>
      <c r="NW20" s="11">
        <f>G19</f>
        <v>6</v>
      </c>
      <c r="NX20" s="11">
        <f>G17</f>
        <v>4</v>
      </c>
      <c r="NY20" s="12">
        <f>G33</f>
        <v>20</v>
      </c>
      <c r="NZ20" s="75">
        <f>NU20+NV20+NW20+NX20+NY20</f>
        <v>65</v>
      </c>
      <c r="OA20" s="23"/>
      <c r="OB20" s="10">
        <f>G27</f>
        <v>14</v>
      </c>
      <c r="OC20" s="11">
        <f>G36</f>
        <v>23</v>
      </c>
      <c r="OD20" s="11">
        <f>G19</f>
        <v>6</v>
      </c>
      <c r="OE20" s="11">
        <f>G18</f>
        <v>5</v>
      </c>
      <c r="OF20" s="12">
        <f>G30</f>
        <v>17</v>
      </c>
      <c r="OG20" s="75">
        <f>OB20+OC20+OD20+OE20+OF20</f>
        <v>65</v>
      </c>
      <c r="OH20" s="9"/>
      <c r="OI20" s="336"/>
      <c r="OJ20" s="5"/>
      <c r="OK20" s="10">
        <f>G25</f>
        <v>12</v>
      </c>
      <c r="OL20" s="11">
        <f>G36</f>
        <v>23</v>
      </c>
      <c r="OM20" s="11">
        <f>G22</f>
        <v>9</v>
      </c>
      <c r="ON20" s="11">
        <f>G18</f>
        <v>5</v>
      </c>
      <c r="OO20" s="12">
        <f>G29</f>
        <v>16</v>
      </c>
      <c r="OP20" s="75">
        <f>OK20+OL20+OM20+ON20+OO20</f>
        <v>65</v>
      </c>
      <c r="OQ20" s="23"/>
      <c r="OR20" s="10">
        <f>G25</f>
        <v>12</v>
      </c>
      <c r="OS20" s="11">
        <f>G36</f>
        <v>23</v>
      </c>
      <c r="OT20" s="11">
        <f>G23</f>
        <v>10</v>
      </c>
      <c r="OU20" s="11">
        <f>G17</f>
        <v>4</v>
      </c>
      <c r="OV20" s="12">
        <f>G29</f>
        <v>16</v>
      </c>
      <c r="OW20" s="75">
        <f>OR20+OS20+OT20+OU20+OV20</f>
        <v>65</v>
      </c>
      <c r="OX20" s="23"/>
      <c r="OY20" s="10">
        <f>G27</f>
        <v>14</v>
      </c>
      <c r="OZ20" s="11">
        <f>G36</f>
        <v>23</v>
      </c>
      <c r="PA20" s="11">
        <f>G20</f>
        <v>7</v>
      </c>
      <c r="PB20" s="11">
        <f>G18</f>
        <v>5</v>
      </c>
      <c r="PC20" s="12">
        <f>G29</f>
        <v>16</v>
      </c>
      <c r="PD20" s="75">
        <f>OY20+OZ20+PA20+PB20+PC20</f>
        <v>65</v>
      </c>
      <c r="PE20" s="9"/>
      <c r="PF20" s="336"/>
      <c r="PG20" s="5"/>
      <c r="PH20" s="10">
        <f>G25</f>
        <v>12</v>
      </c>
      <c r="PI20" s="11">
        <f>G36</f>
        <v>23</v>
      </c>
      <c r="PJ20" s="11">
        <f>G29</f>
        <v>16</v>
      </c>
      <c r="PK20" s="11">
        <f>G18</f>
        <v>5</v>
      </c>
      <c r="PL20" s="12">
        <f>G22</f>
        <v>9</v>
      </c>
      <c r="PM20" s="75">
        <f>PH20+PI20+PJ20+PK20+PL20</f>
        <v>65</v>
      </c>
      <c r="PN20" s="23"/>
      <c r="PO20" s="10">
        <f>G25</f>
        <v>12</v>
      </c>
      <c r="PP20" s="11">
        <f>G36</f>
        <v>23</v>
      </c>
      <c r="PQ20" s="11">
        <f>G29</f>
        <v>16</v>
      </c>
      <c r="PR20" s="11">
        <f>G17</f>
        <v>4</v>
      </c>
      <c r="PS20" s="12">
        <f>G23</f>
        <v>10</v>
      </c>
      <c r="PT20" s="75">
        <f>PO20+PP20+PQ20+PR20+PS20</f>
        <v>65</v>
      </c>
      <c r="PU20" s="23"/>
      <c r="PV20" s="10">
        <f>G27</f>
        <v>14</v>
      </c>
      <c r="PW20" s="11">
        <f>G36</f>
        <v>23</v>
      </c>
      <c r="PX20" s="11">
        <f>G29</f>
        <v>16</v>
      </c>
      <c r="PY20" s="11">
        <f>G18</f>
        <v>5</v>
      </c>
      <c r="PZ20" s="12">
        <f>G20</f>
        <v>7</v>
      </c>
      <c r="QA20" s="75">
        <f>PV20+PW20+PX20+PY20+PZ20</f>
        <v>65</v>
      </c>
      <c r="QB20" s="9"/>
      <c r="QC20" s="336"/>
      <c r="QD20" s="5"/>
      <c r="QE20" s="10">
        <f>G27</f>
        <v>14</v>
      </c>
      <c r="QF20" s="11">
        <f>G36</f>
        <v>23</v>
      </c>
      <c r="QG20" s="11">
        <f>G33</f>
        <v>20</v>
      </c>
      <c r="QH20" s="11">
        <f>G19</f>
        <v>6</v>
      </c>
      <c r="QI20" s="12">
        <f>G15</f>
        <v>2</v>
      </c>
      <c r="QJ20" s="75">
        <f>QE20+QF20+QG20+QH20+QI20</f>
        <v>65</v>
      </c>
      <c r="QK20" s="23"/>
      <c r="QL20" s="10">
        <f>G28</f>
        <v>15</v>
      </c>
      <c r="QM20" s="11">
        <f>G36</f>
        <v>23</v>
      </c>
      <c r="QN20" s="11">
        <f>G32</f>
        <v>19</v>
      </c>
      <c r="QO20" s="11">
        <f>G19</f>
        <v>6</v>
      </c>
      <c r="QP20" s="12">
        <f>G15</f>
        <v>2</v>
      </c>
      <c r="QQ20" s="75">
        <f>QL20+QM20+QN20+QO20+QP20</f>
        <v>65</v>
      </c>
      <c r="QR20" s="23"/>
      <c r="QS20" s="10">
        <f>G25</f>
        <v>12</v>
      </c>
      <c r="QT20" s="11">
        <f>G36</f>
        <v>23</v>
      </c>
      <c r="QU20" s="11">
        <f>G33</f>
        <v>20</v>
      </c>
      <c r="QV20" s="11">
        <f>G19</f>
        <v>6</v>
      </c>
      <c r="QW20" s="12">
        <f>G17</f>
        <v>4</v>
      </c>
      <c r="QX20" s="75">
        <f>QS20+QT20+QU20+QV20+QW20</f>
        <v>65</v>
      </c>
      <c r="QY20" s="9"/>
      <c r="QZ20" s="336"/>
      <c r="RA20" s="5"/>
      <c r="RB20" s="10">
        <f>G38</f>
        <v>25</v>
      </c>
      <c r="RC20" s="11">
        <f>G26</f>
        <v>13</v>
      </c>
      <c r="RD20" s="11">
        <f>G17</f>
        <v>4</v>
      </c>
      <c r="RE20" s="11">
        <f>G19</f>
        <v>6</v>
      </c>
      <c r="RF20" s="12">
        <f>G30</f>
        <v>17</v>
      </c>
      <c r="RG20" s="75">
        <f>RB20+RC20+RD20+RE20+RF20</f>
        <v>65</v>
      </c>
      <c r="RH20" s="23"/>
      <c r="RI20" s="10">
        <f>G37</f>
        <v>24</v>
      </c>
      <c r="RJ20" s="11">
        <f>G26</f>
        <v>13</v>
      </c>
      <c r="RK20" s="11">
        <f>G18</f>
        <v>5</v>
      </c>
      <c r="RL20" s="11">
        <f>G19</f>
        <v>6</v>
      </c>
      <c r="RM20" s="12">
        <f>G30</f>
        <v>17</v>
      </c>
      <c r="RN20" s="75">
        <f>RI20+RJ20+RK20+RL20+RM20</f>
        <v>65</v>
      </c>
      <c r="RO20" s="23"/>
      <c r="RP20" s="10">
        <f>G38</f>
        <v>25</v>
      </c>
      <c r="RQ20" s="11">
        <f>G26</f>
        <v>13</v>
      </c>
      <c r="RR20" s="11">
        <f>G15</f>
        <v>2</v>
      </c>
      <c r="RS20" s="11">
        <f>G19</f>
        <v>6</v>
      </c>
      <c r="RT20" s="12">
        <f>G32</f>
        <v>19</v>
      </c>
      <c r="RU20" s="75">
        <f>RP20+RQ20+RR20+RS20+RT20</f>
        <v>65</v>
      </c>
      <c r="RV20" s="9"/>
      <c r="RW20" s="336"/>
      <c r="RX20" s="5"/>
      <c r="RY20" s="10">
        <f>G38</f>
        <v>25</v>
      </c>
      <c r="RZ20" s="11">
        <f>G26</f>
        <v>13</v>
      </c>
      <c r="SA20" s="11">
        <f>G17</f>
        <v>4</v>
      </c>
      <c r="SB20" s="11">
        <f>G29</f>
        <v>16</v>
      </c>
      <c r="SC20" s="12">
        <f>G20</f>
        <v>7</v>
      </c>
      <c r="SD20" s="75">
        <f>RY20+RZ20+SA20+SB20+SC20</f>
        <v>65</v>
      </c>
      <c r="SE20" s="23"/>
      <c r="SF20" s="10">
        <f>G37</f>
        <v>24</v>
      </c>
      <c r="SG20" s="11">
        <f>G26</f>
        <v>13</v>
      </c>
      <c r="SH20" s="11">
        <f>G18</f>
        <v>5</v>
      </c>
      <c r="SI20" s="11">
        <f>G29</f>
        <v>16</v>
      </c>
      <c r="SJ20" s="12">
        <f>G20</f>
        <v>7</v>
      </c>
      <c r="SK20" s="75">
        <f>SF20+SG20+SH20+SI20+SJ20</f>
        <v>65</v>
      </c>
      <c r="SL20" s="23"/>
      <c r="SM20" s="10">
        <f>G38</f>
        <v>25</v>
      </c>
      <c r="SN20" s="11">
        <f>G26</f>
        <v>13</v>
      </c>
      <c r="SO20" s="11">
        <f>G15</f>
        <v>2</v>
      </c>
      <c r="SP20" s="11">
        <f>G29</f>
        <v>16</v>
      </c>
      <c r="SQ20" s="12">
        <f>G22</f>
        <v>9</v>
      </c>
      <c r="SR20" s="75">
        <f>SM20+SN20+SO20+SP20+SQ20</f>
        <v>65</v>
      </c>
      <c r="SS20" s="9"/>
      <c r="ST20" s="336"/>
      <c r="SU20" s="5"/>
      <c r="SV20" s="10">
        <f>G37</f>
        <v>24</v>
      </c>
      <c r="SW20" s="11">
        <f>G26</f>
        <v>13</v>
      </c>
      <c r="SX20" s="11">
        <f>G23</f>
        <v>10</v>
      </c>
      <c r="SY20" s="11">
        <f>G29</f>
        <v>16</v>
      </c>
      <c r="SZ20" s="12">
        <f>G15</f>
        <v>2</v>
      </c>
      <c r="TA20" s="75">
        <f>SV20+SW20+SX20+SY20+SZ20</f>
        <v>65</v>
      </c>
      <c r="TB20" s="23"/>
      <c r="TC20" s="10">
        <f>G38</f>
        <v>25</v>
      </c>
      <c r="TD20" s="11">
        <f>G26</f>
        <v>13</v>
      </c>
      <c r="TE20" s="11">
        <f>G22</f>
        <v>9</v>
      </c>
      <c r="TF20" s="11">
        <f>G29</f>
        <v>16</v>
      </c>
      <c r="TG20" s="12">
        <f>G15</f>
        <v>2</v>
      </c>
      <c r="TH20" s="75">
        <f>TC20+TD20+TE20+TF20+TG20</f>
        <v>65</v>
      </c>
      <c r="TI20" s="23"/>
      <c r="TJ20" s="10">
        <f>G35</f>
        <v>22</v>
      </c>
      <c r="TK20" s="11">
        <f>G26</f>
        <v>13</v>
      </c>
      <c r="TL20" s="11">
        <f>G23</f>
        <v>10</v>
      </c>
      <c r="TM20" s="11">
        <f>G29</f>
        <v>16</v>
      </c>
      <c r="TN20" s="12">
        <f>G17</f>
        <v>4</v>
      </c>
      <c r="TO20" s="75">
        <f>TJ20+TK20+TL20+TM20+TN20</f>
        <v>65</v>
      </c>
      <c r="TP20" s="9"/>
      <c r="TQ20" s="336"/>
      <c r="TR20" s="5"/>
      <c r="TS20" s="10">
        <f>G35</f>
        <v>22</v>
      </c>
      <c r="TT20" s="11">
        <f>G26</f>
        <v>13</v>
      </c>
      <c r="TU20" s="11">
        <f>G22</f>
        <v>9</v>
      </c>
      <c r="TV20" s="11">
        <f>G18</f>
        <v>5</v>
      </c>
      <c r="TW20" s="12">
        <f>G29</f>
        <v>16</v>
      </c>
      <c r="TX20" s="75">
        <f>TS20+TT20+TU20+TV20+TW20</f>
        <v>65</v>
      </c>
      <c r="TY20" s="23"/>
      <c r="TZ20" s="10">
        <f>G35</f>
        <v>22</v>
      </c>
      <c r="UA20" s="11">
        <f>G26</f>
        <v>13</v>
      </c>
      <c r="UB20" s="11">
        <f>G23</f>
        <v>10</v>
      </c>
      <c r="UC20" s="11">
        <f>G17</f>
        <v>4</v>
      </c>
      <c r="UD20" s="12">
        <f>G29</f>
        <v>16</v>
      </c>
      <c r="UE20" s="75">
        <f>TZ20+UA20+UB20+UC20+UD20</f>
        <v>65</v>
      </c>
      <c r="UF20" s="23"/>
      <c r="UG20" s="10">
        <f>G37</f>
        <v>24</v>
      </c>
      <c r="UH20" s="11">
        <f>G26</f>
        <v>13</v>
      </c>
      <c r="UI20" s="11">
        <f>G20</f>
        <v>7</v>
      </c>
      <c r="UJ20" s="11">
        <f>G18</f>
        <v>5</v>
      </c>
      <c r="UK20" s="12">
        <f>G29</f>
        <v>16</v>
      </c>
      <c r="UL20" s="75">
        <f>UG20+UH20+UI20+UJ20+UK20</f>
        <v>65</v>
      </c>
      <c r="UM20" s="9"/>
      <c r="UN20" s="336"/>
      <c r="UO20" s="5"/>
      <c r="UP20" s="10">
        <f>G35</f>
        <v>22</v>
      </c>
      <c r="UQ20" s="11">
        <f>G26</f>
        <v>13</v>
      </c>
      <c r="UR20" s="11">
        <f>G19</f>
        <v>6</v>
      </c>
      <c r="US20" s="11">
        <f>G18</f>
        <v>5</v>
      </c>
      <c r="UT20" s="12">
        <f>G32</f>
        <v>19</v>
      </c>
      <c r="UU20" s="75">
        <f>UP20+UQ20+UR20+US20+UT20</f>
        <v>65</v>
      </c>
      <c r="UV20" s="23"/>
      <c r="UW20" s="10">
        <f>G35</f>
        <v>22</v>
      </c>
      <c r="UX20" s="11">
        <f>G26</f>
        <v>13</v>
      </c>
      <c r="UY20" s="11">
        <f>G19</f>
        <v>6</v>
      </c>
      <c r="UZ20" s="11">
        <f>G17</f>
        <v>4</v>
      </c>
      <c r="VA20" s="12">
        <f>G33</f>
        <v>20</v>
      </c>
      <c r="VB20" s="75">
        <f>UW20+UX20+UY20+UZ20+VA20</f>
        <v>65</v>
      </c>
      <c r="VC20" s="23"/>
      <c r="VD20" s="10">
        <f>G37</f>
        <v>24</v>
      </c>
      <c r="VE20" s="11">
        <f>G26</f>
        <v>13</v>
      </c>
      <c r="VF20" s="11">
        <f>G19</f>
        <v>6</v>
      </c>
      <c r="VG20" s="11">
        <f>G18</f>
        <v>5</v>
      </c>
      <c r="VH20" s="12">
        <f>G30</f>
        <v>17</v>
      </c>
      <c r="VI20" s="75">
        <f>VD20+VE20+VF20+VG20+VH20</f>
        <v>65</v>
      </c>
      <c r="VJ20" s="9"/>
      <c r="VK20" s="336"/>
      <c r="VL20" s="5"/>
      <c r="VM20" s="10">
        <f>G35</f>
        <v>22</v>
      </c>
      <c r="VN20" s="11">
        <f>G26</f>
        <v>13</v>
      </c>
      <c r="VO20" s="11">
        <f>G32</f>
        <v>19</v>
      </c>
      <c r="VP20" s="11">
        <f>G18</f>
        <v>5</v>
      </c>
      <c r="VQ20" s="12">
        <f>G19</f>
        <v>6</v>
      </c>
      <c r="VR20" s="75">
        <f>VM20+VN20+VO20+VP20+VQ20</f>
        <v>65</v>
      </c>
      <c r="VS20" s="23"/>
      <c r="VT20" s="10">
        <f>G35</f>
        <v>22</v>
      </c>
      <c r="VU20" s="11">
        <f>G26</f>
        <v>13</v>
      </c>
      <c r="VV20" s="11">
        <f>G33</f>
        <v>20</v>
      </c>
      <c r="VW20" s="11">
        <f>G17</f>
        <v>4</v>
      </c>
      <c r="VX20" s="12">
        <f>G19</f>
        <v>6</v>
      </c>
      <c r="VY20" s="75">
        <f>VT20+VU20+VV20+VW20+VX20</f>
        <v>65</v>
      </c>
      <c r="VZ20" s="23"/>
      <c r="WA20" s="10">
        <f>G37</f>
        <v>24</v>
      </c>
      <c r="WB20" s="11">
        <f>G26</f>
        <v>13</v>
      </c>
      <c r="WC20" s="11">
        <f>G30</f>
        <v>17</v>
      </c>
      <c r="WD20" s="11">
        <f>G18</f>
        <v>5</v>
      </c>
      <c r="WE20" s="12">
        <f>G19</f>
        <v>6</v>
      </c>
      <c r="WF20" s="75">
        <f>WA20+WB20+WC20+WD20+WE20</f>
        <v>65</v>
      </c>
      <c r="WG20" s="9"/>
      <c r="WH20" s="336"/>
      <c r="WI20" s="5"/>
      <c r="WJ20" s="10">
        <f>G35</f>
        <v>22</v>
      </c>
      <c r="WK20" s="11">
        <f>G26</f>
        <v>13</v>
      </c>
      <c r="WL20" s="11">
        <f>G29</f>
        <v>16</v>
      </c>
      <c r="WM20" s="11">
        <f>G18</f>
        <v>5</v>
      </c>
      <c r="WN20" s="12">
        <f>G22</f>
        <v>9</v>
      </c>
      <c r="WO20" s="75">
        <f>WJ20+WK20+WL20+WM20+WN20</f>
        <v>65</v>
      </c>
      <c r="WP20" s="23"/>
      <c r="WQ20" s="10">
        <f>G35</f>
        <v>22</v>
      </c>
      <c r="WR20" s="11">
        <f>G26</f>
        <v>13</v>
      </c>
      <c r="WS20" s="11">
        <f>G29</f>
        <v>16</v>
      </c>
      <c r="WT20" s="11">
        <f>G17</f>
        <v>4</v>
      </c>
      <c r="WU20" s="12">
        <f>G23</f>
        <v>10</v>
      </c>
      <c r="WV20" s="75">
        <f>WQ20+WR20+WS20+WT20+WU20</f>
        <v>65</v>
      </c>
      <c r="WW20" s="23"/>
      <c r="WX20" s="10">
        <f>G37</f>
        <v>24</v>
      </c>
      <c r="WY20" s="11">
        <f>G26</f>
        <v>13</v>
      </c>
      <c r="WZ20" s="11">
        <f>G29</f>
        <v>16</v>
      </c>
      <c r="XA20" s="11">
        <f>G18</f>
        <v>5</v>
      </c>
      <c r="XB20" s="12">
        <f>G20</f>
        <v>7</v>
      </c>
      <c r="XC20" s="75">
        <f>WX20+WY20+WZ20+XA20+XB20</f>
        <v>65</v>
      </c>
      <c r="XD20" s="9"/>
      <c r="XE20" s="336"/>
      <c r="XF20" s="5"/>
      <c r="XG20" s="10">
        <f>G33</f>
        <v>20</v>
      </c>
      <c r="XH20" s="11">
        <f>G36</f>
        <v>23</v>
      </c>
      <c r="XI20" s="11">
        <f>G17</f>
        <v>4</v>
      </c>
      <c r="XJ20" s="11">
        <f>G19</f>
        <v>6</v>
      </c>
      <c r="XK20" s="12">
        <f>G25</f>
        <v>12</v>
      </c>
      <c r="XL20" s="75">
        <f>XG20+XH20+XI20+XJ20+XK20</f>
        <v>65</v>
      </c>
      <c r="XM20" s="23"/>
      <c r="XN20" s="10">
        <f>G32</f>
        <v>19</v>
      </c>
      <c r="XO20" s="11">
        <f>G36</f>
        <v>23</v>
      </c>
      <c r="XP20" s="11">
        <f>G18</f>
        <v>5</v>
      </c>
      <c r="XQ20" s="11">
        <f>G19</f>
        <v>6</v>
      </c>
      <c r="XR20" s="12">
        <f>G25</f>
        <v>12</v>
      </c>
      <c r="XS20" s="75">
        <f>XN20+XO20+XP20+XQ20+XR20</f>
        <v>65</v>
      </c>
      <c r="XT20" s="23"/>
      <c r="XU20" s="10">
        <f>G33</f>
        <v>20</v>
      </c>
      <c r="XV20" s="11">
        <f>G36</f>
        <v>23</v>
      </c>
      <c r="XW20" s="11">
        <f>G15</f>
        <v>2</v>
      </c>
      <c r="XX20" s="11">
        <f>G19</f>
        <v>6</v>
      </c>
      <c r="XY20" s="12">
        <f>G27</f>
        <v>14</v>
      </c>
      <c r="XZ20" s="75">
        <f>XU20+XV20+XW20+XX20+XY20</f>
        <v>65</v>
      </c>
      <c r="YA20" s="9"/>
      <c r="YB20" s="336"/>
      <c r="YC20" s="5"/>
      <c r="YD20" s="10">
        <f>G33</f>
        <v>20</v>
      </c>
      <c r="YE20" s="11">
        <f>G36</f>
        <v>23</v>
      </c>
      <c r="YF20" s="11">
        <f>G17</f>
        <v>4</v>
      </c>
      <c r="YG20" s="11">
        <f>G24</f>
        <v>11</v>
      </c>
      <c r="YH20" s="12">
        <f>G20</f>
        <v>7</v>
      </c>
      <c r="YI20" s="75">
        <f>YD20+YE20+YF20+YG20+YH20</f>
        <v>65</v>
      </c>
      <c r="YJ20" s="23"/>
      <c r="YK20" s="10">
        <f>G32</f>
        <v>19</v>
      </c>
      <c r="YL20" s="11">
        <f>G36</f>
        <v>23</v>
      </c>
      <c r="YM20" s="11">
        <f>G18</f>
        <v>5</v>
      </c>
      <c r="YN20" s="11">
        <f>G24</f>
        <v>11</v>
      </c>
      <c r="YO20" s="12">
        <f>G20</f>
        <v>7</v>
      </c>
      <c r="YP20" s="75">
        <f>YK20+YL20+YM20+YN20+YO20</f>
        <v>65</v>
      </c>
      <c r="YQ20" s="23"/>
      <c r="YR20" s="10">
        <f>G33</f>
        <v>20</v>
      </c>
      <c r="YS20" s="11">
        <f>G36</f>
        <v>23</v>
      </c>
      <c r="YT20" s="11">
        <f>G15</f>
        <v>2</v>
      </c>
      <c r="YU20" s="11">
        <f>G24</f>
        <v>11</v>
      </c>
      <c r="YV20" s="12">
        <f>G22</f>
        <v>9</v>
      </c>
      <c r="YW20" s="75">
        <f>YR20+YS20+YT20+YU20+YV20</f>
        <v>65</v>
      </c>
      <c r="YX20" s="9"/>
      <c r="YY20" s="336"/>
      <c r="YZ20" s="5"/>
      <c r="ZA20" s="10">
        <f>G32</f>
        <v>19</v>
      </c>
      <c r="ZB20" s="11">
        <f>G36</f>
        <v>23</v>
      </c>
      <c r="ZC20" s="11">
        <f>G23</f>
        <v>10</v>
      </c>
      <c r="ZD20" s="11">
        <f>G24</f>
        <v>11</v>
      </c>
      <c r="ZE20" s="12">
        <f>G15</f>
        <v>2</v>
      </c>
      <c r="ZF20" s="75">
        <f>ZA20+ZB20+ZC20+ZD20+ZE20</f>
        <v>65</v>
      </c>
      <c r="ZG20" s="23"/>
      <c r="ZH20" s="10">
        <f>G33</f>
        <v>20</v>
      </c>
      <c r="ZI20" s="11">
        <f>G36</f>
        <v>23</v>
      </c>
      <c r="ZJ20" s="11">
        <f>G22</f>
        <v>9</v>
      </c>
      <c r="ZK20" s="11">
        <f>G24</f>
        <v>11</v>
      </c>
      <c r="ZL20" s="12">
        <f>G15</f>
        <v>2</v>
      </c>
      <c r="ZM20" s="75">
        <f>ZH20+ZI20+ZJ20+ZK20+ZL20</f>
        <v>65</v>
      </c>
      <c r="ZN20" s="23"/>
      <c r="ZO20" s="10">
        <f>G30</f>
        <v>17</v>
      </c>
      <c r="ZP20" s="11">
        <f>G36</f>
        <v>23</v>
      </c>
      <c r="ZQ20" s="11">
        <f>G23</f>
        <v>10</v>
      </c>
      <c r="ZR20" s="11">
        <f>G24</f>
        <v>11</v>
      </c>
      <c r="ZS20" s="12">
        <f>G17</f>
        <v>4</v>
      </c>
      <c r="ZT20" s="75">
        <f>ZO20+ZP20+ZQ20+ZR20+ZS20</f>
        <v>65</v>
      </c>
      <c r="ZU20" s="9"/>
      <c r="ZV20" s="336"/>
      <c r="ZW20" s="5"/>
      <c r="ZX20" s="10">
        <f>G30</f>
        <v>17</v>
      </c>
      <c r="ZY20" s="11">
        <f>G36</f>
        <v>23</v>
      </c>
      <c r="ZZ20" s="11">
        <f>G19</f>
        <v>6</v>
      </c>
      <c r="AAA20" s="11">
        <f>G18</f>
        <v>5</v>
      </c>
      <c r="AAB20" s="12">
        <f>G27</f>
        <v>14</v>
      </c>
      <c r="AAC20" s="75">
        <f>ZX20+ZY20+ZZ20+AAA20+AAB20</f>
        <v>65</v>
      </c>
      <c r="AAD20" s="23"/>
      <c r="AAE20" s="10">
        <f>G30</f>
        <v>17</v>
      </c>
      <c r="AAF20" s="11">
        <f>G36</f>
        <v>23</v>
      </c>
      <c r="AAG20" s="11">
        <f>G19</f>
        <v>6</v>
      </c>
      <c r="AAH20" s="11">
        <f>G17</f>
        <v>4</v>
      </c>
      <c r="AAI20" s="12">
        <f>G28</f>
        <v>15</v>
      </c>
      <c r="AAJ20" s="75">
        <f>AAE20+AAF20+AAG20+AAH20+AAI20</f>
        <v>65</v>
      </c>
      <c r="AAK20" s="23"/>
      <c r="AAL20" s="10">
        <f>G32</f>
        <v>19</v>
      </c>
      <c r="AAM20" s="11">
        <f>G36</f>
        <v>23</v>
      </c>
      <c r="AAN20" s="11">
        <f>G19</f>
        <v>6</v>
      </c>
      <c r="AAO20" s="11">
        <f>G18</f>
        <v>5</v>
      </c>
      <c r="AAP20" s="12">
        <f>G25</f>
        <v>12</v>
      </c>
      <c r="AAQ20" s="75">
        <f>AAL20+AAM20+AAN20+AAO20+AAP20</f>
        <v>65</v>
      </c>
      <c r="AAR20" s="9"/>
      <c r="AAS20" s="336"/>
      <c r="AAT20" s="5"/>
      <c r="AAU20" s="10">
        <f>G30</f>
        <v>17</v>
      </c>
      <c r="AAV20" s="11">
        <f>G36</f>
        <v>23</v>
      </c>
      <c r="AAW20" s="11">
        <f>G22</f>
        <v>9</v>
      </c>
      <c r="AAX20" s="11">
        <f>G18</f>
        <v>5</v>
      </c>
      <c r="AAY20" s="12">
        <f>G24</f>
        <v>11</v>
      </c>
      <c r="AAZ20" s="75">
        <f>AAU20+AAV20+AAW20+AAX20+AAY20</f>
        <v>65</v>
      </c>
      <c r="ABA20" s="23"/>
      <c r="ABB20" s="10">
        <f>G30</f>
        <v>17</v>
      </c>
      <c r="ABC20" s="11">
        <f>G36</f>
        <v>23</v>
      </c>
      <c r="ABD20" s="11">
        <f>G23</f>
        <v>10</v>
      </c>
      <c r="ABE20" s="11">
        <f>G17</f>
        <v>4</v>
      </c>
      <c r="ABF20" s="12">
        <f>G24</f>
        <v>11</v>
      </c>
      <c r="ABG20" s="75">
        <f>ABB20+ABC20+ABD20+ABE20+ABF20</f>
        <v>65</v>
      </c>
      <c r="ABH20" s="23"/>
      <c r="ABI20" s="10">
        <f>G32</f>
        <v>19</v>
      </c>
      <c r="ABJ20" s="11">
        <f>G36</f>
        <v>23</v>
      </c>
      <c r="ABK20" s="11">
        <f>G20</f>
        <v>7</v>
      </c>
      <c r="ABL20" s="11">
        <f>G18</f>
        <v>5</v>
      </c>
      <c r="ABM20" s="12">
        <f>G24</f>
        <v>11</v>
      </c>
      <c r="ABN20" s="75">
        <f>ABI20+ABJ20+ABK20+ABL20+ABM20</f>
        <v>65</v>
      </c>
      <c r="ABO20" s="9"/>
      <c r="ABP20" s="336"/>
      <c r="ABQ20" s="5"/>
      <c r="ABR20" s="10">
        <f>G38</f>
        <v>25</v>
      </c>
      <c r="ABS20" s="11">
        <f>G31</f>
        <v>18</v>
      </c>
      <c r="ABT20" s="11">
        <f>G17</f>
        <v>4</v>
      </c>
      <c r="ABU20" s="11">
        <f>G19</f>
        <v>6</v>
      </c>
      <c r="ABV20" s="12">
        <f>G25</f>
        <v>12</v>
      </c>
      <c r="ABW20" s="75">
        <f>ABR20+ABS20+ABT20+ABU20+ABV20</f>
        <v>65</v>
      </c>
      <c r="ABX20" s="23"/>
      <c r="ABY20" s="10">
        <f>G37</f>
        <v>24</v>
      </c>
      <c r="ABZ20" s="11">
        <f>G31</f>
        <v>18</v>
      </c>
      <c r="ACA20" s="11">
        <f>G18</f>
        <v>5</v>
      </c>
      <c r="ACB20" s="11">
        <f>G19</f>
        <v>6</v>
      </c>
      <c r="ACC20" s="12">
        <f>G25</f>
        <v>12</v>
      </c>
      <c r="ACD20" s="75">
        <f>ABY20+ABZ20+ACA20+ACB20+ACC20</f>
        <v>65</v>
      </c>
      <c r="ACE20" s="23"/>
      <c r="ACF20" s="10">
        <f>G38</f>
        <v>25</v>
      </c>
      <c r="ACG20" s="11">
        <f>G31</f>
        <v>18</v>
      </c>
      <c r="ACH20" s="11">
        <f>G15</f>
        <v>2</v>
      </c>
      <c r="ACI20" s="11">
        <f>G19</f>
        <v>6</v>
      </c>
      <c r="ACJ20" s="12">
        <f>G27</f>
        <v>14</v>
      </c>
      <c r="ACK20" s="75">
        <f>ACF20+ACG20+ACH20+ACI20+ACJ20</f>
        <v>65</v>
      </c>
      <c r="ACL20" s="9"/>
      <c r="ACM20" s="336"/>
      <c r="ACN20" s="5"/>
      <c r="ACO20" s="10">
        <f>G38</f>
        <v>25</v>
      </c>
      <c r="ACP20" s="11">
        <f>G31</f>
        <v>18</v>
      </c>
      <c r="ACQ20" s="11">
        <f>G17</f>
        <v>4</v>
      </c>
      <c r="ACR20" s="11">
        <f>G24</f>
        <v>11</v>
      </c>
      <c r="ACS20" s="12">
        <f>G20</f>
        <v>7</v>
      </c>
      <c r="ACT20" s="75">
        <f>ACO20+ACP20+ACQ20+ACR20+ACS20</f>
        <v>65</v>
      </c>
      <c r="ACU20" s="23"/>
      <c r="ACV20" s="10">
        <f>G37</f>
        <v>24</v>
      </c>
      <c r="ACW20" s="11">
        <f>G31</f>
        <v>18</v>
      </c>
      <c r="ACX20" s="11">
        <f>G18</f>
        <v>5</v>
      </c>
      <c r="ACY20" s="11">
        <f>G24</f>
        <v>11</v>
      </c>
      <c r="ACZ20" s="12">
        <f>G20</f>
        <v>7</v>
      </c>
      <c r="ADA20" s="75">
        <f>ACV20+ACW20+ACX20+ACY20+ACZ20</f>
        <v>65</v>
      </c>
      <c r="ADB20" s="23"/>
      <c r="ADC20" s="10">
        <f>G38</f>
        <v>25</v>
      </c>
      <c r="ADD20" s="11">
        <f>G31</f>
        <v>18</v>
      </c>
      <c r="ADE20" s="11">
        <f>G15</f>
        <v>2</v>
      </c>
      <c r="ADF20" s="11">
        <f>G24</f>
        <v>11</v>
      </c>
      <c r="ADG20" s="12">
        <f>G22</f>
        <v>9</v>
      </c>
      <c r="ADH20" s="75">
        <f>ADC20+ADD20+ADE20+ADF20+ADG20</f>
        <v>65</v>
      </c>
      <c r="ADI20" s="9"/>
      <c r="ADJ20" s="336"/>
      <c r="ADK20" s="5"/>
      <c r="ADL20" s="10">
        <f>G37</f>
        <v>24</v>
      </c>
      <c r="ADM20" s="11">
        <f>G31</f>
        <v>18</v>
      </c>
      <c r="ADN20" s="11">
        <f>G23</f>
        <v>10</v>
      </c>
      <c r="ADO20" s="11">
        <f>G24</f>
        <v>11</v>
      </c>
      <c r="ADP20" s="12">
        <f>G15</f>
        <v>2</v>
      </c>
      <c r="ADQ20" s="75">
        <f>ADL20+ADM20+ADN20+ADO20+ADP20</f>
        <v>65</v>
      </c>
      <c r="ADR20" s="23"/>
      <c r="ADS20" s="10">
        <f>G38</f>
        <v>25</v>
      </c>
      <c r="ADT20" s="11">
        <f>G31</f>
        <v>18</v>
      </c>
      <c r="ADU20" s="11">
        <f>G22</f>
        <v>9</v>
      </c>
      <c r="ADV20" s="11">
        <f>G24</f>
        <v>11</v>
      </c>
      <c r="ADW20" s="12">
        <f>G15</f>
        <v>2</v>
      </c>
      <c r="ADX20" s="75">
        <f>ADS20+ADT20+ADU20+ADV20+ADW20</f>
        <v>65</v>
      </c>
      <c r="ADY20" s="23"/>
      <c r="ADZ20" s="10">
        <f>G35</f>
        <v>22</v>
      </c>
      <c r="AEA20" s="11">
        <f>G31</f>
        <v>18</v>
      </c>
      <c r="AEB20" s="11">
        <f>G23</f>
        <v>10</v>
      </c>
      <c r="AEC20" s="11">
        <f>G24</f>
        <v>11</v>
      </c>
      <c r="AED20" s="12">
        <f>G17</f>
        <v>4</v>
      </c>
      <c r="AEE20" s="75">
        <f>ADZ20+AEA20+AEB20+AEC20+AED20</f>
        <v>65</v>
      </c>
      <c r="AEF20" s="9"/>
      <c r="AEG20" s="336"/>
      <c r="AEH20" s="5"/>
      <c r="AEI20" s="10">
        <f>G35</f>
        <v>22</v>
      </c>
      <c r="AEJ20" s="11">
        <f>G31</f>
        <v>18</v>
      </c>
      <c r="AEK20" s="11">
        <f>G22</f>
        <v>9</v>
      </c>
      <c r="AEL20" s="11">
        <f>G18</f>
        <v>5</v>
      </c>
      <c r="AEM20" s="12">
        <f>G24</f>
        <v>11</v>
      </c>
      <c r="AEN20" s="75">
        <f>AEI20+AEJ20+AEK20+AEL20+AEM20</f>
        <v>65</v>
      </c>
      <c r="AEO20" s="23"/>
      <c r="AEP20" s="10">
        <f>G35</f>
        <v>22</v>
      </c>
      <c r="AEQ20" s="11">
        <f>G31</f>
        <v>18</v>
      </c>
      <c r="AER20" s="11">
        <f>G23</f>
        <v>10</v>
      </c>
      <c r="AES20" s="11">
        <f>G17</f>
        <v>4</v>
      </c>
      <c r="AET20" s="12">
        <f>G24</f>
        <v>11</v>
      </c>
      <c r="AEU20" s="75">
        <f>AEP20+AEQ20+AER20+AES20+AET20</f>
        <v>65</v>
      </c>
      <c r="AEV20" s="23"/>
      <c r="AEW20" s="10">
        <f>G37</f>
        <v>24</v>
      </c>
      <c r="AEX20" s="11">
        <f>G31</f>
        <v>18</v>
      </c>
      <c r="AEY20" s="11">
        <f>G20</f>
        <v>7</v>
      </c>
      <c r="AEZ20" s="11">
        <f>G18</f>
        <v>5</v>
      </c>
      <c r="AFA20" s="12">
        <f>G24</f>
        <v>11</v>
      </c>
      <c r="AFB20" s="75">
        <f>AEW20+AEX20+AEY20+AEZ20+AFA20</f>
        <v>65</v>
      </c>
      <c r="AFC20" s="9"/>
      <c r="AFD20" s="336"/>
      <c r="AFE20" s="5"/>
      <c r="AFF20" s="10">
        <f>G35</f>
        <v>22</v>
      </c>
      <c r="AFG20" s="11">
        <f>G31</f>
        <v>18</v>
      </c>
      <c r="AFH20" s="11">
        <f>G19</f>
        <v>6</v>
      </c>
      <c r="AFI20" s="11">
        <f>G18</f>
        <v>5</v>
      </c>
      <c r="AFJ20" s="12">
        <f>G27</f>
        <v>14</v>
      </c>
      <c r="AFK20" s="75">
        <f>AFF20+AFG20+AFH20+AFI20+AFJ20</f>
        <v>65</v>
      </c>
      <c r="AFL20" s="23"/>
      <c r="AFM20" s="10">
        <f>G35</f>
        <v>22</v>
      </c>
      <c r="AFN20" s="11">
        <f>G31</f>
        <v>18</v>
      </c>
      <c r="AFO20" s="11">
        <f>G19</f>
        <v>6</v>
      </c>
      <c r="AFP20" s="11">
        <f>G17</f>
        <v>4</v>
      </c>
      <c r="AFQ20" s="12">
        <f>G28</f>
        <v>15</v>
      </c>
      <c r="AFR20" s="75">
        <f>AFM20+AFN20+AFO20+AFP20+AFQ20</f>
        <v>65</v>
      </c>
      <c r="AFS20" s="23"/>
      <c r="AFT20" s="10">
        <f>G37</f>
        <v>24</v>
      </c>
      <c r="AFU20" s="11">
        <f>G31</f>
        <v>18</v>
      </c>
      <c r="AFV20" s="11">
        <f>G19</f>
        <v>6</v>
      </c>
      <c r="AFW20" s="11">
        <f>G18</f>
        <v>5</v>
      </c>
      <c r="AFX20" s="12">
        <f>G25</f>
        <v>12</v>
      </c>
      <c r="AFY20" s="75">
        <f>AFT20+AFU20+AFV20+AFW20+AFX20</f>
        <v>65</v>
      </c>
      <c r="AFZ20" s="9"/>
      <c r="AGA20" s="336"/>
    </row>
    <row r="21" spans="1:859" x14ac:dyDescent="0.2">
      <c r="A21" s="336"/>
      <c r="B21" s="336"/>
      <c r="C21" s="336"/>
      <c r="D21" s="336"/>
      <c r="E21" s="362" t="s">
        <v>1167</v>
      </c>
      <c r="F21" s="54" t="s">
        <v>62</v>
      </c>
      <c r="G21" s="55">
        <f>C4+(7*C6)</f>
        <v>8</v>
      </c>
      <c r="H21" s="336"/>
      <c r="I21" s="5"/>
      <c r="J21" s="10">
        <f>G38</f>
        <v>25</v>
      </c>
      <c r="K21" s="11">
        <f>G17</f>
        <v>4</v>
      </c>
      <c r="L21" s="11">
        <f>G30</f>
        <v>17</v>
      </c>
      <c r="M21" s="11">
        <f>G21</f>
        <v>8</v>
      </c>
      <c r="N21" s="12">
        <f>G24</f>
        <v>11</v>
      </c>
      <c r="O21" s="75">
        <f>J21+K21+L21+M21+N21</f>
        <v>65</v>
      </c>
      <c r="P21" s="23"/>
      <c r="Q21" s="10">
        <f>G37</f>
        <v>24</v>
      </c>
      <c r="R21" s="11">
        <f>G18</f>
        <v>5</v>
      </c>
      <c r="S21" s="11">
        <f>G30</f>
        <v>17</v>
      </c>
      <c r="T21" s="11">
        <f>G21</f>
        <v>8</v>
      </c>
      <c r="U21" s="12">
        <f>G24</f>
        <v>11</v>
      </c>
      <c r="V21" s="75">
        <f>Q21+R21+S21+T21+U21</f>
        <v>65</v>
      </c>
      <c r="W21" s="23"/>
      <c r="X21" s="10">
        <f>G38</f>
        <v>25</v>
      </c>
      <c r="Y21" s="11">
        <f>G15</f>
        <v>2</v>
      </c>
      <c r="Z21" s="11">
        <f>G32</f>
        <v>19</v>
      </c>
      <c r="AA21" s="11">
        <f>G21</f>
        <v>8</v>
      </c>
      <c r="AB21" s="12">
        <f>G24</f>
        <v>11</v>
      </c>
      <c r="AC21" s="75">
        <f>X21+Y21+Z21+AA21+AB21</f>
        <v>65</v>
      </c>
      <c r="AD21" s="9"/>
      <c r="AE21" s="336"/>
      <c r="AF21" s="5"/>
      <c r="AG21" s="10">
        <f>G28</f>
        <v>15</v>
      </c>
      <c r="AH21" s="11">
        <f>G32</f>
        <v>19</v>
      </c>
      <c r="AI21" s="11">
        <f>G20</f>
        <v>7</v>
      </c>
      <c r="AJ21" s="11">
        <f>G16</f>
        <v>3</v>
      </c>
      <c r="AK21" s="12">
        <f>G34</f>
        <v>21</v>
      </c>
      <c r="AL21" s="75">
        <f>AG21+AH21+AI21+AJ21+AK21</f>
        <v>65</v>
      </c>
      <c r="AM21" s="23"/>
      <c r="AN21" s="10">
        <f>G27</f>
        <v>14</v>
      </c>
      <c r="AO21" s="11">
        <f>G33</f>
        <v>20</v>
      </c>
      <c r="AP21" s="11">
        <f>G20</f>
        <v>7</v>
      </c>
      <c r="AQ21" s="11">
        <f>G16</f>
        <v>3</v>
      </c>
      <c r="AR21" s="12">
        <f>G34</f>
        <v>21</v>
      </c>
      <c r="AS21" s="75">
        <f>AN21+AO21+AP21+AQ21+AR21</f>
        <v>65</v>
      </c>
      <c r="AT21" s="23"/>
      <c r="AU21" s="10">
        <f>G28</f>
        <v>15</v>
      </c>
      <c r="AV21" s="11">
        <f>G30</f>
        <v>17</v>
      </c>
      <c r="AW21" s="11">
        <f>G22</f>
        <v>9</v>
      </c>
      <c r="AX21" s="11">
        <f>G16</f>
        <v>3</v>
      </c>
      <c r="AY21" s="12">
        <f>G34</f>
        <v>21</v>
      </c>
      <c r="AZ21" s="75">
        <f>AU21+AV21+AW21+AX21+AY21</f>
        <v>65</v>
      </c>
      <c r="BA21" s="9"/>
      <c r="BB21" s="336"/>
      <c r="BC21" s="5"/>
      <c r="BD21" s="10">
        <f>G38</f>
        <v>25</v>
      </c>
      <c r="BE21" s="11">
        <f>G17</f>
        <v>4</v>
      </c>
      <c r="BF21" s="11">
        <f>G25</f>
        <v>12</v>
      </c>
      <c r="BG21" s="11">
        <f>G21</f>
        <v>8</v>
      </c>
      <c r="BH21" s="12">
        <f>G29</f>
        <v>16</v>
      </c>
      <c r="BI21" s="75">
        <f>BD21+BE21+BF21+BG21+BH21</f>
        <v>65</v>
      </c>
      <c r="BJ21" s="23"/>
      <c r="BK21" s="10">
        <f>G37</f>
        <v>24</v>
      </c>
      <c r="BL21" s="11">
        <f>G18</f>
        <v>5</v>
      </c>
      <c r="BM21" s="11">
        <f>G25</f>
        <v>12</v>
      </c>
      <c r="BN21" s="11">
        <f>G21</f>
        <v>8</v>
      </c>
      <c r="BO21" s="12">
        <f>G29</f>
        <v>16</v>
      </c>
      <c r="BP21" s="75">
        <f>BK21+BL21+BM21+BN21+BO21</f>
        <v>65</v>
      </c>
      <c r="BQ21" s="23"/>
      <c r="BR21" s="10">
        <f>G38</f>
        <v>25</v>
      </c>
      <c r="BS21" s="11">
        <f>G15</f>
        <v>2</v>
      </c>
      <c r="BT21" s="11">
        <f>G27</f>
        <v>14</v>
      </c>
      <c r="BU21" s="11">
        <f>G21</f>
        <v>8</v>
      </c>
      <c r="BV21" s="12">
        <f>G29</f>
        <v>16</v>
      </c>
      <c r="BW21" s="75">
        <f>BR21+BS21+BT21+BU21+BV21</f>
        <v>65</v>
      </c>
      <c r="BX21" s="9"/>
      <c r="BY21" s="336"/>
      <c r="BZ21" s="5"/>
      <c r="CA21" s="10">
        <f>G33</f>
        <v>20</v>
      </c>
      <c r="CB21" s="11">
        <f>G27</f>
        <v>14</v>
      </c>
      <c r="CC21" s="11">
        <f>G20</f>
        <v>7</v>
      </c>
      <c r="CD21" s="11">
        <f>G16</f>
        <v>3</v>
      </c>
      <c r="CE21" s="12">
        <f>G34</f>
        <v>21</v>
      </c>
      <c r="CF21" s="75">
        <f>CA21+CB21+CC21+CD21+CE21</f>
        <v>65</v>
      </c>
      <c r="CG21" s="23"/>
      <c r="CH21" s="10">
        <f>G32</f>
        <v>19</v>
      </c>
      <c r="CI21" s="11">
        <f>G28</f>
        <v>15</v>
      </c>
      <c r="CJ21" s="11">
        <f>G20</f>
        <v>7</v>
      </c>
      <c r="CK21" s="11">
        <f>G16</f>
        <v>3</v>
      </c>
      <c r="CL21" s="12">
        <f>G34</f>
        <v>21</v>
      </c>
      <c r="CM21" s="75">
        <f>CH21+CI21+CJ21+CK21+CL21</f>
        <v>65</v>
      </c>
      <c r="CN21" s="23"/>
      <c r="CO21" s="10">
        <f>G33</f>
        <v>20</v>
      </c>
      <c r="CP21" s="11">
        <f>G25</f>
        <v>12</v>
      </c>
      <c r="CQ21" s="11">
        <f>G22</f>
        <v>9</v>
      </c>
      <c r="CR21" s="11">
        <f>G16</f>
        <v>3</v>
      </c>
      <c r="CS21" s="12">
        <f>G34</f>
        <v>21</v>
      </c>
      <c r="CT21" s="75">
        <f>CO21+CP21+CQ21+CR21+CS21</f>
        <v>65</v>
      </c>
      <c r="CU21" s="9"/>
      <c r="CV21" s="336"/>
      <c r="CW21" s="5"/>
      <c r="CX21" s="10">
        <f>G32</f>
        <v>19</v>
      </c>
      <c r="CY21" s="11">
        <f>G24</f>
        <v>11</v>
      </c>
      <c r="CZ21" s="11">
        <f>G20</f>
        <v>7</v>
      </c>
      <c r="DA21" s="11">
        <f>G38</f>
        <v>25</v>
      </c>
      <c r="DB21" s="12">
        <f>G16</f>
        <v>3</v>
      </c>
      <c r="DC21" s="75">
        <f>CX21+CY21+CZ21+DA21+DB21</f>
        <v>65</v>
      </c>
      <c r="DD21" s="23"/>
      <c r="DE21" s="10">
        <f>G33</f>
        <v>20</v>
      </c>
      <c r="DF21" s="11">
        <f>G24</f>
        <v>11</v>
      </c>
      <c r="DG21" s="11">
        <f>G20</f>
        <v>7</v>
      </c>
      <c r="DH21" s="11">
        <f>G37</f>
        <v>24</v>
      </c>
      <c r="DI21" s="12">
        <f>G16</f>
        <v>3</v>
      </c>
      <c r="DJ21" s="75">
        <f>DE21+DF21+DG21+DH21+DI21</f>
        <v>65</v>
      </c>
      <c r="DK21" s="23"/>
      <c r="DL21" s="10">
        <f>G30</f>
        <v>17</v>
      </c>
      <c r="DM21" s="11">
        <f>G24</f>
        <v>11</v>
      </c>
      <c r="DN21" s="11">
        <f>G22</f>
        <v>9</v>
      </c>
      <c r="DO21" s="11">
        <f>G38</f>
        <v>25</v>
      </c>
      <c r="DP21" s="12">
        <f>G16</f>
        <v>3</v>
      </c>
      <c r="DQ21" s="75">
        <f>DL21+DM21+DN21+DO21+DP21</f>
        <v>65</v>
      </c>
      <c r="DR21" s="9"/>
      <c r="DS21" s="336"/>
      <c r="DT21" s="5"/>
      <c r="DU21" s="10">
        <f>G31</f>
        <v>18</v>
      </c>
      <c r="DV21" s="11">
        <f>G23</f>
        <v>10</v>
      </c>
      <c r="DW21" s="11">
        <f>G25</f>
        <v>12</v>
      </c>
      <c r="DX21" s="11">
        <f>G34</f>
        <v>21</v>
      </c>
      <c r="DY21" s="12">
        <f>G17</f>
        <v>4</v>
      </c>
      <c r="DZ21" s="75">
        <f>DU21+DV21+DW21+DX21+DY21</f>
        <v>65</v>
      </c>
      <c r="EA21" s="23"/>
      <c r="EB21" s="10">
        <f>G31</f>
        <v>18</v>
      </c>
      <c r="EC21" s="11">
        <f>G22</f>
        <v>9</v>
      </c>
      <c r="ED21" s="11">
        <f>G25</f>
        <v>12</v>
      </c>
      <c r="EE21" s="11">
        <f>G34</f>
        <v>21</v>
      </c>
      <c r="EF21" s="12">
        <f>G18</f>
        <v>5</v>
      </c>
      <c r="EG21" s="75">
        <f>EB21+EC21+ED21+EE21+EF21</f>
        <v>65</v>
      </c>
      <c r="EH21" s="23"/>
      <c r="EI21" s="10">
        <f>G31</f>
        <v>18</v>
      </c>
      <c r="EJ21" s="11">
        <f>G23</f>
        <v>10</v>
      </c>
      <c r="EK21" s="11">
        <f>G27</f>
        <v>14</v>
      </c>
      <c r="EL21" s="11">
        <f>G34</f>
        <v>21</v>
      </c>
      <c r="EM21" s="12">
        <f>G15</f>
        <v>2</v>
      </c>
      <c r="EN21" s="75">
        <f>EI21+EJ21+EK21+EL21+EM21</f>
        <v>65</v>
      </c>
      <c r="EO21" s="9"/>
      <c r="EP21" s="336"/>
      <c r="EQ21" s="5"/>
      <c r="ER21" s="10">
        <f>G38</f>
        <v>25</v>
      </c>
      <c r="ES21" s="11">
        <f>G27</f>
        <v>14</v>
      </c>
      <c r="ET21" s="11">
        <f>G20</f>
        <v>7</v>
      </c>
      <c r="EU21" s="11">
        <f>G16</f>
        <v>3</v>
      </c>
      <c r="EV21" s="12">
        <f>G29</f>
        <v>16</v>
      </c>
      <c r="EW21" s="75">
        <f>ER21+ES21+ET21+EU21+EV21</f>
        <v>65</v>
      </c>
      <c r="EX21" s="23"/>
      <c r="EY21" s="10">
        <f>G37</f>
        <v>24</v>
      </c>
      <c r="EZ21" s="11">
        <f>G28</f>
        <v>15</v>
      </c>
      <c r="FA21" s="11">
        <f>G20</f>
        <v>7</v>
      </c>
      <c r="FB21" s="11">
        <f>G16</f>
        <v>3</v>
      </c>
      <c r="FC21" s="12">
        <f>G29</f>
        <v>16</v>
      </c>
      <c r="FD21" s="75">
        <f>EY21+EZ21+FA21+FB21+FC21</f>
        <v>65</v>
      </c>
      <c r="FE21" s="23"/>
      <c r="FF21" s="10">
        <f>G38</f>
        <v>25</v>
      </c>
      <c r="FG21" s="11">
        <f>G25</f>
        <v>12</v>
      </c>
      <c r="FH21" s="11">
        <f>G22</f>
        <v>9</v>
      </c>
      <c r="FI21" s="11">
        <f>G16</f>
        <v>3</v>
      </c>
      <c r="FJ21" s="12">
        <f>G29</f>
        <v>16</v>
      </c>
      <c r="FK21" s="75">
        <f>FF21+FG21+FH21+FI21+FJ21</f>
        <v>65</v>
      </c>
      <c r="FL21" s="9"/>
      <c r="FM21" s="336"/>
      <c r="FN21" s="5"/>
      <c r="FO21" s="10">
        <f>G35</f>
        <v>22</v>
      </c>
      <c r="FP21" s="11">
        <f>G18</f>
        <v>5</v>
      </c>
      <c r="FQ21" s="11">
        <f>G22</f>
        <v>9</v>
      </c>
      <c r="FR21" s="11">
        <f>G26</f>
        <v>13</v>
      </c>
      <c r="FS21" s="12">
        <f>G29</f>
        <v>16</v>
      </c>
      <c r="FT21" s="75">
        <f>FO21+FP21+FQ21+FR21+FS21</f>
        <v>65</v>
      </c>
      <c r="FU21" s="23"/>
      <c r="FV21" s="10">
        <f>G37</f>
        <v>24</v>
      </c>
      <c r="FW21" s="11">
        <f>G18</f>
        <v>5</v>
      </c>
      <c r="FX21" s="11">
        <f>G20</f>
        <v>7</v>
      </c>
      <c r="FY21" s="11">
        <f>G26</f>
        <v>13</v>
      </c>
      <c r="FZ21" s="12">
        <f>G29</f>
        <v>16</v>
      </c>
      <c r="GA21" s="75">
        <f>FV21+FW21+FX21+FY21+FZ21</f>
        <v>65</v>
      </c>
      <c r="GB21" s="23"/>
      <c r="GC21" s="10">
        <f>G38</f>
        <v>25</v>
      </c>
      <c r="GD21" s="11">
        <f>G15</f>
        <v>2</v>
      </c>
      <c r="GE21" s="11">
        <f>G22</f>
        <v>9</v>
      </c>
      <c r="GF21" s="11">
        <f>G26</f>
        <v>13</v>
      </c>
      <c r="GG21" s="12">
        <f>G29</f>
        <v>16</v>
      </c>
      <c r="GH21" s="75">
        <f>GC21+GD21+GE21+GF21+GG21</f>
        <v>65</v>
      </c>
      <c r="GI21" s="9"/>
      <c r="GJ21" s="336"/>
      <c r="GK21" s="5"/>
      <c r="GL21" s="10">
        <f>G36</f>
        <v>23</v>
      </c>
      <c r="GM21" s="11">
        <f>G28</f>
        <v>15</v>
      </c>
      <c r="GN21" s="11">
        <f>G20</f>
        <v>7</v>
      </c>
      <c r="GO21" s="11">
        <f>G29</f>
        <v>16</v>
      </c>
      <c r="GP21" s="12">
        <f>G17</f>
        <v>4</v>
      </c>
      <c r="GQ21" s="75">
        <f>GL21+GM21+GN21+GO21+GP21</f>
        <v>65</v>
      </c>
      <c r="GR21" s="23"/>
      <c r="GS21" s="10">
        <f>G36</f>
        <v>23</v>
      </c>
      <c r="GT21" s="11">
        <f>G27</f>
        <v>14</v>
      </c>
      <c r="GU21" s="11">
        <f>G20</f>
        <v>7</v>
      </c>
      <c r="GV21" s="11">
        <f>G29</f>
        <v>16</v>
      </c>
      <c r="GW21" s="12">
        <f>G18</f>
        <v>5</v>
      </c>
      <c r="GX21" s="75">
        <f>GS21+GT21+GU21+GV21+GW21</f>
        <v>65</v>
      </c>
      <c r="GY21" s="23"/>
      <c r="GZ21" s="10">
        <f>G36</f>
        <v>23</v>
      </c>
      <c r="HA21" s="11">
        <f>G28</f>
        <v>15</v>
      </c>
      <c r="HB21" s="11">
        <f>G22</f>
        <v>9</v>
      </c>
      <c r="HC21" s="11">
        <f>G29</f>
        <v>16</v>
      </c>
      <c r="HD21" s="12">
        <f>G15</f>
        <v>2</v>
      </c>
      <c r="HE21" s="75">
        <f>GZ21+HA21+HB21+HC21+HD21</f>
        <v>65</v>
      </c>
      <c r="HF21" s="9"/>
      <c r="HG21" s="336"/>
      <c r="HH21" s="5"/>
      <c r="HI21" s="10">
        <f>G33</f>
        <v>20</v>
      </c>
      <c r="HJ21" s="11">
        <f>G22</f>
        <v>9</v>
      </c>
      <c r="HK21" s="11">
        <f>G25</f>
        <v>12</v>
      </c>
      <c r="HL21" s="11">
        <f>G16</f>
        <v>3</v>
      </c>
      <c r="HM21" s="12">
        <f>G34</f>
        <v>21</v>
      </c>
      <c r="HN21" s="75">
        <f>HI21+HJ21+HK21+HL21+HM21</f>
        <v>65</v>
      </c>
      <c r="HO21" s="23"/>
      <c r="HP21" s="10">
        <f>G32</f>
        <v>19</v>
      </c>
      <c r="HQ21" s="11">
        <f>G23</f>
        <v>10</v>
      </c>
      <c r="HR21" s="11">
        <f>G25</f>
        <v>12</v>
      </c>
      <c r="HS21" s="11">
        <f>G16</f>
        <v>3</v>
      </c>
      <c r="HT21" s="12">
        <f>G34</f>
        <v>21</v>
      </c>
      <c r="HU21" s="75">
        <f>HP21+HQ21+HR21+HS21+HT21</f>
        <v>65</v>
      </c>
      <c r="HV21" s="23"/>
      <c r="HW21" s="10">
        <f>G33</f>
        <v>20</v>
      </c>
      <c r="HX21" s="11">
        <f>G20</f>
        <v>7</v>
      </c>
      <c r="HY21" s="11">
        <f>G27</f>
        <v>14</v>
      </c>
      <c r="HZ21" s="11">
        <f>G16</f>
        <v>3</v>
      </c>
      <c r="IA21" s="12">
        <f>G34</f>
        <v>21</v>
      </c>
      <c r="IB21" s="75">
        <f>HW21+HX21+HY21+HZ21+IA21</f>
        <v>65</v>
      </c>
      <c r="IC21" s="9"/>
      <c r="ID21" s="336"/>
      <c r="IE21" s="5"/>
      <c r="IF21" s="10">
        <f>G36</f>
        <v>23</v>
      </c>
      <c r="IG21" s="11">
        <f>G33</f>
        <v>20</v>
      </c>
      <c r="IH21" s="11">
        <f>G20</f>
        <v>7</v>
      </c>
      <c r="II21" s="11">
        <f>G24</f>
        <v>11</v>
      </c>
      <c r="IJ21" s="12">
        <f>G17</f>
        <v>4</v>
      </c>
      <c r="IK21" s="75">
        <f>IF21+IG21+IH21+II21+IJ21</f>
        <v>65</v>
      </c>
      <c r="IL21" s="23"/>
      <c r="IM21" s="10">
        <f>G36</f>
        <v>23</v>
      </c>
      <c r="IN21" s="11">
        <f>G32</f>
        <v>19</v>
      </c>
      <c r="IO21" s="11">
        <f>G20</f>
        <v>7</v>
      </c>
      <c r="IP21" s="11">
        <f>G24</f>
        <v>11</v>
      </c>
      <c r="IQ21" s="12">
        <f>G18</f>
        <v>5</v>
      </c>
      <c r="IR21" s="75">
        <f>IM21+IN21+IO21+IP21+IQ21</f>
        <v>65</v>
      </c>
      <c r="IS21" s="23"/>
      <c r="IT21" s="10">
        <f>G36</f>
        <v>23</v>
      </c>
      <c r="IU21" s="11">
        <f>G33</f>
        <v>20</v>
      </c>
      <c r="IV21" s="11">
        <f>G22</f>
        <v>9</v>
      </c>
      <c r="IW21" s="11">
        <f>G24</f>
        <v>11</v>
      </c>
      <c r="IX21" s="12">
        <f>G15</f>
        <v>2</v>
      </c>
      <c r="IY21" s="75">
        <f>IT21+IU21+IV21+IW21+IX21</f>
        <v>65</v>
      </c>
      <c r="IZ21" s="9"/>
      <c r="JA21" s="336"/>
      <c r="JB21" s="5"/>
      <c r="JC21" s="10">
        <f>G38</f>
        <v>25</v>
      </c>
      <c r="JD21" s="11">
        <f>G17</f>
        <v>4</v>
      </c>
      <c r="JE21" s="11">
        <f>G20</f>
        <v>7</v>
      </c>
      <c r="JF21" s="11">
        <f>G31</f>
        <v>18</v>
      </c>
      <c r="JG21" s="12">
        <f>G24</f>
        <v>11</v>
      </c>
      <c r="JH21" s="75">
        <f>JC21+JD21+JE21+JF21+JG21</f>
        <v>65</v>
      </c>
      <c r="JI21" s="23"/>
      <c r="JJ21" s="10">
        <f>G37</f>
        <v>24</v>
      </c>
      <c r="JK21" s="11">
        <f>G18</f>
        <v>5</v>
      </c>
      <c r="JL21" s="11">
        <f>G20</f>
        <v>7</v>
      </c>
      <c r="JM21" s="11">
        <f>G31</f>
        <v>18</v>
      </c>
      <c r="JN21" s="12">
        <f>G24</f>
        <v>11</v>
      </c>
      <c r="JO21" s="75">
        <f>JJ21+JK21+JL21+JM21+JN21</f>
        <v>65</v>
      </c>
      <c r="JP21" s="23"/>
      <c r="JQ21" s="10">
        <f>G38</f>
        <v>25</v>
      </c>
      <c r="JR21" s="11">
        <f>G15</f>
        <v>2</v>
      </c>
      <c r="JS21" s="11">
        <f>G22</f>
        <v>9</v>
      </c>
      <c r="JT21" s="11">
        <f>G31</f>
        <v>18</v>
      </c>
      <c r="JU21" s="12">
        <f>G24</f>
        <v>11</v>
      </c>
      <c r="JV21" s="75">
        <f>JQ21+JR21+JS21+JT21+JU21</f>
        <v>65</v>
      </c>
      <c r="JW21" s="9"/>
      <c r="JX21" s="336"/>
      <c r="JY21" s="5"/>
      <c r="JZ21" s="10">
        <f>G28</f>
        <v>15</v>
      </c>
      <c r="KA21" s="11">
        <f>G22</f>
        <v>9</v>
      </c>
      <c r="KB21" s="11">
        <f>G30</f>
        <v>17</v>
      </c>
      <c r="KC21" s="11">
        <f>G16</f>
        <v>3</v>
      </c>
      <c r="KD21" s="12">
        <f>G34</f>
        <v>21</v>
      </c>
      <c r="KE21" s="75">
        <f>JZ21+KA21+KB21+KC21+KD21</f>
        <v>65</v>
      </c>
      <c r="KF21" s="23"/>
      <c r="KG21" s="10">
        <f>G27</f>
        <v>14</v>
      </c>
      <c r="KH21" s="11">
        <f>G23</f>
        <v>10</v>
      </c>
      <c r="KI21" s="11">
        <f>G30</f>
        <v>17</v>
      </c>
      <c r="KJ21" s="11">
        <f>G16</f>
        <v>3</v>
      </c>
      <c r="KK21" s="12">
        <f>G34</f>
        <v>21</v>
      </c>
      <c r="KL21" s="75">
        <f>KG21+KH21+KI21+KJ21+KK21</f>
        <v>65</v>
      </c>
      <c r="KM21" s="23"/>
      <c r="KN21" s="10">
        <f>G28</f>
        <v>15</v>
      </c>
      <c r="KO21" s="11">
        <f>G20</f>
        <v>7</v>
      </c>
      <c r="KP21" s="11">
        <f>G32</f>
        <v>19</v>
      </c>
      <c r="KQ21" s="11">
        <f>G16</f>
        <v>3</v>
      </c>
      <c r="KR21" s="12">
        <f>G34</f>
        <v>21</v>
      </c>
      <c r="KS21" s="75">
        <f>KN21+KO21+KP21+KQ21+KR21</f>
        <v>65</v>
      </c>
      <c r="KT21" s="9"/>
      <c r="KU21" s="336"/>
      <c r="KV21" s="5"/>
      <c r="KW21" s="10">
        <f>G22</f>
        <v>9</v>
      </c>
      <c r="KX21" s="11">
        <f>G29</f>
        <v>16</v>
      </c>
      <c r="KY21" s="11">
        <f>G25</f>
        <v>12</v>
      </c>
      <c r="KZ21" s="11">
        <f>G38</f>
        <v>25</v>
      </c>
      <c r="LA21" s="12">
        <f>G16</f>
        <v>3</v>
      </c>
      <c r="LB21" s="75">
        <f>KW21+KX21+KY21+KZ21+LA21</f>
        <v>65</v>
      </c>
      <c r="LC21" s="23"/>
      <c r="LD21" s="10">
        <f>G23</f>
        <v>10</v>
      </c>
      <c r="LE21" s="11">
        <f>G29</f>
        <v>16</v>
      </c>
      <c r="LF21" s="11">
        <f>G25</f>
        <v>12</v>
      </c>
      <c r="LG21" s="11">
        <f>G37</f>
        <v>24</v>
      </c>
      <c r="LH21" s="12">
        <f>G16</f>
        <v>3</v>
      </c>
      <c r="LI21" s="75">
        <f>LD21+LE21+LF21+LG21+LH21</f>
        <v>65</v>
      </c>
      <c r="LJ21" s="23"/>
      <c r="LK21" s="10">
        <f>G20</f>
        <v>7</v>
      </c>
      <c r="LL21" s="11">
        <f>G29</f>
        <v>16</v>
      </c>
      <c r="LM21" s="11">
        <f>G27</f>
        <v>14</v>
      </c>
      <c r="LN21" s="11">
        <f>G38</f>
        <v>25</v>
      </c>
      <c r="LO21" s="12">
        <f>G16</f>
        <v>3</v>
      </c>
      <c r="LP21" s="75">
        <f>LK21+LL21+LM21+LN21+LO21</f>
        <v>65</v>
      </c>
      <c r="LQ21" s="9"/>
      <c r="LR21" s="336"/>
      <c r="LS21" s="5"/>
      <c r="LT21" s="10">
        <f>G32</f>
        <v>19</v>
      </c>
      <c r="LU21" s="11">
        <f>G19</f>
        <v>6</v>
      </c>
      <c r="LV21" s="11">
        <f>G25</f>
        <v>12</v>
      </c>
      <c r="LW21" s="11">
        <f>G38</f>
        <v>25</v>
      </c>
      <c r="LX21" s="12">
        <f>G16</f>
        <v>3</v>
      </c>
      <c r="LY21" s="75">
        <f>LT21+LU21+LV21+LW21+LX21</f>
        <v>65</v>
      </c>
      <c r="LZ21" s="23"/>
      <c r="MA21" s="10">
        <f>G33</f>
        <v>20</v>
      </c>
      <c r="MB21" s="11">
        <f>G19</f>
        <v>6</v>
      </c>
      <c r="MC21" s="11">
        <f>G25</f>
        <v>12</v>
      </c>
      <c r="MD21" s="11">
        <f>G37</f>
        <v>24</v>
      </c>
      <c r="ME21" s="12">
        <f>G16</f>
        <v>3</v>
      </c>
      <c r="MF21" s="75">
        <f>MA21+MB21+MC21+MD21+ME21</f>
        <v>65</v>
      </c>
      <c r="MG21" s="23"/>
      <c r="MH21" s="10">
        <f>G30</f>
        <v>17</v>
      </c>
      <c r="MI21" s="11">
        <f>G19</f>
        <v>6</v>
      </c>
      <c r="MJ21" s="11">
        <f>G27</f>
        <v>14</v>
      </c>
      <c r="MK21" s="11">
        <f>G38</f>
        <v>25</v>
      </c>
      <c r="ML21" s="12">
        <f>G16</f>
        <v>3</v>
      </c>
      <c r="MM21" s="75">
        <f>MH21+MI21+MJ21+MK21+ML21</f>
        <v>65</v>
      </c>
      <c r="MN21" s="9"/>
      <c r="MO21" s="336"/>
      <c r="MP21" s="5"/>
      <c r="MQ21" s="10">
        <f>G38</f>
        <v>25</v>
      </c>
      <c r="MR21" s="11">
        <f>G32</f>
        <v>19</v>
      </c>
      <c r="MS21" s="11">
        <f>G25</f>
        <v>12</v>
      </c>
      <c r="MT21" s="11">
        <f>G16</f>
        <v>3</v>
      </c>
      <c r="MU21" s="12">
        <f>G19</f>
        <v>6</v>
      </c>
      <c r="MV21" s="75">
        <f>MQ21+MR21+MS21+MT21+MU21</f>
        <v>65</v>
      </c>
      <c r="MW21" s="23"/>
      <c r="MX21" s="10">
        <f>G37</f>
        <v>24</v>
      </c>
      <c r="MY21" s="11">
        <f>G33</f>
        <v>20</v>
      </c>
      <c r="MZ21" s="11">
        <f>G25</f>
        <v>12</v>
      </c>
      <c r="NA21" s="11">
        <f>G16</f>
        <v>3</v>
      </c>
      <c r="NB21" s="12">
        <f>G19</f>
        <v>6</v>
      </c>
      <c r="NC21" s="75">
        <f>MX21+MY21+MZ21+NA21+NB21</f>
        <v>65</v>
      </c>
      <c r="ND21" s="23"/>
      <c r="NE21" s="10">
        <f>G38</f>
        <v>25</v>
      </c>
      <c r="NF21" s="11">
        <f>G30</f>
        <v>17</v>
      </c>
      <c r="NG21" s="11">
        <f>G27</f>
        <v>14</v>
      </c>
      <c r="NH21" s="11">
        <f>G16</f>
        <v>3</v>
      </c>
      <c r="NI21" s="12">
        <f>G19</f>
        <v>6</v>
      </c>
      <c r="NJ21" s="75">
        <f>NE21+NF21+NG21+NH21+NI21</f>
        <v>65</v>
      </c>
      <c r="NK21" s="9"/>
      <c r="NL21" s="336"/>
      <c r="NM21" s="5"/>
      <c r="NN21" s="10">
        <f>G23</f>
        <v>10</v>
      </c>
      <c r="NO21" s="11">
        <f>G17</f>
        <v>4</v>
      </c>
      <c r="NP21" s="11">
        <f>G30</f>
        <v>17</v>
      </c>
      <c r="NQ21" s="11">
        <f>G26</f>
        <v>13</v>
      </c>
      <c r="NR21" s="12">
        <f>G34</f>
        <v>21</v>
      </c>
      <c r="NS21" s="75">
        <f>NN21+NO21+NP21+NQ21+NR21</f>
        <v>65</v>
      </c>
      <c r="NT21" s="23"/>
      <c r="NU21" s="10">
        <f>G22</f>
        <v>9</v>
      </c>
      <c r="NV21" s="11">
        <f>G18</f>
        <v>5</v>
      </c>
      <c r="NW21" s="11">
        <f>G30</f>
        <v>17</v>
      </c>
      <c r="NX21" s="11">
        <f>G26</f>
        <v>13</v>
      </c>
      <c r="NY21" s="12">
        <f>G34</f>
        <v>21</v>
      </c>
      <c r="NZ21" s="75">
        <f>NU21+NV21+NW21+NX21+NY21</f>
        <v>65</v>
      </c>
      <c r="OA21" s="23"/>
      <c r="OB21" s="10">
        <f>G23</f>
        <v>10</v>
      </c>
      <c r="OC21" s="11">
        <f>G15</f>
        <v>2</v>
      </c>
      <c r="OD21" s="11">
        <f>G32</f>
        <v>19</v>
      </c>
      <c r="OE21" s="11">
        <f>G26</f>
        <v>13</v>
      </c>
      <c r="OF21" s="12">
        <f>G34</f>
        <v>21</v>
      </c>
      <c r="OG21" s="75">
        <f>OB21+OC21+OD21+OE21+OF21</f>
        <v>65</v>
      </c>
      <c r="OH21" s="9"/>
      <c r="OI21" s="336"/>
      <c r="OJ21" s="5"/>
      <c r="OK21" s="10">
        <f>G21</f>
        <v>8</v>
      </c>
      <c r="OL21" s="11">
        <f>G28</f>
        <v>15</v>
      </c>
      <c r="OM21" s="11">
        <f>G30</f>
        <v>17</v>
      </c>
      <c r="ON21" s="11">
        <f>G34</f>
        <v>21</v>
      </c>
      <c r="OO21" s="12">
        <f>G17</f>
        <v>4</v>
      </c>
      <c r="OP21" s="75">
        <f>OK21+OL21+OM21+ON21+OO21</f>
        <v>65</v>
      </c>
      <c r="OQ21" s="23"/>
      <c r="OR21" s="10">
        <f>G21</f>
        <v>8</v>
      </c>
      <c r="OS21" s="11">
        <f>G27</f>
        <v>14</v>
      </c>
      <c r="OT21" s="11">
        <f>G30</f>
        <v>17</v>
      </c>
      <c r="OU21" s="11">
        <f>G34</f>
        <v>21</v>
      </c>
      <c r="OV21" s="12">
        <f>G18</f>
        <v>5</v>
      </c>
      <c r="OW21" s="75">
        <f>OR21+OS21+OT21+OU21+OV21</f>
        <v>65</v>
      </c>
      <c r="OX21" s="23"/>
      <c r="OY21" s="10">
        <f>G21</f>
        <v>8</v>
      </c>
      <c r="OZ21" s="11">
        <f>G28</f>
        <v>15</v>
      </c>
      <c r="PA21" s="11">
        <f>G32</f>
        <v>19</v>
      </c>
      <c r="PB21" s="11">
        <f>G34</f>
        <v>21</v>
      </c>
      <c r="PC21" s="12">
        <f>G15</f>
        <v>2</v>
      </c>
      <c r="PD21" s="75">
        <f>OY21+OZ21+PA21+PB21+PC21</f>
        <v>65</v>
      </c>
      <c r="PE21" s="9"/>
      <c r="PF21" s="336"/>
      <c r="PG21" s="5"/>
      <c r="PH21" s="10">
        <f>G33</f>
        <v>20</v>
      </c>
      <c r="PI21" s="11">
        <f>G17</f>
        <v>4</v>
      </c>
      <c r="PJ21" s="11">
        <f>G20</f>
        <v>7</v>
      </c>
      <c r="PK21" s="11">
        <f>G26</f>
        <v>13</v>
      </c>
      <c r="PL21" s="12">
        <f>G34</f>
        <v>21</v>
      </c>
      <c r="PM21" s="75">
        <f>PH21+PI21+PJ21+PK21+PL21</f>
        <v>65</v>
      </c>
      <c r="PN21" s="23"/>
      <c r="PO21" s="10">
        <f>G32</f>
        <v>19</v>
      </c>
      <c r="PP21" s="11">
        <f>G18</f>
        <v>5</v>
      </c>
      <c r="PQ21" s="11">
        <f>G20</f>
        <v>7</v>
      </c>
      <c r="PR21" s="11">
        <f>G26</f>
        <v>13</v>
      </c>
      <c r="PS21" s="12">
        <f>G34</f>
        <v>21</v>
      </c>
      <c r="PT21" s="75">
        <f>PO21+PP21+PQ21+PR21+PS21</f>
        <v>65</v>
      </c>
      <c r="PU21" s="23"/>
      <c r="PV21" s="10">
        <f>G33</f>
        <v>20</v>
      </c>
      <c r="PW21" s="11">
        <f>G15</f>
        <v>2</v>
      </c>
      <c r="PX21" s="11">
        <f>G22</f>
        <v>9</v>
      </c>
      <c r="PY21" s="11">
        <f>G26</f>
        <v>13</v>
      </c>
      <c r="PZ21" s="12">
        <f>G34</f>
        <v>21</v>
      </c>
      <c r="QA21" s="75">
        <f>PV21+PW21+PX21+PY21+PZ21</f>
        <v>65</v>
      </c>
      <c r="QB21" s="9"/>
      <c r="QC21" s="336"/>
      <c r="QD21" s="5"/>
      <c r="QE21" s="10">
        <f>G38</f>
        <v>25</v>
      </c>
      <c r="QF21" s="11">
        <f>G22</f>
        <v>9</v>
      </c>
      <c r="QG21" s="11">
        <f>G25</f>
        <v>12</v>
      </c>
      <c r="QH21" s="11">
        <f>G16</f>
        <v>3</v>
      </c>
      <c r="QI21" s="12">
        <f>G29</f>
        <v>16</v>
      </c>
      <c r="QJ21" s="75">
        <f>QE21+QF21+QG21+QH21+QI21</f>
        <v>65</v>
      </c>
      <c r="QK21" s="23"/>
      <c r="QL21" s="10">
        <f>G37</f>
        <v>24</v>
      </c>
      <c r="QM21" s="11">
        <f>G23</f>
        <v>10</v>
      </c>
      <c r="QN21" s="11">
        <f>G25</f>
        <v>12</v>
      </c>
      <c r="QO21" s="11">
        <f>G16</f>
        <v>3</v>
      </c>
      <c r="QP21" s="12">
        <f>G29</f>
        <v>16</v>
      </c>
      <c r="QQ21" s="75">
        <f>QL21+QM21+QN21+QO21+QP21</f>
        <v>65</v>
      </c>
      <c r="QR21" s="23"/>
      <c r="QS21" s="10">
        <f>G38</f>
        <v>25</v>
      </c>
      <c r="QT21" s="11">
        <f>G20</f>
        <v>7</v>
      </c>
      <c r="QU21" s="11">
        <f>G27</f>
        <v>14</v>
      </c>
      <c r="QV21" s="11">
        <f>G16</f>
        <v>3</v>
      </c>
      <c r="QW21" s="12">
        <f>G29</f>
        <v>16</v>
      </c>
      <c r="QX21" s="75">
        <f>QS21+QT21+QU21+QV21+QW21</f>
        <v>65</v>
      </c>
      <c r="QY21" s="9"/>
      <c r="QZ21" s="336"/>
      <c r="RA21" s="5"/>
      <c r="RB21" s="10">
        <f>G22</f>
        <v>9</v>
      </c>
      <c r="RC21" s="11">
        <f>G29</f>
        <v>16</v>
      </c>
      <c r="RD21" s="11">
        <f>G35</f>
        <v>22</v>
      </c>
      <c r="RE21" s="11">
        <f>G28</f>
        <v>15</v>
      </c>
      <c r="RF21" s="12">
        <f>G16</f>
        <v>3</v>
      </c>
      <c r="RG21" s="75">
        <f>RB21+RC21+RD21+RE21+RF21</f>
        <v>65</v>
      </c>
      <c r="RH21" s="23"/>
      <c r="RI21" s="10">
        <f>G23</f>
        <v>10</v>
      </c>
      <c r="RJ21" s="11">
        <f>G29</f>
        <v>16</v>
      </c>
      <c r="RK21" s="11">
        <f>G35</f>
        <v>22</v>
      </c>
      <c r="RL21" s="11">
        <f>G27</f>
        <v>14</v>
      </c>
      <c r="RM21" s="12">
        <f>G16</f>
        <v>3</v>
      </c>
      <c r="RN21" s="75">
        <f>RI21+RJ21+RK21+RL21+RM21</f>
        <v>65</v>
      </c>
      <c r="RO21" s="23"/>
      <c r="RP21" s="10">
        <f>G20</f>
        <v>7</v>
      </c>
      <c r="RQ21" s="11">
        <f>G29</f>
        <v>16</v>
      </c>
      <c r="RR21" s="11">
        <f>G37</f>
        <v>24</v>
      </c>
      <c r="RS21" s="11">
        <f>G28</f>
        <v>15</v>
      </c>
      <c r="RT21" s="12">
        <f>G16</f>
        <v>3</v>
      </c>
      <c r="RU21" s="75">
        <f>RP21+RQ21+RR21+RS21+RT21</f>
        <v>65</v>
      </c>
      <c r="RV21" s="9"/>
      <c r="RW21" s="336"/>
      <c r="RX21" s="5"/>
      <c r="RY21" s="10">
        <f>G32</f>
        <v>19</v>
      </c>
      <c r="RZ21" s="11">
        <f>G19</f>
        <v>6</v>
      </c>
      <c r="SA21" s="11">
        <f>G35</f>
        <v>22</v>
      </c>
      <c r="SB21" s="11">
        <f>G28</f>
        <v>15</v>
      </c>
      <c r="SC21" s="12">
        <f>G16</f>
        <v>3</v>
      </c>
      <c r="SD21" s="75">
        <f>RY21+RZ21+SA21+SB21+SC21</f>
        <v>65</v>
      </c>
      <c r="SE21" s="23"/>
      <c r="SF21" s="10">
        <f>G33</f>
        <v>20</v>
      </c>
      <c r="SG21" s="11">
        <f>G19</f>
        <v>6</v>
      </c>
      <c r="SH21" s="11">
        <f>G35</f>
        <v>22</v>
      </c>
      <c r="SI21" s="11">
        <f>G27</f>
        <v>14</v>
      </c>
      <c r="SJ21" s="12">
        <f>G16</f>
        <v>3</v>
      </c>
      <c r="SK21" s="75">
        <f>SF21+SG21+SH21+SI21+SJ21</f>
        <v>65</v>
      </c>
      <c r="SL21" s="23"/>
      <c r="SM21" s="10">
        <f>G30</f>
        <v>17</v>
      </c>
      <c r="SN21" s="11">
        <f>G19</f>
        <v>6</v>
      </c>
      <c r="SO21" s="11">
        <f>G37</f>
        <v>24</v>
      </c>
      <c r="SP21" s="11">
        <f>G28</f>
        <v>15</v>
      </c>
      <c r="SQ21" s="12">
        <f>G16</f>
        <v>3</v>
      </c>
      <c r="SR21" s="75">
        <f>SM21+SN21+SO21+SP21+SQ21</f>
        <v>65</v>
      </c>
      <c r="SS21" s="9"/>
      <c r="ST21" s="336"/>
      <c r="SU21" s="5"/>
      <c r="SV21" s="10">
        <f>G28</f>
        <v>15</v>
      </c>
      <c r="SW21" s="11">
        <f>G32</f>
        <v>19</v>
      </c>
      <c r="SX21" s="11">
        <f>G35</f>
        <v>22</v>
      </c>
      <c r="SY21" s="11">
        <f>G16</f>
        <v>3</v>
      </c>
      <c r="SZ21" s="12">
        <f>G19</f>
        <v>6</v>
      </c>
      <c r="TA21" s="75">
        <f>SV21+SW21+SX21+SY21+SZ21</f>
        <v>65</v>
      </c>
      <c r="TB21" s="23"/>
      <c r="TC21" s="10">
        <f>G27</f>
        <v>14</v>
      </c>
      <c r="TD21" s="11">
        <f>G33</f>
        <v>20</v>
      </c>
      <c r="TE21" s="11">
        <f>G35</f>
        <v>22</v>
      </c>
      <c r="TF21" s="11">
        <f>G16</f>
        <v>3</v>
      </c>
      <c r="TG21" s="12">
        <f>G19</f>
        <v>6</v>
      </c>
      <c r="TH21" s="75">
        <f>TC21+TD21+TE21+TF21+TG21</f>
        <v>65</v>
      </c>
      <c r="TI21" s="23"/>
      <c r="TJ21" s="10">
        <f>G28</f>
        <v>15</v>
      </c>
      <c r="TK21" s="11">
        <f>G30</f>
        <v>17</v>
      </c>
      <c r="TL21" s="11">
        <f>G37</f>
        <v>24</v>
      </c>
      <c r="TM21" s="11">
        <f>G16</f>
        <v>3</v>
      </c>
      <c r="TN21" s="12">
        <f>G19</f>
        <v>6</v>
      </c>
      <c r="TO21" s="75">
        <f>TJ21+TK21+TL21+TM21+TN21</f>
        <v>65</v>
      </c>
      <c r="TP21" s="9"/>
      <c r="TQ21" s="336"/>
      <c r="TR21" s="5"/>
      <c r="TS21" s="10">
        <f>G21</f>
        <v>8</v>
      </c>
      <c r="TT21" s="11">
        <f>G38</f>
        <v>25</v>
      </c>
      <c r="TU21" s="11">
        <f>G30</f>
        <v>17</v>
      </c>
      <c r="TV21" s="11">
        <f>G24</f>
        <v>11</v>
      </c>
      <c r="TW21" s="12">
        <f>G17</f>
        <v>4</v>
      </c>
      <c r="TX21" s="75">
        <f>TS21+TT21+TU21+TV21+TW21</f>
        <v>65</v>
      </c>
      <c r="TY21" s="23"/>
      <c r="TZ21" s="10">
        <f>G21</f>
        <v>8</v>
      </c>
      <c r="UA21" s="11">
        <f>G37</f>
        <v>24</v>
      </c>
      <c r="UB21" s="11">
        <f>G30</f>
        <v>17</v>
      </c>
      <c r="UC21" s="11">
        <f>G24</f>
        <v>11</v>
      </c>
      <c r="UD21" s="12">
        <f>G18</f>
        <v>5</v>
      </c>
      <c r="UE21" s="75">
        <f>TZ21+UA21+UB21+UC21+UD21</f>
        <v>65</v>
      </c>
      <c r="UF21" s="23"/>
      <c r="UG21" s="10">
        <f>G21</f>
        <v>8</v>
      </c>
      <c r="UH21" s="11">
        <f>G38</f>
        <v>25</v>
      </c>
      <c r="UI21" s="11">
        <f>G32</f>
        <v>19</v>
      </c>
      <c r="UJ21" s="11">
        <f>G24</f>
        <v>11</v>
      </c>
      <c r="UK21" s="12">
        <f>G15</f>
        <v>2</v>
      </c>
      <c r="UL21" s="75">
        <f>UG21+UH21+UI21+UJ21+UK21</f>
        <v>65</v>
      </c>
      <c r="UM21" s="9"/>
      <c r="UN21" s="336"/>
      <c r="UO21" s="5"/>
      <c r="UP21" s="10">
        <f>G23</f>
        <v>10</v>
      </c>
      <c r="UQ21" s="11">
        <f>G17</f>
        <v>4</v>
      </c>
      <c r="UR21" s="11">
        <f>G30</f>
        <v>17</v>
      </c>
      <c r="US21" s="11">
        <f>G36</f>
        <v>23</v>
      </c>
      <c r="UT21" s="12">
        <f>G24</f>
        <v>11</v>
      </c>
      <c r="UU21" s="75">
        <f>UP21+UQ21+UR21+US21+UT21</f>
        <v>65</v>
      </c>
      <c r="UV21" s="23"/>
      <c r="UW21" s="10">
        <f>G22</f>
        <v>9</v>
      </c>
      <c r="UX21" s="11">
        <f>G18</f>
        <v>5</v>
      </c>
      <c r="UY21" s="11">
        <f>G30</f>
        <v>17</v>
      </c>
      <c r="UZ21" s="11">
        <f>G36</f>
        <v>23</v>
      </c>
      <c r="VA21" s="12">
        <f>G24</f>
        <v>11</v>
      </c>
      <c r="VB21" s="75">
        <f>UW21+UX21+UY21+UZ21+VA21</f>
        <v>65</v>
      </c>
      <c r="VC21" s="23"/>
      <c r="VD21" s="10">
        <f>G23</f>
        <v>10</v>
      </c>
      <c r="VE21" s="11">
        <f>G15</f>
        <v>2</v>
      </c>
      <c r="VF21" s="11">
        <f>G32</f>
        <v>19</v>
      </c>
      <c r="VG21" s="11">
        <f>G36</f>
        <v>23</v>
      </c>
      <c r="VH21" s="12">
        <f>G24</f>
        <v>11</v>
      </c>
      <c r="VI21" s="75">
        <f>VD21+VE21+VF21+VG21+VH21</f>
        <v>65</v>
      </c>
      <c r="VJ21" s="9"/>
      <c r="VK21" s="336"/>
      <c r="VL21" s="5"/>
      <c r="VM21" s="10">
        <f>G31</f>
        <v>18</v>
      </c>
      <c r="VN21" s="11">
        <f>G38</f>
        <v>25</v>
      </c>
      <c r="VO21" s="11">
        <f>G20</f>
        <v>7</v>
      </c>
      <c r="VP21" s="11">
        <f>G24</f>
        <v>11</v>
      </c>
      <c r="VQ21" s="12">
        <f>G17</f>
        <v>4</v>
      </c>
      <c r="VR21" s="75">
        <f>VM21+VN21+VO21+VP21+VQ21</f>
        <v>65</v>
      </c>
      <c r="VS21" s="23"/>
      <c r="VT21" s="10">
        <f>G31</f>
        <v>18</v>
      </c>
      <c r="VU21" s="11">
        <f>G37</f>
        <v>24</v>
      </c>
      <c r="VV21" s="11">
        <f>G20</f>
        <v>7</v>
      </c>
      <c r="VW21" s="11">
        <f>G24</f>
        <v>11</v>
      </c>
      <c r="VX21" s="12">
        <f>G18</f>
        <v>5</v>
      </c>
      <c r="VY21" s="75">
        <f>VT21+VU21+VV21+VW21+VX21</f>
        <v>65</v>
      </c>
      <c r="VZ21" s="23"/>
      <c r="WA21" s="10">
        <f>G31</f>
        <v>18</v>
      </c>
      <c r="WB21" s="11">
        <f>G38</f>
        <v>25</v>
      </c>
      <c r="WC21" s="11">
        <f>G22</f>
        <v>9</v>
      </c>
      <c r="WD21" s="11">
        <f>G24</f>
        <v>11</v>
      </c>
      <c r="WE21" s="12">
        <f>G15</f>
        <v>2</v>
      </c>
      <c r="WF21" s="75">
        <f>WA21+WB21+WC21+WD21+WE21</f>
        <v>65</v>
      </c>
      <c r="WG21" s="9"/>
      <c r="WH21" s="336"/>
      <c r="WI21" s="5"/>
      <c r="WJ21" s="10">
        <f>G33</f>
        <v>20</v>
      </c>
      <c r="WK21" s="11">
        <f>G17</f>
        <v>4</v>
      </c>
      <c r="WL21" s="11">
        <f>G20</f>
        <v>7</v>
      </c>
      <c r="WM21" s="11">
        <f>G36</f>
        <v>23</v>
      </c>
      <c r="WN21" s="12">
        <f>G24</f>
        <v>11</v>
      </c>
      <c r="WO21" s="75">
        <f>WJ21+WK21+WL21+WM21+WN21</f>
        <v>65</v>
      </c>
      <c r="WP21" s="23"/>
      <c r="WQ21" s="10">
        <f>G32</f>
        <v>19</v>
      </c>
      <c r="WR21" s="11">
        <f>G18</f>
        <v>5</v>
      </c>
      <c r="WS21" s="11">
        <f>G20</f>
        <v>7</v>
      </c>
      <c r="WT21" s="11">
        <f>G36</f>
        <v>23</v>
      </c>
      <c r="WU21" s="12">
        <f>G24</f>
        <v>11</v>
      </c>
      <c r="WV21" s="75">
        <f>WQ21+WR21+WS21+WT21+WU21</f>
        <v>65</v>
      </c>
      <c r="WW21" s="23"/>
      <c r="WX21" s="10">
        <f>G33</f>
        <v>20</v>
      </c>
      <c r="WY21" s="11">
        <f>G15</f>
        <v>2</v>
      </c>
      <c r="WZ21" s="11">
        <f>G22</f>
        <v>9</v>
      </c>
      <c r="XA21" s="11">
        <f>G36</f>
        <v>23</v>
      </c>
      <c r="XB21" s="12">
        <f>G24</f>
        <v>11</v>
      </c>
      <c r="XC21" s="75">
        <f>WX21+WY21+WZ21+XA21+XB21</f>
        <v>65</v>
      </c>
      <c r="XD21" s="9"/>
      <c r="XE21" s="336"/>
      <c r="XF21" s="5"/>
      <c r="XG21" s="10">
        <f>G22</f>
        <v>9</v>
      </c>
      <c r="XH21" s="11">
        <f>G24</f>
        <v>11</v>
      </c>
      <c r="XI21" s="11">
        <f>G30</f>
        <v>17</v>
      </c>
      <c r="XJ21" s="11">
        <f>G38</f>
        <v>25</v>
      </c>
      <c r="XK21" s="12">
        <f>G16</f>
        <v>3</v>
      </c>
      <c r="XL21" s="75">
        <f>XG21+XH21+XI21+XJ21+XK21</f>
        <v>65</v>
      </c>
      <c r="XM21" s="23"/>
      <c r="XN21" s="10">
        <f>G23</f>
        <v>10</v>
      </c>
      <c r="XO21" s="11">
        <f>G24</f>
        <v>11</v>
      </c>
      <c r="XP21" s="11">
        <f>G30</f>
        <v>17</v>
      </c>
      <c r="XQ21" s="11">
        <f>G37</f>
        <v>24</v>
      </c>
      <c r="XR21" s="12">
        <f>G16</f>
        <v>3</v>
      </c>
      <c r="XS21" s="75">
        <f>XN21+XO21+XP21+XQ21+XR21</f>
        <v>65</v>
      </c>
      <c r="XT21" s="23"/>
      <c r="XU21" s="10">
        <f>G20</f>
        <v>7</v>
      </c>
      <c r="XV21" s="11">
        <f>G24</f>
        <v>11</v>
      </c>
      <c r="XW21" s="11">
        <f>G32</f>
        <v>19</v>
      </c>
      <c r="XX21" s="11">
        <f>G38</f>
        <v>25</v>
      </c>
      <c r="XY21" s="12">
        <f>G16</f>
        <v>3</v>
      </c>
      <c r="XZ21" s="75">
        <f>XU21+XV21+XW21+XX21+XY21</f>
        <v>65</v>
      </c>
      <c r="YA21" s="9"/>
      <c r="YB21" s="336"/>
      <c r="YC21" s="5"/>
      <c r="YD21" s="10">
        <f>G27</f>
        <v>14</v>
      </c>
      <c r="YE21" s="11">
        <f>G19</f>
        <v>6</v>
      </c>
      <c r="YF21" s="11">
        <f>G30</f>
        <v>17</v>
      </c>
      <c r="YG21" s="11">
        <f>G38</f>
        <v>25</v>
      </c>
      <c r="YH21" s="12">
        <f>G16</f>
        <v>3</v>
      </c>
      <c r="YI21" s="75">
        <f>YD21+YE21+YF21+YG21+YH21</f>
        <v>65</v>
      </c>
      <c r="YJ21" s="23"/>
      <c r="YK21" s="10">
        <f>G28</f>
        <v>15</v>
      </c>
      <c r="YL21" s="11">
        <f>G19</f>
        <v>6</v>
      </c>
      <c r="YM21" s="11">
        <f>G30</f>
        <v>17</v>
      </c>
      <c r="YN21" s="11">
        <f>G37</f>
        <v>24</v>
      </c>
      <c r="YO21" s="12">
        <f>G16</f>
        <v>3</v>
      </c>
      <c r="YP21" s="75">
        <f>YK21+YL21+YM21+YN21+YO21</f>
        <v>65</v>
      </c>
      <c r="YQ21" s="23"/>
      <c r="YR21" s="10">
        <f>G25</f>
        <v>12</v>
      </c>
      <c r="YS21" s="11">
        <f>G19</f>
        <v>6</v>
      </c>
      <c r="YT21" s="11">
        <f>G32</f>
        <v>19</v>
      </c>
      <c r="YU21" s="11">
        <f>G38</f>
        <v>25</v>
      </c>
      <c r="YV21" s="12">
        <f>G16</f>
        <v>3</v>
      </c>
      <c r="YW21" s="75">
        <f>YR21+YS21+YT21+YU21+YV21</f>
        <v>65</v>
      </c>
      <c r="YX21" s="9"/>
      <c r="YY21" s="336"/>
      <c r="YZ21" s="5"/>
      <c r="ZA21" s="10">
        <f>G38</f>
        <v>25</v>
      </c>
      <c r="ZB21" s="11">
        <f>G27</f>
        <v>14</v>
      </c>
      <c r="ZC21" s="11">
        <f>G30</f>
        <v>17</v>
      </c>
      <c r="ZD21" s="11">
        <f>G16</f>
        <v>3</v>
      </c>
      <c r="ZE21" s="12">
        <f>G19</f>
        <v>6</v>
      </c>
      <c r="ZF21" s="75">
        <f>ZA21+ZB21+ZC21+ZD21+ZE21</f>
        <v>65</v>
      </c>
      <c r="ZG21" s="23"/>
      <c r="ZH21" s="10">
        <f>G37</f>
        <v>24</v>
      </c>
      <c r="ZI21" s="11">
        <f>G28</f>
        <v>15</v>
      </c>
      <c r="ZJ21" s="11">
        <f>G30</f>
        <v>17</v>
      </c>
      <c r="ZK21" s="11">
        <f>G16</f>
        <v>3</v>
      </c>
      <c r="ZL21" s="12">
        <f>G19</f>
        <v>6</v>
      </c>
      <c r="ZM21" s="75">
        <f>ZH21+ZI21+ZJ21+ZK21+ZL21</f>
        <v>65</v>
      </c>
      <c r="ZN21" s="23"/>
      <c r="ZO21" s="10">
        <f>G38</f>
        <v>25</v>
      </c>
      <c r="ZP21" s="11">
        <f>G25</f>
        <v>12</v>
      </c>
      <c r="ZQ21" s="11">
        <f>G32</f>
        <v>19</v>
      </c>
      <c r="ZR21" s="11">
        <f>G16</f>
        <v>3</v>
      </c>
      <c r="ZS21" s="12">
        <f>G19</f>
        <v>6</v>
      </c>
      <c r="ZT21" s="75">
        <f>ZO21+ZP21+ZQ21+ZR21+ZS21</f>
        <v>65</v>
      </c>
      <c r="ZU21" s="9"/>
      <c r="ZV21" s="336"/>
      <c r="ZW21" s="5"/>
      <c r="ZX21" s="10">
        <f>G23</f>
        <v>10</v>
      </c>
      <c r="ZY21" s="11">
        <f>G17</f>
        <v>4</v>
      </c>
      <c r="ZZ21" s="11">
        <f>G25</f>
        <v>12</v>
      </c>
      <c r="AAA21" s="11">
        <f>G31</f>
        <v>18</v>
      </c>
      <c r="AAB21" s="12">
        <f>G34</f>
        <v>21</v>
      </c>
      <c r="AAC21" s="75">
        <f>ZX21+ZY21+ZZ21+AAA21+AAB21</f>
        <v>65</v>
      </c>
      <c r="AAD21" s="23"/>
      <c r="AAE21" s="10">
        <f>G22</f>
        <v>9</v>
      </c>
      <c r="AAF21" s="11">
        <f>G18</f>
        <v>5</v>
      </c>
      <c r="AAG21" s="11">
        <f>G25</f>
        <v>12</v>
      </c>
      <c r="AAH21" s="11">
        <f>G31</f>
        <v>18</v>
      </c>
      <c r="AAI21" s="12">
        <f>G34</f>
        <v>21</v>
      </c>
      <c r="AAJ21" s="75">
        <f>AAE21+AAF21+AAG21+AAH21+AAI21</f>
        <v>65</v>
      </c>
      <c r="AAK21" s="23"/>
      <c r="AAL21" s="10">
        <f>G23</f>
        <v>10</v>
      </c>
      <c r="AAM21" s="11">
        <f>G15</f>
        <v>2</v>
      </c>
      <c r="AAN21" s="11">
        <f>G27</f>
        <v>14</v>
      </c>
      <c r="AAO21" s="11">
        <f>G31</f>
        <v>18</v>
      </c>
      <c r="AAP21" s="12">
        <f>G34</f>
        <v>21</v>
      </c>
      <c r="AAQ21" s="75">
        <f>AAL21+AAM21+AAN21+AAO21+AAP21</f>
        <v>65</v>
      </c>
      <c r="AAR21" s="9"/>
      <c r="AAS21" s="336"/>
      <c r="AAT21" s="5"/>
      <c r="AAU21" s="10">
        <f>G21</f>
        <v>8</v>
      </c>
      <c r="AAV21" s="11">
        <f>G33</f>
        <v>20</v>
      </c>
      <c r="AAW21" s="11">
        <f>G25</f>
        <v>12</v>
      </c>
      <c r="AAX21" s="11">
        <f>G34</f>
        <v>21</v>
      </c>
      <c r="AAY21" s="12">
        <f>G17</f>
        <v>4</v>
      </c>
      <c r="AAZ21" s="75">
        <f>AAU21+AAV21+AAW21+AAX21+AAY21</f>
        <v>65</v>
      </c>
      <c r="ABA21" s="23"/>
      <c r="ABB21" s="10">
        <f>G21</f>
        <v>8</v>
      </c>
      <c r="ABC21" s="11">
        <f>G32</f>
        <v>19</v>
      </c>
      <c r="ABD21" s="11">
        <f>G25</f>
        <v>12</v>
      </c>
      <c r="ABE21" s="11">
        <f>G34</f>
        <v>21</v>
      </c>
      <c r="ABF21" s="12">
        <f>G18</f>
        <v>5</v>
      </c>
      <c r="ABG21" s="75">
        <f>ABB21+ABC21+ABD21+ABE21+ABF21</f>
        <v>65</v>
      </c>
      <c r="ABH21" s="23"/>
      <c r="ABI21" s="10">
        <f>G21</f>
        <v>8</v>
      </c>
      <c r="ABJ21" s="11">
        <f>G33</f>
        <v>20</v>
      </c>
      <c r="ABK21" s="11">
        <f>G27</f>
        <v>14</v>
      </c>
      <c r="ABL21" s="11">
        <f>G34</f>
        <v>21</v>
      </c>
      <c r="ABM21" s="12">
        <f>G15</f>
        <v>2</v>
      </c>
      <c r="ABN21" s="75">
        <f>ABI21+ABJ21+ABK21+ABL21+ABM21</f>
        <v>65</v>
      </c>
      <c r="ABO21" s="9"/>
      <c r="ABP21" s="336"/>
      <c r="ABQ21" s="5"/>
      <c r="ABR21" s="10">
        <f>G22</f>
        <v>9</v>
      </c>
      <c r="ABS21" s="11">
        <f>G24</f>
        <v>11</v>
      </c>
      <c r="ABT21" s="11">
        <f>G35</f>
        <v>22</v>
      </c>
      <c r="ABU21" s="11">
        <f>G33</f>
        <v>20</v>
      </c>
      <c r="ABV21" s="12">
        <f>G16</f>
        <v>3</v>
      </c>
      <c r="ABW21" s="75">
        <f>ABR21+ABS21+ABT21+ABU21+ABV21</f>
        <v>65</v>
      </c>
      <c r="ABX21" s="23"/>
      <c r="ABY21" s="10">
        <f>G23</f>
        <v>10</v>
      </c>
      <c r="ABZ21" s="11">
        <f>G24</f>
        <v>11</v>
      </c>
      <c r="ACA21" s="11">
        <f>G35</f>
        <v>22</v>
      </c>
      <c r="ACB21" s="11">
        <f>G32</f>
        <v>19</v>
      </c>
      <c r="ACC21" s="12">
        <f>G16</f>
        <v>3</v>
      </c>
      <c r="ACD21" s="75">
        <f>ABY21+ABZ21+ACA21+ACB21+ACC21</f>
        <v>65</v>
      </c>
      <c r="ACE21" s="23"/>
      <c r="ACF21" s="10">
        <f>G20</f>
        <v>7</v>
      </c>
      <c r="ACG21" s="11">
        <f>G24</f>
        <v>11</v>
      </c>
      <c r="ACH21" s="11">
        <f>G37</f>
        <v>24</v>
      </c>
      <c r="ACI21" s="11">
        <f>G33</f>
        <v>20</v>
      </c>
      <c r="ACJ21" s="12">
        <f>G16</f>
        <v>3</v>
      </c>
      <c r="ACK21" s="75">
        <f>ACF21+ACG21+ACH21+ACI21+ACJ21</f>
        <v>65</v>
      </c>
      <c r="ACL21" s="9"/>
      <c r="ACM21" s="336"/>
      <c r="ACN21" s="5"/>
      <c r="ACO21" s="10">
        <f>G27</f>
        <v>14</v>
      </c>
      <c r="ACP21" s="11">
        <f>G19</f>
        <v>6</v>
      </c>
      <c r="ACQ21" s="11">
        <f>G35</f>
        <v>22</v>
      </c>
      <c r="ACR21" s="11">
        <f>G33</f>
        <v>20</v>
      </c>
      <c r="ACS21" s="12">
        <f>G16</f>
        <v>3</v>
      </c>
      <c r="ACT21" s="75">
        <f>ACO21+ACP21+ACQ21+ACR21+ACS21</f>
        <v>65</v>
      </c>
      <c r="ACU21" s="23"/>
      <c r="ACV21" s="10">
        <f>G28</f>
        <v>15</v>
      </c>
      <c r="ACW21" s="11">
        <f>G19</f>
        <v>6</v>
      </c>
      <c r="ACX21" s="11">
        <f>G35</f>
        <v>22</v>
      </c>
      <c r="ACY21" s="11">
        <f>G32</f>
        <v>19</v>
      </c>
      <c r="ACZ21" s="12">
        <f>G16</f>
        <v>3</v>
      </c>
      <c r="ADA21" s="75">
        <f>ACV21+ACW21+ACX21+ACY21+ACZ21</f>
        <v>65</v>
      </c>
      <c r="ADB21" s="23"/>
      <c r="ADC21" s="10">
        <f>G25</f>
        <v>12</v>
      </c>
      <c r="ADD21" s="11">
        <f>G19</f>
        <v>6</v>
      </c>
      <c r="ADE21" s="11">
        <f>G37</f>
        <v>24</v>
      </c>
      <c r="ADF21" s="11">
        <f>G33</f>
        <v>20</v>
      </c>
      <c r="ADG21" s="12">
        <f>G16</f>
        <v>3</v>
      </c>
      <c r="ADH21" s="75">
        <f>ADC21+ADD21+ADE21+ADF21+ADG21</f>
        <v>65</v>
      </c>
      <c r="ADI21" s="9"/>
      <c r="ADJ21" s="336"/>
      <c r="ADK21" s="5"/>
      <c r="ADL21" s="10">
        <f>G33</f>
        <v>20</v>
      </c>
      <c r="ADM21" s="11">
        <f>G27</f>
        <v>14</v>
      </c>
      <c r="ADN21" s="11">
        <f>G35</f>
        <v>22</v>
      </c>
      <c r="ADO21" s="11">
        <f>G16</f>
        <v>3</v>
      </c>
      <c r="ADP21" s="12">
        <f>G19</f>
        <v>6</v>
      </c>
      <c r="ADQ21" s="75">
        <f>ADL21+ADM21+ADN21+ADO21+ADP21</f>
        <v>65</v>
      </c>
      <c r="ADR21" s="23"/>
      <c r="ADS21" s="10">
        <f>G32</f>
        <v>19</v>
      </c>
      <c r="ADT21" s="11">
        <f>G28</f>
        <v>15</v>
      </c>
      <c r="ADU21" s="11">
        <f>G35</f>
        <v>22</v>
      </c>
      <c r="ADV21" s="11">
        <f>G16</f>
        <v>3</v>
      </c>
      <c r="ADW21" s="12">
        <f>G19</f>
        <v>6</v>
      </c>
      <c r="ADX21" s="75">
        <f>ADS21+ADT21+ADU21+ADV21+ADW21</f>
        <v>65</v>
      </c>
      <c r="ADY21" s="23"/>
      <c r="ADZ21" s="10">
        <f>G33</f>
        <v>20</v>
      </c>
      <c r="AEA21" s="11">
        <f>G25</f>
        <v>12</v>
      </c>
      <c r="AEB21" s="11">
        <f>G37</f>
        <v>24</v>
      </c>
      <c r="AEC21" s="11">
        <f>G16</f>
        <v>3</v>
      </c>
      <c r="AED21" s="12">
        <f>G19</f>
        <v>6</v>
      </c>
      <c r="AEE21" s="75">
        <f>ADZ21+AEA21+AEB21+AEC21+AED21</f>
        <v>65</v>
      </c>
      <c r="AEF21" s="9"/>
      <c r="AEG21" s="336"/>
      <c r="AEH21" s="5"/>
      <c r="AEI21" s="10">
        <f>G21</f>
        <v>8</v>
      </c>
      <c r="AEJ21" s="11">
        <f>G38</f>
        <v>25</v>
      </c>
      <c r="AEK21" s="11">
        <f>G25</f>
        <v>12</v>
      </c>
      <c r="AEL21" s="11">
        <f>G29</f>
        <v>16</v>
      </c>
      <c r="AEM21" s="12">
        <f>G17</f>
        <v>4</v>
      </c>
      <c r="AEN21" s="75">
        <f>AEI21+AEJ21+AEK21+AEL21+AEM21</f>
        <v>65</v>
      </c>
      <c r="AEO21" s="23"/>
      <c r="AEP21" s="10">
        <f>G21</f>
        <v>8</v>
      </c>
      <c r="AEQ21" s="11">
        <f>G37</f>
        <v>24</v>
      </c>
      <c r="AER21" s="11">
        <f>G25</f>
        <v>12</v>
      </c>
      <c r="AES21" s="11">
        <f>G29</f>
        <v>16</v>
      </c>
      <c r="AET21" s="12">
        <f>G18</f>
        <v>5</v>
      </c>
      <c r="AEU21" s="75">
        <f>AEP21+AEQ21+AER21+AES21+AET21</f>
        <v>65</v>
      </c>
      <c r="AEV21" s="23"/>
      <c r="AEW21" s="10">
        <f>G21</f>
        <v>8</v>
      </c>
      <c r="AEX21" s="11">
        <f>G38</f>
        <v>25</v>
      </c>
      <c r="AEY21" s="11">
        <f>G27</f>
        <v>14</v>
      </c>
      <c r="AEZ21" s="11">
        <f>G29</f>
        <v>16</v>
      </c>
      <c r="AFA21" s="12">
        <f>G15</f>
        <v>2</v>
      </c>
      <c r="AFB21" s="75">
        <f>AEW21+AEX21+AEY21+AEZ21+AFA21</f>
        <v>65</v>
      </c>
      <c r="AFC21" s="9"/>
      <c r="AFD21" s="336"/>
      <c r="AFE21" s="5"/>
      <c r="AFF21" s="10">
        <f>G23</f>
        <v>10</v>
      </c>
      <c r="AFG21" s="11">
        <f>G17</f>
        <v>4</v>
      </c>
      <c r="AFH21" s="11">
        <f>G25</f>
        <v>12</v>
      </c>
      <c r="AFI21" s="11">
        <f>G36</f>
        <v>23</v>
      </c>
      <c r="AFJ21" s="12">
        <f>G29</f>
        <v>16</v>
      </c>
      <c r="AFK21" s="75">
        <f>AFF21+AFG21+AFH21+AFI21+AFJ21</f>
        <v>65</v>
      </c>
      <c r="AFL21" s="23"/>
      <c r="AFM21" s="10">
        <f>G22</f>
        <v>9</v>
      </c>
      <c r="AFN21" s="11">
        <f>G18</f>
        <v>5</v>
      </c>
      <c r="AFO21" s="11">
        <f>G25</f>
        <v>12</v>
      </c>
      <c r="AFP21" s="11">
        <f>G36</f>
        <v>23</v>
      </c>
      <c r="AFQ21" s="12">
        <f>G29</f>
        <v>16</v>
      </c>
      <c r="AFR21" s="75">
        <f>AFM21+AFN21+AFO21+AFP21+AFQ21</f>
        <v>65</v>
      </c>
      <c r="AFS21" s="23"/>
      <c r="AFT21" s="10">
        <f>G23</f>
        <v>10</v>
      </c>
      <c r="AFU21" s="11">
        <f>G15</f>
        <v>2</v>
      </c>
      <c r="AFV21" s="11">
        <f>G27</f>
        <v>14</v>
      </c>
      <c r="AFW21" s="11">
        <f>G36</f>
        <v>23</v>
      </c>
      <c r="AFX21" s="12">
        <f>G29</f>
        <v>16</v>
      </c>
      <c r="AFY21" s="75">
        <f>AFT21+AFU21+AFV21+AFW21+AFX21</f>
        <v>65</v>
      </c>
      <c r="AFZ21" s="9"/>
      <c r="AGA21" s="336"/>
    </row>
    <row r="22" spans="1:859" x14ac:dyDescent="0.2">
      <c r="A22" s="336"/>
      <c r="B22" s="336"/>
      <c r="C22" s="336"/>
      <c r="D22" s="336"/>
      <c r="E22" s="362" t="s">
        <v>1168</v>
      </c>
      <c r="F22" s="54" t="s">
        <v>62</v>
      </c>
      <c r="G22" s="55">
        <f>C4+(8*C6)</f>
        <v>9</v>
      </c>
      <c r="H22" s="336"/>
      <c r="I22" s="5"/>
      <c r="J22" s="10">
        <f>G31</f>
        <v>18</v>
      </c>
      <c r="K22" s="11">
        <f>G19</f>
        <v>6</v>
      </c>
      <c r="L22" s="11">
        <f>G28</f>
        <v>15</v>
      </c>
      <c r="M22" s="11">
        <f>G37</f>
        <v>24</v>
      </c>
      <c r="N22" s="12">
        <f>G15</f>
        <v>2</v>
      </c>
      <c r="O22" s="75">
        <f>J22+K22+L22+M22+N22</f>
        <v>65</v>
      </c>
      <c r="P22" s="23"/>
      <c r="Q22" s="10">
        <f>G31</f>
        <v>18</v>
      </c>
      <c r="R22" s="11">
        <f>G19</f>
        <v>6</v>
      </c>
      <c r="S22" s="11">
        <f>G27</f>
        <v>14</v>
      </c>
      <c r="T22" s="11">
        <f>G38</f>
        <v>25</v>
      </c>
      <c r="U22" s="12">
        <f>G15</f>
        <v>2</v>
      </c>
      <c r="V22" s="75">
        <f>Q22+R22+S22+T22+U22</f>
        <v>65</v>
      </c>
      <c r="W22" s="23"/>
      <c r="X22" s="10">
        <f>G31</f>
        <v>18</v>
      </c>
      <c r="Y22" s="11">
        <f>G19</f>
        <v>6</v>
      </c>
      <c r="Z22" s="11">
        <f>G28</f>
        <v>15</v>
      </c>
      <c r="AA22" s="11">
        <f>G35</f>
        <v>22</v>
      </c>
      <c r="AB22" s="12">
        <f>G17</f>
        <v>4</v>
      </c>
      <c r="AC22" s="75">
        <f>X22+Y22+Z22+AA22+AB22</f>
        <v>65</v>
      </c>
      <c r="AD22" s="9"/>
      <c r="AE22" s="336"/>
      <c r="AF22" s="5"/>
      <c r="AG22" s="10">
        <f>G30</f>
        <v>17</v>
      </c>
      <c r="AH22" s="11">
        <f>G18</f>
        <v>5</v>
      </c>
      <c r="AI22" s="11">
        <f>G24</f>
        <v>11</v>
      </c>
      <c r="AJ22" s="11">
        <f>G37</f>
        <v>24</v>
      </c>
      <c r="AK22" s="12">
        <f>G21</f>
        <v>8</v>
      </c>
      <c r="AL22" s="75">
        <f>AG22+AH22+AI22+AJ22+AK22</f>
        <v>65</v>
      </c>
      <c r="AM22" s="23"/>
      <c r="AN22" s="10">
        <f>G30</f>
        <v>17</v>
      </c>
      <c r="AO22" s="11">
        <f>G17</f>
        <v>4</v>
      </c>
      <c r="AP22" s="11">
        <f>G24</f>
        <v>11</v>
      </c>
      <c r="AQ22" s="11">
        <f>G38</f>
        <v>25</v>
      </c>
      <c r="AR22" s="12">
        <f>G21</f>
        <v>8</v>
      </c>
      <c r="AS22" s="75">
        <f>AN22+AO22+AP22+AQ22+AR22</f>
        <v>65</v>
      </c>
      <c r="AT22" s="23"/>
      <c r="AU22" s="10">
        <f>G32</f>
        <v>19</v>
      </c>
      <c r="AV22" s="11">
        <f>G18</f>
        <v>5</v>
      </c>
      <c r="AW22" s="11">
        <f>G24</f>
        <v>11</v>
      </c>
      <c r="AX22" s="11">
        <f>G35</f>
        <v>22</v>
      </c>
      <c r="AY22" s="12">
        <f>G21</f>
        <v>8</v>
      </c>
      <c r="AZ22" s="75">
        <f>AU22+AV22+AW22+AX22+AY22</f>
        <v>65</v>
      </c>
      <c r="BA22" s="9"/>
      <c r="BB22" s="336"/>
      <c r="BC22" s="5"/>
      <c r="BD22" s="10">
        <f>G26</f>
        <v>13</v>
      </c>
      <c r="BE22" s="11">
        <f>G19</f>
        <v>6</v>
      </c>
      <c r="BF22" s="11">
        <f>G33</f>
        <v>20</v>
      </c>
      <c r="BG22" s="11">
        <f>G37</f>
        <v>24</v>
      </c>
      <c r="BH22" s="12">
        <f>G15</f>
        <v>2</v>
      </c>
      <c r="BI22" s="75">
        <f>BD22+BE22+BF22+BG22+BH22</f>
        <v>65</v>
      </c>
      <c r="BJ22" s="23"/>
      <c r="BK22" s="10">
        <f>G26</f>
        <v>13</v>
      </c>
      <c r="BL22" s="11">
        <f>G19</f>
        <v>6</v>
      </c>
      <c r="BM22" s="11">
        <f>G32</f>
        <v>19</v>
      </c>
      <c r="BN22" s="11">
        <f>G38</f>
        <v>25</v>
      </c>
      <c r="BO22" s="12">
        <f>G15</f>
        <v>2</v>
      </c>
      <c r="BP22" s="75">
        <f>BK22+BL22+BM22+BN22+BO22</f>
        <v>65</v>
      </c>
      <c r="BQ22" s="23"/>
      <c r="BR22" s="10">
        <f>G26</f>
        <v>13</v>
      </c>
      <c r="BS22" s="11">
        <f>G19</f>
        <v>6</v>
      </c>
      <c r="BT22" s="11">
        <f>G33</f>
        <v>20</v>
      </c>
      <c r="BU22" s="11">
        <f>G35</f>
        <v>22</v>
      </c>
      <c r="BV22" s="12">
        <f>G17</f>
        <v>4</v>
      </c>
      <c r="BW22" s="75">
        <f>BR22+BS22+BT22+BU22+BV22</f>
        <v>65</v>
      </c>
      <c r="BX22" s="9"/>
      <c r="BY22" s="336"/>
      <c r="BZ22" s="5"/>
      <c r="CA22" s="10">
        <f>G25</f>
        <v>12</v>
      </c>
      <c r="CB22" s="11">
        <f>G18</f>
        <v>5</v>
      </c>
      <c r="CC22" s="11">
        <f>G29</f>
        <v>16</v>
      </c>
      <c r="CD22" s="11">
        <f>G37</f>
        <v>24</v>
      </c>
      <c r="CE22" s="12">
        <f>G21</f>
        <v>8</v>
      </c>
      <c r="CF22" s="75">
        <f>CA22+CB22+CC22+CD22+CE22</f>
        <v>65</v>
      </c>
      <c r="CG22" s="23"/>
      <c r="CH22" s="10">
        <f>G25</f>
        <v>12</v>
      </c>
      <c r="CI22" s="11">
        <f>G17</f>
        <v>4</v>
      </c>
      <c r="CJ22" s="11">
        <f>G29</f>
        <v>16</v>
      </c>
      <c r="CK22" s="11">
        <f>G38</f>
        <v>25</v>
      </c>
      <c r="CL22" s="12">
        <f>G21</f>
        <v>8</v>
      </c>
      <c r="CM22" s="75">
        <f>CH22+CI22+CJ22+CK22+CL22</f>
        <v>65</v>
      </c>
      <c r="CN22" s="23"/>
      <c r="CO22" s="10">
        <f>G27</f>
        <v>14</v>
      </c>
      <c r="CP22" s="11">
        <f>G18</f>
        <v>5</v>
      </c>
      <c r="CQ22" s="11">
        <f>G29</f>
        <v>16</v>
      </c>
      <c r="CR22" s="11">
        <f>G35</f>
        <v>22</v>
      </c>
      <c r="CS22" s="12">
        <f>G21</f>
        <v>8</v>
      </c>
      <c r="CT22" s="75">
        <f>CO22+CP22+CQ22+CR22+CS22</f>
        <v>65</v>
      </c>
      <c r="CU22" s="9"/>
      <c r="CV22" s="336"/>
      <c r="CW22" s="5"/>
      <c r="CX22" s="10">
        <f>G35</f>
        <v>22</v>
      </c>
      <c r="CY22" s="11">
        <f>G18</f>
        <v>5</v>
      </c>
      <c r="CZ22" s="11">
        <f>G31</f>
        <v>18</v>
      </c>
      <c r="DA22" s="11">
        <f>G27</f>
        <v>14</v>
      </c>
      <c r="DB22" s="12">
        <f>G19</f>
        <v>6</v>
      </c>
      <c r="DC22" s="75">
        <f>CX22+CY22+CZ22+DA22+DB22</f>
        <v>65</v>
      </c>
      <c r="DD22" s="23"/>
      <c r="DE22" s="10">
        <f>G35</f>
        <v>22</v>
      </c>
      <c r="DF22" s="11">
        <f>G17</f>
        <v>4</v>
      </c>
      <c r="DG22" s="11">
        <f>G31</f>
        <v>18</v>
      </c>
      <c r="DH22" s="11">
        <f>G28</f>
        <v>15</v>
      </c>
      <c r="DI22" s="12">
        <f>G19</f>
        <v>6</v>
      </c>
      <c r="DJ22" s="75">
        <f>DE22+DF22+DG22+DH22+DI22</f>
        <v>65</v>
      </c>
      <c r="DK22" s="23"/>
      <c r="DL22" s="10">
        <f>G37</f>
        <v>24</v>
      </c>
      <c r="DM22" s="11">
        <f>G18</f>
        <v>5</v>
      </c>
      <c r="DN22" s="11">
        <f>G31</f>
        <v>18</v>
      </c>
      <c r="DO22" s="11">
        <f>G25</f>
        <v>12</v>
      </c>
      <c r="DP22" s="12">
        <f>G19</f>
        <v>6</v>
      </c>
      <c r="DQ22" s="75">
        <f>DL22+DM22+DN22+DO22+DP22</f>
        <v>65</v>
      </c>
      <c r="DR22" s="9"/>
      <c r="DS22" s="336"/>
      <c r="DT22" s="5"/>
      <c r="DU22" s="10">
        <f>G28</f>
        <v>15</v>
      </c>
      <c r="DV22" s="11">
        <f>G29</f>
        <v>16</v>
      </c>
      <c r="DW22" s="11">
        <f>G16</f>
        <v>3</v>
      </c>
      <c r="DX22" s="11">
        <f>G22</f>
        <v>9</v>
      </c>
      <c r="DY22" s="12">
        <f>G35</f>
        <v>22</v>
      </c>
      <c r="DZ22" s="75">
        <f>DU22+DV22+DW22+DX22+DY22</f>
        <v>65</v>
      </c>
      <c r="EA22" s="23"/>
      <c r="EB22" s="10">
        <f>G27</f>
        <v>14</v>
      </c>
      <c r="EC22" s="11">
        <f>G29</f>
        <v>16</v>
      </c>
      <c r="ED22" s="11">
        <f>G16</f>
        <v>3</v>
      </c>
      <c r="EE22" s="11">
        <f>G23</f>
        <v>10</v>
      </c>
      <c r="EF22" s="12">
        <f>G35</f>
        <v>22</v>
      </c>
      <c r="EG22" s="75">
        <f>EB22+EC22+ED22+EE22+EF22</f>
        <v>65</v>
      </c>
      <c r="EH22" s="23"/>
      <c r="EI22" s="10">
        <f>G28</f>
        <v>15</v>
      </c>
      <c r="EJ22" s="11">
        <f>G29</f>
        <v>16</v>
      </c>
      <c r="EK22" s="11">
        <f>G16</f>
        <v>3</v>
      </c>
      <c r="EL22" s="11">
        <f>G20</f>
        <v>7</v>
      </c>
      <c r="EM22" s="12">
        <f>G37</f>
        <v>24</v>
      </c>
      <c r="EN22" s="75">
        <f>EI22+EJ22+EK22+EL22+EM22</f>
        <v>65</v>
      </c>
      <c r="EO22" s="9"/>
      <c r="EP22" s="336"/>
      <c r="EQ22" s="5"/>
      <c r="ER22" s="10">
        <f>G25</f>
        <v>12</v>
      </c>
      <c r="ES22" s="11">
        <f>G18</f>
        <v>5</v>
      </c>
      <c r="ET22" s="11">
        <f>G34</f>
        <v>21</v>
      </c>
      <c r="EU22" s="11">
        <f>G32</f>
        <v>19</v>
      </c>
      <c r="EV22" s="12">
        <f>G21</f>
        <v>8</v>
      </c>
      <c r="EW22" s="75">
        <f>ER22+ES22+ET22+EU22+EV22</f>
        <v>65</v>
      </c>
      <c r="EX22" s="23"/>
      <c r="EY22" s="10">
        <f>G25</f>
        <v>12</v>
      </c>
      <c r="EZ22" s="11">
        <f>G17</f>
        <v>4</v>
      </c>
      <c r="FA22" s="11">
        <f>G34</f>
        <v>21</v>
      </c>
      <c r="FB22" s="11">
        <f>G33</f>
        <v>20</v>
      </c>
      <c r="FC22" s="12">
        <f>G21</f>
        <v>8</v>
      </c>
      <c r="FD22" s="75">
        <f>EY22+EZ22+FA22+FB22+FC22</f>
        <v>65</v>
      </c>
      <c r="FE22" s="23"/>
      <c r="FF22" s="10">
        <f>G27</f>
        <v>14</v>
      </c>
      <c r="FG22" s="11">
        <f>G18</f>
        <v>5</v>
      </c>
      <c r="FH22" s="11">
        <f>G34</f>
        <v>21</v>
      </c>
      <c r="FI22" s="11">
        <f>G30</f>
        <v>17</v>
      </c>
      <c r="FJ22" s="12">
        <f>G21</f>
        <v>8</v>
      </c>
      <c r="FK22" s="75">
        <f>FF22+FG22+FH22+FI22+FJ22</f>
        <v>65</v>
      </c>
      <c r="FL22" s="9"/>
      <c r="FM22" s="336"/>
      <c r="FN22" s="5"/>
      <c r="FO22" s="10">
        <f>G21</f>
        <v>8</v>
      </c>
      <c r="FP22" s="11">
        <f>G24</f>
        <v>11</v>
      </c>
      <c r="FQ22" s="11">
        <f>G30</f>
        <v>17</v>
      </c>
      <c r="FR22" s="11">
        <f>G38</f>
        <v>25</v>
      </c>
      <c r="FS22" s="12">
        <f>G17</f>
        <v>4</v>
      </c>
      <c r="FT22" s="75">
        <f>FO22+FP22+FQ22+FR22+FS22</f>
        <v>65</v>
      </c>
      <c r="FU22" s="23"/>
      <c r="FV22" s="10">
        <f>G21</f>
        <v>8</v>
      </c>
      <c r="FW22" s="11">
        <f>G24</f>
        <v>11</v>
      </c>
      <c r="FX22" s="11">
        <f>G32</f>
        <v>19</v>
      </c>
      <c r="FY22" s="11">
        <f>G38</f>
        <v>25</v>
      </c>
      <c r="FZ22" s="12">
        <f>G15</f>
        <v>2</v>
      </c>
      <c r="GA22" s="75">
        <f>FV22+FW22+FX22+FY22+FZ22</f>
        <v>65</v>
      </c>
      <c r="GB22" s="23"/>
      <c r="GC22" s="10">
        <f>G21</f>
        <v>8</v>
      </c>
      <c r="GD22" s="11">
        <f>G24</f>
        <v>11</v>
      </c>
      <c r="GE22" s="11">
        <f>G33</f>
        <v>20</v>
      </c>
      <c r="GF22" s="11">
        <f>G35</f>
        <v>22</v>
      </c>
      <c r="GG22" s="12">
        <f>G17</f>
        <v>4</v>
      </c>
      <c r="GH22" s="75">
        <f>GC22+GD22+GE22+GF22+GG22</f>
        <v>65</v>
      </c>
      <c r="GI22" s="9"/>
      <c r="GJ22" s="336"/>
      <c r="GK22" s="5"/>
      <c r="GL22" s="10">
        <f>G23</f>
        <v>10</v>
      </c>
      <c r="GM22" s="11">
        <f>G34</f>
        <v>21</v>
      </c>
      <c r="GN22" s="11">
        <f>G16</f>
        <v>3</v>
      </c>
      <c r="GO22" s="11">
        <f>G27</f>
        <v>14</v>
      </c>
      <c r="GP22" s="12">
        <f>G30</f>
        <v>17</v>
      </c>
      <c r="GQ22" s="75">
        <f>GL22+GM22+GN22+GO22+GP22</f>
        <v>65</v>
      </c>
      <c r="GR22" s="23"/>
      <c r="GS22" s="10">
        <f>G22</f>
        <v>9</v>
      </c>
      <c r="GT22" s="11">
        <f>G34</f>
        <v>21</v>
      </c>
      <c r="GU22" s="11">
        <f>G16</f>
        <v>3</v>
      </c>
      <c r="GV22" s="11">
        <f>G28</f>
        <v>15</v>
      </c>
      <c r="GW22" s="12">
        <f>G30</f>
        <v>17</v>
      </c>
      <c r="GX22" s="75">
        <f>GS22+GT22+GU22+GV22+GW22</f>
        <v>65</v>
      </c>
      <c r="GY22" s="23"/>
      <c r="GZ22" s="10">
        <f>G23</f>
        <v>10</v>
      </c>
      <c r="HA22" s="11">
        <f>G34</f>
        <v>21</v>
      </c>
      <c r="HB22" s="11">
        <f>G16</f>
        <v>3</v>
      </c>
      <c r="HC22" s="11">
        <f>G25</f>
        <v>12</v>
      </c>
      <c r="HD22" s="12">
        <f>G32</f>
        <v>19</v>
      </c>
      <c r="HE22" s="75">
        <f>GZ22+HA22+HB22+HC22+HD22</f>
        <v>65</v>
      </c>
      <c r="HF22" s="9"/>
      <c r="HG22" s="336"/>
      <c r="HH22" s="5"/>
      <c r="HI22" s="10">
        <f>G20</f>
        <v>7</v>
      </c>
      <c r="HJ22" s="11">
        <f>G18</f>
        <v>5</v>
      </c>
      <c r="HK22" s="11">
        <f>G29</f>
        <v>16</v>
      </c>
      <c r="HL22" s="11">
        <f>G37</f>
        <v>24</v>
      </c>
      <c r="HM22" s="12">
        <f>G26</f>
        <v>13</v>
      </c>
      <c r="HN22" s="75">
        <f>HI22+HJ22+HK22+HL22+HM22</f>
        <v>65</v>
      </c>
      <c r="HO22" s="23"/>
      <c r="HP22" s="10">
        <f>G20</f>
        <v>7</v>
      </c>
      <c r="HQ22" s="11">
        <f>G17</f>
        <v>4</v>
      </c>
      <c r="HR22" s="11">
        <f>G29</f>
        <v>16</v>
      </c>
      <c r="HS22" s="11">
        <f>G38</f>
        <v>25</v>
      </c>
      <c r="HT22" s="12">
        <f>G26</f>
        <v>13</v>
      </c>
      <c r="HU22" s="75">
        <f>HP22+HQ22+HR22+HS22+HT22</f>
        <v>65</v>
      </c>
      <c r="HV22" s="23"/>
      <c r="HW22" s="10">
        <f>G22</f>
        <v>9</v>
      </c>
      <c r="HX22" s="11">
        <f>G18</f>
        <v>5</v>
      </c>
      <c r="HY22" s="11">
        <f>G29</f>
        <v>16</v>
      </c>
      <c r="HZ22" s="11">
        <f>G35</f>
        <v>22</v>
      </c>
      <c r="IA22" s="12">
        <f>G26</f>
        <v>13</v>
      </c>
      <c r="IB22" s="75">
        <f>HW22+HX22+HY22+HZ22+IA22</f>
        <v>65</v>
      </c>
      <c r="IC22" s="9"/>
      <c r="ID22" s="336"/>
      <c r="IE22" s="5"/>
      <c r="IF22" s="10">
        <f>G23</f>
        <v>10</v>
      </c>
      <c r="IG22" s="11">
        <f>G34</f>
        <v>21</v>
      </c>
      <c r="IH22" s="11">
        <f>G16</f>
        <v>3</v>
      </c>
      <c r="II22" s="11">
        <f>G32</f>
        <v>19</v>
      </c>
      <c r="IJ22" s="12">
        <f>G25</f>
        <v>12</v>
      </c>
      <c r="IK22" s="75">
        <f>IF22+IG22+IH22+II22+IJ22</f>
        <v>65</v>
      </c>
      <c r="IL22" s="23"/>
      <c r="IM22" s="10">
        <f>G22</f>
        <v>9</v>
      </c>
      <c r="IN22" s="11">
        <f>G34</f>
        <v>21</v>
      </c>
      <c r="IO22" s="11">
        <f>G16</f>
        <v>3</v>
      </c>
      <c r="IP22" s="11">
        <f>G33</f>
        <v>20</v>
      </c>
      <c r="IQ22" s="12">
        <f>G25</f>
        <v>12</v>
      </c>
      <c r="IR22" s="75">
        <f>IM22+IN22+IO22+IP22+IQ22</f>
        <v>65</v>
      </c>
      <c r="IS22" s="23"/>
      <c r="IT22" s="10">
        <f>G23</f>
        <v>10</v>
      </c>
      <c r="IU22" s="11">
        <f>G34</f>
        <v>21</v>
      </c>
      <c r="IV22" s="11">
        <f>G16</f>
        <v>3</v>
      </c>
      <c r="IW22" s="11">
        <f>G30</f>
        <v>17</v>
      </c>
      <c r="IX22" s="12">
        <f>G27</f>
        <v>14</v>
      </c>
      <c r="IY22" s="75">
        <f>IT22+IU22+IV22+IW22+IX22</f>
        <v>65</v>
      </c>
      <c r="IZ22" s="9"/>
      <c r="JA22" s="336"/>
      <c r="JB22" s="5"/>
      <c r="JC22" s="10">
        <f>G21</f>
        <v>8</v>
      </c>
      <c r="JD22" s="11">
        <f>G29</f>
        <v>16</v>
      </c>
      <c r="JE22" s="11">
        <f>G28</f>
        <v>15</v>
      </c>
      <c r="JF22" s="11">
        <f>G37</f>
        <v>24</v>
      </c>
      <c r="JG22" s="12">
        <f>G15</f>
        <v>2</v>
      </c>
      <c r="JH22" s="75">
        <f>JC22+JD22+JE22+JF22+JG22</f>
        <v>65</v>
      </c>
      <c r="JI22" s="23"/>
      <c r="JJ22" s="10">
        <f>G21</f>
        <v>8</v>
      </c>
      <c r="JK22" s="11">
        <f>G29</f>
        <v>16</v>
      </c>
      <c r="JL22" s="11">
        <f>G27</f>
        <v>14</v>
      </c>
      <c r="JM22" s="11">
        <f>G38</f>
        <v>25</v>
      </c>
      <c r="JN22" s="12">
        <f>G15</f>
        <v>2</v>
      </c>
      <c r="JO22" s="75">
        <f>JJ22+JK22+JL22+JM22+JN22</f>
        <v>65</v>
      </c>
      <c r="JP22" s="23"/>
      <c r="JQ22" s="10">
        <f>G21</f>
        <v>8</v>
      </c>
      <c r="JR22" s="11">
        <f>G29</f>
        <v>16</v>
      </c>
      <c r="JS22" s="11">
        <f>G28</f>
        <v>15</v>
      </c>
      <c r="JT22" s="11">
        <f>G35</f>
        <v>22</v>
      </c>
      <c r="JU22" s="12">
        <f>G17</f>
        <v>4</v>
      </c>
      <c r="JV22" s="75">
        <f>JQ22+JR22+JS22+JT22+JU22</f>
        <v>65</v>
      </c>
      <c r="JW22" s="9"/>
      <c r="JX22" s="336"/>
      <c r="JY22" s="5"/>
      <c r="JZ22" s="10">
        <f>G20</f>
        <v>7</v>
      </c>
      <c r="KA22" s="11">
        <f>G18</f>
        <v>5</v>
      </c>
      <c r="KB22" s="11">
        <f>G24</f>
        <v>11</v>
      </c>
      <c r="KC22" s="11">
        <f>G37</f>
        <v>24</v>
      </c>
      <c r="KD22" s="12">
        <f>G31</f>
        <v>18</v>
      </c>
      <c r="KE22" s="75">
        <f>JZ22+KA22+KB22+KC22+KD22</f>
        <v>65</v>
      </c>
      <c r="KF22" s="23"/>
      <c r="KG22" s="10">
        <f>G20</f>
        <v>7</v>
      </c>
      <c r="KH22" s="11">
        <f>G17</f>
        <v>4</v>
      </c>
      <c r="KI22" s="11">
        <f>G24</f>
        <v>11</v>
      </c>
      <c r="KJ22" s="11">
        <f>G38</f>
        <v>25</v>
      </c>
      <c r="KK22" s="12">
        <f>G31</f>
        <v>18</v>
      </c>
      <c r="KL22" s="75">
        <f>KG22+KH22+KI22+KJ22+KK22</f>
        <v>65</v>
      </c>
      <c r="KM22" s="23"/>
      <c r="KN22" s="10">
        <f>G22</f>
        <v>9</v>
      </c>
      <c r="KO22" s="11">
        <f>G18</f>
        <v>5</v>
      </c>
      <c r="KP22" s="11">
        <f>G24</f>
        <v>11</v>
      </c>
      <c r="KQ22" s="11">
        <f>G35</f>
        <v>22</v>
      </c>
      <c r="KR22" s="12">
        <f>G31</f>
        <v>18</v>
      </c>
      <c r="KS22" s="75">
        <f>KN22+KO22+KP22+KQ22+KR22</f>
        <v>65</v>
      </c>
      <c r="KT22" s="9"/>
      <c r="KU22" s="336"/>
      <c r="KV22" s="5"/>
      <c r="KW22" s="10">
        <f>G35</f>
        <v>22</v>
      </c>
      <c r="KX22" s="11">
        <f>G18</f>
        <v>5</v>
      </c>
      <c r="KY22" s="11">
        <f>G21</f>
        <v>8</v>
      </c>
      <c r="KZ22" s="11">
        <f>G32</f>
        <v>19</v>
      </c>
      <c r="LA22" s="12">
        <f>G24</f>
        <v>11</v>
      </c>
      <c r="LB22" s="75">
        <f>KW22+KX22+KY22+KZ22+LA22</f>
        <v>65</v>
      </c>
      <c r="LC22" s="23"/>
      <c r="LD22" s="10">
        <f>G35</f>
        <v>22</v>
      </c>
      <c r="LE22" s="11">
        <f>G17</f>
        <v>4</v>
      </c>
      <c r="LF22" s="11">
        <f>G21</f>
        <v>8</v>
      </c>
      <c r="LG22" s="11">
        <f>G33</f>
        <v>20</v>
      </c>
      <c r="LH22" s="12">
        <f>G24</f>
        <v>11</v>
      </c>
      <c r="LI22" s="75">
        <f>LD22+LE22+LF22+LG22+LH22</f>
        <v>65</v>
      </c>
      <c r="LJ22" s="23"/>
      <c r="LK22" s="10">
        <f>G37</f>
        <v>24</v>
      </c>
      <c r="LL22" s="11">
        <f>G18</f>
        <v>5</v>
      </c>
      <c r="LM22" s="11">
        <f>G21</f>
        <v>8</v>
      </c>
      <c r="LN22" s="11">
        <f>G30</f>
        <v>17</v>
      </c>
      <c r="LO22" s="12">
        <f>G24</f>
        <v>11</v>
      </c>
      <c r="LP22" s="75">
        <f>LK22+LL22+LM22+LN22+LO22</f>
        <v>65</v>
      </c>
      <c r="LQ22" s="9"/>
      <c r="LR22" s="336"/>
      <c r="LS22" s="5"/>
      <c r="LT22" s="10">
        <f>G35</f>
        <v>22</v>
      </c>
      <c r="LU22" s="11">
        <f>G18</f>
        <v>5</v>
      </c>
      <c r="LV22" s="11">
        <f>G31</f>
        <v>18</v>
      </c>
      <c r="LW22" s="11">
        <f>G22</f>
        <v>9</v>
      </c>
      <c r="LX22" s="12">
        <f>G24</f>
        <v>11</v>
      </c>
      <c r="LY22" s="75">
        <f>LT22+LU22+LV22+LW22+LX22</f>
        <v>65</v>
      </c>
      <c r="LZ22" s="23"/>
      <c r="MA22" s="10">
        <f>G35</f>
        <v>22</v>
      </c>
      <c r="MB22" s="11">
        <f>G17</f>
        <v>4</v>
      </c>
      <c r="MC22" s="11">
        <f>G31</f>
        <v>18</v>
      </c>
      <c r="MD22" s="11">
        <f>G23</f>
        <v>10</v>
      </c>
      <c r="ME22" s="12">
        <f>G24</f>
        <v>11</v>
      </c>
      <c r="MF22" s="75">
        <f>MA22+MB22+MC22+MD22+ME22</f>
        <v>65</v>
      </c>
      <c r="MG22" s="23"/>
      <c r="MH22" s="10">
        <f>G37</f>
        <v>24</v>
      </c>
      <c r="MI22" s="11">
        <f>G18</f>
        <v>5</v>
      </c>
      <c r="MJ22" s="11">
        <f>G31</f>
        <v>18</v>
      </c>
      <c r="MK22" s="11">
        <f>G20</f>
        <v>7</v>
      </c>
      <c r="ML22" s="12">
        <f>G24</f>
        <v>11</v>
      </c>
      <c r="MM22" s="75">
        <f>MH22+MI22+MJ22+MK22+ML22</f>
        <v>65</v>
      </c>
      <c r="MN22" s="9"/>
      <c r="MO22" s="336"/>
      <c r="MP22" s="5"/>
      <c r="MQ22" s="10">
        <f>G30</f>
        <v>17</v>
      </c>
      <c r="MR22" s="11">
        <f>G18</f>
        <v>5</v>
      </c>
      <c r="MS22" s="11">
        <f>G34</f>
        <v>21</v>
      </c>
      <c r="MT22" s="11">
        <f>G22</f>
        <v>9</v>
      </c>
      <c r="MU22" s="12">
        <f>G26</f>
        <v>13</v>
      </c>
      <c r="MV22" s="75">
        <f>MQ22+MR22+MS22+MT22+MU22</f>
        <v>65</v>
      </c>
      <c r="MW22" s="23"/>
      <c r="MX22" s="10">
        <f>G30</f>
        <v>17</v>
      </c>
      <c r="MY22" s="11">
        <f>G17</f>
        <v>4</v>
      </c>
      <c r="MZ22" s="11">
        <f>G34</f>
        <v>21</v>
      </c>
      <c r="NA22" s="11">
        <f>G23</f>
        <v>10</v>
      </c>
      <c r="NB22" s="12">
        <f>G26</f>
        <v>13</v>
      </c>
      <c r="NC22" s="75">
        <f>MX22+MY22+MZ22+NA22+NB22</f>
        <v>65</v>
      </c>
      <c r="ND22" s="23"/>
      <c r="NE22" s="10">
        <f>G32</f>
        <v>19</v>
      </c>
      <c r="NF22" s="11">
        <f>G18</f>
        <v>5</v>
      </c>
      <c r="NG22" s="11">
        <f>G34</f>
        <v>21</v>
      </c>
      <c r="NH22" s="11">
        <f>G20</f>
        <v>7</v>
      </c>
      <c r="NI22" s="12">
        <f>G26</f>
        <v>13</v>
      </c>
      <c r="NJ22" s="75">
        <f>NE22+NF22+NG22+NH22+NI22</f>
        <v>65</v>
      </c>
      <c r="NK22" s="9"/>
      <c r="NL22" s="336"/>
      <c r="NM22" s="5"/>
      <c r="NN22" s="10">
        <f>G31</f>
        <v>18</v>
      </c>
      <c r="NO22" s="11">
        <f>G24</f>
        <v>11</v>
      </c>
      <c r="NP22" s="11">
        <f>G38</f>
        <v>25</v>
      </c>
      <c r="NQ22" s="11">
        <f>G22</f>
        <v>9</v>
      </c>
      <c r="NR22" s="12">
        <f>G15</f>
        <v>2</v>
      </c>
      <c r="NS22" s="75">
        <f>NN22+NO22+NP22+NQ22+NR22</f>
        <v>65</v>
      </c>
      <c r="NT22" s="23"/>
      <c r="NU22" s="10">
        <f>G31</f>
        <v>18</v>
      </c>
      <c r="NV22" s="11">
        <f>G24</f>
        <v>11</v>
      </c>
      <c r="NW22" s="11">
        <f>G37</f>
        <v>24</v>
      </c>
      <c r="NX22" s="11">
        <f>G23</f>
        <v>10</v>
      </c>
      <c r="NY22" s="12">
        <f>G15</f>
        <v>2</v>
      </c>
      <c r="NZ22" s="75">
        <f>NU22+NV22+NW22+NX22+NY22</f>
        <v>65</v>
      </c>
      <c r="OA22" s="23"/>
      <c r="OB22" s="10">
        <f>G31</f>
        <v>18</v>
      </c>
      <c r="OC22" s="11">
        <f>G24</f>
        <v>11</v>
      </c>
      <c r="OD22" s="11">
        <f>G38</f>
        <v>25</v>
      </c>
      <c r="OE22" s="11">
        <f>G20</f>
        <v>7</v>
      </c>
      <c r="OF22" s="12">
        <f>G17</f>
        <v>4</v>
      </c>
      <c r="OG22" s="75">
        <f>OB22+OC22+OD22+OE22+OF22</f>
        <v>65</v>
      </c>
      <c r="OH22" s="9"/>
      <c r="OI22" s="336"/>
      <c r="OJ22" s="5"/>
      <c r="OK22" s="10">
        <f>G33</f>
        <v>20</v>
      </c>
      <c r="OL22" s="11">
        <f>G19</f>
        <v>6</v>
      </c>
      <c r="OM22" s="11">
        <f>G16</f>
        <v>3</v>
      </c>
      <c r="ON22" s="11">
        <f>G27</f>
        <v>14</v>
      </c>
      <c r="OO22" s="12">
        <f>G35</f>
        <v>22</v>
      </c>
      <c r="OP22" s="75">
        <f>OK22+OL22+OM22+ON22+OO22</f>
        <v>65</v>
      </c>
      <c r="OQ22" s="23"/>
      <c r="OR22" s="10">
        <f>G32</f>
        <v>19</v>
      </c>
      <c r="OS22" s="11">
        <f>G19</f>
        <v>6</v>
      </c>
      <c r="OT22" s="11">
        <f>G16</f>
        <v>3</v>
      </c>
      <c r="OU22" s="11">
        <f>G28</f>
        <v>15</v>
      </c>
      <c r="OV22" s="12">
        <f>G35</f>
        <v>22</v>
      </c>
      <c r="OW22" s="75">
        <f>OR22+OS22+OT22+OU22+OV22</f>
        <v>65</v>
      </c>
      <c r="OX22" s="23"/>
      <c r="OY22" s="10">
        <f>G33</f>
        <v>20</v>
      </c>
      <c r="OZ22" s="11">
        <f>G19</f>
        <v>6</v>
      </c>
      <c r="PA22" s="11">
        <f>G16</f>
        <v>3</v>
      </c>
      <c r="PB22" s="11">
        <f>G25</f>
        <v>12</v>
      </c>
      <c r="PC22" s="12">
        <f>G37</f>
        <v>24</v>
      </c>
      <c r="PD22" s="75">
        <f>OY22+OZ22+PA22+PB22+PC22</f>
        <v>65</v>
      </c>
      <c r="PE22" s="9"/>
      <c r="PF22" s="336"/>
      <c r="PG22" s="5"/>
      <c r="PH22" s="10">
        <f>G21</f>
        <v>8</v>
      </c>
      <c r="PI22" s="11">
        <f>G24</f>
        <v>11</v>
      </c>
      <c r="PJ22" s="11">
        <f>G38</f>
        <v>25</v>
      </c>
      <c r="PK22" s="11">
        <f>G32</f>
        <v>19</v>
      </c>
      <c r="PL22" s="12">
        <f>G15</f>
        <v>2</v>
      </c>
      <c r="PM22" s="75">
        <f>PH22+PI22+PJ22+PK22+PL22</f>
        <v>65</v>
      </c>
      <c r="PN22" s="23"/>
      <c r="PO22" s="10">
        <f>G21</f>
        <v>8</v>
      </c>
      <c r="PP22" s="11">
        <f>G24</f>
        <v>11</v>
      </c>
      <c r="PQ22" s="11">
        <f>G37</f>
        <v>24</v>
      </c>
      <c r="PR22" s="11">
        <f>G33</f>
        <v>20</v>
      </c>
      <c r="PS22" s="12">
        <f>G15</f>
        <v>2</v>
      </c>
      <c r="PT22" s="75">
        <f>PO22+PP22+PQ22+PR22+PS22</f>
        <v>65</v>
      </c>
      <c r="PU22" s="23"/>
      <c r="PV22" s="10">
        <f>G21</f>
        <v>8</v>
      </c>
      <c r="PW22" s="11">
        <f>G24</f>
        <v>11</v>
      </c>
      <c r="PX22" s="11">
        <f>G38</f>
        <v>25</v>
      </c>
      <c r="PY22" s="11">
        <f>G30</f>
        <v>17</v>
      </c>
      <c r="PZ22" s="12">
        <f>G17</f>
        <v>4</v>
      </c>
      <c r="QA22" s="75">
        <f>PV22+PW22+PX22+PY22+PZ22</f>
        <v>65</v>
      </c>
      <c r="QB22" s="9"/>
      <c r="QC22" s="336"/>
      <c r="QD22" s="5"/>
      <c r="QE22" s="10">
        <f>G20</f>
        <v>7</v>
      </c>
      <c r="QF22" s="11">
        <f>G18</f>
        <v>5</v>
      </c>
      <c r="QG22" s="11">
        <f>G34</f>
        <v>21</v>
      </c>
      <c r="QH22" s="11">
        <f>G32</f>
        <v>19</v>
      </c>
      <c r="QI22" s="12">
        <f>G26</f>
        <v>13</v>
      </c>
      <c r="QJ22" s="75">
        <f>QE22+QF22+QG22+QH22+QI22</f>
        <v>65</v>
      </c>
      <c r="QK22" s="23"/>
      <c r="QL22" s="10">
        <f>G20</f>
        <v>7</v>
      </c>
      <c r="QM22" s="11">
        <f>G17</f>
        <v>4</v>
      </c>
      <c r="QN22" s="11">
        <f>G34</f>
        <v>21</v>
      </c>
      <c r="QO22" s="11">
        <f>G33</f>
        <v>20</v>
      </c>
      <c r="QP22" s="12">
        <f>G26</f>
        <v>13</v>
      </c>
      <c r="QQ22" s="75">
        <f>QL22+QM22+QN22+QO22+QP22</f>
        <v>65</v>
      </c>
      <c r="QR22" s="23"/>
      <c r="QS22" s="10">
        <f>G22</f>
        <v>9</v>
      </c>
      <c r="QT22" s="11">
        <f>G18</f>
        <v>5</v>
      </c>
      <c r="QU22" s="11">
        <f>G34</f>
        <v>21</v>
      </c>
      <c r="QV22" s="11">
        <f>G30</f>
        <v>17</v>
      </c>
      <c r="QW22" s="12">
        <f>G26</f>
        <v>13</v>
      </c>
      <c r="QX22" s="75">
        <f>QS22+QT22+QU22+QV22+QW22</f>
        <v>65</v>
      </c>
      <c r="QY22" s="9"/>
      <c r="QZ22" s="336"/>
      <c r="RA22" s="5"/>
      <c r="RB22" s="10">
        <f>G25</f>
        <v>12</v>
      </c>
      <c r="RC22" s="11">
        <f>G18</f>
        <v>5</v>
      </c>
      <c r="RD22" s="11">
        <f>G21</f>
        <v>8</v>
      </c>
      <c r="RE22" s="11">
        <f>G32</f>
        <v>19</v>
      </c>
      <c r="RF22" s="12">
        <f>G34</f>
        <v>21</v>
      </c>
      <c r="RG22" s="75">
        <f>RB22+RC22+RD22+RE22+RF22</f>
        <v>65</v>
      </c>
      <c r="RH22" s="23"/>
      <c r="RI22" s="10">
        <f>G25</f>
        <v>12</v>
      </c>
      <c r="RJ22" s="11">
        <f>G17</f>
        <v>4</v>
      </c>
      <c r="RK22" s="11">
        <f>G21</f>
        <v>8</v>
      </c>
      <c r="RL22" s="11">
        <f>G33</f>
        <v>20</v>
      </c>
      <c r="RM22" s="12">
        <f>G34</f>
        <v>21</v>
      </c>
      <c r="RN22" s="75">
        <f>RI22+RJ22+RK22+RL22+RM22</f>
        <v>65</v>
      </c>
      <c r="RO22" s="23"/>
      <c r="RP22" s="10">
        <f>G27</f>
        <v>14</v>
      </c>
      <c r="RQ22" s="11">
        <f>G18</f>
        <v>5</v>
      </c>
      <c r="RR22" s="11">
        <f>G21</f>
        <v>8</v>
      </c>
      <c r="RS22" s="11">
        <f>G30</f>
        <v>17</v>
      </c>
      <c r="RT22" s="12">
        <f>G34</f>
        <v>21</v>
      </c>
      <c r="RU22" s="75">
        <f>RP22+RQ22+RR22+RS22+RT22</f>
        <v>65</v>
      </c>
      <c r="RV22" s="9"/>
      <c r="RW22" s="336"/>
      <c r="RX22" s="5"/>
      <c r="RY22" s="10">
        <f>G25</f>
        <v>12</v>
      </c>
      <c r="RZ22" s="11">
        <f>G18</f>
        <v>5</v>
      </c>
      <c r="SA22" s="11">
        <f>G31</f>
        <v>18</v>
      </c>
      <c r="SB22" s="11">
        <f>G22</f>
        <v>9</v>
      </c>
      <c r="SC22" s="12">
        <f>G34</f>
        <v>21</v>
      </c>
      <c r="SD22" s="75">
        <f>RY22+RZ22+SA22+SB22+SC22</f>
        <v>65</v>
      </c>
      <c r="SE22" s="23"/>
      <c r="SF22" s="10">
        <f>G25</f>
        <v>12</v>
      </c>
      <c r="SG22" s="11">
        <f>G17</f>
        <v>4</v>
      </c>
      <c r="SH22" s="11">
        <f>G31</f>
        <v>18</v>
      </c>
      <c r="SI22" s="11">
        <f>G23</f>
        <v>10</v>
      </c>
      <c r="SJ22" s="12">
        <f>G34</f>
        <v>21</v>
      </c>
      <c r="SK22" s="75">
        <f>SF22+SG22+SH22+SI22+SJ22</f>
        <v>65</v>
      </c>
      <c r="SL22" s="23"/>
      <c r="SM22" s="10">
        <f>G27</f>
        <v>14</v>
      </c>
      <c r="SN22" s="11">
        <f>G18</f>
        <v>5</v>
      </c>
      <c r="SO22" s="11">
        <f>G31</f>
        <v>18</v>
      </c>
      <c r="SP22" s="11">
        <f>G20</f>
        <v>7</v>
      </c>
      <c r="SQ22" s="12">
        <f>G34</f>
        <v>21</v>
      </c>
      <c r="SR22" s="75">
        <f>SM22+SN22+SO22+SP22+SQ22</f>
        <v>65</v>
      </c>
      <c r="SS22" s="9"/>
      <c r="ST22" s="336"/>
      <c r="SU22" s="5"/>
      <c r="SV22" s="10">
        <f>G30</f>
        <v>17</v>
      </c>
      <c r="SW22" s="11">
        <f>G18</f>
        <v>5</v>
      </c>
      <c r="SX22" s="11">
        <f>G24</f>
        <v>11</v>
      </c>
      <c r="SY22" s="11">
        <f>G22</f>
        <v>9</v>
      </c>
      <c r="SZ22" s="12">
        <f>G36</f>
        <v>23</v>
      </c>
      <c r="TA22" s="75">
        <f>SV22+SW22+SX22+SY22+SZ22</f>
        <v>65</v>
      </c>
      <c r="TB22" s="23"/>
      <c r="TC22" s="10">
        <f>G30</f>
        <v>17</v>
      </c>
      <c r="TD22" s="11">
        <f>G17</f>
        <v>4</v>
      </c>
      <c r="TE22" s="11">
        <f>G24</f>
        <v>11</v>
      </c>
      <c r="TF22" s="11">
        <f>G23</f>
        <v>10</v>
      </c>
      <c r="TG22" s="12">
        <f>G36</f>
        <v>23</v>
      </c>
      <c r="TH22" s="75">
        <f>TC22+TD22+TE22+TF22+TG22</f>
        <v>65</v>
      </c>
      <c r="TI22" s="23"/>
      <c r="TJ22" s="10">
        <f>G32</f>
        <v>19</v>
      </c>
      <c r="TK22" s="11">
        <f>G18</f>
        <v>5</v>
      </c>
      <c r="TL22" s="11">
        <f>G24</f>
        <v>11</v>
      </c>
      <c r="TM22" s="11">
        <f>G20</f>
        <v>7</v>
      </c>
      <c r="TN22" s="12">
        <f>G36</f>
        <v>23</v>
      </c>
      <c r="TO22" s="75">
        <f>TJ22+TK22+TL22+TM22+TN22</f>
        <v>65</v>
      </c>
      <c r="TP22" s="9"/>
      <c r="TQ22" s="336"/>
      <c r="TR22" s="5"/>
      <c r="TS22" s="10">
        <f>G33</f>
        <v>20</v>
      </c>
      <c r="TT22" s="11">
        <f>G19</f>
        <v>6</v>
      </c>
      <c r="TU22" s="11">
        <f>G16</f>
        <v>3</v>
      </c>
      <c r="TV22" s="11">
        <f>G37</f>
        <v>24</v>
      </c>
      <c r="TW22" s="12">
        <f>G25</f>
        <v>12</v>
      </c>
      <c r="TX22" s="75">
        <f>TS22+TT22+TU22+TV22+TW22</f>
        <v>65</v>
      </c>
      <c r="TY22" s="23"/>
      <c r="TZ22" s="10">
        <f>G32</f>
        <v>19</v>
      </c>
      <c r="UA22" s="11">
        <f>G19</f>
        <v>6</v>
      </c>
      <c r="UB22" s="11">
        <f>G16</f>
        <v>3</v>
      </c>
      <c r="UC22" s="11">
        <f>G38</f>
        <v>25</v>
      </c>
      <c r="UD22" s="12">
        <f>G25</f>
        <v>12</v>
      </c>
      <c r="UE22" s="75">
        <f>TZ22+UA22+UB22+UC22+UD22</f>
        <v>65</v>
      </c>
      <c r="UF22" s="23"/>
      <c r="UG22" s="10">
        <f>G33</f>
        <v>20</v>
      </c>
      <c r="UH22" s="11">
        <f>G19</f>
        <v>6</v>
      </c>
      <c r="UI22" s="11">
        <f>G16</f>
        <v>3</v>
      </c>
      <c r="UJ22" s="11">
        <f>G35</f>
        <v>22</v>
      </c>
      <c r="UK22" s="12">
        <f>G27</f>
        <v>14</v>
      </c>
      <c r="UL22" s="75">
        <f>UG22+UH22+UI22+UJ22+UK22</f>
        <v>65</v>
      </c>
      <c r="UM22" s="9"/>
      <c r="UN22" s="336"/>
      <c r="UO22" s="5"/>
      <c r="UP22" s="10">
        <f>G31</f>
        <v>18</v>
      </c>
      <c r="UQ22" s="11">
        <f>G34</f>
        <v>21</v>
      </c>
      <c r="UR22" s="11">
        <f>G28</f>
        <v>15</v>
      </c>
      <c r="US22" s="11">
        <f>G22</f>
        <v>9</v>
      </c>
      <c r="UT22" s="12">
        <f>G15</f>
        <v>2</v>
      </c>
      <c r="UU22" s="75">
        <f>UP22+UQ22+UR22+US22+UT22</f>
        <v>65</v>
      </c>
      <c r="UV22" s="23"/>
      <c r="UW22" s="10">
        <f>G31</f>
        <v>18</v>
      </c>
      <c r="UX22" s="11">
        <f>G34</f>
        <v>21</v>
      </c>
      <c r="UY22" s="11">
        <f>G27</f>
        <v>14</v>
      </c>
      <c r="UZ22" s="11">
        <f>G23</f>
        <v>10</v>
      </c>
      <c r="VA22" s="12">
        <f>G15</f>
        <v>2</v>
      </c>
      <c r="VB22" s="75">
        <f>UW22+UX22+UY22+UZ22+VA22</f>
        <v>65</v>
      </c>
      <c r="VC22" s="23"/>
      <c r="VD22" s="10">
        <f>G31</f>
        <v>18</v>
      </c>
      <c r="VE22" s="11">
        <f>G34</f>
        <v>21</v>
      </c>
      <c r="VF22" s="11">
        <f>G28</f>
        <v>15</v>
      </c>
      <c r="VG22" s="11">
        <f>G20</f>
        <v>7</v>
      </c>
      <c r="VH22" s="12">
        <f>G17</f>
        <v>4</v>
      </c>
      <c r="VI22" s="75">
        <f>VD22+VE22+VF22+VG22+VH22</f>
        <v>65</v>
      </c>
      <c r="VJ22" s="9"/>
      <c r="VK22" s="336"/>
      <c r="VL22" s="5"/>
      <c r="VM22" s="10">
        <f>G23</f>
        <v>10</v>
      </c>
      <c r="VN22" s="11">
        <f>G29</f>
        <v>16</v>
      </c>
      <c r="VO22" s="11">
        <f>G16</f>
        <v>3</v>
      </c>
      <c r="VP22" s="11">
        <f>G37</f>
        <v>24</v>
      </c>
      <c r="VQ22" s="12">
        <f>G25</f>
        <v>12</v>
      </c>
      <c r="VR22" s="75">
        <f>VM22+VN22+VO22+VP22+VQ22</f>
        <v>65</v>
      </c>
      <c r="VS22" s="23"/>
      <c r="VT22" s="10">
        <f>G22</f>
        <v>9</v>
      </c>
      <c r="VU22" s="11">
        <f>G29</f>
        <v>16</v>
      </c>
      <c r="VV22" s="11">
        <f>G16</f>
        <v>3</v>
      </c>
      <c r="VW22" s="11">
        <f>G38</f>
        <v>25</v>
      </c>
      <c r="VX22" s="12">
        <f>G25</f>
        <v>12</v>
      </c>
      <c r="VY22" s="75">
        <f>VT22+VU22+VV22+VW22+VX22</f>
        <v>65</v>
      </c>
      <c r="VZ22" s="23"/>
      <c r="WA22" s="10">
        <f>G23</f>
        <v>10</v>
      </c>
      <c r="WB22" s="11">
        <f>G29</f>
        <v>16</v>
      </c>
      <c r="WC22" s="11">
        <f>G16</f>
        <v>3</v>
      </c>
      <c r="WD22" s="11">
        <f>G35</f>
        <v>22</v>
      </c>
      <c r="WE22" s="12">
        <f>G27</f>
        <v>14</v>
      </c>
      <c r="WF22" s="75">
        <f>WA22+WB22+WC22+WD22+WE22</f>
        <v>65</v>
      </c>
      <c r="WG22" s="9"/>
      <c r="WH22" s="336"/>
      <c r="WI22" s="5"/>
      <c r="WJ22" s="10">
        <f>G21</f>
        <v>8</v>
      </c>
      <c r="WK22" s="11">
        <f>G34</f>
        <v>21</v>
      </c>
      <c r="WL22" s="11">
        <f>G28</f>
        <v>15</v>
      </c>
      <c r="WM22" s="11">
        <f>G32</f>
        <v>19</v>
      </c>
      <c r="WN22" s="12">
        <f>G15</f>
        <v>2</v>
      </c>
      <c r="WO22" s="75">
        <f>WJ22+WK22+WL22+WM22+WN22</f>
        <v>65</v>
      </c>
      <c r="WP22" s="23"/>
      <c r="WQ22" s="10">
        <f>G21</f>
        <v>8</v>
      </c>
      <c r="WR22" s="11">
        <f>G34</f>
        <v>21</v>
      </c>
      <c r="WS22" s="11">
        <f>G27</f>
        <v>14</v>
      </c>
      <c r="WT22" s="11">
        <f>G33</f>
        <v>20</v>
      </c>
      <c r="WU22" s="12">
        <f>G15</f>
        <v>2</v>
      </c>
      <c r="WV22" s="75">
        <f>WQ22+WR22+WS22+WT22+WU22</f>
        <v>65</v>
      </c>
      <c r="WW22" s="23"/>
      <c r="WX22" s="10">
        <f>G21</f>
        <v>8</v>
      </c>
      <c r="WY22" s="11">
        <f>G34</f>
        <v>21</v>
      </c>
      <c r="WZ22" s="11">
        <f>G28</f>
        <v>15</v>
      </c>
      <c r="XA22" s="11">
        <f>G30</f>
        <v>17</v>
      </c>
      <c r="XB22" s="12">
        <f>G17</f>
        <v>4</v>
      </c>
      <c r="XC22" s="75">
        <f>WX22+WY22+WZ22+XA22+XB22</f>
        <v>65</v>
      </c>
      <c r="XD22" s="9"/>
      <c r="XE22" s="336"/>
      <c r="XF22" s="5"/>
      <c r="XG22" s="10">
        <f>G35</f>
        <v>22</v>
      </c>
      <c r="XH22" s="11">
        <f>G18</f>
        <v>5</v>
      </c>
      <c r="XI22" s="11">
        <f>G21</f>
        <v>8</v>
      </c>
      <c r="XJ22" s="11">
        <f>G27</f>
        <v>14</v>
      </c>
      <c r="XK22" s="12">
        <f>G29</f>
        <v>16</v>
      </c>
      <c r="XL22" s="75">
        <f>XG22+XH22+XI22+XJ22+XK22</f>
        <v>65</v>
      </c>
      <c r="XM22" s="23"/>
      <c r="XN22" s="10">
        <f>G35</f>
        <v>22</v>
      </c>
      <c r="XO22" s="11">
        <f>G17</f>
        <v>4</v>
      </c>
      <c r="XP22" s="11">
        <f>G21</f>
        <v>8</v>
      </c>
      <c r="XQ22" s="11">
        <f>G28</f>
        <v>15</v>
      </c>
      <c r="XR22" s="12">
        <f>G29</f>
        <v>16</v>
      </c>
      <c r="XS22" s="75">
        <f>XN22+XO22+XP22+XQ22+XR22</f>
        <v>65</v>
      </c>
      <c r="XT22" s="23"/>
      <c r="XU22" s="10">
        <f>G37</f>
        <v>24</v>
      </c>
      <c r="XV22" s="11">
        <f>G18</f>
        <v>5</v>
      </c>
      <c r="XW22" s="11">
        <f>G21</f>
        <v>8</v>
      </c>
      <c r="XX22" s="11">
        <f>G25</f>
        <v>12</v>
      </c>
      <c r="XY22" s="12">
        <f>G29</f>
        <v>16</v>
      </c>
      <c r="XZ22" s="75">
        <f>XU22+XV22+XW22+XX22+XY22</f>
        <v>65</v>
      </c>
      <c r="YA22" s="9"/>
      <c r="YB22" s="336"/>
      <c r="YC22" s="5"/>
      <c r="YD22" s="10">
        <f>G35</f>
        <v>22</v>
      </c>
      <c r="YE22" s="11">
        <f>G18</f>
        <v>5</v>
      </c>
      <c r="YF22" s="11">
        <f>G26</f>
        <v>13</v>
      </c>
      <c r="YG22" s="11">
        <f>G22</f>
        <v>9</v>
      </c>
      <c r="YH22" s="12">
        <f>G29</f>
        <v>16</v>
      </c>
      <c r="YI22" s="75">
        <f>YD22+YE22+YF22+YG22+YH22</f>
        <v>65</v>
      </c>
      <c r="YJ22" s="23"/>
      <c r="YK22" s="10">
        <f>G35</f>
        <v>22</v>
      </c>
      <c r="YL22" s="11">
        <f>G17</f>
        <v>4</v>
      </c>
      <c r="YM22" s="11">
        <f>G26</f>
        <v>13</v>
      </c>
      <c r="YN22" s="11">
        <f>G23</f>
        <v>10</v>
      </c>
      <c r="YO22" s="12">
        <f>G29</f>
        <v>16</v>
      </c>
      <c r="YP22" s="75">
        <f>YK22+YL22+YM22+YN22+YO22</f>
        <v>65</v>
      </c>
      <c r="YQ22" s="23"/>
      <c r="YR22" s="10">
        <f>G37</f>
        <v>24</v>
      </c>
      <c r="YS22" s="11">
        <f>G18</f>
        <v>5</v>
      </c>
      <c r="YT22" s="11">
        <f>G26</f>
        <v>13</v>
      </c>
      <c r="YU22" s="11">
        <f>G20</f>
        <v>7</v>
      </c>
      <c r="YV22" s="12">
        <f>G29</f>
        <v>16</v>
      </c>
      <c r="YW22" s="75">
        <f>YR22+YS22+YT22+YU22+YV22</f>
        <v>65</v>
      </c>
      <c r="YX22" s="9"/>
      <c r="YY22" s="336"/>
      <c r="YZ22" s="5"/>
      <c r="ZA22" s="10">
        <f>G25</f>
        <v>12</v>
      </c>
      <c r="ZB22" s="11">
        <f>G18</f>
        <v>5</v>
      </c>
      <c r="ZC22" s="11">
        <f>G34</f>
        <v>21</v>
      </c>
      <c r="ZD22" s="11">
        <f>G22</f>
        <v>9</v>
      </c>
      <c r="ZE22" s="12">
        <f>G31</f>
        <v>18</v>
      </c>
      <c r="ZF22" s="75">
        <f>ZA22+ZB22+ZC22+ZD22+ZE22</f>
        <v>65</v>
      </c>
      <c r="ZG22" s="23"/>
      <c r="ZH22" s="10">
        <f>G25</f>
        <v>12</v>
      </c>
      <c r="ZI22" s="11">
        <f>G17</f>
        <v>4</v>
      </c>
      <c r="ZJ22" s="11">
        <f>G34</f>
        <v>21</v>
      </c>
      <c r="ZK22" s="11">
        <f>G23</f>
        <v>10</v>
      </c>
      <c r="ZL22" s="12">
        <f>G31</f>
        <v>18</v>
      </c>
      <c r="ZM22" s="75">
        <f>ZH22+ZI22+ZJ22+ZK22+ZL22</f>
        <v>65</v>
      </c>
      <c r="ZN22" s="23"/>
      <c r="ZO22" s="10">
        <f>G27</f>
        <v>14</v>
      </c>
      <c r="ZP22" s="11">
        <f>G18</f>
        <v>5</v>
      </c>
      <c r="ZQ22" s="11">
        <f>G34</f>
        <v>21</v>
      </c>
      <c r="ZR22" s="11">
        <f>G20</f>
        <v>7</v>
      </c>
      <c r="ZS22" s="12">
        <f>G31</f>
        <v>18</v>
      </c>
      <c r="ZT22" s="75">
        <f>ZO22+ZP22+ZQ22+ZR22+ZS22</f>
        <v>65</v>
      </c>
      <c r="ZU22" s="9"/>
      <c r="ZV22" s="336"/>
      <c r="ZW22" s="5"/>
      <c r="ZX22" s="10">
        <f>G26</f>
        <v>13</v>
      </c>
      <c r="ZY22" s="11">
        <f>G29</f>
        <v>16</v>
      </c>
      <c r="ZZ22" s="11">
        <f>G38</f>
        <v>25</v>
      </c>
      <c r="AAA22" s="11">
        <f>G22</f>
        <v>9</v>
      </c>
      <c r="AAB22" s="12">
        <f>G15</f>
        <v>2</v>
      </c>
      <c r="AAC22" s="75">
        <f>ZX22+ZY22+ZZ22+AAA22+AAB22</f>
        <v>65</v>
      </c>
      <c r="AAD22" s="23"/>
      <c r="AAE22" s="10">
        <f>G26</f>
        <v>13</v>
      </c>
      <c r="AAF22" s="11">
        <f>G29</f>
        <v>16</v>
      </c>
      <c r="AAG22" s="11">
        <f>G37</f>
        <v>24</v>
      </c>
      <c r="AAH22" s="11">
        <f>G23</f>
        <v>10</v>
      </c>
      <c r="AAI22" s="12">
        <f>G15</f>
        <v>2</v>
      </c>
      <c r="AAJ22" s="75">
        <f>AAE22+AAF22+AAG22+AAH22+AAI22</f>
        <v>65</v>
      </c>
      <c r="AAK22" s="23"/>
      <c r="AAL22" s="10">
        <f>G26</f>
        <v>13</v>
      </c>
      <c r="AAM22" s="11">
        <f>G29</f>
        <v>16</v>
      </c>
      <c r="AAN22" s="11">
        <f>G38</f>
        <v>25</v>
      </c>
      <c r="AAO22" s="11">
        <f>G20</f>
        <v>7</v>
      </c>
      <c r="AAP22" s="12">
        <f>G17</f>
        <v>4</v>
      </c>
      <c r="AAQ22" s="75">
        <f>AAL22+AAM22+AAN22+AAO22+AAP22</f>
        <v>65</v>
      </c>
      <c r="AAR22" s="9"/>
      <c r="AAS22" s="336"/>
      <c r="AAT22" s="5"/>
      <c r="AAU22" s="10">
        <f>G28</f>
        <v>15</v>
      </c>
      <c r="AAV22" s="11">
        <f>G19</f>
        <v>6</v>
      </c>
      <c r="AAW22" s="11">
        <f>G16</f>
        <v>3</v>
      </c>
      <c r="AAX22" s="11">
        <f>G32</f>
        <v>19</v>
      </c>
      <c r="AAY22" s="12">
        <f>G35</f>
        <v>22</v>
      </c>
      <c r="AAZ22" s="75">
        <f>AAU22+AAV22+AAW22+AAX22+AAY22</f>
        <v>65</v>
      </c>
      <c r="ABA22" s="23"/>
      <c r="ABB22" s="10">
        <f>G27</f>
        <v>14</v>
      </c>
      <c r="ABC22" s="11">
        <f>G19</f>
        <v>6</v>
      </c>
      <c r="ABD22" s="11">
        <f>G16</f>
        <v>3</v>
      </c>
      <c r="ABE22" s="11">
        <f>G33</f>
        <v>20</v>
      </c>
      <c r="ABF22" s="12">
        <f>G35</f>
        <v>22</v>
      </c>
      <c r="ABG22" s="75">
        <f>ABB22+ABC22+ABD22+ABE22+ABF22</f>
        <v>65</v>
      </c>
      <c r="ABH22" s="23"/>
      <c r="ABI22" s="10">
        <f>G28</f>
        <v>15</v>
      </c>
      <c r="ABJ22" s="11">
        <f>G19</f>
        <v>6</v>
      </c>
      <c r="ABK22" s="11">
        <f>G16</f>
        <v>3</v>
      </c>
      <c r="ABL22" s="11">
        <f>G30</f>
        <v>17</v>
      </c>
      <c r="ABM22" s="12">
        <f>G37</f>
        <v>24</v>
      </c>
      <c r="ABN22" s="75">
        <f>ABI22+ABJ22+ABK22+ABL22+ABM22</f>
        <v>65</v>
      </c>
      <c r="ABO22" s="9"/>
      <c r="ABP22" s="336"/>
      <c r="ABQ22" s="5"/>
      <c r="ABR22" s="10">
        <f>G30</f>
        <v>17</v>
      </c>
      <c r="ABS22" s="11">
        <f>G18</f>
        <v>5</v>
      </c>
      <c r="ABT22" s="11">
        <f>G21</f>
        <v>8</v>
      </c>
      <c r="ABU22" s="11">
        <f>G27</f>
        <v>14</v>
      </c>
      <c r="ABV22" s="12">
        <f>G34</f>
        <v>21</v>
      </c>
      <c r="ABW22" s="75">
        <f>ABR22+ABS22+ABT22+ABU22+ABV22</f>
        <v>65</v>
      </c>
      <c r="ABX22" s="23"/>
      <c r="ABY22" s="10">
        <f>G30</f>
        <v>17</v>
      </c>
      <c r="ABZ22" s="11">
        <f>G17</f>
        <v>4</v>
      </c>
      <c r="ACA22" s="11">
        <f>G21</f>
        <v>8</v>
      </c>
      <c r="ACB22" s="11">
        <f>G28</f>
        <v>15</v>
      </c>
      <c r="ACC22" s="12">
        <f>G34</f>
        <v>21</v>
      </c>
      <c r="ACD22" s="75">
        <f>ABY22+ABZ22+ACA22+ACB22+ACC22</f>
        <v>65</v>
      </c>
      <c r="ACE22" s="23"/>
      <c r="ACF22" s="10">
        <f>G32</f>
        <v>19</v>
      </c>
      <c r="ACG22" s="11">
        <f>G18</f>
        <v>5</v>
      </c>
      <c r="ACH22" s="11">
        <f>G21</f>
        <v>8</v>
      </c>
      <c r="ACI22" s="11">
        <f>G25</f>
        <v>12</v>
      </c>
      <c r="ACJ22" s="12">
        <f>G34</f>
        <v>21</v>
      </c>
      <c r="ACK22" s="75">
        <f>ACF22+ACG22+ACH22+ACI22+ACJ22</f>
        <v>65</v>
      </c>
      <c r="ACL22" s="9"/>
      <c r="ACM22" s="336"/>
      <c r="ACN22" s="5"/>
      <c r="ACO22" s="10">
        <f>G30</f>
        <v>17</v>
      </c>
      <c r="ACP22" s="11">
        <f>G18</f>
        <v>5</v>
      </c>
      <c r="ACQ22" s="11">
        <f>G26</f>
        <v>13</v>
      </c>
      <c r="ACR22" s="11">
        <f>G22</f>
        <v>9</v>
      </c>
      <c r="ACS22" s="12">
        <f>G34</f>
        <v>21</v>
      </c>
      <c r="ACT22" s="75">
        <f>ACO22+ACP22+ACQ22+ACR22+ACS22</f>
        <v>65</v>
      </c>
      <c r="ACU22" s="23"/>
      <c r="ACV22" s="10">
        <f>G30</f>
        <v>17</v>
      </c>
      <c r="ACW22" s="11">
        <f>G17</f>
        <v>4</v>
      </c>
      <c r="ACX22" s="11">
        <f>G26</f>
        <v>13</v>
      </c>
      <c r="ACY22" s="11">
        <f>G23</f>
        <v>10</v>
      </c>
      <c r="ACZ22" s="12">
        <f>G34</f>
        <v>21</v>
      </c>
      <c r="ADA22" s="75">
        <f>ACV22+ACW22+ACX22+ACY22+ACZ22</f>
        <v>65</v>
      </c>
      <c r="ADB22" s="23"/>
      <c r="ADC22" s="10">
        <f>G32</f>
        <v>19</v>
      </c>
      <c r="ADD22" s="11">
        <f>G18</f>
        <v>5</v>
      </c>
      <c r="ADE22" s="11">
        <f>G26</f>
        <v>13</v>
      </c>
      <c r="ADF22" s="11">
        <f>G20</f>
        <v>7</v>
      </c>
      <c r="ADG22" s="12">
        <f>G34</f>
        <v>21</v>
      </c>
      <c r="ADH22" s="75">
        <f>ADC22+ADD22+ADE22+ADF22+ADG22</f>
        <v>65</v>
      </c>
      <c r="ADI22" s="9"/>
      <c r="ADJ22" s="336"/>
      <c r="ADK22" s="5"/>
      <c r="ADL22" s="10">
        <f>G25</f>
        <v>12</v>
      </c>
      <c r="ADM22" s="11">
        <f>G18</f>
        <v>5</v>
      </c>
      <c r="ADN22" s="11">
        <f>G29</f>
        <v>16</v>
      </c>
      <c r="ADO22" s="11">
        <f>G22</f>
        <v>9</v>
      </c>
      <c r="ADP22" s="12">
        <f>G36</f>
        <v>23</v>
      </c>
      <c r="ADQ22" s="75">
        <f>ADL22+ADM22+ADN22+ADO22+ADP22</f>
        <v>65</v>
      </c>
      <c r="ADR22" s="23"/>
      <c r="ADS22" s="10">
        <f>G25</f>
        <v>12</v>
      </c>
      <c r="ADT22" s="11">
        <f>G17</f>
        <v>4</v>
      </c>
      <c r="ADU22" s="11">
        <f>G29</f>
        <v>16</v>
      </c>
      <c r="ADV22" s="11">
        <f>G23</f>
        <v>10</v>
      </c>
      <c r="ADW22" s="12">
        <f>G36</f>
        <v>23</v>
      </c>
      <c r="ADX22" s="75">
        <f>ADS22+ADT22+ADU22+ADV22+ADW22</f>
        <v>65</v>
      </c>
      <c r="ADY22" s="23"/>
      <c r="ADZ22" s="10">
        <f>G27</f>
        <v>14</v>
      </c>
      <c r="AEA22" s="11">
        <f>G18</f>
        <v>5</v>
      </c>
      <c r="AEB22" s="11">
        <f>G29</f>
        <v>16</v>
      </c>
      <c r="AEC22" s="11">
        <f>G20</f>
        <v>7</v>
      </c>
      <c r="AED22" s="12">
        <f>G36</f>
        <v>23</v>
      </c>
      <c r="AEE22" s="75">
        <f>ADZ22+AEA22+AEB22+AEC22+AED22</f>
        <v>65</v>
      </c>
      <c r="AEF22" s="9"/>
      <c r="AEG22" s="336"/>
      <c r="AEH22" s="5"/>
      <c r="AEI22" s="10">
        <f>G28</f>
        <v>15</v>
      </c>
      <c r="AEJ22" s="11">
        <f>G19</f>
        <v>6</v>
      </c>
      <c r="AEK22" s="11">
        <f>G16</f>
        <v>3</v>
      </c>
      <c r="AEL22" s="11">
        <f>G37</f>
        <v>24</v>
      </c>
      <c r="AEM22" s="12">
        <f>G30</f>
        <v>17</v>
      </c>
      <c r="AEN22" s="75">
        <f>AEI22+AEJ22+AEK22+AEL22+AEM22</f>
        <v>65</v>
      </c>
      <c r="AEO22" s="23"/>
      <c r="AEP22" s="10">
        <f>G27</f>
        <v>14</v>
      </c>
      <c r="AEQ22" s="11">
        <f>G19</f>
        <v>6</v>
      </c>
      <c r="AER22" s="11">
        <f>G16</f>
        <v>3</v>
      </c>
      <c r="AES22" s="11">
        <f>G38</f>
        <v>25</v>
      </c>
      <c r="AET22" s="12">
        <f>G30</f>
        <v>17</v>
      </c>
      <c r="AEU22" s="75">
        <f>AEP22+AEQ22+AER22+AES22+AET22</f>
        <v>65</v>
      </c>
      <c r="AEV22" s="23"/>
      <c r="AEW22" s="10">
        <f>G28</f>
        <v>15</v>
      </c>
      <c r="AEX22" s="11">
        <f>G19</f>
        <v>6</v>
      </c>
      <c r="AEY22" s="11">
        <f>G16</f>
        <v>3</v>
      </c>
      <c r="AEZ22" s="11">
        <f>G35</f>
        <v>22</v>
      </c>
      <c r="AFA22" s="12">
        <f>G32</f>
        <v>19</v>
      </c>
      <c r="AFB22" s="75">
        <f>AEW22+AEX22+AEY22+AEZ22+AFA22</f>
        <v>65</v>
      </c>
      <c r="AFC22" s="9"/>
      <c r="AFD22" s="336"/>
      <c r="AFE22" s="5"/>
      <c r="AFF22" s="10">
        <f>G26</f>
        <v>13</v>
      </c>
      <c r="AFG22" s="11">
        <f>G34</f>
        <v>21</v>
      </c>
      <c r="AFH22" s="11">
        <f>G33</f>
        <v>20</v>
      </c>
      <c r="AFI22" s="11">
        <f>G22</f>
        <v>9</v>
      </c>
      <c r="AFJ22" s="12">
        <f>G15</f>
        <v>2</v>
      </c>
      <c r="AFK22" s="75">
        <f>AFF22+AFG22+AFH22+AFI22+AFJ22</f>
        <v>65</v>
      </c>
      <c r="AFL22" s="23"/>
      <c r="AFM22" s="10">
        <f>G26</f>
        <v>13</v>
      </c>
      <c r="AFN22" s="11">
        <f>G34</f>
        <v>21</v>
      </c>
      <c r="AFO22" s="11">
        <f>G32</f>
        <v>19</v>
      </c>
      <c r="AFP22" s="11">
        <f>G23</f>
        <v>10</v>
      </c>
      <c r="AFQ22" s="12">
        <f>G15</f>
        <v>2</v>
      </c>
      <c r="AFR22" s="75">
        <f>AFM22+AFN22+AFO22+AFP22+AFQ22</f>
        <v>65</v>
      </c>
      <c r="AFS22" s="23"/>
      <c r="AFT22" s="10">
        <f>G26</f>
        <v>13</v>
      </c>
      <c r="AFU22" s="11">
        <f>G34</f>
        <v>21</v>
      </c>
      <c r="AFV22" s="11">
        <f>G33</f>
        <v>20</v>
      </c>
      <c r="AFW22" s="11">
        <f>G20</f>
        <v>7</v>
      </c>
      <c r="AFX22" s="12">
        <f>G17</f>
        <v>4</v>
      </c>
      <c r="AFY22" s="75">
        <f>AFT22+AFU22+AFV22+AFW22+AFX22</f>
        <v>65</v>
      </c>
      <c r="AFZ22" s="9"/>
      <c r="AGA22" s="336"/>
    </row>
    <row r="23" spans="1:859" ht="12.75" thickBot="1" x14ac:dyDescent="0.25">
      <c r="A23" s="336"/>
      <c r="B23" s="336"/>
      <c r="C23" s="336"/>
      <c r="D23" s="336"/>
      <c r="E23" s="362" t="s">
        <v>1169</v>
      </c>
      <c r="F23" s="54" t="s">
        <v>62</v>
      </c>
      <c r="G23" s="55">
        <f>C4+(9*C6)</f>
        <v>10</v>
      </c>
      <c r="H23" s="336"/>
      <c r="I23" s="5"/>
      <c r="J23" s="13">
        <f>G27</f>
        <v>14</v>
      </c>
      <c r="K23" s="14">
        <f>G35</f>
        <v>22</v>
      </c>
      <c r="L23" s="14">
        <f>G16</f>
        <v>3</v>
      </c>
      <c r="M23" s="14">
        <f>G29</f>
        <v>16</v>
      </c>
      <c r="N23" s="15">
        <f>G23</f>
        <v>10</v>
      </c>
      <c r="O23" s="75">
        <f>J23+K23+L23+M23+N23</f>
        <v>65</v>
      </c>
      <c r="P23" s="23"/>
      <c r="Q23" s="13">
        <f>G28</f>
        <v>15</v>
      </c>
      <c r="R23" s="14">
        <f>G35</f>
        <v>22</v>
      </c>
      <c r="S23" s="14">
        <f>G16</f>
        <v>3</v>
      </c>
      <c r="T23" s="14">
        <f>G29</f>
        <v>16</v>
      </c>
      <c r="U23" s="15">
        <f>G22</f>
        <v>9</v>
      </c>
      <c r="V23" s="75">
        <f>Q23+R23+S23+T23+U23</f>
        <v>65</v>
      </c>
      <c r="W23" s="23"/>
      <c r="X23" s="13">
        <f>G25</f>
        <v>12</v>
      </c>
      <c r="Y23" s="14">
        <f>G37</f>
        <v>24</v>
      </c>
      <c r="Z23" s="14">
        <f>G16</f>
        <v>3</v>
      </c>
      <c r="AA23" s="14">
        <f>G29</f>
        <v>16</v>
      </c>
      <c r="AB23" s="15">
        <f>G23</f>
        <v>10</v>
      </c>
      <c r="AC23" s="75">
        <f>X23+Y23+Z23+AA23+AB23</f>
        <v>65</v>
      </c>
      <c r="AD23" s="9"/>
      <c r="AE23" s="336"/>
      <c r="AF23" s="5"/>
      <c r="AG23" s="13">
        <f>G36</f>
        <v>23</v>
      </c>
      <c r="AH23" s="14">
        <f>G19</f>
        <v>6</v>
      </c>
      <c r="AI23" s="14">
        <f>G17</f>
        <v>4</v>
      </c>
      <c r="AJ23" s="14">
        <f>G25</f>
        <v>12</v>
      </c>
      <c r="AK23" s="15">
        <f>G33</f>
        <v>20</v>
      </c>
      <c r="AL23" s="75">
        <f>AG23+AH23+AI23+AJ23+AK23</f>
        <v>65</v>
      </c>
      <c r="AM23" s="23"/>
      <c r="AN23" s="13">
        <f>G36</f>
        <v>23</v>
      </c>
      <c r="AO23" s="14">
        <f>G19</f>
        <v>6</v>
      </c>
      <c r="AP23" s="14">
        <f>G18</f>
        <v>5</v>
      </c>
      <c r="AQ23" s="14">
        <f>G25</f>
        <v>12</v>
      </c>
      <c r="AR23" s="15">
        <f>G32</f>
        <v>19</v>
      </c>
      <c r="AS23" s="75">
        <f>AN23+AO23+AP23+AQ23+AR23</f>
        <v>65</v>
      </c>
      <c r="AT23" s="23"/>
      <c r="AU23" s="13">
        <f>G36</f>
        <v>23</v>
      </c>
      <c r="AV23" s="14">
        <f>G19</f>
        <v>6</v>
      </c>
      <c r="AW23" s="14">
        <f>G15</f>
        <v>2</v>
      </c>
      <c r="AX23" s="14">
        <f>G27</f>
        <v>14</v>
      </c>
      <c r="AY23" s="15">
        <f>G33</f>
        <v>20</v>
      </c>
      <c r="AZ23" s="75">
        <f>AU23+AV23+AW23+AX23+AY23</f>
        <v>65</v>
      </c>
      <c r="BA23" s="9"/>
      <c r="BB23" s="336"/>
      <c r="BC23" s="5"/>
      <c r="BD23" s="13">
        <f>G32</f>
        <v>19</v>
      </c>
      <c r="BE23" s="14">
        <f>G35</f>
        <v>22</v>
      </c>
      <c r="BF23" s="14">
        <f>G16</f>
        <v>3</v>
      </c>
      <c r="BG23" s="14">
        <f>G24</f>
        <v>11</v>
      </c>
      <c r="BH23" s="15">
        <f>G23</f>
        <v>10</v>
      </c>
      <c r="BI23" s="75">
        <f>BD23+BE23+BF23+BG23+BH23</f>
        <v>65</v>
      </c>
      <c r="BJ23" s="23"/>
      <c r="BK23" s="13">
        <f>G33</f>
        <v>20</v>
      </c>
      <c r="BL23" s="14">
        <f>G35</f>
        <v>22</v>
      </c>
      <c r="BM23" s="14">
        <f>G16</f>
        <v>3</v>
      </c>
      <c r="BN23" s="14">
        <f>G24</f>
        <v>11</v>
      </c>
      <c r="BO23" s="15">
        <f>G22</f>
        <v>9</v>
      </c>
      <c r="BP23" s="75">
        <f>BK23+BL23+BM23+BN23+BO23</f>
        <v>65</v>
      </c>
      <c r="BQ23" s="23"/>
      <c r="BR23" s="13">
        <f>G30</f>
        <v>17</v>
      </c>
      <c r="BS23" s="14">
        <f>G37</f>
        <v>24</v>
      </c>
      <c r="BT23" s="14">
        <f>G16</f>
        <v>3</v>
      </c>
      <c r="BU23" s="14">
        <f>G24</f>
        <v>11</v>
      </c>
      <c r="BV23" s="15">
        <f>G23</f>
        <v>10</v>
      </c>
      <c r="BW23" s="75">
        <f>BR23+BS23+BT23+BU23+BV23</f>
        <v>65</v>
      </c>
      <c r="BX23" s="9"/>
      <c r="BY23" s="336"/>
      <c r="BZ23" s="5"/>
      <c r="CA23" s="13">
        <f>G36</f>
        <v>23</v>
      </c>
      <c r="CB23" s="14">
        <f>G19</f>
        <v>6</v>
      </c>
      <c r="CC23" s="14">
        <f>G17</f>
        <v>4</v>
      </c>
      <c r="CD23" s="14">
        <f>G30</f>
        <v>17</v>
      </c>
      <c r="CE23" s="15">
        <f>G28</f>
        <v>15</v>
      </c>
      <c r="CF23" s="75">
        <f>CA23+CB23+CC23+CD23+CE23</f>
        <v>65</v>
      </c>
      <c r="CG23" s="23"/>
      <c r="CH23" s="13">
        <f>G36</f>
        <v>23</v>
      </c>
      <c r="CI23" s="14">
        <f>G19</f>
        <v>6</v>
      </c>
      <c r="CJ23" s="14">
        <f>G18</f>
        <v>5</v>
      </c>
      <c r="CK23" s="14">
        <f>G30</f>
        <v>17</v>
      </c>
      <c r="CL23" s="15">
        <f>G27</f>
        <v>14</v>
      </c>
      <c r="CM23" s="75">
        <f>CH23+CI23+CJ23+CK23+CL23</f>
        <v>65</v>
      </c>
      <c r="CN23" s="23"/>
      <c r="CO23" s="13">
        <f>G36</f>
        <v>23</v>
      </c>
      <c r="CP23" s="14">
        <f>G19</f>
        <v>6</v>
      </c>
      <c r="CQ23" s="14">
        <f>G15</f>
        <v>2</v>
      </c>
      <c r="CR23" s="14">
        <f>G32</f>
        <v>19</v>
      </c>
      <c r="CS23" s="15">
        <f>G28</f>
        <v>15</v>
      </c>
      <c r="CT23" s="75">
        <f>CO23+CP23+CQ23+CR23+CS23</f>
        <v>65</v>
      </c>
      <c r="CU23" s="9"/>
      <c r="CV23" s="336"/>
      <c r="CW23" s="5"/>
      <c r="CX23" s="13">
        <f>G26</f>
        <v>13</v>
      </c>
      <c r="CY23" s="14">
        <f>G22</f>
        <v>9</v>
      </c>
      <c r="CZ23" s="14">
        <f>G34</f>
        <v>21</v>
      </c>
      <c r="DA23" s="14">
        <f>G15</f>
        <v>2</v>
      </c>
      <c r="DB23" s="15">
        <f>G33</f>
        <v>20</v>
      </c>
      <c r="DC23" s="75">
        <f>CX23+CY23+CZ23+DA23+DB23</f>
        <v>65</v>
      </c>
      <c r="DD23" s="23"/>
      <c r="DE23" s="13">
        <f>G26</f>
        <v>13</v>
      </c>
      <c r="DF23" s="14">
        <f>G23</f>
        <v>10</v>
      </c>
      <c r="DG23" s="14">
        <f>G34</f>
        <v>21</v>
      </c>
      <c r="DH23" s="14">
        <f>G15</f>
        <v>2</v>
      </c>
      <c r="DI23" s="15">
        <f>G32</f>
        <v>19</v>
      </c>
      <c r="DJ23" s="75">
        <f>DE23+DF23+DG23+DH23+DI23</f>
        <v>65</v>
      </c>
      <c r="DK23" s="23"/>
      <c r="DL23" s="13">
        <f>G26</f>
        <v>13</v>
      </c>
      <c r="DM23" s="14">
        <f>G20</f>
        <v>7</v>
      </c>
      <c r="DN23" s="14">
        <f>G34</f>
        <v>21</v>
      </c>
      <c r="DO23" s="14">
        <f>G17</f>
        <v>4</v>
      </c>
      <c r="DP23" s="15">
        <f>G33</f>
        <v>20</v>
      </c>
      <c r="DQ23" s="75">
        <f>DL23+DM23+DN23+DO23+DP23</f>
        <v>65</v>
      </c>
      <c r="DR23" s="9"/>
      <c r="DS23" s="336"/>
      <c r="DT23" s="5"/>
      <c r="DU23" s="13">
        <f>G37</f>
        <v>24</v>
      </c>
      <c r="DV23" s="14">
        <f>G15</f>
        <v>2</v>
      </c>
      <c r="DW23" s="14">
        <f>G19</f>
        <v>6</v>
      </c>
      <c r="DX23" s="14">
        <f>G26</f>
        <v>13</v>
      </c>
      <c r="DY23" s="15">
        <f>G33</f>
        <v>20</v>
      </c>
      <c r="DZ23" s="75">
        <f>DU23+DV23+DW23+DX23+DY23</f>
        <v>65</v>
      </c>
      <c r="EA23" s="23"/>
      <c r="EB23" s="13">
        <f>G38</f>
        <v>25</v>
      </c>
      <c r="EC23" s="14">
        <f>G15</f>
        <v>2</v>
      </c>
      <c r="ED23" s="14">
        <f>G19</f>
        <v>6</v>
      </c>
      <c r="EE23" s="14">
        <f>G26</f>
        <v>13</v>
      </c>
      <c r="EF23" s="15">
        <f>G32</f>
        <v>19</v>
      </c>
      <c r="EG23" s="75">
        <f>EB23+EC23+ED23+EE23+EF23</f>
        <v>65</v>
      </c>
      <c r="EH23" s="23"/>
      <c r="EI23" s="13">
        <f>G35</f>
        <v>22</v>
      </c>
      <c r="EJ23" s="14">
        <f>G17</f>
        <v>4</v>
      </c>
      <c r="EK23" s="14">
        <f>G19</f>
        <v>6</v>
      </c>
      <c r="EL23" s="14">
        <f>G26</f>
        <v>13</v>
      </c>
      <c r="EM23" s="15">
        <f>G33</f>
        <v>20</v>
      </c>
      <c r="EN23" s="75">
        <f>EI23+EJ23+EK23+EL23+EM23</f>
        <v>65</v>
      </c>
      <c r="EO23" s="9"/>
      <c r="EP23" s="336"/>
      <c r="EQ23" s="5"/>
      <c r="ER23" s="13">
        <f>G31</f>
        <v>18</v>
      </c>
      <c r="ES23" s="14">
        <f>G19</f>
        <v>6</v>
      </c>
      <c r="ET23" s="14">
        <f>G17</f>
        <v>4</v>
      </c>
      <c r="EU23" s="14">
        <f>G35</f>
        <v>22</v>
      </c>
      <c r="EV23" s="15">
        <f>G28</f>
        <v>15</v>
      </c>
      <c r="EW23" s="75">
        <f>ER23+ES23+ET23+EU23+EV23</f>
        <v>65</v>
      </c>
      <c r="EX23" s="23"/>
      <c r="EY23" s="13">
        <f>G31</f>
        <v>18</v>
      </c>
      <c r="EZ23" s="14">
        <f>G19</f>
        <v>6</v>
      </c>
      <c r="FA23" s="14">
        <f>G18</f>
        <v>5</v>
      </c>
      <c r="FB23" s="14">
        <f>G35</f>
        <v>22</v>
      </c>
      <c r="FC23" s="15">
        <f>G27</f>
        <v>14</v>
      </c>
      <c r="FD23" s="75">
        <f>EY23+EZ23+FA23+FB23+FC23</f>
        <v>65</v>
      </c>
      <c r="FE23" s="23"/>
      <c r="FF23" s="13">
        <f>G31</f>
        <v>18</v>
      </c>
      <c r="FG23" s="14">
        <f>G19</f>
        <v>6</v>
      </c>
      <c r="FH23" s="14">
        <f>G15</f>
        <v>2</v>
      </c>
      <c r="FI23" s="14">
        <f>G37</f>
        <v>24</v>
      </c>
      <c r="FJ23" s="15">
        <f>G28</f>
        <v>15</v>
      </c>
      <c r="FK23" s="75">
        <f>FF23+FG23+FH23+FI23+FJ23</f>
        <v>65</v>
      </c>
      <c r="FL23" s="9"/>
      <c r="FM23" s="336"/>
      <c r="FN23" s="5"/>
      <c r="FO23" s="13">
        <f>G33</f>
        <v>20</v>
      </c>
      <c r="FP23" s="14">
        <f>G37</f>
        <v>24</v>
      </c>
      <c r="FQ23" s="14">
        <f>G16</f>
        <v>3</v>
      </c>
      <c r="FR23" s="14">
        <f>G19</f>
        <v>6</v>
      </c>
      <c r="FS23" s="15">
        <f>G25</f>
        <v>12</v>
      </c>
      <c r="FT23" s="75">
        <f>FO23+FP23+FQ23+FR23+FS23</f>
        <v>65</v>
      </c>
      <c r="FU23" s="23"/>
      <c r="FV23" s="13">
        <f>G33</f>
        <v>20</v>
      </c>
      <c r="FW23" s="14">
        <f>G35</f>
        <v>22</v>
      </c>
      <c r="FX23" s="14">
        <f>G16</f>
        <v>3</v>
      </c>
      <c r="FY23" s="14">
        <f>G19</f>
        <v>6</v>
      </c>
      <c r="FZ23" s="15">
        <f>G27</f>
        <v>14</v>
      </c>
      <c r="GA23" s="75">
        <f>FV23+FW23+FX23+FY23+FZ23</f>
        <v>65</v>
      </c>
      <c r="GB23" s="23"/>
      <c r="GC23" s="13">
        <f>G30</f>
        <v>17</v>
      </c>
      <c r="GD23" s="14">
        <f>G37</f>
        <v>24</v>
      </c>
      <c r="GE23" s="14">
        <f>G16</f>
        <v>3</v>
      </c>
      <c r="GF23" s="14">
        <f>G19</f>
        <v>6</v>
      </c>
      <c r="GG23" s="15">
        <f>G28</f>
        <v>15</v>
      </c>
      <c r="GH23" s="75">
        <f>GC23+GD23+GE23+GF23+GG23</f>
        <v>65</v>
      </c>
      <c r="GI23" s="9"/>
      <c r="GJ23" s="336"/>
      <c r="GK23" s="5"/>
      <c r="GL23" s="13">
        <f>G32</f>
        <v>19</v>
      </c>
      <c r="GM23" s="14">
        <f>G15</f>
        <v>2</v>
      </c>
      <c r="GN23" s="14">
        <f>G24</f>
        <v>11</v>
      </c>
      <c r="GO23" s="14">
        <f>G21</f>
        <v>8</v>
      </c>
      <c r="GP23" s="15">
        <f>G38</f>
        <v>25</v>
      </c>
      <c r="GQ23" s="75">
        <f>GL23+GM23+GN23+GO23+GP23</f>
        <v>65</v>
      </c>
      <c r="GR23" s="23"/>
      <c r="GS23" s="13">
        <f>G33</f>
        <v>20</v>
      </c>
      <c r="GT23" s="14">
        <f>G15</f>
        <v>2</v>
      </c>
      <c r="GU23" s="14">
        <f>G24</f>
        <v>11</v>
      </c>
      <c r="GV23" s="14">
        <f>G21</f>
        <v>8</v>
      </c>
      <c r="GW23" s="15">
        <f>G37</f>
        <v>24</v>
      </c>
      <c r="GX23" s="75">
        <f>GS23+GT23+GU23+GV23+GW23</f>
        <v>65</v>
      </c>
      <c r="GY23" s="23"/>
      <c r="GZ23" s="13">
        <f>G30</f>
        <v>17</v>
      </c>
      <c r="HA23" s="14">
        <f>G17</f>
        <v>4</v>
      </c>
      <c r="HB23" s="14">
        <f>G24</f>
        <v>11</v>
      </c>
      <c r="HC23" s="14">
        <f>G21</f>
        <v>8</v>
      </c>
      <c r="HD23" s="15">
        <f>G38</f>
        <v>25</v>
      </c>
      <c r="HE23" s="75">
        <f>GZ23+HA23+HB23+HC23+HD23</f>
        <v>65</v>
      </c>
      <c r="HF23" s="9"/>
      <c r="HG23" s="336"/>
      <c r="HH23" s="5"/>
      <c r="HI23" s="13">
        <f>G36</f>
        <v>23</v>
      </c>
      <c r="HJ23" s="14">
        <f>G24</f>
        <v>11</v>
      </c>
      <c r="HK23" s="14">
        <f>G17</f>
        <v>4</v>
      </c>
      <c r="HL23" s="14">
        <f>G30</f>
        <v>17</v>
      </c>
      <c r="HM23" s="15">
        <f>G23</f>
        <v>10</v>
      </c>
      <c r="HN23" s="75">
        <f>HI23+HJ23+HK23+HL23+HM23</f>
        <v>65</v>
      </c>
      <c r="HO23" s="23"/>
      <c r="HP23" s="13">
        <f>G36</f>
        <v>23</v>
      </c>
      <c r="HQ23" s="14">
        <f>G24</f>
        <v>11</v>
      </c>
      <c r="HR23" s="14">
        <f>G18</f>
        <v>5</v>
      </c>
      <c r="HS23" s="14">
        <f>G30</f>
        <v>17</v>
      </c>
      <c r="HT23" s="15">
        <f>G22</f>
        <v>9</v>
      </c>
      <c r="HU23" s="75">
        <f>HP23+HQ23+HR23+HS23+HT23</f>
        <v>65</v>
      </c>
      <c r="HV23" s="23"/>
      <c r="HW23" s="13">
        <f>G36</f>
        <v>23</v>
      </c>
      <c r="HX23" s="14">
        <f>G24</f>
        <v>11</v>
      </c>
      <c r="HY23" s="14">
        <f>G15</f>
        <v>2</v>
      </c>
      <c r="HZ23" s="14">
        <f>G32</f>
        <v>19</v>
      </c>
      <c r="IA23" s="15">
        <f>G23</f>
        <v>10</v>
      </c>
      <c r="IB23" s="75">
        <f>HW23+HX23+HY23+HZ23+IA23</f>
        <v>65</v>
      </c>
      <c r="IC23" s="9"/>
      <c r="ID23" s="336"/>
      <c r="IE23" s="5"/>
      <c r="IF23" s="13">
        <f>G27</f>
        <v>14</v>
      </c>
      <c r="IG23" s="14">
        <f>G15</f>
        <v>2</v>
      </c>
      <c r="IH23" s="14">
        <f>G29</f>
        <v>16</v>
      </c>
      <c r="II23" s="14">
        <f>G21</f>
        <v>8</v>
      </c>
      <c r="IJ23" s="15">
        <f>G38</f>
        <v>25</v>
      </c>
      <c r="IK23" s="75">
        <f>IF23+IG23+IH23+II23+IJ23</f>
        <v>65</v>
      </c>
      <c r="IL23" s="23"/>
      <c r="IM23" s="13">
        <f>G28</f>
        <v>15</v>
      </c>
      <c r="IN23" s="14">
        <f>G15</f>
        <v>2</v>
      </c>
      <c r="IO23" s="14">
        <f>G29</f>
        <v>16</v>
      </c>
      <c r="IP23" s="14">
        <f>G21</f>
        <v>8</v>
      </c>
      <c r="IQ23" s="15">
        <f>G37</f>
        <v>24</v>
      </c>
      <c r="IR23" s="75">
        <f>IM23+IN23+IO23+IP23+IQ23</f>
        <v>65</v>
      </c>
      <c r="IS23" s="23"/>
      <c r="IT23" s="13">
        <f>G25</f>
        <v>12</v>
      </c>
      <c r="IU23" s="14">
        <f>G17</f>
        <v>4</v>
      </c>
      <c r="IV23" s="14">
        <f>G29</f>
        <v>16</v>
      </c>
      <c r="IW23" s="14">
        <f>G21</f>
        <v>8</v>
      </c>
      <c r="IX23" s="15">
        <f>G38</f>
        <v>25</v>
      </c>
      <c r="IY23" s="75">
        <f>IT23+IU23+IV23+IW23+IX23</f>
        <v>65</v>
      </c>
      <c r="IZ23" s="9"/>
      <c r="JA23" s="336"/>
      <c r="JB23" s="5"/>
      <c r="JC23" s="13">
        <f>G27</f>
        <v>14</v>
      </c>
      <c r="JD23" s="14">
        <f>G35</f>
        <v>22</v>
      </c>
      <c r="JE23" s="14">
        <f>G16</f>
        <v>3</v>
      </c>
      <c r="JF23" s="14">
        <f>G19</f>
        <v>6</v>
      </c>
      <c r="JG23" s="15">
        <f>G33</f>
        <v>20</v>
      </c>
      <c r="JH23" s="75">
        <f>JC23+JD23+JE23+JF23+JG23</f>
        <v>65</v>
      </c>
      <c r="JI23" s="23"/>
      <c r="JJ23" s="13">
        <f>G28</f>
        <v>15</v>
      </c>
      <c r="JK23" s="14">
        <f>G35</f>
        <v>22</v>
      </c>
      <c r="JL23" s="14">
        <f>G16</f>
        <v>3</v>
      </c>
      <c r="JM23" s="14">
        <f>G19</f>
        <v>6</v>
      </c>
      <c r="JN23" s="15">
        <f>G32</f>
        <v>19</v>
      </c>
      <c r="JO23" s="75">
        <f>JJ23+JK23+JL23+JM23+JN23</f>
        <v>65</v>
      </c>
      <c r="JP23" s="23"/>
      <c r="JQ23" s="13">
        <f>G25</f>
        <v>12</v>
      </c>
      <c r="JR23" s="14">
        <f>G37</f>
        <v>24</v>
      </c>
      <c r="JS23" s="14">
        <f>G16</f>
        <v>3</v>
      </c>
      <c r="JT23" s="14">
        <f>G19</f>
        <v>6</v>
      </c>
      <c r="JU23" s="15">
        <f>G33</f>
        <v>20</v>
      </c>
      <c r="JV23" s="75">
        <f>JQ23+JR23+JS23+JT23+JU23</f>
        <v>65</v>
      </c>
      <c r="JW23" s="9"/>
      <c r="JX23" s="336"/>
      <c r="JY23" s="5"/>
      <c r="JZ23" s="13">
        <f>G36</f>
        <v>23</v>
      </c>
      <c r="KA23" s="14">
        <f>G29</f>
        <v>16</v>
      </c>
      <c r="KB23" s="14">
        <f>G17</f>
        <v>4</v>
      </c>
      <c r="KC23" s="14">
        <f>G25</f>
        <v>12</v>
      </c>
      <c r="KD23" s="15">
        <f>G23</f>
        <v>10</v>
      </c>
      <c r="KE23" s="75">
        <f>JZ23+KA23+KB23+KC23+KD23</f>
        <v>65</v>
      </c>
      <c r="KF23" s="23"/>
      <c r="KG23" s="13">
        <f>G36</f>
        <v>23</v>
      </c>
      <c r="KH23" s="14">
        <f>G29</f>
        <v>16</v>
      </c>
      <c r="KI23" s="14">
        <f>G18</f>
        <v>5</v>
      </c>
      <c r="KJ23" s="14">
        <f>G25</f>
        <v>12</v>
      </c>
      <c r="KK23" s="15">
        <f>G22</f>
        <v>9</v>
      </c>
      <c r="KL23" s="75">
        <f>KG23+KH23+KI23+KJ23+KK23</f>
        <v>65</v>
      </c>
      <c r="KM23" s="23"/>
      <c r="KN23" s="13">
        <f>G36</f>
        <v>23</v>
      </c>
      <c r="KO23" s="14">
        <f>G29</f>
        <v>16</v>
      </c>
      <c r="KP23" s="14">
        <f>G15</f>
        <v>2</v>
      </c>
      <c r="KQ23" s="14">
        <f>G27</f>
        <v>14</v>
      </c>
      <c r="KR23" s="15">
        <f>G23</f>
        <v>10</v>
      </c>
      <c r="KS23" s="75">
        <f>KN23+KO23+KP23+KQ23+KR23</f>
        <v>65</v>
      </c>
      <c r="KT23" s="9"/>
      <c r="KU23" s="336"/>
      <c r="KV23" s="5"/>
      <c r="KW23" s="13">
        <f>G31</f>
        <v>18</v>
      </c>
      <c r="KX23" s="14">
        <f>G27</f>
        <v>14</v>
      </c>
      <c r="KY23" s="14">
        <f>G34</f>
        <v>21</v>
      </c>
      <c r="KZ23" s="14">
        <f>G15</f>
        <v>2</v>
      </c>
      <c r="LA23" s="15">
        <f>G23</f>
        <v>10</v>
      </c>
      <c r="LB23" s="75">
        <f>KW23+KX23+KY23+KZ23+LA23</f>
        <v>65</v>
      </c>
      <c r="LC23" s="23"/>
      <c r="LD23" s="13">
        <f>G31</f>
        <v>18</v>
      </c>
      <c r="LE23" s="14">
        <f>G28</f>
        <v>15</v>
      </c>
      <c r="LF23" s="14">
        <f>G34</f>
        <v>21</v>
      </c>
      <c r="LG23" s="14">
        <f>G15</f>
        <v>2</v>
      </c>
      <c r="LH23" s="15">
        <f>G22</f>
        <v>9</v>
      </c>
      <c r="LI23" s="75">
        <f>LD23+LE23+LF23+LG23+LH23</f>
        <v>65</v>
      </c>
      <c r="LJ23" s="23"/>
      <c r="LK23" s="13">
        <f>G31</f>
        <v>18</v>
      </c>
      <c r="LL23" s="14">
        <f>G25</f>
        <v>12</v>
      </c>
      <c r="LM23" s="14">
        <f>G34</f>
        <v>21</v>
      </c>
      <c r="LN23" s="14">
        <f>G17</f>
        <v>4</v>
      </c>
      <c r="LO23" s="15">
        <f>G23</f>
        <v>10</v>
      </c>
      <c r="LP23" s="75">
        <f>LK23+LL23+LM23+LN23+LO23</f>
        <v>65</v>
      </c>
      <c r="LQ23" s="9"/>
      <c r="LR23" s="336"/>
      <c r="LS23" s="5"/>
      <c r="LT23" s="13">
        <f>G21</f>
        <v>8</v>
      </c>
      <c r="LU23" s="14">
        <f>G27</f>
        <v>14</v>
      </c>
      <c r="LV23" s="14">
        <f>G34</f>
        <v>21</v>
      </c>
      <c r="LW23" s="14">
        <f>G15</f>
        <v>2</v>
      </c>
      <c r="LX23" s="15">
        <f>G33</f>
        <v>20</v>
      </c>
      <c r="LY23" s="75">
        <f>LT23+LU23+LV23+LW23+LX23</f>
        <v>65</v>
      </c>
      <c r="LZ23" s="23"/>
      <c r="MA23" s="13">
        <f>G21</f>
        <v>8</v>
      </c>
      <c r="MB23" s="14">
        <f>G28</f>
        <v>15</v>
      </c>
      <c r="MC23" s="14">
        <f>G34</f>
        <v>21</v>
      </c>
      <c r="MD23" s="14">
        <f>G15</f>
        <v>2</v>
      </c>
      <c r="ME23" s="15">
        <f>G32</f>
        <v>19</v>
      </c>
      <c r="MF23" s="75">
        <f>MA23+MB23+MC23+MD23+ME23</f>
        <v>65</v>
      </c>
      <c r="MG23" s="23"/>
      <c r="MH23" s="13">
        <f>G21</f>
        <v>8</v>
      </c>
      <c r="MI23" s="14">
        <f>G25</f>
        <v>12</v>
      </c>
      <c r="MJ23" s="14">
        <f>G34</f>
        <v>21</v>
      </c>
      <c r="MK23" s="14">
        <f>G17</f>
        <v>4</v>
      </c>
      <c r="ML23" s="15">
        <f>G33</f>
        <v>20</v>
      </c>
      <c r="MM23" s="75">
        <f>MH23+MI23+MJ23+MK23+ML23</f>
        <v>65</v>
      </c>
      <c r="MN23" s="9"/>
      <c r="MO23" s="336"/>
      <c r="MP23" s="5"/>
      <c r="MQ23" s="13">
        <f>G21</f>
        <v>8</v>
      </c>
      <c r="MR23" s="14">
        <f>G24</f>
        <v>11</v>
      </c>
      <c r="MS23" s="14">
        <f>G17</f>
        <v>4</v>
      </c>
      <c r="MT23" s="14">
        <f>G35</f>
        <v>22</v>
      </c>
      <c r="MU23" s="15">
        <f>G33</f>
        <v>20</v>
      </c>
      <c r="MV23" s="75">
        <f>MQ23+MR23+MS23+MT23+MU23</f>
        <v>65</v>
      </c>
      <c r="MW23" s="23"/>
      <c r="MX23" s="13">
        <f>G21</f>
        <v>8</v>
      </c>
      <c r="MY23" s="14">
        <f>G24</f>
        <v>11</v>
      </c>
      <c r="MZ23" s="14">
        <f>G18</f>
        <v>5</v>
      </c>
      <c r="NA23" s="14">
        <f>G35</f>
        <v>22</v>
      </c>
      <c r="NB23" s="15">
        <f>G32</f>
        <v>19</v>
      </c>
      <c r="NC23" s="75">
        <f>MX23+MY23+MZ23+NA23+NB23</f>
        <v>65</v>
      </c>
      <c r="ND23" s="23"/>
      <c r="NE23" s="13">
        <f>G21</f>
        <v>8</v>
      </c>
      <c r="NF23" s="14">
        <f>G24</f>
        <v>11</v>
      </c>
      <c r="NG23" s="14">
        <f>G15</f>
        <v>2</v>
      </c>
      <c r="NH23" s="14">
        <f>G37</f>
        <v>24</v>
      </c>
      <c r="NI23" s="15">
        <f>G33</f>
        <v>20</v>
      </c>
      <c r="NJ23" s="75">
        <f>NE23+NF23+NG23+NH23+NI23</f>
        <v>65</v>
      </c>
      <c r="NK23" s="9"/>
      <c r="NL23" s="336"/>
      <c r="NM23" s="5"/>
      <c r="NN23" s="13">
        <f>G37</f>
        <v>24</v>
      </c>
      <c r="NO23" s="14">
        <f>G20</f>
        <v>7</v>
      </c>
      <c r="NP23" s="14">
        <f>G16</f>
        <v>3</v>
      </c>
      <c r="NQ23" s="14">
        <f>G29</f>
        <v>16</v>
      </c>
      <c r="NR23" s="15">
        <f>G28</f>
        <v>15</v>
      </c>
      <c r="NS23" s="75">
        <f>NN23+NO23+NP23+NQ23+NR23</f>
        <v>65</v>
      </c>
      <c r="NT23" s="23"/>
      <c r="NU23" s="13">
        <f>G38</f>
        <v>25</v>
      </c>
      <c r="NV23" s="14">
        <f>G20</f>
        <v>7</v>
      </c>
      <c r="NW23" s="14">
        <f>G16</f>
        <v>3</v>
      </c>
      <c r="NX23" s="14">
        <f>G29</f>
        <v>16</v>
      </c>
      <c r="NY23" s="15">
        <f>G27</f>
        <v>14</v>
      </c>
      <c r="NZ23" s="75">
        <f>NU23+NV23+NW23+NX23+NY23</f>
        <v>65</v>
      </c>
      <c r="OA23" s="23"/>
      <c r="OB23" s="13">
        <f>G35</f>
        <v>22</v>
      </c>
      <c r="OC23" s="14">
        <f>G22</f>
        <v>9</v>
      </c>
      <c r="OD23" s="14">
        <f>G16</f>
        <v>3</v>
      </c>
      <c r="OE23" s="14">
        <f>G29</f>
        <v>16</v>
      </c>
      <c r="OF23" s="15">
        <f>G28</f>
        <v>15</v>
      </c>
      <c r="OG23" s="75">
        <f>OB23+OC23+OD23+OE23+OF23</f>
        <v>65</v>
      </c>
      <c r="OH23" s="9"/>
      <c r="OI23" s="336"/>
      <c r="OJ23" s="5"/>
      <c r="OK23" s="13">
        <f>G37</f>
        <v>24</v>
      </c>
      <c r="OL23" s="14">
        <f>G15</f>
        <v>2</v>
      </c>
      <c r="OM23" s="14">
        <f>G24</f>
        <v>11</v>
      </c>
      <c r="ON23" s="14">
        <f>G31</f>
        <v>18</v>
      </c>
      <c r="OO23" s="15">
        <f>G23</f>
        <v>10</v>
      </c>
      <c r="OP23" s="75">
        <f>OK23+OL23+OM23+ON23+OO23</f>
        <v>65</v>
      </c>
      <c r="OQ23" s="23"/>
      <c r="OR23" s="13">
        <f>G38</f>
        <v>25</v>
      </c>
      <c r="OS23" s="14">
        <f>G15</f>
        <v>2</v>
      </c>
      <c r="OT23" s="14">
        <f>G24</f>
        <v>11</v>
      </c>
      <c r="OU23" s="14">
        <f>G31</f>
        <v>18</v>
      </c>
      <c r="OV23" s="15">
        <f>G22</f>
        <v>9</v>
      </c>
      <c r="OW23" s="75">
        <f>OR23+OS23+OT23+OU23+OV23</f>
        <v>65</v>
      </c>
      <c r="OX23" s="23"/>
      <c r="OY23" s="13">
        <f>G35</f>
        <v>22</v>
      </c>
      <c r="OZ23" s="14">
        <f>G17</f>
        <v>4</v>
      </c>
      <c r="PA23" s="14">
        <f>G24</f>
        <v>11</v>
      </c>
      <c r="PB23" s="14">
        <f>G31</f>
        <v>18</v>
      </c>
      <c r="PC23" s="15">
        <f>G23</f>
        <v>10</v>
      </c>
      <c r="PD23" s="75">
        <f>OY23+OZ23+PA23+PB23+PC23</f>
        <v>65</v>
      </c>
      <c r="PE23" s="9"/>
      <c r="PF23" s="336"/>
      <c r="PG23" s="5"/>
      <c r="PH23" s="13">
        <f>G37</f>
        <v>24</v>
      </c>
      <c r="PI23" s="14">
        <f>G30</f>
        <v>17</v>
      </c>
      <c r="PJ23" s="14">
        <f>G16</f>
        <v>3</v>
      </c>
      <c r="PK23" s="14">
        <f>G19</f>
        <v>6</v>
      </c>
      <c r="PL23" s="15">
        <f>G28</f>
        <v>15</v>
      </c>
      <c r="PM23" s="75">
        <f>PH23+PI23+PJ23+PK23+PL23</f>
        <v>65</v>
      </c>
      <c r="PN23" s="23"/>
      <c r="PO23" s="13">
        <f>G38</f>
        <v>25</v>
      </c>
      <c r="PP23" s="14">
        <f>G30</f>
        <v>17</v>
      </c>
      <c r="PQ23" s="14">
        <f>G16</f>
        <v>3</v>
      </c>
      <c r="PR23" s="14">
        <f>G19</f>
        <v>6</v>
      </c>
      <c r="PS23" s="15">
        <f>G27</f>
        <v>14</v>
      </c>
      <c r="PT23" s="75">
        <f>PO23+PP23+PQ23+PR23+PS23</f>
        <v>65</v>
      </c>
      <c r="PU23" s="23"/>
      <c r="PV23" s="13">
        <f>G35</f>
        <v>22</v>
      </c>
      <c r="PW23" s="14">
        <f>G32</f>
        <v>19</v>
      </c>
      <c r="PX23" s="14">
        <f>G16</f>
        <v>3</v>
      </c>
      <c r="PY23" s="14">
        <f>G19</f>
        <v>6</v>
      </c>
      <c r="PZ23" s="15">
        <f>G28</f>
        <v>15</v>
      </c>
      <c r="QA23" s="75">
        <f>PV23+PW23+PX23+PY23+PZ23</f>
        <v>65</v>
      </c>
      <c r="QB23" s="9"/>
      <c r="QC23" s="336"/>
      <c r="QD23" s="5"/>
      <c r="QE23" s="13">
        <f>G31</f>
        <v>18</v>
      </c>
      <c r="QF23" s="14">
        <f>G24</f>
        <v>11</v>
      </c>
      <c r="QG23" s="14">
        <f>G17</f>
        <v>4</v>
      </c>
      <c r="QH23" s="14">
        <f>G35</f>
        <v>22</v>
      </c>
      <c r="QI23" s="15">
        <f>G23</f>
        <v>10</v>
      </c>
      <c r="QJ23" s="75">
        <f>QE23+QF23+QG23+QH23+QI23</f>
        <v>65</v>
      </c>
      <c r="QK23" s="23"/>
      <c r="QL23" s="13">
        <f>G31</f>
        <v>18</v>
      </c>
      <c r="QM23" s="14">
        <f>G24</f>
        <v>11</v>
      </c>
      <c r="QN23" s="14">
        <f>G18</f>
        <v>5</v>
      </c>
      <c r="QO23" s="14">
        <f>G35</f>
        <v>22</v>
      </c>
      <c r="QP23" s="15">
        <f>G22</f>
        <v>9</v>
      </c>
      <c r="QQ23" s="75">
        <f>QL23+QM23+QN23+QO23+QP23</f>
        <v>65</v>
      </c>
      <c r="QR23" s="23"/>
      <c r="QS23" s="13">
        <f>G31</f>
        <v>18</v>
      </c>
      <c r="QT23" s="14">
        <f>G24</f>
        <v>11</v>
      </c>
      <c r="QU23" s="14">
        <f>G15</f>
        <v>2</v>
      </c>
      <c r="QV23" s="14">
        <f>G37</f>
        <v>24</v>
      </c>
      <c r="QW23" s="15">
        <f>G23</f>
        <v>10</v>
      </c>
      <c r="QX23" s="75">
        <f>QS23+QT23+QU23+QV23+QW23</f>
        <v>65</v>
      </c>
      <c r="QY23" s="9"/>
      <c r="QZ23" s="336"/>
      <c r="RA23" s="5"/>
      <c r="RB23" s="13">
        <f>G31</f>
        <v>18</v>
      </c>
      <c r="RC23" s="14">
        <f>G37</f>
        <v>24</v>
      </c>
      <c r="RD23" s="14">
        <f>G24</f>
        <v>11</v>
      </c>
      <c r="RE23" s="14">
        <f>G15</f>
        <v>2</v>
      </c>
      <c r="RF23" s="15">
        <f>G23</f>
        <v>10</v>
      </c>
      <c r="RG23" s="75">
        <f>RB23+RC23+RD23+RE23+RF23</f>
        <v>65</v>
      </c>
      <c r="RH23" s="23"/>
      <c r="RI23" s="13">
        <f>G31</f>
        <v>18</v>
      </c>
      <c r="RJ23" s="14">
        <f>G38</f>
        <v>25</v>
      </c>
      <c r="RK23" s="14">
        <f>G24</f>
        <v>11</v>
      </c>
      <c r="RL23" s="14">
        <f>G15</f>
        <v>2</v>
      </c>
      <c r="RM23" s="15">
        <f>G22</f>
        <v>9</v>
      </c>
      <c r="RN23" s="75">
        <f>RI23+RJ23+RK23+RL23+RM23</f>
        <v>65</v>
      </c>
      <c r="RO23" s="23"/>
      <c r="RP23" s="13">
        <f>G31</f>
        <v>18</v>
      </c>
      <c r="RQ23" s="14">
        <f>G35</f>
        <v>22</v>
      </c>
      <c r="RR23" s="14">
        <f>G24</f>
        <v>11</v>
      </c>
      <c r="RS23" s="14">
        <f>G17</f>
        <v>4</v>
      </c>
      <c r="RT23" s="15">
        <f>G23</f>
        <v>10</v>
      </c>
      <c r="RU23" s="75">
        <f>RP23+RQ23+RR23+RS23+RT23</f>
        <v>65</v>
      </c>
      <c r="RV23" s="9"/>
      <c r="RW23" s="336"/>
      <c r="RX23" s="5"/>
      <c r="RY23" s="13">
        <f>G21</f>
        <v>8</v>
      </c>
      <c r="RZ23" s="14">
        <f>G37</f>
        <v>24</v>
      </c>
      <c r="SA23" s="14">
        <f>G24</f>
        <v>11</v>
      </c>
      <c r="SB23" s="14">
        <f>G15</f>
        <v>2</v>
      </c>
      <c r="SC23" s="15">
        <f>G33</f>
        <v>20</v>
      </c>
      <c r="SD23" s="75">
        <f>RY23+RZ23+SA23+SB23+SC23</f>
        <v>65</v>
      </c>
      <c r="SE23" s="23"/>
      <c r="SF23" s="13">
        <f>G21</f>
        <v>8</v>
      </c>
      <c r="SG23" s="14">
        <f>G38</f>
        <v>25</v>
      </c>
      <c r="SH23" s="14">
        <f>G24</f>
        <v>11</v>
      </c>
      <c r="SI23" s="14">
        <f>G15</f>
        <v>2</v>
      </c>
      <c r="SJ23" s="15">
        <f>G32</f>
        <v>19</v>
      </c>
      <c r="SK23" s="75">
        <f>SF23+SG23+SH23+SI23+SJ23</f>
        <v>65</v>
      </c>
      <c r="SL23" s="23"/>
      <c r="SM23" s="13">
        <f>G21</f>
        <v>8</v>
      </c>
      <c r="SN23" s="14">
        <f>G35</f>
        <v>22</v>
      </c>
      <c r="SO23" s="14">
        <f>G24</f>
        <v>11</v>
      </c>
      <c r="SP23" s="14">
        <f>G17</f>
        <v>4</v>
      </c>
      <c r="SQ23" s="15">
        <f>G33</f>
        <v>20</v>
      </c>
      <c r="SR23" s="75">
        <f>SM23+SN23+SO23+SP23+SQ23</f>
        <v>65</v>
      </c>
      <c r="SS23" s="9"/>
      <c r="ST23" s="336"/>
      <c r="SU23" s="5"/>
      <c r="SV23" s="13">
        <f>G21</f>
        <v>8</v>
      </c>
      <c r="SW23" s="14">
        <f>G34</f>
        <v>21</v>
      </c>
      <c r="SX23" s="14">
        <f>G17</f>
        <v>4</v>
      </c>
      <c r="SY23" s="14">
        <f>G25</f>
        <v>12</v>
      </c>
      <c r="SZ23" s="15">
        <f>G33</f>
        <v>20</v>
      </c>
      <c r="TA23" s="75">
        <f>SV23+SW23+SX23+SY23+SZ23</f>
        <v>65</v>
      </c>
      <c r="TB23" s="23"/>
      <c r="TC23" s="13">
        <f>G21</f>
        <v>8</v>
      </c>
      <c r="TD23" s="14">
        <f>G34</f>
        <v>21</v>
      </c>
      <c r="TE23" s="14">
        <f>G18</f>
        <v>5</v>
      </c>
      <c r="TF23" s="14">
        <f>G25</f>
        <v>12</v>
      </c>
      <c r="TG23" s="15">
        <f>G32</f>
        <v>19</v>
      </c>
      <c r="TH23" s="75">
        <f>TC23+TD23+TE23+TF23+TG23</f>
        <v>65</v>
      </c>
      <c r="TI23" s="23"/>
      <c r="TJ23" s="13">
        <f>G21</f>
        <v>8</v>
      </c>
      <c r="TK23" s="14">
        <f>G34</f>
        <v>21</v>
      </c>
      <c r="TL23" s="14">
        <f>G15</f>
        <v>2</v>
      </c>
      <c r="TM23" s="14">
        <f>G27</f>
        <v>14</v>
      </c>
      <c r="TN23" s="15">
        <f>G33</f>
        <v>20</v>
      </c>
      <c r="TO23" s="75">
        <f>TJ23+TK23+TL23+TM23+TN23</f>
        <v>65</v>
      </c>
      <c r="TP23" s="9"/>
      <c r="TQ23" s="336"/>
      <c r="TR23" s="5"/>
      <c r="TS23" s="13">
        <f>G27</f>
        <v>14</v>
      </c>
      <c r="TT23" s="14">
        <f>G15</f>
        <v>2</v>
      </c>
      <c r="TU23" s="14">
        <f>G34</f>
        <v>21</v>
      </c>
      <c r="TV23" s="14">
        <f>G31</f>
        <v>18</v>
      </c>
      <c r="TW23" s="15">
        <f>G23</f>
        <v>10</v>
      </c>
      <c r="TX23" s="75">
        <f>TS23+TT23+TU23+TV23+TW23</f>
        <v>65</v>
      </c>
      <c r="TY23" s="23"/>
      <c r="TZ23" s="13">
        <f>G28</f>
        <v>15</v>
      </c>
      <c r="UA23" s="14">
        <f>G15</f>
        <v>2</v>
      </c>
      <c r="UB23" s="14">
        <f>G34</f>
        <v>21</v>
      </c>
      <c r="UC23" s="14">
        <f>G31</f>
        <v>18</v>
      </c>
      <c r="UD23" s="15">
        <f>G22</f>
        <v>9</v>
      </c>
      <c r="UE23" s="75">
        <f>TZ23+UA23+UB23+UC23+UD23</f>
        <v>65</v>
      </c>
      <c r="UF23" s="23"/>
      <c r="UG23" s="13">
        <f>G25</f>
        <v>12</v>
      </c>
      <c r="UH23" s="14">
        <f>G17</f>
        <v>4</v>
      </c>
      <c r="UI23" s="14">
        <f>G34</f>
        <v>21</v>
      </c>
      <c r="UJ23" s="14">
        <f>G31</f>
        <v>18</v>
      </c>
      <c r="UK23" s="15">
        <f>G23</f>
        <v>10</v>
      </c>
      <c r="UL23" s="75">
        <f>UG23+UH23+UI23+UJ23+UK23</f>
        <v>65</v>
      </c>
      <c r="UM23" s="9"/>
      <c r="UN23" s="336"/>
      <c r="UO23" s="5"/>
      <c r="UP23" s="13">
        <f>G27</f>
        <v>14</v>
      </c>
      <c r="UQ23" s="14">
        <f>G20</f>
        <v>7</v>
      </c>
      <c r="UR23" s="14">
        <f>G16</f>
        <v>3</v>
      </c>
      <c r="US23" s="14">
        <f>G29</f>
        <v>16</v>
      </c>
      <c r="UT23" s="15">
        <f>G38</f>
        <v>25</v>
      </c>
      <c r="UU23" s="75">
        <f>UP23+UQ23+UR23+US23+UT23</f>
        <v>65</v>
      </c>
      <c r="UV23" s="23"/>
      <c r="UW23" s="13">
        <f>G28</f>
        <v>15</v>
      </c>
      <c r="UX23" s="14">
        <f>G20</f>
        <v>7</v>
      </c>
      <c r="UY23" s="14">
        <f>G16</f>
        <v>3</v>
      </c>
      <c r="UZ23" s="14">
        <f>G29</f>
        <v>16</v>
      </c>
      <c r="VA23" s="15">
        <f>G37</f>
        <v>24</v>
      </c>
      <c r="VB23" s="75">
        <f>UW23+UX23+UY23+UZ23+VA23</f>
        <v>65</v>
      </c>
      <c r="VC23" s="23"/>
      <c r="VD23" s="13">
        <f>G25</f>
        <v>12</v>
      </c>
      <c r="VE23" s="14">
        <f>G22</f>
        <v>9</v>
      </c>
      <c r="VF23" s="14">
        <f>G16</f>
        <v>3</v>
      </c>
      <c r="VG23" s="14">
        <f>G29</f>
        <v>16</v>
      </c>
      <c r="VH23" s="15">
        <f>G38</f>
        <v>25</v>
      </c>
      <c r="VI23" s="75">
        <f>VD23+VE23+VF23+VG23+VH23</f>
        <v>65</v>
      </c>
      <c r="VJ23" s="9"/>
      <c r="VK23" s="336"/>
      <c r="VL23" s="5"/>
      <c r="VM23" s="13">
        <f>G27</f>
        <v>14</v>
      </c>
      <c r="VN23" s="14">
        <f>G15</f>
        <v>2</v>
      </c>
      <c r="VO23" s="14">
        <f>G34</f>
        <v>21</v>
      </c>
      <c r="VP23" s="14">
        <f>G21</f>
        <v>8</v>
      </c>
      <c r="VQ23" s="15">
        <f>G33</f>
        <v>20</v>
      </c>
      <c r="VR23" s="75">
        <f>VM23+VN23+VO23+VP23+VQ23</f>
        <v>65</v>
      </c>
      <c r="VS23" s="23"/>
      <c r="VT23" s="13">
        <f>G28</f>
        <v>15</v>
      </c>
      <c r="VU23" s="14">
        <f>G15</f>
        <v>2</v>
      </c>
      <c r="VV23" s="14">
        <f>G34</f>
        <v>21</v>
      </c>
      <c r="VW23" s="14">
        <f>G21</f>
        <v>8</v>
      </c>
      <c r="VX23" s="15">
        <f>G32</f>
        <v>19</v>
      </c>
      <c r="VY23" s="75">
        <f>VT23+VU23+VV23+VW23+VX23</f>
        <v>65</v>
      </c>
      <c r="VZ23" s="23"/>
      <c r="WA23" s="13">
        <f>G25</f>
        <v>12</v>
      </c>
      <c r="WB23" s="14">
        <f>G17</f>
        <v>4</v>
      </c>
      <c r="WC23" s="14">
        <f>G34</f>
        <v>21</v>
      </c>
      <c r="WD23" s="14">
        <f>G21</f>
        <v>8</v>
      </c>
      <c r="WE23" s="15">
        <f>G33</f>
        <v>20</v>
      </c>
      <c r="WF23" s="75">
        <f>WA23+WB23+WC23+WD23+WE23</f>
        <v>65</v>
      </c>
      <c r="WG23" s="9"/>
      <c r="WH23" s="336"/>
      <c r="WI23" s="5"/>
      <c r="WJ23" s="13">
        <f>G27</f>
        <v>14</v>
      </c>
      <c r="WK23" s="14">
        <f>G30</f>
        <v>17</v>
      </c>
      <c r="WL23" s="14">
        <f>G16</f>
        <v>3</v>
      </c>
      <c r="WM23" s="14">
        <f>G19</f>
        <v>6</v>
      </c>
      <c r="WN23" s="15">
        <f>G38</f>
        <v>25</v>
      </c>
      <c r="WO23" s="75">
        <f>WJ23+WK23+WL23+WM23+WN23</f>
        <v>65</v>
      </c>
      <c r="WP23" s="23"/>
      <c r="WQ23" s="13">
        <f>G28</f>
        <v>15</v>
      </c>
      <c r="WR23" s="14">
        <f>G30</f>
        <v>17</v>
      </c>
      <c r="WS23" s="14">
        <f>G16</f>
        <v>3</v>
      </c>
      <c r="WT23" s="14">
        <f>G19</f>
        <v>6</v>
      </c>
      <c r="WU23" s="15">
        <f>G37</f>
        <v>24</v>
      </c>
      <c r="WV23" s="75">
        <f>WQ23+WR23+WS23+WT23+WU23</f>
        <v>65</v>
      </c>
      <c r="WW23" s="23"/>
      <c r="WX23" s="13">
        <f>G25</f>
        <v>12</v>
      </c>
      <c r="WY23" s="14">
        <f>G32</f>
        <v>19</v>
      </c>
      <c r="WZ23" s="14">
        <f>G16</f>
        <v>3</v>
      </c>
      <c r="XA23" s="14">
        <f>G19</f>
        <v>6</v>
      </c>
      <c r="XB23" s="15">
        <f>G38</f>
        <v>25</v>
      </c>
      <c r="XC23" s="75">
        <f>WX23+WY23+WZ23+XA23+XB23</f>
        <v>65</v>
      </c>
      <c r="XD23" s="9"/>
      <c r="XE23" s="336"/>
      <c r="XF23" s="5"/>
      <c r="XG23" s="13">
        <f>G26</f>
        <v>13</v>
      </c>
      <c r="XH23" s="14">
        <f>G32</f>
        <v>19</v>
      </c>
      <c r="XI23" s="14">
        <f>G34</f>
        <v>21</v>
      </c>
      <c r="XJ23" s="14">
        <f>G15</f>
        <v>2</v>
      </c>
      <c r="XK23" s="15">
        <f>G23</f>
        <v>10</v>
      </c>
      <c r="XL23" s="75">
        <f>XG23+XH23+XI23+XJ23+XK23</f>
        <v>65</v>
      </c>
      <c r="XM23" s="23"/>
      <c r="XN23" s="13">
        <f>G26</f>
        <v>13</v>
      </c>
      <c r="XO23" s="14">
        <f>G33</f>
        <v>20</v>
      </c>
      <c r="XP23" s="14">
        <f>G34</f>
        <v>21</v>
      </c>
      <c r="XQ23" s="14">
        <f>G15</f>
        <v>2</v>
      </c>
      <c r="XR23" s="15">
        <f>G22</f>
        <v>9</v>
      </c>
      <c r="XS23" s="75">
        <f>XN23+XO23+XP23+XQ23+XR23</f>
        <v>65</v>
      </c>
      <c r="XT23" s="23"/>
      <c r="XU23" s="13">
        <f>G26</f>
        <v>13</v>
      </c>
      <c r="XV23" s="14">
        <f>G30</f>
        <v>17</v>
      </c>
      <c r="XW23" s="14">
        <f>G34</f>
        <v>21</v>
      </c>
      <c r="XX23" s="14">
        <f>G17</f>
        <v>4</v>
      </c>
      <c r="XY23" s="15">
        <f>G23</f>
        <v>10</v>
      </c>
      <c r="XZ23" s="75">
        <f>XU23+XV23+XW23+XX23+XY23</f>
        <v>65</v>
      </c>
      <c r="YA23" s="9"/>
      <c r="YB23" s="336"/>
      <c r="YC23" s="5"/>
      <c r="YD23" s="13">
        <f>G21</f>
        <v>8</v>
      </c>
      <c r="YE23" s="14">
        <f>G32</f>
        <v>19</v>
      </c>
      <c r="YF23" s="14">
        <f>G34</f>
        <v>21</v>
      </c>
      <c r="YG23" s="14">
        <f>G15</f>
        <v>2</v>
      </c>
      <c r="YH23" s="15">
        <f>G28</f>
        <v>15</v>
      </c>
      <c r="YI23" s="75">
        <f>YD23+YE23+YF23+YG23+YH23</f>
        <v>65</v>
      </c>
      <c r="YJ23" s="23"/>
      <c r="YK23" s="13">
        <f>G21</f>
        <v>8</v>
      </c>
      <c r="YL23" s="14">
        <f>G33</f>
        <v>20</v>
      </c>
      <c r="YM23" s="14">
        <f>G34</f>
        <v>21</v>
      </c>
      <c r="YN23" s="14">
        <f>G15</f>
        <v>2</v>
      </c>
      <c r="YO23" s="15">
        <f>G27</f>
        <v>14</v>
      </c>
      <c r="YP23" s="75">
        <f>YK23+YL23+YM23+YN23+YO23</f>
        <v>65</v>
      </c>
      <c r="YQ23" s="23"/>
      <c r="YR23" s="13">
        <f>G21</f>
        <v>8</v>
      </c>
      <c r="YS23" s="14">
        <f>G30</f>
        <v>17</v>
      </c>
      <c r="YT23" s="14">
        <f>G34</f>
        <v>21</v>
      </c>
      <c r="YU23" s="14">
        <f>G17</f>
        <v>4</v>
      </c>
      <c r="YV23" s="15">
        <f>G28</f>
        <v>15</v>
      </c>
      <c r="YW23" s="75">
        <f>YR23+YS23+YT23+YU23+YV23</f>
        <v>65</v>
      </c>
      <c r="YX23" s="9"/>
      <c r="YY23" s="336"/>
      <c r="YZ23" s="5"/>
      <c r="ZA23" s="13">
        <f>G21</f>
        <v>8</v>
      </c>
      <c r="ZB23" s="14">
        <f>G29</f>
        <v>16</v>
      </c>
      <c r="ZC23" s="14">
        <f>G17</f>
        <v>4</v>
      </c>
      <c r="ZD23" s="14">
        <f>G35</f>
        <v>22</v>
      </c>
      <c r="ZE23" s="15">
        <f>G28</f>
        <v>15</v>
      </c>
      <c r="ZF23" s="75">
        <f>ZA23+ZB23+ZC23+ZD23+ZE23</f>
        <v>65</v>
      </c>
      <c r="ZG23" s="23"/>
      <c r="ZH23" s="13">
        <f>G21</f>
        <v>8</v>
      </c>
      <c r="ZI23" s="14">
        <f>G29</f>
        <v>16</v>
      </c>
      <c r="ZJ23" s="14">
        <f>G18</f>
        <v>5</v>
      </c>
      <c r="ZK23" s="14">
        <f>G35</f>
        <v>22</v>
      </c>
      <c r="ZL23" s="15">
        <f>G27</f>
        <v>14</v>
      </c>
      <c r="ZM23" s="75">
        <f>ZH23+ZI23+ZJ23+ZK23+ZL23</f>
        <v>65</v>
      </c>
      <c r="ZN23" s="23"/>
      <c r="ZO23" s="13">
        <f>G21</f>
        <v>8</v>
      </c>
      <c r="ZP23" s="14">
        <f>G29</f>
        <v>16</v>
      </c>
      <c r="ZQ23" s="14">
        <f>G15</f>
        <v>2</v>
      </c>
      <c r="ZR23" s="14">
        <f>G37</f>
        <v>24</v>
      </c>
      <c r="ZS23" s="15">
        <f>G28</f>
        <v>15</v>
      </c>
      <c r="ZT23" s="75">
        <f>ZO23+ZP23+ZQ23+ZR23+ZS23</f>
        <v>65</v>
      </c>
      <c r="ZU23" s="9"/>
      <c r="ZV23" s="336"/>
      <c r="ZW23" s="5"/>
      <c r="ZX23" s="13">
        <f>G37</f>
        <v>24</v>
      </c>
      <c r="ZY23" s="14">
        <f>G20</f>
        <v>7</v>
      </c>
      <c r="ZZ23" s="14">
        <f>G16</f>
        <v>3</v>
      </c>
      <c r="AAA23" s="14">
        <f>G24</f>
        <v>11</v>
      </c>
      <c r="AAB23" s="15">
        <f>G33</f>
        <v>20</v>
      </c>
      <c r="AAC23" s="75">
        <f>ZX23+ZY23+ZZ23+AAA23+AAB23</f>
        <v>65</v>
      </c>
      <c r="AAD23" s="23"/>
      <c r="AAE23" s="13">
        <f>G38</f>
        <v>25</v>
      </c>
      <c r="AAF23" s="14">
        <f>G20</f>
        <v>7</v>
      </c>
      <c r="AAG23" s="14">
        <f>G16</f>
        <v>3</v>
      </c>
      <c r="AAH23" s="14">
        <f>G24</f>
        <v>11</v>
      </c>
      <c r="AAI23" s="15">
        <f>G32</f>
        <v>19</v>
      </c>
      <c r="AAJ23" s="75">
        <f>AAE23+AAF23+AAG23+AAH23+AAI23</f>
        <v>65</v>
      </c>
      <c r="AAK23" s="23"/>
      <c r="AAL23" s="13">
        <f>G35</f>
        <v>22</v>
      </c>
      <c r="AAM23" s="14">
        <f>G22</f>
        <v>9</v>
      </c>
      <c r="AAN23" s="14">
        <f>G16</f>
        <v>3</v>
      </c>
      <c r="AAO23" s="14">
        <f>G24</f>
        <v>11</v>
      </c>
      <c r="AAP23" s="15">
        <f>G33</f>
        <v>20</v>
      </c>
      <c r="AAQ23" s="75">
        <f>AAL23+AAM23+AAN23+AAO23+AAP23</f>
        <v>65</v>
      </c>
      <c r="AAR23" s="9"/>
      <c r="AAS23" s="336"/>
      <c r="AAT23" s="5"/>
      <c r="AAU23" s="13">
        <f>G37</f>
        <v>24</v>
      </c>
      <c r="AAV23" s="14">
        <f>G15</f>
        <v>2</v>
      </c>
      <c r="AAW23" s="14">
        <f>G29</f>
        <v>16</v>
      </c>
      <c r="AAX23" s="14">
        <f>G26</f>
        <v>13</v>
      </c>
      <c r="AAY23" s="15">
        <f>G23</f>
        <v>10</v>
      </c>
      <c r="AAZ23" s="75">
        <f>AAU23+AAV23+AAW23+AAX23+AAY23</f>
        <v>65</v>
      </c>
      <c r="ABA23" s="23"/>
      <c r="ABB23" s="13">
        <f>G38</f>
        <v>25</v>
      </c>
      <c r="ABC23" s="14">
        <f>G15</f>
        <v>2</v>
      </c>
      <c r="ABD23" s="14">
        <f>G29</f>
        <v>16</v>
      </c>
      <c r="ABE23" s="14">
        <f>G26</f>
        <v>13</v>
      </c>
      <c r="ABF23" s="15">
        <f>G22</f>
        <v>9</v>
      </c>
      <c r="ABG23" s="75">
        <f>ABB23+ABC23+ABD23+ABE23+ABF23</f>
        <v>65</v>
      </c>
      <c r="ABH23" s="23"/>
      <c r="ABI23" s="13">
        <f>G35</f>
        <v>22</v>
      </c>
      <c r="ABJ23" s="14">
        <f>G17</f>
        <v>4</v>
      </c>
      <c r="ABK23" s="14">
        <f>G29</f>
        <v>16</v>
      </c>
      <c r="ABL23" s="14">
        <f>G26</f>
        <v>13</v>
      </c>
      <c r="ABM23" s="15">
        <f>G23</f>
        <v>10</v>
      </c>
      <c r="ABN23" s="75">
        <f>ABI23+ABJ23+ABK23+ABL23+ABM23</f>
        <v>65</v>
      </c>
      <c r="ABO23" s="9"/>
      <c r="ABP23" s="336"/>
      <c r="ABQ23" s="5"/>
      <c r="ABR23" s="13">
        <f>G26</f>
        <v>13</v>
      </c>
      <c r="ABS23" s="14">
        <f>G37</f>
        <v>24</v>
      </c>
      <c r="ABT23" s="14">
        <f>G29</f>
        <v>16</v>
      </c>
      <c r="ABU23" s="14">
        <f>G15</f>
        <v>2</v>
      </c>
      <c r="ABV23" s="15">
        <f>G23</f>
        <v>10</v>
      </c>
      <c r="ABW23" s="75">
        <f>ABR23+ABS23+ABT23+ABU23+ABV23</f>
        <v>65</v>
      </c>
      <c r="ABX23" s="23"/>
      <c r="ABY23" s="13">
        <f>G26</f>
        <v>13</v>
      </c>
      <c r="ABZ23" s="14">
        <f>G38</f>
        <v>25</v>
      </c>
      <c r="ACA23" s="14">
        <f>G29</f>
        <v>16</v>
      </c>
      <c r="ACB23" s="14">
        <f>G15</f>
        <v>2</v>
      </c>
      <c r="ACC23" s="15">
        <f>G22</f>
        <v>9</v>
      </c>
      <c r="ACD23" s="75">
        <f>ABY23+ABZ23+ACA23+ACB23+ACC23</f>
        <v>65</v>
      </c>
      <c r="ACE23" s="23"/>
      <c r="ACF23" s="13">
        <f>G26</f>
        <v>13</v>
      </c>
      <c r="ACG23" s="14">
        <f>G35</f>
        <v>22</v>
      </c>
      <c r="ACH23" s="14">
        <f>G29</f>
        <v>16</v>
      </c>
      <c r="ACI23" s="14">
        <f>G17</f>
        <v>4</v>
      </c>
      <c r="ACJ23" s="15">
        <f>G23</f>
        <v>10</v>
      </c>
      <c r="ACK23" s="75">
        <f>ACF23+ACG23+ACH23+ACI23+ACJ23</f>
        <v>65</v>
      </c>
      <c r="ACL23" s="9"/>
      <c r="ACM23" s="336"/>
      <c r="ACN23" s="5"/>
      <c r="ACO23" s="13">
        <f>G21</f>
        <v>8</v>
      </c>
      <c r="ACP23" s="14">
        <f>G37</f>
        <v>24</v>
      </c>
      <c r="ACQ23" s="14">
        <f>G29</f>
        <v>16</v>
      </c>
      <c r="ACR23" s="14">
        <f>G15</f>
        <v>2</v>
      </c>
      <c r="ACS23" s="15">
        <f>G28</f>
        <v>15</v>
      </c>
      <c r="ACT23" s="75">
        <f>ACO23+ACP23+ACQ23+ACR23+ACS23</f>
        <v>65</v>
      </c>
      <c r="ACU23" s="23"/>
      <c r="ACV23" s="13">
        <f>G21</f>
        <v>8</v>
      </c>
      <c r="ACW23" s="14">
        <f>G38</f>
        <v>25</v>
      </c>
      <c r="ACX23" s="14">
        <f>G29</f>
        <v>16</v>
      </c>
      <c r="ACY23" s="14">
        <f>G15</f>
        <v>2</v>
      </c>
      <c r="ACZ23" s="15">
        <f>G27</f>
        <v>14</v>
      </c>
      <c r="ADA23" s="75">
        <f>ACV23+ACW23+ACX23+ACY23+ACZ23</f>
        <v>65</v>
      </c>
      <c r="ADB23" s="23"/>
      <c r="ADC23" s="13">
        <f>G21</f>
        <v>8</v>
      </c>
      <c r="ADD23" s="14">
        <f>G35</f>
        <v>22</v>
      </c>
      <c r="ADE23" s="14">
        <f>G29</f>
        <v>16</v>
      </c>
      <c r="ADF23" s="14">
        <f>G17</f>
        <v>4</v>
      </c>
      <c r="ADG23" s="15">
        <f>G28</f>
        <v>15</v>
      </c>
      <c r="ADH23" s="75">
        <f>ADC23+ADD23+ADE23+ADF23+ADG23</f>
        <v>65</v>
      </c>
      <c r="ADI23" s="9"/>
      <c r="ADJ23" s="336"/>
      <c r="ADK23" s="5"/>
      <c r="ADL23" s="13">
        <f>G21</f>
        <v>8</v>
      </c>
      <c r="ADM23" s="14">
        <f>G34</f>
        <v>21</v>
      </c>
      <c r="ADN23" s="14">
        <f>G17</f>
        <v>4</v>
      </c>
      <c r="ADO23" s="14">
        <f>G30</f>
        <v>17</v>
      </c>
      <c r="ADP23" s="15">
        <f>G28</f>
        <v>15</v>
      </c>
      <c r="ADQ23" s="75">
        <f>ADL23+ADM23+ADN23+ADO23+ADP23</f>
        <v>65</v>
      </c>
      <c r="ADR23" s="23"/>
      <c r="ADS23" s="13">
        <f>G21</f>
        <v>8</v>
      </c>
      <c r="ADT23" s="14">
        <f>G34</f>
        <v>21</v>
      </c>
      <c r="ADU23" s="14">
        <f>G18</f>
        <v>5</v>
      </c>
      <c r="ADV23" s="14">
        <f>G30</f>
        <v>17</v>
      </c>
      <c r="ADW23" s="15">
        <f>G27</f>
        <v>14</v>
      </c>
      <c r="ADX23" s="75">
        <f>ADS23+ADT23+ADU23+ADV23+ADW23</f>
        <v>65</v>
      </c>
      <c r="ADY23" s="23"/>
      <c r="ADZ23" s="13">
        <f>G21</f>
        <v>8</v>
      </c>
      <c r="AEA23" s="14">
        <f>G34</f>
        <v>21</v>
      </c>
      <c r="AEB23" s="14">
        <f>G15</f>
        <v>2</v>
      </c>
      <c r="AEC23" s="14">
        <f>G32</f>
        <v>19</v>
      </c>
      <c r="AED23" s="15">
        <f>G28</f>
        <v>15</v>
      </c>
      <c r="AEE23" s="75">
        <f>ADZ23+AEA23+AEB23+AEC23+AED23</f>
        <v>65</v>
      </c>
      <c r="AEF23" s="9"/>
      <c r="AEG23" s="336"/>
      <c r="AEH23" s="5"/>
      <c r="AEI23" s="13">
        <f>G32</f>
        <v>19</v>
      </c>
      <c r="AEJ23" s="14">
        <f>G15</f>
        <v>2</v>
      </c>
      <c r="AEK23" s="14">
        <f>G34</f>
        <v>21</v>
      </c>
      <c r="AEL23" s="14">
        <f>G26</f>
        <v>13</v>
      </c>
      <c r="AEM23" s="15">
        <f>G23</f>
        <v>10</v>
      </c>
      <c r="AEN23" s="75">
        <f>AEI23+AEJ23+AEK23+AEL23+AEM23</f>
        <v>65</v>
      </c>
      <c r="AEO23" s="23"/>
      <c r="AEP23" s="13">
        <f>G33</f>
        <v>20</v>
      </c>
      <c r="AEQ23" s="14">
        <f>G15</f>
        <v>2</v>
      </c>
      <c r="AER23" s="14">
        <f>G34</f>
        <v>21</v>
      </c>
      <c r="AES23" s="14">
        <f>G26</f>
        <v>13</v>
      </c>
      <c r="AET23" s="15">
        <f>G22</f>
        <v>9</v>
      </c>
      <c r="AEU23" s="75">
        <f>AEP23+AEQ23+AER23+AES23+AET23</f>
        <v>65</v>
      </c>
      <c r="AEV23" s="23"/>
      <c r="AEW23" s="13">
        <f>G30</f>
        <v>17</v>
      </c>
      <c r="AEX23" s="14">
        <f>G17</f>
        <v>4</v>
      </c>
      <c r="AEY23" s="14">
        <f>G34</f>
        <v>21</v>
      </c>
      <c r="AEZ23" s="14">
        <f>G26</f>
        <v>13</v>
      </c>
      <c r="AFA23" s="15">
        <f>G23</f>
        <v>10</v>
      </c>
      <c r="AFB23" s="75">
        <f>AEW23+AEX23+AEY23+AEZ23+AFA23</f>
        <v>65</v>
      </c>
      <c r="AFC23" s="9"/>
      <c r="AFD23" s="336"/>
      <c r="AFE23" s="5"/>
      <c r="AFF23" s="13">
        <f>G32</f>
        <v>19</v>
      </c>
      <c r="AFG23" s="14">
        <f>G20</f>
        <v>7</v>
      </c>
      <c r="AFH23" s="14">
        <f>G16</f>
        <v>3</v>
      </c>
      <c r="AFI23" s="14">
        <f>G24</f>
        <v>11</v>
      </c>
      <c r="AFJ23" s="15">
        <f>G38</f>
        <v>25</v>
      </c>
      <c r="AFK23" s="75">
        <f>AFF23+AFG23+AFH23+AFI23+AFJ23</f>
        <v>65</v>
      </c>
      <c r="AFL23" s="23"/>
      <c r="AFM23" s="13">
        <f>G33</f>
        <v>20</v>
      </c>
      <c r="AFN23" s="14">
        <f>G20</f>
        <v>7</v>
      </c>
      <c r="AFO23" s="14">
        <f>G16</f>
        <v>3</v>
      </c>
      <c r="AFP23" s="14">
        <f>G24</f>
        <v>11</v>
      </c>
      <c r="AFQ23" s="15">
        <f>G37</f>
        <v>24</v>
      </c>
      <c r="AFR23" s="75">
        <f>AFM23+AFN23+AFO23+AFP23+AFQ23</f>
        <v>65</v>
      </c>
      <c r="AFS23" s="23"/>
      <c r="AFT23" s="13">
        <f>G30</f>
        <v>17</v>
      </c>
      <c r="AFU23" s="14">
        <f>G22</f>
        <v>9</v>
      </c>
      <c r="AFV23" s="14">
        <f>G16</f>
        <v>3</v>
      </c>
      <c r="AFW23" s="14">
        <f>G24</f>
        <v>11</v>
      </c>
      <c r="AFX23" s="15">
        <f>G38</f>
        <v>25</v>
      </c>
      <c r="AFY23" s="75">
        <f>AFT23+AFU23+AFV23+AFW23+AFX23</f>
        <v>65</v>
      </c>
      <c r="AFZ23" s="9"/>
      <c r="AGA23" s="336"/>
    </row>
    <row r="24" spans="1:859" x14ac:dyDescent="0.2">
      <c r="A24" s="336"/>
      <c r="B24" s="336"/>
      <c r="C24" s="336"/>
      <c r="D24" s="336"/>
      <c r="E24" s="362" t="s">
        <v>1170</v>
      </c>
      <c r="F24" s="54" t="s">
        <v>62</v>
      </c>
      <c r="G24" s="55">
        <f>C4+(10*C6)</f>
        <v>11</v>
      </c>
      <c r="H24" s="336"/>
      <c r="I24" s="5"/>
      <c r="J24" s="72">
        <f>J19+J20+J21+J22+J23</f>
        <v>65</v>
      </c>
      <c r="K24" s="73">
        <f>K19+K20+K21+K22+K23</f>
        <v>65</v>
      </c>
      <c r="L24" s="73">
        <f>L19+L20+L21+L22+L23</f>
        <v>65</v>
      </c>
      <c r="M24" s="73">
        <f>M19+M20+M21+M22+M23</f>
        <v>65</v>
      </c>
      <c r="N24" s="73">
        <f>N19+N20+N21+N22+N23</f>
        <v>65</v>
      </c>
      <c r="O24" s="76">
        <f>J19+K20+L21+M22+N23</f>
        <v>65</v>
      </c>
      <c r="P24" s="23"/>
      <c r="Q24" s="72">
        <f>Q19+Q20+Q21+Q22+Q23</f>
        <v>65</v>
      </c>
      <c r="R24" s="73">
        <f>R19+R20+R21+R22+R23</f>
        <v>65</v>
      </c>
      <c r="S24" s="73">
        <f>S19+S20+S21+S22+S23</f>
        <v>65</v>
      </c>
      <c r="T24" s="73">
        <f>T19+T20+T21+T22+T23</f>
        <v>65</v>
      </c>
      <c r="U24" s="73">
        <f>U19+U20+U21+U22+U23</f>
        <v>65</v>
      </c>
      <c r="V24" s="76">
        <f>Q19+R20+S21+T22+U23</f>
        <v>65</v>
      </c>
      <c r="W24" s="23"/>
      <c r="X24" s="72">
        <f>X19+X20+X21+X22+X23</f>
        <v>65</v>
      </c>
      <c r="Y24" s="73">
        <f>Y19+Y20+Y21+Y22+Y23</f>
        <v>65</v>
      </c>
      <c r="Z24" s="73">
        <f>Z19+Z20+Z21+Z22+Z23</f>
        <v>65</v>
      </c>
      <c r="AA24" s="73">
        <f>AA19+AA20+AA21+AA22+AA23</f>
        <v>65</v>
      </c>
      <c r="AB24" s="73">
        <f>AB19+AB20+AB21+AB22+AB23</f>
        <v>65</v>
      </c>
      <c r="AC24" s="76">
        <f>X19+Y20+Z21+AA22+AB23</f>
        <v>65</v>
      </c>
      <c r="AD24" s="9"/>
      <c r="AE24" s="336"/>
      <c r="AF24" s="5"/>
      <c r="AG24" s="72">
        <f>AG19+AG20+AG21+AG22+AG23</f>
        <v>65</v>
      </c>
      <c r="AH24" s="73">
        <f>AH19+AH20+AH21+AH22+AH23</f>
        <v>65</v>
      </c>
      <c r="AI24" s="73">
        <f>AI19+AI20+AI21+AI22+AI23</f>
        <v>65</v>
      </c>
      <c r="AJ24" s="73">
        <f>AJ19+AJ20+AJ21+AJ22+AJ23</f>
        <v>65</v>
      </c>
      <c r="AK24" s="73">
        <f>AK19+AK20+AK21+AK22+AK23</f>
        <v>65</v>
      </c>
      <c r="AL24" s="76">
        <f>AG19+AH20+AI21+AJ22+AK23</f>
        <v>65</v>
      </c>
      <c r="AM24" s="23"/>
      <c r="AN24" s="72">
        <f>AN19+AN20+AN21+AN22+AN23</f>
        <v>65</v>
      </c>
      <c r="AO24" s="73">
        <f>AO19+AO20+AO21+AO22+AO23</f>
        <v>65</v>
      </c>
      <c r="AP24" s="73">
        <f>AP19+AP20+AP21+AP22+AP23</f>
        <v>65</v>
      </c>
      <c r="AQ24" s="73">
        <f>AQ19+AQ20+AQ21+AQ22+AQ23</f>
        <v>65</v>
      </c>
      <c r="AR24" s="73">
        <f>AR19+AR20+AR21+AR22+AR23</f>
        <v>65</v>
      </c>
      <c r="AS24" s="76">
        <f>AN19+AO20+AP21+AQ22+AR23</f>
        <v>65</v>
      </c>
      <c r="AT24" s="23"/>
      <c r="AU24" s="72">
        <f>AU19+AU20+AU21+AU22+AU23</f>
        <v>65</v>
      </c>
      <c r="AV24" s="73">
        <f>AV19+AV20+AV21+AV22+AV23</f>
        <v>65</v>
      </c>
      <c r="AW24" s="73">
        <f>AW19+AW20+AW21+AW22+AW23</f>
        <v>65</v>
      </c>
      <c r="AX24" s="73">
        <f>AX19+AX20+AX21+AX22+AX23</f>
        <v>65</v>
      </c>
      <c r="AY24" s="73">
        <f>AY19+AY20+AY21+AY22+AY23</f>
        <v>65</v>
      </c>
      <c r="AZ24" s="76">
        <f>AU19+AV20+AW21+AX22+AY23</f>
        <v>65</v>
      </c>
      <c r="BA24" s="9"/>
      <c r="BB24" s="336"/>
      <c r="BC24" s="5"/>
      <c r="BD24" s="72">
        <f>BD19+BD20+BD21+BD22+BD23</f>
        <v>65</v>
      </c>
      <c r="BE24" s="73">
        <f>BE19+BE20+BE21+BE22+BE23</f>
        <v>65</v>
      </c>
      <c r="BF24" s="73">
        <f>BF19+BF20+BF21+BF22+BF23</f>
        <v>65</v>
      </c>
      <c r="BG24" s="73">
        <f>BG19+BG20+BG21+BG22+BG23</f>
        <v>65</v>
      </c>
      <c r="BH24" s="73">
        <f>BH19+BH20+BH21+BH22+BH23</f>
        <v>65</v>
      </c>
      <c r="BI24" s="76">
        <f>BD19+BE20+BF21+BG22+BH23</f>
        <v>65</v>
      </c>
      <c r="BJ24" s="23"/>
      <c r="BK24" s="72">
        <f>BK19+BK20+BK21+BK22+BK23</f>
        <v>65</v>
      </c>
      <c r="BL24" s="73">
        <f>BL19+BL20+BL21+BL22+BL23</f>
        <v>65</v>
      </c>
      <c r="BM24" s="73">
        <f>BM19+BM20+BM21+BM22+BM23</f>
        <v>65</v>
      </c>
      <c r="BN24" s="73">
        <f>BN19+BN20+BN21+BN22+BN23</f>
        <v>65</v>
      </c>
      <c r="BO24" s="73">
        <f>BO19+BO20+BO21+BO22+BO23</f>
        <v>65</v>
      </c>
      <c r="BP24" s="76">
        <f>BK19+BL20+BM21+BN22+BO23</f>
        <v>65</v>
      </c>
      <c r="BQ24" s="23"/>
      <c r="BR24" s="72">
        <f>BR19+BR20+BR21+BR22+BR23</f>
        <v>65</v>
      </c>
      <c r="BS24" s="73">
        <f>BS19+BS20+BS21+BS22+BS23</f>
        <v>65</v>
      </c>
      <c r="BT24" s="73">
        <f>BT19+BT20+BT21+BT22+BT23</f>
        <v>65</v>
      </c>
      <c r="BU24" s="73">
        <f>BU19+BU20+BU21+BU22+BU23</f>
        <v>65</v>
      </c>
      <c r="BV24" s="73">
        <f>BV19+BV20+BV21+BV22+BV23</f>
        <v>65</v>
      </c>
      <c r="BW24" s="76">
        <f>BR19+BS20+BT21+BU22+BV23</f>
        <v>65</v>
      </c>
      <c r="BX24" s="9"/>
      <c r="BY24" s="336"/>
      <c r="BZ24" s="5"/>
      <c r="CA24" s="72">
        <f>CA19+CA20+CA21+CA22+CA23</f>
        <v>65</v>
      </c>
      <c r="CB24" s="73">
        <f>CB19+CB20+CB21+CB22+CB23</f>
        <v>65</v>
      </c>
      <c r="CC24" s="73">
        <f>CC19+CC20+CC21+CC22+CC23</f>
        <v>65</v>
      </c>
      <c r="CD24" s="73">
        <f>CD19+CD20+CD21+CD22+CD23</f>
        <v>65</v>
      </c>
      <c r="CE24" s="73">
        <f>CE19+CE20+CE21+CE22+CE23</f>
        <v>65</v>
      </c>
      <c r="CF24" s="76">
        <f>CA19+CB20+CC21+CD22+CE23</f>
        <v>65</v>
      </c>
      <c r="CG24" s="23"/>
      <c r="CH24" s="72">
        <f>CH19+CH20+CH21+CH22+CH23</f>
        <v>65</v>
      </c>
      <c r="CI24" s="73">
        <f>CI19+CI20+CI21+CI22+CI23</f>
        <v>65</v>
      </c>
      <c r="CJ24" s="73">
        <f>CJ19+CJ20+CJ21+CJ22+CJ23</f>
        <v>65</v>
      </c>
      <c r="CK24" s="73">
        <f>CK19+CK20+CK21+CK22+CK23</f>
        <v>65</v>
      </c>
      <c r="CL24" s="73">
        <f>CL19+CL20+CL21+CL22+CL23</f>
        <v>65</v>
      </c>
      <c r="CM24" s="76">
        <f>CH19+CI20+CJ21+CK22+CL23</f>
        <v>65</v>
      </c>
      <c r="CN24" s="23"/>
      <c r="CO24" s="72">
        <f>CO19+CO20+CO21+CO22+CO23</f>
        <v>65</v>
      </c>
      <c r="CP24" s="73">
        <f>CP19+CP20+CP21+CP22+CP23</f>
        <v>65</v>
      </c>
      <c r="CQ24" s="73">
        <f>CQ19+CQ20+CQ21+CQ22+CQ23</f>
        <v>65</v>
      </c>
      <c r="CR24" s="73">
        <f>CR19+CR20+CR21+CR22+CR23</f>
        <v>65</v>
      </c>
      <c r="CS24" s="73">
        <f>CS19+CS20+CS21+CS22+CS23</f>
        <v>65</v>
      </c>
      <c r="CT24" s="76">
        <f>CO19+CP20+CQ21+CR22+CS23</f>
        <v>65</v>
      </c>
      <c r="CU24" s="9"/>
      <c r="CV24" s="336"/>
      <c r="CW24" s="5"/>
      <c r="CX24" s="72">
        <f>CX19+CX20+CX21+CX22+CX23</f>
        <v>65</v>
      </c>
      <c r="CY24" s="73">
        <f>CY19+CY20+CY21+CY22+CY23</f>
        <v>65</v>
      </c>
      <c r="CZ24" s="73">
        <f>CZ19+CZ20+CZ21+CZ22+CZ23</f>
        <v>65</v>
      </c>
      <c r="DA24" s="73">
        <f>DA19+DA20+DA21+DA22+DA23</f>
        <v>65</v>
      </c>
      <c r="DB24" s="73">
        <f>DB19+DB20+DB21+DB22+DB23</f>
        <v>65</v>
      </c>
      <c r="DC24" s="76">
        <f>CX19+CY20+CZ21+DA22+DB23</f>
        <v>65</v>
      </c>
      <c r="DD24" s="23"/>
      <c r="DE24" s="72">
        <f>DE19+DE20+DE21+DE22+DE23</f>
        <v>65</v>
      </c>
      <c r="DF24" s="73">
        <f>DF19+DF20+DF21+DF22+DF23</f>
        <v>65</v>
      </c>
      <c r="DG24" s="73">
        <f>DG19+DG20+DG21+DG22+DG23</f>
        <v>65</v>
      </c>
      <c r="DH24" s="73">
        <f>DH19+DH20+DH21+DH22+DH23</f>
        <v>65</v>
      </c>
      <c r="DI24" s="73">
        <f>DI19+DI20+DI21+DI22+DI23</f>
        <v>65</v>
      </c>
      <c r="DJ24" s="76">
        <f>DE19+DF20+DG21+DH22+DI23</f>
        <v>65</v>
      </c>
      <c r="DK24" s="23"/>
      <c r="DL24" s="72">
        <f>DL19+DL20+DL21+DL22+DL23</f>
        <v>65</v>
      </c>
      <c r="DM24" s="73">
        <f>DM19+DM20+DM21+DM22+DM23</f>
        <v>65</v>
      </c>
      <c r="DN24" s="73">
        <f>DN19+DN20+DN21+DN22+DN23</f>
        <v>65</v>
      </c>
      <c r="DO24" s="73">
        <f>DO19+DO20+DO21+DO22+DO23</f>
        <v>65</v>
      </c>
      <c r="DP24" s="73">
        <f>DP19+DP20+DP21+DP22+DP23</f>
        <v>65</v>
      </c>
      <c r="DQ24" s="76">
        <f>DL19+DM20+DN21+DO22+DP23</f>
        <v>65</v>
      </c>
      <c r="DR24" s="9"/>
      <c r="DS24" s="336"/>
      <c r="DT24" s="5"/>
      <c r="DU24" s="72">
        <f>DU19+DU20+DU21+DU22+DU23</f>
        <v>65</v>
      </c>
      <c r="DV24" s="73">
        <f>DV19+DV20+DV21+DV22+DV23</f>
        <v>65</v>
      </c>
      <c r="DW24" s="73">
        <f>DW19+DW20+DW21+DW22+DW23</f>
        <v>65</v>
      </c>
      <c r="DX24" s="73">
        <f>DX19+DX20+DX21+DX22+DX23</f>
        <v>65</v>
      </c>
      <c r="DY24" s="73">
        <f>DY19+DY20+DY21+DY22+DY23</f>
        <v>65</v>
      </c>
      <c r="DZ24" s="76">
        <f>DU19+DV20+DW21+DX22+DY23</f>
        <v>65</v>
      </c>
      <c r="EA24" s="23"/>
      <c r="EB24" s="72">
        <f>EB19+EB20+EB21+EB22+EB23</f>
        <v>65</v>
      </c>
      <c r="EC24" s="73">
        <f>EC19+EC20+EC21+EC22+EC23</f>
        <v>65</v>
      </c>
      <c r="ED24" s="73">
        <f>ED19+ED20+ED21+ED22+ED23</f>
        <v>65</v>
      </c>
      <c r="EE24" s="73">
        <f>EE19+EE20+EE21+EE22+EE23</f>
        <v>65</v>
      </c>
      <c r="EF24" s="73">
        <f>EF19+EF20+EF21+EF22+EF23</f>
        <v>65</v>
      </c>
      <c r="EG24" s="76">
        <f>EB19+EC20+ED21+EE22+EF23</f>
        <v>65</v>
      </c>
      <c r="EH24" s="23"/>
      <c r="EI24" s="72">
        <f>EI19+EI20+EI21+EI22+EI23</f>
        <v>65</v>
      </c>
      <c r="EJ24" s="73">
        <f>EJ19+EJ20+EJ21+EJ22+EJ23</f>
        <v>65</v>
      </c>
      <c r="EK24" s="73">
        <f>EK19+EK20+EK21+EK22+EK23</f>
        <v>65</v>
      </c>
      <c r="EL24" s="73">
        <f>EL19+EL20+EL21+EL22+EL23</f>
        <v>65</v>
      </c>
      <c r="EM24" s="73">
        <f>EM19+EM20+EM21+EM22+EM23</f>
        <v>65</v>
      </c>
      <c r="EN24" s="76">
        <f>EI19+EJ20+EK21+EL22+EM23</f>
        <v>65</v>
      </c>
      <c r="EO24" s="9"/>
      <c r="EP24" s="336"/>
      <c r="EQ24" s="5"/>
      <c r="ER24" s="72">
        <f>ER19+ER20+ER21+ER22+ER23</f>
        <v>65</v>
      </c>
      <c r="ES24" s="73">
        <f>ES19+ES20+ES21+ES22+ES23</f>
        <v>65</v>
      </c>
      <c r="ET24" s="73">
        <f>ET19+ET20+ET21+ET22+ET23</f>
        <v>65</v>
      </c>
      <c r="EU24" s="73">
        <f>EU19+EU20+EU21+EU22+EU23</f>
        <v>65</v>
      </c>
      <c r="EV24" s="73">
        <f>EV19+EV20+EV21+EV22+EV23</f>
        <v>65</v>
      </c>
      <c r="EW24" s="76">
        <f>ER19+ES20+ET21+EU22+EV23</f>
        <v>65</v>
      </c>
      <c r="EX24" s="23"/>
      <c r="EY24" s="72">
        <f>EY19+EY20+EY21+EY22+EY23</f>
        <v>65</v>
      </c>
      <c r="EZ24" s="73">
        <f>EZ19+EZ20+EZ21+EZ22+EZ23</f>
        <v>65</v>
      </c>
      <c r="FA24" s="73">
        <f>FA19+FA20+FA21+FA22+FA23</f>
        <v>65</v>
      </c>
      <c r="FB24" s="73">
        <f>FB19+FB20+FB21+FB22+FB23</f>
        <v>65</v>
      </c>
      <c r="FC24" s="73">
        <f>FC19+FC20+FC21+FC22+FC23</f>
        <v>65</v>
      </c>
      <c r="FD24" s="76">
        <f>EY19+EZ20+FA21+FB22+FC23</f>
        <v>65</v>
      </c>
      <c r="FE24" s="23"/>
      <c r="FF24" s="72">
        <f>FF19+FF20+FF21+FF22+FF23</f>
        <v>65</v>
      </c>
      <c r="FG24" s="73">
        <f>FG19+FG20+FG21+FG22+FG23</f>
        <v>65</v>
      </c>
      <c r="FH24" s="73">
        <f>FH19+FH20+FH21+FH22+FH23</f>
        <v>65</v>
      </c>
      <c r="FI24" s="73">
        <f>FI19+FI20+FI21+FI22+FI23</f>
        <v>65</v>
      </c>
      <c r="FJ24" s="73">
        <f>FJ19+FJ20+FJ21+FJ22+FJ23</f>
        <v>65</v>
      </c>
      <c r="FK24" s="76">
        <f>FF19+FG20+FH21+FI22+FJ23</f>
        <v>65</v>
      </c>
      <c r="FL24" s="9"/>
      <c r="FM24" s="336"/>
      <c r="FN24" s="5"/>
      <c r="FO24" s="72">
        <f>FO19+FO20+FO21+FO22+FO23</f>
        <v>65</v>
      </c>
      <c r="FP24" s="73">
        <f>FP19+FP20+FP21+FP22+FP23</f>
        <v>65</v>
      </c>
      <c r="FQ24" s="73">
        <f>FQ19+FQ20+FQ21+FQ22+FQ23</f>
        <v>65</v>
      </c>
      <c r="FR24" s="73">
        <f>FR19+FR20+FR21+FR22+FR23</f>
        <v>65</v>
      </c>
      <c r="FS24" s="73">
        <f>FS19+FS20+FS21+FS22+FS23</f>
        <v>65</v>
      </c>
      <c r="FT24" s="76">
        <f>FO19+FP20+FQ21+FR22+FS23</f>
        <v>65</v>
      </c>
      <c r="FU24" s="23"/>
      <c r="FV24" s="72">
        <f>FV19+FV20+FV21+FV22+FV23</f>
        <v>65</v>
      </c>
      <c r="FW24" s="73">
        <f>FW19+FW20+FW21+FW22+FW23</f>
        <v>65</v>
      </c>
      <c r="FX24" s="73">
        <f>FX19+FX20+FX21+FX22+FX23</f>
        <v>65</v>
      </c>
      <c r="FY24" s="73">
        <f>FY19+FY20+FY21+FY22+FY23</f>
        <v>65</v>
      </c>
      <c r="FZ24" s="73">
        <f>FZ19+FZ20+FZ21+FZ22+FZ23</f>
        <v>65</v>
      </c>
      <c r="GA24" s="76">
        <f>FV19+FW20+FX21+FY22+FZ23</f>
        <v>65</v>
      </c>
      <c r="GB24" s="23"/>
      <c r="GC24" s="72">
        <f>GC19+GC20+GC21+GC22+GC23</f>
        <v>65</v>
      </c>
      <c r="GD24" s="73">
        <f>GD19+GD20+GD21+GD22+GD23</f>
        <v>65</v>
      </c>
      <c r="GE24" s="73">
        <f>GE19+GE20+GE21+GE22+GE23</f>
        <v>65</v>
      </c>
      <c r="GF24" s="73">
        <f>GF19+GF20+GF21+GF22+GF23</f>
        <v>65</v>
      </c>
      <c r="GG24" s="73">
        <f>GG19+GG20+GG21+GG22+GG23</f>
        <v>65</v>
      </c>
      <c r="GH24" s="76">
        <f>GC19+GD20+GE21+GF22+GG23</f>
        <v>65</v>
      </c>
      <c r="GI24" s="9"/>
      <c r="GJ24" s="336"/>
      <c r="GK24" s="5"/>
      <c r="GL24" s="72">
        <f>GL19+GL20+GL21+GL22+GL23</f>
        <v>65</v>
      </c>
      <c r="GM24" s="73">
        <f>GM19+GM20+GM21+GM22+GM23</f>
        <v>65</v>
      </c>
      <c r="GN24" s="73">
        <f>GN19+GN20+GN21+GN22+GN23</f>
        <v>65</v>
      </c>
      <c r="GO24" s="73">
        <f>GO19+GO20+GO21+GO22+GO23</f>
        <v>65</v>
      </c>
      <c r="GP24" s="73">
        <f>GP19+GP20+GP21+GP22+GP23</f>
        <v>65</v>
      </c>
      <c r="GQ24" s="76">
        <f>GL19+GM20+GN21+GO22+GP23</f>
        <v>65</v>
      </c>
      <c r="GR24" s="23"/>
      <c r="GS24" s="72">
        <f>GS19+GS20+GS21+GS22+GS23</f>
        <v>65</v>
      </c>
      <c r="GT24" s="73">
        <f>GT19+GT20+GT21+GT22+GT23</f>
        <v>65</v>
      </c>
      <c r="GU24" s="73">
        <f>GU19+GU20+GU21+GU22+GU23</f>
        <v>65</v>
      </c>
      <c r="GV24" s="73">
        <f>GV19+GV20+GV21+GV22+GV23</f>
        <v>65</v>
      </c>
      <c r="GW24" s="73">
        <f>GW19+GW20+GW21+GW22+GW23</f>
        <v>65</v>
      </c>
      <c r="GX24" s="76">
        <f>GS19+GT20+GU21+GV22+GW23</f>
        <v>65</v>
      </c>
      <c r="GY24" s="23"/>
      <c r="GZ24" s="72">
        <f>GZ19+GZ20+GZ21+GZ22+GZ23</f>
        <v>65</v>
      </c>
      <c r="HA24" s="73">
        <f>HA19+HA20+HA21+HA22+HA23</f>
        <v>65</v>
      </c>
      <c r="HB24" s="73">
        <f>HB19+HB20+HB21+HB22+HB23</f>
        <v>65</v>
      </c>
      <c r="HC24" s="73">
        <f>HC19+HC20+HC21+HC22+HC23</f>
        <v>65</v>
      </c>
      <c r="HD24" s="73">
        <f>HD19+HD20+HD21+HD22+HD23</f>
        <v>65</v>
      </c>
      <c r="HE24" s="76">
        <f>GZ19+HA20+HB21+HC22+HD23</f>
        <v>65</v>
      </c>
      <c r="HF24" s="9"/>
      <c r="HG24" s="336"/>
      <c r="HH24" s="5"/>
      <c r="HI24" s="72">
        <f>HI19+HI20+HI21+HI22+HI23</f>
        <v>65</v>
      </c>
      <c r="HJ24" s="73">
        <f>HJ19+HJ20+HJ21+HJ22+HJ23</f>
        <v>65</v>
      </c>
      <c r="HK24" s="73">
        <f>HK19+HK20+HK21+HK22+HK23</f>
        <v>65</v>
      </c>
      <c r="HL24" s="73">
        <f>HL19+HL20+HL21+HL22+HL23</f>
        <v>65</v>
      </c>
      <c r="HM24" s="73">
        <f>HM19+HM20+HM21+HM22+HM23</f>
        <v>65</v>
      </c>
      <c r="HN24" s="76">
        <f>HI19+HJ20+HK21+HL22+HM23</f>
        <v>65</v>
      </c>
      <c r="HO24" s="23"/>
      <c r="HP24" s="72">
        <f>HP19+HP20+HP21+HP22+HP23</f>
        <v>65</v>
      </c>
      <c r="HQ24" s="73">
        <f>HQ19+HQ20+HQ21+HQ22+HQ23</f>
        <v>65</v>
      </c>
      <c r="HR24" s="73">
        <f>HR19+HR20+HR21+HR22+HR23</f>
        <v>65</v>
      </c>
      <c r="HS24" s="73">
        <f>HS19+HS20+HS21+HS22+HS23</f>
        <v>65</v>
      </c>
      <c r="HT24" s="73">
        <f>HT19+HT20+HT21+HT22+HT23</f>
        <v>65</v>
      </c>
      <c r="HU24" s="76">
        <f>HP19+HQ20+HR21+HS22+HT23</f>
        <v>65</v>
      </c>
      <c r="HV24" s="23"/>
      <c r="HW24" s="72">
        <f>HW19+HW20+HW21++HW22+HW23</f>
        <v>65</v>
      </c>
      <c r="HX24" s="73">
        <f>HX19+HX20+HX21+HX22+HX23</f>
        <v>65</v>
      </c>
      <c r="HY24" s="73">
        <f>HY19+HY20+HY21+HY22+HY23</f>
        <v>65</v>
      </c>
      <c r="HZ24" s="73">
        <f>HZ19+HZ20+HZ21+HZ22+HZ23</f>
        <v>65</v>
      </c>
      <c r="IA24" s="73">
        <f>IA19+IA20+IA21+IA22+IA23</f>
        <v>65</v>
      </c>
      <c r="IB24" s="76">
        <f>HW19+HX20+HY21+HZ22+IA23</f>
        <v>65</v>
      </c>
      <c r="IC24" s="9"/>
      <c r="ID24" s="336"/>
      <c r="IE24" s="5"/>
      <c r="IF24" s="72">
        <f>IF19+IF20+IF21+IF22+IF23</f>
        <v>65</v>
      </c>
      <c r="IG24" s="73">
        <f>IG19+IG20+IG21+IG22+IG23</f>
        <v>65</v>
      </c>
      <c r="IH24" s="73">
        <f>IH19+IH20+IH21+IH22+IH23</f>
        <v>65</v>
      </c>
      <c r="II24" s="73">
        <f>II19+II20+II21+II22+II23</f>
        <v>65</v>
      </c>
      <c r="IJ24" s="73">
        <f>IJ19+IJ20+IJ21+IJ22+IJ23</f>
        <v>65</v>
      </c>
      <c r="IK24" s="76">
        <f>IF19+IG20+IH21+II22+IJ23</f>
        <v>65</v>
      </c>
      <c r="IL24" s="23"/>
      <c r="IM24" s="72">
        <f>IM19+IM20+IM21+IM22+IM23</f>
        <v>65</v>
      </c>
      <c r="IN24" s="73">
        <f>IN19+IN20+IN21+IN22+IN23</f>
        <v>65</v>
      </c>
      <c r="IO24" s="73">
        <f>IO19+IO20+IO21+IO22+IO23</f>
        <v>65</v>
      </c>
      <c r="IP24" s="73">
        <f>IP19+IP20+IP21+IP22+IP23</f>
        <v>65</v>
      </c>
      <c r="IQ24" s="73">
        <f>IQ19+IQ20+IQ21+IQ22+IQ23</f>
        <v>65</v>
      </c>
      <c r="IR24" s="76">
        <f>IM19+IN20+IO21+IP22+IQ23</f>
        <v>65</v>
      </c>
      <c r="IS24" s="23"/>
      <c r="IT24" s="72">
        <f>IT19+IT20+IT21+IT22+IT23</f>
        <v>65</v>
      </c>
      <c r="IU24" s="73">
        <f>IU19+IU20+IU21+IU22+IU23</f>
        <v>65</v>
      </c>
      <c r="IV24" s="73">
        <f>IV19+IV20+IV21+IV22+IV23</f>
        <v>65</v>
      </c>
      <c r="IW24" s="73">
        <f>IW19+IW20+IW21+IW22+IW23</f>
        <v>65</v>
      </c>
      <c r="IX24" s="73">
        <f>IX19+IX20+IX21+IX22+IX23</f>
        <v>65</v>
      </c>
      <c r="IY24" s="76">
        <f>IT19+IU20+IV21+IW22+IX23</f>
        <v>65</v>
      </c>
      <c r="IZ24" s="9"/>
      <c r="JA24" s="336"/>
      <c r="JB24" s="5"/>
      <c r="JC24" s="72">
        <f>JC19+JC20+JC21+JC22+JC23</f>
        <v>65</v>
      </c>
      <c r="JD24" s="73">
        <f>JD19+JD20+JD21+JD22+JD23</f>
        <v>65</v>
      </c>
      <c r="JE24" s="73">
        <f>JE19+JE20+JE21+JE22+JE23</f>
        <v>65</v>
      </c>
      <c r="JF24" s="73">
        <f>JF19+JF20+JF21+JF22+JF23</f>
        <v>65</v>
      </c>
      <c r="JG24" s="73">
        <f>JG19+JG20+JG21+JG22+JG23</f>
        <v>65</v>
      </c>
      <c r="JH24" s="76">
        <f>JC19+JD20+JE21+JF22+JG23</f>
        <v>65</v>
      </c>
      <c r="JI24" s="23"/>
      <c r="JJ24" s="72">
        <f>JJ19+JJ20+JJ21+JJ22+JJ23</f>
        <v>65</v>
      </c>
      <c r="JK24" s="73">
        <f>JK19+JK20+JK21+JK22+JK23</f>
        <v>65</v>
      </c>
      <c r="JL24" s="73">
        <f>JL19+JL20+JL21+JL22+JL23</f>
        <v>65</v>
      </c>
      <c r="JM24" s="73">
        <f>JM19+JM20+JM21+JM22+JM23</f>
        <v>65</v>
      </c>
      <c r="JN24" s="73">
        <f>JN19+JN20+JN21+JN22+JN23</f>
        <v>65</v>
      </c>
      <c r="JO24" s="76">
        <f>JJ19+JK20+JL21+JM22+JN23</f>
        <v>65</v>
      </c>
      <c r="JP24" s="23"/>
      <c r="JQ24" s="72">
        <f>JQ19+JQ20+JQ21+JQ22+JQ23</f>
        <v>65</v>
      </c>
      <c r="JR24" s="73">
        <f>JR19+JR20+JR21+JR22+JR23</f>
        <v>65</v>
      </c>
      <c r="JS24" s="73">
        <f>JS19+JS20+JS21+JS22+JS23</f>
        <v>65</v>
      </c>
      <c r="JT24" s="73">
        <f>JT19+JT20+JT21+JT22+JT23</f>
        <v>65</v>
      </c>
      <c r="JU24" s="73">
        <f>JU19+JU20+JU21+JU22+JU23</f>
        <v>65</v>
      </c>
      <c r="JV24" s="76">
        <f>JQ19+JR20+JS21+JT22+JU23</f>
        <v>65</v>
      </c>
      <c r="JW24" s="9"/>
      <c r="JX24" s="336"/>
      <c r="JY24" s="5"/>
      <c r="JZ24" s="72">
        <f>JZ19+JZ20+JZ21+JZ22+JZ23</f>
        <v>65</v>
      </c>
      <c r="KA24" s="73">
        <f>KA19+KA20+KA21+KA22+KA23</f>
        <v>65</v>
      </c>
      <c r="KB24" s="73">
        <f>KB19+KB20+KB21+KB22+KB23</f>
        <v>65</v>
      </c>
      <c r="KC24" s="73">
        <f>KC19+KC20+KC21+KC22+KC23</f>
        <v>65</v>
      </c>
      <c r="KD24" s="73">
        <f>KD19+KD20+KD21+KD22+KD23</f>
        <v>65</v>
      </c>
      <c r="KE24" s="76">
        <f>JZ19+KA20+KB21+KC22+KD23</f>
        <v>65</v>
      </c>
      <c r="KF24" s="23"/>
      <c r="KG24" s="72">
        <f>KG19+KG20+KG21+KG22+KG23</f>
        <v>65</v>
      </c>
      <c r="KH24" s="73">
        <f>KH19+KH20+KH21+KH22+KH23</f>
        <v>65</v>
      </c>
      <c r="KI24" s="73">
        <f>KI19+KI20+KI21+KI22+KI23</f>
        <v>65</v>
      </c>
      <c r="KJ24" s="73">
        <f>KJ19+KJ20+KJ21+KJ22+KJ23</f>
        <v>65</v>
      </c>
      <c r="KK24" s="73">
        <f>KK19+KK20+KK21+KK22+KK23</f>
        <v>65</v>
      </c>
      <c r="KL24" s="76">
        <f>KG19+KH20+KI21+KJ22+KK23</f>
        <v>65</v>
      </c>
      <c r="KM24" s="23"/>
      <c r="KN24" s="72">
        <f>KN19+KN20+KN21+KN22+KN23</f>
        <v>65</v>
      </c>
      <c r="KO24" s="73">
        <f>KO19+KO20+KO21+KO22+KO23</f>
        <v>65</v>
      </c>
      <c r="KP24" s="73">
        <f>KP19+KP20+KP21+KP22+KP23</f>
        <v>65</v>
      </c>
      <c r="KQ24" s="73">
        <f>KQ19+KQ20+KQ21+KQ22+KQ23</f>
        <v>65</v>
      </c>
      <c r="KR24" s="73">
        <f>KR19+KR20++KR21+KR22+KR23</f>
        <v>65</v>
      </c>
      <c r="KS24" s="76">
        <f>KN19+KO20+KP21+KQ22+KR23</f>
        <v>65</v>
      </c>
      <c r="KT24" s="9"/>
      <c r="KU24" s="336"/>
      <c r="KV24" s="5"/>
      <c r="KW24" s="72">
        <f>KW19+KW20+KW21+KW22+KW23</f>
        <v>65</v>
      </c>
      <c r="KX24" s="73">
        <f>KX19+KX20+KX21+KX22+KX23</f>
        <v>65</v>
      </c>
      <c r="KY24" s="73">
        <f>KY19+KY20+KY21+KY22+KY23</f>
        <v>65</v>
      </c>
      <c r="KZ24" s="73">
        <f>KZ19+KZ20+KZ21+KZ22+KZ23</f>
        <v>65</v>
      </c>
      <c r="LA24" s="73">
        <f>LA19+LA20+LA21+LA22+LA23</f>
        <v>65</v>
      </c>
      <c r="LB24" s="76">
        <f>KW19+KX20+KY21+KZ22+LA23</f>
        <v>65</v>
      </c>
      <c r="LC24" s="23"/>
      <c r="LD24" s="72">
        <f>LD19+LD20+LD21+LD22+LD23</f>
        <v>65</v>
      </c>
      <c r="LE24" s="73">
        <f>LE19+LE20+LE21+LE22+LE23</f>
        <v>65</v>
      </c>
      <c r="LF24" s="73">
        <f>LF19+LF20+LF21+LF22+LF23</f>
        <v>65</v>
      </c>
      <c r="LG24" s="73">
        <f>LG19+LG20+LG21+LG22+LG23</f>
        <v>65</v>
      </c>
      <c r="LH24" s="73">
        <f>LH19+LH20+LH21+LH22+LH23</f>
        <v>65</v>
      </c>
      <c r="LI24" s="76">
        <f>LD19+LE20+LF21+LG22+LH23</f>
        <v>65</v>
      </c>
      <c r="LJ24" s="23"/>
      <c r="LK24" s="72">
        <f>LK19+LK20+LK21+LK22+LK23</f>
        <v>65</v>
      </c>
      <c r="LL24" s="73">
        <f>LL19+LL20+LL21+LL22+LL23</f>
        <v>65</v>
      </c>
      <c r="LM24" s="73">
        <f>LM19+LM20+LM21+LM22+LM23</f>
        <v>65</v>
      </c>
      <c r="LN24" s="73">
        <f>LN19+LN20+LN21+LN22+LN23</f>
        <v>65</v>
      </c>
      <c r="LO24" s="73">
        <f>LO19+LO20+LO21+LO22+LO23</f>
        <v>65</v>
      </c>
      <c r="LP24" s="76">
        <f>LK19+LL20+LM21+LN22+LO23</f>
        <v>65</v>
      </c>
      <c r="LQ24" s="9"/>
      <c r="LR24" s="336"/>
      <c r="LS24" s="5"/>
      <c r="LT24" s="72">
        <f>LT19+LT20+LT21+LT22+LT23</f>
        <v>65</v>
      </c>
      <c r="LU24" s="73">
        <f>LU19+LU20+LU21+LU22+LU23</f>
        <v>65</v>
      </c>
      <c r="LV24" s="73">
        <f>LV19+LV20+LV21+LV22+LV23</f>
        <v>65</v>
      </c>
      <c r="LW24" s="73">
        <f>LW19+LW20+LW21+LW22+LW23</f>
        <v>65</v>
      </c>
      <c r="LX24" s="73">
        <f>LX19+LX20+LX21+LX22+LX23</f>
        <v>65</v>
      </c>
      <c r="LY24" s="76">
        <f>LT19+LU20+LV21+LW22+LX23</f>
        <v>65</v>
      </c>
      <c r="LZ24" s="23"/>
      <c r="MA24" s="72">
        <f>MA19+MA20+MA21+MA22+MA23</f>
        <v>65</v>
      </c>
      <c r="MB24" s="73">
        <f>MB19+MB20+MB21+MB22+MB23</f>
        <v>65</v>
      </c>
      <c r="MC24" s="73">
        <f>MC19+MC20+MC21+MC22+MC23</f>
        <v>65</v>
      </c>
      <c r="MD24" s="73">
        <f>MD19+MD20+MD21+MD22+MD23</f>
        <v>65</v>
      </c>
      <c r="ME24" s="73">
        <f>ME19+ME20+ME21+ME22+ME23</f>
        <v>65</v>
      </c>
      <c r="MF24" s="76">
        <f>MA19+MB20+MC21+MD22+ME23</f>
        <v>65</v>
      </c>
      <c r="MG24" s="23"/>
      <c r="MH24" s="72">
        <f>MH19+MH20+MH21+MH22+MH23</f>
        <v>65</v>
      </c>
      <c r="MI24" s="73">
        <f>MI19+MI20+MI21+MI22+MI23</f>
        <v>65</v>
      </c>
      <c r="MJ24" s="73">
        <f>MJ19+MJ20+MJ21+MJ22+MJ23</f>
        <v>65</v>
      </c>
      <c r="MK24" s="73">
        <f>MK19+MK20+MK21+MK22+MK23</f>
        <v>65</v>
      </c>
      <c r="ML24" s="73">
        <f>ML19+ML20+ML21+ML22+ML23</f>
        <v>65</v>
      </c>
      <c r="MM24" s="76">
        <f>MH19+MI20+MJ21+MK22+ML23</f>
        <v>65</v>
      </c>
      <c r="MN24" s="9"/>
      <c r="MO24" s="336"/>
      <c r="MP24" s="5"/>
      <c r="MQ24" s="72">
        <f>MQ19+MQ20+MQ21+MQ22+MQ23</f>
        <v>65</v>
      </c>
      <c r="MR24" s="73">
        <f>MR19+MR20+MR21+MR22+MR23</f>
        <v>65</v>
      </c>
      <c r="MS24" s="73">
        <f>MS19+MS20+MS21+MS22+MS23</f>
        <v>65</v>
      </c>
      <c r="MT24" s="73">
        <f>MT19+MT20+MT21+MT22+MT23</f>
        <v>65</v>
      </c>
      <c r="MU24" s="73">
        <f>MU19+MU20+MU21+MU22+MU23</f>
        <v>65</v>
      </c>
      <c r="MV24" s="76">
        <f>MQ19+MR20+MS21+MT22+MU23</f>
        <v>65</v>
      </c>
      <c r="MW24" s="23"/>
      <c r="MX24" s="72">
        <f>MX19+MX20+MX21+MX22+MX23</f>
        <v>65</v>
      </c>
      <c r="MY24" s="73">
        <f>MY19+MY20+MY21+MY22+MY23</f>
        <v>65</v>
      </c>
      <c r="MZ24" s="73">
        <f>MZ19+MZ20+MZ21+MZ22+MZ23</f>
        <v>65</v>
      </c>
      <c r="NA24" s="73">
        <f>NA19+NA20+NA21+NA22+NA23</f>
        <v>65</v>
      </c>
      <c r="NB24" s="73">
        <f>NB19+NB20+NB21+NB22+NB23</f>
        <v>65</v>
      </c>
      <c r="NC24" s="76">
        <f>MX19+MY20+MZ21+NA22+NB23</f>
        <v>65</v>
      </c>
      <c r="ND24" s="23"/>
      <c r="NE24" s="72">
        <f>NE19+NE20+NE21+NE22+NE23</f>
        <v>65</v>
      </c>
      <c r="NF24" s="73">
        <f>NF19+NF20+NF21+NF22+NF23</f>
        <v>65</v>
      </c>
      <c r="NG24" s="73">
        <f>NG19+NG20+NG21+NG22+NG23</f>
        <v>65</v>
      </c>
      <c r="NH24" s="73">
        <f>NH19+NH20+NH21+NH22+NH23</f>
        <v>65</v>
      </c>
      <c r="NI24" s="73">
        <f>NI19+NI20+NI21+NI22+NI23</f>
        <v>65</v>
      </c>
      <c r="NJ24" s="76">
        <f>NE19+NF20+NG21+NH22+NI23</f>
        <v>65</v>
      </c>
      <c r="NK24" s="9"/>
      <c r="NL24" s="336"/>
      <c r="NM24" s="5"/>
      <c r="NN24" s="72">
        <f>NN19+NN20+NN21+NN22+NN23</f>
        <v>65</v>
      </c>
      <c r="NO24" s="73">
        <f>NO19+NO20+NO21+NO22+NO23</f>
        <v>65</v>
      </c>
      <c r="NP24" s="73">
        <f>NP19+NP20+NP21+NP22+NP23</f>
        <v>65</v>
      </c>
      <c r="NQ24" s="73">
        <f>NQ19+NQ20+NQ21+NQ22+NQ23</f>
        <v>65</v>
      </c>
      <c r="NR24" s="73">
        <f>NR19+NR20+NR21+NR22+NR23</f>
        <v>65</v>
      </c>
      <c r="NS24" s="76">
        <f>NN19+NO20+NP21+NQ22+NR23</f>
        <v>65</v>
      </c>
      <c r="NT24" s="23"/>
      <c r="NU24" s="72">
        <f>NU19+NU20+NU21+NU22+NU23</f>
        <v>65</v>
      </c>
      <c r="NV24" s="73">
        <f>NV19+NV20+NV21+NV22+NV23</f>
        <v>65</v>
      </c>
      <c r="NW24" s="73">
        <f>NW19+NW20+NW21+NW22+NW23</f>
        <v>65</v>
      </c>
      <c r="NX24" s="73">
        <f>NX19+NX20+NX21+NX22+NX23</f>
        <v>65</v>
      </c>
      <c r="NY24" s="73">
        <f>NY19+NY20+NY21+NY22+NY23</f>
        <v>65</v>
      </c>
      <c r="NZ24" s="76">
        <f>NU19+NV20+NW21+NX22+NY23</f>
        <v>65</v>
      </c>
      <c r="OA24" s="23"/>
      <c r="OB24" s="72">
        <f>OB19+OB20+OB21+OB22+OB23</f>
        <v>65</v>
      </c>
      <c r="OC24" s="73">
        <f>OC19+OC20+OC21+OC22+OC23</f>
        <v>65</v>
      </c>
      <c r="OD24" s="73">
        <f>OD19+OD20+OD21+OD22+OD23</f>
        <v>65</v>
      </c>
      <c r="OE24" s="73">
        <f>OE19+OE20+OE21+OE22+OE23</f>
        <v>65</v>
      </c>
      <c r="OF24" s="73">
        <f>OF19+OF20+OF21+OF22+OF23</f>
        <v>65</v>
      </c>
      <c r="OG24" s="76">
        <f>OB19+OC20+OD21+OE22+OF23</f>
        <v>65</v>
      </c>
      <c r="OH24" s="9"/>
      <c r="OI24" s="336"/>
      <c r="OJ24" s="5"/>
      <c r="OK24" s="72">
        <f>OK19+OK20+OK21+OK22+OK23</f>
        <v>65</v>
      </c>
      <c r="OL24" s="73">
        <f>OL19+OL20+OL21+OL22+OL23</f>
        <v>65</v>
      </c>
      <c r="OM24" s="73">
        <f>OM19+OM20+OM21+OM22+OM23</f>
        <v>65</v>
      </c>
      <c r="ON24" s="73">
        <f>ON19+ON20+ON21+ON22+ON23</f>
        <v>65</v>
      </c>
      <c r="OO24" s="73">
        <f>OO19+OO20+OO21+OO22+OO23</f>
        <v>65</v>
      </c>
      <c r="OP24" s="76">
        <f>OK19+OL20+OM21+ON22+OO23</f>
        <v>65</v>
      </c>
      <c r="OQ24" s="23"/>
      <c r="OR24" s="72">
        <f>OR19+OR20+OR21+OR22+OR23</f>
        <v>65</v>
      </c>
      <c r="OS24" s="73">
        <f>OS19+OS20+OS21+OS22+OS23</f>
        <v>65</v>
      </c>
      <c r="OT24" s="73">
        <f>OT19+OT20+OT21+OT22+OT23</f>
        <v>65</v>
      </c>
      <c r="OU24" s="73">
        <f>OU19+OU20+OU21+OU22+OU23</f>
        <v>65</v>
      </c>
      <c r="OV24" s="73">
        <f>OV19+OV20+OV21+OV22+OV23</f>
        <v>65</v>
      </c>
      <c r="OW24" s="76">
        <f>OR19+OS20+OT21+OU22+OV23</f>
        <v>65</v>
      </c>
      <c r="OX24" s="23"/>
      <c r="OY24" s="72">
        <f>OY19+OY20+OY21+OY22+OY23</f>
        <v>65</v>
      </c>
      <c r="OZ24" s="73">
        <f>OZ19+OZ20+OZ21+OZ22+OZ23</f>
        <v>65</v>
      </c>
      <c r="PA24" s="73">
        <f>PA19+PA20+PA21+PA22+PA23</f>
        <v>65</v>
      </c>
      <c r="PB24" s="73">
        <f>PB19+PB20+PB21+PB22+PB23</f>
        <v>65</v>
      </c>
      <c r="PC24" s="73">
        <f>PC19+PC20+PC21+PC22+PC23</f>
        <v>65</v>
      </c>
      <c r="PD24" s="76">
        <f>OY19+OZ20+PA21+PB22+PC23</f>
        <v>65</v>
      </c>
      <c r="PE24" s="9"/>
      <c r="PF24" s="336"/>
      <c r="PG24" s="5"/>
      <c r="PH24" s="72">
        <f>PH19+PH20+PH21+PH22+PH23</f>
        <v>65</v>
      </c>
      <c r="PI24" s="73">
        <f>PI19+PI20+PI21+PI22+PI23</f>
        <v>65</v>
      </c>
      <c r="PJ24" s="73">
        <f>PJ19+PJ20+PJ21+PJ22+PJ23</f>
        <v>65</v>
      </c>
      <c r="PK24" s="73">
        <f>PK19+PK20+PK21+PK22+PK23</f>
        <v>65</v>
      </c>
      <c r="PL24" s="73">
        <f>PL19+PL20+PL21+PL22+PL23</f>
        <v>65</v>
      </c>
      <c r="PM24" s="76">
        <f>PH19+PI20+PJ21+PK22+PL23</f>
        <v>65</v>
      </c>
      <c r="PN24" s="23"/>
      <c r="PO24" s="72">
        <f>PO19+PO20+PO21+PO22+PO23</f>
        <v>65</v>
      </c>
      <c r="PP24" s="73">
        <f>PP19+PP20+PP21+PP22+PP23</f>
        <v>65</v>
      </c>
      <c r="PQ24" s="73">
        <f>PQ19+PQ20+PQ21+PQ22+PQ23</f>
        <v>65</v>
      </c>
      <c r="PR24" s="73">
        <f>PR19+PR20+PR21+PR22+PR23</f>
        <v>65</v>
      </c>
      <c r="PS24" s="73">
        <f>PS19+PS20+PS21+PS22+PS23</f>
        <v>65</v>
      </c>
      <c r="PT24" s="76">
        <f>PO19+PP20+PQ21+PR22+PS23</f>
        <v>65</v>
      </c>
      <c r="PU24" s="23"/>
      <c r="PV24" s="72">
        <f>PV19+PV20+PV21+PV22+PV23</f>
        <v>65</v>
      </c>
      <c r="PW24" s="73">
        <f>PW19+PW20+PW21+PW22+PW23</f>
        <v>65</v>
      </c>
      <c r="PX24" s="73">
        <f>PX19+PX20+PX21+PX22+PX23</f>
        <v>65</v>
      </c>
      <c r="PY24" s="73">
        <f>PY19+PY20+PY21+PY22+PY23</f>
        <v>65</v>
      </c>
      <c r="PZ24" s="73">
        <f>PZ19+PZ20+PZ21+PZ22+PZ23</f>
        <v>65</v>
      </c>
      <c r="QA24" s="76">
        <f>PV19+PW20+PX21+PY22+PZ23</f>
        <v>65</v>
      </c>
      <c r="QB24" s="9"/>
      <c r="QC24" s="336"/>
      <c r="QD24" s="5"/>
      <c r="QE24" s="72">
        <f>QE19+QE20+QE21+QE22+QE23</f>
        <v>65</v>
      </c>
      <c r="QF24" s="73">
        <f>QF19+QF20+QF21+QF22+QF23</f>
        <v>65</v>
      </c>
      <c r="QG24" s="73">
        <f>QG19+QG20+QG21+QG22+QG23</f>
        <v>65</v>
      </c>
      <c r="QH24" s="73">
        <f>QH19+QH20+QH21+QH22+QH23</f>
        <v>65</v>
      </c>
      <c r="QI24" s="73">
        <f>QI19+QI20+QI21+QI22+QI23</f>
        <v>65</v>
      </c>
      <c r="QJ24" s="76">
        <f>QE19+QF20+QG21+QH22+QI23</f>
        <v>65</v>
      </c>
      <c r="QK24" s="23"/>
      <c r="QL24" s="72">
        <f>QL19+QL20+QL21+QL22+QL23</f>
        <v>65</v>
      </c>
      <c r="QM24" s="73">
        <f>QM19+QM20+QM21+QM22+QM23</f>
        <v>65</v>
      </c>
      <c r="QN24" s="73">
        <f>QN19+QN20+QN21+QN22+QN23</f>
        <v>65</v>
      </c>
      <c r="QO24" s="73">
        <f>QO19+QO20+QO21+QO22+QO23</f>
        <v>65</v>
      </c>
      <c r="QP24" s="73">
        <f>QP19+QP20+QP21+QP22+QP23</f>
        <v>65</v>
      </c>
      <c r="QQ24" s="76">
        <f>QL19+QM20+QN21+QO22+QP23</f>
        <v>65</v>
      </c>
      <c r="QR24" s="23"/>
      <c r="QS24" s="72">
        <f>QS19+QS20+QS21+QS22+QS23</f>
        <v>65</v>
      </c>
      <c r="QT24" s="73">
        <f>QT19+QT20+QT21+QT22+QT23</f>
        <v>65</v>
      </c>
      <c r="QU24" s="73">
        <f>QU19+QU20+QU21+QU22+QU23</f>
        <v>65</v>
      </c>
      <c r="QV24" s="73">
        <f>QV19+QV20+QV21+QV22+QV23</f>
        <v>65</v>
      </c>
      <c r="QW24" s="73">
        <f>QW19+QW20+QW21+QW22+QW23</f>
        <v>65</v>
      </c>
      <c r="QX24" s="76">
        <f>QS19+QT20+QU21+QV22+QW23</f>
        <v>65</v>
      </c>
      <c r="QY24" s="9"/>
      <c r="QZ24" s="336"/>
      <c r="RA24" s="5"/>
      <c r="RB24" s="72">
        <f>RB19+RB20+RB21+RB22+RB23</f>
        <v>65</v>
      </c>
      <c r="RC24" s="73">
        <f>RC19+RC20+RC21+RC22+RC23</f>
        <v>65</v>
      </c>
      <c r="RD24" s="73">
        <f>RD19+RD20+RD21+RD22+RD23</f>
        <v>65</v>
      </c>
      <c r="RE24" s="73">
        <f>RE19+RE20+RE21+RE22+RE23</f>
        <v>65</v>
      </c>
      <c r="RF24" s="73">
        <f>RF19+RF20+RF21+RF22+RF23</f>
        <v>65</v>
      </c>
      <c r="RG24" s="76">
        <f>RB19+RC20+RD21+RE22+RF23</f>
        <v>65</v>
      </c>
      <c r="RH24" s="23"/>
      <c r="RI24" s="72">
        <f>RI19+RI20+RI21+RI22+RI23</f>
        <v>65</v>
      </c>
      <c r="RJ24" s="73">
        <f>RJ19+RJ20+RJ21+RJ22+RJ23</f>
        <v>65</v>
      </c>
      <c r="RK24" s="73">
        <f>RK19+RK20+RK21+RK22+RK23</f>
        <v>65</v>
      </c>
      <c r="RL24" s="73">
        <f>RL19+RL20+RL21+RL22+RL23</f>
        <v>65</v>
      </c>
      <c r="RM24" s="73">
        <f>RM19+RM20+RM21+RM22+RM23</f>
        <v>65</v>
      </c>
      <c r="RN24" s="76">
        <f>RI19+RJ20+RK21+RL22+RM23</f>
        <v>65</v>
      </c>
      <c r="RO24" s="23"/>
      <c r="RP24" s="72">
        <f>RP19+RP20+RP21+RP22+RP23</f>
        <v>65</v>
      </c>
      <c r="RQ24" s="73">
        <f>RQ19+RQ20+RQ21+RQ22+RQ23</f>
        <v>65</v>
      </c>
      <c r="RR24" s="73">
        <f>RR19+RR20+RR21+RR22+RR23</f>
        <v>65</v>
      </c>
      <c r="RS24" s="73">
        <f>RS19+RS20+RS21+RS22+RS23</f>
        <v>65</v>
      </c>
      <c r="RT24" s="73">
        <f>RT19+RT20+RT21+RT22+RT23</f>
        <v>65</v>
      </c>
      <c r="RU24" s="76">
        <f>RP19+RQ20+RR21+RS22+RT23</f>
        <v>65</v>
      </c>
      <c r="RV24" s="9"/>
      <c r="RW24" s="336"/>
      <c r="RX24" s="5"/>
      <c r="RY24" s="72">
        <f>RY19+RY20+RY21+RY22+RY23</f>
        <v>65</v>
      </c>
      <c r="RZ24" s="73">
        <f>RZ19+RZ20+RZ21+RZ22+RZ23</f>
        <v>65</v>
      </c>
      <c r="SA24" s="73">
        <f>SA19+SA20+SA21+SA22+SA23</f>
        <v>65</v>
      </c>
      <c r="SB24" s="73">
        <f>SB19+SB20+SB21+SB22+SB23</f>
        <v>65</v>
      </c>
      <c r="SC24" s="73">
        <f>SC19+SC20+SC21+SC22+SC23</f>
        <v>65</v>
      </c>
      <c r="SD24" s="76">
        <f>RY19+RZ20+SA21+SB22+SC23</f>
        <v>65</v>
      </c>
      <c r="SE24" s="23"/>
      <c r="SF24" s="72">
        <f>SF19+SF20+SF21+SF22+SF23</f>
        <v>65</v>
      </c>
      <c r="SG24" s="73">
        <f>SG19+SG20+SG21+SG22+SG23</f>
        <v>65</v>
      </c>
      <c r="SH24" s="73">
        <f>SH19+SH20+SH21+SH22+SH23</f>
        <v>65</v>
      </c>
      <c r="SI24" s="73">
        <f>SI19+SI20+SI21+SI22+SI23</f>
        <v>65</v>
      </c>
      <c r="SJ24" s="73">
        <f>SJ19+SJ20+SJ21+SJ22+SJ23</f>
        <v>65</v>
      </c>
      <c r="SK24" s="76">
        <f>SF19+SG20+SH21+SI22+SJ23</f>
        <v>65</v>
      </c>
      <c r="SL24" s="23"/>
      <c r="SM24" s="72">
        <f>SM19+SM20+SM21+SM22+SM23</f>
        <v>65</v>
      </c>
      <c r="SN24" s="73">
        <f>SN19+SN20+SN21+SN22+SN23</f>
        <v>65</v>
      </c>
      <c r="SO24" s="73">
        <f>SO19+SO20+SO21+SO22+SO23</f>
        <v>65</v>
      </c>
      <c r="SP24" s="73">
        <f>SP19+SP20+SP21+SP22+SP23</f>
        <v>65</v>
      </c>
      <c r="SQ24" s="73">
        <f>SQ19+SQ20+SQ21+SQ22+SQ23</f>
        <v>65</v>
      </c>
      <c r="SR24" s="76">
        <f>SM19+SN20+SO21+SP22+SQ23</f>
        <v>65</v>
      </c>
      <c r="SS24" s="9"/>
      <c r="ST24" s="336"/>
      <c r="SU24" s="5"/>
      <c r="SV24" s="72">
        <f>SV19+SV20+SV21+SV22+SV23</f>
        <v>65</v>
      </c>
      <c r="SW24" s="73">
        <f>SW19+SW20+SW21+SW22+SW23</f>
        <v>65</v>
      </c>
      <c r="SX24" s="73">
        <f>SX19+SX20+SX21+SX22+SX23</f>
        <v>65</v>
      </c>
      <c r="SY24" s="73">
        <f>SY19+SY20+SY21+SY22+SY23</f>
        <v>65</v>
      </c>
      <c r="SZ24" s="73">
        <f>SZ19+SZ20+SZ21+SZ22+SZ23</f>
        <v>65</v>
      </c>
      <c r="TA24" s="76">
        <f>SV19+SW20+SX21+SY22+SZ23</f>
        <v>65</v>
      </c>
      <c r="TB24" s="23"/>
      <c r="TC24" s="72">
        <f>TC19+TC20+TC21+TC22+TC23</f>
        <v>65</v>
      </c>
      <c r="TD24" s="73">
        <f>TD19+TD20+TD21+TD22+TD23</f>
        <v>65</v>
      </c>
      <c r="TE24" s="73">
        <f>TE19+TE20+TE21+TE22+TE23</f>
        <v>65</v>
      </c>
      <c r="TF24" s="73">
        <f>TF19+TF20+TF21+TF22+TF23</f>
        <v>65</v>
      </c>
      <c r="TG24" s="73">
        <f>TG19+TG20+TG21+TG22+TG23</f>
        <v>65</v>
      </c>
      <c r="TH24" s="76">
        <f>TC19+TD20+TE21+TF22+TG23</f>
        <v>65</v>
      </c>
      <c r="TI24" s="23"/>
      <c r="TJ24" s="72">
        <f>TJ19+TJ20+TJ21+TJ22+TJ23</f>
        <v>65</v>
      </c>
      <c r="TK24" s="73">
        <f>TK19+TK20+TK21+TK22+TK23</f>
        <v>65</v>
      </c>
      <c r="TL24" s="73">
        <f>TL19+TL20+TL21+TL22+TL23</f>
        <v>65</v>
      </c>
      <c r="TM24" s="73">
        <f>TM19+TM20+TM21+TM22+TM23</f>
        <v>65</v>
      </c>
      <c r="TN24" s="73">
        <f>TN19+TN20+TN21+TN22+TN23</f>
        <v>65</v>
      </c>
      <c r="TO24" s="76">
        <f>TJ19+TK20+TL21+TM22+TN23</f>
        <v>65</v>
      </c>
      <c r="TP24" s="9"/>
      <c r="TQ24" s="336"/>
      <c r="TR24" s="5"/>
      <c r="TS24" s="72">
        <f>TS19+TS20+TS21+TS22+TS23</f>
        <v>65</v>
      </c>
      <c r="TT24" s="73">
        <f>TT19+TT20+TT21+TT22+TT23</f>
        <v>65</v>
      </c>
      <c r="TU24" s="73">
        <f>TU19+TU20+TU21+TU22+TU23</f>
        <v>65</v>
      </c>
      <c r="TV24" s="73">
        <f>TV19+TV20+TV21+TV22+TV23</f>
        <v>65</v>
      </c>
      <c r="TW24" s="73">
        <f>TW19+TW20+TW21+TW22+TW23</f>
        <v>65</v>
      </c>
      <c r="TX24" s="76">
        <f>TS19+TT20+TU21+TV22+TW23</f>
        <v>65</v>
      </c>
      <c r="TY24" s="23"/>
      <c r="TZ24" s="72">
        <f>TZ19+TZ20+TZ21+TZ22+TZ23</f>
        <v>65</v>
      </c>
      <c r="UA24" s="73">
        <f>UA19+UA20+UA21+UA22+UA23</f>
        <v>65</v>
      </c>
      <c r="UB24" s="73">
        <f>UB19+UB20+UB21+UB22+UB23</f>
        <v>65</v>
      </c>
      <c r="UC24" s="73">
        <f>UC19+UC20+UC21+UC22+UC23</f>
        <v>65</v>
      </c>
      <c r="UD24" s="73">
        <f>UD19+UD20+UD21+UD22+UD23</f>
        <v>65</v>
      </c>
      <c r="UE24" s="76">
        <f>TZ19+UA20+UB21+UC22+UD23</f>
        <v>65</v>
      </c>
      <c r="UF24" s="23"/>
      <c r="UG24" s="72">
        <f>UG19+UG20+UG21+UG22+UG23</f>
        <v>65</v>
      </c>
      <c r="UH24" s="73">
        <f>UH19+UH20+UH21+UH22+UH23</f>
        <v>65</v>
      </c>
      <c r="UI24" s="73">
        <f>UI19+UI20+UI21+UI22+UI23</f>
        <v>65</v>
      </c>
      <c r="UJ24" s="73">
        <f>UJ19+UJ20+UJ21+UJ22+UJ23</f>
        <v>65</v>
      </c>
      <c r="UK24" s="73">
        <f>UK19+UK20+UK21+UK22+UK23</f>
        <v>65</v>
      </c>
      <c r="UL24" s="76">
        <f>UG19+UH20+UI21+UJ22+UK23</f>
        <v>65</v>
      </c>
      <c r="UM24" s="9"/>
      <c r="UN24" s="336"/>
      <c r="UO24" s="5"/>
      <c r="UP24" s="72">
        <f>UP19+UP20+UP21+UP22+UP23</f>
        <v>65</v>
      </c>
      <c r="UQ24" s="73">
        <f>UQ19+UQ20+UQ21+UQ22+UQ23</f>
        <v>65</v>
      </c>
      <c r="UR24" s="73">
        <f>UR19+UR20+UR21+UR22+UR23</f>
        <v>65</v>
      </c>
      <c r="US24" s="73">
        <f>US19+US20+US21+US22+US23</f>
        <v>65</v>
      </c>
      <c r="UT24" s="73">
        <f>UT19+UT20+UT21+UT22+UT23</f>
        <v>65</v>
      </c>
      <c r="UU24" s="76">
        <f>UP19+UQ20+UR21+US22+UT23</f>
        <v>65</v>
      </c>
      <c r="UV24" s="23"/>
      <c r="UW24" s="72">
        <f>UW19+UW20+UW21+UW22+UW23</f>
        <v>65</v>
      </c>
      <c r="UX24" s="73">
        <f>UX19+UX20+UX21+UX22+UX23</f>
        <v>65</v>
      </c>
      <c r="UY24" s="73">
        <f>UY19+UY20+UY21+UY22+UY23</f>
        <v>65</v>
      </c>
      <c r="UZ24" s="73">
        <f>UZ19+UZ20+UZ21+UZ22+UZ23</f>
        <v>65</v>
      </c>
      <c r="VA24" s="73">
        <f>VA19+VA20+VA21+VA22+VA23</f>
        <v>65</v>
      </c>
      <c r="VB24" s="76">
        <f>UW19+UX20+UY21+UZ22+VA23</f>
        <v>65</v>
      </c>
      <c r="VC24" s="23"/>
      <c r="VD24" s="72">
        <f>VD19+VD20+VD21+VD22+VD23</f>
        <v>65</v>
      </c>
      <c r="VE24" s="73">
        <f>VE19+VE20+VE21+VE22+VE23</f>
        <v>65</v>
      </c>
      <c r="VF24" s="73">
        <f>VF19+VF20+VF21+VF22+VF23</f>
        <v>65</v>
      </c>
      <c r="VG24" s="73">
        <f>VG19+VG20+VG21+VG22+VG23</f>
        <v>65</v>
      </c>
      <c r="VH24" s="73">
        <f>VH19+VH20+VH21+VH22+VH23</f>
        <v>65</v>
      </c>
      <c r="VI24" s="76">
        <f>VD19+VE20+VF21+VG22+VH23</f>
        <v>65</v>
      </c>
      <c r="VJ24" s="9"/>
      <c r="VK24" s="336"/>
      <c r="VL24" s="5"/>
      <c r="VM24" s="72">
        <f>VM19+VM20+VM21+VM22+VM23</f>
        <v>65</v>
      </c>
      <c r="VN24" s="73">
        <f>VN19+VN20+VN21+VN22+VN23</f>
        <v>65</v>
      </c>
      <c r="VO24" s="73">
        <f>VO19+VO20+VO21+VO22+VO23</f>
        <v>65</v>
      </c>
      <c r="VP24" s="73">
        <f>VP19+VP20+VP21+VP22+VP23</f>
        <v>65</v>
      </c>
      <c r="VQ24" s="73">
        <f>VQ19+VQ20+VQ21+VQ22+VQ23</f>
        <v>65</v>
      </c>
      <c r="VR24" s="76">
        <f>VM19+VN20+VO21+VP22+VQ23</f>
        <v>65</v>
      </c>
      <c r="VS24" s="23"/>
      <c r="VT24" s="72">
        <f>VT19+VT20+VT21+VT22+VT23</f>
        <v>65</v>
      </c>
      <c r="VU24" s="73">
        <f>VU19+VU20+VU21+VU22+VU23</f>
        <v>65</v>
      </c>
      <c r="VV24" s="73">
        <f>VV19+VV20+VV21+VV22+VV23</f>
        <v>65</v>
      </c>
      <c r="VW24" s="73">
        <f>VW19+VW20+VW21+VW22+VW23</f>
        <v>65</v>
      </c>
      <c r="VX24" s="73">
        <f>VX19+VX20+VX21+VX22+VX23</f>
        <v>65</v>
      </c>
      <c r="VY24" s="76">
        <f>VT19+VU20+VV21+VW22+VX23</f>
        <v>65</v>
      </c>
      <c r="VZ24" s="23"/>
      <c r="WA24" s="72">
        <f>WA19+WA20+WA21+WA22+WA23</f>
        <v>65</v>
      </c>
      <c r="WB24" s="73">
        <f>WB19+WB20+WB21+WB22+WB23</f>
        <v>65</v>
      </c>
      <c r="WC24" s="73">
        <f>WC19+WC20+WC21+WC22+WC23</f>
        <v>65</v>
      </c>
      <c r="WD24" s="73">
        <f>WD19+WD20+WD21+WD22+WD23</f>
        <v>65</v>
      </c>
      <c r="WE24" s="73">
        <f>WE19+WE20+WE21+WE22+WE23</f>
        <v>65</v>
      </c>
      <c r="WF24" s="76">
        <f>WA19+WB20+WC21+WD22+WE23</f>
        <v>65</v>
      </c>
      <c r="WG24" s="9"/>
      <c r="WH24" s="336"/>
      <c r="WI24" s="5"/>
      <c r="WJ24" s="72">
        <f>WJ19+WJ20+WJ21+WJ22+WJ23</f>
        <v>65</v>
      </c>
      <c r="WK24" s="73">
        <f>WK19+WK20+WK21+WK22+WK23</f>
        <v>65</v>
      </c>
      <c r="WL24" s="73">
        <f>WL19+WL20+WL21+WL22+WL23</f>
        <v>65</v>
      </c>
      <c r="WM24" s="73">
        <f>WM19+WM20+WM21+WM22+WM23</f>
        <v>65</v>
      </c>
      <c r="WN24" s="73">
        <f>WN19+WN20+WN21+WN22+WN23</f>
        <v>65</v>
      </c>
      <c r="WO24" s="76">
        <f>WJ19+WK20+WL21+WM22+WN23</f>
        <v>65</v>
      </c>
      <c r="WP24" s="23"/>
      <c r="WQ24" s="72">
        <f>WQ19+WQ20+WQ21+WQ22+WQ23</f>
        <v>65</v>
      </c>
      <c r="WR24" s="73">
        <f>WR19+WR20+WR21+WR22+WR23</f>
        <v>65</v>
      </c>
      <c r="WS24" s="73">
        <f>WS19+WS20+WS21+WS22+WS23</f>
        <v>65</v>
      </c>
      <c r="WT24" s="73">
        <f>WT19+WT20+WT21+WT22+WT23</f>
        <v>65</v>
      </c>
      <c r="WU24" s="73">
        <f>WU19+WU20+WU21+WU22+WU23</f>
        <v>65</v>
      </c>
      <c r="WV24" s="76">
        <f>WQ19+WR20+WS21+WT22+WU23</f>
        <v>65</v>
      </c>
      <c r="WW24" s="23"/>
      <c r="WX24" s="72">
        <f>WX19+WX20+WX21+WX22+WX23</f>
        <v>65</v>
      </c>
      <c r="WY24" s="73">
        <f>WY19+WY20+WY21+WY22+WY23</f>
        <v>65</v>
      </c>
      <c r="WZ24" s="73">
        <f>WZ19+WZ20+WZ21+WZ22+WZ23</f>
        <v>65</v>
      </c>
      <c r="XA24" s="73">
        <f>XA19+XA20+XA21+XA22+XA23</f>
        <v>65</v>
      </c>
      <c r="XB24" s="73">
        <f>XB19+XB20+XB21+XB22+XB23</f>
        <v>65</v>
      </c>
      <c r="XC24" s="76">
        <f>WX19+WY20+WZ21+XA22+XB23</f>
        <v>65</v>
      </c>
      <c r="XD24" s="9"/>
      <c r="XE24" s="336"/>
      <c r="XF24" s="5"/>
      <c r="XG24" s="72">
        <f>XG19+XG20+XG21+XG22+XG23</f>
        <v>65</v>
      </c>
      <c r="XH24" s="73">
        <f>XH19+XH20+XH21+XH22+XH23</f>
        <v>65</v>
      </c>
      <c r="XI24" s="73">
        <f>XI19+XI20+XI21+XI22+XI23</f>
        <v>65</v>
      </c>
      <c r="XJ24" s="73">
        <f>XJ19+XJ20+XJ21+XJ22+XJ23</f>
        <v>65</v>
      </c>
      <c r="XK24" s="73">
        <f>XK19+XK20+XK21+XK22+XK23</f>
        <v>65</v>
      </c>
      <c r="XL24" s="76">
        <f>XG19+XH20+XI21+XJ22+XK23</f>
        <v>65</v>
      </c>
      <c r="XM24" s="23"/>
      <c r="XN24" s="72">
        <f>XN19+XN20+XN21+XN22+XN23</f>
        <v>65</v>
      </c>
      <c r="XO24" s="73">
        <f>XO19+XO20+XO21+XO22+XO23</f>
        <v>65</v>
      </c>
      <c r="XP24" s="73">
        <f>XP19+XP20+XP21+XP22+XP23</f>
        <v>65</v>
      </c>
      <c r="XQ24" s="73">
        <f>XQ19+XQ20+XQ21+XQ22+XQ23</f>
        <v>65</v>
      </c>
      <c r="XR24" s="73">
        <f>XR19+XR20+XR21+XR22+XR23</f>
        <v>65</v>
      </c>
      <c r="XS24" s="76">
        <f>XN19+XO20+XP21+XQ22+XR23</f>
        <v>65</v>
      </c>
      <c r="XT24" s="23"/>
      <c r="XU24" s="72">
        <f>XU19+XU20+XU21+XU22+XU23</f>
        <v>65</v>
      </c>
      <c r="XV24" s="73">
        <f>XV19+XV20+XV21+XV22+XV23</f>
        <v>65</v>
      </c>
      <c r="XW24" s="73">
        <f>XW19+XW20+XW21+XW22+XW23</f>
        <v>65</v>
      </c>
      <c r="XX24" s="73">
        <f>XX19+XX20+XX21+XX22+XX23</f>
        <v>65</v>
      </c>
      <c r="XY24" s="73">
        <f>XY19+XY20+XY21+XY22+XY23</f>
        <v>65</v>
      </c>
      <c r="XZ24" s="76">
        <f>XU19+XV20+XW21+XX22+XY23</f>
        <v>65</v>
      </c>
      <c r="YA24" s="9"/>
      <c r="YB24" s="336"/>
      <c r="YC24" s="5"/>
      <c r="YD24" s="72">
        <f>YD19+YD20+YD21+YD22+YD23</f>
        <v>65</v>
      </c>
      <c r="YE24" s="73">
        <f>YE19+YE20+YE21+YE22+YE23</f>
        <v>65</v>
      </c>
      <c r="YF24" s="73">
        <f>YF19+YF20+YF21+YF22+YF23</f>
        <v>65</v>
      </c>
      <c r="YG24" s="73">
        <f>YG19+YG20+YG21+YG22+YG23</f>
        <v>65</v>
      </c>
      <c r="YH24" s="73">
        <f>YH19+YH20+YH21+YH22+YH23</f>
        <v>65</v>
      </c>
      <c r="YI24" s="76">
        <f>YD19+YE20+YF21+YG22+YH23</f>
        <v>65</v>
      </c>
      <c r="YJ24" s="23"/>
      <c r="YK24" s="72">
        <f>YK19+YK20+YK21+YK22+YK23</f>
        <v>65</v>
      </c>
      <c r="YL24" s="73">
        <f>YL19+YL20+YL21+YL22+YL23</f>
        <v>65</v>
      </c>
      <c r="YM24" s="73">
        <f>YM19+YM20+YM21+YM22+YM23</f>
        <v>65</v>
      </c>
      <c r="YN24" s="73">
        <f>YN19+YN20+YN21+YN22+YN23</f>
        <v>65</v>
      </c>
      <c r="YO24" s="73">
        <f>YO19+YO20+YO21+YO22+YO23</f>
        <v>65</v>
      </c>
      <c r="YP24" s="76">
        <f>YK19+YL20+YM21+YN22+YO23</f>
        <v>65</v>
      </c>
      <c r="YQ24" s="23"/>
      <c r="YR24" s="72">
        <f>YR19+YR20+YR21+YR22+YR23</f>
        <v>65</v>
      </c>
      <c r="YS24" s="73">
        <f>YS19+YS20+YS21+YS22+YS23</f>
        <v>65</v>
      </c>
      <c r="YT24" s="73">
        <f>YT19+YT20+YT21+YT22+YT23</f>
        <v>65</v>
      </c>
      <c r="YU24" s="73">
        <f>YU19+YU20+YU21+YU22+YU23</f>
        <v>65</v>
      </c>
      <c r="YV24" s="73">
        <f>YV19+YV20+YV21+YV22+YV23</f>
        <v>65</v>
      </c>
      <c r="YW24" s="76">
        <f>YR19+YS20+YT21+YU22+YV23</f>
        <v>65</v>
      </c>
      <c r="YX24" s="9"/>
      <c r="YY24" s="336"/>
      <c r="YZ24" s="5"/>
      <c r="ZA24" s="72">
        <f>ZA19+ZA20+ZA21+ZA22+ZA23</f>
        <v>65</v>
      </c>
      <c r="ZB24" s="73">
        <f>ZB19+ZB20+ZB21+ZB22+ZB23</f>
        <v>65</v>
      </c>
      <c r="ZC24" s="73">
        <f>ZC19+ZC20+ZC21+ZC22+ZC23</f>
        <v>65</v>
      </c>
      <c r="ZD24" s="73">
        <f>ZD19+ZD20+ZD21+ZD22+ZD23</f>
        <v>65</v>
      </c>
      <c r="ZE24" s="73">
        <f>ZE19+ZE20+ZE21+ZE22+ZE23</f>
        <v>65</v>
      </c>
      <c r="ZF24" s="76">
        <f>ZA19+ZB20+ZC21+ZD22+ZE23</f>
        <v>65</v>
      </c>
      <c r="ZG24" s="23"/>
      <c r="ZH24" s="72">
        <f>ZH19+ZH20+ZH21+ZH22+ZH23</f>
        <v>65</v>
      </c>
      <c r="ZI24" s="73">
        <f>ZI19+ZI20+ZI21+ZI22+ZI23</f>
        <v>65</v>
      </c>
      <c r="ZJ24" s="73">
        <f>ZJ19+ZJ20+ZJ21+ZJ22+ZJ23</f>
        <v>65</v>
      </c>
      <c r="ZK24" s="73">
        <f>ZK19+ZK20+ZK21+ZK22+ZK23</f>
        <v>65</v>
      </c>
      <c r="ZL24" s="73">
        <f>ZL19+ZL20+ZL21+ZL22+ZL23</f>
        <v>65</v>
      </c>
      <c r="ZM24" s="76">
        <f>ZH19+ZI20+ZJ21+ZK22+ZL23</f>
        <v>65</v>
      </c>
      <c r="ZN24" s="23"/>
      <c r="ZO24" s="72">
        <f>ZO19+ZO20+ZO21+ZO22+ZO23</f>
        <v>65</v>
      </c>
      <c r="ZP24" s="73">
        <f>ZP19+ZP20+ZP21+ZP22+ZP23</f>
        <v>65</v>
      </c>
      <c r="ZQ24" s="73">
        <f>ZQ19+ZQ20+ZQ21+ZQ22+ZQ23</f>
        <v>65</v>
      </c>
      <c r="ZR24" s="73">
        <f>ZR19+ZR20+ZR21+ZR22+ZR23</f>
        <v>65</v>
      </c>
      <c r="ZS24" s="73">
        <f>ZS19+ZS20+ZS21+ZS22+ZS23</f>
        <v>65</v>
      </c>
      <c r="ZT24" s="76">
        <f>ZO19+ZP20+ZQ21+ZR22+ZS23</f>
        <v>65</v>
      </c>
      <c r="ZU24" s="9"/>
      <c r="ZV24" s="336"/>
      <c r="ZW24" s="5"/>
      <c r="ZX24" s="72">
        <f>ZX19+ZX20+ZX21+ZX22+ZX23</f>
        <v>65</v>
      </c>
      <c r="ZY24" s="73">
        <f>ZY19+ZY20+ZY21+ZY22+ZY23</f>
        <v>65</v>
      </c>
      <c r="ZZ24" s="73">
        <f>ZZ19+ZZ20+ZZ21+ZZ22+ZZ23</f>
        <v>65</v>
      </c>
      <c r="AAA24" s="73">
        <f>AAA19+AAA20+AAA21+AAA22+AAA23</f>
        <v>65</v>
      </c>
      <c r="AAB24" s="73">
        <f>AAB19+AAB20+AAB21+AAB22+AAB23</f>
        <v>65</v>
      </c>
      <c r="AAC24" s="76">
        <f>ZX19+ZY20+ZZ21+AAA22+AAB23</f>
        <v>65</v>
      </c>
      <c r="AAD24" s="23"/>
      <c r="AAE24" s="72">
        <f>AAE19+AAE20+AAE21+AAE22+AAE23</f>
        <v>65</v>
      </c>
      <c r="AAF24" s="73">
        <f>AAF19+AAF20+AAF21+AAF22+AAF23</f>
        <v>65</v>
      </c>
      <c r="AAG24" s="73">
        <f>AAG19+AAG20+AAG21+AAG22+AAG23</f>
        <v>65</v>
      </c>
      <c r="AAH24" s="73">
        <f>AAH19+AAH20+AAH21+AAH22+AAH23</f>
        <v>65</v>
      </c>
      <c r="AAI24" s="73">
        <f>AAI19+AAI20+AAI21+AAI22+AAI23</f>
        <v>65</v>
      </c>
      <c r="AAJ24" s="76">
        <f>AAE19+AAF20+AAG21+AAH22+AAI23</f>
        <v>65</v>
      </c>
      <c r="AAK24" s="23"/>
      <c r="AAL24" s="72">
        <f>AAL19+AAL20+AAL21+AAL22+AAL23</f>
        <v>65</v>
      </c>
      <c r="AAM24" s="73">
        <f>AAM19+AAM20+AAM21+AAM22+AAM23</f>
        <v>65</v>
      </c>
      <c r="AAN24" s="73">
        <f>AAN19+AAN20+AAN21+AAN22+AAN23</f>
        <v>65</v>
      </c>
      <c r="AAO24" s="73">
        <f>AAO19+AAO20+AAO21+AAO22+AAO23</f>
        <v>65</v>
      </c>
      <c r="AAP24" s="73">
        <f>AAP19+AAP20+AAP21+AAP22+AAP23</f>
        <v>65</v>
      </c>
      <c r="AAQ24" s="76">
        <f>AAL19+AAM20+AAN21+AAO22+AAP23</f>
        <v>65</v>
      </c>
      <c r="AAR24" s="9"/>
      <c r="AAS24" s="336"/>
      <c r="AAT24" s="5"/>
      <c r="AAU24" s="72">
        <f>AAU19+AAU20+AAU21+AAU22+AAU23</f>
        <v>65</v>
      </c>
      <c r="AAV24" s="73">
        <f>AAV19+AAV20+AAV21+AAV22+AAV23</f>
        <v>65</v>
      </c>
      <c r="AAW24" s="73">
        <f>AAW19+AAW20+AAW21+AAW22+AAW23</f>
        <v>65</v>
      </c>
      <c r="AAX24" s="73">
        <f>AAX19+AAX20+AAX21+AAX22+AAX23</f>
        <v>65</v>
      </c>
      <c r="AAY24" s="73">
        <f>AAY19+AAY20+AAY21+AAY22+AAY23</f>
        <v>65</v>
      </c>
      <c r="AAZ24" s="76">
        <f>AAU19+AAV20+AAW21+AAX22+AAY23</f>
        <v>65</v>
      </c>
      <c r="ABA24" s="23"/>
      <c r="ABB24" s="72">
        <f>ABB19+ABB20+ABB21+ABB22+ABB23</f>
        <v>65</v>
      </c>
      <c r="ABC24" s="73">
        <f>ABC19+ABC20+ABC21+ABC22+ABC23</f>
        <v>65</v>
      </c>
      <c r="ABD24" s="73">
        <f>ABD19+ABD20+ABD21+ABD22+ABD23</f>
        <v>65</v>
      </c>
      <c r="ABE24" s="73">
        <f>ABE19+ABE20+ABE21+ABE22+ABE23</f>
        <v>65</v>
      </c>
      <c r="ABF24" s="73">
        <f>ABF19+ABF20+ABF21+ABF22+ABF23</f>
        <v>65</v>
      </c>
      <c r="ABG24" s="76">
        <f>ABB19+ABC20+ABD21+ABE22+ABF23</f>
        <v>65</v>
      </c>
      <c r="ABH24" s="23"/>
      <c r="ABI24" s="72">
        <f>ABI19+ABI20+ABI21+ABI22+ABI23</f>
        <v>65</v>
      </c>
      <c r="ABJ24" s="73">
        <f>ABJ19+ABJ20+ABJ21+ABJ22+ABJ23</f>
        <v>65</v>
      </c>
      <c r="ABK24" s="73">
        <f>ABK19+ABK20+ABK21+ABK22+ABK23</f>
        <v>65</v>
      </c>
      <c r="ABL24" s="73">
        <f>ABL19+ABL20+ABL21+ABL22+ABL23</f>
        <v>65</v>
      </c>
      <c r="ABM24" s="73">
        <f>ABM19+ABM20+ABM21+ABM22+ABM23</f>
        <v>65</v>
      </c>
      <c r="ABN24" s="76">
        <f>ABI19+ABJ20+ABK21+ABL22+ABM23</f>
        <v>65</v>
      </c>
      <c r="ABO24" s="9"/>
      <c r="ABP24" s="336"/>
      <c r="ABQ24" s="5"/>
      <c r="ABR24" s="72">
        <f>ABR19+ABR20+ABR21+ABR22+ABR23</f>
        <v>65</v>
      </c>
      <c r="ABS24" s="73">
        <f>ABS19+ABS20+ABS21+ABS22+ABS23</f>
        <v>65</v>
      </c>
      <c r="ABT24" s="73">
        <f>ABT19+ABT20+ABT21+ABT22+ABT23</f>
        <v>65</v>
      </c>
      <c r="ABU24" s="73">
        <f>ABU19+ABU20+ABU21+ABU22+ABU23</f>
        <v>65</v>
      </c>
      <c r="ABV24" s="73">
        <f>ABV19+ABV20+ABV21+ABV22+ABV23</f>
        <v>65</v>
      </c>
      <c r="ABW24" s="76">
        <f>ABR19+ABS20+ABT21+ABU22+ABV23</f>
        <v>65</v>
      </c>
      <c r="ABX24" s="23"/>
      <c r="ABY24" s="72">
        <f>ABY19+ABY20+ABY21+ABY22+ABY23</f>
        <v>65</v>
      </c>
      <c r="ABZ24" s="73">
        <f>ABZ19+ABZ20+ABZ21+ABZ22+ABZ23</f>
        <v>65</v>
      </c>
      <c r="ACA24" s="73">
        <f>ACA19+ACA20+ACA21+ACA22+ACA23</f>
        <v>65</v>
      </c>
      <c r="ACB24" s="73">
        <f>ACB19+ACB20+ACB21+ACB22+ACB23</f>
        <v>65</v>
      </c>
      <c r="ACC24" s="73">
        <f>ACC19+ACC20+ACC21+ACC22+ACC23</f>
        <v>65</v>
      </c>
      <c r="ACD24" s="76">
        <f>ABY19+ABZ20+ACA21+ACB22+ACC23</f>
        <v>65</v>
      </c>
      <c r="ACE24" s="23"/>
      <c r="ACF24" s="72">
        <f>ACF19+ACF20+ACF21+ACF22+ACF23</f>
        <v>65</v>
      </c>
      <c r="ACG24" s="73">
        <f>ACG19+ACG20+ACG21+ACG22+ACG23</f>
        <v>65</v>
      </c>
      <c r="ACH24" s="73">
        <f>ACH19+ACH20+ACH21+ACH22+ACH23</f>
        <v>65</v>
      </c>
      <c r="ACI24" s="73">
        <f>ACI19+ACI20+ACI21+ACI22+ACI23</f>
        <v>65</v>
      </c>
      <c r="ACJ24" s="73">
        <f>ACJ19+ACJ20+ACJ21+ACJ22+ACJ23</f>
        <v>65</v>
      </c>
      <c r="ACK24" s="76">
        <f>ACF19+ACG20+ACH21+ACI22+ACJ23</f>
        <v>65</v>
      </c>
      <c r="ACL24" s="9"/>
      <c r="ACM24" s="336"/>
      <c r="ACN24" s="5"/>
      <c r="ACO24" s="72">
        <f>ACO19+ACO20+ACO21+ACO22+ACO23</f>
        <v>65</v>
      </c>
      <c r="ACP24" s="73">
        <f>ACP19+ACP20+ACP21+ACP22+ACP23</f>
        <v>65</v>
      </c>
      <c r="ACQ24" s="73">
        <f>ACQ19+ACQ20+ACQ21+ACQ22+ACQ23</f>
        <v>65</v>
      </c>
      <c r="ACR24" s="73">
        <f>ACR19+ACR20+ACR21+ACR22+ACR23</f>
        <v>65</v>
      </c>
      <c r="ACS24" s="73">
        <f>ACS19+ACS20+ACS21+ACS22+ACS23</f>
        <v>65</v>
      </c>
      <c r="ACT24" s="76">
        <f>ACO19+ACP20+ACQ21+ACR22+ACS23</f>
        <v>65</v>
      </c>
      <c r="ACU24" s="23"/>
      <c r="ACV24" s="72">
        <f>ACV19+ACV20+ACV21+ACV22+ACV23</f>
        <v>65</v>
      </c>
      <c r="ACW24" s="73">
        <f>ACW19+ACW20+ACW21+ACW22+ACW23</f>
        <v>65</v>
      </c>
      <c r="ACX24" s="73">
        <f>ACX19+ACX20+ACX21+ACX22+ACX23</f>
        <v>65</v>
      </c>
      <c r="ACY24" s="73">
        <f>ACY19+ACY20+ACY21+ACY22+ACY23</f>
        <v>65</v>
      </c>
      <c r="ACZ24" s="73">
        <f>ACZ19+ACZ20+ACZ21+ACZ22+ACZ23</f>
        <v>65</v>
      </c>
      <c r="ADA24" s="76">
        <f>ACV19+ACW20+ACX21+ACY22+ACZ23</f>
        <v>65</v>
      </c>
      <c r="ADB24" s="23"/>
      <c r="ADC24" s="72">
        <f>ADC19+ADC20+ADC21+ADC22+ADC23</f>
        <v>65</v>
      </c>
      <c r="ADD24" s="73">
        <f>ADD19+ADD20+ADD21+ADD22+ADD23</f>
        <v>65</v>
      </c>
      <c r="ADE24" s="73">
        <f>ADE19+ADE20+ADE21+ADE22+ADE23</f>
        <v>65</v>
      </c>
      <c r="ADF24" s="73">
        <f>ADF19+ADF20+ADF21+ADF22+ADF23</f>
        <v>65</v>
      </c>
      <c r="ADG24" s="73">
        <f>ADG19+ADG20+ADG21+ADG22+ADG23</f>
        <v>65</v>
      </c>
      <c r="ADH24" s="76">
        <f>ADC19+ADD20+ADE21+ADF22+ADG23</f>
        <v>65</v>
      </c>
      <c r="ADI24" s="9"/>
      <c r="ADJ24" s="336"/>
      <c r="ADK24" s="5"/>
      <c r="ADL24" s="72">
        <f>ADL19+ADL20+ADL21+ADL22+ADL23</f>
        <v>65</v>
      </c>
      <c r="ADM24" s="73">
        <f>ADM19+ADM20+ADM21+ADM22+ADM23</f>
        <v>65</v>
      </c>
      <c r="ADN24" s="73">
        <f>ADN19+ADN20+ADN21+ADN22+ADN23</f>
        <v>65</v>
      </c>
      <c r="ADO24" s="73">
        <f>ADO19+ADO20+ADO21+ADO22+ADO23</f>
        <v>65</v>
      </c>
      <c r="ADP24" s="73">
        <f>ADP19+ADP20+ADP21+ADP22+ADP23</f>
        <v>65</v>
      </c>
      <c r="ADQ24" s="76">
        <f>ADL19+ADM20+ADN21+ADO22+ADP23</f>
        <v>65</v>
      </c>
      <c r="ADR24" s="23"/>
      <c r="ADS24" s="72">
        <f>ADS19+ADS20+ADS21+ADS22+ADS23</f>
        <v>65</v>
      </c>
      <c r="ADT24" s="73">
        <f>ADT19+ADT20+ADT21+ADT22+ADT23</f>
        <v>65</v>
      </c>
      <c r="ADU24" s="73">
        <f>ADU19+ADU20+ADU21+ADU22+ADU23</f>
        <v>65</v>
      </c>
      <c r="ADV24" s="73">
        <f>ADV19+ADV20+ADV21+ADV22+ADV23</f>
        <v>65</v>
      </c>
      <c r="ADW24" s="73">
        <f>ADW19+ADW20+ADW21+ADW22+ADW23</f>
        <v>65</v>
      </c>
      <c r="ADX24" s="76">
        <f>ADS19+ADT20+ADU21+ADV22+ADW23</f>
        <v>65</v>
      </c>
      <c r="ADY24" s="23"/>
      <c r="ADZ24" s="72">
        <f>ADZ19+ADZ20+ADZ21+ADZ22+ADZ23</f>
        <v>65</v>
      </c>
      <c r="AEA24" s="73">
        <f>AEA19+AEA20+AEA21+AEA22+AEA23</f>
        <v>65</v>
      </c>
      <c r="AEB24" s="73">
        <f>AEB19+AEB20+AEB21+AEB22+AEB23</f>
        <v>65</v>
      </c>
      <c r="AEC24" s="73">
        <f>AEC19+AEC20+AEC21+AEC22+AEC23</f>
        <v>65</v>
      </c>
      <c r="AED24" s="73">
        <f>AED19+AED20+AED21+AED22+AED23</f>
        <v>65</v>
      </c>
      <c r="AEE24" s="76">
        <f>ADZ19+AEA20+AEB21+AEC22+AED23</f>
        <v>65</v>
      </c>
      <c r="AEF24" s="9"/>
      <c r="AEG24" s="336"/>
      <c r="AEH24" s="5"/>
      <c r="AEI24" s="72">
        <f>AEI19+AEI20+AEI21+AEI22+AEI23</f>
        <v>65</v>
      </c>
      <c r="AEJ24" s="73">
        <f>AEJ19+AEJ20+AEJ21+AEJ22+AEJ23</f>
        <v>65</v>
      </c>
      <c r="AEK24" s="73">
        <f>AEK19+AEK20+AEK21+AEK22+AEK23</f>
        <v>65</v>
      </c>
      <c r="AEL24" s="73">
        <f>AEL19+AEL20+AEL21+AEL22+AEL23</f>
        <v>65</v>
      </c>
      <c r="AEM24" s="73">
        <f>AEM19+AEM20+AEM21+AEM22+AEM23</f>
        <v>65</v>
      </c>
      <c r="AEN24" s="76">
        <f>AEI19+AEJ20+AEK21+AEL22+AEM23</f>
        <v>65</v>
      </c>
      <c r="AEO24" s="23"/>
      <c r="AEP24" s="72">
        <f>AEP19+AEP20+AEP21+AEP22+AEP23</f>
        <v>65</v>
      </c>
      <c r="AEQ24" s="73">
        <f>AEQ19+AEQ20+AEQ21+AEQ22+AEQ23</f>
        <v>65</v>
      </c>
      <c r="AER24" s="73">
        <f>AER19+AER20+AER21+AER22+AER23</f>
        <v>65</v>
      </c>
      <c r="AES24" s="73">
        <f>AES19+AES20+AES21+AES22+AES23</f>
        <v>65</v>
      </c>
      <c r="AET24" s="73">
        <f>AET19+AET20+AET21+AET22+AET23</f>
        <v>65</v>
      </c>
      <c r="AEU24" s="76">
        <f>AEP19+AEQ20+AER21+AES22+AET23</f>
        <v>65</v>
      </c>
      <c r="AEV24" s="23"/>
      <c r="AEW24" s="72">
        <f>AEW19+AEW20+AEW21+AEW22+AEW23</f>
        <v>65</v>
      </c>
      <c r="AEX24" s="73">
        <f>AEX19+AEX20+AEX21+AEX22+AEX23</f>
        <v>65</v>
      </c>
      <c r="AEY24" s="73">
        <f>AEY19+AEY20+AEY21+AEY22+AEY23</f>
        <v>65</v>
      </c>
      <c r="AEZ24" s="73">
        <f>AEZ19+AEZ20+AEZ21+AEZ22+AEZ23</f>
        <v>65</v>
      </c>
      <c r="AFA24" s="73">
        <f>AFA19+AFA20+AFA21+AFA22+AFA23</f>
        <v>65</v>
      </c>
      <c r="AFB24" s="76">
        <f>AEW19+AEX20+AEY21+AEZ22+AFA23</f>
        <v>65</v>
      </c>
      <c r="AFC24" s="9"/>
      <c r="AFD24" s="336"/>
      <c r="AFE24" s="5"/>
      <c r="AFF24" s="72">
        <f>AFF19+AFF20+AFF21+AFF22+AFF23</f>
        <v>65</v>
      </c>
      <c r="AFG24" s="73">
        <f>AFG19+AFG20+AFG21+AFG22+AFG23</f>
        <v>65</v>
      </c>
      <c r="AFH24" s="73">
        <f>AFH19+AFH20+AFH21+AFH22+AFH23</f>
        <v>65</v>
      </c>
      <c r="AFI24" s="73">
        <f>AFI19+AFI20+AFI21+AFI22+AFI23</f>
        <v>65</v>
      </c>
      <c r="AFJ24" s="73">
        <f>AFJ19+AFJ20+AFJ21+AFJ22+AFJ23</f>
        <v>65</v>
      </c>
      <c r="AFK24" s="76">
        <f>AFF19+AFG20+AFH21+AFI22+AFJ23</f>
        <v>65</v>
      </c>
      <c r="AFL24" s="23"/>
      <c r="AFM24" s="72">
        <f>AFM19+AFM20+AFM21+AFM22+AFM23</f>
        <v>65</v>
      </c>
      <c r="AFN24" s="73">
        <f>AFN19+AFN20+AFN21+AFN22+AFN23</f>
        <v>65</v>
      </c>
      <c r="AFO24" s="73">
        <f>AFO19+AFO20+AFO21+AFO22+AFO23</f>
        <v>65</v>
      </c>
      <c r="AFP24" s="73">
        <f>AFP19+AFP20+AFP21+AFP22+AFP23</f>
        <v>65</v>
      </c>
      <c r="AFQ24" s="73">
        <f>AFQ19+AFQ20+AFQ21+AFQ22+AFQ23</f>
        <v>65</v>
      </c>
      <c r="AFR24" s="76">
        <f>AFM19+AFN20+AFO21+AFP22+AFQ23</f>
        <v>65</v>
      </c>
      <c r="AFS24" s="23"/>
      <c r="AFT24" s="72">
        <f>AFT19+AFT20+AFT21+AFT22+AFT23</f>
        <v>65</v>
      </c>
      <c r="AFU24" s="73">
        <f>AFU19+AFU20+AFU21+AFU22+AFU23</f>
        <v>65</v>
      </c>
      <c r="AFV24" s="73">
        <f>AFV19+AFV20+AFV21+AFV22+AFV23</f>
        <v>65</v>
      </c>
      <c r="AFW24" s="73">
        <f>AFW19+AFW20+AFW21+AFW22+AFW23</f>
        <v>65</v>
      </c>
      <c r="AFX24" s="73">
        <f>AFX19+AFX20+AFX21+AFX22+AFX23</f>
        <v>65</v>
      </c>
      <c r="AFY24" s="76">
        <f>AFT19+AFU20+AFV21+AFW22+AFX23</f>
        <v>65</v>
      </c>
      <c r="AFZ24" s="9"/>
      <c r="AGA24" s="336"/>
    </row>
    <row r="25" spans="1:859" ht="12.75" thickBot="1" x14ac:dyDescent="0.25">
      <c r="A25" s="336"/>
      <c r="B25" s="336"/>
      <c r="C25" s="336"/>
      <c r="D25" s="336"/>
      <c r="E25" s="362" t="s">
        <v>1171</v>
      </c>
      <c r="F25" s="54" t="s">
        <v>62</v>
      </c>
      <c r="G25" s="55">
        <f>C4+(11*C6)</f>
        <v>12</v>
      </c>
      <c r="H25" s="336"/>
      <c r="I25" s="5"/>
      <c r="J25" s="349">
        <f>J19+N19+J23+N23+L21</f>
        <v>65</v>
      </c>
      <c r="K25" s="350">
        <f>L19+J21+N21+L23+L21</f>
        <v>65</v>
      </c>
      <c r="L25" s="351">
        <f>K20+M20+K22+M22+L21</f>
        <v>65</v>
      </c>
      <c r="M25" s="352">
        <f>L20+K21+L21+M21+L22</f>
        <v>65</v>
      </c>
      <c r="N25" s="353"/>
      <c r="O25" s="79">
        <f>N19+M20+L21+K22+J23</f>
        <v>65</v>
      </c>
      <c r="P25" s="23"/>
      <c r="Q25" s="349">
        <f>Q19+U19+Q23+U23+S21</f>
        <v>65</v>
      </c>
      <c r="R25" s="350">
        <f>S19+Q21+U21+S23+S21</f>
        <v>65</v>
      </c>
      <c r="S25" s="351">
        <f>R20+T20+R22+T22+S21</f>
        <v>65</v>
      </c>
      <c r="T25" s="352">
        <f>S20+R21+T21+S22+S21</f>
        <v>65</v>
      </c>
      <c r="U25" s="353"/>
      <c r="V25" s="79">
        <f>U19+T20+S21+R22+Q23</f>
        <v>65</v>
      </c>
      <c r="W25" s="23"/>
      <c r="X25" s="349">
        <f>X19+AB19+X23+AB23+Z21</f>
        <v>65</v>
      </c>
      <c r="Y25" s="350">
        <f>Z19+X21+AB21+Z23+Z21</f>
        <v>65</v>
      </c>
      <c r="Z25" s="351">
        <f>Y20+AA20+Y22+AA22+Z21</f>
        <v>65</v>
      </c>
      <c r="AA25" s="352">
        <f>Z20+Y21+AA21+Z22+Z21</f>
        <v>65</v>
      </c>
      <c r="AB25" s="353"/>
      <c r="AC25" s="79">
        <f>AB19+AA20+Z21+Y22+X23</f>
        <v>65</v>
      </c>
      <c r="AD25" s="9"/>
      <c r="AE25" s="336"/>
      <c r="AF25" s="5"/>
      <c r="AG25" s="349">
        <f>AG19+AK19+AG23+AK23+AI21</f>
        <v>65</v>
      </c>
      <c r="AH25" s="350">
        <f>AI19+AG21+AK21+AI23+AI21</f>
        <v>65</v>
      </c>
      <c r="AI25" s="351">
        <f>AH20+AJ20+AH22+AJ22+AI21</f>
        <v>65</v>
      </c>
      <c r="AJ25" s="352">
        <f>AI20+AH21+AJ21+AI22+AI21</f>
        <v>65</v>
      </c>
      <c r="AK25" s="353"/>
      <c r="AL25" s="79">
        <f>AK19+AJ20+AI21+AH22+AG23</f>
        <v>65</v>
      </c>
      <c r="AM25" s="23"/>
      <c r="AN25" s="349">
        <f>AN19+AR19+AN23+AR23+AP21</f>
        <v>65</v>
      </c>
      <c r="AO25" s="350">
        <f>AP19+AN21+AR21+AP23+AP21</f>
        <v>65</v>
      </c>
      <c r="AP25" s="351">
        <f>AO20+AQ20+AO22+AQ22+AP21</f>
        <v>65</v>
      </c>
      <c r="AQ25" s="352">
        <f>AP20+AO21+AQ21+AP22+AP21</f>
        <v>65</v>
      </c>
      <c r="AR25" s="353"/>
      <c r="AS25" s="79">
        <f>AR19+AQ20+AP21+AO22+AN23</f>
        <v>65</v>
      </c>
      <c r="AT25" s="23"/>
      <c r="AU25" s="349">
        <f>AU19+AY19+AU23+AY23+AW21</f>
        <v>65</v>
      </c>
      <c r="AV25" s="350">
        <f>AW19+AU21+AY21+AW23+AW21</f>
        <v>65</v>
      </c>
      <c r="AW25" s="351">
        <f>AV20+AX20+AV22+AX22+AW21</f>
        <v>65</v>
      </c>
      <c r="AX25" s="352">
        <f>AW20+AV21+AX21+AW22+AW21</f>
        <v>65</v>
      </c>
      <c r="AY25" s="353"/>
      <c r="AZ25" s="79">
        <f>AY19+AX20+AW21+AV22+AU23</f>
        <v>65</v>
      </c>
      <c r="BA25" s="9"/>
      <c r="BB25" s="336"/>
      <c r="BC25" s="5"/>
      <c r="BD25" s="349">
        <f>BD19+BH19+BD23+BH23+BF21</f>
        <v>65</v>
      </c>
      <c r="BE25" s="350">
        <f>BF19+BD21+BH21+BF23+BF21</f>
        <v>65</v>
      </c>
      <c r="BF25" s="351">
        <f>BE20+BG20+BE22+BG22+BF21</f>
        <v>65</v>
      </c>
      <c r="BG25" s="352">
        <f>BF20+BE21+BG21+BF22+BF21</f>
        <v>65</v>
      </c>
      <c r="BH25" s="353"/>
      <c r="BI25" s="79">
        <f>BH19+BG20+BF21+BE22+BD23</f>
        <v>65</v>
      </c>
      <c r="BJ25" s="23"/>
      <c r="BK25" s="349">
        <f>BK19+BO19+BK23+BO23+BM21</f>
        <v>65</v>
      </c>
      <c r="BL25" s="350">
        <f>BM19+BK21+BO21+BM23+BM21</f>
        <v>65</v>
      </c>
      <c r="BM25" s="351">
        <f>BL20+BN20+BL22+BN22+BM21</f>
        <v>65</v>
      </c>
      <c r="BN25" s="352">
        <f>BM20+BL21+BN21+BM22+BM21</f>
        <v>65</v>
      </c>
      <c r="BO25" s="353"/>
      <c r="BP25" s="79">
        <f>BO19+BN20+BM21+BL22+BK23</f>
        <v>65</v>
      </c>
      <c r="BQ25" s="23"/>
      <c r="BR25" s="349">
        <f>BR19+BV19+BR23+BV23+BT21</f>
        <v>65</v>
      </c>
      <c r="BS25" s="350">
        <f>BT19+BR21+BV21+BT23+BT21</f>
        <v>65</v>
      </c>
      <c r="BT25" s="351">
        <f>BS20+BU20+BS22+BU22+BT21</f>
        <v>65</v>
      </c>
      <c r="BU25" s="352">
        <f>BT20+BS21+BU21+BT22+BT21</f>
        <v>65</v>
      </c>
      <c r="BV25" s="353"/>
      <c r="BW25" s="79">
        <f>BV19+BU20+BT21+BS22+BR23</f>
        <v>65</v>
      </c>
      <c r="BX25" s="9"/>
      <c r="BY25" s="336"/>
      <c r="BZ25" s="5"/>
      <c r="CA25" s="349">
        <f>CA19+CE19+CA23+CE23+CC21</f>
        <v>65</v>
      </c>
      <c r="CB25" s="350">
        <f>CC19+CA21+CE21+CC23+CC21</f>
        <v>65</v>
      </c>
      <c r="CC25" s="351">
        <f>CB20+CD20+CB22+CD22+CC21</f>
        <v>65</v>
      </c>
      <c r="CD25" s="352">
        <f>CC20+CB21+CD21+CC22+CC21</f>
        <v>65</v>
      </c>
      <c r="CE25" s="353"/>
      <c r="CF25" s="79">
        <f>CE19+CD20+CC21+CB22+CA23</f>
        <v>65</v>
      </c>
      <c r="CG25" s="23"/>
      <c r="CH25" s="349">
        <f>CH19+CL19+CH23+CL23+CJ21</f>
        <v>65</v>
      </c>
      <c r="CI25" s="350">
        <f>CJ19+CH21+CL21+CJ23+CJ21</f>
        <v>65</v>
      </c>
      <c r="CJ25" s="351">
        <f>CI20+CK20+CI22+CK22+CJ21</f>
        <v>65</v>
      </c>
      <c r="CK25" s="352">
        <f>CJ20+CI21+CK21+CJ22+CJ21</f>
        <v>65</v>
      </c>
      <c r="CL25" s="353"/>
      <c r="CM25" s="79">
        <f>CL19+CK20+CJ21+CI22+CH23</f>
        <v>65</v>
      </c>
      <c r="CN25" s="23"/>
      <c r="CO25" s="349">
        <f>CO19+CS19+CO23+CS23+CQ21</f>
        <v>65</v>
      </c>
      <c r="CP25" s="350">
        <f>CQ19+CO21+CS21+CQ23+CQ21</f>
        <v>65</v>
      </c>
      <c r="CQ25" s="351">
        <f>CP20+CR20+CP22+CR22+CQ21</f>
        <v>65</v>
      </c>
      <c r="CR25" s="352">
        <f>CQ20+CP21+CR21+CQ22+CQ21</f>
        <v>65</v>
      </c>
      <c r="CS25" s="353"/>
      <c r="CT25" s="79">
        <f>CS19+CR20+CQ21+CP22+CO23</f>
        <v>65</v>
      </c>
      <c r="CU25" s="9"/>
      <c r="CV25" s="336"/>
      <c r="CW25" s="5"/>
      <c r="CX25" s="349">
        <f>CX19+DB19+CX23+DB23+CZ21</f>
        <v>65</v>
      </c>
      <c r="CY25" s="350">
        <f>CZ19+CX21+DB21+CZ23+CZ21</f>
        <v>65</v>
      </c>
      <c r="CZ25" s="351">
        <f>CY20+DA20+CY22+DA22+CZ21</f>
        <v>65</v>
      </c>
      <c r="DA25" s="352">
        <f>CZ20+CY21+DA21+CZ22+CZ21</f>
        <v>65</v>
      </c>
      <c r="DB25" s="353"/>
      <c r="DC25" s="79">
        <f>DB19+DA20+CZ21+CY22+CX23</f>
        <v>65</v>
      </c>
      <c r="DD25" s="23"/>
      <c r="DE25" s="349">
        <f>DE19+DI19+DE23+DI23+DG21</f>
        <v>65</v>
      </c>
      <c r="DF25" s="350">
        <f>DG19+DE21+DI21+DG23+DG21</f>
        <v>65</v>
      </c>
      <c r="DG25" s="351">
        <f>DF20+DH20+DF22+DH22+DG21</f>
        <v>65</v>
      </c>
      <c r="DH25" s="352">
        <f>DG20+DF21+DH21+DG22+DG21</f>
        <v>65</v>
      </c>
      <c r="DI25" s="353"/>
      <c r="DJ25" s="79">
        <f>DI19+DH20+DG21+DF22+DE23</f>
        <v>65</v>
      </c>
      <c r="DK25" s="23"/>
      <c r="DL25" s="349">
        <f>DL19+DP19+DL23+DP23+DN21</f>
        <v>65</v>
      </c>
      <c r="DM25" s="350">
        <f>DN19+DL21+DP21+DN23+DN21</f>
        <v>65</v>
      </c>
      <c r="DN25" s="351">
        <f>DM20+DO20+DM22+DO22+DN21</f>
        <v>65</v>
      </c>
      <c r="DO25" s="352">
        <f>DN20+DM21+DO21+DN22+DN21</f>
        <v>65</v>
      </c>
      <c r="DP25" s="353"/>
      <c r="DQ25" s="79">
        <f>DP19+DO20+DN21+DM22+DL23</f>
        <v>65</v>
      </c>
      <c r="DR25" s="9"/>
      <c r="DS25" s="336"/>
      <c r="DT25" s="5"/>
      <c r="DU25" s="349">
        <f>DU19+DY19+DU23+DY23+DW21</f>
        <v>65</v>
      </c>
      <c r="DV25" s="350">
        <f>DW19+DU21+DY21+DW23+DW21</f>
        <v>65</v>
      </c>
      <c r="DW25" s="351">
        <f>DV20+DX20+DV22+DX22+DW21</f>
        <v>65</v>
      </c>
      <c r="DX25" s="352">
        <f>DW20+DV21+DX21+DW22+DW21</f>
        <v>65</v>
      </c>
      <c r="DY25" s="353"/>
      <c r="DZ25" s="79">
        <f>DY19+DX20+DW21+DV22+DU23</f>
        <v>65</v>
      </c>
      <c r="EA25" s="23"/>
      <c r="EB25" s="349">
        <f>EB19+EF19+EB23+EF23+ED21</f>
        <v>65</v>
      </c>
      <c r="EC25" s="350">
        <f>ED19+EB21+EF21+ED23+ED21</f>
        <v>65</v>
      </c>
      <c r="ED25" s="351">
        <f>EC20+EE20+EC22+EE22+ED21</f>
        <v>65</v>
      </c>
      <c r="EE25" s="352">
        <f>ED20+EC21+EE21+ED22+ED21</f>
        <v>65</v>
      </c>
      <c r="EF25" s="353"/>
      <c r="EG25" s="79">
        <f>EF19+EE20+ED21+EC22+EB23</f>
        <v>65</v>
      </c>
      <c r="EH25" s="23"/>
      <c r="EI25" s="349">
        <f>EI19+EM19+EI23+EM23+EK21</f>
        <v>65</v>
      </c>
      <c r="EJ25" s="350">
        <f>EK19+EI21+EM21+EK23+EK21</f>
        <v>65</v>
      </c>
      <c r="EK25" s="351">
        <f>EJ20+EL20+EJ22+EL22+EK21</f>
        <v>65</v>
      </c>
      <c r="EL25" s="352">
        <f>EK20+EJ21+EL21+EK22+EK21</f>
        <v>65</v>
      </c>
      <c r="EM25" s="353"/>
      <c r="EN25" s="79">
        <f>EM19+EL20+EK21+EJ22+EI23</f>
        <v>65</v>
      </c>
      <c r="EO25" s="9"/>
      <c r="EP25" s="336"/>
      <c r="EQ25" s="5"/>
      <c r="ER25" s="349">
        <f>ER19+EV19+ER23+EV23+ET21</f>
        <v>65</v>
      </c>
      <c r="ES25" s="350">
        <f>ET19+ER21+EV21+ET23+ET21</f>
        <v>65</v>
      </c>
      <c r="ET25" s="351">
        <f>ES20+EU20+ES22+EU22+ET21</f>
        <v>65</v>
      </c>
      <c r="EU25" s="352">
        <f>ET20+ES21+EU21+ET22+ET21</f>
        <v>65</v>
      </c>
      <c r="EV25" s="353"/>
      <c r="EW25" s="79">
        <f>EV19+EU20+ET21+ES22+ER23</f>
        <v>65</v>
      </c>
      <c r="EX25" s="23"/>
      <c r="EY25" s="349">
        <f>EY19+FC19+EY23+FC23+FA21</f>
        <v>65</v>
      </c>
      <c r="EZ25" s="350">
        <f>FA19+EY21+FC21+FA23+FA21</f>
        <v>65</v>
      </c>
      <c r="FA25" s="351">
        <f>EZ20+FB20+EZ22+FB22+FA21</f>
        <v>65</v>
      </c>
      <c r="FB25" s="352">
        <f>FA20+EZ21+FB21+FA22+FA21</f>
        <v>65</v>
      </c>
      <c r="FC25" s="353"/>
      <c r="FD25" s="79">
        <f>FC19+FB20+FA21+EZ22+EY23</f>
        <v>65</v>
      </c>
      <c r="FE25" s="23"/>
      <c r="FF25" s="349">
        <f>FF19+FJ19+FF23+FJ23+FH21</f>
        <v>65</v>
      </c>
      <c r="FG25" s="350">
        <f>FH19+FF21+FJ21+FH23+FH21</f>
        <v>65</v>
      </c>
      <c r="FH25" s="351">
        <f>FG20+FI20+FG22+FI22+FH21</f>
        <v>65</v>
      </c>
      <c r="FI25" s="352">
        <f>FH20+FG21+FI21+FH22+FH21</f>
        <v>65</v>
      </c>
      <c r="FJ25" s="353"/>
      <c r="FK25" s="79">
        <f>FJ19+FI20+FH21+FG22+FF23</f>
        <v>65</v>
      </c>
      <c r="FL25" s="9"/>
      <c r="FM25" s="336"/>
      <c r="FN25" s="5"/>
      <c r="FO25" s="349">
        <f>FO19+FS19+FO23+FS23+FQ21</f>
        <v>65</v>
      </c>
      <c r="FP25" s="350">
        <f>FQ19+FO21+FS21+FQ23+FQ21</f>
        <v>65</v>
      </c>
      <c r="FQ25" s="351">
        <f>FP20+FR20+FP22+FR22+FQ21</f>
        <v>65</v>
      </c>
      <c r="FR25" s="352">
        <f>FQ20+FP21+FR21+FQ22+FQ21</f>
        <v>65</v>
      </c>
      <c r="FS25" s="353"/>
      <c r="FT25" s="79">
        <f>FS19+FR20+FQ21+FP22+FO23</f>
        <v>65</v>
      </c>
      <c r="FU25" s="23"/>
      <c r="FV25" s="349">
        <f>FV19+FZ19+FV23+FZ23+FX21</f>
        <v>65</v>
      </c>
      <c r="FW25" s="350">
        <f>FX19+FV21+FZ21+FX23+FX21</f>
        <v>65</v>
      </c>
      <c r="FX25" s="351">
        <f>FW20+FY20+FW22+FY22+FX21</f>
        <v>65</v>
      </c>
      <c r="FY25" s="352">
        <f>FX20+FW21+FY21+FX22+FX21</f>
        <v>65</v>
      </c>
      <c r="FZ25" s="353"/>
      <c r="GA25" s="79">
        <f>FZ19+FY20+FX21+FW22+FV23</f>
        <v>65</v>
      </c>
      <c r="GB25" s="23"/>
      <c r="GC25" s="349">
        <f>GC19+GG19+GC23+GG23+GE21</f>
        <v>65</v>
      </c>
      <c r="GD25" s="350">
        <f>GE19+GC21+GG21+GE23+GE21</f>
        <v>65</v>
      </c>
      <c r="GE25" s="351">
        <f>GD20+GF20+GD22+GF22+GE21</f>
        <v>65</v>
      </c>
      <c r="GF25" s="352">
        <f>GE20+GD21+GF21+GE22+GE21</f>
        <v>65</v>
      </c>
      <c r="GG25" s="353"/>
      <c r="GH25" s="79">
        <f>GG19+GF20+GE21+GD22+GC23</f>
        <v>65</v>
      </c>
      <c r="GI25" s="9"/>
      <c r="GJ25" s="336"/>
      <c r="GK25" s="5"/>
      <c r="GL25" s="349">
        <f>GL19+GP19+GL23+GP23+GN21</f>
        <v>65</v>
      </c>
      <c r="GM25" s="350">
        <f>GN19+GL21+GP21+GN23+GN21</f>
        <v>65</v>
      </c>
      <c r="GN25" s="351">
        <f>GM20+GO20+GM22+GO22+GN21</f>
        <v>65</v>
      </c>
      <c r="GO25" s="352">
        <f>GN20+GM21+GO21+GN22+GN21</f>
        <v>65</v>
      </c>
      <c r="GP25" s="353"/>
      <c r="GQ25" s="79">
        <f>GP19+GO20+GN21+GM22+GL23</f>
        <v>65</v>
      </c>
      <c r="GR25" s="23"/>
      <c r="GS25" s="349">
        <f>GS19+GW19+GS23+GW23+GU21</f>
        <v>65</v>
      </c>
      <c r="GT25" s="350">
        <f>GU19+GS21+GW21+GU23+GU21</f>
        <v>65</v>
      </c>
      <c r="GU25" s="351">
        <f>GT20+GV20+GT22+GV22+GU21</f>
        <v>65</v>
      </c>
      <c r="GV25" s="352">
        <f>GU20+GT21+GV21+GU22+GU21</f>
        <v>65</v>
      </c>
      <c r="GW25" s="353"/>
      <c r="GX25" s="79">
        <f>GW19+GV20+GU21+GT22+GS23</f>
        <v>65</v>
      </c>
      <c r="GY25" s="23"/>
      <c r="GZ25" s="349">
        <f>GZ19+HD19+GZ23+HD23+HB21</f>
        <v>65</v>
      </c>
      <c r="HA25" s="350">
        <f>HB19+GZ21+HD21+HB23+HB21</f>
        <v>65</v>
      </c>
      <c r="HB25" s="351">
        <f>HA20+HC20+HA22+HC22+HB21</f>
        <v>65</v>
      </c>
      <c r="HC25" s="352">
        <f>HB20+HA21+HC21+HB22+HB21</f>
        <v>65</v>
      </c>
      <c r="HD25" s="353"/>
      <c r="HE25" s="79">
        <f>HD19+HC20+HB21+HA22+GZ23</f>
        <v>65</v>
      </c>
      <c r="HF25" s="9"/>
      <c r="HG25" s="336"/>
      <c r="HH25" s="5"/>
      <c r="HI25" s="349">
        <f>HI19+HM19+HI23+HM23+HK21</f>
        <v>65</v>
      </c>
      <c r="HJ25" s="350">
        <f>HK19+HI21+HM21+HK23+HK21</f>
        <v>65</v>
      </c>
      <c r="HK25" s="351">
        <f>HJ20+HL20+HJ22+HL22+HK21</f>
        <v>65</v>
      </c>
      <c r="HL25" s="352">
        <f>HK20+HJ21+HL21+HK22+HK21</f>
        <v>65</v>
      </c>
      <c r="HM25" s="353"/>
      <c r="HN25" s="79">
        <f>HM19+HL20+HK21+HJ22+HI23</f>
        <v>65</v>
      </c>
      <c r="HO25" s="23"/>
      <c r="HP25" s="349">
        <f>HP19+HT19+HP23+HT23+HR21</f>
        <v>65</v>
      </c>
      <c r="HQ25" s="350">
        <f>HR19+HP21+HT21+HR23+HR21</f>
        <v>65</v>
      </c>
      <c r="HR25" s="351">
        <f>HQ20+HS20+HQ22+HS22+HR21</f>
        <v>65</v>
      </c>
      <c r="HS25" s="352">
        <f>HR20+HQ21+HS21+HR22+HR21</f>
        <v>65</v>
      </c>
      <c r="HT25" s="353"/>
      <c r="HU25" s="79">
        <f>HT19+HS20+HR21+HQ22+HP23</f>
        <v>65</v>
      </c>
      <c r="HV25" s="23"/>
      <c r="HW25" s="349">
        <f>HW19+IA19+HW23+IA23+HY21</f>
        <v>65</v>
      </c>
      <c r="HX25" s="350">
        <f>HY19+HW21+IA21+HY23+HY21</f>
        <v>65</v>
      </c>
      <c r="HY25" s="351">
        <f>HX20+HZ20+HX22+HZ22+HY21</f>
        <v>65</v>
      </c>
      <c r="HZ25" s="352">
        <f>HY20+HX21+HZ21+HY22+HY21</f>
        <v>65</v>
      </c>
      <c r="IA25" s="353"/>
      <c r="IB25" s="79">
        <f>IA19+HZ20+HY21+HX22+HW23</f>
        <v>65</v>
      </c>
      <c r="IC25" s="9"/>
      <c r="ID25" s="336"/>
      <c r="IE25" s="5"/>
      <c r="IF25" s="349">
        <f>IF19+IJ19+IF23+IJ23+IH21</f>
        <v>65</v>
      </c>
      <c r="IG25" s="350">
        <f>IH19+IF21+IJ21+IH23+IH21</f>
        <v>65</v>
      </c>
      <c r="IH25" s="351">
        <f>IG20+II20+IG22+II22+IH21</f>
        <v>65</v>
      </c>
      <c r="II25" s="352">
        <f>IH20+IG21+II21+IH22+IH21</f>
        <v>65</v>
      </c>
      <c r="IJ25" s="353"/>
      <c r="IK25" s="79">
        <f>IJ19+II20+IH21+IG22+IF23</f>
        <v>65</v>
      </c>
      <c r="IL25" s="23"/>
      <c r="IM25" s="349">
        <f>IM19+IQ19+IM23+IQ23+IO21</f>
        <v>65</v>
      </c>
      <c r="IN25" s="350">
        <f>IO19+IM21+IQ21+IO23+IO21</f>
        <v>65</v>
      </c>
      <c r="IO25" s="351">
        <f>IN20+IP20+IN22+IP22+IO21</f>
        <v>65</v>
      </c>
      <c r="IP25" s="352">
        <f>IO20+IN21+IP21+IO22+IO21</f>
        <v>65</v>
      </c>
      <c r="IQ25" s="353"/>
      <c r="IR25" s="79">
        <f>IQ19+IP20+IO21+IN22+IM23</f>
        <v>65</v>
      </c>
      <c r="IS25" s="23"/>
      <c r="IT25" s="349">
        <f>IT19+IX19+IT23+IX23+IV21</f>
        <v>65</v>
      </c>
      <c r="IU25" s="350">
        <f>IV19+IT21+IX21+IV23+IV21</f>
        <v>65</v>
      </c>
      <c r="IV25" s="351">
        <f>IU20+IW20+IU22+IW22+IV21</f>
        <v>65</v>
      </c>
      <c r="IW25" s="352">
        <f>IV20+IU21+IW21+IV22+IV21</f>
        <v>65</v>
      </c>
      <c r="IX25" s="353"/>
      <c r="IY25" s="79">
        <f>IX19+IW20+IV21+IU22+IT23</f>
        <v>65</v>
      </c>
      <c r="IZ25" s="9"/>
      <c r="JA25" s="336"/>
      <c r="JB25" s="5"/>
      <c r="JC25" s="349">
        <f>JC19+JG19+JC23+JG23+JE21</f>
        <v>65</v>
      </c>
      <c r="JD25" s="350">
        <f>JE19+JC21+JG21+JE23+JE21</f>
        <v>65</v>
      </c>
      <c r="JE25" s="351">
        <f>JD20+JF20+JD22+JF22+JE21</f>
        <v>65</v>
      </c>
      <c r="JF25" s="352">
        <f>JE20+JD21+JF21+JE22+JE21</f>
        <v>65</v>
      </c>
      <c r="JG25" s="353"/>
      <c r="JH25" s="79">
        <f>JG19+JF20+JE21+JD22+JC23</f>
        <v>65</v>
      </c>
      <c r="JI25" s="23"/>
      <c r="JJ25" s="349">
        <f>JJ19+JN19+JJ23+JN23+JL21</f>
        <v>65</v>
      </c>
      <c r="JK25" s="350">
        <f>JL19+JJ21+JN21+JL23+JL21</f>
        <v>65</v>
      </c>
      <c r="JL25" s="351">
        <f>JK20+JM20+JK22+JM22+JL21</f>
        <v>65</v>
      </c>
      <c r="JM25" s="352">
        <f>JL20+JK21+JM21+JL22+JL21</f>
        <v>65</v>
      </c>
      <c r="JN25" s="353"/>
      <c r="JO25" s="79">
        <f>JN19+JM20+JL21+JK22+JJ23</f>
        <v>65</v>
      </c>
      <c r="JP25" s="23"/>
      <c r="JQ25" s="349">
        <f>JQ19+JU19+JQ23+JU23+JS21</f>
        <v>65</v>
      </c>
      <c r="JR25" s="350">
        <f>JS19+JQ21+JU21+JS23+JS21</f>
        <v>65</v>
      </c>
      <c r="JS25" s="351">
        <f>JR20+JT20+JR22+JT22+JS21</f>
        <v>65</v>
      </c>
      <c r="JT25" s="352">
        <f>JS20+JR21+JT21+JS22+JS21</f>
        <v>65</v>
      </c>
      <c r="JU25" s="353"/>
      <c r="JV25" s="79">
        <f>JU19+JT20+JS21+JR22+JQ23</f>
        <v>65</v>
      </c>
      <c r="JW25" s="9"/>
      <c r="JX25" s="336"/>
      <c r="JY25" s="5"/>
      <c r="JZ25" s="349">
        <f>JZ19+KD19+JZ23+KD23+KB21</f>
        <v>65</v>
      </c>
      <c r="KA25" s="350">
        <f>KB19+JZ21+KD21+KB23+KB21</f>
        <v>65</v>
      </c>
      <c r="KB25" s="351">
        <f>KA20+KC20+KA22+KC22+KB21</f>
        <v>65</v>
      </c>
      <c r="KC25" s="352">
        <f>KB20+KA21+KC21+KB22+KB21</f>
        <v>65</v>
      </c>
      <c r="KD25" s="353"/>
      <c r="KE25" s="79">
        <f>KD19+KC20+KB21+KA22+JZ23</f>
        <v>65</v>
      </c>
      <c r="KF25" s="23"/>
      <c r="KG25" s="349">
        <f>KG19+KK19+KG23+KK23+KI21</f>
        <v>65</v>
      </c>
      <c r="KH25" s="350">
        <f>KI19+KG21+KK21+KI23+KI21</f>
        <v>65</v>
      </c>
      <c r="KI25" s="351">
        <f>KH20+KJ20+KH22+KJ22+KI21</f>
        <v>65</v>
      </c>
      <c r="KJ25" s="352">
        <f>KI20+KH21+KJ21+KI22+KI21</f>
        <v>65</v>
      </c>
      <c r="KK25" s="353"/>
      <c r="KL25" s="79">
        <f>KK19+KJ20+KI21+KH22+KG23</f>
        <v>65</v>
      </c>
      <c r="KM25" s="23"/>
      <c r="KN25" s="349">
        <f>KN19+KR19+KN23+KR23+KP21</f>
        <v>65</v>
      </c>
      <c r="KO25" s="350">
        <f>KP19+KN21+KR21+KP23+KP21</f>
        <v>65</v>
      </c>
      <c r="KP25" s="351">
        <f>KO20+KQ20+KO22+KQ22+KP21</f>
        <v>65</v>
      </c>
      <c r="KQ25" s="352">
        <f>KP20+KO21+KQ21+KP22+KP21</f>
        <v>65</v>
      </c>
      <c r="KR25" s="353"/>
      <c r="KS25" s="79">
        <f>KR19+KQ20+KP21+KO22+KN23</f>
        <v>65</v>
      </c>
      <c r="KT25" s="9"/>
      <c r="KU25" s="336"/>
      <c r="KV25" s="5"/>
      <c r="KW25" s="349">
        <f>KW19+LA19+KW23+LA23+KY21</f>
        <v>65</v>
      </c>
      <c r="KX25" s="350">
        <f>KY19+KW21+LA21+KY23+KY21</f>
        <v>65</v>
      </c>
      <c r="KY25" s="351">
        <f>KX20+KZ20+KX22+KZ22+KY21</f>
        <v>65</v>
      </c>
      <c r="KZ25" s="352">
        <f>KY20+KX21+KZ21+KY22+KY21</f>
        <v>65</v>
      </c>
      <c r="LA25" s="353"/>
      <c r="LB25" s="79">
        <f>LA19+KZ20+KY21+KX22+KW23</f>
        <v>65</v>
      </c>
      <c r="LC25" s="23"/>
      <c r="LD25" s="349">
        <f>LD19+LH19+LD23+LH23+LF21</f>
        <v>65</v>
      </c>
      <c r="LE25" s="350">
        <f>LF19+LD21+LH21+LF23+LF21</f>
        <v>65</v>
      </c>
      <c r="LF25" s="351">
        <f>LE20+LG20+LE22+LG22+LF21</f>
        <v>65</v>
      </c>
      <c r="LG25" s="352">
        <f>LF20+LE21+LG21+LF22+LF21</f>
        <v>65</v>
      </c>
      <c r="LH25" s="353"/>
      <c r="LI25" s="79">
        <f>LH19+LG20+LF21+LE22+LD23</f>
        <v>65</v>
      </c>
      <c r="LJ25" s="23"/>
      <c r="LK25" s="349">
        <f>LK19+LO19+LK23+LO23+LM21</f>
        <v>65</v>
      </c>
      <c r="LL25" s="350">
        <f>LM19+LK21+LO21+LM23+LM21</f>
        <v>65</v>
      </c>
      <c r="LM25" s="351">
        <f>LL20+LN20+LL22+LN22+LM21</f>
        <v>65</v>
      </c>
      <c r="LN25" s="352">
        <f>LM20+LL21+LN21+LM22+LM21</f>
        <v>65</v>
      </c>
      <c r="LO25" s="353"/>
      <c r="LP25" s="79">
        <f>LO19+LN20+LM21+LL22+LK23</f>
        <v>65</v>
      </c>
      <c r="LQ25" s="9"/>
      <c r="LR25" s="336"/>
      <c r="LS25" s="5"/>
      <c r="LT25" s="349">
        <f>LT19+LX19+LT23+LX23+LV21</f>
        <v>65</v>
      </c>
      <c r="LU25" s="350">
        <f>LV19+LT21+LX21+LV23+LV21</f>
        <v>65</v>
      </c>
      <c r="LV25" s="351">
        <f>LU20+LW20+LU22+LW22+LV21</f>
        <v>65</v>
      </c>
      <c r="LW25" s="352">
        <f>LV20+LU21+LW21+LV22+LV21</f>
        <v>65</v>
      </c>
      <c r="LX25" s="353"/>
      <c r="LY25" s="79">
        <f>LX19+LW20+LV21+LU22+LT23</f>
        <v>65</v>
      </c>
      <c r="LZ25" s="23"/>
      <c r="MA25" s="349">
        <f>MA19+ME19+MA23+ME23+MC21</f>
        <v>65</v>
      </c>
      <c r="MB25" s="350">
        <f>MC19+MA21+ME21+MC23+MC21</f>
        <v>65</v>
      </c>
      <c r="MC25" s="351">
        <f>MB20+MD20+MB22+MD22+MC21</f>
        <v>65</v>
      </c>
      <c r="MD25" s="352">
        <f>MC20+MB21+MD21+MC22+MC21</f>
        <v>65</v>
      </c>
      <c r="ME25" s="353"/>
      <c r="MF25" s="79">
        <f>ME19+MD20+MC21+MB22+MA23</f>
        <v>65</v>
      </c>
      <c r="MG25" s="23"/>
      <c r="MH25" s="349">
        <f>MH19+ML19+MH23+ML23+MJ21</f>
        <v>65</v>
      </c>
      <c r="MI25" s="350">
        <f>MJ19+MH21+ML21+MJ23+MJ21</f>
        <v>65</v>
      </c>
      <c r="MJ25" s="351">
        <f>MI20+MK20+MI22+MK22+MJ21</f>
        <v>65</v>
      </c>
      <c r="MK25" s="352">
        <f>MJ20+MI21+MK21+MJ22+MJ21</f>
        <v>65</v>
      </c>
      <c r="ML25" s="353"/>
      <c r="MM25" s="79">
        <f>ML19+MK20+MJ21+MI22+MH23</f>
        <v>65</v>
      </c>
      <c r="MN25" s="9"/>
      <c r="MO25" s="336"/>
      <c r="MP25" s="5"/>
      <c r="MQ25" s="349">
        <f>MQ19+MU19+MQ23+MU23+MS21</f>
        <v>65</v>
      </c>
      <c r="MR25" s="350">
        <f>MS19+MQ21+MU21+MS23+MS21</f>
        <v>65</v>
      </c>
      <c r="MS25" s="351">
        <f>MR20+MT20+MR22+MT22+MS21</f>
        <v>65</v>
      </c>
      <c r="MT25" s="352">
        <f>MS20+MR21+MT21+MS22+MS21</f>
        <v>65</v>
      </c>
      <c r="MU25" s="353"/>
      <c r="MV25" s="79">
        <f>MU19+MT20+MS21+MR22+MQ23</f>
        <v>65</v>
      </c>
      <c r="MW25" s="23"/>
      <c r="MX25" s="349">
        <f>MX19+NB19+MX23+NB23+MZ21</f>
        <v>65</v>
      </c>
      <c r="MY25" s="350">
        <f>MZ19+MX21+NB21+MZ23+MZ21</f>
        <v>65</v>
      </c>
      <c r="MZ25" s="351">
        <f>MY20+NA20+MY22+NA22+MZ21</f>
        <v>65</v>
      </c>
      <c r="NA25" s="352">
        <f>MZ20+MY21+NA21+MZ22+MZ21</f>
        <v>65</v>
      </c>
      <c r="NB25" s="353"/>
      <c r="NC25" s="79">
        <f>NB19+NA20+MZ21+MY22+MX23</f>
        <v>65</v>
      </c>
      <c r="ND25" s="23"/>
      <c r="NE25" s="349">
        <f>NE19+NI19+NE23+NI23+NG21</f>
        <v>65</v>
      </c>
      <c r="NF25" s="350">
        <f>NG19+NE21+NI21+NG23+NG21</f>
        <v>65</v>
      </c>
      <c r="NG25" s="351">
        <f>NF20+NH20+NF22+NH22+NG21</f>
        <v>65</v>
      </c>
      <c r="NH25" s="352">
        <f>NG20+NF21+NH21+NG22+NG21</f>
        <v>65</v>
      </c>
      <c r="NI25" s="353"/>
      <c r="NJ25" s="79">
        <f>NI19+NH20+NG21+NF22+NE23</f>
        <v>65</v>
      </c>
      <c r="NK25" s="9"/>
      <c r="NL25" s="336"/>
      <c r="NM25" s="5"/>
      <c r="NN25" s="349">
        <f>NN19+NR19+NN23+NR23+NP21</f>
        <v>65</v>
      </c>
      <c r="NO25" s="350">
        <f>NP19+NN21+NR21+NP23+NP21</f>
        <v>65</v>
      </c>
      <c r="NP25" s="351">
        <f>NO20+NQ20+NO22+NQ22+NP21</f>
        <v>65</v>
      </c>
      <c r="NQ25" s="352">
        <f>NP20+NO21+NQ21+NP22+NP21</f>
        <v>65</v>
      </c>
      <c r="NR25" s="353"/>
      <c r="NS25" s="79">
        <f>NR19+NQ20+NP21+NO22+NN23</f>
        <v>65</v>
      </c>
      <c r="NT25" s="23"/>
      <c r="NU25" s="349">
        <f>NU19+NY19+NU23+NY23+NW21</f>
        <v>65</v>
      </c>
      <c r="NV25" s="350">
        <f>NW19+NU21+NY21+NW23+NW21</f>
        <v>65</v>
      </c>
      <c r="NW25" s="351">
        <f>NV20+NX20+NV22+NX22+NW21</f>
        <v>65</v>
      </c>
      <c r="NX25" s="352">
        <f>NW20+NV21+NX21+NW22+NW21</f>
        <v>65</v>
      </c>
      <c r="NY25" s="353"/>
      <c r="NZ25" s="79">
        <f>NY19+NX20+NW21+NV22+NU23</f>
        <v>65</v>
      </c>
      <c r="OA25" s="23"/>
      <c r="OB25" s="349">
        <f>OB19+OF19+OB23+OF23+OD21</f>
        <v>65</v>
      </c>
      <c r="OC25" s="350">
        <f>OD19+OB21+OF21+OD23+OD21</f>
        <v>65</v>
      </c>
      <c r="OD25" s="351">
        <f>OC20+OE20+OC22+OE22+OD21</f>
        <v>65</v>
      </c>
      <c r="OE25" s="352">
        <f>OD20+OC21+OE21+OD22+OD21</f>
        <v>65</v>
      </c>
      <c r="OF25" s="353"/>
      <c r="OG25" s="79">
        <f>OF19+OE20+OD21+OC22+OB23</f>
        <v>65</v>
      </c>
      <c r="OH25" s="9"/>
      <c r="OI25" s="336"/>
      <c r="OJ25" s="5"/>
      <c r="OK25" s="349">
        <f>OK19+OO19+OK23+OO23+OM21</f>
        <v>65</v>
      </c>
      <c r="OL25" s="350">
        <f>OM19+OK21+OO21+OM23+OM21</f>
        <v>65</v>
      </c>
      <c r="OM25" s="351">
        <f>OL20+ON20+OL22+ON22+OM21</f>
        <v>65</v>
      </c>
      <c r="ON25" s="352">
        <f>OM20+OL21+ON21+OM22+OM21</f>
        <v>65</v>
      </c>
      <c r="OO25" s="353"/>
      <c r="OP25" s="79">
        <f>OO19+ON20+OM21+OL22+OK23</f>
        <v>65</v>
      </c>
      <c r="OQ25" s="23"/>
      <c r="OR25" s="349">
        <f>OR19+OV19+OR23+OV23+OT21</f>
        <v>65</v>
      </c>
      <c r="OS25" s="350">
        <f>OT19+OR21+OV21+OT23+OT21</f>
        <v>65</v>
      </c>
      <c r="OT25" s="351">
        <f>OS20+OU20+OS22+OU22+OT21</f>
        <v>65</v>
      </c>
      <c r="OU25" s="352">
        <f>OT20+OS21+OU21+OT22+OT21</f>
        <v>65</v>
      </c>
      <c r="OV25" s="353"/>
      <c r="OW25" s="79">
        <f>OV19+OU20+OT21+OS22+OR23</f>
        <v>65</v>
      </c>
      <c r="OX25" s="23"/>
      <c r="OY25" s="349">
        <f>OY19+PC19+OY23+PC23+PA21</f>
        <v>65</v>
      </c>
      <c r="OZ25" s="350">
        <f>PA19+OY21+PC21+PA23+PA21</f>
        <v>65</v>
      </c>
      <c r="PA25" s="351">
        <f>OZ20+PB20+OZ22+PB22+PA21</f>
        <v>65</v>
      </c>
      <c r="PB25" s="352">
        <f>PA20+OZ21+PB21+PA22+PA21</f>
        <v>65</v>
      </c>
      <c r="PC25" s="353"/>
      <c r="PD25" s="79">
        <f>PC19+PB20+PA21+OZ22+OY23</f>
        <v>65</v>
      </c>
      <c r="PE25" s="9"/>
      <c r="PF25" s="336"/>
      <c r="PG25" s="5"/>
      <c r="PH25" s="349">
        <f>PH19+PL19+PH23+PL23+PJ21</f>
        <v>65</v>
      </c>
      <c r="PI25" s="350">
        <f>PJ19+PH21+PL21+PJ23+PJ21</f>
        <v>65</v>
      </c>
      <c r="PJ25" s="351">
        <f>PI20+PK20+PI22+PK22+PJ21</f>
        <v>65</v>
      </c>
      <c r="PK25" s="352">
        <f>PJ20+PI21+PK21+PJ22+PJ21</f>
        <v>65</v>
      </c>
      <c r="PL25" s="353"/>
      <c r="PM25" s="79">
        <f>PL19+PK20+PJ21+PI22+PH23</f>
        <v>65</v>
      </c>
      <c r="PN25" s="23"/>
      <c r="PO25" s="349">
        <f>PO19+PS19+PO23+PS23+PQ21</f>
        <v>65</v>
      </c>
      <c r="PP25" s="350">
        <f>PQ19+PO21+PS21+PQ23+PQ21</f>
        <v>65</v>
      </c>
      <c r="PQ25" s="351">
        <f>PP20+PR20+PP22+PR22+PQ21</f>
        <v>65</v>
      </c>
      <c r="PR25" s="352">
        <f>PQ20+PP21+PR21+PQ22+PQ21</f>
        <v>65</v>
      </c>
      <c r="PS25" s="353"/>
      <c r="PT25" s="79">
        <f>PS19+PR20+PQ21+PP22+PO23</f>
        <v>65</v>
      </c>
      <c r="PU25" s="23"/>
      <c r="PV25" s="349">
        <f>PV19+PZ19+PV23+PZ23+PX21</f>
        <v>65</v>
      </c>
      <c r="PW25" s="350">
        <f>PX19+PV21+PZ21+PX23+PX21</f>
        <v>65</v>
      </c>
      <c r="PX25" s="351">
        <f>PW20+PY20+PW22+PY22+PX21</f>
        <v>65</v>
      </c>
      <c r="PY25" s="352">
        <f>PX20+PW21+PY21+PX22+PX21</f>
        <v>65</v>
      </c>
      <c r="PZ25" s="353"/>
      <c r="QA25" s="79">
        <f>PZ19+PY20+PX21+PW22+PV23</f>
        <v>65</v>
      </c>
      <c r="QB25" s="9"/>
      <c r="QC25" s="336"/>
      <c r="QD25" s="5"/>
      <c r="QE25" s="349">
        <f>QE19+QI19+QE23+QI23+QG21</f>
        <v>65</v>
      </c>
      <c r="QF25" s="350">
        <f>QG19+QE21+QI21+QG23+QG21</f>
        <v>65</v>
      </c>
      <c r="QG25" s="351">
        <f>QF20+QH20+QF22+QH22+QG21</f>
        <v>65</v>
      </c>
      <c r="QH25" s="352">
        <f>QG20+QF21+QH21+QG22+QG21</f>
        <v>65</v>
      </c>
      <c r="QI25" s="353"/>
      <c r="QJ25" s="79">
        <f>QI19+QH20+QG21+QF22+QE23</f>
        <v>65</v>
      </c>
      <c r="QK25" s="23"/>
      <c r="QL25" s="349">
        <f>QL19+QP19+QL23+QP23+QN21</f>
        <v>65</v>
      </c>
      <c r="QM25" s="350">
        <f>QN19+QL21+QP21+QN23+QN21</f>
        <v>65</v>
      </c>
      <c r="QN25" s="351">
        <f>QM20+QO20+QM22+QO22+QN21</f>
        <v>65</v>
      </c>
      <c r="QO25" s="352">
        <f>QN20+QM21+QO21+QN22+QN21</f>
        <v>65</v>
      </c>
      <c r="QP25" s="353"/>
      <c r="QQ25" s="79">
        <f>QP19+QO20+QN21+QM22+QL23</f>
        <v>65</v>
      </c>
      <c r="QR25" s="23"/>
      <c r="QS25" s="349">
        <f>QS19+QW19+QS23+QW23+QU21</f>
        <v>65</v>
      </c>
      <c r="QT25" s="350">
        <f>QU19+QS21+QW21+QU23+QU21</f>
        <v>65</v>
      </c>
      <c r="QU25" s="351">
        <f>QT20+QV20+QT22+QV22+QU21</f>
        <v>65</v>
      </c>
      <c r="QV25" s="352">
        <f>QU20+QT21+QV21+QU22+QU21</f>
        <v>65</v>
      </c>
      <c r="QW25" s="353"/>
      <c r="QX25" s="79">
        <f>QW19+QV20+QU21+QT22+QS23</f>
        <v>65</v>
      </c>
      <c r="QY25" s="9"/>
      <c r="QZ25" s="336"/>
      <c r="RA25" s="5"/>
      <c r="RB25" s="349">
        <f>RB19+RF19+RB23+RF23+RD21</f>
        <v>65</v>
      </c>
      <c r="RC25" s="350">
        <f>RD19+RB21+RF21+RD23+RD21</f>
        <v>65</v>
      </c>
      <c r="RD25" s="351">
        <f>RC20+RE20+RC22+RE22+RD21</f>
        <v>65</v>
      </c>
      <c r="RE25" s="352">
        <f>RD20+RC21+RE21+RD22+RD21</f>
        <v>65</v>
      </c>
      <c r="RF25" s="353"/>
      <c r="RG25" s="79">
        <f>RF19+RE20+RD21+RC22+RB23</f>
        <v>65</v>
      </c>
      <c r="RH25" s="23"/>
      <c r="RI25" s="349">
        <f>RI19+RM19+RI23+RM23+RK21</f>
        <v>65</v>
      </c>
      <c r="RJ25" s="350">
        <f>RK19+RI21+RM21+RK23+RK21</f>
        <v>65</v>
      </c>
      <c r="RK25" s="351">
        <f>RJ20+RL20+RJ22+RL22+RK21</f>
        <v>65</v>
      </c>
      <c r="RL25" s="352">
        <f>RK20+RJ21+RL21+RK22+RK21</f>
        <v>65</v>
      </c>
      <c r="RM25" s="353"/>
      <c r="RN25" s="79">
        <f>RM19+RL20+RK21+RJ22+RI23</f>
        <v>65</v>
      </c>
      <c r="RO25" s="23"/>
      <c r="RP25" s="349">
        <f>RP19+RT19+RP23+RT23+RR21</f>
        <v>65</v>
      </c>
      <c r="RQ25" s="350">
        <f>RR19+RP21+RT21+RR23+RR21</f>
        <v>65</v>
      </c>
      <c r="RR25" s="351">
        <f>RQ20+RS20+RQ22+RS22+RR21</f>
        <v>65</v>
      </c>
      <c r="RS25" s="352">
        <f>RR20+RQ21+RS21+RR22+RR21</f>
        <v>65</v>
      </c>
      <c r="RT25" s="353"/>
      <c r="RU25" s="79">
        <f>RT19+RS20+RR21+RQ22+RP23</f>
        <v>65</v>
      </c>
      <c r="RV25" s="9"/>
      <c r="RW25" s="336"/>
      <c r="RX25" s="5"/>
      <c r="RY25" s="349"/>
      <c r="RZ25" s="350"/>
      <c r="SA25" s="351"/>
      <c r="SB25" s="352"/>
      <c r="SC25" s="353"/>
      <c r="SD25" s="79">
        <f>SC19+SB20+SA21+RZ22+RY23</f>
        <v>65</v>
      </c>
      <c r="SE25" s="23"/>
      <c r="SF25" s="349"/>
      <c r="SG25" s="350"/>
      <c r="SH25" s="351"/>
      <c r="SI25" s="352"/>
      <c r="SJ25" s="353"/>
      <c r="SK25" s="79">
        <f>SJ19+SI20+SH21+SG22+SF23</f>
        <v>65</v>
      </c>
      <c r="SL25" s="23"/>
      <c r="SM25" s="349"/>
      <c r="SN25" s="350"/>
      <c r="SO25" s="351"/>
      <c r="SP25" s="352"/>
      <c r="SQ25" s="353"/>
      <c r="SR25" s="79">
        <f>SQ19+SP20+SO21+SN22+SM23</f>
        <v>65</v>
      </c>
      <c r="SS25" s="9"/>
      <c r="ST25" s="336"/>
      <c r="SU25" s="5"/>
      <c r="SV25" s="349">
        <f>SV19+SZ19+SV23+SZ23+SX21</f>
        <v>65</v>
      </c>
      <c r="SW25" s="350">
        <f>SX19+SV21+SZ21+SX23+SX21</f>
        <v>65</v>
      </c>
      <c r="SX25" s="351">
        <f>SW20+SY20+SW22+SY22+SX21</f>
        <v>65</v>
      </c>
      <c r="SY25" s="352">
        <f>SX20+SW21+SY21+SX22+SX21</f>
        <v>65</v>
      </c>
      <c r="SZ25" s="353"/>
      <c r="TA25" s="79">
        <f>SZ19+SY20+SX21+SW22+SV23</f>
        <v>65</v>
      </c>
      <c r="TB25" s="23"/>
      <c r="TC25" s="349">
        <f>TC19+TG19+TC23+TG23+TE21</f>
        <v>65</v>
      </c>
      <c r="TD25" s="350">
        <f>TE19+TC21+TG21+TE23+TE21</f>
        <v>65</v>
      </c>
      <c r="TE25" s="351">
        <f>TD20+TF20+TD22+TF22+TE21</f>
        <v>65</v>
      </c>
      <c r="TF25" s="352">
        <f>TE20+TD21+TF21+TE22+TE21</f>
        <v>65</v>
      </c>
      <c r="TG25" s="353"/>
      <c r="TH25" s="79">
        <f>TG19+TF20+TE21+TD22+TC23</f>
        <v>65</v>
      </c>
      <c r="TI25" s="23"/>
      <c r="TJ25" s="349">
        <f>TJ19+TN19+TJ23+TN23+TL21</f>
        <v>65</v>
      </c>
      <c r="TK25" s="350">
        <f>TL19+TJ21+TN21+TL23+TL21</f>
        <v>65</v>
      </c>
      <c r="TL25" s="351">
        <f>TK20+TM20+TK22+TM22+TL21</f>
        <v>65</v>
      </c>
      <c r="TM25" s="352">
        <f>TL20+TK21+TM21+TL22+TL21</f>
        <v>65</v>
      </c>
      <c r="TN25" s="353"/>
      <c r="TO25" s="79">
        <f>TN19+TM20+TL21+TK22+TJ23</f>
        <v>65</v>
      </c>
      <c r="TP25" s="9"/>
      <c r="TQ25" s="336"/>
      <c r="TR25" s="5"/>
      <c r="TS25" s="349">
        <f>TS19+TW19+TS23+TW23+TU21</f>
        <v>65</v>
      </c>
      <c r="TT25" s="350">
        <f>TU19+TS21+TW21+TU23+TU21</f>
        <v>65</v>
      </c>
      <c r="TU25" s="351">
        <f>TT20+TV20+TT22+TV22+TU21</f>
        <v>65</v>
      </c>
      <c r="TV25" s="352">
        <f>TU20+TT21+TV21+TU22+TU21</f>
        <v>65</v>
      </c>
      <c r="TW25" s="353"/>
      <c r="TX25" s="79">
        <f>TW19+TV20+TU21+TT22+TS23</f>
        <v>65</v>
      </c>
      <c r="TY25" s="23"/>
      <c r="TZ25" s="349">
        <f>TZ19+UD19+TZ23+UD23+UB21</f>
        <v>65</v>
      </c>
      <c r="UA25" s="350">
        <f>UB19+TZ21+UD21+UB23+UB21</f>
        <v>65</v>
      </c>
      <c r="UB25" s="351">
        <f>UA20+UC20+UA22+UC22+UB21</f>
        <v>65</v>
      </c>
      <c r="UC25" s="352">
        <f>UB20+UA21+UC21+UB22+UB21</f>
        <v>65</v>
      </c>
      <c r="UD25" s="353"/>
      <c r="UE25" s="79">
        <f>UD19+UC20+UB21+UA22+TZ23</f>
        <v>65</v>
      </c>
      <c r="UF25" s="23"/>
      <c r="UG25" s="349">
        <f>UG19+UK19+UG23+UK23+UI21</f>
        <v>65</v>
      </c>
      <c r="UH25" s="350">
        <f>UI19+UG21+UK21+UI23+UI21</f>
        <v>65</v>
      </c>
      <c r="UI25" s="351">
        <f>UH20+UJ20+UH22+UJ22+UI21</f>
        <v>65</v>
      </c>
      <c r="UJ25" s="352">
        <f>UI20+UH21+UJ21+UI22+UI21</f>
        <v>65</v>
      </c>
      <c r="UK25" s="353"/>
      <c r="UL25" s="79">
        <f>UK19+UJ20+UI21+UH22+UG23</f>
        <v>65</v>
      </c>
      <c r="UM25" s="9"/>
      <c r="UN25" s="336"/>
      <c r="UO25" s="5"/>
      <c r="UP25" s="349">
        <f>UP19+UT19+UP23+UT23+UR21</f>
        <v>65</v>
      </c>
      <c r="UQ25" s="350">
        <f>UR19+UP21+UT21+UR23+UR21</f>
        <v>65</v>
      </c>
      <c r="UR25" s="351">
        <f>UQ20+US20+UQ22+US22+UR21</f>
        <v>65</v>
      </c>
      <c r="US25" s="352">
        <f>UR20+UQ21+US21+UR22+UR21</f>
        <v>65</v>
      </c>
      <c r="UT25" s="353"/>
      <c r="UU25" s="79">
        <f>UT19+US20+UR21+UQ22+UP23</f>
        <v>65</v>
      </c>
      <c r="UV25" s="23"/>
      <c r="UW25" s="349">
        <f>UW19+VA19+UW23+VA23+UY21</f>
        <v>65</v>
      </c>
      <c r="UX25" s="350">
        <f>UY19+UW21+VA21+UY23+UY21</f>
        <v>65</v>
      </c>
      <c r="UY25" s="351">
        <f>UX20+UZ20+UX22+UZ22+UY21</f>
        <v>65</v>
      </c>
      <c r="UZ25" s="352">
        <f>UY20+UX21+UZ21+UY22+UY21</f>
        <v>65</v>
      </c>
      <c r="VA25" s="353"/>
      <c r="VB25" s="79">
        <f>VA19+UZ20+UY21+UX22+UW23</f>
        <v>65</v>
      </c>
      <c r="VC25" s="23"/>
      <c r="VD25" s="349">
        <f>VD19+VH19+VD23+VH23+VF21</f>
        <v>65</v>
      </c>
      <c r="VE25" s="350">
        <f>VF19+VD21+VH21+VF23+VF21</f>
        <v>65</v>
      </c>
      <c r="VF25" s="351">
        <f>VE20+VG20+VE22+VG22+VF21</f>
        <v>65</v>
      </c>
      <c r="VG25" s="352">
        <f>VF20+VE21+VG21+VF22+VF21</f>
        <v>65</v>
      </c>
      <c r="VH25" s="353"/>
      <c r="VI25" s="79">
        <f>VH19+VG20+VF21+VE22+VD23</f>
        <v>65</v>
      </c>
      <c r="VJ25" s="9"/>
      <c r="VK25" s="336"/>
      <c r="VL25" s="5"/>
      <c r="VM25" s="349">
        <f>VM19+VQ19+VM23+VQ23+VO21</f>
        <v>65</v>
      </c>
      <c r="VN25" s="350">
        <f>VO19+VM21+VQ21+VO23+VO21</f>
        <v>65</v>
      </c>
      <c r="VO25" s="351">
        <f>VN20+VP20+VN22+VP22+VO21</f>
        <v>65</v>
      </c>
      <c r="VP25" s="352">
        <f>VO20+VN21+VP21+VO22+VO21</f>
        <v>65</v>
      </c>
      <c r="VQ25" s="353"/>
      <c r="VR25" s="79">
        <f>VQ19+VP20+VO21+VN22+VM23</f>
        <v>65</v>
      </c>
      <c r="VS25" s="23"/>
      <c r="VT25" s="349">
        <f>VT19+VX19+VT23+VX23+VV21</f>
        <v>65</v>
      </c>
      <c r="VU25" s="350">
        <f>VV19+VT21+VX21+VV23+VV21</f>
        <v>65</v>
      </c>
      <c r="VV25" s="351">
        <f>VU20+VW20+VU22+VW22+VV21</f>
        <v>65</v>
      </c>
      <c r="VW25" s="352">
        <f>VV20+VU21+VW21+VV22+VV21</f>
        <v>65</v>
      </c>
      <c r="VX25" s="353"/>
      <c r="VY25" s="79">
        <f>VX19+VW20+VV21+VU22+VT23</f>
        <v>65</v>
      </c>
      <c r="VZ25" s="23"/>
      <c r="WA25" s="349">
        <f>WA19+WE19+WA23+WE23+WC21</f>
        <v>65</v>
      </c>
      <c r="WB25" s="350">
        <f>WC19+WA21+WE21+WC23+WC21</f>
        <v>65</v>
      </c>
      <c r="WC25" s="351">
        <f>WB20+WD20+WB22+WD22+WC21</f>
        <v>65</v>
      </c>
      <c r="WD25" s="352">
        <f>WC20+WB21+WD21+WC22+WC21</f>
        <v>65</v>
      </c>
      <c r="WE25" s="353"/>
      <c r="WF25" s="79">
        <f>WE19+WD20+WC21+WB22+WA23</f>
        <v>65</v>
      </c>
      <c r="WG25" s="9"/>
      <c r="WH25" s="336"/>
      <c r="WI25" s="5"/>
      <c r="WJ25" s="349">
        <f>WJ19+WN19+WJ23+WN23+WL21</f>
        <v>65</v>
      </c>
      <c r="WK25" s="350">
        <f>WL19+WJ21+WN21+WL23+WL21</f>
        <v>65</v>
      </c>
      <c r="WL25" s="351">
        <f>WK20+WM20+WK22+WM22+WL21</f>
        <v>65</v>
      </c>
      <c r="WM25" s="352">
        <f>WL20+WK21+WM21+WL22+WL21</f>
        <v>65</v>
      </c>
      <c r="WN25" s="353"/>
      <c r="WO25" s="79">
        <f>WN19+WM20+WL21+WK22+WJ23</f>
        <v>65</v>
      </c>
      <c r="WP25" s="23"/>
      <c r="WQ25" s="349">
        <f>WQ19+WU19+WQ23+WU23+WS21</f>
        <v>65</v>
      </c>
      <c r="WR25" s="350">
        <f>WS19+WQ21+WU21+WS23+WS21</f>
        <v>65</v>
      </c>
      <c r="WS25" s="351">
        <f>WR20+WT20+WR22+WT22+WS21</f>
        <v>65</v>
      </c>
      <c r="WT25" s="352">
        <f>WS20+WR21+WT21+WS22+WS21</f>
        <v>65</v>
      </c>
      <c r="WU25" s="353"/>
      <c r="WV25" s="79">
        <f>WU19+WT20+WS21+WR22+WQ23</f>
        <v>65</v>
      </c>
      <c r="WW25" s="23"/>
      <c r="WX25" s="349">
        <f>WX19+XB19+WX23+XB23+WZ21</f>
        <v>65</v>
      </c>
      <c r="WY25" s="350">
        <f>WZ19+WX21+XB21+WZ23+WZ21</f>
        <v>65</v>
      </c>
      <c r="WZ25" s="351">
        <f>WY20+XA20+WY22+XA22+WZ21</f>
        <v>65</v>
      </c>
      <c r="XA25" s="352">
        <f>WZ20+WY21+XA21+WZ22+WZ21</f>
        <v>65</v>
      </c>
      <c r="XB25" s="353"/>
      <c r="XC25" s="79">
        <f>XB19+XA20+WZ21+WY22+WX23</f>
        <v>65</v>
      </c>
      <c r="XD25" s="9"/>
      <c r="XE25" s="336"/>
      <c r="XF25" s="5"/>
      <c r="XG25" s="349">
        <f>XG19+XK19+XG23+XK23+XI21</f>
        <v>65</v>
      </c>
      <c r="XH25" s="350">
        <f>XI19+XG21+XK21+XI23+XI21</f>
        <v>65</v>
      </c>
      <c r="XI25" s="351">
        <f>XH20+XJ20+XH22+XJ22+XI21</f>
        <v>65</v>
      </c>
      <c r="XJ25" s="352">
        <f>XI20+XH21+XJ21+XI22+XI21</f>
        <v>65</v>
      </c>
      <c r="XK25" s="353"/>
      <c r="XL25" s="79">
        <f>XK19+XJ20+XI21+XH22+XG23</f>
        <v>65</v>
      </c>
      <c r="XM25" s="23"/>
      <c r="XN25" s="349">
        <f>XN19+XR19+XN23+XR23+XP21</f>
        <v>65</v>
      </c>
      <c r="XO25" s="350">
        <f>XP19+XN21+XR21+XP23+XP21</f>
        <v>65</v>
      </c>
      <c r="XP25" s="351">
        <f>XO20+XQ20+XO22+XQ22+XP21</f>
        <v>65</v>
      </c>
      <c r="XQ25" s="352">
        <f>XP20+XO21+XQ21+XP22+XP21</f>
        <v>65</v>
      </c>
      <c r="XR25" s="353"/>
      <c r="XS25" s="79">
        <f>XR19+XQ20+XP21+XO22+XN23</f>
        <v>65</v>
      </c>
      <c r="XT25" s="23"/>
      <c r="XU25" s="349">
        <f>XU19+XY19+XU23+XY23+XW21</f>
        <v>65</v>
      </c>
      <c r="XV25" s="350">
        <f>XW19+XU21+XY21+XW23+XW21</f>
        <v>65</v>
      </c>
      <c r="XW25" s="351">
        <f>XV20+XX20+XV22+XX22+XW21</f>
        <v>65</v>
      </c>
      <c r="XX25" s="352">
        <f>XW20+XV21+XX21+XW22+XW21</f>
        <v>65</v>
      </c>
      <c r="XY25" s="353"/>
      <c r="XZ25" s="79">
        <f>XY19+XX20+XW21+XV22+XU23</f>
        <v>65</v>
      </c>
      <c r="YA25" s="9"/>
      <c r="YB25" s="336"/>
      <c r="YC25" s="5"/>
      <c r="YD25" s="349">
        <f>YD19+YH19+YD23+YH23+YF21</f>
        <v>65</v>
      </c>
      <c r="YE25" s="350">
        <f>YF19+YD21+YH21+YF23+YF21</f>
        <v>65</v>
      </c>
      <c r="YF25" s="351">
        <f>YE20+YG20+YE22+YG22+YF21</f>
        <v>65</v>
      </c>
      <c r="YG25" s="352">
        <f>YF20+YE21+YG21+YF22+YF21</f>
        <v>65</v>
      </c>
      <c r="YH25" s="353"/>
      <c r="YI25" s="79">
        <f>YH19+YG20+YF21+YE22+YD23</f>
        <v>65</v>
      </c>
      <c r="YJ25" s="23"/>
      <c r="YK25" s="349">
        <f>YK19+YO19+YK23+YO23+YM21</f>
        <v>65</v>
      </c>
      <c r="YL25" s="350">
        <f>YM19+YK21+YO21+YM23+YM21</f>
        <v>65</v>
      </c>
      <c r="YM25" s="351">
        <f>YL20+YN20+YL22+YN22+YM21</f>
        <v>65</v>
      </c>
      <c r="YN25" s="352">
        <f>YM20+YL21+YN21+YM22+YM21</f>
        <v>65</v>
      </c>
      <c r="YO25" s="353"/>
      <c r="YP25" s="79">
        <f>YO19+YN20+YM21+YL22+YK23</f>
        <v>65</v>
      </c>
      <c r="YQ25" s="23"/>
      <c r="YR25" s="349">
        <f>YR19+YV19+YR23+YV23+YT21</f>
        <v>65</v>
      </c>
      <c r="YS25" s="350">
        <f>YT19+YR21+YV21+YT23+YT21</f>
        <v>65</v>
      </c>
      <c r="YT25" s="351">
        <f>YS20+YU20+YS22+YU22+YT21</f>
        <v>65</v>
      </c>
      <c r="YU25" s="352">
        <f>YT20+YS21+YU21+YT22+YT21</f>
        <v>65</v>
      </c>
      <c r="YV25" s="353"/>
      <c r="YW25" s="79">
        <f>YV19+YU20+YT21+YS22+YR23</f>
        <v>65</v>
      </c>
      <c r="YX25" s="9"/>
      <c r="YY25" s="336"/>
      <c r="YZ25" s="5"/>
      <c r="ZA25" s="349">
        <f>ZA19+ZE19+ZA23+ZE23+ZC21</f>
        <v>65</v>
      </c>
      <c r="ZB25" s="350">
        <f>ZC19+ZA21+ZE21+ZC23+ZC21</f>
        <v>65</v>
      </c>
      <c r="ZC25" s="351">
        <f>ZB20+ZD20+ZB22+ZD22+ZC21</f>
        <v>65</v>
      </c>
      <c r="ZD25" s="352">
        <f>ZC20+ZB21+ZD21+ZC22+ZC21</f>
        <v>65</v>
      </c>
      <c r="ZE25" s="353"/>
      <c r="ZF25" s="79">
        <f>ZE19+ZD20+ZC21+ZB22+ZA23</f>
        <v>65</v>
      </c>
      <c r="ZG25" s="23"/>
      <c r="ZH25" s="349">
        <f>ZH19+ZL19+ZH23+ZL23+ZJ21</f>
        <v>65</v>
      </c>
      <c r="ZI25" s="350">
        <f>ZJ19+ZH21+ZL21+ZJ23+ZJ21</f>
        <v>65</v>
      </c>
      <c r="ZJ25" s="351">
        <f>ZI20+ZK20+ZI22+ZK22+ZJ21</f>
        <v>65</v>
      </c>
      <c r="ZK25" s="352">
        <f>ZJ20+ZI21+ZK21+ZJ22+ZJ21</f>
        <v>65</v>
      </c>
      <c r="ZL25" s="353"/>
      <c r="ZM25" s="79">
        <f>ZL19+ZK20+ZJ21+ZI22+ZH23</f>
        <v>65</v>
      </c>
      <c r="ZN25" s="23"/>
      <c r="ZO25" s="349">
        <f>ZO19+ZS19+ZO23+ZS23+ZQ21</f>
        <v>65</v>
      </c>
      <c r="ZP25" s="350">
        <f>ZQ19+ZO21+ZS21+ZQ23+ZQ21</f>
        <v>65</v>
      </c>
      <c r="ZQ25" s="351">
        <f>ZP20+ZR20+ZP22+ZR22+ZQ21</f>
        <v>65</v>
      </c>
      <c r="ZR25" s="352">
        <f>ZQ20+ZP21+ZR21+ZQ22+ZQ21</f>
        <v>65</v>
      </c>
      <c r="ZS25" s="353"/>
      <c r="ZT25" s="79">
        <f>ZS19+ZR20+ZQ21+ZP22+ZO23</f>
        <v>65</v>
      </c>
      <c r="ZU25" s="9"/>
      <c r="ZV25" s="336"/>
      <c r="ZW25" s="5"/>
      <c r="ZX25" s="349">
        <f>ZX19+AAB19+ZX23+AAB23+ZZ21</f>
        <v>65</v>
      </c>
      <c r="ZY25" s="350">
        <f>ZZ19+ZX21+AAB21+ZZ23+ZZ21</f>
        <v>65</v>
      </c>
      <c r="ZZ25" s="351">
        <f>ZY20+AAA20+ZY22+AAA22+ZZ21</f>
        <v>65</v>
      </c>
      <c r="AAA25" s="352">
        <f>ZZ20+ZY21+AAA21+ZZ22+ZZ21</f>
        <v>65</v>
      </c>
      <c r="AAB25" s="353"/>
      <c r="AAC25" s="79">
        <f>AAB19+AAA20+ZZ21+ZY22+ZX23</f>
        <v>65</v>
      </c>
      <c r="AAD25" s="23"/>
      <c r="AAE25" s="349">
        <f>AAE19+AAI19+AAE23+AAI23+AAG21</f>
        <v>65</v>
      </c>
      <c r="AAF25" s="350">
        <f>AAG19+AAE21+AAI21+AAG23+AAG21</f>
        <v>65</v>
      </c>
      <c r="AAG25" s="351">
        <f>AAF20+AAH20+AAF22+AAH22+AAG21</f>
        <v>65</v>
      </c>
      <c r="AAH25" s="352">
        <f>AAG20+AAF21+AAH21+AAG22+AAG21</f>
        <v>65</v>
      </c>
      <c r="AAI25" s="353"/>
      <c r="AAJ25" s="79">
        <f>AAI19+AAH20+AAG21+AAF22+AAE23</f>
        <v>65</v>
      </c>
      <c r="AAK25" s="23"/>
      <c r="AAL25" s="349">
        <f>AAL19+AAP19+AAL23+AAP23+AAN21</f>
        <v>65</v>
      </c>
      <c r="AAM25" s="350">
        <f>AAN19+AAL21+AAP21+AAN23+AAN21</f>
        <v>65</v>
      </c>
      <c r="AAN25" s="351">
        <f>AAM20+AAO20+AAM22+AAO22+AAN21</f>
        <v>65</v>
      </c>
      <c r="AAO25" s="352">
        <f>AAN20+AAM21+AAO21+AAN22+AAN21</f>
        <v>65</v>
      </c>
      <c r="AAP25" s="353"/>
      <c r="AAQ25" s="79">
        <f>AAP19+AAO20+AAN21+AAM22+AAL23</f>
        <v>65</v>
      </c>
      <c r="AAR25" s="9"/>
      <c r="AAS25" s="336"/>
      <c r="AAT25" s="5"/>
      <c r="AAU25" s="349">
        <f>AAU19+AAY19+AAU23+AAY23+AAW21</f>
        <v>65</v>
      </c>
      <c r="AAV25" s="350">
        <f>AAW19+AAU21+AAY21+AAW23+AAW21</f>
        <v>65</v>
      </c>
      <c r="AAW25" s="351">
        <f>AAV20+AAX20+AAV22+AAX22+AAW21</f>
        <v>65</v>
      </c>
      <c r="AAX25" s="352">
        <f>AAW20+AAV21+AAX21+AAW22+AAW21</f>
        <v>65</v>
      </c>
      <c r="AAY25" s="353"/>
      <c r="AAZ25" s="79">
        <f>AAY19+AAX20+AAW21+AAV22+AAU23</f>
        <v>65</v>
      </c>
      <c r="ABA25" s="23"/>
      <c r="ABB25" s="349">
        <f>ABB19+ABF19+ABB23+ABF23+ABD21</f>
        <v>65</v>
      </c>
      <c r="ABC25" s="350">
        <f>ABD19+ABB21+ABF21+ABD23+ABD21</f>
        <v>65</v>
      </c>
      <c r="ABD25" s="351">
        <f>ABC20+ABE20+ABC22+ABE22+ABD21</f>
        <v>65</v>
      </c>
      <c r="ABE25" s="352">
        <f>ABD20+ABC21+ABE21+ABD22+ABD21</f>
        <v>65</v>
      </c>
      <c r="ABF25" s="353"/>
      <c r="ABG25" s="79">
        <f>ABF19+ABE20+ABD21+ABC22+ABB23</f>
        <v>65</v>
      </c>
      <c r="ABH25" s="23"/>
      <c r="ABI25" s="349">
        <f>ABI19+ABM19+ABI23+ABM23+ABK21</f>
        <v>65</v>
      </c>
      <c r="ABJ25" s="350">
        <f>ABK19+ABI21+ABM21+ABK23+ABK21</f>
        <v>65</v>
      </c>
      <c r="ABK25" s="351">
        <f>ABJ20+ABL20+ABJ22+ABL22+ABK21</f>
        <v>65</v>
      </c>
      <c r="ABL25" s="352">
        <f>ABK20+ABJ21+ABL21+ABK22+ABK21</f>
        <v>65</v>
      </c>
      <c r="ABM25" s="353"/>
      <c r="ABN25" s="79">
        <f>ABM19+ABL20+ABK21+ABJ22+ABI23</f>
        <v>65</v>
      </c>
      <c r="ABO25" s="9"/>
      <c r="ABP25" s="336"/>
      <c r="ABQ25" s="5"/>
      <c r="ABR25" s="349">
        <f>ABR19+ABV19+ABR23+ABV23+ABT21</f>
        <v>65</v>
      </c>
      <c r="ABS25" s="350">
        <f>ABT19+ABR21+ABV21+ABT23+ABT21</f>
        <v>65</v>
      </c>
      <c r="ABT25" s="351">
        <f>ABS20+ABU20+ABS22+ABU22+ABT21</f>
        <v>65</v>
      </c>
      <c r="ABU25" s="352">
        <f>ABT20+ABS21+ABU21+ABT22+ABT21</f>
        <v>65</v>
      </c>
      <c r="ABV25" s="353"/>
      <c r="ABW25" s="79">
        <f>ABV19+ABU20+ABT21+ABS22+ABR23</f>
        <v>65</v>
      </c>
      <c r="ABX25" s="23"/>
      <c r="ABY25" s="349">
        <f>ABY19+ACC19+ABY23+ACC23+ACA21</f>
        <v>65</v>
      </c>
      <c r="ABZ25" s="350">
        <f>ACA19+ABY21+ACC21+ACA23+ACA21</f>
        <v>65</v>
      </c>
      <c r="ACA25" s="351">
        <f>ABZ20+ACB20+ABZ22+ACB22+ACA21</f>
        <v>65</v>
      </c>
      <c r="ACB25" s="352">
        <f>ACA20+ABZ21+ACB21+ACA22+ACA21</f>
        <v>65</v>
      </c>
      <c r="ACC25" s="353"/>
      <c r="ACD25" s="79">
        <f>ACC19+ACB20+ACA21+ABZ22+ABY23</f>
        <v>65</v>
      </c>
      <c r="ACE25" s="23"/>
      <c r="ACF25" s="349">
        <f>ACF19+ACJ19+ACF23+ACJ23+ACH21</f>
        <v>65</v>
      </c>
      <c r="ACG25" s="350">
        <f>ACH19+ACF21+ACJ21+ACH23+ACH21</f>
        <v>65</v>
      </c>
      <c r="ACH25" s="351">
        <f>ACG20+ACI20+ACG22+ACI22+ACH21</f>
        <v>65</v>
      </c>
      <c r="ACI25" s="352">
        <f>ACH20+ACG21+ACI21+ACH22+ACH21</f>
        <v>65</v>
      </c>
      <c r="ACJ25" s="353"/>
      <c r="ACK25" s="79">
        <f>ACJ19+ACI20+ACH21+ACG22+ACF23</f>
        <v>65</v>
      </c>
      <c r="ACL25" s="9"/>
      <c r="ACM25" s="336"/>
      <c r="ACN25" s="5"/>
      <c r="ACO25" s="349">
        <f>ACO19+ACS19+ACO23+ACS23+ACQ21</f>
        <v>65</v>
      </c>
      <c r="ACP25" s="350">
        <f>ACQ19+ACO21+ACS21+ACQ23+ACQ21</f>
        <v>65</v>
      </c>
      <c r="ACQ25" s="351">
        <f>ACP20+ACR20+ACP22+ACR22+ACQ21</f>
        <v>65</v>
      </c>
      <c r="ACR25" s="352">
        <f>ACQ20+ACP21+ACR21+ACQ22+ACQ21</f>
        <v>65</v>
      </c>
      <c r="ACS25" s="353"/>
      <c r="ACT25" s="79">
        <f>ACS19+ACR20+ACQ21+ACP22+ACO23</f>
        <v>65</v>
      </c>
      <c r="ACU25" s="23"/>
      <c r="ACV25" s="349">
        <f>ACV19+ACZ19+ACV23+ACZ23+ACX21</f>
        <v>65</v>
      </c>
      <c r="ACW25" s="350">
        <f>ACX19+ACV21+ACZ21+ACX23+ACX21</f>
        <v>65</v>
      </c>
      <c r="ACX25" s="351">
        <f>ACW20+ACY20+ACW22+ACY22+ACX21</f>
        <v>65</v>
      </c>
      <c r="ACY25" s="352">
        <f>ACX20+ACW21+ACY21+ACX22+ACX21</f>
        <v>65</v>
      </c>
      <c r="ACZ25" s="353"/>
      <c r="ADA25" s="79">
        <f>ACZ19+ACY20+ACX21+ACW22+ACV23</f>
        <v>65</v>
      </c>
      <c r="ADB25" s="23"/>
      <c r="ADC25" s="349">
        <f>ADC19+ADG19+ADC23+ADG23+ADE21</f>
        <v>65</v>
      </c>
      <c r="ADD25" s="350">
        <f>ADE19+ADC21+ADG21+ADE23+ADE21</f>
        <v>65</v>
      </c>
      <c r="ADE25" s="351">
        <f>ADD20+ADF20+ADD22+ADF22+ADE21</f>
        <v>65</v>
      </c>
      <c r="ADF25" s="352">
        <f>ADE20+ADD21+ADF21+ADE22+ADE21</f>
        <v>65</v>
      </c>
      <c r="ADG25" s="353"/>
      <c r="ADH25" s="79">
        <f>ADG19+ADF20+ADE21+ADD22+ADC23</f>
        <v>65</v>
      </c>
      <c r="ADI25" s="9"/>
      <c r="ADJ25" s="336"/>
      <c r="ADK25" s="5"/>
      <c r="ADL25" s="349">
        <f>ADL19+ADP19+ADL23+ADP23+ADN21</f>
        <v>65</v>
      </c>
      <c r="ADM25" s="350">
        <f>ADN19+ADL21+ADP21+ADN23+ADN21</f>
        <v>65</v>
      </c>
      <c r="ADN25" s="351">
        <f>ADM20+ADO20+ADM22+ADO22+ADN21</f>
        <v>65</v>
      </c>
      <c r="ADO25" s="352">
        <f>ADN20+ADM21+ADO21+ADN22+ADN21</f>
        <v>65</v>
      </c>
      <c r="ADP25" s="353"/>
      <c r="ADQ25" s="79">
        <f>ADP19+ADO20+ADN21+ADM22+ADL23</f>
        <v>65</v>
      </c>
      <c r="ADR25" s="23"/>
      <c r="ADS25" s="349">
        <f>ADS19+ADW19+ADS23+ADW23+ADU21</f>
        <v>65</v>
      </c>
      <c r="ADT25" s="350">
        <f>ADU19+ADS21+ADW21+ADU23+ADU21</f>
        <v>65</v>
      </c>
      <c r="ADU25" s="351">
        <f>ADT20+ADV20+ADT22+ADV22+ADU21</f>
        <v>65</v>
      </c>
      <c r="ADV25" s="352">
        <f>ADU20+ADT21+ADV21+ADU22+ADU21</f>
        <v>65</v>
      </c>
      <c r="ADW25" s="353"/>
      <c r="ADX25" s="79">
        <f>ADW19+ADV20+ADU21+ADT22+ADS23</f>
        <v>65</v>
      </c>
      <c r="ADY25" s="23"/>
      <c r="ADZ25" s="349">
        <f>ADZ19+AED19+ADZ23+AED23+AEB21</f>
        <v>65</v>
      </c>
      <c r="AEA25" s="350">
        <f>AEB19+ADZ21+AED21+AEB23+AEB21</f>
        <v>65</v>
      </c>
      <c r="AEB25" s="351">
        <f>AEA20+AEC20+AEA22+AEC22+AEB21</f>
        <v>65</v>
      </c>
      <c r="AEC25" s="352">
        <f>AEB20+AEA21+AEC21+AEB22+AEB21</f>
        <v>65</v>
      </c>
      <c r="AED25" s="353"/>
      <c r="AEE25" s="79">
        <f>AED19+AEC20+AEB21+AEA22+ADZ23</f>
        <v>65</v>
      </c>
      <c r="AEF25" s="9"/>
      <c r="AEG25" s="336"/>
      <c r="AEH25" s="5"/>
      <c r="AEI25" s="349">
        <f>AEI19+AEM19+AEI23+AEM23+AEK21</f>
        <v>65</v>
      </c>
      <c r="AEJ25" s="350">
        <f>AEK19+AEI21+AEM21+AEK23+AEK21</f>
        <v>65</v>
      </c>
      <c r="AEK25" s="351">
        <f>AEJ20+AEL20+AEJ22+AEL22+AEK21</f>
        <v>65</v>
      </c>
      <c r="AEL25" s="352">
        <f>AEK20+AEJ21+AEL21+AEK22+AEK21</f>
        <v>65</v>
      </c>
      <c r="AEM25" s="353"/>
      <c r="AEN25" s="79">
        <f>AEM19+AEL20+AEK21+AEJ22+AEI23</f>
        <v>65</v>
      </c>
      <c r="AEO25" s="23"/>
      <c r="AEP25" s="349">
        <f>AEP19+AET19+AEP23+AET23+AER21</f>
        <v>65</v>
      </c>
      <c r="AEQ25" s="350">
        <f>AER19+AEP21+AET21+AER23+AER21</f>
        <v>65</v>
      </c>
      <c r="AER25" s="351">
        <f>AEQ20+AES20+AEQ22+AES22+AER21</f>
        <v>65</v>
      </c>
      <c r="AES25" s="352">
        <f>AER20+AEQ21+AES21+AER22+AER21</f>
        <v>65</v>
      </c>
      <c r="AET25" s="353"/>
      <c r="AEU25" s="79">
        <f>AET19+AES20+AER21+AEQ22+AEP23</f>
        <v>65</v>
      </c>
      <c r="AEV25" s="23"/>
      <c r="AEW25" s="349">
        <f>AEW19+AFA19+AEW23+AFA23+AEY21</f>
        <v>65</v>
      </c>
      <c r="AEX25" s="350">
        <f>AEY19+AEW21+AFA21+AEY23+AEY21</f>
        <v>65</v>
      </c>
      <c r="AEY25" s="351">
        <f>AEX20+AEZ20+AEX22+AEZ22+AEY21</f>
        <v>65</v>
      </c>
      <c r="AEZ25" s="352">
        <f>AEY20+AEX21+AEZ21+AEY22+AEY21</f>
        <v>65</v>
      </c>
      <c r="AFA25" s="353"/>
      <c r="AFB25" s="79">
        <f>AFA19+AEZ20+AEY21+AEX22+AEW23</f>
        <v>65</v>
      </c>
      <c r="AFC25" s="9"/>
      <c r="AFD25" s="336"/>
      <c r="AFE25" s="5"/>
      <c r="AFF25" s="349">
        <f>AFF19+AFJ19+AFF23+AFJ23+AFH21</f>
        <v>65</v>
      </c>
      <c r="AFG25" s="350">
        <f>AFH19+AFF21+AFJ21+AFH23+AFH21</f>
        <v>65</v>
      </c>
      <c r="AFH25" s="351">
        <f>AFG20+AFI20+AFG22+AFI22+AFH21</f>
        <v>65</v>
      </c>
      <c r="AFI25" s="352">
        <f>AFH20+AFG21+AFI21+AFH22+AFH21</f>
        <v>65</v>
      </c>
      <c r="AFJ25" s="353"/>
      <c r="AFK25" s="79">
        <f>AFJ19+AFI20+AFH21+AFG22+AFF23</f>
        <v>65</v>
      </c>
      <c r="AFL25" s="23"/>
      <c r="AFM25" s="349">
        <f>AFM19+AFQ19+AFM23+AFQ23+AFO21</f>
        <v>65</v>
      </c>
      <c r="AFN25" s="350">
        <f>AFO19+AFM21+AFQ21+AFO23+AFO21</f>
        <v>65</v>
      </c>
      <c r="AFO25" s="351">
        <f>AFN20+AFP20+AFN22+AFP22+AFO21</f>
        <v>65</v>
      </c>
      <c r="AFP25" s="352">
        <f>AFO20+AFN21+AFP21+AFO22+AFO21</f>
        <v>65</v>
      </c>
      <c r="AFQ25" s="353"/>
      <c r="AFR25" s="79">
        <f>AFQ19+AFP20+AFO21+AFN22+AFM23</f>
        <v>65</v>
      </c>
      <c r="AFS25" s="23"/>
      <c r="AFT25" s="349">
        <f>AFT19+AFX19+AFT23+AFX23+AFV21</f>
        <v>65</v>
      </c>
      <c r="AFU25" s="350">
        <f>AFV19+AFT21+AFX21+AFV23+AFV21</f>
        <v>65</v>
      </c>
      <c r="AFV25" s="351">
        <f>AFU20+AFW20+AFU22+AFW22+AFV21</f>
        <v>65</v>
      </c>
      <c r="AFW25" s="352">
        <f>AFV20+AFU21+AFW21+AFV22+AFV21</f>
        <v>65</v>
      </c>
      <c r="AFX25" s="353"/>
      <c r="AFY25" s="79">
        <f>AFX19+AFW20+AFV21+AFU22+AFT23</f>
        <v>65</v>
      </c>
      <c r="AFZ25" s="9"/>
      <c r="AGA25" s="336"/>
    </row>
    <row r="26" spans="1:859" ht="12.75" thickBot="1" x14ac:dyDescent="0.25">
      <c r="A26" s="336"/>
      <c r="B26" s="336"/>
      <c r="C26" s="336"/>
      <c r="D26" s="336"/>
      <c r="E26" s="362" t="s">
        <v>1172</v>
      </c>
      <c r="F26" s="54" t="s">
        <v>62</v>
      </c>
      <c r="G26" s="55">
        <f>C4+(12*C6)</f>
        <v>13</v>
      </c>
      <c r="H26" s="336"/>
      <c r="I26" s="5"/>
      <c r="J26" s="42">
        <v>10</v>
      </c>
      <c r="K26" s="23"/>
      <c r="L26" s="23"/>
      <c r="M26" s="23"/>
      <c r="N26" s="23"/>
      <c r="O26" s="23"/>
      <c r="P26" s="23"/>
      <c r="Q26" s="42">
        <v>11</v>
      </c>
      <c r="R26" s="23"/>
      <c r="S26" s="23"/>
      <c r="T26" s="23"/>
      <c r="U26" s="23"/>
      <c r="V26" s="23"/>
      <c r="W26" s="23"/>
      <c r="X26" s="42">
        <v>12</v>
      </c>
      <c r="Y26" s="23"/>
      <c r="Z26" s="23"/>
      <c r="AA26" s="23"/>
      <c r="AB26" s="23"/>
      <c r="AC26" s="23"/>
      <c r="AD26" s="9"/>
      <c r="AE26" s="336"/>
      <c r="AF26" s="5"/>
      <c r="AG26" s="42">
        <v>10</v>
      </c>
      <c r="AH26" s="23"/>
      <c r="AI26" s="23"/>
      <c r="AJ26" s="23"/>
      <c r="AK26" s="23"/>
      <c r="AL26" s="23"/>
      <c r="AM26" s="23"/>
      <c r="AN26" s="42">
        <v>11</v>
      </c>
      <c r="AO26" s="23"/>
      <c r="AP26" s="23"/>
      <c r="AQ26" s="23"/>
      <c r="AR26" s="23"/>
      <c r="AS26" s="23"/>
      <c r="AT26" s="23"/>
      <c r="AU26" s="42">
        <v>12</v>
      </c>
      <c r="AV26" s="23"/>
      <c r="AW26" s="23"/>
      <c r="AX26" s="23"/>
      <c r="AY26" s="23"/>
      <c r="AZ26" s="23"/>
      <c r="BA26" s="9"/>
      <c r="BB26" s="336"/>
      <c r="BC26" s="5"/>
      <c r="BD26" s="42">
        <v>10</v>
      </c>
      <c r="BE26" s="23"/>
      <c r="BF26" s="23"/>
      <c r="BG26" s="23"/>
      <c r="BH26" s="23"/>
      <c r="BI26" s="23"/>
      <c r="BJ26" s="23"/>
      <c r="BK26" s="42">
        <v>11</v>
      </c>
      <c r="BL26" s="23"/>
      <c r="BM26" s="23"/>
      <c r="BN26" s="23"/>
      <c r="BO26" s="23"/>
      <c r="BP26" s="23"/>
      <c r="BQ26" s="23"/>
      <c r="BR26" s="42">
        <v>12</v>
      </c>
      <c r="BS26" s="23"/>
      <c r="BT26" s="23"/>
      <c r="BU26" s="23"/>
      <c r="BV26" s="23"/>
      <c r="BW26" s="23"/>
      <c r="BX26" s="9"/>
      <c r="BY26" s="336"/>
      <c r="BZ26" s="5"/>
      <c r="CA26" s="42">
        <v>10</v>
      </c>
      <c r="CB26" s="23"/>
      <c r="CC26" s="23"/>
      <c r="CD26" s="23"/>
      <c r="CE26" s="23"/>
      <c r="CF26" s="23"/>
      <c r="CG26" s="23"/>
      <c r="CH26" s="42">
        <v>11</v>
      </c>
      <c r="CI26" s="23"/>
      <c r="CJ26" s="23"/>
      <c r="CK26" s="23"/>
      <c r="CL26" s="23"/>
      <c r="CM26" s="23"/>
      <c r="CN26" s="23"/>
      <c r="CO26" s="42">
        <v>12</v>
      </c>
      <c r="CP26" s="23"/>
      <c r="CQ26" s="23"/>
      <c r="CR26" s="23"/>
      <c r="CS26" s="23"/>
      <c r="CT26" s="23"/>
      <c r="CU26" s="9"/>
      <c r="CV26" s="336"/>
      <c r="CW26" s="5"/>
      <c r="CX26" s="42">
        <v>10</v>
      </c>
      <c r="CY26" s="23"/>
      <c r="CZ26" s="23"/>
      <c r="DA26" s="23"/>
      <c r="DB26" s="23"/>
      <c r="DC26" s="23"/>
      <c r="DD26" s="23"/>
      <c r="DE26" s="42">
        <v>11</v>
      </c>
      <c r="DF26" s="23"/>
      <c r="DG26" s="23"/>
      <c r="DH26" s="23"/>
      <c r="DI26" s="23"/>
      <c r="DJ26" s="23"/>
      <c r="DK26" s="23"/>
      <c r="DL26" s="42">
        <v>12</v>
      </c>
      <c r="DM26" s="23"/>
      <c r="DN26" s="23"/>
      <c r="DO26" s="23"/>
      <c r="DP26" s="23"/>
      <c r="DQ26" s="23"/>
      <c r="DR26" s="9"/>
      <c r="DS26" s="336"/>
      <c r="DT26" s="5"/>
      <c r="DU26" s="42">
        <v>10</v>
      </c>
      <c r="DV26" s="23"/>
      <c r="DW26" s="23"/>
      <c r="DX26" s="23"/>
      <c r="DY26" s="23"/>
      <c r="DZ26" s="23"/>
      <c r="EA26" s="23"/>
      <c r="EB26" s="42">
        <v>11</v>
      </c>
      <c r="EC26" s="23"/>
      <c r="ED26" s="23"/>
      <c r="EE26" s="23"/>
      <c r="EF26" s="23"/>
      <c r="EG26" s="23"/>
      <c r="EH26" s="23"/>
      <c r="EI26" s="42">
        <v>12</v>
      </c>
      <c r="EJ26" s="23"/>
      <c r="EK26" s="23"/>
      <c r="EL26" s="23"/>
      <c r="EM26" s="23"/>
      <c r="EN26" s="23"/>
      <c r="EO26" s="9"/>
      <c r="EP26" s="336"/>
      <c r="EQ26" s="5"/>
      <c r="ER26" s="42">
        <v>10</v>
      </c>
      <c r="ES26" s="23"/>
      <c r="ET26" s="23"/>
      <c r="EU26" s="23"/>
      <c r="EV26" s="23"/>
      <c r="EW26" s="23"/>
      <c r="EX26" s="23"/>
      <c r="EY26" s="42">
        <v>11</v>
      </c>
      <c r="EZ26" s="23"/>
      <c r="FA26" s="23"/>
      <c r="FB26" s="23"/>
      <c r="FC26" s="23"/>
      <c r="FD26" s="23"/>
      <c r="FE26" s="23"/>
      <c r="FF26" s="42">
        <v>12</v>
      </c>
      <c r="FG26" s="23"/>
      <c r="FH26" s="23"/>
      <c r="FI26" s="23"/>
      <c r="FJ26" s="23"/>
      <c r="FK26" s="23"/>
      <c r="FL26" s="9"/>
      <c r="FM26" s="336"/>
      <c r="FN26" s="5"/>
      <c r="FO26" s="42">
        <v>10</v>
      </c>
      <c r="FP26" s="23"/>
      <c r="FQ26" s="23"/>
      <c r="FR26" s="23"/>
      <c r="FS26" s="23"/>
      <c r="FT26" s="23"/>
      <c r="FU26" s="23"/>
      <c r="FV26" s="42">
        <v>11</v>
      </c>
      <c r="FW26" s="23"/>
      <c r="FX26" s="23"/>
      <c r="FY26" s="23"/>
      <c r="FZ26" s="23"/>
      <c r="GA26" s="23"/>
      <c r="GB26" s="23"/>
      <c r="GC26" s="42">
        <v>12</v>
      </c>
      <c r="GD26" s="23"/>
      <c r="GE26" s="23"/>
      <c r="GF26" s="23"/>
      <c r="GG26" s="23"/>
      <c r="GH26" s="23"/>
      <c r="GI26" s="9"/>
      <c r="GJ26" s="336"/>
      <c r="GK26" s="5"/>
      <c r="GL26" s="42">
        <v>10</v>
      </c>
      <c r="GM26" s="23"/>
      <c r="GN26" s="23"/>
      <c r="GO26" s="23"/>
      <c r="GP26" s="23"/>
      <c r="GQ26" s="23"/>
      <c r="GR26" s="23"/>
      <c r="GS26" s="42">
        <v>11</v>
      </c>
      <c r="GT26" s="23"/>
      <c r="GU26" s="23"/>
      <c r="GV26" s="23"/>
      <c r="GW26" s="23"/>
      <c r="GX26" s="23"/>
      <c r="GY26" s="23"/>
      <c r="GZ26" s="42">
        <v>12</v>
      </c>
      <c r="HA26" s="23"/>
      <c r="HB26" s="23"/>
      <c r="HC26" s="23"/>
      <c r="HD26" s="23"/>
      <c r="HE26" s="23"/>
      <c r="HF26" s="9"/>
      <c r="HG26" s="336"/>
      <c r="HH26" s="5"/>
      <c r="HI26" s="42">
        <v>10</v>
      </c>
      <c r="HJ26" s="23"/>
      <c r="HK26" s="23"/>
      <c r="HL26" s="23"/>
      <c r="HM26" s="23"/>
      <c r="HN26" s="23"/>
      <c r="HO26" s="23"/>
      <c r="HP26" s="42">
        <v>11</v>
      </c>
      <c r="HQ26" s="23"/>
      <c r="HR26" s="23"/>
      <c r="HS26" s="23"/>
      <c r="HT26" s="23"/>
      <c r="HU26" s="23"/>
      <c r="HV26" s="23"/>
      <c r="HW26" s="42">
        <v>12</v>
      </c>
      <c r="HX26" s="23"/>
      <c r="HY26" s="23"/>
      <c r="HZ26" s="23"/>
      <c r="IA26" s="23"/>
      <c r="IB26" s="23"/>
      <c r="IC26" s="9"/>
      <c r="ID26" s="336"/>
      <c r="IE26" s="5"/>
      <c r="IF26" s="42">
        <v>10</v>
      </c>
      <c r="IG26" s="23"/>
      <c r="IH26" s="23"/>
      <c r="II26" s="23"/>
      <c r="IJ26" s="23"/>
      <c r="IK26" s="23"/>
      <c r="IL26" s="23"/>
      <c r="IM26" s="42">
        <v>11</v>
      </c>
      <c r="IN26" s="23"/>
      <c r="IO26" s="23"/>
      <c r="IP26" s="23"/>
      <c r="IQ26" s="23"/>
      <c r="IR26" s="23"/>
      <c r="IS26" s="23"/>
      <c r="IT26" s="42">
        <v>12</v>
      </c>
      <c r="IU26" s="23"/>
      <c r="IV26" s="23"/>
      <c r="IW26" s="23"/>
      <c r="IX26" s="23"/>
      <c r="IY26" s="23"/>
      <c r="IZ26" s="9"/>
      <c r="JA26" s="336"/>
      <c r="JB26" s="5"/>
      <c r="JC26" s="42">
        <v>10</v>
      </c>
      <c r="JD26" s="23"/>
      <c r="JE26" s="23"/>
      <c r="JF26" s="23"/>
      <c r="JG26" s="23"/>
      <c r="JH26" s="23"/>
      <c r="JI26" s="23"/>
      <c r="JJ26" s="42">
        <v>11</v>
      </c>
      <c r="JK26" s="23"/>
      <c r="JL26" s="23"/>
      <c r="JM26" s="23"/>
      <c r="JN26" s="23"/>
      <c r="JO26" s="23"/>
      <c r="JP26" s="23"/>
      <c r="JQ26" s="42">
        <v>12</v>
      </c>
      <c r="JR26" s="23"/>
      <c r="JS26" s="23"/>
      <c r="JT26" s="23"/>
      <c r="JU26" s="23"/>
      <c r="JV26" s="23"/>
      <c r="JW26" s="9"/>
      <c r="JX26" s="336"/>
      <c r="JY26" s="5"/>
      <c r="JZ26" s="42">
        <v>10</v>
      </c>
      <c r="KA26" s="23"/>
      <c r="KB26" s="23"/>
      <c r="KC26" s="23"/>
      <c r="KD26" s="23"/>
      <c r="KE26" s="23"/>
      <c r="KF26" s="23"/>
      <c r="KG26" s="42">
        <v>11</v>
      </c>
      <c r="KH26" s="23"/>
      <c r="KI26" s="23"/>
      <c r="KJ26" s="23"/>
      <c r="KK26" s="23"/>
      <c r="KL26" s="23"/>
      <c r="KM26" s="23"/>
      <c r="KN26" s="42">
        <v>12</v>
      </c>
      <c r="KO26" s="23"/>
      <c r="KP26" s="23"/>
      <c r="KQ26" s="23"/>
      <c r="KR26" s="23"/>
      <c r="KS26" s="23"/>
      <c r="KT26" s="9"/>
      <c r="KU26" s="336"/>
      <c r="KV26" s="5"/>
      <c r="KW26" s="42">
        <v>10</v>
      </c>
      <c r="KX26" s="23"/>
      <c r="KY26" s="23"/>
      <c r="KZ26" s="23"/>
      <c r="LA26" s="23"/>
      <c r="LB26" s="23"/>
      <c r="LC26" s="23"/>
      <c r="LD26" s="42">
        <v>11</v>
      </c>
      <c r="LE26" s="23"/>
      <c r="LF26" s="23"/>
      <c r="LG26" s="23"/>
      <c r="LH26" s="23"/>
      <c r="LI26" s="23"/>
      <c r="LJ26" s="23"/>
      <c r="LK26" s="42">
        <v>12</v>
      </c>
      <c r="LL26" s="23"/>
      <c r="LM26" s="23"/>
      <c r="LN26" s="23"/>
      <c r="LO26" s="23"/>
      <c r="LP26" s="23"/>
      <c r="LQ26" s="9"/>
      <c r="LR26" s="336"/>
      <c r="LS26" s="5"/>
      <c r="LT26" s="42">
        <v>10</v>
      </c>
      <c r="LU26" s="23"/>
      <c r="LV26" s="23"/>
      <c r="LW26" s="23"/>
      <c r="LX26" s="23"/>
      <c r="LY26" s="23"/>
      <c r="LZ26" s="23"/>
      <c r="MA26" s="42">
        <v>11</v>
      </c>
      <c r="MB26" s="23"/>
      <c r="MC26" s="23"/>
      <c r="MD26" s="23"/>
      <c r="ME26" s="23"/>
      <c r="MF26" s="23"/>
      <c r="MG26" s="23"/>
      <c r="MH26" s="42">
        <v>12</v>
      </c>
      <c r="MI26" s="23"/>
      <c r="MJ26" s="23"/>
      <c r="MK26" s="23"/>
      <c r="ML26" s="23"/>
      <c r="MM26" s="23"/>
      <c r="MN26" s="9"/>
      <c r="MO26" s="336"/>
      <c r="MP26" s="5"/>
      <c r="MQ26" s="42">
        <v>10</v>
      </c>
      <c r="MR26" s="23"/>
      <c r="MS26" s="23"/>
      <c r="MT26" s="23"/>
      <c r="MU26" s="23"/>
      <c r="MV26" s="23"/>
      <c r="MW26" s="23"/>
      <c r="MX26" s="42">
        <v>11</v>
      </c>
      <c r="MY26" s="23"/>
      <c r="MZ26" s="23"/>
      <c r="NA26" s="23"/>
      <c r="NB26" s="23"/>
      <c r="NC26" s="23"/>
      <c r="ND26" s="23"/>
      <c r="NE26" s="42">
        <v>12</v>
      </c>
      <c r="NF26" s="23"/>
      <c r="NG26" s="23"/>
      <c r="NH26" s="23"/>
      <c r="NI26" s="23"/>
      <c r="NJ26" s="23"/>
      <c r="NK26" s="9"/>
      <c r="NL26" s="336"/>
      <c r="NM26" s="5"/>
      <c r="NN26" s="42">
        <v>10</v>
      </c>
      <c r="NO26" s="23"/>
      <c r="NP26" s="23"/>
      <c r="NQ26" s="23"/>
      <c r="NR26" s="23"/>
      <c r="NS26" s="23"/>
      <c r="NT26" s="23"/>
      <c r="NU26" s="42">
        <v>11</v>
      </c>
      <c r="NV26" s="23"/>
      <c r="NW26" s="23"/>
      <c r="NX26" s="23"/>
      <c r="NY26" s="23"/>
      <c r="NZ26" s="23"/>
      <c r="OA26" s="23"/>
      <c r="OB26" s="42">
        <v>12</v>
      </c>
      <c r="OC26" s="23"/>
      <c r="OD26" s="23"/>
      <c r="OE26" s="23"/>
      <c r="OF26" s="23"/>
      <c r="OG26" s="23"/>
      <c r="OH26" s="9"/>
      <c r="OI26" s="336"/>
      <c r="OJ26" s="5"/>
      <c r="OK26" s="42">
        <v>10</v>
      </c>
      <c r="OL26" s="23"/>
      <c r="OM26" s="23"/>
      <c r="ON26" s="23"/>
      <c r="OO26" s="23"/>
      <c r="OP26" s="23"/>
      <c r="OQ26" s="23"/>
      <c r="OR26" s="42">
        <v>11</v>
      </c>
      <c r="OS26" s="23"/>
      <c r="OT26" s="23"/>
      <c r="OU26" s="23"/>
      <c r="OV26" s="23"/>
      <c r="OW26" s="23"/>
      <c r="OX26" s="23"/>
      <c r="OY26" s="42">
        <v>12</v>
      </c>
      <c r="OZ26" s="23"/>
      <c r="PA26" s="23"/>
      <c r="PB26" s="23"/>
      <c r="PC26" s="23"/>
      <c r="PD26" s="23"/>
      <c r="PE26" s="9"/>
      <c r="PF26" s="336"/>
      <c r="PG26" s="5"/>
      <c r="PH26" s="42">
        <v>10</v>
      </c>
      <c r="PI26" s="23"/>
      <c r="PJ26" s="23"/>
      <c r="PK26" s="23"/>
      <c r="PL26" s="23"/>
      <c r="PM26" s="23"/>
      <c r="PN26" s="23"/>
      <c r="PO26" s="42">
        <v>11</v>
      </c>
      <c r="PP26" s="23"/>
      <c r="PQ26" s="23"/>
      <c r="PR26" s="23"/>
      <c r="PS26" s="23"/>
      <c r="PT26" s="23"/>
      <c r="PU26" s="23"/>
      <c r="PV26" s="42">
        <v>12</v>
      </c>
      <c r="PW26" s="23"/>
      <c r="PX26" s="23"/>
      <c r="PY26" s="23"/>
      <c r="PZ26" s="23"/>
      <c r="QA26" s="23"/>
      <c r="QB26" s="9"/>
      <c r="QC26" s="336"/>
      <c r="QD26" s="5"/>
      <c r="QE26" s="42">
        <v>10</v>
      </c>
      <c r="QF26" s="23"/>
      <c r="QG26" s="23"/>
      <c r="QH26" s="23"/>
      <c r="QI26" s="23"/>
      <c r="QJ26" s="23"/>
      <c r="QK26" s="23"/>
      <c r="QL26" s="42">
        <v>11</v>
      </c>
      <c r="QM26" s="23"/>
      <c r="QN26" s="23"/>
      <c r="QO26" s="23"/>
      <c r="QP26" s="23"/>
      <c r="QQ26" s="23"/>
      <c r="QR26" s="23"/>
      <c r="QS26" s="42">
        <v>12</v>
      </c>
      <c r="QT26" s="23"/>
      <c r="QU26" s="23"/>
      <c r="QV26" s="23"/>
      <c r="QW26" s="23"/>
      <c r="QX26" s="23"/>
      <c r="QY26" s="9"/>
      <c r="QZ26" s="336"/>
      <c r="RA26" s="5"/>
      <c r="RB26" s="42">
        <v>10</v>
      </c>
      <c r="RC26" s="23"/>
      <c r="RD26" s="23"/>
      <c r="RE26" s="23"/>
      <c r="RF26" s="23"/>
      <c r="RG26" s="23"/>
      <c r="RH26" s="23"/>
      <c r="RI26" s="42">
        <v>11</v>
      </c>
      <c r="RJ26" s="23"/>
      <c r="RK26" s="23"/>
      <c r="RL26" s="23"/>
      <c r="RM26" s="23"/>
      <c r="RN26" s="23"/>
      <c r="RO26" s="23"/>
      <c r="RP26" s="42">
        <v>12</v>
      </c>
      <c r="RQ26" s="23"/>
      <c r="RR26" s="23"/>
      <c r="RS26" s="23"/>
      <c r="RT26" s="23"/>
      <c r="RU26" s="23"/>
      <c r="RV26" s="9"/>
      <c r="RW26" s="336"/>
      <c r="RX26" s="5"/>
      <c r="RY26" s="42">
        <v>10</v>
      </c>
      <c r="RZ26" s="23"/>
      <c r="SA26" s="23"/>
      <c r="SB26" s="23"/>
      <c r="SC26" s="23"/>
      <c r="SD26" s="23"/>
      <c r="SE26" s="23"/>
      <c r="SF26" s="42">
        <v>11</v>
      </c>
      <c r="SG26" s="23"/>
      <c r="SH26" s="23"/>
      <c r="SI26" s="23"/>
      <c r="SJ26" s="23"/>
      <c r="SK26" s="23"/>
      <c r="SL26" s="23"/>
      <c r="SM26" s="42">
        <v>12</v>
      </c>
      <c r="SN26" s="23"/>
      <c r="SO26" s="23"/>
      <c r="SP26" s="23"/>
      <c r="SQ26" s="23"/>
      <c r="SR26" s="23"/>
      <c r="SS26" s="9"/>
      <c r="ST26" s="336"/>
      <c r="SU26" s="5"/>
      <c r="SV26" s="42">
        <v>10</v>
      </c>
      <c r="SW26" s="23"/>
      <c r="SX26" s="23"/>
      <c r="SY26" s="23"/>
      <c r="SZ26" s="23"/>
      <c r="TA26" s="23"/>
      <c r="TB26" s="23"/>
      <c r="TC26" s="42">
        <v>11</v>
      </c>
      <c r="TD26" s="23"/>
      <c r="TE26" s="23"/>
      <c r="TF26" s="23"/>
      <c r="TG26" s="23"/>
      <c r="TH26" s="23"/>
      <c r="TI26" s="23"/>
      <c r="TJ26" s="42">
        <v>12</v>
      </c>
      <c r="TK26" s="23"/>
      <c r="TL26" s="23"/>
      <c r="TM26" s="23"/>
      <c r="TN26" s="23"/>
      <c r="TO26" s="354"/>
      <c r="TP26" s="9"/>
      <c r="TQ26" s="336"/>
      <c r="TR26" s="5"/>
      <c r="TS26" s="42">
        <v>10</v>
      </c>
      <c r="TT26" s="23"/>
      <c r="TU26" s="23"/>
      <c r="TV26" s="23"/>
      <c r="TW26" s="23"/>
      <c r="TX26" s="23"/>
      <c r="TY26" s="23"/>
      <c r="TZ26" s="42">
        <v>11</v>
      </c>
      <c r="UA26" s="23"/>
      <c r="UB26" s="23"/>
      <c r="UC26" s="23"/>
      <c r="UD26" s="23"/>
      <c r="UE26" s="23"/>
      <c r="UF26" s="23"/>
      <c r="UG26" s="42">
        <v>12</v>
      </c>
      <c r="UH26" s="23"/>
      <c r="UI26" s="23"/>
      <c r="UJ26" s="23"/>
      <c r="UK26" s="23"/>
      <c r="UL26" s="23"/>
      <c r="UM26" s="9"/>
      <c r="UN26" s="336"/>
      <c r="UO26" s="5"/>
      <c r="UP26" s="42">
        <v>10</v>
      </c>
      <c r="UQ26" s="23"/>
      <c r="UR26" s="23"/>
      <c r="US26" s="23"/>
      <c r="UT26" s="23"/>
      <c r="UU26" s="23"/>
      <c r="UV26" s="23"/>
      <c r="UW26" s="42">
        <v>11</v>
      </c>
      <c r="UX26" s="23"/>
      <c r="UY26" s="23"/>
      <c r="UZ26" s="23"/>
      <c r="VA26" s="23"/>
      <c r="VB26" s="23"/>
      <c r="VC26" s="23"/>
      <c r="VD26" s="42">
        <v>12</v>
      </c>
      <c r="VE26" s="23"/>
      <c r="VF26" s="23"/>
      <c r="VG26" s="23"/>
      <c r="VH26" s="23"/>
      <c r="VI26" s="23"/>
      <c r="VJ26" s="9"/>
      <c r="VK26" s="336"/>
      <c r="VL26" s="5"/>
      <c r="VM26" s="42">
        <v>10</v>
      </c>
      <c r="VN26" s="23"/>
      <c r="VO26" s="23"/>
      <c r="VP26" s="23"/>
      <c r="VQ26" s="23"/>
      <c r="VR26" s="23"/>
      <c r="VS26" s="23"/>
      <c r="VT26" s="42">
        <v>11</v>
      </c>
      <c r="VU26" s="23"/>
      <c r="VV26" s="23"/>
      <c r="VW26" s="23"/>
      <c r="VX26" s="23"/>
      <c r="VY26" s="23"/>
      <c r="VZ26" s="23"/>
      <c r="WA26" s="42">
        <v>12</v>
      </c>
      <c r="WB26" s="23"/>
      <c r="WC26" s="23"/>
      <c r="WD26" s="23"/>
      <c r="WE26" s="23"/>
      <c r="WF26" s="23"/>
      <c r="WG26" s="9"/>
      <c r="WH26" s="336"/>
      <c r="WI26" s="5"/>
      <c r="WJ26" s="42">
        <v>10</v>
      </c>
      <c r="WK26" s="23"/>
      <c r="WL26" s="23"/>
      <c r="WM26" s="23"/>
      <c r="WN26" s="23"/>
      <c r="WO26" s="23"/>
      <c r="WP26" s="23"/>
      <c r="WQ26" s="42">
        <v>11</v>
      </c>
      <c r="WR26" s="23"/>
      <c r="WS26" s="23"/>
      <c r="WT26" s="23"/>
      <c r="WU26" s="23"/>
      <c r="WV26" s="23"/>
      <c r="WW26" s="23"/>
      <c r="WX26" s="42">
        <v>12</v>
      </c>
      <c r="WY26" s="23"/>
      <c r="WZ26" s="23"/>
      <c r="XA26" s="23"/>
      <c r="XB26" s="23"/>
      <c r="XC26" s="23"/>
      <c r="XD26" s="9"/>
      <c r="XE26" s="336"/>
      <c r="XF26" s="5"/>
      <c r="XG26" s="42">
        <v>10</v>
      </c>
      <c r="XH26" s="23"/>
      <c r="XI26" s="23"/>
      <c r="XJ26" s="23"/>
      <c r="XK26" s="23"/>
      <c r="XL26" s="23"/>
      <c r="XM26" s="23"/>
      <c r="XN26" s="42">
        <v>11</v>
      </c>
      <c r="XO26" s="23"/>
      <c r="XP26" s="23"/>
      <c r="XQ26" s="23"/>
      <c r="XR26" s="23"/>
      <c r="XS26" s="23"/>
      <c r="XT26" s="23"/>
      <c r="XU26" s="42">
        <v>12</v>
      </c>
      <c r="XV26" s="23"/>
      <c r="XW26" s="23"/>
      <c r="XX26" s="23"/>
      <c r="XY26" s="23"/>
      <c r="XZ26" s="23"/>
      <c r="YA26" s="9"/>
      <c r="YB26" s="336"/>
      <c r="YC26" s="5"/>
      <c r="YD26" s="42">
        <v>10</v>
      </c>
      <c r="YE26" s="23"/>
      <c r="YF26" s="23"/>
      <c r="YG26" s="23"/>
      <c r="YH26" s="23"/>
      <c r="YI26" s="23"/>
      <c r="YJ26" s="23"/>
      <c r="YK26" s="42">
        <v>11</v>
      </c>
      <c r="YL26" s="23"/>
      <c r="YM26" s="23"/>
      <c r="YN26" s="23"/>
      <c r="YO26" s="23"/>
      <c r="YP26" s="23"/>
      <c r="YQ26" s="23"/>
      <c r="YR26" s="42">
        <v>12</v>
      </c>
      <c r="YS26" s="23"/>
      <c r="YT26" s="23"/>
      <c r="YU26" s="23"/>
      <c r="YV26" s="23"/>
      <c r="YW26" s="23"/>
      <c r="YX26" s="9"/>
      <c r="YY26" s="336"/>
      <c r="YZ26" s="5"/>
      <c r="ZA26" s="42">
        <v>10</v>
      </c>
      <c r="ZB26" s="23"/>
      <c r="ZC26" s="23"/>
      <c r="ZD26" s="23"/>
      <c r="ZE26" s="23"/>
      <c r="ZF26" s="23"/>
      <c r="ZG26" s="23"/>
      <c r="ZH26" s="42">
        <v>11</v>
      </c>
      <c r="ZI26" s="23"/>
      <c r="ZJ26" s="23"/>
      <c r="ZK26" s="23"/>
      <c r="ZL26" s="23"/>
      <c r="ZM26" s="23"/>
      <c r="ZN26" s="23"/>
      <c r="ZO26" s="42">
        <v>12</v>
      </c>
      <c r="ZP26" s="23"/>
      <c r="ZQ26" s="23"/>
      <c r="ZR26" s="23"/>
      <c r="ZS26" s="23"/>
      <c r="ZT26" s="23"/>
      <c r="ZU26" s="9"/>
      <c r="ZV26" s="336"/>
      <c r="ZW26" s="5"/>
      <c r="ZX26" s="42">
        <v>10</v>
      </c>
      <c r="ZY26" s="23"/>
      <c r="ZZ26" s="23"/>
      <c r="AAA26" s="23"/>
      <c r="AAB26" s="23"/>
      <c r="AAC26" s="23"/>
      <c r="AAD26" s="23"/>
      <c r="AAE26" s="42">
        <v>11</v>
      </c>
      <c r="AAF26" s="23"/>
      <c r="AAG26" s="23"/>
      <c r="AAH26" s="23"/>
      <c r="AAI26" s="23"/>
      <c r="AAJ26" s="23"/>
      <c r="AAK26" s="23"/>
      <c r="AAL26" s="42">
        <v>12</v>
      </c>
      <c r="AAM26" s="23"/>
      <c r="AAN26" s="23"/>
      <c r="AAO26" s="23"/>
      <c r="AAP26" s="23"/>
      <c r="AAQ26" s="23"/>
      <c r="AAR26" s="9"/>
      <c r="AAS26" s="336"/>
      <c r="AAT26" s="5"/>
      <c r="AAU26" s="42">
        <v>10</v>
      </c>
      <c r="AAV26" s="23"/>
      <c r="AAW26" s="23"/>
      <c r="AAX26" s="23"/>
      <c r="AAY26" s="23"/>
      <c r="AAZ26" s="23"/>
      <c r="ABA26" s="23"/>
      <c r="ABB26" s="42">
        <v>11</v>
      </c>
      <c r="ABC26" s="23"/>
      <c r="ABD26" s="23"/>
      <c r="ABE26" s="23"/>
      <c r="ABF26" s="23"/>
      <c r="ABG26" s="23"/>
      <c r="ABH26" s="23"/>
      <c r="ABI26" s="42">
        <v>12</v>
      </c>
      <c r="ABJ26" s="23"/>
      <c r="ABK26" s="23"/>
      <c r="ABL26" s="23"/>
      <c r="ABM26" s="23"/>
      <c r="ABN26" s="23"/>
      <c r="ABO26" s="9"/>
      <c r="ABP26" s="336"/>
      <c r="ABQ26" s="5"/>
      <c r="ABR26" s="42">
        <v>10</v>
      </c>
      <c r="ABS26" s="23"/>
      <c r="ABT26" s="23"/>
      <c r="ABU26" s="23"/>
      <c r="ABV26" s="23"/>
      <c r="ABW26" s="23"/>
      <c r="ABX26" s="23"/>
      <c r="ABY26" s="42">
        <v>11</v>
      </c>
      <c r="ABZ26" s="23"/>
      <c r="ACA26" s="23"/>
      <c r="ACB26" s="23"/>
      <c r="ACC26" s="23"/>
      <c r="ACD26" s="354"/>
      <c r="ACE26" s="23"/>
      <c r="ACF26" s="42">
        <v>12</v>
      </c>
      <c r="ACG26" s="23"/>
      <c r="ACH26" s="23"/>
      <c r="ACI26" s="23"/>
      <c r="ACJ26" s="23"/>
      <c r="ACK26" s="23"/>
      <c r="ACL26" s="9"/>
      <c r="ACM26" s="336"/>
      <c r="ACN26" s="5"/>
      <c r="ACO26" s="42">
        <v>10</v>
      </c>
      <c r="ACP26" s="23"/>
      <c r="ACQ26" s="23"/>
      <c r="ACR26" s="23"/>
      <c r="ACS26" s="23"/>
      <c r="ACT26" s="23"/>
      <c r="ACU26" s="23"/>
      <c r="ACV26" s="42">
        <v>11</v>
      </c>
      <c r="ACW26" s="23"/>
      <c r="ACX26" s="23"/>
      <c r="ACY26" s="23"/>
      <c r="ACZ26" s="23"/>
      <c r="ADA26" s="23"/>
      <c r="ADB26" s="23"/>
      <c r="ADC26" s="42">
        <v>12</v>
      </c>
      <c r="ADD26" s="23"/>
      <c r="ADE26" s="23"/>
      <c r="ADF26" s="23"/>
      <c r="ADG26" s="23"/>
      <c r="ADH26" s="23"/>
      <c r="ADI26" s="9"/>
      <c r="ADJ26" s="336"/>
      <c r="ADK26" s="5"/>
      <c r="ADL26" s="42">
        <v>10</v>
      </c>
      <c r="ADM26" s="23"/>
      <c r="ADN26" s="23"/>
      <c r="ADO26" s="23"/>
      <c r="ADP26" s="23"/>
      <c r="ADQ26" s="23"/>
      <c r="ADR26" s="23"/>
      <c r="ADS26" s="42">
        <v>11</v>
      </c>
      <c r="ADT26" s="23"/>
      <c r="ADU26" s="23"/>
      <c r="ADV26" s="23"/>
      <c r="ADW26" s="23"/>
      <c r="ADX26" s="23"/>
      <c r="ADY26" s="23"/>
      <c r="ADZ26" s="42">
        <v>12</v>
      </c>
      <c r="AEA26" s="23"/>
      <c r="AEB26" s="23"/>
      <c r="AEC26" s="23"/>
      <c r="AED26" s="23"/>
      <c r="AEE26" s="23"/>
      <c r="AEF26" s="9"/>
      <c r="AEG26" s="336"/>
      <c r="AEH26" s="5"/>
      <c r="AEI26" s="42">
        <v>10</v>
      </c>
      <c r="AEJ26" s="23"/>
      <c r="AEK26" s="23"/>
      <c r="AEL26" s="23"/>
      <c r="AEM26" s="23"/>
      <c r="AEN26" s="23"/>
      <c r="AEO26" s="23"/>
      <c r="AEP26" s="42">
        <v>11</v>
      </c>
      <c r="AEQ26" s="23"/>
      <c r="AER26" s="23"/>
      <c r="AES26" s="23"/>
      <c r="AET26" s="23"/>
      <c r="AEU26" s="23"/>
      <c r="AEV26" s="23"/>
      <c r="AEW26" s="42">
        <v>12</v>
      </c>
      <c r="AEX26" s="23"/>
      <c r="AEY26" s="23"/>
      <c r="AEZ26" s="23"/>
      <c r="AFA26" s="23"/>
      <c r="AFB26" s="23"/>
      <c r="AFC26" s="9"/>
      <c r="AFD26" s="336"/>
      <c r="AFE26" s="5"/>
      <c r="AFF26" s="42">
        <v>10</v>
      </c>
      <c r="AFG26" s="23"/>
      <c r="AFH26" s="23"/>
      <c r="AFI26" s="23"/>
      <c r="AFJ26" s="23"/>
      <c r="AFK26" s="23"/>
      <c r="AFL26" s="23"/>
      <c r="AFM26" s="42">
        <v>11</v>
      </c>
      <c r="AFN26" s="23"/>
      <c r="AFO26" s="23"/>
      <c r="AFP26" s="23"/>
      <c r="AFQ26" s="23"/>
      <c r="AFR26" s="23"/>
      <c r="AFS26" s="23"/>
      <c r="AFT26" s="42">
        <v>12</v>
      </c>
      <c r="AFU26" s="23"/>
      <c r="AFV26" s="23"/>
      <c r="AFW26" s="23"/>
      <c r="AFX26" s="23"/>
      <c r="AFY26" s="23"/>
      <c r="AFZ26" s="9"/>
      <c r="AGA26" s="336"/>
    </row>
    <row r="27" spans="1:859" x14ac:dyDescent="0.2">
      <c r="A27" s="336"/>
      <c r="B27" s="336"/>
      <c r="C27" s="336"/>
      <c r="D27" s="336"/>
      <c r="E27" s="362" t="s">
        <v>1173</v>
      </c>
      <c r="F27" s="54" t="s">
        <v>62</v>
      </c>
      <c r="G27" s="55">
        <f>C4+(13*C6)</f>
        <v>14</v>
      </c>
      <c r="H27" s="336"/>
      <c r="I27" s="5"/>
      <c r="J27" s="6">
        <f>G14</f>
        <v>1</v>
      </c>
      <c r="K27" s="7">
        <f>G30</f>
        <v>17</v>
      </c>
      <c r="L27" s="7">
        <f>G23</f>
        <v>10</v>
      </c>
      <c r="M27" s="7">
        <f>G27</f>
        <v>14</v>
      </c>
      <c r="N27" s="8">
        <f>G36</f>
        <v>23</v>
      </c>
      <c r="O27" s="74">
        <f>J27+K27+L27+M27+N27</f>
        <v>65</v>
      </c>
      <c r="P27" s="23"/>
      <c r="Q27" s="6">
        <f>G14</f>
        <v>1</v>
      </c>
      <c r="R27" s="7">
        <f>G32</f>
        <v>19</v>
      </c>
      <c r="S27" s="7">
        <f>G20</f>
        <v>7</v>
      </c>
      <c r="T27" s="7">
        <f>G28</f>
        <v>15</v>
      </c>
      <c r="U27" s="8">
        <f>G36</f>
        <v>23</v>
      </c>
      <c r="V27" s="74">
        <f>Q27+R27+S27+T27+U27</f>
        <v>65</v>
      </c>
      <c r="W27" s="23"/>
      <c r="X27" s="6">
        <f>G14</f>
        <v>1</v>
      </c>
      <c r="Y27" s="7">
        <f>G30</f>
        <v>17</v>
      </c>
      <c r="Z27" s="7">
        <f>G22</f>
        <v>9</v>
      </c>
      <c r="AA27" s="7">
        <f>G28</f>
        <v>15</v>
      </c>
      <c r="AB27" s="8">
        <f>G36</f>
        <v>23</v>
      </c>
      <c r="AC27" s="74">
        <f>X27+Y27+Z27+AA27+AB27</f>
        <v>65</v>
      </c>
      <c r="AD27" s="9"/>
      <c r="AE27" s="336"/>
      <c r="AF27" s="5"/>
      <c r="AG27" s="6">
        <f>G14</f>
        <v>1</v>
      </c>
      <c r="AH27" s="7">
        <f>G37</f>
        <v>24</v>
      </c>
      <c r="AI27" s="7">
        <f>G31</f>
        <v>18</v>
      </c>
      <c r="AJ27" s="7">
        <f>G20</f>
        <v>7</v>
      </c>
      <c r="AK27" s="8">
        <f>G28</f>
        <v>15</v>
      </c>
      <c r="AL27" s="74">
        <f>AG27+AH27+AI27+AJ27+AK27</f>
        <v>65</v>
      </c>
      <c r="AM27" s="23"/>
      <c r="AN27" s="6">
        <f>G14</f>
        <v>1</v>
      </c>
      <c r="AO27" s="7">
        <f>G38</f>
        <v>25</v>
      </c>
      <c r="AP27" s="7">
        <f>G31</f>
        <v>18</v>
      </c>
      <c r="AQ27" s="7">
        <f>G22</f>
        <v>9</v>
      </c>
      <c r="AR27" s="8">
        <f>G25</f>
        <v>12</v>
      </c>
      <c r="AS27" s="74">
        <f>AN27+AO27+AP27+AQ27+AR27</f>
        <v>65</v>
      </c>
      <c r="AT27" s="23"/>
      <c r="AU27" s="6">
        <f>G14</f>
        <v>1</v>
      </c>
      <c r="AV27" s="7">
        <f>G38</f>
        <v>25</v>
      </c>
      <c r="AW27" s="7">
        <f>G31</f>
        <v>18</v>
      </c>
      <c r="AX27" s="7">
        <f>G20</f>
        <v>7</v>
      </c>
      <c r="AY27" s="8">
        <f>G27</f>
        <v>14</v>
      </c>
      <c r="AZ27" s="74">
        <f>AU27+AV27+AW27+AX27+AY27</f>
        <v>65</v>
      </c>
      <c r="BA27" s="9"/>
      <c r="BB27" s="336"/>
      <c r="BC27" s="5"/>
      <c r="BD27" s="6">
        <f>G14</f>
        <v>1</v>
      </c>
      <c r="BE27" s="7">
        <f>G25</f>
        <v>12</v>
      </c>
      <c r="BF27" s="7">
        <f>G23</f>
        <v>10</v>
      </c>
      <c r="BG27" s="7">
        <f>G32</f>
        <v>19</v>
      </c>
      <c r="BH27" s="8">
        <f>G36</f>
        <v>23</v>
      </c>
      <c r="BI27" s="74">
        <f>BD27+BE27+BF27+BG27+BH27</f>
        <v>65</v>
      </c>
      <c r="BJ27" s="23"/>
      <c r="BK27" s="6">
        <f>G14</f>
        <v>1</v>
      </c>
      <c r="BL27" s="7">
        <f>G27</f>
        <v>14</v>
      </c>
      <c r="BM27" s="7">
        <f>G20</f>
        <v>7</v>
      </c>
      <c r="BN27" s="7">
        <f>G33</f>
        <v>20</v>
      </c>
      <c r="BO27" s="8">
        <f>G36</f>
        <v>23</v>
      </c>
      <c r="BP27" s="74">
        <f>BK27+BL27+BM27+BN27+BO27</f>
        <v>65</v>
      </c>
      <c r="BQ27" s="23"/>
      <c r="BR27" s="6">
        <f>G14</f>
        <v>1</v>
      </c>
      <c r="BS27" s="7">
        <f>G25</f>
        <v>12</v>
      </c>
      <c r="BT27" s="7">
        <f>G22</f>
        <v>9</v>
      </c>
      <c r="BU27" s="7">
        <f>G33</f>
        <v>20</v>
      </c>
      <c r="BV27" s="8">
        <f>G36</f>
        <v>23</v>
      </c>
      <c r="BW27" s="74">
        <f>BR27+BS27+BT27+BU27+BV27</f>
        <v>65</v>
      </c>
      <c r="BX27" s="9"/>
      <c r="BY27" s="336"/>
      <c r="BZ27" s="5"/>
      <c r="CA27" s="6">
        <f>G14</f>
        <v>1</v>
      </c>
      <c r="CB27" s="7">
        <f>G37</f>
        <v>24</v>
      </c>
      <c r="CC27" s="7">
        <f>G26</f>
        <v>13</v>
      </c>
      <c r="CD27" s="7">
        <f>G20</f>
        <v>7</v>
      </c>
      <c r="CE27" s="8">
        <f>G33</f>
        <v>20</v>
      </c>
      <c r="CF27" s="74">
        <f>CA27+CB27+CC27+CD27+CE27</f>
        <v>65</v>
      </c>
      <c r="CG27" s="23"/>
      <c r="CH27" s="6">
        <f>G14</f>
        <v>1</v>
      </c>
      <c r="CI27" s="7">
        <f>G38</f>
        <v>25</v>
      </c>
      <c r="CJ27" s="7">
        <f>G26</f>
        <v>13</v>
      </c>
      <c r="CK27" s="7">
        <f>G22</f>
        <v>9</v>
      </c>
      <c r="CL27" s="8">
        <f>G30</f>
        <v>17</v>
      </c>
      <c r="CM27" s="74">
        <f>CH27+CI27+CJ27+CK27+CL27</f>
        <v>65</v>
      </c>
      <c r="CN27" s="23"/>
      <c r="CO27" s="6">
        <f>G14</f>
        <v>1</v>
      </c>
      <c r="CP27" s="7">
        <f>G38</f>
        <v>25</v>
      </c>
      <c r="CQ27" s="7">
        <f>G26</f>
        <v>13</v>
      </c>
      <c r="CR27" s="7">
        <f>G20</f>
        <v>7</v>
      </c>
      <c r="CS27" s="8">
        <f>G32</f>
        <v>19</v>
      </c>
      <c r="CT27" s="74">
        <f>CO27+CP27+CQ27+CR27+CS27</f>
        <v>65</v>
      </c>
      <c r="CU27" s="9"/>
      <c r="CV27" s="336"/>
      <c r="CW27" s="5"/>
      <c r="CX27" s="6">
        <f>G14</f>
        <v>1</v>
      </c>
      <c r="CY27" s="7">
        <f>G32</f>
        <v>19</v>
      </c>
      <c r="CZ27" s="7">
        <f>G25</f>
        <v>12</v>
      </c>
      <c r="DA27" s="7">
        <f>G21</f>
        <v>8</v>
      </c>
      <c r="DB27" s="8">
        <f>G38</f>
        <v>25</v>
      </c>
      <c r="DC27" s="74">
        <f>CX27+CY27+CZ27+DA27+DB27</f>
        <v>65</v>
      </c>
      <c r="DD27" s="23"/>
      <c r="DE27" s="6">
        <f>G14</f>
        <v>1</v>
      </c>
      <c r="DF27" s="7">
        <f>G33</f>
        <v>20</v>
      </c>
      <c r="DG27" s="7">
        <f>G27</f>
        <v>14</v>
      </c>
      <c r="DH27" s="7">
        <f>G21</f>
        <v>8</v>
      </c>
      <c r="DI27" s="8">
        <f>G35</f>
        <v>22</v>
      </c>
      <c r="DJ27" s="74">
        <f>DE27+DF27+DG27+DH27+DI27</f>
        <v>65</v>
      </c>
      <c r="DK27" s="23"/>
      <c r="DL27" s="6">
        <f>G14</f>
        <v>1</v>
      </c>
      <c r="DM27" s="7">
        <f>G33</f>
        <v>20</v>
      </c>
      <c r="DN27" s="7">
        <f>G25</f>
        <v>12</v>
      </c>
      <c r="DO27" s="7">
        <f>G21</f>
        <v>8</v>
      </c>
      <c r="DP27" s="8">
        <f>G37</f>
        <v>24</v>
      </c>
      <c r="DQ27" s="74">
        <f>DL27+DM27+DN27+DO27+DP27</f>
        <v>65</v>
      </c>
      <c r="DR27" s="9"/>
      <c r="DS27" s="336"/>
      <c r="DT27" s="5"/>
      <c r="DU27" s="6">
        <f>G14</f>
        <v>1</v>
      </c>
      <c r="DV27" s="7">
        <f>G28</f>
        <v>15</v>
      </c>
      <c r="DW27" s="7">
        <f>G35</f>
        <v>22</v>
      </c>
      <c r="DX27" s="7">
        <f>G32</f>
        <v>19</v>
      </c>
      <c r="DY27" s="8">
        <f>G21</f>
        <v>8</v>
      </c>
      <c r="DZ27" s="74">
        <f>DU27+DV27+DW27+DX27+DY27</f>
        <v>65</v>
      </c>
      <c r="EA27" s="23"/>
      <c r="EB27" s="6">
        <f>G14</f>
        <v>1</v>
      </c>
      <c r="EC27" s="7">
        <f>G25</f>
        <v>12</v>
      </c>
      <c r="ED27" s="7">
        <f>G37</f>
        <v>24</v>
      </c>
      <c r="EE27" s="7">
        <f>G33</f>
        <v>20</v>
      </c>
      <c r="EF27" s="8">
        <f>G21</f>
        <v>8</v>
      </c>
      <c r="EG27" s="74">
        <f>EB27+EC27+ED27+EE27+EF27</f>
        <v>65</v>
      </c>
      <c r="EH27" s="23"/>
      <c r="EI27" s="6">
        <f>G14</f>
        <v>1</v>
      </c>
      <c r="EJ27" s="7">
        <f>G27</f>
        <v>14</v>
      </c>
      <c r="EK27" s="7">
        <f>G35</f>
        <v>22</v>
      </c>
      <c r="EL27" s="7">
        <f>G33</f>
        <v>20</v>
      </c>
      <c r="EM27" s="8">
        <f>G21</f>
        <v>8</v>
      </c>
      <c r="EN27" s="74">
        <f>EI27+EJ27+EK27+EL27+EM27</f>
        <v>65</v>
      </c>
      <c r="EO27" s="9"/>
      <c r="EP27" s="336"/>
      <c r="EQ27" s="5"/>
      <c r="ER27" s="6">
        <f>G14</f>
        <v>1</v>
      </c>
      <c r="ES27" s="7">
        <f>G32</f>
        <v>19</v>
      </c>
      <c r="ET27" s="7">
        <f>G26</f>
        <v>13</v>
      </c>
      <c r="EU27" s="7">
        <f>G20</f>
        <v>7</v>
      </c>
      <c r="EV27" s="8">
        <f>G38</f>
        <v>25</v>
      </c>
      <c r="EW27" s="74">
        <f>ER27+ES27+ET27+EU27+EV27</f>
        <v>65</v>
      </c>
      <c r="EX27" s="23"/>
      <c r="EY27" s="6">
        <f>G14</f>
        <v>1</v>
      </c>
      <c r="EZ27" s="7">
        <f>G33</f>
        <v>20</v>
      </c>
      <c r="FA27" s="7">
        <f>G26</f>
        <v>13</v>
      </c>
      <c r="FB27" s="7">
        <f>G22</f>
        <v>9</v>
      </c>
      <c r="FC27" s="8">
        <f>G35</f>
        <v>22</v>
      </c>
      <c r="FD27" s="74">
        <f>EY27+EZ27+FA27+FB27+FC27</f>
        <v>65</v>
      </c>
      <c r="FE27" s="23"/>
      <c r="FF27" s="6">
        <f>G14</f>
        <v>1</v>
      </c>
      <c r="FG27" s="7">
        <f>G33</f>
        <v>20</v>
      </c>
      <c r="FH27" s="7">
        <f>G26</f>
        <v>13</v>
      </c>
      <c r="FI27" s="7">
        <f>G20</f>
        <v>7</v>
      </c>
      <c r="FJ27" s="8">
        <f>G37</f>
        <v>24</v>
      </c>
      <c r="FK27" s="74">
        <f>FF27+FG27+FH27+FI27+FJ27</f>
        <v>65</v>
      </c>
      <c r="FL27" s="9"/>
      <c r="FM27" s="336"/>
      <c r="FN27" s="5"/>
      <c r="FO27" s="6">
        <f>G14</f>
        <v>1</v>
      </c>
      <c r="FP27" s="7">
        <f>G20</f>
        <v>7</v>
      </c>
      <c r="FQ27" s="7">
        <f>G28</f>
        <v>15</v>
      </c>
      <c r="FR27" s="7">
        <f>G32</f>
        <v>19</v>
      </c>
      <c r="FS27" s="8">
        <f>G36</f>
        <v>23</v>
      </c>
      <c r="FT27" s="74">
        <f>FO27+FP27+FQ27+FR27+FS27</f>
        <v>65</v>
      </c>
      <c r="FU27" s="23"/>
      <c r="FV27" s="6">
        <f>G14</f>
        <v>1</v>
      </c>
      <c r="FW27" s="7">
        <f>G22</f>
        <v>9</v>
      </c>
      <c r="FX27" s="7">
        <f>G25</f>
        <v>12</v>
      </c>
      <c r="FY27" s="7">
        <f>G33</f>
        <v>20</v>
      </c>
      <c r="FZ27" s="8">
        <f>G36</f>
        <v>23</v>
      </c>
      <c r="GA27" s="74">
        <f>FV27+FW27+FX27+FY27+FZ27</f>
        <v>65</v>
      </c>
      <c r="GB27" s="23"/>
      <c r="GC27" s="6">
        <f>G14</f>
        <v>1</v>
      </c>
      <c r="GD27" s="7">
        <f>G20</f>
        <v>7</v>
      </c>
      <c r="GE27" s="7">
        <f>G27</f>
        <v>14</v>
      </c>
      <c r="GF27" s="7">
        <f>G33</f>
        <v>20</v>
      </c>
      <c r="GG27" s="8">
        <f>G36</f>
        <v>23</v>
      </c>
      <c r="GH27" s="74">
        <f>GC27+GD27+GE27+GF27+GG27</f>
        <v>65</v>
      </c>
      <c r="GI27" s="9"/>
      <c r="GJ27" s="336"/>
      <c r="GK27" s="5"/>
      <c r="GL27" s="6">
        <f>G14</f>
        <v>1</v>
      </c>
      <c r="GM27" s="7">
        <f>G23</f>
        <v>10</v>
      </c>
      <c r="GN27" s="7">
        <f>G30</f>
        <v>17</v>
      </c>
      <c r="GO27" s="7">
        <f>G37</f>
        <v>24</v>
      </c>
      <c r="GP27" s="8">
        <f>G26</f>
        <v>13</v>
      </c>
      <c r="GQ27" s="74">
        <f>GL27+GM27+GN27+GO27+GP27</f>
        <v>65</v>
      </c>
      <c r="GR27" s="23"/>
      <c r="GS27" s="6">
        <f>G14</f>
        <v>1</v>
      </c>
      <c r="GT27" s="7">
        <f>G20</f>
        <v>7</v>
      </c>
      <c r="GU27" s="7">
        <f>G32</f>
        <v>19</v>
      </c>
      <c r="GV27" s="7">
        <f>G38</f>
        <v>25</v>
      </c>
      <c r="GW27" s="8">
        <f>G26</f>
        <v>13</v>
      </c>
      <c r="GX27" s="74">
        <f>GS27+GT27+GU27+GV27+GW27</f>
        <v>65</v>
      </c>
      <c r="GY27" s="23"/>
      <c r="GZ27" s="6">
        <f>G14</f>
        <v>1</v>
      </c>
      <c r="HA27" s="7">
        <f>G22</f>
        <v>9</v>
      </c>
      <c r="HB27" s="7">
        <f>G30</f>
        <v>17</v>
      </c>
      <c r="HC27" s="7">
        <f>G38</f>
        <v>25</v>
      </c>
      <c r="HD27" s="8">
        <f>G26</f>
        <v>13</v>
      </c>
      <c r="HE27" s="74">
        <f>GZ27+HA27+HB27+HC27+HD27</f>
        <v>65</v>
      </c>
      <c r="HF27" s="9"/>
      <c r="HG27" s="336"/>
      <c r="HH27" s="5"/>
      <c r="HI27" s="6">
        <f>G14</f>
        <v>1</v>
      </c>
      <c r="HJ27" s="7">
        <f>G37</f>
        <v>24</v>
      </c>
      <c r="HK27" s="7">
        <f>G21</f>
        <v>8</v>
      </c>
      <c r="HL27" s="7">
        <f>G25</f>
        <v>12</v>
      </c>
      <c r="HM27" s="8">
        <f>G33</f>
        <v>20</v>
      </c>
      <c r="HN27" s="74">
        <f>HI27+HJ27+HK27+HL27+HM27</f>
        <v>65</v>
      </c>
      <c r="HO27" s="23"/>
      <c r="HP27" s="6">
        <f>G14</f>
        <v>1</v>
      </c>
      <c r="HQ27" s="7">
        <f>G38</f>
        <v>25</v>
      </c>
      <c r="HR27" s="7">
        <f>G21</f>
        <v>8</v>
      </c>
      <c r="HS27" s="7">
        <f>G27</f>
        <v>14</v>
      </c>
      <c r="HT27" s="8">
        <f>G30</f>
        <v>17</v>
      </c>
      <c r="HU27" s="74">
        <f>HP27+HQ27+HR27+HS27+HT27</f>
        <v>65</v>
      </c>
      <c r="HV27" s="23"/>
      <c r="HW27" s="6">
        <f>G14</f>
        <v>1</v>
      </c>
      <c r="HX27" s="7">
        <f>G38</f>
        <v>25</v>
      </c>
      <c r="HY27" s="7">
        <f>G21</f>
        <v>8</v>
      </c>
      <c r="HZ27" s="7">
        <f>G25</f>
        <v>12</v>
      </c>
      <c r="IA27" s="8">
        <f>G32</f>
        <v>19</v>
      </c>
      <c r="IB27" s="74">
        <f>HW27+HX27+HY27+HZ27+IA27</f>
        <v>65</v>
      </c>
      <c r="IC27" s="9"/>
      <c r="ID27" s="336"/>
      <c r="IE27" s="5"/>
      <c r="IF27" s="6">
        <f>G14</f>
        <v>1</v>
      </c>
      <c r="IG27" s="7">
        <f>G23</f>
        <v>10</v>
      </c>
      <c r="IH27" s="7">
        <f>G25</f>
        <v>12</v>
      </c>
      <c r="II27" s="7">
        <f>G37</f>
        <v>24</v>
      </c>
      <c r="IJ27" s="8">
        <f>G31</f>
        <v>18</v>
      </c>
      <c r="IK27" s="74">
        <f>IF27+IG27+IH27+II27+IJ27</f>
        <v>65</v>
      </c>
      <c r="IL27" s="23"/>
      <c r="IM27" s="6">
        <f>G14</f>
        <v>1</v>
      </c>
      <c r="IN27" s="7">
        <f>G20</f>
        <v>7</v>
      </c>
      <c r="IO27" s="7">
        <f>G27</f>
        <v>14</v>
      </c>
      <c r="IP27" s="7">
        <f>G38</f>
        <v>25</v>
      </c>
      <c r="IQ27" s="8">
        <f>G31</f>
        <v>18</v>
      </c>
      <c r="IR27" s="74">
        <f>IM27+IN27+IO27+IP27+IQ27</f>
        <v>65</v>
      </c>
      <c r="IS27" s="23"/>
      <c r="IT27" s="6">
        <f>G14</f>
        <v>1</v>
      </c>
      <c r="IU27" s="7">
        <f>G22</f>
        <v>9</v>
      </c>
      <c r="IV27" s="7">
        <f>G25</f>
        <v>12</v>
      </c>
      <c r="IW27" s="7">
        <f>G38</f>
        <v>25</v>
      </c>
      <c r="IX27" s="8">
        <f>G31</f>
        <v>18</v>
      </c>
      <c r="IY27" s="74">
        <f>IT27+IU27+IV27+IW27+IX27</f>
        <v>65</v>
      </c>
      <c r="IZ27" s="9"/>
      <c r="JA27" s="336"/>
      <c r="JB27" s="5"/>
      <c r="JC27" s="6">
        <f>G14</f>
        <v>1</v>
      </c>
      <c r="JD27" s="7">
        <f>G20</f>
        <v>7</v>
      </c>
      <c r="JE27" s="7">
        <f>G33</f>
        <v>20</v>
      </c>
      <c r="JF27" s="7">
        <f>G27</f>
        <v>14</v>
      </c>
      <c r="JG27" s="8">
        <f>G36</f>
        <v>23</v>
      </c>
      <c r="JH27" s="74">
        <f>JC27+JD27+JE27+JF27+JG27</f>
        <v>65</v>
      </c>
      <c r="JI27" s="23"/>
      <c r="JJ27" s="6">
        <f>G14</f>
        <v>1</v>
      </c>
      <c r="JK27" s="7">
        <f>G22</f>
        <v>9</v>
      </c>
      <c r="JL27" s="7">
        <f>G30</f>
        <v>17</v>
      </c>
      <c r="JM27" s="7">
        <f>G28</f>
        <v>15</v>
      </c>
      <c r="JN27" s="8">
        <f>G36</f>
        <v>23</v>
      </c>
      <c r="JO27" s="74">
        <f>JJ27+JK27+JL27+JM27+JN27</f>
        <v>65</v>
      </c>
      <c r="JP27" s="23"/>
      <c r="JQ27" s="6">
        <f>G14</f>
        <v>1</v>
      </c>
      <c r="JR27" s="7">
        <f>G20</f>
        <v>7</v>
      </c>
      <c r="JS27" s="7">
        <f>G32</f>
        <v>19</v>
      </c>
      <c r="JT27" s="7">
        <f>G28</f>
        <v>15</v>
      </c>
      <c r="JU27" s="8">
        <f>G36</f>
        <v>23</v>
      </c>
      <c r="JV27" s="74">
        <f>JQ27+JR27+JS27+JT27+JU27</f>
        <v>65</v>
      </c>
      <c r="JW27" s="9"/>
      <c r="JX27" s="336"/>
      <c r="JY27" s="5"/>
      <c r="JZ27" s="6">
        <f>G14</f>
        <v>1</v>
      </c>
      <c r="KA27" s="7">
        <f>G37</f>
        <v>24</v>
      </c>
      <c r="KB27" s="7">
        <f>G21</f>
        <v>8</v>
      </c>
      <c r="KC27" s="7">
        <f>G30</f>
        <v>17</v>
      </c>
      <c r="KD27" s="8">
        <f>G28</f>
        <v>15</v>
      </c>
      <c r="KE27" s="74">
        <f>JZ27+KA27+KB27+KC27+KD27</f>
        <v>65</v>
      </c>
      <c r="KF27" s="23"/>
      <c r="KG27" s="6">
        <f>G14</f>
        <v>1</v>
      </c>
      <c r="KH27" s="7">
        <f>G38</f>
        <v>25</v>
      </c>
      <c r="KI27" s="7">
        <f>G21</f>
        <v>8</v>
      </c>
      <c r="KJ27" s="7">
        <f>G32</f>
        <v>19</v>
      </c>
      <c r="KK27" s="8">
        <f>G25</f>
        <v>12</v>
      </c>
      <c r="KL27" s="74">
        <f>KG27+KH27+KI27+KJ27+KK27</f>
        <v>65</v>
      </c>
      <c r="KM27" s="23"/>
      <c r="KN27" s="6">
        <f>G14</f>
        <v>1</v>
      </c>
      <c r="KO27" s="7">
        <f>G38</f>
        <v>25</v>
      </c>
      <c r="KP27" s="7">
        <f>G21</f>
        <v>8</v>
      </c>
      <c r="KQ27" s="7">
        <f>G30</f>
        <v>17</v>
      </c>
      <c r="KR27" s="8">
        <f>G27</f>
        <v>14</v>
      </c>
      <c r="KS27" s="74">
        <f>KN27+KO27+KP27+KQ27+KR27</f>
        <v>65</v>
      </c>
      <c r="KT27" s="9"/>
      <c r="KU27" s="336"/>
      <c r="KV27" s="5"/>
      <c r="KW27" s="6">
        <f>G14</f>
        <v>1</v>
      </c>
      <c r="KX27" s="7">
        <f>G22</f>
        <v>9</v>
      </c>
      <c r="KY27" s="7">
        <f>G30</f>
        <v>17</v>
      </c>
      <c r="KZ27" s="7">
        <f>G26</f>
        <v>13</v>
      </c>
      <c r="LA27" s="8">
        <f>G38</f>
        <v>25</v>
      </c>
      <c r="LB27" s="74">
        <f>KW27+KX27+KY27+KZ27+LA27</f>
        <v>65</v>
      </c>
      <c r="LC27" s="23"/>
      <c r="LD27" s="6">
        <f>G14</f>
        <v>1</v>
      </c>
      <c r="LE27" s="7">
        <f>G23</f>
        <v>10</v>
      </c>
      <c r="LF27" s="7">
        <f>G32</f>
        <v>19</v>
      </c>
      <c r="LG27" s="7">
        <f>G26</f>
        <v>13</v>
      </c>
      <c r="LH27" s="8">
        <f>G35</f>
        <v>22</v>
      </c>
      <c r="LI27" s="74">
        <f>LD27+LE27+LF27+LG27+LH27</f>
        <v>65</v>
      </c>
      <c r="LJ27" s="23"/>
      <c r="LK27" s="6">
        <f>G14</f>
        <v>1</v>
      </c>
      <c r="LL27" s="7">
        <f>G23</f>
        <v>10</v>
      </c>
      <c r="LM27" s="7">
        <f>G30</f>
        <v>17</v>
      </c>
      <c r="LN27" s="7">
        <f>G26</f>
        <v>13</v>
      </c>
      <c r="LO27" s="8">
        <f>G37</f>
        <v>24</v>
      </c>
      <c r="LP27" s="74">
        <f>LK27+LL27+LM27+LN27+LO27</f>
        <v>65</v>
      </c>
      <c r="LQ27" s="9"/>
      <c r="LR27" s="336"/>
      <c r="LS27" s="5"/>
      <c r="LT27" s="6">
        <f>G14</f>
        <v>1</v>
      </c>
      <c r="LU27" s="7">
        <f>G32</f>
        <v>19</v>
      </c>
      <c r="LV27" s="7">
        <f>G20</f>
        <v>7</v>
      </c>
      <c r="LW27" s="7">
        <f>G26</f>
        <v>13</v>
      </c>
      <c r="LX27" s="8">
        <f>G38</f>
        <v>25</v>
      </c>
      <c r="LY27" s="74">
        <f>LT27+LU27+LV27+LW27+LX27</f>
        <v>65</v>
      </c>
      <c r="LZ27" s="23"/>
      <c r="MA27" s="6">
        <f>G14</f>
        <v>1</v>
      </c>
      <c r="MB27" s="7">
        <f>G33</f>
        <v>20</v>
      </c>
      <c r="MC27" s="7">
        <f>G22</f>
        <v>9</v>
      </c>
      <c r="MD27" s="7">
        <f>G26</f>
        <v>13</v>
      </c>
      <c r="ME27" s="8">
        <f>G35</f>
        <v>22</v>
      </c>
      <c r="MF27" s="74">
        <f>MA27+MB27+MC27+MD27+ME27</f>
        <v>65</v>
      </c>
      <c r="MG27" s="23"/>
      <c r="MH27" s="6">
        <f>G14</f>
        <v>1</v>
      </c>
      <c r="MI27" s="7">
        <f>G33</f>
        <v>20</v>
      </c>
      <c r="MJ27" s="7">
        <f>G20</f>
        <v>7</v>
      </c>
      <c r="MK27" s="7">
        <f>G26</f>
        <v>13</v>
      </c>
      <c r="ML27" s="8">
        <f>G37</f>
        <v>24</v>
      </c>
      <c r="MM27" s="74">
        <f>MH27+MI27+MJ27+MK27+ML27</f>
        <v>65</v>
      </c>
      <c r="MN27" s="9"/>
      <c r="MO27" s="336"/>
      <c r="MP27" s="5"/>
      <c r="MQ27" s="6">
        <f>G14</f>
        <v>1</v>
      </c>
      <c r="MR27" s="7">
        <f>G22</f>
        <v>9</v>
      </c>
      <c r="MS27" s="7">
        <f>G31</f>
        <v>18</v>
      </c>
      <c r="MT27" s="7">
        <f>G25</f>
        <v>12</v>
      </c>
      <c r="MU27" s="8">
        <f>G38</f>
        <v>25</v>
      </c>
      <c r="MV27" s="74">
        <f>MQ27+MR27+MS27+MT27+MU27</f>
        <v>65</v>
      </c>
      <c r="MW27" s="23"/>
      <c r="MX27" s="6">
        <f>G14</f>
        <v>1</v>
      </c>
      <c r="MY27" s="7">
        <f>G23</f>
        <v>10</v>
      </c>
      <c r="MZ27" s="7">
        <f>G31</f>
        <v>18</v>
      </c>
      <c r="NA27" s="7">
        <f>G27</f>
        <v>14</v>
      </c>
      <c r="NB27" s="8">
        <f>G35</f>
        <v>22</v>
      </c>
      <c r="NC27" s="74">
        <f>MX27+MY27+MZ27+NA27+NB27</f>
        <v>65</v>
      </c>
      <c r="ND27" s="23"/>
      <c r="NE27" s="6">
        <f>G14</f>
        <v>1</v>
      </c>
      <c r="NF27" s="7">
        <f>G23</f>
        <v>10</v>
      </c>
      <c r="NG27" s="7">
        <f>G31</f>
        <v>18</v>
      </c>
      <c r="NH27" s="7">
        <f>G25</f>
        <v>12</v>
      </c>
      <c r="NI27" s="8">
        <f>G37</f>
        <v>24</v>
      </c>
      <c r="NJ27" s="74">
        <f>NE27+NF27+NG27+NH27+NI27</f>
        <v>65</v>
      </c>
      <c r="NK27" s="9"/>
      <c r="NL27" s="336"/>
      <c r="NM27" s="5"/>
      <c r="NN27" s="6">
        <f>G14</f>
        <v>1</v>
      </c>
      <c r="NO27" s="7">
        <f>G30</f>
        <v>17</v>
      </c>
      <c r="NP27" s="7">
        <f>G28</f>
        <v>15</v>
      </c>
      <c r="NQ27" s="7">
        <f>G37</f>
        <v>24</v>
      </c>
      <c r="NR27" s="8">
        <f>G21</f>
        <v>8</v>
      </c>
      <c r="NS27" s="74">
        <f>NN27+NO27+NP27+NQ27+NR27</f>
        <v>65</v>
      </c>
      <c r="NT27" s="23"/>
      <c r="NU27" s="6">
        <f>G14</f>
        <v>1</v>
      </c>
      <c r="NV27" s="7">
        <f>G32</f>
        <v>19</v>
      </c>
      <c r="NW27" s="7">
        <f>G25</f>
        <v>12</v>
      </c>
      <c r="NX27" s="7">
        <f>G38</f>
        <v>25</v>
      </c>
      <c r="NY27" s="8">
        <f>G21</f>
        <v>8</v>
      </c>
      <c r="NZ27" s="74">
        <f>NU27+NV27+NW27+NX27+NY27</f>
        <v>65</v>
      </c>
      <c r="OA27" s="23"/>
      <c r="OB27" s="6">
        <f>G14</f>
        <v>1</v>
      </c>
      <c r="OC27" s="7">
        <f>G30</f>
        <v>17</v>
      </c>
      <c r="OD27" s="7">
        <f>G27</f>
        <v>14</v>
      </c>
      <c r="OE27" s="7">
        <f>G38</f>
        <v>25</v>
      </c>
      <c r="OF27" s="8">
        <f>G21</f>
        <v>8</v>
      </c>
      <c r="OG27" s="74">
        <f>OB27+OC27+OD27+OE27+OF27</f>
        <v>65</v>
      </c>
      <c r="OH27" s="9"/>
      <c r="OI27" s="336"/>
      <c r="OJ27" s="5"/>
      <c r="OK27" s="6">
        <f>G14</f>
        <v>1</v>
      </c>
      <c r="OL27" s="7">
        <f>G33</f>
        <v>20</v>
      </c>
      <c r="OM27" s="7">
        <f>G35</f>
        <v>22</v>
      </c>
      <c r="ON27" s="7">
        <f>G22</f>
        <v>9</v>
      </c>
      <c r="OO27" s="8">
        <f>G26</f>
        <v>13</v>
      </c>
      <c r="OP27" s="74">
        <f>OK27+OL27+OM27+ON27+OO27</f>
        <v>65</v>
      </c>
      <c r="OQ27" s="23"/>
      <c r="OR27" s="6">
        <f>G14</f>
        <v>1</v>
      </c>
      <c r="OS27" s="7">
        <f>G30</f>
        <v>17</v>
      </c>
      <c r="OT27" s="7">
        <f>G37</f>
        <v>24</v>
      </c>
      <c r="OU27" s="7">
        <f>G23</f>
        <v>10</v>
      </c>
      <c r="OV27" s="8">
        <f>G26</f>
        <v>13</v>
      </c>
      <c r="OW27" s="74">
        <f>OR27+OS27+OT27+OU27+OV27</f>
        <v>65</v>
      </c>
      <c r="OX27" s="23"/>
      <c r="OY27" s="6">
        <f>G14</f>
        <v>1</v>
      </c>
      <c r="OZ27" s="7">
        <f>G32</f>
        <v>19</v>
      </c>
      <c r="PA27" s="7">
        <f>G35</f>
        <v>22</v>
      </c>
      <c r="PB27" s="7">
        <f>G23</f>
        <v>10</v>
      </c>
      <c r="PC27" s="8">
        <f>G26</f>
        <v>13</v>
      </c>
      <c r="PD27" s="74">
        <f>OY27+OZ27+PA27+PB27+PC27</f>
        <v>65</v>
      </c>
      <c r="PE27" s="9"/>
      <c r="PF27" s="336"/>
      <c r="PG27" s="5"/>
      <c r="PH27" s="6">
        <f>G14</f>
        <v>1</v>
      </c>
      <c r="PI27" s="7">
        <f>G20</f>
        <v>7</v>
      </c>
      <c r="PJ27" s="7">
        <f>G28</f>
        <v>15</v>
      </c>
      <c r="PK27" s="7">
        <f>G37</f>
        <v>24</v>
      </c>
      <c r="PL27" s="8">
        <f>G31</f>
        <v>18</v>
      </c>
      <c r="PM27" s="74">
        <f>PH27+PI27+PJ27+PK27+PL27</f>
        <v>65</v>
      </c>
      <c r="PN27" s="23"/>
      <c r="PO27" s="6">
        <f>G14</f>
        <v>1</v>
      </c>
      <c r="PP27" s="7">
        <f>G22</f>
        <v>9</v>
      </c>
      <c r="PQ27" s="7">
        <f>G25</f>
        <v>12</v>
      </c>
      <c r="PR27" s="7">
        <f>G38</f>
        <v>25</v>
      </c>
      <c r="PS27" s="8">
        <f>G31</f>
        <v>18</v>
      </c>
      <c r="PT27" s="74">
        <f>PO27+PP27+PQ27+PR27+PS27</f>
        <v>65</v>
      </c>
      <c r="PU27" s="23"/>
      <c r="PV27" s="6">
        <f>G14</f>
        <v>1</v>
      </c>
      <c r="PW27" s="7">
        <f>G20</f>
        <v>7</v>
      </c>
      <c r="PX27" s="7">
        <f>G27</f>
        <v>14</v>
      </c>
      <c r="PY27" s="7">
        <f>G38</f>
        <v>25</v>
      </c>
      <c r="PZ27" s="8">
        <f>G31</f>
        <v>18</v>
      </c>
      <c r="QA27" s="74">
        <f>PV27+PW27+PX27+PY27+PZ27</f>
        <v>65</v>
      </c>
      <c r="QB27" s="9"/>
      <c r="QC27" s="336"/>
      <c r="QD27" s="5"/>
      <c r="QE27" s="6">
        <f>G14</f>
        <v>1</v>
      </c>
      <c r="QF27" s="7">
        <f>G32</f>
        <v>19</v>
      </c>
      <c r="QG27" s="7">
        <f>G21</f>
        <v>8</v>
      </c>
      <c r="QH27" s="7">
        <f>G25</f>
        <v>12</v>
      </c>
      <c r="QI27" s="8">
        <f>G38</f>
        <v>25</v>
      </c>
      <c r="QJ27" s="74">
        <f>QE27+QF27+QG27+QH27+QI27</f>
        <v>65</v>
      </c>
      <c r="QK27" s="23"/>
      <c r="QL27" s="6">
        <f>G14</f>
        <v>1</v>
      </c>
      <c r="QM27" s="7">
        <f>G33</f>
        <v>20</v>
      </c>
      <c r="QN27" s="7">
        <f>G21</f>
        <v>8</v>
      </c>
      <c r="QO27" s="7">
        <f>G27</f>
        <v>14</v>
      </c>
      <c r="QP27" s="8">
        <f>G35</f>
        <v>22</v>
      </c>
      <c r="QQ27" s="74">
        <f>QL27+QM27+QN27+QO27+QP27</f>
        <v>65</v>
      </c>
      <c r="QR27" s="23"/>
      <c r="QS27" s="6">
        <f>G14</f>
        <v>1</v>
      </c>
      <c r="QT27" s="7">
        <f>G33</f>
        <v>20</v>
      </c>
      <c r="QU27" s="7">
        <f>G21</f>
        <v>8</v>
      </c>
      <c r="QV27" s="7">
        <f>G25</f>
        <v>12</v>
      </c>
      <c r="QW27" s="8">
        <f>G37</f>
        <v>24</v>
      </c>
      <c r="QX27" s="74">
        <f>QS27+QT27+QU27+QV27+QW27</f>
        <v>65</v>
      </c>
      <c r="QY27" s="9"/>
      <c r="QZ27" s="336"/>
      <c r="RA27" s="5"/>
      <c r="RB27" s="6">
        <f>G14</f>
        <v>1</v>
      </c>
      <c r="RC27" s="7">
        <f>G22</f>
        <v>9</v>
      </c>
      <c r="RD27" s="7">
        <f>G30</f>
        <v>17</v>
      </c>
      <c r="RE27" s="7">
        <f>G36</f>
        <v>23</v>
      </c>
      <c r="RF27" s="8">
        <f>G28</f>
        <v>15</v>
      </c>
      <c r="RG27" s="74">
        <f>RB27+RC27+RD27+RE27+RF27</f>
        <v>65</v>
      </c>
      <c r="RH27" s="23"/>
      <c r="RI27" s="6">
        <f>G14</f>
        <v>1</v>
      </c>
      <c r="RJ27" s="7">
        <f>G23</f>
        <v>10</v>
      </c>
      <c r="RK27" s="7">
        <f>G32</f>
        <v>19</v>
      </c>
      <c r="RL27" s="7">
        <f>G36</f>
        <v>23</v>
      </c>
      <c r="RM27" s="8">
        <f>G25</f>
        <v>12</v>
      </c>
      <c r="RN27" s="74">
        <f>RI27+RJ27+RK27+RL27+RM27</f>
        <v>65</v>
      </c>
      <c r="RO27" s="23"/>
      <c r="RP27" s="6">
        <f>G14</f>
        <v>1</v>
      </c>
      <c r="RQ27" s="7">
        <f>G23</f>
        <v>10</v>
      </c>
      <c r="RR27" s="7">
        <f>G30</f>
        <v>17</v>
      </c>
      <c r="RS27" s="7">
        <f>G36</f>
        <v>23</v>
      </c>
      <c r="RT27" s="8">
        <f>G27</f>
        <v>14</v>
      </c>
      <c r="RU27" s="74">
        <f>RP27+RQ27+RR27+RS27+RT27</f>
        <v>65</v>
      </c>
      <c r="RV27" s="9"/>
      <c r="RW27" s="336"/>
      <c r="RX27" s="5"/>
      <c r="RY27" s="6">
        <f>G14</f>
        <v>1</v>
      </c>
      <c r="RZ27" s="7">
        <f>G32</f>
        <v>19</v>
      </c>
      <c r="SA27" s="7">
        <f>G20</f>
        <v>7</v>
      </c>
      <c r="SB27" s="7">
        <f>G36</f>
        <v>23</v>
      </c>
      <c r="SC27" s="8">
        <f>G28</f>
        <v>15</v>
      </c>
      <c r="SD27" s="74">
        <f>RY27+RZ27+SA27+SB27+SC27</f>
        <v>65</v>
      </c>
      <c r="SE27" s="23"/>
      <c r="SF27" s="6">
        <f>G14</f>
        <v>1</v>
      </c>
      <c r="SG27" s="7">
        <f>G33</f>
        <v>20</v>
      </c>
      <c r="SH27" s="7">
        <f>G22</f>
        <v>9</v>
      </c>
      <c r="SI27" s="7">
        <f>G36</f>
        <v>23</v>
      </c>
      <c r="SJ27" s="8">
        <f>G25</f>
        <v>12</v>
      </c>
      <c r="SK27" s="74">
        <f>SF27+SG27+SH27+SI27+SJ27</f>
        <v>65</v>
      </c>
      <c r="SL27" s="23"/>
      <c r="SM27" s="6">
        <f>G14</f>
        <v>1</v>
      </c>
      <c r="SN27" s="7">
        <f>G33</f>
        <v>20</v>
      </c>
      <c r="SO27" s="7">
        <f>G20</f>
        <v>7</v>
      </c>
      <c r="SP27" s="7">
        <f>G36</f>
        <v>23</v>
      </c>
      <c r="SQ27" s="8">
        <f>G27</f>
        <v>14</v>
      </c>
      <c r="SR27" s="74">
        <f>SM27+SN27+SO27+SP27+SQ27</f>
        <v>65</v>
      </c>
      <c r="SS27" s="9"/>
      <c r="ST27" s="336"/>
      <c r="SU27" s="5"/>
      <c r="SV27" s="6">
        <f>G14</f>
        <v>1</v>
      </c>
      <c r="SW27" s="7">
        <f>G22</f>
        <v>9</v>
      </c>
      <c r="SX27" s="7">
        <f>G31</f>
        <v>18</v>
      </c>
      <c r="SY27" s="7">
        <f>G35</f>
        <v>22</v>
      </c>
      <c r="SZ27" s="8">
        <f>G28</f>
        <v>15</v>
      </c>
      <c r="TA27" s="74">
        <f>SV27+SW27+SX27+SY27+SZ27</f>
        <v>65</v>
      </c>
      <c r="TB27" s="23"/>
      <c r="TC27" s="6">
        <f>G14</f>
        <v>1</v>
      </c>
      <c r="TD27" s="7">
        <f>G23</f>
        <v>10</v>
      </c>
      <c r="TE27" s="7">
        <f>G31</f>
        <v>18</v>
      </c>
      <c r="TF27" s="7">
        <f>G37</f>
        <v>24</v>
      </c>
      <c r="TG27" s="8">
        <f>G25</f>
        <v>12</v>
      </c>
      <c r="TH27" s="74">
        <f>TC27+TD27+TE27+TF27+TG27</f>
        <v>65</v>
      </c>
      <c r="TI27" s="23"/>
      <c r="TJ27" s="6">
        <f>G14</f>
        <v>1</v>
      </c>
      <c r="TK27" s="7">
        <f>G23</f>
        <v>10</v>
      </c>
      <c r="TL27" s="7">
        <f>G31</f>
        <v>18</v>
      </c>
      <c r="TM27" s="7">
        <f>G35</f>
        <v>22</v>
      </c>
      <c r="TN27" s="8">
        <f>G27</f>
        <v>14</v>
      </c>
      <c r="TO27" s="74">
        <f>TJ27+TK27+TL27+TM27+TN27</f>
        <v>65</v>
      </c>
      <c r="TP27" s="9"/>
      <c r="TQ27" s="336"/>
      <c r="TR27" s="5"/>
      <c r="TS27" s="6">
        <f>G14</f>
        <v>1</v>
      </c>
      <c r="TT27" s="7">
        <f>G33</f>
        <v>20</v>
      </c>
      <c r="TU27" s="7">
        <f>G25</f>
        <v>12</v>
      </c>
      <c r="TV27" s="7">
        <f>G22</f>
        <v>9</v>
      </c>
      <c r="TW27" s="8">
        <f>G36</f>
        <v>23</v>
      </c>
      <c r="TX27" s="74">
        <f>TS27+TT27+TU27+TV27+TW27</f>
        <v>65</v>
      </c>
      <c r="TY27" s="23"/>
      <c r="TZ27" s="6">
        <f>G14</f>
        <v>1</v>
      </c>
      <c r="UA27" s="7">
        <f>G30</f>
        <v>17</v>
      </c>
      <c r="UB27" s="7">
        <f>G27</f>
        <v>14</v>
      </c>
      <c r="UC27" s="7">
        <f>G23</f>
        <v>10</v>
      </c>
      <c r="UD27" s="8">
        <f>G36</f>
        <v>23</v>
      </c>
      <c r="UE27" s="74">
        <f>TZ27+UA27+UB27+UC27+UD27</f>
        <v>65</v>
      </c>
      <c r="UF27" s="23"/>
      <c r="UG27" s="6">
        <f>G14</f>
        <v>1</v>
      </c>
      <c r="UH27" s="7">
        <f>G32</f>
        <v>19</v>
      </c>
      <c r="UI27" s="7">
        <f>G25</f>
        <v>12</v>
      </c>
      <c r="UJ27" s="7">
        <f>G23</f>
        <v>10</v>
      </c>
      <c r="UK27" s="8">
        <f>G36</f>
        <v>23</v>
      </c>
      <c r="UL27" s="74">
        <f>UG27+UH27+UI27+UJ27+UK27</f>
        <v>65</v>
      </c>
      <c r="UM27" s="9"/>
      <c r="UN27" s="336"/>
      <c r="UO27" s="5"/>
      <c r="UP27" s="6">
        <f>G14</f>
        <v>1</v>
      </c>
      <c r="UQ27" s="7">
        <f>G30</f>
        <v>17</v>
      </c>
      <c r="UR27" s="7">
        <f>G38</f>
        <v>25</v>
      </c>
      <c r="US27" s="7">
        <f>G27</f>
        <v>14</v>
      </c>
      <c r="UT27" s="8">
        <f>G21</f>
        <v>8</v>
      </c>
      <c r="UU27" s="74">
        <f>UP27+UQ27+UR27+US27+UT27</f>
        <v>65</v>
      </c>
      <c r="UV27" s="23"/>
      <c r="UW27" s="6">
        <f>G14</f>
        <v>1</v>
      </c>
      <c r="UX27" s="7">
        <f>G32</f>
        <v>19</v>
      </c>
      <c r="UY27" s="7">
        <f>G35</f>
        <v>22</v>
      </c>
      <c r="UZ27" s="7">
        <f>G28</f>
        <v>15</v>
      </c>
      <c r="VA27" s="8">
        <f>G21</f>
        <v>8</v>
      </c>
      <c r="VB27" s="74">
        <f>UW27+UX27+UY27+UZ27+VA27</f>
        <v>65</v>
      </c>
      <c r="VC27" s="23"/>
      <c r="VD27" s="6">
        <f>G14</f>
        <v>1</v>
      </c>
      <c r="VE27" s="7">
        <f>G30</f>
        <v>17</v>
      </c>
      <c r="VF27" s="7">
        <f>G37</f>
        <v>24</v>
      </c>
      <c r="VG27" s="7">
        <f>G28</f>
        <v>15</v>
      </c>
      <c r="VH27" s="8">
        <f>G21</f>
        <v>8</v>
      </c>
      <c r="VI27" s="74">
        <f>VD27+VE27+VF27+VG27+VH27</f>
        <v>65</v>
      </c>
      <c r="VJ27" s="9"/>
      <c r="VK27" s="336"/>
      <c r="VL27" s="5"/>
      <c r="VM27" s="6">
        <f>G14</f>
        <v>1</v>
      </c>
      <c r="VN27" s="7">
        <f>G23</f>
        <v>10</v>
      </c>
      <c r="VO27" s="7">
        <f>G25</f>
        <v>12</v>
      </c>
      <c r="VP27" s="7">
        <f>G32</f>
        <v>19</v>
      </c>
      <c r="VQ27" s="8">
        <f>G36</f>
        <v>23</v>
      </c>
      <c r="VR27" s="74">
        <f>VM27+VN27+VO27+VP27+VQ27</f>
        <v>65</v>
      </c>
      <c r="VS27" s="23"/>
      <c r="VT27" s="6">
        <f>G14</f>
        <v>1</v>
      </c>
      <c r="VU27" s="7">
        <f>G20</f>
        <v>7</v>
      </c>
      <c r="VV27" s="7">
        <f>G27</f>
        <v>14</v>
      </c>
      <c r="VW27" s="7">
        <f>G33</f>
        <v>20</v>
      </c>
      <c r="VX27" s="8">
        <f>G36</f>
        <v>23</v>
      </c>
      <c r="VY27" s="74">
        <f>VT27+VU27+VV27+VW27+VX27</f>
        <v>65</v>
      </c>
      <c r="VZ27" s="23"/>
      <c r="WA27" s="6">
        <f>G14</f>
        <v>1</v>
      </c>
      <c r="WB27" s="7">
        <f>G22</f>
        <v>9</v>
      </c>
      <c r="WC27" s="7">
        <f>G25</f>
        <v>12</v>
      </c>
      <c r="WD27" s="7">
        <f>G33</f>
        <v>20</v>
      </c>
      <c r="WE27" s="8">
        <f>G36</f>
        <v>23</v>
      </c>
      <c r="WF27" s="74">
        <f>WA27+WB27+WC27+WD27+WE27</f>
        <v>65</v>
      </c>
      <c r="WG27" s="9"/>
      <c r="WH27" s="336"/>
      <c r="WI27" s="5"/>
      <c r="WJ27" s="6">
        <f>G14</f>
        <v>1</v>
      </c>
      <c r="WK27" s="7">
        <f>G20</f>
        <v>7</v>
      </c>
      <c r="WL27" s="7">
        <f>G38</f>
        <v>25</v>
      </c>
      <c r="WM27" s="7">
        <f>G27</f>
        <v>14</v>
      </c>
      <c r="WN27" s="8">
        <f>G31</f>
        <v>18</v>
      </c>
      <c r="WO27" s="74">
        <f>WJ27+WK27+WL27+WM27+WN27</f>
        <v>65</v>
      </c>
      <c r="WP27" s="23"/>
      <c r="WQ27" s="6">
        <f>G14</f>
        <v>1</v>
      </c>
      <c r="WR27" s="7">
        <f>G22</f>
        <v>9</v>
      </c>
      <c r="WS27" s="7">
        <f>G35</f>
        <v>22</v>
      </c>
      <c r="WT27" s="7">
        <f>G28</f>
        <v>15</v>
      </c>
      <c r="WU27" s="8">
        <f>G31</f>
        <v>18</v>
      </c>
      <c r="WV27" s="74">
        <f>WQ27+WR27+WS27+WT27+WU27</f>
        <v>65</v>
      </c>
      <c r="WW27" s="23"/>
      <c r="WX27" s="6">
        <f>G14</f>
        <v>1</v>
      </c>
      <c r="WY27" s="7">
        <f>G20</f>
        <v>7</v>
      </c>
      <c r="WZ27" s="7">
        <f>G37</f>
        <v>24</v>
      </c>
      <c r="XA27" s="7">
        <f>G28</f>
        <v>15</v>
      </c>
      <c r="XB27" s="8">
        <f>G31</f>
        <v>18</v>
      </c>
      <c r="XC27" s="74">
        <f>WX27+WY27+WZ27+XA27+XB27</f>
        <v>65</v>
      </c>
      <c r="XD27" s="9"/>
      <c r="XE27" s="336"/>
      <c r="XF27" s="5"/>
      <c r="XG27" s="6">
        <f>G14</f>
        <v>1</v>
      </c>
      <c r="XH27" s="7">
        <f>G22</f>
        <v>9</v>
      </c>
      <c r="XI27" s="7">
        <f>G25</f>
        <v>12</v>
      </c>
      <c r="XJ27" s="7">
        <f>G31</f>
        <v>18</v>
      </c>
      <c r="XK27" s="8">
        <f>G38</f>
        <v>25</v>
      </c>
      <c r="XL27" s="74">
        <f>XG27+XH27+XI27+XJ27+XK27</f>
        <v>65</v>
      </c>
      <c r="XM27" s="23"/>
      <c r="XN27" s="6">
        <f>G14</f>
        <v>1</v>
      </c>
      <c r="XO27" s="7">
        <f>G23</f>
        <v>10</v>
      </c>
      <c r="XP27" s="7">
        <f>G27</f>
        <v>14</v>
      </c>
      <c r="XQ27" s="7">
        <f>G31</f>
        <v>18</v>
      </c>
      <c r="XR27" s="8">
        <f>G35</f>
        <v>22</v>
      </c>
      <c r="XS27" s="74">
        <f>XN27+XO27+XP27+XQ27+XR27</f>
        <v>65</v>
      </c>
      <c r="XT27" s="23"/>
      <c r="XU27" s="6">
        <f>G14</f>
        <v>1</v>
      </c>
      <c r="XV27" s="7">
        <f>G23</f>
        <v>10</v>
      </c>
      <c r="XW27" s="7">
        <f>G25</f>
        <v>12</v>
      </c>
      <c r="XX27" s="7">
        <f>G31</f>
        <v>18</v>
      </c>
      <c r="XY27" s="8">
        <f>G37</f>
        <v>24</v>
      </c>
      <c r="XZ27" s="74">
        <f>XU27+XV27+XW27+XX27+XY27</f>
        <v>65</v>
      </c>
      <c r="YA27" s="9"/>
      <c r="YB27" s="336"/>
      <c r="YC27" s="5"/>
      <c r="YD27" s="6">
        <f>G14</f>
        <v>1</v>
      </c>
      <c r="YE27" s="7">
        <f>G27</f>
        <v>14</v>
      </c>
      <c r="YF27" s="7">
        <f>G20</f>
        <v>7</v>
      </c>
      <c r="YG27" s="7">
        <f>G31</f>
        <v>18</v>
      </c>
      <c r="YH27" s="8">
        <f>G38</f>
        <v>25</v>
      </c>
      <c r="YI27" s="74">
        <f>YD27+YE27+YF27+YG27+YH27</f>
        <v>65</v>
      </c>
      <c r="YJ27" s="23"/>
      <c r="YK27" s="6">
        <f>G14</f>
        <v>1</v>
      </c>
      <c r="YL27" s="7">
        <f>G28</f>
        <v>15</v>
      </c>
      <c r="YM27" s="7">
        <f>G22</f>
        <v>9</v>
      </c>
      <c r="YN27" s="7">
        <f>G31</f>
        <v>18</v>
      </c>
      <c r="YO27" s="8">
        <f>G35</f>
        <v>22</v>
      </c>
      <c r="YP27" s="74">
        <f>YK27+YL27+YM27+YN27+YO27</f>
        <v>65</v>
      </c>
      <c r="YQ27" s="23"/>
      <c r="YR27" s="6">
        <f>G14</f>
        <v>1</v>
      </c>
      <c r="YS27" s="7">
        <f>G28</f>
        <v>15</v>
      </c>
      <c r="YT27" s="7">
        <f>G20</f>
        <v>7</v>
      </c>
      <c r="YU27" s="7">
        <f>G31</f>
        <v>18</v>
      </c>
      <c r="YV27" s="8">
        <f>G37</f>
        <v>24</v>
      </c>
      <c r="YW27" s="74">
        <f>YR27+YS27+YT27+YU27+YV27</f>
        <v>65</v>
      </c>
      <c r="YX27" s="9"/>
      <c r="YY27" s="336"/>
      <c r="YZ27" s="5"/>
      <c r="ZA27" s="6">
        <f>G14</f>
        <v>1</v>
      </c>
      <c r="ZB27" s="7">
        <f>G22</f>
        <v>9</v>
      </c>
      <c r="ZC27" s="7">
        <f>G26</f>
        <v>13</v>
      </c>
      <c r="ZD27" s="7">
        <f>G30</f>
        <v>17</v>
      </c>
      <c r="ZE27" s="8">
        <f>G38</f>
        <v>25</v>
      </c>
      <c r="ZF27" s="74">
        <f>ZA27+ZB27+ZC27+ZD27+ZE27</f>
        <v>65</v>
      </c>
      <c r="ZG27" s="23"/>
      <c r="ZH27" s="6">
        <f>G14</f>
        <v>1</v>
      </c>
      <c r="ZI27" s="7">
        <f>G23</f>
        <v>10</v>
      </c>
      <c r="ZJ27" s="7">
        <f>G26</f>
        <v>13</v>
      </c>
      <c r="ZK27" s="7">
        <f>G32</f>
        <v>19</v>
      </c>
      <c r="ZL27" s="8">
        <f>G35</f>
        <v>22</v>
      </c>
      <c r="ZM27" s="74">
        <f>ZH27+ZI27+ZJ27+ZK27+ZL27</f>
        <v>65</v>
      </c>
      <c r="ZN27" s="23"/>
      <c r="ZO27" s="6">
        <f>G14</f>
        <v>1</v>
      </c>
      <c r="ZP27" s="7">
        <f>G23</f>
        <v>10</v>
      </c>
      <c r="ZQ27" s="7">
        <f>G26</f>
        <v>13</v>
      </c>
      <c r="ZR27" s="7">
        <f>G30</f>
        <v>17</v>
      </c>
      <c r="ZS27" s="8">
        <f>G37</f>
        <v>24</v>
      </c>
      <c r="ZT27" s="74">
        <f>ZO27+ZP27+ZQ27+ZR27+ZS27</f>
        <v>65</v>
      </c>
      <c r="ZU27" s="9"/>
      <c r="ZV27" s="336"/>
      <c r="ZW27" s="5"/>
      <c r="ZX27" s="6">
        <f>G14</f>
        <v>1</v>
      </c>
      <c r="ZY27" s="7">
        <f>G25</f>
        <v>12</v>
      </c>
      <c r="ZZ27" s="7">
        <f>G33</f>
        <v>20</v>
      </c>
      <c r="AAA27" s="7">
        <f>G37</f>
        <v>24</v>
      </c>
      <c r="AAB27" s="8">
        <f>G21</f>
        <v>8</v>
      </c>
      <c r="AAC27" s="74">
        <f>ZX27+ZY27+ZZ27+AAA27+AAB27</f>
        <v>65</v>
      </c>
      <c r="AAD27" s="23"/>
      <c r="AAE27" s="6">
        <f>G14</f>
        <v>1</v>
      </c>
      <c r="AAF27" s="7">
        <f>G27</f>
        <v>14</v>
      </c>
      <c r="AAG27" s="7">
        <f>G30</f>
        <v>17</v>
      </c>
      <c r="AAH27" s="7">
        <f>G38</f>
        <v>25</v>
      </c>
      <c r="AAI27" s="8">
        <f>G21</f>
        <v>8</v>
      </c>
      <c r="AAJ27" s="74">
        <f>AAE27+AAF27+AAG27+AAH27+AAI27</f>
        <v>65</v>
      </c>
      <c r="AAK27" s="23"/>
      <c r="AAL27" s="6">
        <f>G14</f>
        <v>1</v>
      </c>
      <c r="AAM27" s="7">
        <f>G25</f>
        <v>12</v>
      </c>
      <c r="AAN27" s="7">
        <f>G32</f>
        <v>19</v>
      </c>
      <c r="AAO27" s="7">
        <f>G38</f>
        <v>25</v>
      </c>
      <c r="AAP27" s="8">
        <f>G21</f>
        <v>8</v>
      </c>
      <c r="AAQ27" s="74">
        <f>AAL27+AAM27+AAN27+AAO27+AAP27</f>
        <v>65</v>
      </c>
      <c r="AAR27" s="9"/>
      <c r="AAS27" s="336"/>
      <c r="AAT27" s="5"/>
      <c r="AAU27" s="6">
        <f>G14</f>
        <v>1</v>
      </c>
      <c r="AAV27" s="7">
        <f>G28</f>
        <v>15</v>
      </c>
      <c r="AAW27" s="7">
        <f>G35</f>
        <v>22</v>
      </c>
      <c r="AAX27" s="7">
        <f>G22</f>
        <v>9</v>
      </c>
      <c r="AAY27" s="8">
        <f>G31</f>
        <v>18</v>
      </c>
      <c r="AAZ27" s="74">
        <f>AAU27+AAV27+AAW27+AAX27+AAY27</f>
        <v>65</v>
      </c>
      <c r="ABA27" s="23"/>
      <c r="ABB27" s="6">
        <f>G14</f>
        <v>1</v>
      </c>
      <c r="ABC27" s="7">
        <f>G25</f>
        <v>12</v>
      </c>
      <c r="ABD27" s="7">
        <f>G37</f>
        <v>24</v>
      </c>
      <c r="ABE27" s="7">
        <f>G23</f>
        <v>10</v>
      </c>
      <c r="ABF27" s="8">
        <f>G31</f>
        <v>18</v>
      </c>
      <c r="ABG27" s="74">
        <f>ABB27+ABC27+ABD27+ABE27+ABF27</f>
        <v>65</v>
      </c>
      <c r="ABH27" s="23"/>
      <c r="ABI27" s="6">
        <f>G14</f>
        <v>1</v>
      </c>
      <c r="ABJ27" s="7">
        <f>G27</f>
        <v>14</v>
      </c>
      <c r="ABK27" s="7">
        <f>G35</f>
        <v>22</v>
      </c>
      <c r="ABL27" s="7">
        <f>G23</f>
        <v>10</v>
      </c>
      <c r="ABM27" s="8">
        <f>G31</f>
        <v>18</v>
      </c>
      <c r="ABN27" s="74">
        <f>ABI27+ABJ27+ABK27+ABL27+ABM27</f>
        <v>65</v>
      </c>
      <c r="ABO27" s="9"/>
      <c r="ABP27" s="336"/>
      <c r="ABQ27" s="5"/>
      <c r="ABR27" s="6">
        <f>G14</f>
        <v>1</v>
      </c>
      <c r="ABS27" s="7">
        <f>G22</f>
        <v>9</v>
      </c>
      <c r="ABT27" s="7">
        <f>G25</f>
        <v>12</v>
      </c>
      <c r="ABU27" s="7">
        <f>G36</f>
        <v>23</v>
      </c>
      <c r="ABV27" s="8">
        <f>G33</f>
        <v>20</v>
      </c>
      <c r="ABW27" s="74">
        <f>ABR27+ABS27+ABT27+ABU27+ABV27</f>
        <v>65</v>
      </c>
      <c r="ABX27" s="23"/>
      <c r="ABY27" s="6">
        <f>G14</f>
        <v>1</v>
      </c>
      <c r="ABZ27" s="7">
        <f>G23</f>
        <v>10</v>
      </c>
      <c r="ACA27" s="7">
        <f>G27</f>
        <v>14</v>
      </c>
      <c r="ACB27" s="7">
        <f>G36</f>
        <v>23</v>
      </c>
      <c r="ACC27" s="8">
        <f>G30</f>
        <v>17</v>
      </c>
      <c r="ACD27" s="74">
        <f>ABY27+ABZ27+ACA27+ACB27+ACC27</f>
        <v>65</v>
      </c>
      <c r="ACE27" s="23"/>
      <c r="ACF27" s="6">
        <f>G14</f>
        <v>1</v>
      </c>
      <c r="ACG27" s="7">
        <f>G23</f>
        <v>10</v>
      </c>
      <c r="ACH27" s="7">
        <f>G25</f>
        <v>12</v>
      </c>
      <c r="ACI27" s="7">
        <f>G36</f>
        <v>23</v>
      </c>
      <c r="ACJ27" s="8">
        <f>G32</f>
        <v>19</v>
      </c>
      <c r="ACK27" s="74">
        <f>ACF27+ACG27+ACH27+ACI27+ACJ27</f>
        <v>65</v>
      </c>
      <c r="ACL27" s="9"/>
      <c r="ACM27" s="336"/>
      <c r="ACN27" s="5"/>
      <c r="ACO27" s="6">
        <f>G14</f>
        <v>1</v>
      </c>
      <c r="ACP27" s="7">
        <f>G27</f>
        <v>14</v>
      </c>
      <c r="ACQ27" s="7">
        <f>G20</f>
        <v>7</v>
      </c>
      <c r="ACR27" s="7">
        <f>G36</f>
        <v>23</v>
      </c>
      <c r="ACS27" s="8">
        <f>G33</f>
        <v>20</v>
      </c>
      <c r="ACT27" s="74">
        <f>ACO27+ACP27+ACQ27+ACR27+ACS27</f>
        <v>65</v>
      </c>
      <c r="ACU27" s="23"/>
      <c r="ACV27" s="6">
        <f>G14</f>
        <v>1</v>
      </c>
      <c r="ACW27" s="7">
        <f>G28</f>
        <v>15</v>
      </c>
      <c r="ACX27" s="7">
        <f>G22</f>
        <v>9</v>
      </c>
      <c r="ACY27" s="7">
        <f>G36</f>
        <v>23</v>
      </c>
      <c r="ACZ27" s="8">
        <f>G30</f>
        <v>17</v>
      </c>
      <c r="ADA27" s="74">
        <f>ACV27+ACW27+ACX27+ACY27+ACZ27</f>
        <v>65</v>
      </c>
      <c r="ADB27" s="23"/>
      <c r="ADC27" s="6">
        <f>G14</f>
        <v>1</v>
      </c>
      <c r="ADD27" s="7">
        <f>G28</f>
        <v>15</v>
      </c>
      <c r="ADE27" s="7">
        <f>G20</f>
        <v>7</v>
      </c>
      <c r="ADF27" s="7">
        <f>G36</f>
        <v>23</v>
      </c>
      <c r="ADG27" s="8">
        <f>G32</f>
        <v>19</v>
      </c>
      <c r="ADH27" s="74">
        <f>ADC27+ADD27+ADE27+ADF27+ADG27</f>
        <v>65</v>
      </c>
      <c r="ADI27" s="9"/>
      <c r="ADJ27" s="336"/>
      <c r="ADK27" s="5"/>
      <c r="ADL27" s="6">
        <f>G14</f>
        <v>1</v>
      </c>
      <c r="ADM27" s="7">
        <f>G22</f>
        <v>9</v>
      </c>
      <c r="ADN27" s="7">
        <f>G26</f>
        <v>13</v>
      </c>
      <c r="ADO27" s="7">
        <f>G35</f>
        <v>22</v>
      </c>
      <c r="ADP27" s="8">
        <f>G33</f>
        <v>20</v>
      </c>
      <c r="ADQ27" s="74">
        <f>ADL27+ADM27+ADN27+ADO27+ADP27</f>
        <v>65</v>
      </c>
      <c r="ADR27" s="23"/>
      <c r="ADS27" s="6">
        <f>G14</f>
        <v>1</v>
      </c>
      <c r="ADT27" s="7">
        <f>G23</f>
        <v>10</v>
      </c>
      <c r="ADU27" s="7">
        <f>G26</f>
        <v>13</v>
      </c>
      <c r="ADV27" s="7">
        <f>G37</f>
        <v>24</v>
      </c>
      <c r="ADW27" s="8">
        <f>G30</f>
        <v>17</v>
      </c>
      <c r="ADX27" s="74">
        <f>ADS27+ADT27+ADU27+ADV27+ADW27</f>
        <v>65</v>
      </c>
      <c r="ADY27" s="23"/>
      <c r="ADZ27" s="6">
        <f>G14</f>
        <v>1</v>
      </c>
      <c r="AEA27" s="7">
        <f>G23</f>
        <v>10</v>
      </c>
      <c r="AEB27" s="7">
        <f>G26</f>
        <v>13</v>
      </c>
      <c r="AEC27" s="7">
        <f>G35</f>
        <v>22</v>
      </c>
      <c r="AED27" s="8">
        <f>G32</f>
        <v>19</v>
      </c>
      <c r="AEE27" s="74">
        <f>ADZ27+AEA27+AEB27+AEC27+AED27</f>
        <v>65</v>
      </c>
      <c r="AEF27" s="9"/>
      <c r="AEG27" s="336"/>
      <c r="AEH27" s="5"/>
      <c r="AEI27" s="6">
        <f>G14</f>
        <v>1</v>
      </c>
      <c r="AEJ27" s="7">
        <f>G28</f>
        <v>15</v>
      </c>
      <c r="AEK27" s="7">
        <f>G30</f>
        <v>17</v>
      </c>
      <c r="AEL27" s="7">
        <f>G22</f>
        <v>9</v>
      </c>
      <c r="AEM27" s="8">
        <f>G36</f>
        <v>23</v>
      </c>
      <c r="AEN27" s="74">
        <f>AEI27+AEJ27+AEK27+AEL27+AEM27</f>
        <v>65</v>
      </c>
      <c r="AEO27" s="23"/>
      <c r="AEP27" s="6">
        <f>G14</f>
        <v>1</v>
      </c>
      <c r="AEQ27" s="7">
        <f>G25</f>
        <v>12</v>
      </c>
      <c r="AER27" s="7">
        <f>G32</f>
        <v>19</v>
      </c>
      <c r="AES27" s="7">
        <f>G23</f>
        <v>10</v>
      </c>
      <c r="AET27" s="8">
        <f>G36</f>
        <v>23</v>
      </c>
      <c r="AEU27" s="74">
        <f>AEP27+AEQ27+AER27+AES27+AET27</f>
        <v>65</v>
      </c>
      <c r="AEV27" s="23"/>
      <c r="AEW27" s="6">
        <f>G14</f>
        <v>1</v>
      </c>
      <c r="AEX27" s="7">
        <f>G27</f>
        <v>14</v>
      </c>
      <c r="AEY27" s="7">
        <f>G30</f>
        <v>17</v>
      </c>
      <c r="AEZ27" s="7">
        <f>G23</f>
        <v>10</v>
      </c>
      <c r="AFA27" s="8">
        <f>G36</f>
        <v>23</v>
      </c>
      <c r="AFB27" s="74">
        <f>AEW27+AEX27+AEY27+AEZ27+AFA27</f>
        <v>65</v>
      </c>
      <c r="AFC27" s="9"/>
      <c r="AFD27" s="336"/>
      <c r="AFE27" s="5"/>
      <c r="AFF27" s="6">
        <f>G14</f>
        <v>1</v>
      </c>
      <c r="AFG27" s="7">
        <f>G25</f>
        <v>12</v>
      </c>
      <c r="AFH27" s="7">
        <f>G38</f>
        <v>25</v>
      </c>
      <c r="AFI27" s="7">
        <f>G32</f>
        <v>19</v>
      </c>
      <c r="AFJ27" s="8">
        <f>G21</f>
        <v>8</v>
      </c>
      <c r="AFK27" s="74">
        <f>AFF27+AFG27+AFH27+AFI27+AFJ27</f>
        <v>65</v>
      </c>
      <c r="AFL27" s="23"/>
      <c r="AFM27" s="6">
        <f>G14</f>
        <v>1</v>
      </c>
      <c r="AFN27" s="7">
        <f>G27</f>
        <v>14</v>
      </c>
      <c r="AFO27" s="7">
        <f>G35</f>
        <v>22</v>
      </c>
      <c r="AFP27" s="7">
        <f>G33</f>
        <v>20</v>
      </c>
      <c r="AFQ27" s="8">
        <f>G21</f>
        <v>8</v>
      </c>
      <c r="AFR27" s="74">
        <f>AFM27+AFN27+AFO27+AFP27+AFQ27</f>
        <v>65</v>
      </c>
      <c r="AFS27" s="23"/>
      <c r="AFT27" s="6">
        <f>G14</f>
        <v>1</v>
      </c>
      <c r="AFU27" s="7">
        <f>G25</f>
        <v>12</v>
      </c>
      <c r="AFV27" s="7">
        <f>G37</f>
        <v>24</v>
      </c>
      <c r="AFW27" s="7">
        <f>G33</f>
        <v>20</v>
      </c>
      <c r="AFX27" s="8">
        <f>G21</f>
        <v>8</v>
      </c>
      <c r="AFY27" s="74">
        <f>AFT27+AFU27+AFV27+AFW27+AFX27</f>
        <v>65</v>
      </c>
      <c r="AFZ27" s="9"/>
      <c r="AGA27" s="336"/>
    </row>
    <row r="28" spans="1:859" x14ac:dyDescent="0.2">
      <c r="A28" s="336"/>
      <c r="B28" s="336"/>
      <c r="C28" s="336"/>
      <c r="D28" s="336"/>
      <c r="E28" s="362" t="s">
        <v>1174</v>
      </c>
      <c r="F28" s="54" t="s">
        <v>62</v>
      </c>
      <c r="G28" s="55">
        <f>C4+(14*C6)</f>
        <v>15</v>
      </c>
      <c r="H28" s="336"/>
      <c r="I28" s="5"/>
      <c r="J28" s="10">
        <f>G22</f>
        <v>9</v>
      </c>
      <c r="K28" s="11">
        <f>G26</f>
        <v>13</v>
      </c>
      <c r="L28" s="11">
        <f>G34</f>
        <v>21</v>
      </c>
      <c r="M28" s="11">
        <f>G15</f>
        <v>2</v>
      </c>
      <c r="N28" s="12">
        <f>G33</f>
        <v>20</v>
      </c>
      <c r="O28" s="75">
        <f>J28+K28+L28+M28+N28</f>
        <v>65</v>
      </c>
      <c r="P28" s="23"/>
      <c r="Q28" s="10">
        <f>G23</f>
        <v>10</v>
      </c>
      <c r="R28" s="11">
        <f>G26</f>
        <v>13</v>
      </c>
      <c r="S28" s="11">
        <f>G34</f>
        <v>21</v>
      </c>
      <c r="T28" s="11">
        <f>G17</f>
        <v>4</v>
      </c>
      <c r="U28" s="12">
        <f>G30</f>
        <v>17</v>
      </c>
      <c r="V28" s="75">
        <f>Q28+R28+S28+T28+U28</f>
        <v>65</v>
      </c>
      <c r="W28" s="23"/>
      <c r="X28" s="10">
        <f>G23</f>
        <v>10</v>
      </c>
      <c r="Y28" s="11">
        <f>G26</f>
        <v>13</v>
      </c>
      <c r="Z28" s="11">
        <f>G34</f>
        <v>21</v>
      </c>
      <c r="AA28" s="11">
        <f>G15</f>
        <v>2</v>
      </c>
      <c r="AB28" s="12">
        <f>G32</f>
        <v>19</v>
      </c>
      <c r="AC28" s="75">
        <f>X28+Y28+Z28+AA28+AB28</f>
        <v>65</v>
      </c>
      <c r="AD28" s="9"/>
      <c r="AE28" s="336"/>
      <c r="AF28" s="5"/>
      <c r="AG28" s="10">
        <f>G23</f>
        <v>10</v>
      </c>
      <c r="AH28" s="11">
        <f>G26</f>
        <v>13</v>
      </c>
      <c r="AI28" s="11">
        <f>G35</f>
        <v>22</v>
      </c>
      <c r="AJ28" s="11">
        <f>G29</f>
        <v>16</v>
      </c>
      <c r="AK28" s="12">
        <f>G17</f>
        <v>4</v>
      </c>
      <c r="AL28" s="75">
        <f>AG28+AH28+AI28+AJ28+AK28</f>
        <v>65</v>
      </c>
      <c r="AM28" s="23"/>
      <c r="AN28" s="10">
        <f>G20</f>
        <v>7</v>
      </c>
      <c r="AO28" s="11">
        <f>G26</f>
        <v>13</v>
      </c>
      <c r="AP28" s="11">
        <f>G37</f>
        <v>24</v>
      </c>
      <c r="AQ28" s="11">
        <f>G29</f>
        <v>16</v>
      </c>
      <c r="AR28" s="12">
        <f>G18</f>
        <v>5</v>
      </c>
      <c r="AS28" s="75">
        <f>AN28+AO28+AP28+AQ28+AR28</f>
        <v>65</v>
      </c>
      <c r="AT28" s="23"/>
      <c r="AU28" s="10">
        <f>G22</f>
        <v>9</v>
      </c>
      <c r="AV28" s="11">
        <f>G26</f>
        <v>13</v>
      </c>
      <c r="AW28" s="11">
        <f>G35</f>
        <v>22</v>
      </c>
      <c r="AX28" s="11">
        <f>G29</f>
        <v>16</v>
      </c>
      <c r="AY28" s="12">
        <f>G18</f>
        <v>5</v>
      </c>
      <c r="AZ28" s="75">
        <f>AU28+AV28+AW28+AX28+AY28</f>
        <v>65</v>
      </c>
      <c r="BA28" s="9"/>
      <c r="BB28" s="336"/>
      <c r="BC28" s="5"/>
      <c r="BD28" s="10">
        <f>G22</f>
        <v>9</v>
      </c>
      <c r="BE28" s="11">
        <f>G31</f>
        <v>18</v>
      </c>
      <c r="BF28" s="11">
        <f>G34</f>
        <v>21</v>
      </c>
      <c r="BG28" s="11">
        <f>G15</f>
        <v>2</v>
      </c>
      <c r="BH28" s="12">
        <f>G28</f>
        <v>15</v>
      </c>
      <c r="BI28" s="75">
        <f>BD28+BE28+BF28+BG28+BH28</f>
        <v>65</v>
      </c>
      <c r="BJ28" s="23"/>
      <c r="BK28" s="10">
        <f>G23</f>
        <v>10</v>
      </c>
      <c r="BL28" s="11">
        <f>G31</f>
        <v>18</v>
      </c>
      <c r="BM28" s="11">
        <f>G34</f>
        <v>21</v>
      </c>
      <c r="BN28" s="11">
        <f>G17</f>
        <v>4</v>
      </c>
      <c r="BO28" s="12">
        <f>G25</f>
        <v>12</v>
      </c>
      <c r="BP28" s="75">
        <f>BK28+BL28+BM28+BN28+BO28</f>
        <v>65</v>
      </c>
      <c r="BQ28" s="23"/>
      <c r="BR28" s="10">
        <f>G23</f>
        <v>10</v>
      </c>
      <c r="BS28" s="11">
        <f>G31</f>
        <v>18</v>
      </c>
      <c r="BT28" s="11">
        <f>G34</f>
        <v>21</v>
      </c>
      <c r="BU28" s="11">
        <f>G15</f>
        <v>2</v>
      </c>
      <c r="BV28" s="12">
        <f>G27</f>
        <v>14</v>
      </c>
      <c r="BW28" s="75">
        <f>BR28+BS28+BT28+BU28+BV28</f>
        <v>65</v>
      </c>
      <c r="BX28" s="9"/>
      <c r="BY28" s="336"/>
      <c r="BZ28" s="5"/>
      <c r="CA28" s="10">
        <f>G23</f>
        <v>10</v>
      </c>
      <c r="CB28" s="11">
        <f>G31</f>
        <v>18</v>
      </c>
      <c r="CC28" s="11">
        <f>G35</f>
        <v>22</v>
      </c>
      <c r="CD28" s="11">
        <f>G24</f>
        <v>11</v>
      </c>
      <c r="CE28" s="12">
        <f>G17</f>
        <v>4</v>
      </c>
      <c r="CF28" s="75">
        <f>CA28+CB28+CC28+CD28+CE28</f>
        <v>65</v>
      </c>
      <c r="CG28" s="23"/>
      <c r="CH28" s="10">
        <f>G20</f>
        <v>7</v>
      </c>
      <c r="CI28" s="11">
        <f>G31</f>
        <v>18</v>
      </c>
      <c r="CJ28" s="11">
        <f>G37</f>
        <v>24</v>
      </c>
      <c r="CK28" s="11">
        <f>G24</f>
        <v>11</v>
      </c>
      <c r="CL28" s="12">
        <f>G18</f>
        <v>5</v>
      </c>
      <c r="CM28" s="75">
        <f>CH28+CI28+CJ28+CK28+CL28</f>
        <v>65</v>
      </c>
      <c r="CN28" s="23"/>
      <c r="CO28" s="10">
        <f>G22</f>
        <v>9</v>
      </c>
      <c r="CP28" s="11">
        <f>G31</f>
        <v>18</v>
      </c>
      <c r="CQ28" s="11">
        <f>G35</f>
        <v>22</v>
      </c>
      <c r="CR28" s="11">
        <f>G24</f>
        <v>11</v>
      </c>
      <c r="CS28" s="12">
        <f>G18</f>
        <v>5</v>
      </c>
      <c r="CT28" s="75">
        <f>CO28+CP28+CQ28+CR28+CS28</f>
        <v>65</v>
      </c>
      <c r="CU28" s="9"/>
      <c r="CV28" s="336"/>
      <c r="CW28" s="5"/>
      <c r="CX28" s="10">
        <f>G20</f>
        <v>7</v>
      </c>
      <c r="CY28" s="11">
        <f>G36</f>
        <v>23</v>
      </c>
      <c r="CZ28" s="11">
        <f>G18</f>
        <v>5</v>
      </c>
      <c r="DA28" s="11">
        <f>G29</f>
        <v>16</v>
      </c>
      <c r="DB28" s="12">
        <f>G27</f>
        <v>14</v>
      </c>
      <c r="DC28" s="75">
        <f>CX28+CY28+CZ28+DA28+DB28</f>
        <v>65</v>
      </c>
      <c r="DD28" s="23"/>
      <c r="DE28" s="10">
        <f>G22</f>
        <v>9</v>
      </c>
      <c r="DF28" s="11">
        <f>G36</f>
        <v>23</v>
      </c>
      <c r="DG28" s="11">
        <f>G15</f>
        <v>2</v>
      </c>
      <c r="DH28" s="11">
        <f>G29</f>
        <v>16</v>
      </c>
      <c r="DI28" s="12">
        <f>G28</f>
        <v>15</v>
      </c>
      <c r="DJ28" s="75">
        <f>DE28+DF28+DG28+DH28+DI28</f>
        <v>65</v>
      </c>
      <c r="DK28" s="23"/>
      <c r="DL28" s="10">
        <f>G20</f>
        <v>7</v>
      </c>
      <c r="DM28" s="11">
        <f>G36</f>
        <v>23</v>
      </c>
      <c r="DN28" s="11">
        <f>G17</f>
        <v>4</v>
      </c>
      <c r="DO28" s="11">
        <f>G29</f>
        <v>16</v>
      </c>
      <c r="DP28" s="12">
        <f>G28</f>
        <v>15</v>
      </c>
      <c r="DQ28" s="75">
        <f>DL28+DM28+DN28+DO28+DP28</f>
        <v>65</v>
      </c>
      <c r="DR28" s="9"/>
      <c r="DS28" s="336"/>
      <c r="DT28" s="5"/>
      <c r="DU28" s="10">
        <f>G22</f>
        <v>9</v>
      </c>
      <c r="DV28" s="11">
        <f>G36</f>
        <v>23</v>
      </c>
      <c r="DW28" s="11">
        <f>G33</f>
        <v>20</v>
      </c>
      <c r="DX28" s="11">
        <f>G15</f>
        <v>2</v>
      </c>
      <c r="DY28" s="12">
        <f>G24</f>
        <v>11</v>
      </c>
      <c r="DZ28" s="75">
        <f>DU28+DV28+DW28+DX28+DY28</f>
        <v>65</v>
      </c>
      <c r="EA28" s="23"/>
      <c r="EB28" s="10">
        <f>G23</f>
        <v>10</v>
      </c>
      <c r="EC28" s="11">
        <f>G36</f>
        <v>23</v>
      </c>
      <c r="ED28" s="11">
        <f>G30</f>
        <v>17</v>
      </c>
      <c r="EE28" s="11">
        <f>G17</f>
        <v>4</v>
      </c>
      <c r="EF28" s="12">
        <f>G24</f>
        <v>11</v>
      </c>
      <c r="EG28" s="75">
        <f>EB28+EC28+ED28+EE28+EF28</f>
        <v>65</v>
      </c>
      <c r="EH28" s="23"/>
      <c r="EI28" s="10">
        <f>G23</f>
        <v>10</v>
      </c>
      <c r="EJ28" s="11">
        <f>G36</f>
        <v>23</v>
      </c>
      <c r="EK28" s="11">
        <f>G32</f>
        <v>19</v>
      </c>
      <c r="EL28" s="11">
        <f>G15</f>
        <v>2</v>
      </c>
      <c r="EM28" s="12">
        <f>G24</f>
        <v>11</v>
      </c>
      <c r="EN28" s="75">
        <f>EI28+EJ28+EK28+EL28+EM28</f>
        <v>65</v>
      </c>
      <c r="EO28" s="9"/>
      <c r="EP28" s="336"/>
      <c r="EQ28" s="5"/>
      <c r="ER28" s="10">
        <f>G23</f>
        <v>10</v>
      </c>
      <c r="ES28" s="11">
        <f>G36</f>
        <v>23</v>
      </c>
      <c r="ET28" s="11">
        <f>G30</f>
        <v>17</v>
      </c>
      <c r="EU28" s="11">
        <f>G24</f>
        <v>11</v>
      </c>
      <c r="EV28" s="12">
        <f>G17</f>
        <v>4</v>
      </c>
      <c r="EW28" s="75">
        <f>ER28+ES28+ET28+EU28+EV28</f>
        <v>65</v>
      </c>
      <c r="EX28" s="23"/>
      <c r="EY28" s="10">
        <f>G20</f>
        <v>7</v>
      </c>
      <c r="EZ28" s="11">
        <f>G36</f>
        <v>23</v>
      </c>
      <c r="FA28" s="11">
        <f>G32</f>
        <v>19</v>
      </c>
      <c r="FB28" s="11">
        <f>G24</f>
        <v>11</v>
      </c>
      <c r="FC28" s="12">
        <f>G18</f>
        <v>5</v>
      </c>
      <c r="FD28" s="75">
        <f>EY28+EZ28+FA28+FB28+FC28</f>
        <v>65</v>
      </c>
      <c r="FE28" s="23"/>
      <c r="FF28" s="10">
        <f>G22</f>
        <v>9</v>
      </c>
      <c r="FG28" s="11">
        <f>G36</f>
        <v>23</v>
      </c>
      <c r="FH28" s="11">
        <f>G30</f>
        <v>17</v>
      </c>
      <c r="FI28" s="11">
        <f>G24</f>
        <v>11</v>
      </c>
      <c r="FJ28" s="12">
        <f>G18</f>
        <v>5</v>
      </c>
      <c r="FK28" s="75">
        <f>FF28+FG28+FH28+FI28+FJ28</f>
        <v>65</v>
      </c>
      <c r="FL28" s="9"/>
      <c r="FM28" s="336"/>
      <c r="FN28" s="5"/>
      <c r="FO28" s="10">
        <f>G27</f>
        <v>14</v>
      </c>
      <c r="FP28" s="11">
        <f>G31</f>
        <v>18</v>
      </c>
      <c r="FQ28" s="11">
        <f>G34</f>
        <v>21</v>
      </c>
      <c r="FR28" s="11">
        <f>G15</f>
        <v>2</v>
      </c>
      <c r="FS28" s="12">
        <f>G23</f>
        <v>10</v>
      </c>
      <c r="FT28" s="75">
        <f>FO28+FP28+FQ28+FR28+FS28</f>
        <v>65</v>
      </c>
      <c r="FU28" s="23"/>
      <c r="FV28" s="10">
        <f>G28</f>
        <v>15</v>
      </c>
      <c r="FW28" s="11">
        <f>G31</f>
        <v>18</v>
      </c>
      <c r="FX28" s="11">
        <f>G34</f>
        <v>21</v>
      </c>
      <c r="FY28" s="11">
        <f>G17</f>
        <v>4</v>
      </c>
      <c r="FZ28" s="12">
        <f>G20</f>
        <v>7</v>
      </c>
      <c r="GA28" s="75">
        <f>FV28+FW28+FX28+FY28+FZ28</f>
        <v>65</v>
      </c>
      <c r="GB28" s="23"/>
      <c r="GC28" s="10">
        <f>G28</f>
        <v>15</v>
      </c>
      <c r="GD28" s="11">
        <f>G31</f>
        <v>18</v>
      </c>
      <c r="GE28" s="11">
        <f>G34</f>
        <v>21</v>
      </c>
      <c r="GF28" s="11">
        <f>G15</f>
        <v>2</v>
      </c>
      <c r="GG28" s="12">
        <f>G22</f>
        <v>9</v>
      </c>
      <c r="GH28" s="75">
        <f>GC28+GD28+GE28+GF28+GG28</f>
        <v>65</v>
      </c>
      <c r="GI28" s="9"/>
      <c r="GJ28" s="336"/>
      <c r="GK28" s="5"/>
      <c r="GL28" s="10">
        <f>G27</f>
        <v>14</v>
      </c>
      <c r="GM28" s="11">
        <f>G31</f>
        <v>18</v>
      </c>
      <c r="GN28" s="11">
        <f>G38</f>
        <v>25</v>
      </c>
      <c r="GO28" s="11">
        <f>G15</f>
        <v>2</v>
      </c>
      <c r="GP28" s="12">
        <f>G19</f>
        <v>6</v>
      </c>
      <c r="GQ28" s="75">
        <f>GL28+GM28+GN28+GO28+GP28</f>
        <v>65</v>
      </c>
      <c r="GR28" s="23"/>
      <c r="GS28" s="10">
        <f>G28</f>
        <v>15</v>
      </c>
      <c r="GT28" s="11">
        <f>G31</f>
        <v>18</v>
      </c>
      <c r="GU28" s="11">
        <f>G35</f>
        <v>22</v>
      </c>
      <c r="GV28" s="11">
        <f>G17</f>
        <v>4</v>
      </c>
      <c r="GW28" s="12">
        <f>G19</f>
        <v>6</v>
      </c>
      <c r="GX28" s="75">
        <f>GS28+GT28+GU28+GV28+GW28</f>
        <v>65</v>
      </c>
      <c r="GY28" s="23"/>
      <c r="GZ28" s="10">
        <f>G28</f>
        <v>15</v>
      </c>
      <c r="HA28" s="11">
        <f>G31</f>
        <v>18</v>
      </c>
      <c r="HB28" s="11">
        <f>G37</f>
        <v>24</v>
      </c>
      <c r="HC28" s="11">
        <f>G15</f>
        <v>2</v>
      </c>
      <c r="HD28" s="12">
        <f>G19</f>
        <v>6</v>
      </c>
      <c r="HE28" s="75">
        <f>GZ28+HA28+HB28+HC28+HD28</f>
        <v>65</v>
      </c>
      <c r="HF28" s="9"/>
      <c r="HG28" s="336"/>
      <c r="HH28" s="5"/>
      <c r="HI28" s="10">
        <f>G28</f>
        <v>15</v>
      </c>
      <c r="HJ28" s="11">
        <f>G31</f>
        <v>18</v>
      </c>
      <c r="HK28" s="11">
        <f>G35</f>
        <v>22</v>
      </c>
      <c r="HL28" s="11">
        <f>G19</f>
        <v>6</v>
      </c>
      <c r="HM28" s="12">
        <f>G17</f>
        <v>4</v>
      </c>
      <c r="HN28" s="75">
        <f>HI28+HJ28+HK28+HL28+HM28</f>
        <v>65</v>
      </c>
      <c r="HO28" s="23"/>
      <c r="HP28" s="10">
        <f>G25</f>
        <v>12</v>
      </c>
      <c r="HQ28" s="11">
        <f>G31</f>
        <v>18</v>
      </c>
      <c r="HR28" s="11">
        <f>G37</f>
        <v>24</v>
      </c>
      <c r="HS28" s="11">
        <f>G19</f>
        <v>6</v>
      </c>
      <c r="HT28" s="12">
        <f>G18</f>
        <v>5</v>
      </c>
      <c r="HU28" s="75">
        <f>HP28+HQ28+HR28+HS28+HT28</f>
        <v>65</v>
      </c>
      <c r="HV28" s="23"/>
      <c r="HW28" s="10">
        <f>G27</f>
        <v>14</v>
      </c>
      <c r="HX28" s="11">
        <f>G31</f>
        <v>18</v>
      </c>
      <c r="HY28" s="11">
        <f>G35</f>
        <v>22</v>
      </c>
      <c r="HZ28" s="11">
        <f>G19</f>
        <v>6</v>
      </c>
      <c r="IA28" s="12">
        <f>G18</f>
        <v>5</v>
      </c>
      <c r="IB28" s="75">
        <f>HW28+HX28+HY28+HZ28+IA28</f>
        <v>65</v>
      </c>
      <c r="IC28" s="9"/>
      <c r="ID28" s="336"/>
      <c r="IE28" s="5"/>
      <c r="IF28" s="10">
        <f>G32</f>
        <v>19</v>
      </c>
      <c r="IG28" s="11">
        <f>G26</f>
        <v>13</v>
      </c>
      <c r="IH28" s="11">
        <f>G38</f>
        <v>25</v>
      </c>
      <c r="II28" s="11">
        <f>G15</f>
        <v>2</v>
      </c>
      <c r="IJ28" s="12">
        <f>G19</f>
        <v>6</v>
      </c>
      <c r="IK28" s="75">
        <f>IF28+IG28+IH28+II28+IJ28</f>
        <v>65</v>
      </c>
      <c r="IL28" s="23"/>
      <c r="IM28" s="10">
        <f>G33</f>
        <v>20</v>
      </c>
      <c r="IN28" s="11">
        <f>G26</f>
        <v>13</v>
      </c>
      <c r="IO28" s="11">
        <f>G35</f>
        <v>22</v>
      </c>
      <c r="IP28" s="11">
        <f>G17</f>
        <v>4</v>
      </c>
      <c r="IQ28" s="12">
        <f>G19</f>
        <v>6</v>
      </c>
      <c r="IR28" s="75">
        <f>IM28+IN28+IO28+IP28+IQ28</f>
        <v>65</v>
      </c>
      <c r="IS28" s="23"/>
      <c r="IT28" s="10">
        <f>G33</f>
        <v>20</v>
      </c>
      <c r="IU28" s="11">
        <f>G26</f>
        <v>13</v>
      </c>
      <c r="IV28" s="11">
        <f>G37</f>
        <v>24</v>
      </c>
      <c r="IW28" s="11">
        <f>G15</f>
        <v>2</v>
      </c>
      <c r="IX28" s="12">
        <f>G19</f>
        <v>6</v>
      </c>
      <c r="IY28" s="75">
        <f>IT28+IU28+IV28+IW28+IX28</f>
        <v>65</v>
      </c>
      <c r="IZ28" s="9"/>
      <c r="JA28" s="336"/>
      <c r="JB28" s="5"/>
      <c r="JC28" s="10">
        <f>G32</f>
        <v>19</v>
      </c>
      <c r="JD28" s="11">
        <f>G26</f>
        <v>13</v>
      </c>
      <c r="JE28" s="11">
        <f>G34</f>
        <v>21</v>
      </c>
      <c r="JF28" s="11">
        <f>G15</f>
        <v>2</v>
      </c>
      <c r="JG28" s="12">
        <f>G23</f>
        <v>10</v>
      </c>
      <c r="JH28" s="75">
        <f>JC28+JD28+JE28+JF28+JG28</f>
        <v>65</v>
      </c>
      <c r="JI28" s="23"/>
      <c r="JJ28" s="10">
        <f>G33</f>
        <v>20</v>
      </c>
      <c r="JK28" s="11">
        <f>G26</f>
        <v>13</v>
      </c>
      <c r="JL28" s="11">
        <f>G34</f>
        <v>21</v>
      </c>
      <c r="JM28" s="11">
        <f>G17</f>
        <v>4</v>
      </c>
      <c r="JN28" s="12">
        <f>G20</f>
        <v>7</v>
      </c>
      <c r="JO28" s="75">
        <f>JJ28+JK28+JL28+JM28+JN28</f>
        <v>65</v>
      </c>
      <c r="JP28" s="23"/>
      <c r="JQ28" s="10">
        <f>G33</f>
        <v>20</v>
      </c>
      <c r="JR28" s="11">
        <f>G26</f>
        <v>13</v>
      </c>
      <c r="JS28" s="11">
        <f>G34</f>
        <v>21</v>
      </c>
      <c r="JT28" s="11">
        <f>G15</f>
        <v>2</v>
      </c>
      <c r="JU28" s="12">
        <f>G22</f>
        <v>9</v>
      </c>
      <c r="JV28" s="75">
        <f>JQ28+JR28+JS28+JT28+JU28</f>
        <v>65</v>
      </c>
      <c r="JW28" s="9"/>
      <c r="JX28" s="336"/>
      <c r="JY28" s="5"/>
      <c r="JZ28" s="10">
        <f>G33</f>
        <v>20</v>
      </c>
      <c r="KA28" s="11">
        <f>G26</f>
        <v>13</v>
      </c>
      <c r="KB28" s="11">
        <f>G35</f>
        <v>22</v>
      </c>
      <c r="KC28" s="11">
        <f>G19</f>
        <v>6</v>
      </c>
      <c r="KD28" s="12">
        <f>G17</f>
        <v>4</v>
      </c>
      <c r="KE28" s="75">
        <f>JZ28+KA28+KB28+KC28+KD28</f>
        <v>65</v>
      </c>
      <c r="KF28" s="23"/>
      <c r="KG28" s="10">
        <f>G30</f>
        <v>17</v>
      </c>
      <c r="KH28" s="11">
        <f>G26</f>
        <v>13</v>
      </c>
      <c r="KI28" s="11">
        <f>G37</f>
        <v>24</v>
      </c>
      <c r="KJ28" s="11">
        <f>G19</f>
        <v>6</v>
      </c>
      <c r="KK28" s="12">
        <f>G18</f>
        <v>5</v>
      </c>
      <c r="KL28" s="75">
        <f>KG28+KH28+KI28+KJ28+KK28</f>
        <v>65</v>
      </c>
      <c r="KM28" s="23"/>
      <c r="KN28" s="10">
        <f>G32</f>
        <v>19</v>
      </c>
      <c r="KO28" s="11">
        <f>G26</f>
        <v>13</v>
      </c>
      <c r="KP28" s="11">
        <f>G35</f>
        <v>22</v>
      </c>
      <c r="KQ28" s="11">
        <f>G19</f>
        <v>6</v>
      </c>
      <c r="KR28" s="12">
        <f>G18</f>
        <v>5</v>
      </c>
      <c r="KS28" s="75">
        <f>KN28+KO28+KP28+KQ28+KR28</f>
        <v>65</v>
      </c>
      <c r="KT28" s="9"/>
      <c r="KU28" s="336"/>
      <c r="KV28" s="5"/>
      <c r="KW28" s="10">
        <f>G25</f>
        <v>12</v>
      </c>
      <c r="KX28" s="11">
        <f>G36</f>
        <v>23</v>
      </c>
      <c r="KY28" s="11">
        <f>G18</f>
        <v>5</v>
      </c>
      <c r="KZ28" s="11">
        <f>G19</f>
        <v>6</v>
      </c>
      <c r="LA28" s="12">
        <f>G32</f>
        <v>19</v>
      </c>
      <c r="LB28" s="75">
        <f>KW28+KX28+KY28+KZ28+LA28</f>
        <v>65</v>
      </c>
      <c r="LC28" s="23"/>
      <c r="LD28" s="10">
        <f>G27</f>
        <v>14</v>
      </c>
      <c r="LE28" s="11">
        <f>G36</f>
        <v>23</v>
      </c>
      <c r="LF28" s="11">
        <f>G15</f>
        <v>2</v>
      </c>
      <c r="LG28" s="11">
        <f>G19</f>
        <v>6</v>
      </c>
      <c r="LH28" s="12">
        <f>G33</f>
        <v>20</v>
      </c>
      <c r="LI28" s="75">
        <f>LD28+LE28+LF28+LG28+LH28</f>
        <v>65</v>
      </c>
      <c r="LJ28" s="23"/>
      <c r="LK28" s="10">
        <f>G25</f>
        <v>12</v>
      </c>
      <c r="LL28" s="11">
        <f>G36</f>
        <v>23</v>
      </c>
      <c r="LM28" s="11">
        <f>G17</f>
        <v>4</v>
      </c>
      <c r="LN28" s="11">
        <f>G19</f>
        <v>6</v>
      </c>
      <c r="LO28" s="12">
        <f>G33</f>
        <v>20</v>
      </c>
      <c r="LP28" s="75">
        <f>LK28+LL28+LM28+LN28+LO28</f>
        <v>65</v>
      </c>
      <c r="LQ28" s="9"/>
      <c r="LR28" s="336"/>
      <c r="LS28" s="5"/>
      <c r="LT28" s="10">
        <f>G25</f>
        <v>12</v>
      </c>
      <c r="LU28" s="11">
        <f>G36</f>
        <v>23</v>
      </c>
      <c r="LV28" s="11">
        <f>G18</f>
        <v>5</v>
      </c>
      <c r="LW28" s="11">
        <f>G29</f>
        <v>16</v>
      </c>
      <c r="LX28" s="12">
        <f>G22</f>
        <v>9</v>
      </c>
      <c r="LY28" s="75">
        <f>LT28+LU28+LV28+LW28+LX28</f>
        <v>65</v>
      </c>
      <c r="LZ28" s="23"/>
      <c r="MA28" s="10">
        <f>G27</f>
        <v>14</v>
      </c>
      <c r="MB28" s="11">
        <f>G36</f>
        <v>23</v>
      </c>
      <c r="MC28" s="11">
        <f>G15</f>
        <v>2</v>
      </c>
      <c r="MD28" s="11">
        <f>G29</f>
        <v>16</v>
      </c>
      <c r="ME28" s="12">
        <f>G23</f>
        <v>10</v>
      </c>
      <c r="MF28" s="75">
        <f>MA28+MB28+MC28+MD28+ME28</f>
        <v>65</v>
      </c>
      <c r="MG28" s="23"/>
      <c r="MH28" s="10">
        <f>G25</f>
        <v>12</v>
      </c>
      <c r="MI28" s="11">
        <f>G36</f>
        <v>23</v>
      </c>
      <c r="MJ28" s="11">
        <f>G17</f>
        <v>4</v>
      </c>
      <c r="MK28" s="11">
        <f>G29</f>
        <v>16</v>
      </c>
      <c r="ML28" s="12">
        <f>G23</f>
        <v>10</v>
      </c>
      <c r="MM28" s="75">
        <f>MH28+MI28+MJ28+MK28+ML28</f>
        <v>65</v>
      </c>
      <c r="MN28" s="9"/>
      <c r="MO28" s="336"/>
      <c r="MP28" s="5"/>
      <c r="MQ28" s="10">
        <f>G28</f>
        <v>15</v>
      </c>
      <c r="MR28" s="11">
        <f>G36</f>
        <v>23</v>
      </c>
      <c r="MS28" s="11">
        <f>G20</f>
        <v>7</v>
      </c>
      <c r="MT28" s="11">
        <f>G29</f>
        <v>16</v>
      </c>
      <c r="MU28" s="12">
        <f>G17</f>
        <v>4</v>
      </c>
      <c r="MV28" s="75">
        <f>MQ28+MR28+MS28+MT28+MU28</f>
        <v>65</v>
      </c>
      <c r="MW28" s="23"/>
      <c r="MX28" s="10">
        <f>G25</f>
        <v>12</v>
      </c>
      <c r="MY28" s="11">
        <f>G36</f>
        <v>23</v>
      </c>
      <c r="MZ28" s="11">
        <f>G22</f>
        <v>9</v>
      </c>
      <c r="NA28" s="11">
        <f>G29</f>
        <v>16</v>
      </c>
      <c r="NB28" s="12">
        <f>G18</f>
        <v>5</v>
      </c>
      <c r="NC28" s="75">
        <f>MX28+MY28+MZ28+NA28+NB28</f>
        <v>65</v>
      </c>
      <c r="ND28" s="23"/>
      <c r="NE28" s="10">
        <f>G27</f>
        <v>14</v>
      </c>
      <c r="NF28" s="11">
        <f>G36</f>
        <v>23</v>
      </c>
      <c r="NG28" s="11">
        <f>G20</f>
        <v>7</v>
      </c>
      <c r="NH28" s="11">
        <f>G29</f>
        <v>16</v>
      </c>
      <c r="NI28" s="12">
        <f>G18</f>
        <v>5</v>
      </c>
      <c r="NJ28" s="75">
        <f>NE28+NF28+NG28+NH28+NI28</f>
        <v>65</v>
      </c>
      <c r="NK28" s="9"/>
      <c r="NL28" s="336"/>
      <c r="NM28" s="5"/>
      <c r="NN28" s="10">
        <f>G27</f>
        <v>14</v>
      </c>
      <c r="NO28" s="11">
        <f>G36</f>
        <v>23</v>
      </c>
      <c r="NP28" s="11">
        <f>G19</f>
        <v>6</v>
      </c>
      <c r="NQ28" s="11">
        <f>G15</f>
        <v>2</v>
      </c>
      <c r="NR28" s="12">
        <f>G33</f>
        <v>20</v>
      </c>
      <c r="NS28" s="75">
        <f>NN28+NO28+NP28+NQ28+NR28</f>
        <v>65</v>
      </c>
      <c r="NT28" s="23"/>
      <c r="NU28" s="10">
        <f>G28</f>
        <v>15</v>
      </c>
      <c r="NV28" s="11">
        <f>G36</f>
        <v>23</v>
      </c>
      <c r="NW28" s="11">
        <f>G19</f>
        <v>6</v>
      </c>
      <c r="NX28" s="11">
        <f>G17</f>
        <v>4</v>
      </c>
      <c r="NY28" s="12">
        <f>G30</f>
        <v>17</v>
      </c>
      <c r="NZ28" s="75">
        <f>NU28+NV28+NW28+NX28+NY28</f>
        <v>65</v>
      </c>
      <c r="OA28" s="23"/>
      <c r="OB28" s="10">
        <f>G28</f>
        <v>15</v>
      </c>
      <c r="OC28" s="11">
        <f>G36</f>
        <v>23</v>
      </c>
      <c r="OD28" s="11">
        <f>G19</f>
        <v>6</v>
      </c>
      <c r="OE28" s="11">
        <f>G15</f>
        <v>2</v>
      </c>
      <c r="OF28" s="12">
        <f>G32</f>
        <v>19</v>
      </c>
      <c r="OG28" s="75">
        <f>OB28+OC28+OD28+OE28+OF28</f>
        <v>65</v>
      </c>
      <c r="OH28" s="9"/>
      <c r="OI28" s="336"/>
      <c r="OJ28" s="5"/>
      <c r="OK28" s="10">
        <f>G27</f>
        <v>14</v>
      </c>
      <c r="OL28" s="11">
        <f>G36</f>
        <v>23</v>
      </c>
      <c r="OM28" s="11">
        <f>G23</f>
        <v>10</v>
      </c>
      <c r="ON28" s="11">
        <f>G15</f>
        <v>2</v>
      </c>
      <c r="OO28" s="12">
        <f>G29</f>
        <v>16</v>
      </c>
      <c r="OP28" s="75">
        <f>OK28+OL28+OM28+ON28+OO28</f>
        <v>65</v>
      </c>
      <c r="OQ28" s="23"/>
      <c r="OR28" s="10">
        <f>G28</f>
        <v>15</v>
      </c>
      <c r="OS28" s="11">
        <f>G36</f>
        <v>23</v>
      </c>
      <c r="OT28" s="11">
        <f>G20</f>
        <v>7</v>
      </c>
      <c r="OU28" s="11">
        <f>G17</f>
        <v>4</v>
      </c>
      <c r="OV28" s="12">
        <f>G29</f>
        <v>16</v>
      </c>
      <c r="OW28" s="75">
        <f>OR28+OS28+OT28+OU28+OV28</f>
        <v>65</v>
      </c>
      <c r="OX28" s="23"/>
      <c r="OY28" s="10">
        <f>G28</f>
        <v>15</v>
      </c>
      <c r="OZ28" s="11">
        <f>G36</f>
        <v>23</v>
      </c>
      <c r="PA28" s="11">
        <f>G22</f>
        <v>9</v>
      </c>
      <c r="PB28" s="11">
        <f>G15</f>
        <v>2</v>
      </c>
      <c r="PC28" s="12">
        <f>G29</f>
        <v>16</v>
      </c>
      <c r="PD28" s="75">
        <f>OY28+OZ28+PA28+PB28+PC28</f>
        <v>65</v>
      </c>
      <c r="PE28" s="9"/>
      <c r="PF28" s="336"/>
      <c r="PG28" s="5"/>
      <c r="PH28" s="10">
        <f>G27</f>
        <v>14</v>
      </c>
      <c r="PI28" s="11">
        <f>G36</f>
        <v>23</v>
      </c>
      <c r="PJ28" s="11">
        <f>G29</f>
        <v>16</v>
      </c>
      <c r="PK28" s="11">
        <f>G15</f>
        <v>2</v>
      </c>
      <c r="PL28" s="12">
        <f>G23</f>
        <v>10</v>
      </c>
      <c r="PM28" s="75">
        <f>PH28+PI28+PJ28+PK28+PL28</f>
        <v>65</v>
      </c>
      <c r="PN28" s="23"/>
      <c r="PO28" s="10">
        <f>G28</f>
        <v>15</v>
      </c>
      <c r="PP28" s="11">
        <f>G36</f>
        <v>23</v>
      </c>
      <c r="PQ28" s="11">
        <f>G29</f>
        <v>16</v>
      </c>
      <c r="PR28" s="11">
        <f>G17</f>
        <v>4</v>
      </c>
      <c r="PS28" s="12">
        <f>G20</f>
        <v>7</v>
      </c>
      <c r="PT28" s="75">
        <f>PO28+PP28+PQ28+PR28+PS28</f>
        <v>65</v>
      </c>
      <c r="PU28" s="23"/>
      <c r="PV28" s="10">
        <f>G28</f>
        <v>15</v>
      </c>
      <c r="PW28" s="11">
        <f>G36</f>
        <v>23</v>
      </c>
      <c r="PX28" s="11">
        <f>G29</f>
        <v>16</v>
      </c>
      <c r="PY28" s="11">
        <f>G15</f>
        <v>2</v>
      </c>
      <c r="PZ28" s="12">
        <f>G22</f>
        <v>9</v>
      </c>
      <c r="QA28" s="75">
        <f>PV28+PW28+PX28+PY28+PZ28</f>
        <v>65</v>
      </c>
      <c r="QB28" s="9"/>
      <c r="QC28" s="336"/>
      <c r="QD28" s="5"/>
      <c r="QE28" s="10">
        <f>G28</f>
        <v>15</v>
      </c>
      <c r="QF28" s="11">
        <f>G36</f>
        <v>23</v>
      </c>
      <c r="QG28" s="11">
        <f>G30</f>
        <v>17</v>
      </c>
      <c r="QH28" s="11">
        <f>G19</f>
        <v>6</v>
      </c>
      <c r="QI28" s="12">
        <f>G17</f>
        <v>4</v>
      </c>
      <c r="QJ28" s="75">
        <f>QE28+QF28+QG28+QH28+QI28</f>
        <v>65</v>
      </c>
      <c r="QK28" s="23"/>
      <c r="QL28" s="10">
        <f>G25</f>
        <v>12</v>
      </c>
      <c r="QM28" s="11">
        <f>G36</f>
        <v>23</v>
      </c>
      <c r="QN28" s="11">
        <f>G32</f>
        <v>19</v>
      </c>
      <c r="QO28" s="11">
        <f>G19</f>
        <v>6</v>
      </c>
      <c r="QP28" s="12">
        <f>G18</f>
        <v>5</v>
      </c>
      <c r="QQ28" s="75">
        <f>QL28+QM28+QN28+QO28+QP28</f>
        <v>65</v>
      </c>
      <c r="QR28" s="23"/>
      <c r="QS28" s="10">
        <f>G27</f>
        <v>14</v>
      </c>
      <c r="QT28" s="11">
        <f>G36</f>
        <v>23</v>
      </c>
      <c r="QU28" s="11">
        <f>G30</f>
        <v>17</v>
      </c>
      <c r="QV28" s="11">
        <f>G19</f>
        <v>6</v>
      </c>
      <c r="QW28" s="12">
        <f>G18</f>
        <v>5</v>
      </c>
      <c r="QX28" s="75">
        <f>QS28+QT28+QU28+QV28+QW28</f>
        <v>65</v>
      </c>
      <c r="QY28" s="9"/>
      <c r="QZ28" s="336"/>
      <c r="RA28" s="5"/>
      <c r="RB28" s="10">
        <f>G35</f>
        <v>22</v>
      </c>
      <c r="RC28" s="11">
        <f>G26</f>
        <v>13</v>
      </c>
      <c r="RD28" s="11">
        <f>G18</f>
        <v>5</v>
      </c>
      <c r="RE28" s="11">
        <f>G19</f>
        <v>6</v>
      </c>
      <c r="RF28" s="12">
        <f>G32</f>
        <v>19</v>
      </c>
      <c r="RG28" s="75">
        <f>RB28+RC28+RD28+RE28+RF28</f>
        <v>65</v>
      </c>
      <c r="RH28" s="23"/>
      <c r="RI28" s="10">
        <f>G37</f>
        <v>24</v>
      </c>
      <c r="RJ28" s="11">
        <f>G26</f>
        <v>13</v>
      </c>
      <c r="RK28" s="11">
        <f>G15</f>
        <v>2</v>
      </c>
      <c r="RL28" s="11">
        <f>G19</f>
        <v>6</v>
      </c>
      <c r="RM28" s="12">
        <f>G33</f>
        <v>20</v>
      </c>
      <c r="RN28" s="75">
        <f>RI28+RJ28+RK28+RL28+RM28</f>
        <v>65</v>
      </c>
      <c r="RO28" s="23"/>
      <c r="RP28" s="10">
        <f>G35</f>
        <v>22</v>
      </c>
      <c r="RQ28" s="11">
        <f>G26</f>
        <v>13</v>
      </c>
      <c r="RR28" s="11">
        <f>G17</f>
        <v>4</v>
      </c>
      <c r="RS28" s="11">
        <f>G19</f>
        <v>6</v>
      </c>
      <c r="RT28" s="12">
        <f>G33</f>
        <v>20</v>
      </c>
      <c r="RU28" s="75">
        <f>RP28+RQ28+RR28+RS28+RT28</f>
        <v>65</v>
      </c>
      <c r="RV28" s="9"/>
      <c r="RW28" s="336"/>
      <c r="RX28" s="5"/>
      <c r="RY28" s="10">
        <f>G35</f>
        <v>22</v>
      </c>
      <c r="RZ28" s="11">
        <f>G26</f>
        <v>13</v>
      </c>
      <c r="SA28" s="11">
        <f>G18</f>
        <v>5</v>
      </c>
      <c r="SB28" s="11">
        <f>G29</f>
        <v>16</v>
      </c>
      <c r="SC28" s="12">
        <f>G22</f>
        <v>9</v>
      </c>
      <c r="SD28" s="75">
        <f>RY28+RZ28+SA28+SB28+SC28</f>
        <v>65</v>
      </c>
      <c r="SE28" s="23"/>
      <c r="SF28" s="10">
        <f>G37</f>
        <v>24</v>
      </c>
      <c r="SG28" s="11">
        <f>G26</f>
        <v>13</v>
      </c>
      <c r="SH28" s="11">
        <f>G15</f>
        <v>2</v>
      </c>
      <c r="SI28" s="11">
        <f>G29</f>
        <v>16</v>
      </c>
      <c r="SJ28" s="12">
        <f>G23</f>
        <v>10</v>
      </c>
      <c r="SK28" s="75">
        <f>SF28+SG28+SH28+SI28+SJ28</f>
        <v>65</v>
      </c>
      <c r="SL28" s="23"/>
      <c r="SM28" s="10">
        <f>G35</f>
        <v>22</v>
      </c>
      <c r="SN28" s="11">
        <f>G26</f>
        <v>13</v>
      </c>
      <c r="SO28" s="11">
        <f>G17</f>
        <v>4</v>
      </c>
      <c r="SP28" s="11">
        <f>G29</f>
        <v>16</v>
      </c>
      <c r="SQ28" s="12">
        <f>G23</f>
        <v>10</v>
      </c>
      <c r="SR28" s="75">
        <f>SM28+SN28+SO28+SP28+SQ28</f>
        <v>65</v>
      </c>
      <c r="SS28" s="9"/>
      <c r="ST28" s="336"/>
      <c r="SU28" s="5"/>
      <c r="SV28" s="10">
        <f>G38</f>
        <v>25</v>
      </c>
      <c r="SW28" s="11">
        <f>G26</f>
        <v>13</v>
      </c>
      <c r="SX28" s="11">
        <f>G20</f>
        <v>7</v>
      </c>
      <c r="SY28" s="11">
        <f>G29</f>
        <v>16</v>
      </c>
      <c r="SZ28" s="12">
        <f>G17</f>
        <v>4</v>
      </c>
      <c r="TA28" s="75">
        <f>SV28+SW28+SX28+SY28+SZ28</f>
        <v>65</v>
      </c>
      <c r="TB28" s="23"/>
      <c r="TC28" s="10">
        <f>G35</f>
        <v>22</v>
      </c>
      <c r="TD28" s="11">
        <f>G26</f>
        <v>13</v>
      </c>
      <c r="TE28" s="11">
        <f>G22</f>
        <v>9</v>
      </c>
      <c r="TF28" s="11">
        <f>G29</f>
        <v>16</v>
      </c>
      <c r="TG28" s="12">
        <f>G18</f>
        <v>5</v>
      </c>
      <c r="TH28" s="75">
        <f>TC28+TD28+TE28+TF28+TG28</f>
        <v>65</v>
      </c>
      <c r="TI28" s="23"/>
      <c r="TJ28" s="10">
        <f>G37</f>
        <v>24</v>
      </c>
      <c r="TK28" s="11">
        <f>G26</f>
        <v>13</v>
      </c>
      <c r="TL28" s="11">
        <f>G20</f>
        <v>7</v>
      </c>
      <c r="TM28" s="11">
        <f>G29</f>
        <v>16</v>
      </c>
      <c r="TN28" s="12">
        <f>G18</f>
        <v>5</v>
      </c>
      <c r="TO28" s="75">
        <f>TJ28+TK28+TL28+TM28+TN28</f>
        <v>65</v>
      </c>
      <c r="TP28" s="9"/>
      <c r="TQ28" s="336"/>
      <c r="TR28" s="5"/>
      <c r="TS28" s="10">
        <f>G37</f>
        <v>24</v>
      </c>
      <c r="TT28" s="11">
        <f>G26</f>
        <v>13</v>
      </c>
      <c r="TU28" s="11">
        <f>G23</f>
        <v>10</v>
      </c>
      <c r="TV28" s="11">
        <f>G15</f>
        <v>2</v>
      </c>
      <c r="TW28" s="12">
        <f>G29</f>
        <v>16</v>
      </c>
      <c r="TX28" s="75">
        <f>TS28+TT28+TU28+TV28+TW28</f>
        <v>65</v>
      </c>
      <c r="TY28" s="23"/>
      <c r="TZ28" s="10">
        <f>G38</f>
        <v>25</v>
      </c>
      <c r="UA28" s="11">
        <f>G26</f>
        <v>13</v>
      </c>
      <c r="UB28" s="11">
        <f>G20</f>
        <v>7</v>
      </c>
      <c r="UC28" s="11">
        <f>G17</f>
        <v>4</v>
      </c>
      <c r="UD28" s="12">
        <f>G29</f>
        <v>16</v>
      </c>
      <c r="UE28" s="75">
        <f>TZ28+UA28+UB28+UC28+UD28</f>
        <v>65</v>
      </c>
      <c r="UF28" s="23"/>
      <c r="UG28" s="10">
        <f>G38</f>
        <v>25</v>
      </c>
      <c r="UH28" s="11">
        <f>G26</f>
        <v>13</v>
      </c>
      <c r="UI28" s="11">
        <f>G22</f>
        <v>9</v>
      </c>
      <c r="UJ28" s="11">
        <f>G15</f>
        <v>2</v>
      </c>
      <c r="UK28" s="12">
        <f>G29</f>
        <v>16</v>
      </c>
      <c r="UL28" s="75">
        <f>UG28+UH28+UI28+UJ28+UK28</f>
        <v>65</v>
      </c>
      <c r="UM28" s="9"/>
      <c r="UN28" s="336"/>
      <c r="UO28" s="5"/>
      <c r="UP28" s="10">
        <f>G37</f>
        <v>24</v>
      </c>
      <c r="UQ28" s="11">
        <f>G26</f>
        <v>13</v>
      </c>
      <c r="UR28" s="11">
        <f>G19</f>
        <v>6</v>
      </c>
      <c r="US28" s="11">
        <f>G15</f>
        <v>2</v>
      </c>
      <c r="UT28" s="12">
        <f>G33</f>
        <v>20</v>
      </c>
      <c r="UU28" s="75">
        <f>UP28+UQ28+UR28+US28+UT28</f>
        <v>65</v>
      </c>
      <c r="UV28" s="23"/>
      <c r="UW28" s="10">
        <f>G38</f>
        <v>25</v>
      </c>
      <c r="UX28" s="11">
        <f>G26</f>
        <v>13</v>
      </c>
      <c r="UY28" s="11">
        <f>G19</f>
        <v>6</v>
      </c>
      <c r="UZ28" s="11">
        <f>G17</f>
        <v>4</v>
      </c>
      <c r="VA28" s="12">
        <f>G30</f>
        <v>17</v>
      </c>
      <c r="VB28" s="75">
        <f>UW28+UX28+UY28+UZ28+VA28</f>
        <v>65</v>
      </c>
      <c r="VC28" s="23"/>
      <c r="VD28" s="10">
        <f>G38</f>
        <v>25</v>
      </c>
      <c r="VE28" s="11">
        <f>G26</f>
        <v>13</v>
      </c>
      <c r="VF28" s="11">
        <f>G19</f>
        <v>6</v>
      </c>
      <c r="VG28" s="11">
        <f>G15</f>
        <v>2</v>
      </c>
      <c r="VH28" s="12">
        <f>G32</f>
        <v>19</v>
      </c>
      <c r="VI28" s="75">
        <f>VD28+VE28+VF28+VG28+VH28</f>
        <v>65</v>
      </c>
      <c r="VJ28" s="9"/>
      <c r="VK28" s="336"/>
      <c r="VL28" s="5"/>
      <c r="VM28" s="10">
        <f>G37</f>
        <v>24</v>
      </c>
      <c r="VN28" s="11">
        <f>G26</f>
        <v>13</v>
      </c>
      <c r="VO28" s="11">
        <f>G33</f>
        <v>20</v>
      </c>
      <c r="VP28" s="11">
        <f>G15</f>
        <v>2</v>
      </c>
      <c r="VQ28" s="12">
        <f>G19</f>
        <v>6</v>
      </c>
      <c r="VR28" s="75">
        <f>VM28+VN28+VO28+VP28+VQ28</f>
        <v>65</v>
      </c>
      <c r="VS28" s="23"/>
      <c r="VT28" s="10">
        <f>G38</f>
        <v>25</v>
      </c>
      <c r="VU28" s="11">
        <f>G26</f>
        <v>13</v>
      </c>
      <c r="VV28" s="11">
        <f>G30</f>
        <v>17</v>
      </c>
      <c r="VW28" s="11">
        <f>G17</f>
        <v>4</v>
      </c>
      <c r="VX28" s="12">
        <f>G19</f>
        <v>6</v>
      </c>
      <c r="VY28" s="75">
        <f>VT28+VU28+VV28+VW28+VX28</f>
        <v>65</v>
      </c>
      <c r="VZ28" s="23"/>
      <c r="WA28" s="10">
        <f>G38</f>
        <v>25</v>
      </c>
      <c r="WB28" s="11">
        <f>G26</f>
        <v>13</v>
      </c>
      <c r="WC28" s="11">
        <f>G32</f>
        <v>19</v>
      </c>
      <c r="WD28" s="11">
        <f>G15</f>
        <v>2</v>
      </c>
      <c r="WE28" s="12">
        <f>G19</f>
        <v>6</v>
      </c>
      <c r="WF28" s="75">
        <f>WA28+WB28+WC28+WD28+WE28</f>
        <v>65</v>
      </c>
      <c r="WG28" s="9"/>
      <c r="WH28" s="336"/>
      <c r="WI28" s="5"/>
      <c r="WJ28" s="10">
        <f>G37</f>
        <v>24</v>
      </c>
      <c r="WK28" s="11">
        <f>G26</f>
        <v>13</v>
      </c>
      <c r="WL28" s="11">
        <f>G29</f>
        <v>16</v>
      </c>
      <c r="WM28" s="11">
        <f>G15</f>
        <v>2</v>
      </c>
      <c r="WN28" s="12">
        <f>G23</f>
        <v>10</v>
      </c>
      <c r="WO28" s="75">
        <f>WJ28+WK28+WL28+WM28+WN28</f>
        <v>65</v>
      </c>
      <c r="WP28" s="23"/>
      <c r="WQ28" s="10">
        <f>G38</f>
        <v>25</v>
      </c>
      <c r="WR28" s="11">
        <f>G26</f>
        <v>13</v>
      </c>
      <c r="WS28" s="11">
        <f>G29</f>
        <v>16</v>
      </c>
      <c r="WT28" s="11">
        <f>G17</f>
        <v>4</v>
      </c>
      <c r="WU28" s="12">
        <f>G20</f>
        <v>7</v>
      </c>
      <c r="WV28" s="75">
        <f>WQ28+WR28+WS28+WT28+WU28</f>
        <v>65</v>
      </c>
      <c r="WW28" s="23"/>
      <c r="WX28" s="10">
        <f>G38</f>
        <v>25</v>
      </c>
      <c r="WY28" s="11">
        <f>G26</f>
        <v>13</v>
      </c>
      <c r="WZ28" s="11">
        <f>G29</f>
        <v>16</v>
      </c>
      <c r="XA28" s="11">
        <f>G15</f>
        <v>2</v>
      </c>
      <c r="XB28" s="12">
        <f>G22</f>
        <v>9</v>
      </c>
      <c r="XC28" s="75">
        <f>WX28+WY28+WZ28+XA28+XB28</f>
        <v>65</v>
      </c>
      <c r="XD28" s="9"/>
      <c r="XE28" s="336"/>
      <c r="XF28" s="5"/>
      <c r="XG28" s="10">
        <f>G30</f>
        <v>17</v>
      </c>
      <c r="XH28" s="11">
        <f>G36</f>
        <v>23</v>
      </c>
      <c r="XI28" s="11">
        <f>G18</f>
        <v>5</v>
      </c>
      <c r="XJ28" s="11">
        <f>G19</f>
        <v>6</v>
      </c>
      <c r="XK28" s="12">
        <f>G27</f>
        <v>14</v>
      </c>
      <c r="XL28" s="75">
        <f>XG28+XH28+XI28+XJ28+XK28</f>
        <v>65</v>
      </c>
      <c r="XM28" s="23"/>
      <c r="XN28" s="10">
        <f>G32</f>
        <v>19</v>
      </c>
      <c r="XO28" s="11">
        <f>G36</f>
        <v>23</v>
      </c>
      <c r="XP28" s="11">
        <f>G15</f>
        <v>2</v>
      </c>
      <c r="XQ28" s="11">
        <f>G19</f>
        <v>6</v>
      </c>
      <c r="XR28" s="12">
        <f>G28</f>
        <v>15</v>
      </c>
      <c r="XS28" s="75">
        <f>XN28+XO28+XP28+XQ28+XR28</f>
        <v>65</v>
      </c>
      <c r="XT28" s="23"/>
      <c r="XU28" s="10">
        <f>G30</f>
        <v>17</v>
      </c>
      <c r="XV28" s="11">
        <f>G36</f>
        <v>23</v>
      </c>
      <c r="XW28" s="11">
        <f>G17</f>
        <v>4</v>
      </c>
      <c r="XX28" s="11">
        <f>G19</f>
        <v>6</v>
      </c>
      <c r="XY28" s="12">
        <f>G28</f>
        <v>15</v>
      </c>
      <c r="XZ28" s="75">
        <f>XU28+XV28+XW28+XX28+XY28</f>
        <v>65</v>
      </c>
      <c r="YA28" s="9"/>
      <c r="YB28" s="336"/>
      <c r="YC28" s="5"/>
      <c r="YD28" s="10">
        <f>G30</f>
        <v>17</v>
      </c>
      <c r="YE28" s="11">
        <f>G36</f>
        <v>23</v>
      </c>
      <c r="YF28" s="11">
        <f>G18</f>
        <v>5</v>
      </c>
      <c r="YG28" s="11">
        <f>G24</f>
        <v>11</v>
      </c>
      <c r="YH28" s="12">
        <f>G22</f>
        <v>9</v>
      </c>
      <c r="YI28" s="75">
        <f>YD28+YE28+YF28+YG28+YH28</f>
        <v>65</v>
      </c>
      <c r="YJ28" s="23"/>
      <c r="YK28" s="10">
        <f>G32</f>
        <v>19</v>
      </c>
      <c r="YL28" s="11">
        <f>G36</f>
        <v>23</v>
      </c>
      <c r="YM28" s="11">
        <f>G15</f>
        <v>2</v>
      </c>
      <c r="YN28" s="11">
        <f>G24</f>
        <v>11</v>
      </c>
      <c r="YO28" s="12">
        <f>G23</f>
        <v>10</v>
      </c>
      <c r="YP28" s="75">
        <f>YK28+YL28+YM28+YN28+YO28</f>
        <v>65</v>
      </c>
      <c r="YQ28" s="23"/>
      <c r="YR28" s="10">
        <f>G30</f>
        <v>17</v>
      </c>
      <c r="YS28" s="11">
        <f>G36</f>
        <v>23</v>
      </c>
      <c r="YT28" s="11">
        <f>G17</f>
        <v>4</v>
      </c>
      <c r="YU28" s="11">
        <f>G24</f>
        <v>11</v>
      </c>
      <c r="YV28" s="12">
        <f>G23</f>
        <v>10</v>
      </c>
      <c r="YW28" s="75">
        <f>YR28+YS28+YT28+YU28+YV28</f>
        <v>65</v>
      </c>
      <c r="YX28" s="9"/>
      <c r="YY28" s="336"/>
      <c r="YZ28" s="5"/>
      <c r="ZA28" s="10">
        <f>G33</f>
        <v>20</v>
      </c>
      <c r="ZB28" s="11">
        <f>G36</f>
        <v>23</v>
      </c>
      <c r="ZC28" s="11">
        <f>G20</f>
        <v>7</v>
      </c>
      <c r="ZD28" s="11">
        <f>G24</f>
        <v>11</v>
      </c>
      <c r="ZE28" s="12">
        <f>G17</f>
        <v>4</v>
      </c>
      <c r="ZF28" s="75">
        <f>ZA28+ZB28+ZC28+ZD28+ZE28</f>
        <v>65</v>
      </c>
      <c r="ZG28" s="23"/>
      <c r="ZH28" s="10">
        <f>G30</f>
        <v>17</v>
      </c>
      <c r="ZI28" s="11">
        <f>G36</f>
        <v>23</v>
      </c>
      <c r="ZJ28" s="11">
        <f>G22</f>
        <v>9</v>
      </c>
      <c r="ZK28" s="11">
        <f>G24</f>
        <v>11</v>
      </c>
      <c r="ZL28" s="12">
        <f>G18</f>
        <v>5</v>
      </c>
      <c r="ZM28" s="75">
        <f>ZH28+ZI28+ZJ28+ZK28+ZL28</f>
        <v>65</v>
      </c>
      <c r="ZN28" s="23"/>
      <c r="ZO28" s="10">
        <f>G32</f>
        <v>19</v>
      </c>
      <c r="ZP28" s="11">
        <f>G36</f>
        <v>23</v>
      </c>
      <c r="ZQ28" s="11">
        <f>G20</f>
        <v>7</v>
      </c>
      <c r="ZR28" s="11">
        <f>G24</f>
        <v>11</v>
      </c>
      <c r="ZS28" s="12">
        <f>G18</f>
        <v>5</v>
      </c>
      <c r="ZT28" s="75">
        <f>ZO28+ZP28+ZQ28+ZR28+ZS28</f>
        <v>65</v>
      </c>
      <c r="ZU28" s="9"/>
      <c r="ZV28" s="336"/>
      <c r="ZW28" s="5"/>
      <c r="ZX28" s="10">
        <f>G32</f>
        <v>19</v>
      </c>
      <c r="ZY28" s="11">
        <f>G36</f>
        <v>23</v>
      </c>
      <c r="ZZ28" s="11">
        <f>G19</f>
        <v>6</v>
      </c>
      <c r="AAA28" s="11">
        <f>G15</f>
        <v>2</v>
      </c>
      <c r="AAB28" s="12">
        <f>G28</f>
        <v>15</v>
      </c>
      <c r="AAC28" s="75">
        <f>ZX28+ZY28+ZZ28+AAA28+AAB28</f>
        <v>65</v>
      </c>
      <c r="AAD28" s="23"/>
      <c r="AAE28" s="10">
        <f>G33</f>
        <v>20</v>
      </c>
      <c r="AAF28" s="11">
        <f>G36</f>
        <v>23</v>
      </c>
      <c r="AAG28" s="11">
        <f>G19</f>
        <v>6</v>
      </c>
      <c r="AAH28" s="11">
        <f>G17</f>
        <v>4</v>
      </c>
      <c r="AAI28" s="12">
        <f>G25</f>
        <v>12</v>
      </c>
      <c r="AAJ28" s="75">
        <f>AAE28+AAF28+AAG28+AAH28+AAI28</f>
        <v>65</v>
      </c>
      <c r="AAK28" s="23"/>
      <c r="AAL28" s="10">
        <f>G33</f>
        <v>20</v>
      </c>
      <c r="AAM28" s="11">
        <f>G36</f>
        <v>23</v>
      </c>
      <c r="AAN28" s="11">
        <f>G19</f>
        <v>6</v>
      </c>
      <c r="AAO28" s="11">
        <f>G15</f>
        <v>2</v>
      </c>
      <c r="AAP28" s="12">
        <f>G27</f>
        <v>14</v>
      </c>
      <c r="AAQ28" s="75">
        <f>AAL28+AAM28+AAN28+AAO28+AAP28</f>
        <v>65</v>
      </c>
      <c r="AAR28" s="9"/>
      <c r="AAS28" s="336"/>
      <c r="AAT28" s="5"/>
      <c r="AAU28" s="10">
        <f>G32</f>
        <v>19</v>
      </c>
      <c r="AAV28" s="11">
        <f>G36</f>
        <v>23</v>
      </c>
      <c r="AAW28" s="11">
        <f>G23</f>
        <v>10</v>
      </c>
      <c r="AAX28" s="11">
        <f>G15</f>
        <v>2</v>
      </c>
      <c r="AAY28" s="12">
        <f>G24</f>
        <v>11</v>
      </c>
      <c r="AAZ28" s="75">
        <f>AAU28+AAV28+AAW28+AAX28+AAY28</f>
        <v>65</v>
      </c>
      <c r="ABA28" s="23"/>
      <c r="ABB28" s="10">
        <f>G33</f>
        <v>20</v>
      </c>
      <c r="ABC28" s="11">
        <f>G36</f>
        <v>23</v>
      </c>
      <c r="ABD28" s="11">
        <f>G20</f>
        <v>7</v>
      </c>
      <c r="ABE28" s="11">
        <f>G17</f>
        <v>4</v>
      </c>
      <c r="ABF28" s="12">
        <f>G24</f>
        <v>11</v>
      </c>
      <c r="ABG28" s="75">
        <f>ABB28+ABC28+ABD28+ABE28+ABF28</f>
        <v>65</v>
      </c>
      <c r="ABH28" s="23"/>
      <c r="ABI28" s="10">
        <f>G33</f>
        <v>20</v>
      </c>
      <c r="ABJ28" s="11">
        <f>G36</f>
        <v>23</v>
      </c>
      <c r="ABK28" s="11">
        <f>G22</f>
        <v>9</v>
      </c>
      <c r="ABL28" s="11">
        <f>G15</f>
        <v>2</v>
      </c>
      <c r="ABM28" s="12">
        <f>G24</f>
        <v>11</v>
      </c>
      <c r="ABN28" s="75">
        <f>ABI28+ABJ28+ABK28+ABL28+ABM28</f>
        <v>65</v>
      </c>
      <c r="ABO28" s="9"/>
      <c r="ABP28" s="336"/>
      <c r="ABQ28" s="5"/>
      <c r="ABR28" s="10">
        <f>G35</f>
        <v>22</v>
      </c>
      <c r="ABS28" s="11">
        <f>G31</f>
        <v>18</v>
      </c>
      <c r="ABT28" s="11">
        <f>G18</f>
        <v>5</v>
      </c>
      <c r="ABU28" s="11">
        <f>G19</f>
        <v>6</v>
      </c>
      <c r="ABV28" s="12">
        <f>G27</f>
        <v>14</v>
      </c>
      <c r="ABW28" s="75">
        <f>ABR28+ABS28+ABT28+ABU28+ABV28</f>
        <v>65</v>
      </c>
      <c r="ABX28" s="23"/>
      <c r="ABY28" s="10">
        <f>G37</f>
        <v>24</v>
      </c>
      <c r="ABZ28" s="11">
        <f>G31</f>
        <v>18</v>
      </c>
      <c r="ACA28" s="11">
        <f>G15</f>
        <v>2</v>
      </c>
      <c r="ACB28" s="11">
        <f>G19</f>
        <v>6</v>
      </c>
      <c r="ACC28" s="12">
        <f>G28</f>
        <v>15</v>
      </c>
      <c r="ACD28" s="75">
        <f>ABY28+ABZ28+ACA28+ACB28+ACC28</f>
        <v>65</v>
      </c>
      <c r="ACE28" s="23"/>
      <c r="ACF28" s="10">
        <f>G35</f>
        <v>22</v>
      </c>
      <c r="ACG28" s="11">
        <f>G31</f>
        <v>18</v>
      </c>
      <c r="ACH28" s="11">
        <f>G17</f>
        <v>4</v>
      </c>
      <c r="ACI28" s="11">
        <f>G19</f>
        <v>6</v>
      </c>
      <c r="ACJ28" s="12">
        <f>G28</f>
        <v>15</v>
      </c>
      <c r="ACK28" s="75">
        <f>ACF28+ACG28+ACH28+ACI28+ACJ28</f>
        <v>65</v>
      </c>
      <c r="ACL28" s="9"/>
      <c r="ACM28" s="336"/>
      <c r="ACN28" s="5"/>
      <c r="ACO28" s="10">
        <f>G35</f>
        <v>22</v>
      </c>
      <c r="ACP28" s="11">
        <f>G31</f>
        <v>18</v>
      </c>
      <c r="ACQ28" s="11">
        <f>G18</f>
        <v>5</v>
      </c>
      <c r="ACR28" s="11">
        <f>G24</f>
        <v>11</v>
      </c>
      <c r="ACS28" s="12">
        <f>G22</f>
        <v>9</v>
      </c>
      <c r="ACT28" s="75">
        <f>ACO28+ACP28+ACQ28+ACR28+ACS28</f>
        <v>65</v>
      </c>
      <c r="ACU28" s="23"/>
      <c r="ACV28" s="10">
        <f>G37</f>
        <v>24</v>
      </c>
      <c r="ACW28" s="11">
        <f>G31</f>
        <v>18</v>
      </c>
      <c r="ACX28" s="11">
        <f>G15</f>
        <v>2</v>
      </c>
      <c r="ACY28" s="11">
        <f>G24</f>
        <v>11</v>
      </c>
      <c r="ACZ28" s="12">
        <f>G23</f>
        <v>10</v>
      </c>
      <c r="ADA28" s="75">
        <f>ACV28+ACW28+ACX28+ACY28+ACZ28</f>
        <v>65</v>
      </c>
      <c r="ADB28" s="23"/>
      <c r="ADC28" s="10">
        <f>G35</f>
        <v>22</v>
      </c>
      <c r="ADD28" s="11">
        <f>G31</f>
        <v>18</v>
      </c>
      <c r="ADE28" s="11">
        <f>G17</f>
        <v>4</v>
      </c>
      <c r="ADF28" s="11">
        <f>G24</f>
        <v>11</v>
      </c>
      <c r="ADG28" s="12">
        <f>G23</f>
        <v>10</v>
      </c>
      <c r="ADH28" s="75">
        <f>ADC28+ADD28+ADE28+ADF28+ADG28</f>
        <v>65</v>
      </c>
      <c r="ADI28" s="9"/>
      <c r="ADJ28" s="336"/>
      <c r="ADK28" s="5"/>
      <c r="ADL28" s="10">
        <f>G38</f>
        <v>25</v>
      </c>
      <c r="ADM28" s="11">
        <f>G31</f>
        <v>18</v>
      </c>
      <c r="ADN28" s="11">
        <f>G20</f>
        <v>7</v>
      </c>
      <c r="ADO28" s="11">
        <f>G24</f>
        <v>11</v>
      </c>
      <c r="ADP28" s="12">
        <f>G17</f>
        <v>4</v>
      </c>
      <c r="ADQ28" s="75">
        <f>ADL28+ADM28+ADN28+ADO28+ADP28</f>
        <v>65</v>
      </c>
      <c r="ADR28" s="23"/>
      <c r="ADS28" s="10">
        <f>G35</f>
        <v>22</v>
      </c>
      <c r="ADT28" s="11">
        <f>G31</f>
        <v>18</v>
      </c>
      <c r="ADU28" s="11">
        <f>G22</f>
        <v>9</v>
      </c>
      <c r="ADV28" s="11">
        <f>G24</f>
        <v>11</v>
      </c>
      <c r="ADW28" s="12">
        <f>G18</f>
        <v>5</v>
      </c>
      <c r="ADX28" s="75">
        <f>ADS28+ADT28+ADU28+ADV28+ADW28</f>
        <v>65</v>
      </c>
      <c r="ADY28" s="23"/>
      <c r="ADZ28" s="10">
        <f>G37</f>
        <v>24</v>
      </c>
      <c r="AEA28" s="11">
        <f>G31</f>
        <v>18</v>
      </c>
      <c r="AEB28" s="11">
        <f>G20</f>
        <v>7</v>
      </c>
      <c r="AEC28" s="11">
        <f>G24</f>
        <v>11</v>
      </c>
      <c r="AED28" s="12">
        <f>G18</f>
        <v>5</v>
      </c>
      <c r="AEE28" s="75">
        <f>ADZ28+AEA28+AEB28+AEC28+AED28</f>
        <v>65</v>
      </c>
      <c r="AEF28" s="9"/>
      <c r="AEG28" s="336"/>
      <c r="AEH28" s="5"/>
      <c r="AEI28" s="10">
        <f>G37</f>
        <v>24</v>
      </c>
      <c r="AEJ28" s="11">
        <f>G31</f>
        <v>18</v>
      </c>
      <c r="AEK28" s="11">
        <f>G23</f>
        <v>10</v>
      </c>
      <c r="AEL28" s="11">
        <f>G15</f>
        <v>2</v>
      </c>
      <c r="AEM28" s="12">
        <f>G24</f>
        <v>11</v>
      </c>
      <c r="AEN28" s="75">
        <f>AEI28+AEJ28+AEK28+AEL28+AEM28</f>
        <v>65</v>
      </c>
      <c r="AEO28" s="23"/>
      <c r="AEP28" s="10">
        <f>G38</f>
        <v>25</v>
      </c>
      <c r="AEQ28" s="11">
        <f>G31</f>
        <v>18</v>
      </c>
      <c r="AER28" s="11">
        <f>G20</f>
        <v>7</v>
      </c>
      <c r="AES28" s="11">
        <f>G17</f>
        <v>4</v>
      </c>
      <c r="AET28" s="12">
        <f>G24</f>
        <v>11</v>
      </c>
      <c r="AEU28" s="75">
        <f>AEP28+AEQ28+AER28+AES28+AET28</f>
        <v>65</v>
      </c>
      <c r="AEV28" s="23"/>
      <c r="AEW28" s="10">
        <f>G38</f>
        <v>25</v>
      </c>
      <c r="AEX28" s="11">
        <f>G31</f>
        <v>18</v>
      </c>
      <c r="AEY28" s="11">
        <f>G22</f>
        <v>9</v>
      </c>
      <c r="AEZ28" s="11">
        <f>G15</f>
        <v>2</v>
      </c>
      <c r="AFA28" s="12">
        <f>G24</f>
        <v>11</v>
      </c>
      <c r="AFB28" s="75">
        <f>AEW28+AEX28+AEY28+AEZ28+AFA28</f>
        <v>65</v>
      </c>
      <c r="AFC28" s="9"/>
      <c r="AFD28" s="336"/>
      <c r="AFE28" s="5"/>
      <c r="AFF28" s="10">
        <f>G37</f>
        <v>24</v>
      </c>
      <c r="AFG28" s="11">
        <f>G31</f>
        <v>18</v>
      </c>
      <c r="AFH28" s="11">
        <f>G19</f>
        <v>6</v>
      </c>
      <c r="AFI28" s="11">
        <f>G15</f>
        <v>2</v>
      </c>
      <c r="AFJ28" s="12">
        <f>G28</f>
        <v>15</v>
      </c>
      <c r="AFK28" s="75">
        <f>AFF28+AFG28+AFH28+AFI28+AFJ28</f>
        <v>65</v>
      </c>
      <c r="AFL28" s="23"/>
      <c r="AFM28" s="10">
        <f>G38</f>
        <v>25</v>
      </c>
      <c r="AFN28" s="11">
        <f>G31</f>
        <v>18</v>
      </c>
      <c r="AFO28" s="11">
        <f>G19</f>
        <v>6</v>
      </c>
      <c r="AFP28" s="11">
        <f>G17</f>
        <v>4</v>
      </c>
      <c r="AFQ28" s="12">
        <f>G25</f>
        <v>12</v>
      </c>
      <c r="AFR28" s="75">
        <f>AFM28+AFN28+AFO28+AFP28+AFQ28</f>
        <v>65</v>
      </c>
      <c r="AFS28" s="23"/>
      <c r="AFT28" s="10">
        <f>G38</f>
        <v>25</v>
      </c>
      <c r="AFU28" s="11">
        <f>G31</f>
        <v>18</v>
      </c>
      <c r="AFV28" s="11">
        <f>G19</f>
        <v>6</v>
      </c>
      <c r="AFW28" s="11">
        <f>G15</f>
        <v>2</v>
      </c>
      <c r="AFX28" s="12">
        <f>G27</f>
        <v>14</v>
      </c>
      <c r="AFY28" s="75">
        <f>AFT28+AFU28+AFV28+AFW28+AFX28</f>
        <v>65</v>
      </c>
      <c r="AFZ28" s="9"/>
      <c r="AGA28" s="336"/>
    </row>
    <row r="29" spans="1:859" x14ac:dyDescent="0.2">
      <c r="A29" s="336"/>
      <c r="B29" s="336"/>
      <c r="C29" s="336"/>
      <c r="D29" s="336"/>
      <c r="E29" s="362" t="s">
        <v>1175</v>
      </c>
      <c r="F29" s="54" t="s">
        <v>62</v>
      </c>
      <c r="G29" s="55">
        <f>C4+(15*C6)</f>
        <v>16</v>
      </c>
      <c r="H29" s="336"/>
      <c r="I29" s="5"/>
      <c r="J29" s="10">
        <f>G35</f>
        <v>22</v>
      </c>
      <c r="K29" s="11">
        <f>G18</f>
        <v>5</v>
      </c>
      <c r="L29" s="11">
        <f>G32</f>
        <v>19</v>
      </c>
      <c r="M29" s="11">
        <f>G21</f>
        <v>8</v>
      </c>
      <c r="N29" s="12">
        <f>G24</f>
        <v>11</v>
      </c>
      <c r="O29" s="75">
        <f>J29+K29+L29+M29+N29</f>
        <v>65</v>
      </c>
      <c r="P29" s="23"/>
      <c r="Q29" s="10">
        <f>G37</f>
        <v>24</v>
      </c>
      <c r="R29" s="11">
        <f>G15</f>
        <v>2</v>
      </c>
      <c r="S29" s="11">
        <f>G33</f>
        <v>20</v>
      </c>
      <c r="T29" s="11">
        <f>G21</f>
        <v>8</v>
      </c>
      <c r="U29" s="12">
        <f>G24</f>
        <v>11</v>
      </c>
      <c r="V29" s="75">
        <f>Q29+R29+S29+T29+U29</f>
        <v>65</v>
      </c>
      <c r="W29" s="23"/>
      <c r="X29" s="10">
        <f>G35</f>
        <v>22</v>
      </c>
      <c r="Y29" s="11">
        <f>G17</f>
        <v>4</v>
      </c>
      <c r="Z29" s="11">
        <f>G33</f>
        <v>20</v>
      </c>
      <c r="AA29" s="11">
        <f>G21</f>
        <v>8</v>
      </c>
      <c r="AB29" s="12">
        <f>G24</f>
        <v>11</v>
      </c>
      <c r="AC29" s="75">
        <f>X29+Y29+Z29+AA29+AB29</f>
        <v>65</v>
      </c>
      <c r="AD29" s="9"/>
      <c r="AE29" s="336"/>
      <c r="AF29" s="5"/>
      <c r="AG29" s="10">
        <f>G25</f>
        <v>12</v>
      </c>
      <c r="AH29" s="11">
        <f>G33</f>
        <v>20</v>
      </c>
      <c r="AI29" s="11">
        <f>G22</f>
        <v>9</v>
      </c>
      <c r="AJ29" s="11">
        <f>G16</f>
        <v>3</v>
      </c>
      <c r="AK29" s="12">
        <f>G34</f>
        <v>21</v>
      </c>
      <c r="AL29" s="75">
        <f>AG29+AH29+AI29+AJ29+AK29</f>
        <v>65</v>
      </c>
      <c r="AM29" s="23"/>
      <c r="AN29" s="10">
        <f>G27</f>
        <v>14</v>
      </c>
      <c r="AO29" s="11">
        <f>G30</f>
        <v>17</v>
      </c>
      <c r="AP29" s="11">
        <f>G23</f>
        <v>10</v>
      </c>
      <c r="AQ29" s="11">
        <f>G16</f>
        <v>3</v>
      </c>
      <c r="AR29" s="12">
        <f>G34</f>
        <v>21</v>
      </c>
      <c r="AS29" s="75">
        <f>AN29+AO29+AP29+AQ29+AR29</f>
        <v>65</v>
      </c>
      <c r="AT29" s="23"/>
      <c r="AU29" s="10">
        <f>G25</f>
        <v>12</v>
      </c>
      <c r="AV29" s="11">
        <f>G32</f>
        <v>19</v>
      </c>
      <c r="AW29" s="11">
        <f>G23</f>
        <v>10</v>
      </c>
      <c r="AX29" s="11">
        <f>G16</f>
        <v>3</v>
      </c>
      <c r="AY29" s="12">
        <f>G34</f>
        <v>21</v>
      </c>
      <c r="AZ29" s="75">
        <f>AU29+AV29+AW29+AX29+AY29</f>
        <v>65</v>
      </c>
      <c r="BA29" s="9"/>
      <c r="BB29" s="336"/>
      <c r="BC29" s="5"/>
      <c r="BD29" s="10">
        <f>G35</f>
        <v>22</v>
      </c>
      <c r="BE29" s="11">
        <f>G18</f>
        <v>5</v>
      </c>
      <c r="BF29" s="11">
        <f>G27</f>
        <v>14</v>
      </c>
      <c r="BG29" s="11">
        <f>G21</f>
        <v>8</v>
      </c>
      <c r="BH29" s="12">
        <f>G29</f>
        <v>16</v>
      </c>
      <c r="BI29" s="75">
        <f>BD29+BE29+BF29+BG29+BH29</f>
        <v>65</v>
      </c>
      <c r="BJ29" s="23"/>
      <c r="BK29" s="10">
        <f>G37</f>
        <v>24</v>
      </c>
      <c r="BL29" s="11">
        <f>G15</f>
        <v>2</v>
      </c>
      <c r="BM29" s="11">
        <f>G28</f>
        <v>15</v>
      </c>
      <c r="BN29" s="11">
        <f>G21</f>
        <v>8</v>
      </c>
      <c r="BO29" s="12">
        <f>G29</f>
        <v>16</v>
      </c>
      <c r="BP29" s="75">
        <f>BK29+BL29+BM29+BN29+BO29</f>
        <v>65</v>
      </c>
      <c r="BQ29" s="23"/>
      <c r="BR29" s="10">
        <f>G35</f>
        <v>22</v>
      </c>
      <c r="BS29" s="11">
        <f>G17</f>
        <v>4</v>
      </c>
      <c r="BT29" s="11">
        <f>G28</f>
        <v>15</v>
      </c>
      <c r="BU29" s="11">
        <f>G21</f>
        <v>8</v>
      </c>
      <c r="BV29" s="12">
        <f>G29</f>
        <v>16</v>
      </c>
      <c r="BW29" s="75">
        <f>BR29+BS29+BT29+BU29+BV29</f>
        <v>65</v>
      </c>
      <c r="BX29" s="9"/>
      <c r="BY29" s="336"/>
      <c r="BZ29" s="5"/>
      <c r="CA29" s="10">
        <f>G30</f>
        <v>17</v>
      </c>
      <c r="CB29" s="11">
        <f>G28</f>
        <v>15</v>
      </c>
      <c r="CC29" s="11">
        <f>G22</f>
        <v>9</v>
      </c>
      <c r="CD29" s="11">
        <f>G16</f>
        <v>3</v>
      </c>
      <c r="CE29" s="12">
        <f>G34</f>
        <v>21</v>
      </c>
      <c r="CF29" s="75">
        <f>CA29+CB29+CC29+CD29+CE29</f>
        <v>65</v>
      </c>
      <c r="CG29" s="23"/>
      <c r="CH29" s="10">
        <f>G32</f>
        <v>19</v>
      </c>
      <c r="CI29" s="11">
        <f>G25</f>
        <v>12</v>
      </c>
      <c r="CJ29" s="11">
        <f>G23</f>
        <v>10</v>
      </c>
      <c r="CK29" s="11">
        <f>G16</f>
        <v>3</v>
      </c>
      <c r="CL29" s="12">
        <f>G34</f>
        <v>21</v>
      </c>
      <c r="CM29" s="75">
        <f>CH29+CI29+CJ29+CK29+CL29</f>
        <v>65</v>
      </c>
      <c r="CN29" s="23"/>
      <c r="CO29" s="10">
        <f>G30</f>
        <v>17</v>
      </c>
      <c r="CP29" s="11">
        <f>G27</f>
        <v>14</v>
      </c>
      <c r="CQ29" s="11">
        <f>G23</f>
        <v>10</v>
      </c>
      <c r="CR29" s="11">
        <f>G16</f>
        <v>3</v>
      </c>
      <c r="CS29" s="12">
        <f>G34</f>
        <v>21</v>
      </c>
      <c r="CT29" s="75">
        <f>CO29+CP29+CQ29+CR29+CS29</f>
        <v>65</v>
      </c>
      <c r="CU29" s="9"/>
      <c r="CV29" s="336"/>
      <c r="CW29" s="5"/>
      <c r="CX29" s="10">
        <f>G33</f>
        <v>20</v>
      </c>
      <c r="CY29" s="11">
        <f>G24</f>
        <v>11</v>
      </c>
      <c r="CZ29" s="11">
        <f>G22</f>
        <v>9</v>
      </c>
      <c r="DA29" s="11">
        <f>G35</f>
        <v>22</v>
      </c>
      <c r="DB29" s="12">
        <f>G16</f>
        <v>3</v>
      </c>
      <c r="DC29" s="75">
        <f>CX29+CY29+CZ29+DA29+DB29</f>
        <v>65</v>
      </c>
      <c r="DD29" s="23"/>
      <c r="DE29" s="10">
        <f>G30</f>
        <v>17</v>
      </c>
      <c r="DF29" s="11">
        <f>G24</f>
        <v>11</v>
      </c>
      <c r="DG29" s="11">
        <f>G23</f>
        <v>10</v>
      </c>
      <c r="DH29" s="11">
        <f>G37</f>
        <v>24</v>
      </c>
      <c r="DI29" s="12">
        <f>G16</f>
        <v>3</v>
      </c>
      <c r="DJ29" s="75">
        <f>DE29+DF29+DG29+DH29+DI29</f>
        <v>65</v>
      </c>
      <c r="DK29" s="23"/>
      <c r="DL29" s="10">
        <f>G32</f>
        <v>19</v>
      </c>
      <c r="DM29" s="11">
        <f>G24</f>
        <v>11</v>
      </c>
      <c r="DN29" s="11">
        <f>G23</f>
        <v>10</v>
      </c>
      <c r="DO29" s="11">
        <f>G35</f>
        <v>22</v>
      </c>
      <c r="DP29" s="12">
        <f>G16</f>
        <v>3</v>
      </c>
      <c r="DQ29" s="75">
        <f>DL29+DM29+DN29+DO29+DP29</f>
        <v>65</v>
      </c>
      <c r="DR29" s="9"/>
      <c r="DS29" s="336"/>
      <c r="DT29" s="5"/>
      <c r="DU29" s="10">
        <f>G31</f>
        <v>18</v>
      </c>
      <c r="DV29" s="11">
        <f>G20</f>
        <v>7</v>
      </c>
      <c r="DW29" s="11">
        <f>G27</f>
        <v>14</v>
      </c>
      <c r="DX29" s="11">
        <f>G34</f>
        <v>21</v>
      </c>
      <c r="DY29" s="12">
        <f>G18</f>
        <v>5</v>
      </c>
      <c r="DZ29" s="75">
        <f>DU29+DV29+DW29+DX29+DY29</f>
        <v>65</v>
      </c>
      <c r="EA29" s="23"/>
      <c r="EB29" s="10">
        <f>G31</f>
        <v>18</v>
      </c>
      <c r="EC29" s="11">
        <f>G22</f>
        <v>9</v>
      </c>
      <c r="ED29" s="11">
        <f>G28</f>
        <v>15</v>
      </c>
      <c r="EE29" s="11">
        <f>G34</f>
        <v>21</v>
      </c>
      <c r="EF29" s="12">
        <f>G15</f>
        <v>2</v>
      </c>
      <c r="EG29" s="75">
        <f>EB29+EC29+ED29+EE29+EF29</f>
        <v>65</v>
      </c>
      <c r="EH29" s="23"/>
      <c r="EI29" s="10">
        <f>G31</f>
        <v>18</v>
      </c>
      <c r="EJ29" s="11">
        <f>G20</f>
        <v>7</v>
      </c>
      <c r="EK29" s="11">
        <f>G28</f>
        <v>15</v>
      </c>
      <c r="EL29" s="11">
        <f>G34</f>
        <v>21</v>
      </c>
      <c r="EM29" s="12">
        <f>G17</f>
        <v>4</v>
      </c>
      <c r="EN29" s="75">
        <f>EI29+EJ29+EK29+EL29+EM29</f>
        <v>65</v>
      </c>
      <c r="EO29" s="9"/>
      <c r="EP29" s="336"/>
      <c r="EQ29" s="5"/>
      <c r="ER29" s="10">
        <f>G35</f>
        <v>22</v>
      </c>
      <c r="ES29" s="11">
        <f>G28</f>
        <v>15</v>
      </c>
      <c r="ET29" s="11">
        <f>G22</f>
        <v>9</v>
      </c>
      <c r="EU29" s="11">
        <f>G16</f>
        <v>3</v>
      </c>
      <c r="EV29" s="12">
        <f>G29</f>
        <v>16</v>
      </c>
      <c r="EW29" s="75">
        <f>ER29+ES29+ET29+EU29+EV29</f>
        <v>65</v>
      </c>
      <c r="EX29" s="23"/>
      <c r="EY29" s="10">
        <f>G37</f>
        <v>24</v>
      </c>
      <c r="EZ29" s="11">
        <f>G25</f>
        <v>12</v>
      </c>
      <c r="FA29" s="11">
        <f>G23</f>
        <v>10</v>
      </c>
      <c r="FB29" s="11">
        <f>G16</f>
        <v>3</v>
      </c>
      <c r="FC29" s="12">
        <f>G29</f>
        <v>16</v>
      </c>
      <c r="FD29" s="75">
        <f>EY29+EZ29+FA29+FB29+FC29</f>
        <v>65</v>
      </c>
      <c r="FE29" s="23"/>
      <c r="FF29" s="10">
        <f>G35</f>
        <v>22</v>
      </c>
      <c r="FG29" s="11">
        <f>G27</f>
        <v>14</v>
      </c>
      <c r="FH29" s="11">
        <f>G23</f>
        <v>10</v>
      </c>
      <c r="FI29" s="11">
        <f>G16</f>
        <v>3</v>
      </c>
      <c r="FJ29" s="12">
        <f>G29</f>
        <v>16</v>
      </c>
      <c r="FK29" s="75">
        <f>FF29+FG29+FH29+FI29+FJ29</f>
        <v>65</v>
      </c>
      <c r="FL29" s="9"/>
      <c r="FM29" s="336"/>
      <c r="FN29" s="5"/>
      <c r="FO29" s="10">
        <f>G35</f>
        <v>22</v>
      </c>
      <c r="FP29" s="11">
        <f>G18</f>
        <v>5</v>
      </c>
      <c r="FQ29" s="11">
        <f>G22</f>
        <v>9</v>
      </c>
      <c r="FR29" s="11">
        <f>G26</f>
        <v>13</v>
      </c>
      <c r="FS29" s="12">
        <f>G29</f>
        <v>16</v>
      </c>
      <c r="FT29" s="75">
        <f>FO29+FP29+FQ29+FR29+FS29</f>
        <v>65</v>
      </c>
      <c r="FU29" s="23"/>
      <c r="FV29" s="10">
        <f>G37</f>
        <v>24</v>
      </c>
      <c r="FW29" s="11">
        <f>G15</f>
        <v>2</v>
      </c>
      <c r="FX29" s="11">
        <f>G23</f>
        <v>10</v>
      </c>
      <c r="FY29" s="11">
        <f>G26</f>
        <v>13</v>
      </c>
      <c r="FZ29" s="12">
        <f>G29</f>
        <v>16</v>
      </c>
      <c r="GA29" s="75">
        <f>FV29+FW29+FX29+FY29+FZ29</f>
        <v>65</v>
      </c>
      <c r="GB29" s="23"/>
      <c r="GC29" s="10">
        <f>G35</f>
        <v>22</v>
      </c>
      <c r="GD29" s="11">
        <f>G17</f>
        <v>4</v>
      </c>
      <c r="GE29" s="11">
        <f>G23</f>
        <v>10</v>
      </c>
      <c r="GF29" s="11">
        <f>G26</f>
        <v>13</v>
      </c>
      <c r="GG29" s="12">
        <f>G29</f>
        <v>16</v>
      </c>
      <c r="GH29" s="75">
        <f>GC29+GD29+GE29+GF29+GG29</f>
        <v>65</v>
      </c>
      <c r="GI29" s="9"/>
      <c r="GJ29" s="336"/>
      <c r="GK29" s="5"/>
      <c r="GL29" s="10">
        <f>G36</f>
        <v>23</v>
      </c>
      <c r="GM29" s="11">
        <f>G25</f>
        <v>12</v>
      </c>
      <c r="GN29" s="11">
        <f>G22</f>
        <v>9</v>
      </c>
      <c r="GO29" s="11">
        <f>G29</f>
        <v>16</v>
      </c>
      <c r="GP29" s="12">
        <f>G18</f>
        <v>5</v>
      </c>
      <c r="GQ29" s="75">
        <f>GL29+GM29+GN29+GO29+GP29</f>
        <v>65</v>
      </c>
      <c r="GR29" s="23"/>
      <c r="GS29" s="10">
        <f>G36</f>
        <v>23</v>
      </c>
      <c r="GT29" s="11">
        <f>G27</f>
        <v>14</v>
      </c>
      <c r="GU29" s="11">
        <f>G23</f>
        <v>10</v>
      </c>
      <c r="GV29" s="11">
        <f>G29</f>
        <v>16</v>
      </c>
      <c r="GW29" s="12">
        <f>G15</f>
        <v>2</v>
      </c>
      <c r="GX29" s="75">
        <f>GS29+GT29+GU29+GV29+GW29</f>
        <v>65</v>
      </c>
      <c r="GY29" s="23"/>
      <c r="GZ29" s="10">
        <f>G36</f>
        <v>23</v>
      </c>
      <c r="HA29" s="11">
        <f>G25</f>
        <v>12</v>
      </c>
      <c r="HB29" s="11">
        <f>G23</f>
        <v>10</v>
      </c>
      <c r="HC29" s="11">
        <f>G29</f>
        <v>16</v>
      </c>
      <c r="HD29" s="12">
        <f>G17</f>
        <v>4</v>
      </c>
      <c r="HE29" s="75">
        <f>GZ29+HA29+HB29+HC29+HD29</f>
        <v>65</v>
      </c>
      <c r="HF29" s="9"/>
      <c r="HG29" s="336"/>
      <c r="HH29" s="5"/>
      <c r="HI29" s="10">
        <f>G30</f>
        <v>17</v>
      </c>
      <c r="HJ29" s="11">
        <f>G23</f>
        <v>10</v>
      </c>
      <c r="HK29" s="11">
        <f>G27</f>
        <v>14</v>
      </c>
      <c r="HL29" s="11">
        <f>G16</f>
        <v>3</v>
      </c>
      <c r="HM29" s="12">
        <f>G34</f>
        <v>21</v>
      </c>
      <c r="HN29" s="75">
        <f>HI29+HJ29+HK29+HL29+HM29</f>
        <v>65</v>
      </c>
      <c r="HO29" s="23"/>
      <c r="HP29" s="10">
        <f>G32</f>
        <v>19</v>
      </c>
      <c r="HQ29" s="11">
        <f>G20</f>
        <v>7</v>
      </c>
      <c r="HR29" s="11">
        <f>G28</f>
        <v>15</v>
      </c>
      <c r="HS29" s="11">
        <f>G16</f>
        <v>3</v>
      </c>
      <c r="HT29" s="12">
        <f>G34</f>
        <v>21</v>
      </c>
      <c r="HU29" s="75">
        <f>HP29+HQ29+HR29+HS29+HT29</f>
        <v>65</v>
      </c>
      <c r="HV29" s="23"/>
      <c r="HW29" s="10">
        <f>G30</f>
        <v>17</v>
      </c>
      <c r="HX29" s="11">
        <f>G22</f>
        <v>9</v>
      </c>
      <c r="HY29" s="11">
        <f>G28</f>
        <v>15</v>
      </c>
      <c r="HZ29" s="11">
        <f>G16</f>
        <v>3</v>
      </c>
      <c r="IA29" s="12">
        <f>G34</f>
        <v>21</v>
      </c>
      <c r="IB29" s="75">
        <f>HW29+HX29+HY29+HZ29+IA29</f>
        <v>65</v>
      </c>
      <c r="IC29" s="9"/>
      <c r="ID29" s="336"/>
      <c r="IE29" s="5"/>
      <c r="IF29" s="10">
        <f>G36</f>
        <v>23</v>
      </c>
      <c r="IG29" s="11">
        <f>G30</f>
        <v>17</v>
      </c>
      <c r="IH29" s="11">
        <f>G22</f>
        <v>9</v>
      </c>
      <c r="II29" s="11">
        <f>G24</f>
        <v>11</v>
      </c>
      <c r="IJ29" s="12">
        <f>G18</f>
        <v>5</v>
      </c>
      <c r="IK29" s="75">
        <f>IF29+IG29+IH29+II29+IJ29</f>
        <v>65</v>
      </c>
      <c r="IL29" s="23"/>
      <c r="IM29" s="10">
        <f>G36</f>
        <v>23</v>
      </c>
      <c r="IN29" s="11">
        <f>G32</f>
        <v>19</v>
      </c>
      <c r="IO29" s="11">
        <f>G23</f>
        <v>10</v>
      </c>
      <c r="IP29" s="11">
        <f>G24</f>
        <v>11</v>
      </c>
      <c r="IQ29" s="12">
        <f>G15</f>
        <v>2</v>
      </c>
      <c r="IR29" s="75">
        <f>IM29+IN29+IO29+IP29+IQ29</f>
        <v>65</v>
      </c>
      <c r="IS29" s="23"/>
      <c r="IT29" s="10">
        <f>G36</f>
        <v>23</v>
      </c>
      <c r="IU29" s="11">
        <f>G30</f>
        <v>17</v>
      </c>
      <c r="IV29" s="11">
        <f>G23</f>
        <v>10</v>
      </c>
      <c r="IW29" s="11">
        <f>G24</f>
        <v>11</v>
      </c>
      <c r="IX29" s="12">
        <f>G17</f>
        <v>4</v>
      </c>
      <c r="IY29" s="75">
        <f>IT29+IU29+IV29+IW29+IX29</f>
        <v>65</v>
      </c>
      <c r="IZ29" s="9"/>
      <c r="JA29" s="336"/>
      <c r="JB29" s="5"/>
      <c r="JC29" s="10">
        <f>G35</f>
        <v>22</v>
      </c>
      <c r="JD29" s="11">
        <f>G18</f>
        <v>5</v>
      </c>
      <c r="JE29" s="11">
        <f>G22</f>
        <v>9</v>
      </c>
      <c r="JF29" s="11">
        <f>G31</f>
        <v>18</v>
      </c>
      <c r="JG29" s="12">
        <f>G24</f>
        <v>11</v>
      </c>
      <c r="JH29" s="75">
        <f>JC29+JD29+JE29+JF29+JG29</f>
        <v>65</v>
      </c>
      <c r="JI29" s="23"/>
      <c r="JJ29" s="10">
        <f>G37</f>
        <v>24</v>
      </c>
      <c r="JK29" s="11">
        <f>G15</f>
        <v>2</v>
      </c>
      <c r="JL29" s="11">
        <f>G23</f>
        <v>10</v>
      </c>
      <c r="JM29" s="11">
        <f>G31</f>
        <v>18</v>
      </c>
      <c r="JN29" s="12">
        <f>G24</f>
        <v>11</v>
      </c>
      <c r="JO29" s="75">
        <f>JJ29+JK29+JL29+JM29+JN29</f>
        <v>65</v>
      </c>
      <c r="JP29" s="23"/>
      <c r="JQ29" s="10">
        <f>G35</f>
        <v>22</v>
      </c>
      <c r="JR29" s="11">
        <f>G17</f>
        <v>4</v>
      </c>
      <c r="JS29" s="11">
        <f>G23</f>
        <v>10</v>
      </c>
      <c r="JT29" s="11">
        <f>G31</f>
        <v>18</v>
      </c>
      <c r="JU29" s="12">
        <f>G24</f>
        <v>11</v>
      </c>
      <c r="JV29" s="75">
        <f>JQ29+JR29+JS29+JT29+JU29</f>
        <v>65</v>
      </c>
      <c r="JW29" s="9"/>
      <c r="JX29" s="336"/>
      <c r="JY29" s="5"/>
      <c r="JZ29" s="10">
        <f>G25</f>
        <v>12</v>
      </c>
      <c r="KA29" s="11">
        <f>G23</f>
        <v>10</v>
      </c>
      <c r="KB29" s="11">
        <f>G32</f>
        <v>19</v>
      </c>
      <c r="KC29" s="11">
        <f>G16</f>
        <v>3</v>
      </c>
      <c r="KD29" s="12">
        <f>G34</f>
        <v>21</v>
      </c>
      <c r="KE29" s="75">
        <f>JZ29+KA29+KB29+KC29+KD29</f>
        <v>65</v>
      </c>
      <c r="KF29" s="23"/>
      <c r="KG29" s="10">
        <f>G27</f>
        <v>14</v>
      </c>
      <c r="KH29" s="11">
        <f>G20</f>
        <v>7</v>
      </c>
      <c r="KI29" s="11">
        <f>G33</f>
        <v>20</v>
      </c>
      <c r="KJ29" s="11">
        <f>G16</f>
        <v>3</v>
      </c>
      <c r="KK29" s="12">
        <f>G34</f>
        <v>21</v>
      </c>
      <c r="KL29" s="75">
        <f>KG29+KH29+KI29+KJ29+KK29</f>
        <v>65</v>
      </c>
      <c r="KM29" s="23"/>
      <c r="KN29" s="10">
        <f>G25</f>
        <v>12</v>
      </c>
      <c r="KO29" s="11">
        <f>G22</f>
        <v>9</v>
      </c>
      <c r="KP29" s="11">
        <f>G33</f>
        <v>20</v>
      </c>
      <c r="KQ29" s="11">
        <f>G16</f>
        <v>3</v>
      </c>
      <c r="KR29" s="12">
        <f>G34</f>
        <v>21</v>
      </c>
      <c r="KS29" s="75">
        <f>KN29+KO29+KP29+KQ29+KR29</f>
        <v>65</v>
      </c>
      <c r="KT29" s="9"/>
      <c r="KU29" s="336"/>
      <c r="KV29" s="5"/>
      <c r="KW29" s="10">
        <f>G23</f>
        <v>10</v>
      </c>
      <c r="KX29" s="11">
        <f>G29</f>
        <v>16</v>
      </c>
      <c r="KY29" s="11">
        <f>G27</f>
        <v>14</v>
      </c>
      <c r="KZ29" s="11">
        <f>G35</f>
        <v>22</v>
      </c>
      <c r="LA29" s="12">
        <f>G16</f>
        <v>3</v>
      </c>
      <c r="LB29" s="75">
        <f>KW29+KX29+KY29+KZ29+LA29</f>
        <v>65</v>
      </c>
      <c r="LC29" s="23"/>
      <c r="LD29" s="10">
        <f>G20</f>
        <v>7</v>
      </c>
      <c r="LE29" s="11">
        <f>G29</f>
        <v>16</v>
      </c>
      <c r="LF29" s="11">
        <f>G28</f>
        <v>15</v>
      </c>
      <c r="LG29" s="11">
        <f>G37</f>
        <v>24</v>
      </c>
      <c r="LH29" s="12">
        <f>G16</f>
        <v>3</v>
      </c>
      <c r="LI29" s="75">
        <f>LD29+LE29+LF29+LG29+LH29</f>
        <v>65</v>
      </c>
      <c r="LJ29" s="23"/>
      <c r="LK29" s="10">
        <f>G22</f>
        <v>9</v>
      </c>
      <c r="LL29" s="11">
        <f>G29</f>
        <v>16</v>
      </c>
      <c r="LM29" s="11">
        <f>G28</f>
        <v>15</v>
      </c>
      <c r="LN29" s="11">
        <f>G35</f>
        <v>22</v>
      </c>
      <c r="LO29" s="12">
        <f>G16</f>
        <v>3</v>
      </c>
      <c r="LP29" s="75">
        <f>LK29+LL29+LM29+LN29+LO29</f>
        <v>65</v>
      </c>
      <c r="LQ29" s="9"/>
      <c r="LR29" s="336"/>
      <c r="LS29" s="5"/>
      <c r="LT29" s="10">
        <f>G33</f>
        <v>20</v>
      </c>
      <c r="LU29" s="11">
        <f>G19</f>
        <v>6</v>
      </c>
      <c r="LV29" s="11">
        <f>G27</f>
        <v>14</v>
      </c>
      <c r="LW29" s="11">
        <f>G35</f>
        <v>22</v>
      </c>
      <c r="LX29" s="12">
        <f>G16</f>
        <v>3</v>
      </c>
      <c r="LY29" s="75">
        <f>LT29+LU29+LV29+LW29+LX29</f>
        <v>65</v>
      </c>
      <c r="LZ29" s="23"/>
      <c r="MA29" s="10">
        <f>G30</f>
        <v>17</v>
      </c>
      <c r="MB29" s="11">
        <f>G19</f>
        <v>6</v>
      </c>
      <c r="MC29" s="11">
        <f>G28</f>
        <v>15</v>
      </c>
      <c r="MD29" s="11">
        <f>G37</f>
        <v>24</v>
      </c>
      <c r="ME29" s="12">
        <f>G16</f>
        <v>3</v>
      </c>
      <c r="MF29" s="75">
        <f>MA29+MB29+MC29+MD29+ME29</f>
        <v>65</v>
      </c>
      <c r="MG29" s="23"/>
      <c r="MH29" s="10">
        <f>G32</f>
        <v>19</v>
      </c>
      <c r="MI29" s="11">
        <f>G19</f>
        <v>6</v>
      </c>
      <c r="MJ29" s="11">
        <f>G28</f>
        <v>15</v>
      </c>
      <c r="MK29" s="11">
        <f>G35</f>
        <v>22</v>
      </c>
      <c r="ML29" s="12">
        <f>G16</f>
        <v>3</v>
      </c>
      <c r="MM29" s="75">
        <f>MH29+MI29+MJ29+MK29+ML29</f>
        <v>65</v>
      </c>
      <c r="MN29" s="9"/>
      <c r="MO29" s="336"/>
      <c r="MP29" s="5"/>
      <c r="MQ29" s="10">
        <f>G35</f>
        <v>22</v>
      </c>
      <c r="MR29" s="11">
        <f>G33</f>
        <v>20</v>
      </c>
      <c r="MS29" s="11">
        <f>G27</f>
        <v>14</v>
      </c>
      <c r="MT29" s="11">
        <f>G16</f>
        <v>3</v>
      </c>
      <c r="MU29" s="12">
        <f>G19</f>
        <v>6</v>
      </c>
      <c r="MV29" s="75">
        <f>MQ29+MR29+MS29+MT29+MU29</f>
        <v>65</v>
      </c>
      <c r="MW29" s="23"/>
      <c r="MX29" s="10">
        <f>G37</f>
        <v>24</v>
      </c>
      <c r="MY29" s="11">
        <f>G30</f>
        <v>17</v>
      </c>
      <c r="MZ29" s="11">
        <f>G28</f>
        <v>15</v>
      </c>
      <c r="NA29" s="11">
        <f>G16</f>
        <v>3</v>
      </c>
      <c r="NB29" s="12">
        <f>G19</f>
        <v>6</v>
      </c>
      <c r="NC29" s="75">
        <f>MX29+MY29+MZ29+NA29+NB29</f>
        <v>65</v>
      </c>
      <c r="ND29" s="23"/>
      <c r="NE29" s="10">
        <f>G35</f>
        <v>22</v>
      </c>
      <c r="NF29" s="11">
        <f>G32</f>
        <v>19</v>
      </c>
      <c r="NG29" s="11">
        <f>G28</f>
        <v>15</v>
      </c>
      <c r="NH29" s="11">
        <f>G16</f>
        <v>3</v>
      </c>
      <c r="NI29" s="12">
        <f>G19</f>
        <v>6</v>
      </c>
      <c r="NJ29" s="75">
        <f>NE29+NF29+NG29+NH29+NI29</f>
        <v>65</v>
      </c>
      <c r="NK29" s="9"/>
      <c r="NL29" s="336"/>
      <c r="NM29" s="5"/>
      <c r="NN29" s="10">
        <f>G20</f>
        <v>7</v>
      </c>
      <c r="NO29" s="11">
        <f>G18</f>
        <v>5</v>
      </c>
      <c r="NP29" s="11">
        <f>G32</f>
        <v>19</v>
      </c>
      <c r="NQ29" s="11">
        <f>G26</f>
        <v>13</v>
      </c>
      <c r="NR29" s="12">
        <f>G34</f>
        <v>21</v>
      </c>
      <c r="NS29" s="75">
        <f>NN29+NO29+NP29+NQ29+NR29</f>
        <v>65</v>
      </c>
      <c r="NT29" s="23"/>
      <c r="NU29" s="10">
        <f>G22</f>
        <v>9</v>
      </c>
      <c r="NV29" s="11">
        <f>G15</f>
        <v>2</v>
      </c>
      <c r="NW29" s="11">
        <f>G33</f>
        <v>20</v>
      </c>
      <c r="NX29" s="11">
        <f>G26</f>
        <v>13</v>
      </c>
      <c r="NY29" s="12">
        <f>G34</f>
        <v>21</v>
      </c>
      <c r="NZ29" s="75">
        <f>NU29+NV29+NW29+NX29+NY29</f>
        <v>65</v>
      </c>
      <c r="OA29" s="23"/>
      <c r="OB29" s="10">
        <f>G20</f>
        <v>7</v>
      </c>
      <c r="OC29" s="11">
        <f>G17</f>
        <v>4</v>
      </c>
      <c r="OD29" s="11">
        <f>G33</f>
        <v>20</v>
      </c>
      <c r="OE29" s="11">
        <f>G26</f>
        <v>13</v>
      </c>
      <c r="OF29" s="12">
        <f>G34</f>
        <v>21</v>
      </c>
      <c r="OG29" s="75">
        <f>OB29+OC29+OD29+OE29+OF29</f>
        <v>65</v>
      </c>
      <c r="OH29" s="9"/>
      <c r="OI29" s="336"/>
      <c r="OJ29" s="5"/>
      <c r="OK29" s="10">
        <f>G21</f>
        <v>8</v>
      </c>
      <c r="OL29" s="11">
        <f>G25</f>
        <v>12</v>
      </c>
      <c r="OM29" s="11">
        <f>G32</f>
        <v>19</v>
      </c>
      <c r="ON29" s="11">
        <f>G34</f>
        <v>21</v>
      </c>
      <c r="OO29" s="12">
        <f>G18</f>
        <v>5</v>
      </c>
      <c r="OP29" s="75">
        <f>OK29+OL29+OM29+ON29+OO29</f>
        <v>65</v>
      </c>
      <c r="OQ29" s="23"/>
      <c r="OR29" s="10">
        <f>G21</f>
        <v>8</v>
      </c>
      <c r="OS29" s="11">
        <f>G27</f>
        <v>14</v>
      </c>
      <c r="OT29" s="11">
        <f>G33</f>
        <v>20</v>
      </c>
      <c r="OU29" s="11">
        <f>G34</f>
        <v>21</v>
      </c>
      <c r="OV29" s="12">
        <f>G15</f>
        <v>2</v>
      </c>
      <c r="OW29" s="75">
        <f>OR29+OS29+OT29+OU29+OV29</f>
        <v>65</v>
      </c>
      <c r="OX29" s="23"/>
      <c r="OY29" s="10">
        <f>G21</f>
        <v>8</v>
      </c>
      <c r="OZ29" s="11">
        <f>G25</f>
        <v>12</v>
      </c>
      <c r="PA29" s="11">
        <f>G33</f>
        <v>20</v>
      </c>
      <c r="PB29" s="11">
        <f>G34</f>
        <v>21</v>
      </c>
      <c r="PC29" s="12">
        <f>G17</f>
        <v>4</v>
      </c>
      <c r="PD29" s="75">
        <f>OY29+OZ29+PA29+PB29+PC29</f>
        <v>65</v>
      </c>
      <c r="PE29" s="9"/>
      <c r="PF29" s="336"/>
      <c r="PG29" s="5"/>
      <c r="PH29" s="10">
        <f>G30</f>
        <v>17</v>
      </c>
      <c r="PI29" s="11">
        <f>G18</f>
        <v>5</v>
      </c>
      <c r="PJ29" s="11">
        <f>G22</f>
        <v>9</v>
      </c>
      <c r="PK29" s="11">
        <f>G26</f>
        <v>13</v>
      </c>
      <c r="PL29" s="12">
        <f>G34</f>
        <v>21</v>
      </c>
      <c r="PM29" s="75">
        <f>PH29+PI29+PJ29+PK29+PL29</f>
        <v>65</v>
      </c>
      <c r="PN29" s="23"/>
      <c r="PO29" s="10">
        <f>G32</f>
        <v>19</v>
      </c>
      <c r="PP29" s="11">
        <f>G15</f>
        <v>2</v>
      </c>
      <c r="PQ29" s="11">
        <f>G23</f>
        <v>10</v>
      </c>
      <c r="PR29" s="11">
        <f>G26</f>
        <v>13</v>
      </c>
      <c r="PS29" s="12">
        <f>G34</f>
        <v>21</v>
      </c>
      <c r="PT29" s="75">
        <f>PO29+PP29+PQ29+PR29+PS29</f>
        <v>65</v>
      </c>
      <c r="PU29" s="23"/>
      <c r="PV29" s="10">
        <f>G30</f>
        <v>17</v>
      </c>
      <c r="PW29" s="11">
        <f>G17</f>
        <v>4</v>
      </c>
      <c r="PX29" s="11">
        <f>G23</f>
        <v>10</v>
      </c>
      <c r="PY29" s="11">
        <f>G26</f>
        <v>13</v>
      </c>
      <c r="PZ29" s="12">
        <f>G34</f>
        <v>21</v>
      </c>
      <c r="QA29" s="75">
        <f>PV29+PW29+PX29+PY29+PZ29</f>
        <v>65</v>
      </c>
      <c r="QB29" s="9"/>
      <c r="QC29" s="336"/>
      <c r="QD29" s="5"/>
      <c r="QE29" s="10">
        <f>G35</f>
        <v>22</v>
      </c>
      <c r="QF29" s="11">
        <f>G23</f>
        <v>10</v>
      </c>
      <c r="QG29" s="11">
        <f>G27</f>
        <v>14</v>
      </c>
      <c r="QH29" s="11">
        <f>G16</f>
        <v>3</v>
      </c>
      <c r="QI29" s="12">
        <f>G29</f>
        <v>16</v>
      </c>
      <c r="QJ29" s="75">
        <f>QE29+QF29+QG29+QH29+QI29</f>
        <v>65</v>
      </c>
      <c r="QK29" s="23"/>
      <c r="QL29" s="10">
        <f>G37</f>
        <v>24</v>
      </c>
      <c r="QM29" s="11">
        <f>G20</f>
        <v>7</v>
      </c>
      <c r="QN29" s="11">
        <f>G28</f>
        <v>15</v>
      </c>
      <c r="QO29" s="11">
        <f>G16</f>
        <v>3</v>
      </c>
      <c r="QP29" s="12">
        <f>G29</f>
        <v>16</v>
      </c>
      <c r="QQ29" s="75">
        <f>QL29+QM29+QN29+QO29+QP29</f>
        <v>65</v>
      </c>
      <c r="QR29" s="23"/>
      <c r="QS29" s="10">
        <f>G35</f>
        <v>22</v>
      </c>
      <c r="QT29" s="11">
        <f>G22</f>
        <v>9</v>
      </c>
      <c r="QU29" s="11">
        <f>G28</f>
        <v>15</v>
      </c>
      <c r="QV29" s="11">
        <f>G16</f>
        <v>3</v>
      </c>
      <c r="QW29" s="12">
        <f>G29</f>
        <v>16</v>
      </c>
      <c r="QX29" s="75">
        <f>QS29+QT29+QU29+QV29+QW29</f>
        <v>65</v>
      </c>
      <c r="QY29" s="9"/>
      <c r="QZ29" s="336"/>
      <c r="RA29" s="5"/>
      <c r="RB29" s="10">
        <f>G23</f>
        <v>10</v>
      </c>
      <c r="RC29" s="11">
        <f>G29</f>
        <v>16</v>
      </c>
      <c r="RD29" s="11">
        <f>G37</f>
        <v>24</v>
      </c>
      <c r="RE29" s="11">
        <f>G25</f>
        <v>12</v>
      </c>
      <c r="RF29" s="12">
        <f>G16</f>
        <v>3</v>
      </c>
      <c r="RG29" s="75">
        <f>RB29+RC29+RD29+RE29+RF29</f>
        <v>65</v>
      </c>
      <c r="RH29" s="23"/>
      <c r="RI29" s="10">
        <f>G20</f>
        <v>7</v>
      </c>
      <c r="RJ29" s="11">
        <f>G29</f>
        <v>16</v>
      </c>
      <c r="RK29" s="11">
        <f>G38</f>
        <v>25</v>
      </c>
      <c r="RL29" s="11">
        <f>G27</f>
        <v>14</v>
      </c>
      <c r="RM29" s="12">
        <f>G16</f>
        <v>3</v>
      </c>
      <c r="RN29" s="75">
        <f>RI29+RJ29+RK29+RL29+RM29</f>
        <v>65</v>
      </c>
      <c r="RO29" s="23"/>
      <c r="RP29" s="10">
        <f>G22</f>
        <v>9</v>
      </c>
      <c r="RQ29" s="11">
        <f>G29</f>
        <v>16</v>
      </c>
      <c r="RR29" s="11">
        <f>G38</f>
        <v>25</v>
      </c>
      <c r="RS29" s="11">
        <f>G25</f>
        <v>12</v>
      </c>
      <c r="RT29" s="12">
        <f>G16</f>
        <v>3</v>
      </c>
      <c r="RU29" s="75">
        <f>RP29+RQ29+RR29+RS29+RT29</f>
        <v>65</v>
      </c>
      <c r="RV29" s="9"/>
      <c r="RW29" s="336"/>
      <c r="RX29" s="5"/>
      <c r="RY29" s="10">
        <f>G33</f>
        <v>20</v>
      </c>
      <c r="RZ29" s="11">
        <f>G19</f>
        <v>6</v>
      </c>
      <c r="SA29" s="11">
        <f>G37</f>
        <v>24</v>
      </c>
      <c r="SB29" s="11">
        <f>G25</f>
        <v>12</v>
      </c>
      <c r="SC29" s="12">
        <f>G16</f>
        <v>3</v>
      </c>
      <c r="SD29" s="75">
        <f>RY29+RZ29+SA29+SB29+SC29</f>
        <v>65</v>
      </c>
      <c r="SE29" s="23"/>
      <c r="SF29" s="10">
        <f>G30</f>
        <v>17</v>
      </c>
      <c r="SG29" s="11">
        <f>G19</f>
        <v>6</v>
      </c>
      <c r="SH29" s="11">
        <f>G38</f>
        <v>25</v>
      </c>
      <c r="SI29" s="11">
        <f>G27</f>
        <v>14</v>
      </c>
      <c r="SJ29" s="12">
        <f>G16</f>
        <v>3</v>
      </c>
      <c r="SK29" s="75">
        <f>SF29+SG29+SH29+SI29+SJ29</f>
        <v>65</v>
      </c>
      <c r="SL29" s="23"/>
      <c r="SM29" s="10">
        <f>G32</f>
        <v>19</v>
      </c>
      <c r="SN29" s="11">
        <f>G19</f>
        <v>6</v>
      </c>
      <c r="SO29" s="11">
        <f>G38</f>
        <v>25</v>
      </c>
      <c r="SP29" s="11">
        <f>G25</f>
        <v>12</v>
      </c>
      <c r="SQ29" s="12">
        <f>G16</f>
        <v>3</v>
      </c>
      <c r="SR29" s="75">
        <f>SM29+SN29+SO29+SP29+SQ29</f>
        <v>65</v>
      </c>
      <c r="SS29" s="9"/>
      <c r="ST29" s="336"/>
      <c r="SU29" s="5"/>
      <c r="SV29" s="10">
        <f>G25</f>
        <v>12</v>
      </c>
      <c r="SW29" s="11">
        <f>G33</f>
        <v>20</v>
      </c>
      <c r="SX29" s="11">
        <f>G37</f>
        <v>24</v>
      </c>
      <c r="SY29" s="11">
        <f>G16</f>
        <v>3</v>
      </c>
      <c r="SZ29" s="12">
        <f>G19</f>
        <v>6</v>
      </c>
      <c r="TA29" s="75">
        <f>SV29+SW29+SX29+SY29+SZ29</f>
        <v>65</v>
      </c>
      <c r="TB29" s="23"/>
      <c r="TC29" s="10">
        <f>G27</f>
        <v>14</v>
      </c>
      <c r="TD29" s="11">
        <f>G30</f>
        <v>17</v>
      </c>
      <c r="TE29" s="11">
        <f>G38</f>
        <v>25</v>
      </c>
      <c r="TF29" s="11">
        <f>G16</f>
        <v>3</v>
      </c>
      <c r="TG29" s="12">
        <f>G19</f>
        <v>6</v>
      </c>
      <c r="TH29" s="75">
        <f>TC29+TD29+TE29+TF29+TG29</f>
        <v>65</v>
      </c>
      <c r="TI29" s="23"/>
      <c r="TJ29" s="10">
        <f>G25</f>
        <v>12</v>
      </c>
      <c r="TK29" s="11">
        <f>G32</f>
        <v>19</v>
      </c>
      <c r="TL29" s="11">
        <f>G38</f>
        <v>25</v>
      </c>
      <c r="TM29" s="11">
        <f>G16</f>
        <v>3</v>
      </c>
      <c r="TN29" s="12">
        <f>G19</f>
        <v>6</v>
      </c>
      <c r="TO29" s="75">
        <f>TJ29+TK29+TL29+TM29+TN29</f>
        <v>65</v>
      </c>
      <c r="TP29" s="9"/>
      <c r="TQ29" s="336"/>
      <c r="TR29" s="5"/>
      <c r="TS29" s="10">
        <f>G21</f>
        <v>8</v>
      </c>
      <c r="TT29" s="11">
        <f>G35</f>
        <v>22</v>
      </c>
      <c r="TU29" s="11">
        <f>G32</f>
        <v>19</v>
      </c>
      <c r="TV29" s="11">
        <f>G24</f>
        <v>11</v>
      </c>
      <c r="TW29" s="12">
        <f>G18</f>
        <v>5</v>
      </c>
      <c r="TX29" s="75">
        <f>TS29+TT29+TU29+TV29+TW29</f>
        <v>65</v>
      </c>
      <c r="TY29" s="23"/>
      <c r="TZ29" s="10">
        <f>G21</f>
        <v>8</v>
      </c>
      <c r="UA29" s="11">
        <f>G37</f>
        <v>24</v>
      </c>
      <c r="UB29" s="11">
        <f>G33</f>
        <v>20</v>
      </c>
      <c r="UC29" s="11">
        <f>G24</f>
        <v>11</v>
      </c>
      <c r="UD29" s="12">
        <f>G15</f>
        <v>2</v>
      </c>
      <c r="UE29" s="75">
        <f>TZ29+UA29+UB29+UC29+UD29</f>
        <v>65</v>
      </c>
      <c r="UF29" s="23"/>
      <c r="UG29" s="10">
        <f>G21</f>
        <v>8</v>
      </c>
      <c r="UH29" s="11">
        <f>G35</f>
        <v>22</v>
      </c>
      <c r="UI29" s="11">
        <f>G33</f>
        <v>20</v>
      </c>
      <c r="UJ29" s="11">
        <f>G24</f>
        <v>11</v>
      </c>
      <c r="UK29" s="12">
        <f>G17</f>
        <v>4</v>
      </c>
      <c r="UL29" s="75">
        <f>UG29+UH29+UI29+UJ29+UK29</f>
        <v>65</v>
      </c>
      <c r="UM29" s="9"/>
      <c r="UN29" s="336"/>
      <c r="UO29" s="5"/>
      <c r="UP29" s="10">
        <f>G20</f>
        <v>7</v>
      </c>
      <c r="UQ29" s="11">
        <f>G18</f>
        <v>5</v>
      </c>
      <c r="UR29" s="11">
        <f>G32</f>
        <v>19</v>
      </c>
      <c r="US29" s="11">
        <f>G36</f>
        <v>23</v>
      </c>
      <c r="UT29" s="12">
        <f>G24</f>
        <v>11</v>
      </c>
      <c r="UU29" s="75">
        <f>UP29+UQ29+UR29+US29+UT29</f>
        <v>65</v>
      </c>
      <c r="UV29" s="23"/>
      <c r="UW29" s="10">
        <f>G22</f>
        <v>9</v>
      </c>
      <c r="UX29" s="11">
        <f>G15</f>
        <v>2</v>
      </c>
      <c r="UY29" s="11">
        <f>G33</f>
        <v>20</v>
      </c>
      <c r="UZ29" s="11">
        <f>G36</f>
        <v>23</v>
      </c>
      <c r="VA29" s="12">
        <f>G24</f>
        <v>11</v>
      </c>
      <c r="VB29" s="75">
        <f>UW29+UX29+UY29+UZ29+VA29</f>
        <v>65</v>
      </c>
      <c r="VC29" s="23"/>
      <c r="VD29" s="10">
        <f>G20</f>
        <v>7</v>
      </c>
      <c r="VE29" s="11">
        <f>G17</f>
        <v>4</v>
      </c>
      <c r="VF29" s="11">
        <f>G33</f>
        <v>20</v>
      </c>
      <c r="VG29" s="11">
        <f>G36</f>
        <v>23</v>
      </c>
      <c r="VH29" s="12">
        <f>G24</f>
        <v>11</v>
      </c>
      <c r="VI29" s="75">
        <f>VD29+VE29+VF29+VG29+VH29</f>
        <v>65</v>
      </c>
      <c r="VJ29" s="9"/>
      <c r="VK29" s="336"/>
      <c r="VL29" s="5"/>
      <c r="VM29" s="10">
        <f>G31</f>
        <v>18</v>
      </c>
      <c r="VN29" s="11">
        <f>G35</f>
        <v>22</v>
      </c>
      <c r="VO29" s="11">
        <f>G22</f>
        <v>9</v>
      </c>
      <c r="VP29" s="11">
        <f>G24</f>
        <v>11</v>
      </c>
      <c r="VQ29" s="12">
        <f>G18</f>
        <v>5</v>
      </c>
      <c r="VR29" s="75">
        <f>VM29+VN29+VO29+VP29+VQ29</f>
        <v>65</v>
      </c>
      <c r="VS29" s="23"/>
      <c r="VT29" s="10">
        <f>G31</f>
        <v>18</v>
      </c>
      <c r="VU29" s="11">
        <f>G37</f>
        <v>24</v>
      </c>
      <c r="VV29" s="11">
        <f>G23</f>
        <v>10</v>
      </c>
      <c r="VW29" s="11">
        <f>G24</f>
        <v>11</v>
      </c>
      <c r="VX29" s="12">
        <f>G15</f>
        <v>2</v>
      </c>
      <c r="VY29" s="75">
        <f>VT29+VU29+VV29+VW29+VX29</f>
        <v>65</v>
      </c>
      <c r="VZ29" s="23"/>
      <c r="WA29" s="10">
        <f>G31</f>
        <v>18</v>
      </c>
      <c r="WB29" s="11">
        <f>G35</f>
        <v>22</v>
      </c>
      <c r="WC29" s="11">
        <f>G23</f>
        <v>10</v>
      </c>
      <c r="WD29" s="11">
        <f>G24</f>
        <v>11</v>
      </c>
      <c r="WE29" s="12">
        <f>G17</f>
        <v>4</v>
      </c>
      <c r="WF29" s="75">
        <f>WA29+WB29+WC29+WD29+WE29</f>
        <v>65</v>
      </c>
      <c r="WG29" s="9"/>
      <c r="WH29" s="336"/>
      <c r="WI29" s="5"/>
      <c r="WJ29" s="10">
        <f>G30</f>
        <v>17</v>
      </c>
      <c r="WK29" s="11">
        <f>G18</f>
        <v>5</v>
      </c>
      <c r="WL29" s="11">
        <f>G22</f>
        <v>9</v>
      </c>
      <c r="WM29" s="11">
        <f>G36</f>
        <v>23</v>
      </c>
      <c r="WN29" s="12">
        <f>G24</f>
        <v>11</v>
      </c>
      <c r="WO29" s="75">
        <f>WJ29+WK29+WL29+WM29+WN29</f>
        <v>65</v>
      </c>
      <c r="WP29" s="23"/>
      <c r="WQ29" s="10">
        <f>G32</f>
        <v>19</v>
      </c>
      <c r="WR29" s="11">
        <f>G15</f>
        <v>2</v>
      </c>
      <c r="WS29" s="11">
        <f>G23</f>
        <v>10</v>
      </c>
      <c r="WT29" s="11">
        <f>G36</f>
        <v>23</v>
      </c>
      <c r="WU29" s="12">
        <f>G24</f>
        <v>11</v>
      </c>
      <c r="WV29" s="75">
        <f>WQ29+WR29+WS29+WT29+WU29</f>
        <v>65</v>
      </c>
      <c r="WW29" s="23"/>
      <c r="WX29" s="10">
        <f>G30</f>
        <v>17</v>
      </c>
      <c r="WY29" s="11">
        <f>G17</f>
        <v>4</v>
      </c>
      <c r="WZ29" s="11">
        <f>G23</f>
        <v>10</v>
      </c>
      <c r="XA29" s="11">
        <f>G36</f>
        <v>23</v>
      </c>
      <c r="XB29" s="12">
        <f>G24</f>
        <v>11</v>
      </c>
      <c r="XC29" s="75">
        <f>WX29+WY29+WZ29+XA29+XB29</f>
        <v>65</v>
      </c>
      <c r="XD29" s="9"/>
      <c r="XE29" s="336"/>
      <c r="XF29" s="5"/>
      <c r="XG29" s="10">
        <f>G23</f>
        <v>10</v>
      </c>
      <c r="XH29" s="11">
        <f>G24</f>
        <v>11</v>
      </c>
      <c r="XI29" s="11">
        <f>G32</f>
        <v>19</v>
      </c>
      <c r="XJ29" s="11">
        <f>G35</f>
        <v>22</v>
      </c>
      <c r="XK29" s="12">
        <f>G16</f>
        <v>3</v>
      </c>
      <c r="XL29" s="75">
        <f>XG29+XH29+XI29+XJ29+XK29</f>
        <v>65</v>
      </c>
      <c r="XM29" s="23"/>
      <c r="XN29" s="10">
        <f>G20</f>
        <v>7</v>
      </c>
      <c r="XO29" s="11">
        <f>G24</f>
        <v>11</v>
      </c>
      <c r="XP29" s="11">
        <f>G33</f>
        <v>20</v>
      </c>
      <c r="XQ29" s="11">
        <f>G37</f>
        <v>24</v>
      </c>
      <c r="XR29" s="12">
        <f>G16</f>
        <v>3</v>
      </c>
      <c r="XS29" s="75">
        <f>XN29+XO29+XP29+XQ29+XR29</f>
        <v>65</v>
      </c>
      <c r="XT29" s="23"/>
      <c r="XU29" s="10">
        <f>G22</f>
        <v>9</v>
      </c>
      <c r="XV29" s="11">
        <f>G24</f>
        <v>11</v>
      </c>
      <c r="XW29" s="11">
        <f>G33</f>
        <v>20</v>
      </c>
      <c r="XX29" s="11">
        <f>G35</f>
        <v>22</v>
      </c>
      <c r="XY29" s="12">
        <f>G16</f>
        <v>3</v>
      </c>
      <c r="XZ29" s="75">
        <f>XU29+XV29+XW29+XX29+XY29</f>
        <v>65</v>
      </c>
      <c r="YA29" s="9"/>
      <c r="YB29" s="336"/>
      <c r="YC29" s="5"/>
      <c r="YD29" s="10">
        <f>G28</f>
        <v>15</v>
      </c>
      <c r="YE29" s="11">
        <f>G19</f>
        <v>6</v>
      </c>
      <c r="YF29" s="11">
        <f>G32</f>
        <v>19</v>
      </c>
      <c r="YG29" s="11">
        <f>G35</f>
        <v>22</v>
      </c>
      <c r="YH29" s="12">
        <f>G16</f>
        <v>3</v>
      </c>
      <c r="YI29" s="75">
        <f>YD29+YE29+YF29+YG29+YH29</f>
        <v>65</v>
      </c>
      <c r="YJ29" s="23"/>
      <c r="YK29" s="10">
        <f>G25</f>
        <v>12</v>
      </c>
      <c r="YL29" s="11">
        <f>G19</f>
        <v>6</v>
      </c>
      <c r="YM29" s="11">
        <f>G33</f>
        <v>20</v>
      </c>
      <c r="YN29" s="11">
        <f>G37</f>
        <v>24</v>
      </c>
      <c r="YO29" s="12">
        <f>G16</f>
        <v>3</v>
      </c>
      <c r="YP29" s="75">
        <f>YK29+YL29+YM29+YN29+YO29</f>
        <v>65</v>
      </c>
      <c r="YQ29" s="23"/>
      <c r="YR29" s="10">
        <f>G27</f>
        <v>14</v>
      </c>
      <c r="YS29" s="11">
        <f>G19</f>
        <v>6</v>
      </c>
      <c r="YT29" s="11">
        <f>G33</f>
        <v>20</v>
      </c>
      <c r="YU29" s="11">
        <f>G35</f>
        <v>22</v>
      </c>
      <c r="YV29" s="12">
        <f>G16</f>
        <v>3</v>
      </c>
      <c r="YW29" s="75">
        <f>YR29+YS29+YT29+YU29+YV29</f>
        <v>65</v>
      </c>
      <c r="YX29" s="9"/>
      <c r="YY29" s="336"/>
      <c r="YZ29" s="5"/>
      <c r="ZA29" s="10">
        <f>G35</f>
        <v>22</v>
      </c>
      <c r="ZB29" s="11">
        <f>G28</f>
        <v>15</v>
      </c>
      <c r="ZC29" s="11">
        <f>G32</f>
        <v>19</v>
      </c>
      <c r="ZD29" s="11">
        <f>G16</f>
        <v>3</v>
      </c>
      <c r="ZE29" s="12">
        <f>G19</f>
        <v>6</v>
      </c>
      <c r="ZF29" s="75">
        <f>ZA29+ZB29+ZC29+ZD29+ZE29</f>
        <v>65</v>
      </c>
      <c r="ZG29" s="23"/>
      <c r="ZH29" s="10">
        <f>G37</f>
        <v>24</v>
      </c>
      <c r="ZI29" s="11">
        <f>G25</f>
        <v>12</v>
      </c>
      <c r="ZJ29" s="11">
        <f>G33</f>
        <v>20</v>
      </c>
      <c r="ZK29" s="11">
        <f>G16</f>
        <v>3</v>
      </c>
      <c r="ZL29" s="12">
        <f>G19</f>
        <v>6</v>
      </c>
      <c r="ZM29" s="75">
        <f>ZH29+ZI29+ZJ29+ZK29+ZL29</f>
        <v>65</v>
      </c>
      <c r="ZN29" s="23"/>
      <c r="ZO29" s="10">
        <f>G35</f>
        <v>22</v>
      </c>
      <c r="ZP29" s="11">
        <f>G27</f>
        <v>14</v>
      </c>
      <c r="ZQ29" s="11">
        <f>G33</f>
        <v>20</v>
      </c>
      <c r="ZR29" s="11">
        <f>G16</f>
        <v>3</v>
      </c>
      <c r="ZS29" s="12">
        <f>G19</f>
        <v>6</v>
      </c>
      <c r="ZT29" s="75">
        <f>ZO29+ZP29+ZQ29+ZR29+ZS29</f>
        <v>65</v>
      </c>
      <c r="ZU29" s="9"/>
      <c r="ZV29" s="336"/>
      <c r="ZW29" s="5"/>
      <c r="ZX29" s="10">
        <f>G20</f>
        <v>7</v>
      </c>
      <c r="ZY29" s="11">
        <f>G18</f>
        <v>5</v>
      </c>
      <c r="ZZ29" s="11">
        <f>G27</f>
        <v>14</v>
      </c>
      <c r="AAA29" s="11">
        <f>G31</f>
        <v>18</v>
      </c>
      <c r="AAB29" s="12">
        <f>G34</f>
        <v>21</v>
      </c>
      <c r="AAC29" s="75">
        <f>ZX29+ZY29+ZZ29+AAA29+AAB29</f>
        <v>65</v>
      </c>
      <c r="AAD29" s="23"/>
      <c r="AAE29" s="10">
        <f>G22</f>
        <v>9</v>
      </c>
      <c r="AAF29" s="11">
        <f>G15</f>
        <v>2</v>
      </c>
      <c r="AAG29" s="11">
        <f>G28</f>
        <v>15</v>
      </c>
      <c r="AAH29" s="11">
        <f>G31</f>
        <v>18</v>
      </c>
      <c r="AAI29" s="12">
        <f>G34</f>
        <v>21</v>
      </c>
      <c r="AAJ29" s="75">
        <f>AAE29+AAF29+AAG29+AAH29+AAI29</f>
        <v>65</v>
      </c>
      <c r="AAK29" s="23"/>
      <c r="AAL29" s="10">
        <f>G20</f>
        <v>7</v>
      </c>
      <c r="AAM29" s="11">
        <f>G17</f>
        <v>4</v>
      </c>
      <c r="AAN29" s="11">
        <f>G28</f>
        <v>15</v>
      </c>
      <c r="AAO29" s="11">
        <f>G31</f>
        <v>18</v>
      </c>
      <c r="AAP29" s="12">
        <f>G34</f>
        <v>21</v>
      </c>
      <c r="AAQ29" s="75">
        <f>AAL29+AAM29+AAN29+AAO29+AAP29</f>
        <v>65</v>
      </c>
      <c r="AAR29" s="9"/>
      <c r="AAS29" s="336"/>
      <c r="AAT29" s="5"/>
      <c r="AAU29" s="10">
        <f>G21</f>
        <v>8</v>
      </c>
      <c r="AAV29" s="11">
        <f>G30</f>
        <v>17</v>
      </c>
      <c r="AAW29" s="11">
        <f>G27</f>
        <v>14</v>
      </c>
      <c r="AAX29" s="11">
        <f>G34</f>
        <v>21</v>
      </c>
      <c r="AAY29" s="12">
        <f>G18</f>
        <v>5</v>
      </c>
      <c r="AAZ29" s="75">
        <f>AAU29+AAV29+AAW29+AAX29+AAY29</f>
        <v>65</v>
      </c>
      <c r="ABA29" s="23"/>
      <c r="ABB29" s="10">
        <f>G21</f>
        <v>8</v>
      </c>
      <c r="ABC29" s="11">
        <f>G32</f>
        <v>19</v>
      </c>
      <c r="ABD29" s="11">
        <f>G28</f>
        <v>15</v>
      </c>
      <c r="ABE29" s="11">
        <f>G34</f>
        <v>21</v>
      </c>
      <c r="ABF29" s="12">
        <f>G15</f>
        <v>2</v>
      </c>
      <c r="ABG29" s="75">
        <f>ABB29+ABC29+ABD29+ABE29+ABF29</f>
        <v>65</v>
      </c>
      <c r="ABH29" s="23"/>
      <c r="ABI29" s="10">
        <f>G21</f>
        <v>8</v>
      </c>
      <c r="ABJ29" s="11">
        <f>G30</f>
        <v>17</v>
      </c>
      <c r="ABK29" s="11">
        <f>G28</f>
        <v>15</v>
      </c>
      <c r="ABL29" s="11">
        <f>G34</f>
        <v>21</v>
      </c>
      <c r="ABM29" s="12">
        <f>G17</f>
        <v>4</v>
      </c>
      <c r="ABN29" s="75">
        <f>ABI29+ABJ29+ABK29+ABL29+ABM29</f>
        <v>65</v>
      </c>
      <c r="ABO29" s="9"/>
      <c r="ABP29" s="336"/>
      <c r="ABQ29" s="5"/>
      <c r="ABR29" s="10">
        <f>G23</f>
        <v>10</v>
      </c>
      <c r="ABS29" s="11">
        <f>G24</f>
        <v>11</v>
      </c>
      <c r="ABT29" s="11">
        <f>G37</f>
        <v>24</v>
      </c>
      <c r="ABU29" s="11">
        <f>G30</f>
        <v>17</v>
      </c>
      <c r="ABV29" s="12">
        <f>G16</f>
        <v>3</v>
      </c>
      <c r="ABW29" s="75">
        <f>ABR29+ABS29+ABT29+ABU29+ABV29</f>
        <v>65</v>
      </c>
      <c r="ABX29" s="23"/>
      <c r="ABY29" s="10">
        <f>G20</f>
        <v>7</v>
      </c>
      <c r="ABZ29" s="11">
        <f>G24</f>
        <v>11</v>
      </c>
      <c r="ACA29" s="11">
        <f>G38</f>
        <v>25</v>
      </c>
      <c r="ACB29" s="11">
        <f>G32</f>
        <v>19</v>
      </c>
      <c r="ACC29" s="12">
        <f>G16</f>
        <v>3</v>
      </c>
      <c r="ACD29" s="75">
        <f>ABY29+ABZ29+ACA29+ACB29+ACC29</f>
        <v>65</v>
      </c>
      <c r="ACE29" s="23"/>
      <c r="ACF29" s="10">
        <f>G22</f>
        <v>9</v>
      </c>
      <c r="ACG29" s="11">
        <f>G24</f>
        <v>11</v>
      </c>
      <c r="ACH29" s="11">
        <f>G38</f>
        <v>25</v>
      </c>
      <c r="ACI29" s="11">
        <f>G30</f>
        <v>17</v>
      </c>
      <c r="ACJ29" s="12">
        <f>G16</f>
        <v>3</v>
      </c>
      <c r="ACK29" s="75">
        <f>ACF29+ACG29+ACH29+ACI29+ACJ29</f>
        <v>65</v>
      </c>
      <c r="ACL29" s="9"/>
      <c r="ACM29" s="336"/>
      <c r="ACN29" s="5"/>
      <c r="ACO29" s="10">
        <f>G28</f>
        <v>15</v>
      </c>
      <c r="ACP29" s="11">
        <f>G19</f>
        <v>6</v>
      </c>
      <c r="ACQ29" s="11">
        <f>G37</f>
        <v>24</v>
      </c>
      <c r="ACR29" s="11">
        <f>G30</f>
        <v>17</v>
      </c>
      <c r="ACS29" s="12">
        <f>G16</f>
        <v>3</v>
      </c>
      <c r="ACT29" s="75">
        <f>ACO29+ACP29+ACQ29+ACR29+ACS29</f>
        <v>65</v>
      </c>
      <c r="ACU29" s="23"/>
      <c r="ACV29" s="10">
        <f>G25</f>
        <v>12</v>
      </c>
      <c r="ACW29" s="11">
        <f>G19</f>
        <v>6</v>
      </c>
      <c r="ACX29" s="11">
        <f>G38</f>
        <v>25</v>
      </c>
      <c r="ACY29" s="11">
        <f>G32</f>
        <v>19</v>
      </c>
      <c r="ACZ29" s="12">
        <f>G16</f>
        <v>3</v>
      </c>
      <c r="ADA29" s="75">
        <f>ACV29+ACW29+ACX29+ACY29+ACZ29</f>
        <v>65</v>
      </c>
      <c r="ADB29" s="23"/>
      <c r="ADC29" s="10">
        <f>G27</f>
        <v>14</v>
      </c>
      <c r="ADD29" s="11">
        <f>G19</f>
        <v>6</v>
      </c>
      <c r="ADE29" s="11">
        <f>G38</f>
        <v>25</v>
      </c>
      <c r="ADF29" s="11">
        <f>G30</f>
        <v>17</v>
      </c>
      <c r="ADG29" s="12">
        <f>G16</f>
        <v>3</v>
      </c>
      <c r="ADH29" s="75">
        <f>ADC29+ADD29+ADE29+ADF29+ADG29</f>
        <v>65</v>
      </c>
      <c r="ADI29" s="9"/>
      <c r="ADJ29" s="336"/>
      <c r="ADK29" s="5"/>
      <c r="ADL29" s="10">
        <f>G30</f>
        <v>17</v>
      </c>
      <c r="ADM29" s="11">
        <f>G28</f>
        <v>15</v>
      </c>
      <c r="ADN29" s="11">
        <f>G37</f>
        <v>24</v>
      </c>
      <c r="ADO29" s="11">
        <f>G16</f>
        <v>3</v>
      </c>
      <c r="ADP29" s="12">
        <f>G19</f>
        <v>6</v>
      </c>
      <c r="ADQ29" s="75">
        <f>ADL29+ADM29+ADN29+ADO29+ADP29</f>
        <v>65</v>
      </c>
      <c r="ADR29" s="23"/>
      <c r="ADS29" s="10">
        <f>G32</f>
        <v>19</v>
      </c>
      <c r="ADT29" s="11">
        <f>G25</f>
        <v>12</v>
      </c>
      <c r="ADU29" s="11">
        <f>G38</f>
        <v>25</v>
      </c>
      <c r="ADV29" s="11">
        <f>G16</f>
        <v>3</v>
      </c>
      <c r="ADW29" s="12">
        <f>G19</f>
        <v>6</v>
      </c>
      <c r="ADX29" s="75">
        <f>ADS29+ADT29+ADU29+ADV29+ADW29</f>
        <v>65</v>
      </c>
      <c r="ADY29" s="23"/>
      <c r="ADZ29" s="10">
        <f>G30</f>
        <v>17</v>
      </c>
      <c r="AEA29" s="11">
        <f>G27</f>
        <v>14</v>
      </c>
      <c r="AEB29" s="11">
        <f>G38</f>
        <v>25</v>
      </c>
      <c r="AEC29" s="11">
        <f>G16</f>
        <v>3</v>
      </c>
      <c r="AED29" s="12">
        <f>G19</f>
        <v>6</v>
      </c>
      <c r="AEE29" s="75">
        <f>ADZ29+AEA29+AEB29+AEC29+AED29</f>
        <v>65</v>
      </c>
      <c r="AEF29" s="9"/>
      <c r="AEG29" s="336"/>
      <c r="AEH29" s="5"/>
      <c r="AEI29" s="10">
        <f>G21</f>
        <v>8</v>
      </c>
      <c r="AEJ29" s="11">
        <f>G35</f>
        <v>22</v>
      </c>
      <c r="AEK29" s="11">
        <f>G27</f>
        <v>14</v>
      </c>
      <c r="AEL29" s="11">
        <f>G29</f>
        <v>16</v>
      </c>
      <c r="AEM29" s="12">
        <f>G18</f>
        <v>5</v>
      </c>
      <c r="AEN29" s="75">
        <f>AEI29+AEJ29+AEK29+AEL29+AEM29</f>
        <v>65</v>
      </c>
      <c r="AEO29" s="23"/>
      <c r="AEP29" s="10">
        <f>G21</f>
        <v>8</v>
      </c>
      <c r="AEQ29" s="11">
        <f>G37</f>
        <v>24</v>
      </c>
      <c r="AER29" s="11">
        <f>G28</f>
        <v>15</v>
      </c>
      <c r="AES29" s="11">
        <f>G29</f>
        <v>16</v>
      </c>
      <c r="AET29" s="12">
        <f>G15</f>
        <v>2</v>
      </c>
      <c r="AEU29" s="75">
        <f>AEP29+AEQ29+AER29+AES29+AET29</f>
        <v>65</v>
      </c>
      <c r="AEV29" s="23"/>
      <c r="AEW29" s="10">
        <f>G21</f>
        <v>8</v>
      </c>
      <c r="AEX29" s="11">
        <f>G35</f>
        <v>22</v>
      </c>
      <c r="AEY29" s="11">
        <f>G28</f>
        <v>15</v>
      </c>
      <c r="AEZ29" s="11">
        <f>G29</f>
        <v>16</v>
      </c>
      <c r="AFA29" s="12">
        <f>G17</f>
        <v>4</v>
      </c>
      <c r="AFB29" s="75">
        <f>AEW29+AEX29+AEY29+AEZ29+AFA29</f>
        <v>65</v>
      </c>
      <c r="AFC29" s="9"/>
      <c r="AFD29" s="336"/>
      <c r="AFE29" s="5"/>
      <c r="AFF29" s="10">
        <f>G20</f>
        <v>7</v>
      </c>
      <c r="AFG29" s="11">
        <f>G18</f>
        <v>5</v>
      </c>
      <c r="AFH29" s="11">
        <f>G27</f>
        <v>14</v>
      </c>
      <c r="AFI29" s="11">
        <f>G36</f>
        <v>23</v>
      </c>
      <c r="AFJ29" s="12">
        <f>G29</f>
        <v>16</v>
      </c>
      <c r="AFK29" s="75">
        <f>AFF29+AFG29+AFH29+AFI29+AFJ29</f>
        <v>65</v>
      </c>
      <c r="AFL29" s="23"/>
      <c r="AFM29" s="10">
        <f>G22</f>
        <v>9</v>
      </c>
      <c r="AFN29" s="11">
        <f>G15</f>
        <v>2</v>
      </c>
      <c r="AFO29" s="11">
        <f>G28</f>
        <v>15</v>
      </c>
      <c r="AFP29" s="11">
        <f>G36</f>
        <v>23</v>
      </c>
      <c r="AFQ29" s="12">
        <f>G29</f>
        <v>16</v>
      </c>
      <c r="AFR29" s="75">
        <f>AFM29+AFN29+AFO29+AFP29+AFQ29</f>
        <v>65</v>
      </c>
      <c r="AFS29" s="23"/>
      <c r="AFT29" s="10">
        <f>G20</f>
        <v>7</v>
      </c>
      <c r="AFU29" s="11">
        <f>G17</f>
        <v>4</v>
      </c>
      <c r="AFV29" s="11">
        <f>G28</f>
        <v>15</v>
      </c>
      <c r="AFW29" s="11">
        <f>G36</f>
        <v>23</v>
      </c>
      <c r="AFX29" s="12">
        <f>G29</f>
        <v>16</v>
      </c>
      <c r="AFY29" s="75">
        <f>AFT29+AFU29+AFV29+AFW29+AFX29</f>
        <v>65</v>
      </c>
      <c r="AFZ29" s="9"/>
      <c r="AGA29" s="336"/>
    </row>
    <row r="30" spans="1:859" x14ac:dyDescent="0.2">
      <c r="A30" s="336"/>
      <c r="B30" s="336"/>
      <c r="C30" s="336"/>
      <c r="D30" s="336"/>
      <c r="E30" s="362" t="s">
        <v>1176</v>
      </c>
      <c r="F30" s="54" t="s">
        <v>62</v>
      </c>
      <c r="G30" s="55">
        <f>C4+(16*C6)</f>
        <v>17</v>
      </c>
      <c r="H30" s="336"/>
      <c r="I30" s="5"/>
      <c r="J30" s="10">
        <f>G31</f>
        <v>18</v>
      </c>
      <c r="K30" s="11">
        <f>G19</f>
        <v>6</v>
      </c>
      <c r="L30" s="11">
        <f>G25</f>
        <v>12</v>
      </c>
      <c r="M30" s="11">
        <f>G38</f>
        <v>25</v>
      </c>
      <c r="N30" s="12">
        <f>G17</f>
        <v>4</v>
      </c>
      <c r="O30" s="75">
        <f>J30+K30+L30+M30+N30</f>
        <v>65</v>
      </c>
      <c r="P30" s="23"/>
      <c r="Q30" s="10">
        <f>G31</f>
        <v>18</v>
      </c>
      <c r="R30" s="11">
        <f>G19</f>
        <v>6</v>
      </c>
      <c r="S30" s="11">
        <f>G27</f>
        <v>14</v>
      </c>
      <c r="T30" s="11">
        <f>G35</f>
        <v>22</v>
      </c>
      <c r="U30" s="12">
        <f>G18</f>
        <v>5</v>
      </c>
      <c r="V30" s="75">
        <f>Q30+R30+S30+T30+U30</f>
        <v>65</v>
      </c>
      <c r="W30" s="23"/>
      <c r="X30" s="10">
        <f>G31</f>
        <v>18</v>
      </c>
      <c r="Y30" s="11">
        <f>G19</f>
        <v>6</v>
      </c>
      <c r="Z30" s="11">
        <f>G25</f>
        <v>12</v>
      </c>
      <c r="AA30" s="11">
        <f>G37</f>
        <v>24</v>
      </c>
      <c r="AB30" s="12">
        <f>G18</f>
        <v>5</v>
      </c>
      <c r="AC30" s="75">
        <f>X30+Y30+Z30+AA30+AB30</f>
        <v>65</v>
      </c>
      <c r="AD30" s="9"/>
      <c r="AE30" s="336"/>
      <c r="AF30" s="5"/>
      <c r="AG30" s="10">
        <f>G32</f>
        <v>19</v>
      </c>
      <c r="AH30" s="11">
        <f>G15</f>
        <v>2</v>
      </c>
      <c r="AI30" s="11">
        <f>G24</f>
        <v>11</v>
      </c>
      <c r="AJ30" s="11">
        <f>G38</f>
        <v>25</v>
      </c>
      <c r="AK30" s="12">
        <f>G21</f>
        <v>8</v>
      </c>
      <c r="AL30" s="75">
        <f>AG30+AH30+AI30+AJ30+AK30</f>
        <v>65</v>
      </c>
      <c r="AM30" s="23"/>
      <c r="AN30" s="10">
        <f>G33</f>
        <v>20</v>
      </c>
      <c r="AO30" s="11">
        <f>G17</f>
        <v>4</v>
      </c>
      <c r="AP30" s="11">
        <f>G24</f>
        <v>11</v>
      </c>
      <c r="AQ30" s="11">
        <f>G35</f>
        <v>22</v>
      </c>
      <c r="AR30" s="12">
        <f>G21</f>
        <v>8</v>
      </c>
      <c r="AS30" s="75">
        <f>AN30+AO30+AP30+AQ30+AR30</f>
        <v>65</v>
      </c>
      <c r="AT30" s="23"/>
      <c r="AU30" s="10">
        <f>G33</f>
        <v>20</v>
      </c>
      <c r="AV30" s="11">
        <f>G15</f>
        <v>2</v>
      </c>
      <c r="AW30" s="11">
        <f>G24</f>
        <v>11</v>
      </c>
      <c r="AX30" s="11">
        <f>G37</f>
        <v>24</v>
      </c>
      <c r="AY30" s="12">
        <f>G21</f>
        <v>8</v>
      </c>
      <c r="AZ30" s="75">
        <f>AU30+AV30+AW30+AX30+AY30</f>
        <v>65</v>
      </c>
      <c r="BA30" s="9"/>
      <c r="BB30" s="336"/>
      <c r="BC30" s="5"/>
      <c r="BD30" s="10">
        <f>G26</f>
        <v>13</v>
      </c>
      <c r="BE30" s="11">
        <f>G19</f>
        <v>6</v>
      </c>
      <c r="BF30" s="11">
        <f>G30</f>
        <v>17</v>
      </c>
      <c r="BG30" s="11">
        <f>G38</f>
        <v>25</v>
      </c>
      <c r="BH30" s="12">
        <f>G17</f>
        <v>4</v>
      </c>
      <c r="BI30" s="75">
        <f>BD30+BE30+BF30+BG30+BH30</f>
        <v>65</v>
      </c>
      <c r="BJ30" s="23"/>
      <c r="BK30" s="10">
        <f>G26</f>
        <v>13</v>
      </c>
      <c r="BL30" s="11">
        <f>G19</f>
        <v>6</v>
      </c>
      <c r="BM30" s="11">
        <f>G32</f>
        <v>19</v>
      </c>
      <c r="BN30" s="11">
        <f>G35</f>
        <v>22</v>
      </c>
      <c r="BO30" s="12">
        <f>G18</f>
        <v>5</v>
      </c>
      <c r="BP30" s="75">
        <f>BK30+BL30+BM30+BN30+BO30</f>
        <v>65</v>
      </c>
      <c r="BQ30" s="23"/>
      <c r="BR30" s="10">
        <f>G26</f>
        <v>13</v>
      </c>
      <c r="BS30" s="11">
        <f>G19</f>
        <v>6</v>
      </c>
      <c r="BT30" s="11">
        <f>G30</f>
        <v>17</v>
      </c>
      <c r="BU30" s="11">
        <f>G37</f>
        <v>24</v>
      </c>
      <c r="BV30" s="12">
        <f>G18</f>
        <v>5</v>
      </c>
      <c r="BW30" s="75">
        <f>BR30+BS30+BT30+BU30+BV30</f>
        <v>65</v>
      </c>
      <c r="BX30" s="9"/>
      <c r="BY30" s="336"/>
      <c r="BZ30" s="5"/>
      <c r="CA30" s="10">
        <f>G27</f>
        <v>14</v>
      </c>
      <c r="CB30" s="11">
        <f>G15</f>
        <v>2</v>
      </c>
      <c r="CC30" s="11">
        <f>G29</f>
        <v>16</v>
      </c>
      <c r="CD30" s="11">
        <f>G38</f>
        <v>25</v>
      </c>
      <c r="CE30" s="12">
        <f>G21</f>
        <v>8</v>
      </c>
      <c r="CF30" s="75">
        <f>CA30+CB30+CC30+CD30+CE30</f>
        <v>65</v>
      </c>
      <c r="CG30" s="23"/>
      <c r="CH30" s="10">
        <f>G28</f>
        <v>15</v>
      </c>
      <c r="CI30" s="11">
        <f>G17</f>
        <v>4</v>
      </c>
      <c r="CJ30" s="11">
        <f>G29</f>
        <v>16</v>
      </c>
      <c r="CK30" s="11">
        <f>G35</f>
        <v>22</v>
      </c>
      <c r="CL30" s="12">
        <f>G21</f>
        <v>8</v>
      </c>
      <c r="CM30" s="75">
        <f>CH30+CI30+CJ30+CK30+CL30</f>
        <v>65</v>
      </c>
      <c r="CN30" s="23"/>
      <c r="CO30" s="10">
        <f>G28</f>
        <v>15</v>
      </c>
      <c r="CP30" s="11">
        <f>G15</f>
        <v>2</v>
      </c>
      <c r="CQ30" s="11">
        <f>G29</f>
        <v>16</v>
      </c>
      <c r="CR30" s="11">
        <f>G37</f>
        <v>24</v>
      </c>
      <c r="CS30" s="12">
        <f>G21</f>
        <v>8</v>
      </c>
      <c r="CT30" s="75">
        <f>CO30+CP30+CQ30+CR30+CS30</f>
        <v>65</v>
      </c>
      <c r="CU30" s="9"/>
      <c r="CV30" s="336"/>
      <c r="CW30" s="5"/>
      <c r="CX30" s="10">
        <f>G37</f>
        <v>24</v>
      </c>
      <c r="CY30" s="11">
        <f>G15</f>
        <v>2</v>
      </c>
      <c r="CZ30" s="11">
        <f>G31</f>
        <v>18</v>
      </c>
      <c r="DA30" s="11">
        <f>G28</f>
        <v>15</v>
      </c>
      <c r="DB30" s="12">
        <f>G19</f>
        <v>6</v>
      </c>
      <c r="DC30" s="75">
        <f>CX30+CY30+CZ30+DA30+DB30</f>
        <v>65</v>
      </c>
      <c r="DD30" s="23"/>
      <c r="DE30" s="10">
        <f>G38</f>
        <v>25</v>
      </c>
      <c r="DF30" s="11">
        <f>G17</f>
        <v>4</v>
      </c>
      <c r="DG30" s="11">
        <f>G31</f>
        <v>18</v>
      </c>
      <c r="DH30" s="11">
        <f>G25</f>
        <v>12</v>
      </c>
      <c r="DI30" s="12">
        <f>G19</f>
        <v>6</v>
      </c>
      <c r="DJ30" s="75">
        <f>DE30+DF30+DG30+DH30+DI30</f>
        <v>65</v>
      </c>
      <c r="DK30" s="23"/>
      <c r="DL30" s="10">
        <f>G38</f>
        <v>25</v>
      </c>
      <c r="DM30" s="11">
        <f>G15</f>
        <v>2</v>
      </c>
      <c r="DN30" s="11">
        <f>G31</f>
        <v>18</v>
      </c>
      <c r="DO30" s="11">
        <f>G27</f>
        <v>14</v>
      </c>
      <c r="DP30" s="12">
        <f>G19</f>
        <v>6</v>
      </c>
      <c r="DQ30" s="75">
        <f>DL30+DM30+DN30+DO30+DP30</f>
        <v>65</v>
      </c>
      <c r="DR30" s="9"/>
      <c r="DS30" s="336"/>
      <c r="DT30" s="5"/>
      <c r="DU30" s="10">
        <f>G25</f>
        <v>12</v>
      </c>
      <c r="DV30" s="11">
        <f>G29</f>
        <v>16</v>
      </c>
      <c r="DW30" s="11">
        <f>G16</f>
        <v>3</v>
      </c>
      <c r="DX30" s="11">
        <f>G23</f>
        <v>10</v>
      </c>
      <c r="DY30" s="12">
        <f>G37</f>
        <v>24</v>
      </c>
      <c r="DZ30" s="75">
        <f>DU30+DV30+DW30+DX30+DY30</f>
        <v>65</v>
      </c>
      <c r="EA30" s="23"/>
      <c r="EB30" s="10">
        <f>G27</f>
        <v>14</v>
      </c>
      <c r="EC30" s="11">
        <f>G29</f>
        <v>16</v>
      </c>
      <c r="ED30" s="11">
        <f>G16</f>
        <v>3</v>
      </c>
      <c r="EE30" s="11">
        <f>G20</f>
        <v>7</v>
      </c>
      <c r="EF30" s="12">
        <f>G38</f>
        <v>25</v>
      </c>
      <c r="EG30" s="75">
        <f>EB30+EC30+ED30+EE30+EF30</f>
        <v>65</v>
      </c>
      <c r="EH30" s="23"/>
      <c r="EI30" s="10">
        <f>G25</f>
        <v>12</v>
      </c>
      <c r="EJ30" s="11">
        <f>G29</f>
        <v>16</v>
      </c>
      <c r="EK30" s="11">
        <f>G16</f>
        <v>3</v>
      </c>
      <c r="EL30" s="11">
        <f>G22</f>
        <v>9</v>
      </c>
      <c r="EM30" s="12">
        <f>G38</f>
        <v>25</v>
      </c>
      <c r="EN30" s="75">
        <f>EI30+EJ30+EK30+EL30+EM30</f>
        <v>65</v>
      </c>
      <c r="EO30" s="9"/>
      <c r="EP30" s="336"/>
      <c r="EQ30" s="5"/>
      <c r="ER30" s="10">
        <f>G27</f>
        <v>14</v>
      </c>
      <c r="ES30" s="11">
        <f>G15</f>
        <v>2</v>
      </c>
      <c r="ET30" s="11">
        <f>G34</f>
        <v>21</v>
      </c>
      <c r="EU30" s="11">
        <f>G33</f>
        <v>20</v>
      </c>
      <c r="EV30" s="12">
        <f>G21</f>
        <v>8</v>
      </c>
      <c r="EW30" s="75">
        <f>ER30+ES30+ET30+EU30+EV30</f>
        <v>65</v>
      </c>
      <c r="EX30" s="23"/>
      <c r="EY30" s="10">
        <f>G28</f>
        <v>15</v>
      </c>
      <c r="EZ30" s="11">
        <f>G17</f>
        <v>4</v>
      </c>
      <c r="FA30" s="11">
        <f>G34</f>
        <v>21</v>
      </c>
      <c r="FB30" s="11">
        <f>G30</f>
        <v>17</v>
      </c>
      <c r="FC30" s="12">
        <f>G21</f>
        <v>8</v>
      </c>
      <c r="FD30" s="75">
        <f>EY30+EZ30+FA30+FB30+FC30</f>
        <v>65</v>
      </c>
      <c r="FE30" s="23"/>
      <c r="FF30" s="10">
        <f>G28</f>
        <v>15</v>
      </c>
      <c r="FG30" s="11">
        <f>G15</f>
        <v>2</v>
      </c>
      <c r="FH30" s="11">
        <f>G34</f>
        <v>21</v>
      </c>
      <c r="FI30" s="11">
        <f>G32</f>
        <v>19</v>
      </c>
      <c r="FJ30" s="12">
        <f>G21</f>
        <v>8</v>
      </c>
      <c r="FK30" s="75">
        <f>FF30+FG30+FH30+FI30+FJ30</f>
        <v>65</v>
      </c>
      <c r="FL30" s="9"/>
      <c r="FM30" s="336"/>
      <c r="FN30" s="5"/>
      <c r="FO30" s="10">
        <f>G21</f>
        <v>8</v>
      </c>
      <c r="FP30" s="11">
        <f>G24</f>
        <v>11</v>
      </c>
      <c r="FQ30" s="11">
        <f>G30</f>
        <v>17</v>
      </c>
      <c r="FR30" s="11">
        <f>G38</f>
        <v>25</v>
      </c>
      <c r="FS30" s="12">
        <f>G17</f>
        <v>4</v>
      </c>
      <c r="FT30" s="75">
        <f>FO30+FP30+FQ30+FR30+FS30</f>
        <v>65</v>
      </c>
      <c r="FU30" s="23"/>
      <c r="FV30" s="10">
        <f>G21</f>
        <v>8</v>
      </c>
      <c r="FW30" s="11">
        <f>G24</f>
        <v>11</v>
      </c>
      <c r="FX30" s="11">
        <f>G32</f>
        <v>19</v>
      </c>
      <c r="FY30" s="11">
        <f>G35</f>
        <v>22</v>
      </c>
      <c r="FZ30" s="12">
        <f>G18</f>
        <v>5</v>
      </c>
      <c r="GA30" s="75">
        <f>FV30+FW30+FX30+FY30+FZ30</f>
        <v>65</v>
      </c>
      <c r="GB30" s="23"/>
      <c r="GC30" s="10">
        <f>G21</f>
        <v>8</v>
      </c>
      <c r="GD30" s="11">
        <f>G24</f>
        <v>11</v>
      </c>
      <c r="GE30" s="11">
        <f>G30</f>
        <v>17</v>
      </c>
      <c r="GF30" s="11">
        <f>G37</f>
        <v>24</v>
      </c>
      <c r="GG30" s="12">
        <f>G18</f>
        <v>5</v>
      </c>
      <c r="GH30" s="75">
        <f>GC30+GD30+GE30+GF30+GG30</f>
        <v>65</v>
      </c>
      <c r="GI30" s="9"/>
      <c r="GJ30" s="336"/>
      <c r="GK30" s="5"/>
      <c r="GL30" s="10">
        <f>G20</f>
        <v>7</v>
      </c>
      <c r="GM30" s="11">
        <f>G34</f>
        <v>21</v>
      </c>
      <c r="GN30" s="11">
        <f>G16</f>
        <v>3</v>
      </c>
      <c r="GO30" s="11">
        <f>G28</f>
        <v>15</v>
      </c>
      <c r="GP30" s="12">
        <f>G32</f>
        <v>19</v>
      </c>
      <c r="GQ30" s="75">
        <f>GL30+GM30+GN30+GO30+GP30</f>
        <v>65</v>
      </c>
      <c r="GR30" s="23"/>
      <c r="GS30" s="10">
        <f>G22</f>
        <v>9</v>
      </c>
      <c r="GT30" s="11">
        <f>G34</f>
        <v>21</v>
      </c>
      <c r="GU30" s="11">
        <f>G16</f>
        <v>3</v>
      </c>
      <c r="GV30" s="11">
        <f>G25</f>
        <v>12</v>
      </c>
      <c r="GW30" s="12">
        <f>G33</f>
        <v>20</v>
      </c>
      <c r="GX30" s="75">
        <f>GS30+GT30+GU30+GV30+GW30</f>
        <v>65</v>
      </c>
      <c r="GY30" s="23"/>
      <c r="GZ30" s="10">
        <f>G20</f>
        <v>7</v>
      </c>
      <c r="HA30" s="11">
        <f>G34</f>
        <v>21</v>
      </c>
      <c r="HB30" s="11">
        <f>G16</f>
        <v>3</v>
      </c>
      <c r="HC30" s="11">
        <f>G27</f>
        <v>14</v>
      </c>
      <c r="HD30" s="12">
        <f>G33</f>
        <v>20</v>
      </c>
      <c r="HE30" s="75">
        <f>GZ30+HA30+HB30+HC30+HD30</f>
        <v>65</v>
      </c>
      <c r="HF30" s="9"/>
      <c r="HG30" s="336"/>
      <c r="HH30" s="5"/>
      <c r="HI30" s="10">
        <f>G22</f>
        <v>9</v>
      </c>
      <c r="HJ30" s="11">
        <f>G15</f>
        <v>2</v>
      </c>
      <c r="HK30" s="11">
        <f>G29</f>
        <v>16</v>
      </c>
      <c r="HL30" s="11">
        <f>G38</f>
        <v>25</v>
      </c>
      <c r="HM30" s="12">
        <f>G26</f>
        <v>13</v>
      </c>
      <c r="HN30" s="75">
        <f>HI30+HJ30+HK30+HL30+HM30</f>
        <v>65</v>
      </c>
      <c r="HO30" s="23"/>
      <c r="HP30" s="10">
        <f>G23</f>
        <v>10</v>
      </c>
      <c r="HQ30" s="11">
        <f>G17</f>
        <v>4</v>
      </c>
      <c r="HR30" s="11">
        <f>G29</f>
        <v>16</v>
      </c>
      <c r="HS30" s="11">
        <f>G35</f>
        <v>22</v>
      </c>
      <c r="HT30" s="12">
        <f>G26</f>
        <v>13</v>
      </c>
      <c r="HU30" s="75">
        <f>HP30+HQ30+HR30+HS30+HT30</f>
        <v>65</v>
      </c>
      <c r="HV30" s="23"/>
      <c r="HW30" s="10">
        <f>G23</f>
        <v>10</v>
      </c>
      <c r="HX30" s="11">
        <f>G15</f>
        <v>2</v>
      </c>
      <c r="HY30" s="11">
        <f>G29</f>
        <v>16</v>
      </c>
      <c r="HZ30" s="11">
        <f>G37</f>
        <v>24</v>
      </c>
      <c r="IA30" s="12">
        <f>G26</f>
        <v>13</v>
      </c>
      <c r="IB30" s="75">
        <f>HW30+HX30+HY30+HZ30+IA30</f>
        <v>65</v>
      </c>
      <c r="IC30" s="9"/>
      <c r="ID30" s="336"/>
      <c r="IE30" s="5"/>
      <c r="IF30" s="10">
        <f>G20</f>
        <v>7</v>
      </c>
      <c r="IG30" s="11">
        <f>G34</f>
        <v>21</v>
      </c>
      <c r="IH30" s="11">
        <f>G16</f>
        <v>3</v>
      </c>
      <c r="II30" s="11">
        <f>G33</f>
        <v>20</v>
      </c>
      <c r="IJ30" s="12">
        <f>G27</f>
        <v>14</v>
      </c>
      <c r="IK30" s="75">
        <f>IF30+IG30+IH30+II30+IJ30</f>
        <v>65</v>
      </c>
      <c r="IL30" s="23"/>
      <c r="IM30" s="10">
        <f>G22</f>
        <v>9</v>
      </c>
      <c r="IN30" s="11">
        <f>G34</f>
        <v>21</v>
      </c>
      <c r="IO30" s="11">
        <f>G16</f>
        <v>3</v>
      </c>
      <c r="IP30" s="11">
        <f>G30</f>
        <v>17</v>
      </c>
      <c r="IQ30" s="12">
        <f>G28</f>
        <v>15</v>
      </c>
      <c r="IR30" s="75">
        <f>IM30+IN30+IO30+IP30+IQ30</f>
        <v>65</v>
      </c>
      <c r="IS30" s="23"/>
      <c r="IT30" s="10">
        <f>G20</f>
        <v>7</v>
      </c>
      <c r="IU30" s="11">
        <f>G34</f>
        <v>21</v>
      </c>
      <c r="IV30" s="11">
        <f>G16</f>
        <v>3</v>
      </c>
      <c r="IW30" s="11">
        <f>G32</f>
        <v>19</v>
      </c>
      <c r="IX30" s="12">
        <f>G28</f>
        <v>15</v>
      </c>
      <c r="IY30" s="75">
        <f>IT30+IU30+IV30+IW30+IX30</f>
        <v>65</v>
      </c>
      <c r="IZ30" s="9"/>
      <c r="JA30" s="336"/>
      <c r="JB30" s="5"/>
      <c r="JC30" s="10">
        <f>G21</f>
        <v>8</v>
      </c>
      <c r="JD30" s="11">
        <f>G29</f>
        <v>16</v>
      </c>
      <c r="JE30" s="11">
        <f>G25</f>
        <v>12</v>
      </c>
      <c r="JF30" s="11">
        <f>G38</f>
        <v>25</v>
      </c>
      <c r="JG30" s="12">
        <f>G17</f>
        <v>4</v>
      </c>
      <c r="JH30" s="75">
        <f>JC30+JD30+JE30+JF30+JG30</f>
        <v>65</v>
      </c>
      <c r="JI30" s="23"/>
      <c r="JJ30" s="10">
        <f>G21</f>
        <v>8</v>
      </c>
      <c r="JK30" s="11">
        <f>G29</f>
        <v>16</v>
      </c>
      <c r="JL30" s="11">
        <f>G27</f>
        <v>14</v>
      </c>
      <c r="JM30" s="11">
        <f>G35</f>
        <v>22</v>
      </c>
      <c r="JN30" s="12">
        <f>G18</f>
        <v>5</v>
      </c>
      <c r="JO30" s="75">
        <f>JJ30+JK30+JL30+JM30+JN30</f>
        <v>65</v>
      </c>
      <c r="JP30" s="23"/>
      <c r="JQ30" s="10">
        <f>G21</f>
        <v>8</v>
      </c>
      <c r="JR30" s="11">
        <f>G29</f>
        <v>16</v>
      </c>
      <c r="JS30" s="11">
        <f>G25</f>
        <v>12</v>
      </c>
      <c r="JT30" s="11">
        <f>G37</f>
        <v>24</v>
      </c>
      <c r="JU30" s="12">
        <f>G18</f>
        <v>5</v>
      </c>
      <c r="JV30" s="75">
        <f>JQ30+JR30+JS30+JT30+JU30</f>
        <v>65</v>
      </c>
      <c r="JW30" s="9"/>
      <c r="JX30" s="336"/>
      <c r="JY30" s="5"/>
      <c r="JZ30" s="10">
        <f>G22</f>
        <v>9</v>
      </c>
      <c r="KA30" s="11">
        <f>G15</f>
        <v>2</v>
      </c>
      <c r="KB30" s="11">
        <f>G24</f>
        <v>11</v>
      </c>
      <c r="KC30" s="11">
        <f>G38</f>
        <v>25</v>
      </c>
      <c r="KD30" s="12">
        <f>G31</f>
        <v>18</v>
      </c>
      <c r="KE30" s="75">
        <f>JZ30+KA30+KB30+KC30+KD30</f>
        <v>65</v>
      </c>
      <c r="KF30" s="23"/>
      <c r="KG30" s="10">
        <f>G23</f>
        <v>10</v>
      </c>
      <c r="KH30" s="11">
        <f>G17</f>
        <v>4</v>
      </c>
      <c r="KI30" s="11">
        <f>G24</f>
        <v>11</v>
      </c>
      <c r="KJ30" s="11">
        <f>G35</f>
        <v>22</v>
      </c>
      <c r="KK30" s="12">
        <f>G31</f>
        <v>18</v>
      </c>
      <c r="KL30" s="75">
        <f>KG30+KH30+KI30+KJ30+KK30</f>
        <v>65</v>
      </c>
      <c r="KM30" s="23"/>
      <c r="KN30" s="10">
        <f>G23</f>
        <v>10</v>
      </c>
      <c r="KO30" s="11">
        <f>G15</f>
        <v>2</v>
      </c>
      <c r="KP30" s="11">
        <f>G24</f>
        <v>11</v>
      </c>
      <c r="KQ30" s="11">
        <f>G37</f>
        <v>24</v>
      </c>
      <c r="KR30" s="12">
        <f>G31</f>
        <v>18</v>
      </c>
      <c r="KS30" s="75">
        <f>KN30+KO30+KP30+KQ30+KR30</f>
        <v>65</v>
      </c>
      <c r="KT30" s="9"/>
      <c r="KU30" s="336"/>
      <c r="KV30" s="5"/>
      <c r="KW30" s="10">
        <f>G37</f>
        <v>24</v>
      </c>
      <c r="KX30" s="11">
        <f>G15</f>
        <v>2</v>
      </c>
      <c r="KY30" s="11">
        <f>G21</f>
        <v>8</v>
      </c>
      <c r="KZ30" s="11">
        <f>G33</f>
        <v>20</v>
      </c>
      <c r="LA30" s="12">
        <f>G24</f>
        <v>11</v>
      </c>
      <c r="LB30" s="75">
        <f>KW30+KX30+KY30+KZ30+LA30</f>
        <v>65</v>
      </c>
      <c r="LC30" s="23"/>
      <c r="LD30" s="10">
        <f>G38</f>
        <v>25</v>
      </c>
      <c r="LE30" s="11">
        <f>G17</f>
        <v>4</v>
      </c>
      <c r="LF30" s="11">
        <f>G21</f>
        <v>8</v>
      </c>
      <c r="LG30" s="11">
        <f>G30</f>
        <v>17</v>
      </c>
      <c r="LH30" s="12">
        <f>G24</f>
        <v>11</v>
      </c>
      <c r="LI30" s="75">
        <f>LD30+LE30+LF30+LG30+LH30</f>
        <v>65</v>
      </c>
      <c r="LJ30" s="23"/>
      <c r="LK30" s="10">
        <f>G38</f>
        <v>25</v>
      </c>
      <c r="LL30" s="11">
        <f>G15</f>
        <v>2</v>
      </c>
      <c r="LM30" s="11">
        <f>G21</f>
        <v>8</v>
      </c>
      <c r="LN30" s="11">
        <f>G32</f>
        <v>19</v>
      </c>
      <c r="LO30" s="12">
        <f>G24</f>
        <v>11</v>
      </c>
      <c r="LP30" s="75">
        <f>LK30+LL30+LM30+LN30+LO30</f>
        <v>65</v>
      </c>
      <c r="LQ30" s="9"/>
      <c r="LR30" s="336"/>
      <c r="LS30" s="5"/>
      <c r="LT30" s="10">
        <f>G37</f>
        <v>24</v>
      </c>
      <c r="LU30" s="11">
        <f>G15</f>
        <v>2</v>
      </c>
      <c r="LV30" s="11">
        <f>G31</f>
        <v>18</v>
      </c>
      <c r="LW30" s="11">
        <f>G23</f>
        <v>10</v>
      </c>
      <c r="LX30" s="12">
        <f>G24</f>
        <v>11</v>
      </c>
      <c r="LY30" s="75">
        <f>LT30+LU30+LV30+LW30+LX30</f>
        <v>65</v>
      </c>
      <c r="LZ30" s="23"/>
      <c r="MA30" s="10">
        <f>G38</f>
        <v>25</v>
      </c>
      <c r="MB30" s="11">
        <f>G17</f>
        <v>4</v>
      </c>
      <c r="MC30" s="11">
        <f>G31</f>
        <v>18</v>
      </c>
      <c r="MD30" s="11">
        <f>G20</f>
        <v>7</v>
      </c>
      <c r="ME30" s="12">
        <f>G24</f>
        <v>11</v>
      </c>
      <c r="MF30" s="75">
        <f>MA30+MB30+MC30+MD30+ME30</f>
        <v>65</v>
      </c>
      <c r="MG30" s="23"/>
      <c r="MH30" s="10">
        <f>G38</f>
        <v>25</v>
      </c>
      <c r="MI30" s="11">
        <f>G15</f>
        <v>2</v>
      </c>
      <c r="MJ30" s="11">
        <f>G31</f>
        <v>18</v>
      </c>
      <c r="MK30" s="11">
        <f>G22</f>
        <v>9</v>
      </c>
      <c r="ML30" s="12">
        <f>G24</f>
        <v>11</v>
      </c>
      <c r="MM30" s="75">
        <f>MH30+MI30+MJ30+MK30+ML30</f>
        <v>65</v>
      </c>
      <c r="MN30" s="9"/>
      <c r="MO30" s="336"/>
      <c r="MP30" s="5"/>
      <c r="MQ30" s="10">
        <f>G32</f>
        <v>19</v>
      </c>
      <c r="MR30" s="11">
        <f>G15</f>
        <v>2</v>
      </c>
      <c r="MS30" s="11">
        <f>G34</f>
        <v>21</v>
      </c>
      <c r="MT30" s="11">
        <f>G23</f>
        <v>10</v>
      </c>
      <c r="MU30" s="12">
        <f>G26</f>
        <v>13</v>
      </c>
      <c r="MV30" s="75">
        <f>MQ30+MR30+MS30+MT30+MU30</f>
        <v>65</v>
      </c>
      <c r="MW30" s="23"/>
      <c r="MX30" s="10">
        <f>G33</f>
        <v>20</v>
      </c>
      <c r="MY30" s="11">
        <f>G17</f>
        <v>4</v>
      </c>
      <c r="MZ30" s="11">
        <f>G34</f>
        <v>21</v>
      </c>
      <c r="NA30" s="11">
        <f>G20</f>
        <v>7</v>
      </c>
      <c r="NB30" s="12">
        <f>G26</f>
        <v>13</v>
      </c>
      <c r="NC30" s="75">
        <f>MX30+MY30+MZ30+NA30+NB30</f>
        <v>65</v>
      </c>
      <c r="ND30" s="23"/>
      <c r="NE30" s="10">
        <f>G33</f>
        <v>20</v>
      </c>
      <c r="NF30" s="11">
        <f>G15</f>
        <v>2</v>
      </c>
      <c r="NG30" s="11">
        <f>G34</f>
        <v>21</v>
      </c>
      <c r="NH30" s="11">
        <f>G22</f>
        <v>9</v>
      </c>
      <c r="NI30" s="12">
        <f>G26</f>
        <v>13</v>
      </c>
      <c r="NJ30" s="75">
        <f>NE30+NF30+NG30+NH30+NI30</f>
        <v>65</v>
      </c>
      <c r="NK30" s="9"/>
      <c r="NL30" s="336"/>
      <c r="NM30" s="5"/>
      <c r="NN30" s="10">
        <f>G31</f>
        <v>18</v>
      </c>
      <c r="NO30" s="11">
        <f>G24</f>
        <v>11</v>
      </c>
      <c r="NP30" s="11">
        <f>G35</f>
        <v>22</v>
      </c>
      <c r="NQ30" s="11">
        <f>G23</f>
        <v>10</v>
      </c>
      <c r="NR30" s="12">
        <f>G17</f>
        <v>4</v>
      </c>
      <c r="NS30" s="75">
        <f>NN30+NO30+NP30+NQ30+NR30</f>
        <v>65</v>
      </c>
      <c r="NT30" s="23"/>
      <c r="NU30" s="10">
        <f>G31</f>
        <v>18</v>
      </c>
      <c r="NV30" s="11">
        <f>G24</f>
        <v>11</v>
      </c>
      <c r="NW30" s="11">
        <f>G37</f>
        <v>24</v>
      </c>
      <c r="NX30" s="11">
        <f>G20</f>
        <v>7</v>
      </c>
      <c r="NY30" s="12">
        <f>G18</f>
        <v>5</v>
      </c>
      <c r="NZ30" s="75">
        <f>NU30+NV30+NW30+NX30+NY30</f>
        <v>65</v>
      </c>
      <c r="OA30" s="23"/>
      <c r="OB30" s="10">
        <f>G31</f>
        <v>18</v>
      </c>
      <c r="OC30" s="11">
        <f>G24</f>
        <v>11</v>
      </c>
      <c r="OD30" s="11">
        <f>G35</f>
        <v>22</v>
      </c>
      <c r="OE30" s="11">
        <f>G22</f>
        <v>9</v>
      </c>
      <c r="OF30" s="12">
        <f>G18</f>
        <v>5</v>
      </c>
      <c r="OG30" s="75">
        <f>OB30+OC30+OD30+OE30+OF30</f>
        <v>65</v>
      </c>
      <c r="OH30" s="9"/>
      <c r="OI30" s="336"/>
      <c r="OJ30" s="5"/>
      <c r="OK30" s="10">
        <f>G30</f>
        <v>17</v>
      </c>
      <c r="OL30" s="11">
        <f>G19</f>
        <v>6</v>
      </c>
      <c r="OM30" s="11">
        <f>G16</f>
        <v>3</v>
      </c>
      <c r="ON30" s="11">
        <f>G28</f>
        <v>15</v>
      </c>
      <c r="OO30" s="12">
        <f>G37</f>
        <v>24</v>
      </c>
      <c r="OP30" s="75">
        <f>OK30+OL30+OM30+ON30+OO30</f>
        <v>65</v>
      </c>
      <c r="OQ30" s="23"/>
      <c r="OR30" s="10">
        <f>G32</f>
        <v>19</v>
      </c>
      <c r="OS30" s="11">
        <f>G19</f>
        <v>6</v>
      </c>
      <c r="OT30" s="11">
        <f>G16</f>
        <v>3</v>
      </c>
      <c r="OU30" s="11">
        <f>G25</f>
        <v>12</v>
      </c>
      <c r="OV30" s="12">
        <f>G38</f>
        <v>25</v>
      </c>
      <c r="OW30" s="75">
        <f>OR30+OS30+OT30+OU30+OV30</f>
        <v>65</v>
      </c>
      <c r="OX30" s="23"/>
      <c r="OY30" s="10">
        <f>G30</f>
        <v>17</v>
      </c>
      <c r="OZ30" s="11">
        <f>G19</f>
        <v>6</v>
      </c>
      <c r="PA30" s="11">
        <f>G16</f>
        <v>3</v>
      </c>
      <c r="PB30" s="11">
        <f>G27</f>
        <v>14</v>
      </c>
      <c r="PC30" s="12">
        <f>G38</f>
        <v>25</v>
      </c>
      <c r="PD30" s="75">
        <f>OY30+OZ30+PA30+PB30+PC30</f>
        <v>65</v>
      </c>
      <c r="PE30" s="9"/>
      <c r="PF30" s="336"/>
      <c r="PG30" s="5"/>
      <c r="PH30" s="10">
        <f>G21</f>
        <v>8</v>
      </c>
      <c r="PI30" s="11">
        <f>G24</f>
        <v>11</v>
      </c>
      <c r="PJ30" s="11">
        <f>G35</f>
        <v>22</v>
      </c>
      <c r="PK30" s="11">
        <f>G33</f>
        <v>20</v>
      </c>
      <c r="PL30" s="12">
        <f>G17</f>
        <v>4</v>
      </c>
      <c r="PM30" s="75">
        <f>PH30+PI30+PJ30+PK30+PL30</f>
        <v>65</v>
      </c>
      <c r="PN30" s="23"/>
      <c r="PO30" s="10">
        <f>G21</f>
        <v>8</v>
      </c>
      <c r="PP30" s="11">
        <f>G24</f>
        <v>11</v>
      </c>
      <c r="PQ30" s="11">
        <f>G37</f>
        <v>24</v>
      </c>
      <c r="PR30" s="11">
        <f>G30</f>
        <v>17</v>
      </c>
      <c r="PS30" s="12">
        <f>G18</f>
        <v>5</v>
      </c>
      <c r="PT30" s="75">
        <f>PO30+PP30+PQ30+PR30+PS30</f>
        <v>65</v>
      </c>
      <c r="PU30" s="23"/>
      <c r="PV30" s="10">
        <f>G21</f>
        <v>8</v>
      </c>
      <c r="PW30" s="11">
        <f>G24</f>
        <v>11</v>
      </c>
      <c r="PX30" s="11">
        <f>G35</f>
        <v>22</v>
      </c>
      <c r="PY30" s="11">
        <f>G32</f>
        <v>19</v>
      </c>
      <c r="PZ30" s="12">
        <f>G18</f>
        <v>5</v>
      </c>
      <c r="QA30" s="75">
        <f>PV30+PW30+PX30+PY30+PZ30</f>
        <v>65</v>
      </c>
      <c r="QB30" s="9"/>
      <c r="QC30" s="336"/>
      <c r="QD30" s="5"/>
      <c r="QE30" s="10">
        <f>G22</f>
        <v>9</v>
      </c>
      <c r="QF30" s="11">
        <f>G15</f>
        <v>2</v>
      </c>
      <c r="QG30" s="11">
        <f>G34</f>
        <v>21</v>
      </c>
      <c r="QH30" s="11">
        <f>G33</f>
        <v>20</v>
      </c>
      <c r="QI30" s="12">
        <f>G26</f>
        <v>13</v>
      </c>
      <c r="QJ30" s="75">
        <f>QE30+QF30+QG30+QH30+QI30</f>
        <v>65</v>
      </c>
      <c r="QK30" s="23"/>
      <c r="QL30" s="10">
        <f>G23</f>
        <v>10</v>
      </c>
      <c r="QM30" s="11">
        <f>G17</f>
        <v>4</v>
      </c>
      <c r="QN30" s="11">
        <f>G34</f>
        <v>21</v>
      </c>
      <c r="QO30" s="11">
        <f>G30</f>
        <v>17</v>
      </c>
      <c r="QP30" s="12">
        <f>G26</f>
        <v>13</v>
      </c>
      <c r="QQ30" s="75">
        <f>QL30+QM30+QN30+QO30+QP30</f>
        <v>65</v>
      </c>
      <c r="QR30" s="23"/>
      <c r="QS30" s="10">
        <f>G23</f>
        <v>10</v>
      </c>
      <c r="QT30" s="11">
        <f>G15</f>
        <v>2</v>
      </c>
      <c r="QU30" s="11">
        <f>G34</f>
        <v>21</v>
      </c>
      <c r="QV30" s="11">
        <f>G32</f>
        <v>19</v>
      </c>
      <c r="QW30" s="12">
        <f>G26</f>
        <v>13</v>
      </c>
      <c r="QX30" s="75">
        <f>QS30+QT30+QU30+QV30+QW30</f>
        <v>65</v>
      </c>
      <c r="QY30" s="9"/>
      <c r="QZ30" s="363"/>
      <c r="RA30" s="5"/>
      <c r="RB30" s="10">
        <f>G27</f>
        <v>14</v>
      </c>
      <c r="RC30" s="11">
        <f>G15</f>
        <v>2</v>
      </c>
      <c r="RD30" s="11">
        <f>G21</f>
        <v>8</v>
      </c>
      <c r="RE30" s="11">
        <f>G33</f>
        <v>20</v>
      </c>
      <c r="RF30" s="12">
        <f>G34</f>
        <v>21</v>
      </c>
      <c r="RG30" s="75">
        <f>RB30+RC30+RD30+RE30+RF30</f>
        <v>65</v>
      </c>
      <c r="RH30" s="23"/>
      <c r="RI30" s="10">
        <f>G28</f>
        <v>15</v>
      </c>
      <c r="RJ30" s="11">
        <f>G17</f>
        <v>4</v>
      </c>
      <c r="RK30" s="11">
        <f>G21</f>
        <v>8</v>
      </c>
      <c r="RL30" s="11">
        <f>G30</f>
        <v>17</v>
      </c>
      <c r="RM30" s="12">
        <f>G34</f>
        <v>21</v>
      </c>
      <c r="RN30" s="75">
        <f>RI30+RJ30+RK30+RL30+RM30</f>
        <v>65</v>
      </c>
      <c r="RO30" s="23"/>
      <c r="RP30" s="10">
        <f>G28</f>
        <v>15</v>
      </c>
      <c r="RQ30" s="11">
        <f>G15</f>
        <v>2</v>
      </c>
      <c r="RR30" s="11">
        <f>G21</f>
        <v>8</v>
      </c>
      <c r="RS30" s="11">
        <f>G32</f>
        <v>19</v>
      </c>
      <c r="RT30" s="12">
        <f>G34</f>
        <v>21</v>
      </c>
      <c r="RU30" s="75">
        <f>RP30+RQ30+RR30+RS30+RT30</f>
        <v>65</v>
      </c>
      <c r="RV30" s="9"/>
      <c r="RW30" s="336"/>
      <c r="RX30" s="5"/>
      <c r="RY30" s="10">
        <f>G27</f>
        <v>14</v>
      </c>
      <c r="RZ30" s="11">
        <f>G15</f>
        <v>2</v>
      </c>
      <c r="SA30" s="11">
        <f>G31</f>
        <v>18</v>
      </c>
      <c r="SB30" s="11">
        <f>G23</f>
        <v>10</v>
      </c>
      <c r="SC30" s="12">
        <f>G34</f>
        <v>21</v>
      </c>
      <c r="SD30" s="75">
        <f>RY30+RZ30+SA30+SB30+SC30</f>
        <v>65</v>
      </c>
      <c r="SE30" s="23"/>
      <c r="SF30" s="10">
        <f>G28</f>
        <v>15</v>
      </c>
      <c r="SG30" s="11">
        <f>G17</f>
        <v>4</v>
      </c>
      <c r="SH30" s="11">
        <f>G31</f>
        <v>18</v>
      </c>
      <c r="SI30" s="11">
        <f>G20</f>
        <v>7</v>
      </c>
      <c r="SJ30" s="12">
        <f>G34</f>
        <v>21</v>
      </c>
      <c r="SK30" s="75">
        <f>SF30+SG30+SH30+SI30+SJ30</f>
        <v>65</v>
      </c>
      <c r="SL30" s="23"/>
      <c r="SM30" s="10">
        <f>G28</f>
        <v>15</v>
      </c>
      <c r="SN30" s="11">
        <f>G15</f>
        <v>2</v>
      </c>
      <c r="SO30" s="11">
        <f>G31</f>
        <v>18</v>
      </c>
      <c r="SP30" s="11">
        <f>G22</f>
        <v>9</v>
      </c>
      <c r="SQ30" s="12">
        <f>G34</f>
        <v>21</v>
      </c>
      <c r="SR30" s="75">
        <f>SM30+SN30+SO30+SP30+SQ30</f>
        <v>65</v>
      </c>
      <c r="SS30" s="9"/>
      <c r="ST30" s="336"/>
      <c r="SU30" s="5"/>
      <c r="SV30" s="10">
        <f>G32</f>
        <v>19</v>
      </c>
      <c r="SW30" s="11">
        <f>G15</f>
        <v>2</v>
      </c>
      <c r="SX30" s="11">
        <f>G24</f>
        <v>11</v>
      </c>
      <c r="SY30" s="11">
        <f>G23</f>
        <v>10</v>
      </c>
      <c r="SZ30" s="12">
        <f>G36</f>
        <v>23</v>
      </c>
      <c r="TA30" s="75">
        <f>SV30+SW30+SX30+SY30+SZ30</f>
        <v>65</v>
      </c>
      <c r="TB30" s="23"/>
      <c r="TC30" s="10">
        <f>G33</f>
        <v>20</v>
      </c>
      <c r="TD30" s="11">
        <f>G17</f>
        <v>4</v>
      </c>
      <c r="TE30" s="11">
        <f>G24</f>
        <v>11</v>
      </c>
      <c r="TF30" s="11">
        <f>G20</f>
        <v>7</v>
      </c>
      <c r="TG30" s="12">
        <f>G36</f>
        <v>23</v>
      </c>
      <c r="TH30" s="75">
        <f>TC30+TD30+TE30+TF30+TG30</f>
        <v>65</v>
      </c>
      <c r="TI30" s="23"/>
      <c r="TJ30" s="10">
        <f>G33</f>
        <v>20</v>
      </c>
      <c r="TK30" s="11">
        <f>G15</f>
        <v>2</v>
      </c>
      <c r="TL30" s="11">
        <f>G24</f>
        <v>11</v>
      </c>
      <c r="TM30" s="11">
        <f>G22</f>
        <v>9</v>
      </c>
      <c r="TN30" s="12">
        <f>G36</f>
        <v>23</v>
      </c>
      <c r="TO30" s="75">
        <f>TJ30+TK30+TL30+TM30+TN30</f>
        <v>65</v>
      </c>
      <c r="TP30" s="9"/>
      <c r="TQ30" s="336"/>
      <c r="TR30" s="5"/>
      <c r="TS30" s="10">
        <f>G30</f>
        <v>17</v>
      </c>
      <c r="TT30" s="11">
        <f>G19</f>
        <v>6</v>
      </c>
      <c r="TU30" s="11">
        <f>G16</f>
        <v>3</v>
      </c>
      <c r="TV30" s="11">
        <f>G38</f>
        <v>25</v>
      </c>
      <c r="TW30" s="12">
        <f>G27</f>
        <v>14</v>
      </c>
      <c r="TX30" s="75">
        <f>TS30+TT30+TU30+TV30+TW30</f>
        <v>65</v>
      </c>
      <c r="TY30" s="23"/>
      <c r="TZ30" s="10">
        <f>G32</f>
        <v>19</v>
      </c>
      <c r="UA30" s="11">
        <f>G19</f>
        <v>6</v>
      </c>
      <c r="UB30" s="11">
        <f>G16</f>
        <v>3</v>
      </c>
      <c r="UC30" s="11">
        <f>G35</f>
        <v>22</v>
      </c>
      <c r="UD30" s="12">
        <f>G28</f>
        <v>15</v>
      </c>
      <c r="UE30" s="75">
        <f>TZ30+UA30+UB30+UC30+UD30</f>
        <v>65</v>
      </c>
      <c r="UF30" s="23"/>
      <c r="UG30" s="10">
        <f>G30</f>
        <v>17</v>
      </c>
      <c r="UH30" s="11">
        <f>G19</f>
        <v>6</v>
      </c>
      <c r="UI30" s="11">
        <f>G16</f>
        <v>3</v>
      </c>
      <c r="UJ30" s="11">
        <f>G37</f>
        <v>24</v>
      </c>
      <c r="UK30" s="12">
        <f>G28</f>
        <v>15</v>
      </c>
      <c r="UL30" s="75">
        <f>UG30+UH30+UI30+UJ30+UK30</f>
        <v>65</v>
      </c>
      <c r="UM30" s="9"/>
      <c r="UN30" s="336"/>
      <c r="UO30" s="5"/>
      <c r="UP30" s="10">
        <f>G31</f>
        <v>18</v>
      </c>
      <c r="UQ30" s="11">
        <f>G34</f>
        <v>21</v>
      </c>
      <c r="UR30" s="11">
        <f>G25</f>
        <v>12</v>
      </c>
      <c r="US30" s="11">
        <f>G23</f>
        <v>10</v>
      </c>
      <c r="UT30" s="12">
        <f>G17</f>
        <v>4</v>
      </c>
      <c r="UU30" s="75">
        <f>UP30+UQ30+UR30+US30+UT30</f>
        <v>65</v>
      </c>
      <c r="UV30" s="23"/>
      <c r="UW30" s="10">
        <f>G31</f>
        <v>18</v>
      </c>
      <c r="UX30" s="11">
        <f>G34</f>
        <v>21</v>
      </c>
      <c r="UY30" s="11">
        <f>G27</f>
        <v>14</v>
      </c>
      <c r="UZ30" s="11">
        <f>G20</f>
        <v>7</v>
      </c>
      <c r="VA30" s="12">
        <f>G18</f>
        <v>5</v>
      </c>
      <c r="VB30" s="75">
        <f>UW30+UX30+UY30+UZ30+VA30</f>
        <v>65</v>
      </c>
      <c r="VC30" s="23"/>
      <c r="VD30" s="10">
        <f>G31</f>
        <v>18</v>
      </c>
      <c r="VE30" s="11">
        <f>G34</f>
        <v>21</v>
      </c>
      <c r="VF30" s="11">
        <f>G25</f>
        <v>12</v>
      </c>
      <c r="VG30" s="11">
        <f>G22</f>
        <v>9</v>
      </c>
      <c r="VH30" s="12">
        <f>G18</f>
        <v>5</v>
      </c>
      <c r="VI30" s="75">
        <f>VD30+VE30+VF30+VG30+VH30</f>
        <v>65</v>
      </c>
      <c r="VJ30" s="9"/>
      <c r="VK30" s="336"/>
      <c r="VL30" s="5"/>
      <c r="VM30" s="10">
        <f>G20</f>
        <v>7</v>
      </c>
      <c r="VN30" s="11">
        <f>G29</f>
        <v>16</v>
      </c>
      <c r="VO30" s="11">
        <f>G16</f>
        <v>3</v>
      </c>
      <c r="VP30" s="11">
        <f>G38</f>
        <v>25</v>
      </c>
      <c r="VQ30" s="12">
        <f>G27</f>
        <v>14</v>
      </c>
      <c r="VR30" s="75">
        <f>VM30+VN30+VO30+VP30+VQ30</f>
        <v>65</v>
      </c>
      <c r="VS30" s="23"/>
      <c r="VT30" s="10">
        <f>G22</f>
        <v>9</v>
      </c>
      <c r="VU30" s="11">
        <f>G29</f>
        <v>16</v>
      </c>
      <c r="VV30" s="11">
        <f>G16</f>
        <v>3</v>
      </c>
      <c r="VW30" s="11">
        <f>G35</f>
        <v>22</v>
      </c>
      <c r="VX30" s="12">
        <f>G28</f>
        <v>15</v>
      </c>
      <c r="VY30" s="75">
        <f>VT30+VU30+VV30+VW30+VX30</f>
        <v>65</v>
      </c>
      <c r="VZ30" s="23"/>
      <c r="WA30" s="10">
        <f>G20</f>
        <v>7</v>
      </c>
      <c r="WB30" s="11">
        <f>G29</f>
        <v>16</v>
      </c>
      <c r="WC30" s="11">
        <f>G16</f>
        <v>3</v>
      </c>
      <c r="WD30" s="11">
        <f>G37</f>
        <v>24</v>
      </c>
      <c r="WE30" s="12">
        <f>G28</f>
        <v>15</v>
      </c>
      <c r="WF30" s="75">
        <f>WA30+WB30+WC30+WD30+WE30</f>
        <v>65</v>
      </c>
      <c r="WG30" s="9"/>
      <c r="WH30" s="336"/>
      <c r="WI30" s="5"/>
      <c r="WJ30" s="10">
        <f>G21</f>
        <v>8</v>
      </c>
      <c r="WK30" s="11">
        <f>G34</f>
        <v>21</v>
      </c>
      <c r="WL30" s="11">
        <f>G25</f>
        <v>12</v>
      </c>
      <c r="WM30" s="11">
        <f>G33</f>
        <v>20</v>
      </c>
      <c r="WN30" s="12">
        <f>G17</f>
        <v>4</v>
      </c>
      <c r="WO30" s="75">
        <f>WJ30+WK30+WL30+WM30+WN30</f>
        <v>65</v>
      </c>
      <c r="WP30" s="23"/>
      <c r="WQ30" s="10">
        <f>G21</f>
        <v>8</v>
      </c>
      <c r="WR30" s="11">
        <f>G34</f>
        <v>21</v>
      </c>
      <c r="WS30" s="11">
        <f>G27</f>
        <v>14</v>
      </c>
      <c r="WT30" s="11">
        <f>G30</f>
        <v>17</v>
      </c>
      <c r="WU30" s="12">
        <f>G18</f>
        <v>5</v>
      </c>
      <c r="WV30" s="75">
        <f>WQ30+WR30+WS30+WT30+WU30</f>
        <v>65</v>
      </c>
      <c r="WW30" s="23"/>
      <c r="WX30" s="10">
        <f>G21</f>
        <v>8</v>
      </c>
      <c r="WY30" s="11">
        <f>G34</f>
        <v>21</v>
      </c>
      <c r="WZ30" s="11">
        <f>G25</f>
        <v>12</v>
      </c>
      <c r="XA30" s="11">
        <f>G32</f>
        <v>19</v>
      </c>
      <c r="XB30" s="12">
        <f>G18</f>
        <v>5</v>
      </c>
      <c r="XC30" s="75">
        <f>WX30+WY30+WZ30+XA30+XB30</f>
        <v>65</v>
      </c>
      <c r="XD30" s="9"/>
      <c r="XE30" s="336"/>
      <c r="XF30" s="5"/>
      <c r="XG30" s="10">
        <f>G37</f>
        <v>24</v>
      </c>
      <c r="XH30" s="11">
        <f>G15</f>
        <v>2</v>
      </c>
      <c r="XI30" s="11">
        <f>G21</f>
        <v>8</v>
      </c>
      <c r="XJ30" s="11">
        <f>G28</f>
        <v>15</v>
      </c>
      <c r="XK30" s="12">
        <f>G29</f>
        <v>16</v>
      </c>
      <c r="XL30" s="75">
        <f>XG30+XH30+XI30+XJ30+XK30</f>
        <v>65</v>
      </c>
      <c r="XM30" s="23"/>
      <c r="XN30" s="10">
        <f>G38</f>
        <v>25</v>
      </c>
      <c r="XO30" s="11">
        <f>G17</f>
        <v>4</v>
      </c>
      <c r="XP30" s="11">
        <f>G21</f>
        <v>8</v>
      </c>
      <c r="XQ30" s="11">
        <f>G25</f>
        <v>12</v>
      </c>
      <c r="XR30" s="12">
        <f>G29</f>
        <v>16</v>
      </c>
      <c r="XS30" s="75">
        <f>XN30+XO30+XP30+XQ30+XR30</f>
        <v>65</v>
      </c>
      <c r="XT30" s="23"/>
      <c r="XU30" s="10">
        <f>G38</f>
        <v>25</v>
      </c>
      <c r="XV30" s="11">
        <f>G15</f>
        <v>2</v>
      </c>
      <c r="XW30" s="11">
        <f>G21</f>
        <v>8</v>
      </c>
      <c r="XX30" s="11">
        <f>G27</f>
        <v>14</v>
      </c>
      <c r="XY30" s="12">
        <f>G29</f>
        <v>16</v>
      </c>
      <c r="XZ30" s="75">
        <f>XU30+XV30+XW30+XX30+XY30</f>
        <v>65</v>
      </c>
      <c r="YA30" s="9"/>
      <c r="YB30" s="336"/>
      <c r="YC30" s="5"/>
      <c r="YD30" s="10">
        <f>G37</f>
        <v>24</v>
      </c>
      <c r="YE30" s="11">
        <f>G15</f>
        <v>2</v>
      </c>
      <c r="YF30" s="11">
        <f>G26</f>
        <v>13</v>
      </c>
      <c r="YG30" s="11">
        <f>G23</f>
        <v>10</v>
      </c>
      <c r="YH30" s="12">
        <f>G29</f>
        <v>16</v>
      </c>
      <c r="YI30" s="75">
        <f>YD30+YE30+YF30+YG30+YH30</f>
        <v>65</v>
      </c>
      <c r="YJ30" s="23"/>
      <c r="YK30" s="10">
        <f>G38</f>
        <v>25</v>
      </c>
      <c r="YL30" s="11">
        <f>G17</f>
        <v>4</v>
      </c>
      <c r="YM30" s="11">
        <f>G26</f>
        <v>13</v>
      </c>
      <c r="YN30" s="11">
        <f>G20</f>
        <v>7</v>
      </c>
      <c r="YO30" s="12">
        <f>G29</f>
        <v>16</v>
      </c>
      <c r="YP30" s="75">
        <f>YK30+YL30+YM30+YN30+YO30</f>
        <v>65</v>
      </c>
      <c r="YQ30" s="23"/>
      <c r="YR30" s="10">
        <f>G38</f>
        <v>25</v>
      </c>
      <c r="YS30" s="11">
        <f>G15</f>
        <v>2</v>
      </c>
      <c r="YT30" s="11">
        <f>G26</f>
        <v>13</v>
      </c>
      <c r="YU30" s="11">
        <f>G22</f>
        <v>9</v>
      </c>
      <c r="YV30" s="12">
        <f>G29</f>
        <v>16</v>
      </c>
      <c r="YW30" s="75">
        <f>YR30+YS30+YT30+YU30+YV30</f>
        <v>65</v>
      </c>
      <c r="YX30" s="9"/>
      <c r="YY30" s="336"/>
      <c r="YZ30" s="5"/>
      <c r="ZA30" s="10">
        <f>G27</f>
        <v>14</v>
      </c>
      <c r="ZB30" s="11">
        <f>G15</f>
        <v>2</v>
      </c>
      <c r="ZC30" s="11">
        <f>G34</f>
        <v>21</v>
      </c>
      <c r="ZD30" s="11">
        <f>G23</f>
        <v>10</v>
      </c>
      <c r="ZE30" s="12">
        <f>G31</f>
        <v>18</v>
      </c>
      <c r="ZF30" s="75">
        <f>ZA30+ZB30+ZC30+ZD30+ZE30</f>
        <v>65</v>
      </c>
      <c r="ZG30" s="23"/>
      <c r="ZH30" s="10">
        <f>G28</f>
        <v>15</v>
      </c>
      <c r="ZI30" s="11">
        <f>G17</f>
        <v>4</v>
      </c>
      <c r="ZJ30" s="11">
        <f>G34</f>
        <v>21</v>
      </c>
      <c r="ZK30" s="11">
        <f>G20</f>
        <v>7</v>
      </c>
      <c r="ZL30" s="12">
        <f>G31</f>
        <v>18</v>
      </c>
      <c r="ZM30" s="75">
        <f>ZH30+ZI30+ZJ30+ZK30+ZL30</f>
        <v>65</v>
      </c>
      <c r="ZN30" s="23"/>
      <c r="ZO30" s="10">
        <f>G28</f>
        <v>15</v>
      </c>
      <c r="ZP30" s="11">
        <f>G15</f>
        <v>2</v>
      </c>
      <c r="ZQ30" s="11">
        <f>G34</f>
        <v>21</v>
      </c>
      <c r="ZR30" s="11">
        <f>G22</f>
        <v>9</v>
      </c>
      <c r="ZS30" s="12">
        <f>G31</f>
        <v>18</v>
      </c>
      <c r="ZT30" s="75">
        <f>ZO30+ZP30+ZQ30+ZR30+ZS30</f>
        <v>65</v>
      </c>
      <c r="ZU30" s="9"/>
      <c r="ZV30" s="336"/>
      <c r="ZW30" s="5"/>
      <c r="ZX30" s="10">
        <f>G26</f>
        <v>13</v>
      </c>
      <c r="ZY30" s="11">
        <f>G29</f>
        <v>16</v>
      </c>
      <c r="ZZ30" s="11">
        <f>G35</f>
        <v>22</v>
      </c>
      <c r="AAA30" s="11">
        <f>G23</f>
        <v>10</v>
      </c>
      <c r="AAB30" s="12">
        <f>G17</f>
        <v>4</v>
      </c>
      <c r="AAC30" s="75">
        <f>ZX30+ZY30+ZZ30+AAA30+AAB30</f>
        <v>65</v>
      </c>
      <c r="AAD30" s="23"/>
      <c r="AAE30" s="10">
        <f>G26</f>
        <v>13</v>
      </c>
      <c r="AAF30" s="11">
        <f>G29</f>
        <v>16</v>
      </c>
      <c r="AAG30" s="11">
        <f>G37</f>
        <v>24</v>
      </c>
      <c r="AAH30" s="11">
        <f>G20</f>
        <v>7</v>
      </c>
      <c r="AAI30" s="12">
        <f>G18</f>
        <v>5</v>
      </c>
      <c r="AAJ30" s="75">
        <f>AAE30+AAF30+AAG30+AAH30+AAI30</f>
        <v>65</v>
      </c>
      <c r="AAK30" s="23"/>
      <c r="AAL30" s="10">
        <f>G26</f>
        <v>13</v>
      </c>
      <c r="AAM30" s="11">
        <f>G29</f>
        <v>16</v>
      </c>
      <c r="AAN30" s="11">
        <f>G35</f>
        <v>22</v>
      </c>
      <c r="AAO30" s="11">
        <f>G22</f>
        <v>9</v>
      </c>
      <c r="AAP30" s="12">
        <f>G18</f>
        <v>5</v>
      </c>
      <c r="AAQ30" s="75">
        <f>AAL30+AAM30+AAN30+AAO30+AAP30</f>
        <v>65</v>
      </c>
      <c r="AAR30" s="9"/>
      <c r="AAS30" s="336"/>
      <c r="AAT30" s="5"/>
      <c r="AAU30" s="10">
        <f>G25</f>
        <v>12</v>
      </c>
      <c r="AAV30" s="11">
        <f>G19</f>
        <v>6</v>
      </c>
      <c r="AAW30" s="11">
        <f>G16</f>
        <v>3</v>
      </c>
      <c r="AAX30" s="11">
        <f>G33</f>
        <v>20</v>
      </c>
      <c r="AAY30" s="12">
        <f>G37</f>
        <v>24</v>
      </c>
      <c r="AAZ30" s="75">
        <f>AAU30+AAV30+AAW30+AAX30+AAY30</f>
        <v>65</v>
      </c>
      <c r="ABA30" s="23"/>
      <c r="ABB30" s="10">
        <f>G27</f>
        <v>14</v>
      </c>
      <c r="ABC30" s="11">
        <f>G19</f>
        <v>6</v>
      </c>
      <c r="ABD30" s="11">
        <f>G16</f>
        <v>3</v>
      </c>
      <c r="ABE30" s="11">
        <f>G30</f>
        <v>17</v>
      </c>
      <c r="ABF30" s="12">
        <f>G38</f>
        <v>25</v>
      </c>
      <c r="ABG30" s="75">
        <f>ABB30+ABC30+ABD30+ABE30+ABF30</f>
        <v>65</v>
      </c>
      <c r="ABH30" s="23"/>
      <c r="ABI30" s="10">
        <f>G25</f>
        <v>12</v>
      </c>
      <c r="ABJ30" s="11">
        <f>G19</f>
        <v>6</v>
      </c>
      <c r="ABK30" s="11">
        <f>G16</f>
        <v>3</v>
      </c>
      <c r="ABL30" s="11">
        <f>G32</f>
        <v>19</v>
      </c>
      <c r="ABM30" s="12">
        <f>G38</f>
        <v>25</v>
      </c>
      <c r="ABN30" s="75">
        <f>ABI30+ABJ30+ABK30+ABL30+ABM30</f>
        <v>65</v>
      </c>
      <c r="ABO30" s="9"/>
      <c r="ABP30" s="336"/>
      <c r="ABQ30" s="5"/>
      <c r="ABR30" s="10">
        <f>G32</f>
        <v>19</v>
      </c>
      <c r="ABS30" s="11">
        <f>G15</f>
        <v>2</v>
      </c>
      <c r="ABT30" s="11">
        <f>G21</f>
        <v>8</v>
      </c>
      <c r="ABU30" s="11">
        <f>G28</f>
        <v>15</v>
      </c>
      <c r="ABV30" s="12">
        <f>G34</f>
        <v>21</v>
      </c>
      <c r="ABW30" s="75">
        <f>ABR30+ABS30+ABT30+ABU30+ABV30</f>
        <v>65</v>
      </c>
      <c r="ABX30" s="23"/>
      <c r="ABY30" s="10">
        <f>G33</f>
        <v>20</v>
      </c>
      <c r="ABZ30" s="11">
        <f>G17</f>
        <v>4</v>
      </c>
      <c r="ACA30" s="11">
        <f>G21</f>
        <v>8</v>
      </c>
      <c r="ACB30" s="11">
        <f>G25</f>
        <v>12</v>
      </c>
      <c r="ACC30" s="12">
        <f>G34</f>
        <v>21</v>
      </c>
      <c r="ACD30" s="75">
        <f>ABY30+ABZ30+ACA30+ACB30+ACC30</f>
        <v>65</v>
      </c>
      <c r="ACE30" s="23"/>
      <c r="ACF30" s="10">
        <f>G33</f>
        <v>20</v>
      </c>
      <c r="ACG30" s="11">
        <f>G15</f>
        <v>2</v>
      </c>
      <c r="ACH30" s="11">
        <f>G21</f>
        <v>8</v>
      </c>
      <c r="ACI30" s="11">
        <f>G27</f>
        <v>14</v>
      </c>
      <c r="ACJ30" s="12">
        <f>G34</f>
        <v>21</v>
      </c>
      <c r="ACK30" s="75">
        <f>ACF30+ACG30+ACH30+ACI30+ACJ30</f>
        <v>65</v>
      </c>
      <c r="ACL30" s="9"/>
      <c r="ACM30" s="336"/>
      <c r="ACN30" s="5"/>
      <c r="ACO30" s="10">
        <f>G32</f>
        <v>19</v>
      </c>
      <c r="ACP30" s="11">
        <f>G15</f>
        <v>2</v>
      </c>
      <c r="ACQ30" s="11">
        <f>G26</f>
        <v>13</v>
      </c>
      <c r="ACR30" s="11">
        <f>G23</f>
        <v>10</v>
      </c>
      <c r="ACS30" s="12">
        <f>G34</f>
        <v>21</v>
      </c>
      <c r="ACT30" s="75">
        <f>ACO30+ACP30+ACQ30+ACR30+ACS30</f>
        <v>65</v>
      </c>
      <c r="ACU30" s="23"/>
      <c r="ACV30" s="10">
        <f>G33</f>
        <v>20</v>
      </c>
      <c r="ACW30" s="11">
        <f>G17</f>
        <v>4</v>
      </c>
      <c r="ACX30" s="11">
        <f>G26</f>
        <v>13</v>
      </c>
      <c r="ACY30" s="11">
        <f>G20</f>
        <v>7</v>
      </c>
      <c r="ACZ30" s="12">
        <f>G34</f>
        <v>21</v>
      </c>
      <c r="ADA30" s="75">
        <f>ACV30+ACW30+ACX30+ACY30+ACZ30</f>
        <v>65</v>
      </c>
      <c r="ADB30" s="23"/>
      <c r="ADC30" s="10">
        <f>G33</f>
        <v>20</v>
      </c>
      <c r="ADD30" s="11">
        <f>G15</f>
        <v>2</v>
      </c>
      <c r="ADE30" s="11">
        <f>G26</f>
        <v>13</v>
      </c>
      <c r="ADF30" s="11">
        <f>G22</f>
        <v>9</v>
      </c>
      <c r="ADG30" s="12">
        <f>G34</f>
        <v>21</v>
      </c>
      <c r="ADH30" s="75">
        <f>ADC30+ADD30+ADE30+ADF30+ADG30</f>
        <v>65</v>
      </c>
      <c r="ADI30" s="9"/>
      <c r="ADJ30" s="336"/>
      <c r="ADK30" s="5"/>
      <c r="ADL30" s="10">
        <f>G27</f>
        <v>14</v>
      </c>
      <c r="ADM30" s="11">
        <f>G15</f>
        <v>2</v>
      </c>
      <c r="ADN30" s="11">
        <f>G29</f>
        <v>16</v>
      </c>
      <c r="ADO30" s="11">
        <f>G23</f>
        <v>10</v>
      </c>
      <c r="ADP30" s="12">
        <f>G36</f>
        <v>23</v>
      </c>
      <c r="ADQ30" s="75">
        <f>ADL30+ADM30+ADN30+ADO30+ADP30</f>
        <v>65</v>
      </c>
      <c r="ADR30" s="23"/>
      <c r="ADS30" s="10">
        <f>G28</f>
        <v>15</v>
      </c>
      <c r="ADT30" s="11">
        <f>G17</f>
        <v>4</v>
      </c>
      <c r="ADU30" s="11">
        <f>G29</f>
        <v>16</v>
      </c>
      <c r="ADV30" s="11">
        <f>G20</f>
        <v>7</v>
      </c>
      <c r="ADW30" s="12">
        <f>G36</f>
        <v>23</v>
      </c>
      <c r="ADX30" s="75">
        <f>ADS30+ADT30+ADU30+ADV30+ADW30</f>
        <v>65</v>
      </c>
      <c r="ADY30" s="23"/>
      <c r="ADZ30" s="10">
        <f>G28</f>
        <v>15</v>
      </c>
      <c r="AEA30" s="11">
        <f>G15</f>
        <v>2</v>
      </c>
      <c r="AEB30" s="11">
        <f>G29</f>
        <v>16</v>
      </c>
      <c r="AEC30" s="11">
        <f>G22</f>
        <v>9</v>
      </c>
      <c r="AED30" s="12">
        <f>G36</f>
        <v>23</v>
      </c>
      <c r="AEE30" s="75">
        <f>ADZ30+AEA30+AEB30+AEC30+AED30</f>
        <v>65</v>
      </c>
      <c r="AEF30" s="9"/>
      <c r="AEG30" s="336"/>
      <c r="AEH30" s="5"/>
      <c r="AEI30" s="10">
        <f>G25</f>
        <v>12</v>
      </c>
      <c r="AEJ30" s="11">
        <f>G19</f>
        <v>6</v>
      </c>
      <c r="AEK30" s="11">
        <f>G16</f>
        <v>3</v>
      </c>
      <c r="AEL30" s="11">
        <f>G38</f>
        <v>25</v>
      </c>
      <c r="AEM30" s="12">
        <f>G32</f>
        <v>19</v>
      </c>
      <c r="AEN30" s="75">
        <f>AEI30+AEJ30+AEK30+AEL30+AEM30</f>
        <v>65</v>
      </c>
      <c r="AEO30" s="23"/>
      <c r="AEP30" s="10">
        <f>G27</f>
        <v>14</v>
      </c>
      <c r="AEQ30" s="11">
        <f>G19</f>
        <v>6</v>
      </c>
      <c r="AER30" s="11">
        <f>G16</f>
        <v>3</v>
      </c>
      <c r="AES30" s="11">
        <f>G35</f>
        <v>22</v>
      </c>
      <c r="AET30" s="12">
        <f>G33</f>
        <v>20</v>
      </c>
      <c r="AEU30" s="75">
        <f>AEP30+AEQ30+AER30+AES30+AET30</f>
        <v>65</v>
      </c>
      <c r="AEV30" s="23"/>
      <c r="AEW30" s="10">
        <f>G25</f>
        <v>12</v>
      </c>
      <c r="AEX30" s="11">
        <f>G19</f>
        <v>6</v>
      </c>
      <c r="AEY30" s="11">
        <f>G16</f>
        <v>3</v>
      </c>
      <c r="AEZ30" s="11">
        <f>G37</f>
        <v>24</v>
      </c>
      <c r="AFA30" s="12">
        <f>G33</f>
        <v>20</v>
      </c>
      <c r="AFB30" s="75">
        <f>AEW30+AEX30+AEY30+AEZ30+AFA30</f>
        <v>65</v>
      </c>
      <c r="AFC30" s="9"/>
      <c r="AFD30" s="336"/>
      <c r="AFE30" s="5"/>
      <c r="AFF30" s="10">
        <f>G26</f>
        <v>13</v>
      </c>
      <c r="AFG30" s="11">
        <f>G34</f>
        <v>21</v>
      </c>
      <c r="AFH30" s="11">
        <f>G30</f>
        <v>17</v>
      </c>
      <c r="AFI30" s="11">
        <f>G23</f>
        <v>10</v>
      </c>
      <c r="AFJ30" s="12">
        <f>G17</f>
        <v>4</v>
      </c>
      <c r="AFK30" s="75">
        <f>AFF30+AFG30+AFH30+AFI30+AFJ30</f>
        <v>65</v>
      </c>
      <c r="AFL30" s="23"/>
      <c r="AFM30" s="10">
        <f>G26</f>
        <v>13</v>
      </c>
      <c r="AFN30" s="11">
        <f>G34</f>
        <v>21</v>
      </c>
      <c r="AFO30" s="11">
        <f>G32</f>
        <v>19</v>
      </c>
      <c r="AFP30" s="11">
        <f>G20</f>
        <v>7</v>
      </c>
      <c r="AFQ30" s="12">
        <f>G18</f>
        <v>5</v>
      </c>
      <c r="AFR30" s="75">
        <f>AFM30+AFN30+AFO30+AFP30+AFQ30</f>
        <v>65</v>
      </c>
      <c r="AFS30" s="23"/>
      <c r="AFT30" s="10">
        <f>G26</f>
        <v>13</v>
      </c>
      <c r="AFU30" s="11">
        <f>G34</f>
        <v>21</v>
      </c>
      <c r="AFV30" s="11">
        <f>G30</f>
        <v>17</v>
      </c>
      <c r="AFW30" s="11">
        <f>G22</f>
        <v>9</v>
      </c>
      <c r="AFX30" s="12">
        <f>G18</f>
        <v>5</v>
      </c>
      <c r="AFY30" s="75">
        <f>AFT30+AFU30+AFV30+AFW30+AFX30</f>
        <v>65</v>
      </c>
      <c r="AFZ30" s="9"/>
      <c r="AGA30" s="336"/>
    </row>
    <row r="31" spans="1:859" ht="12.75" thickBot="1" x14ac:dyDescent="0.25">
      <c r="A31" s="336"/>
      <c r="B31" s="336"/>
      <c r="C31" s="336"/>
      <c r="D31" s="336"/>
      <c r="E31" s="362" t="s">
        <v>1177</v>
      </c>
      <c r="F31" s="54" t="s">
        <v>62</v>
      </c>
      <c r="G31" s="55">
        <f>C4+(17*C6)</f>
        <v>18</v>
      </c>
      <c r="H31" s="336"/>
      <c r="I31" s="5"/>
      <c r="J31" s="13">
        <f>G28</f>
        <v>15</v>
      </c>
      <c r="K31" s="14">
        <f>G37</f>
        <v>24</v>
      </c>
      <c r="L31" s="14">
        <f>G16</f>
        <v>3</v>
      </c>
      <c r="M31" s="14">
        <f>G29</f>
        <v>16</v>
      </c>
      <c r="N31" s="15">
        <f>G20</f>
        <v>7</v>
      </c>
      <c r="O31" s="75">
        <f>J31+K31+L31+M31+N31</f>
        <v>65</v>
      </c>
      <c r="P31" s="23"/>
      <c r="Q31" s="13">
        <f>G25</f>
        <v>12</v>
      </c>
      <c r="R31" s="14">
        <f>G38</f>
        <v>25</v>
      </c>
      <c r="S31" s="14">
        <f>G16</f>
        <v>3</v>
      </c>
      <c r="T31" s="14">
        <f>G29</f>
        <v>16</v>
      </c>
      <c r="U31" s="15">
        <f>G22</f>
        <v>9</v>
      </c>
      <c r="V31" s="75">
        <f>Q31+R31+S31+T31+U31</f>
        <v>65</v>
      </c>
      <c r="W31" s="23"/>
      <c r="X31" s="13">
        <f>G27</f>
        <v>14</v>
      </c>
      <c r="Y31" s="14">
        <f>G38</f>
        <v>25</v>
      </c>
      <c r="Z31" s="14">
        <f>G16</f>
        <v>3</v>
      </c>
      <c r="AA31" s="14">
        <f>G29</f>
        <v>16</v>
      </c>
      <c r="AB31" s="15">
        <f>G20</f>
        <v>7</v>
      </c>
      <c r="AC31" s="75">
        <f>X31+Y31+Z31+AA31+AB31</f>
        <v>65</v>
      </c>
      <c r="AD31" s="9"/>
      <c r="AE31" s="336"/>
      <c r="AF31" s="5"/>
      <c r="AG31" s="13">
        <f>G36</f>
        <v>23</v>
      </c>
      <c r="AH31" s="14">
        <f>G19</f>
        <v>6</v>
      </c>
      <c r="AI31" s="14">
        <f>G18</f>
        <v>5</v>
      </c>
      <c r="AJ31" s="14">
        <f>G27</f>
        <v>14</v>
      </c>
      <c r="AK31" s="15">
        <f>G30</f>
        <v>17</v>
      </c>
      <c r="AL31" s="75">
        <f>AG31+AH31+AI31+AJ31+AK31</f>
        <v>65</v>
      </c>
      <c r="AM31" s="23"/>
      <c r="AN31" s="13">
        <f>G36</f>
        <v>23</v>
      </c>
      <c r="AO31" s="14">
        <f>G19</f>
        <v>6</v>
      </c>
      <c r="AP31" s="14">
        <f>G15</f>
        <v>2</v>
      </c>
      <c r="AQ31" s="14">
        <f>G28</f>
        <v>15</v>
      </c>
      <c r="AR31" s="15">
        <f>G32</f>
        <v>19</v>
      </c>
      <c r="AS31" s="75">
        <f>AN31+AO31+AP31+AQ31+AR31</f>
        <v>65</v>
      </c>
      <c r="AT31" s="23"/>
      <c r="AU31" s="13">
        <f>G36</f>
        <v>23</v>
      </c>
      <c r="AV31" s="14">
        <f>G19</f>
        <v>6</v>
      </c>
      <c r="AW31" s="14">
        <f>G17</f>
        <v>4</v>
      </c>
      <c r="AX31" s="14">
        <f>G28</f>
        <v>15</v>
      </c>
      <c r="AY31" s="15">
        <f>G30</f>
        <v>17</v>
      </c>
      <c r="AZ31" s="75">
        <f>AU31+AV31+AW31+AX31+AY31</f>
        <v>65</v>
      </c>
      <c r="BA31" s="9"/>
      <c r="BB31" s="336"/>
      <c r="BC31" s="5"/>
      <c r="BD31" s="13">
        <f>G33</f>
        <v>20</v>
      </c>
      <c r="BE31" s="14">
        <f>G37</f>
        <v>24</v>
      </c>
      <c r="BF31" s="14">
        <f>G16</f>
        <v>3</v>
      </c>
      <c r="BG31" s="14">
        <f>G24</f>
        <v>11</v>
      </c>
      <c r="BH31" s="15">
        <f>G20</f>
        <v>7</v>
      </c>
      <c r="BI31" s="75">
        <f>BD31+BE31+BF31+BG31+BH31</f>
        <v>65</v>
      </c>
      <c r="BJ31" s="23"/>
      <c r="BK31" s="13">
        <f>G30</f>
        <v>17</v>
      </c>
      <c r="BL31" s="14">
        <f>G38</f>
        <v>25</v>
      </c>
      <c r="BM31" s="14">
        <f>G16</f>
        <v>3</v>
      </c>
      <c r="BN31" s="14">
        <f>G24</f>
        <v>11</v>
      </c>
      <c r="BO31" s="15">
        <f>G22</f>
        <v>9</v>
      </c>
      <c r="BP31" s="75">
        <f>BK31+BL31+BM31+BN31+BO31</f>
        <v>65</v>
      </c>
      <c r="BQ31" s="23"/>
      <c r="BR31" s="13">
        <f>G32</f>
        <v>19</v>
      </c>
      <c r="BS31" s="14">
        <f>G38</f>
        <v>25</v>
      </c>
      <c r="BT31" s="14">
        <f>G16</f>
        <v>3</v>
      </c>
      <c r="BU31" s="14">
        <f>G24</f>
        <v>11</v>
      </c>
      <c r="BV31" s="15">
        <f>G20</f>
        <v>7</v>
      </c>
      <c r="BW31" s="75">
        <f>BR31+BS31+BT31+BU31+BV31</f>
        <v>65</v>
      </c>
      <c r="BX31" s="9"/>
      <c r="BY31" s="336"/>
      <c r="BZ31" s="5"/>
      <c r="CA31" s="13">
        <f>G36</f>
        <v>23</v>
      </c>
      <c r="CB31" s="14">
        <f>G19</f>
        <v>6</v>
      </c>
      <c r="CC31" s="14">
        <f>G18</f>
        <v>5</v>
      </c>
      <c r="CD31" s="14">
        <f>G32</f>
        <v>19</v>
      </c>
      <c r="CE31" s="15">
        <f>G25</f>
        <v>12</v>
      </c>
      <c r="CF31" s="75">
        <f>CA31+CB31+CC31+CD31+CE31</f>
        <v>65</v>
      </c>
      <c r="CG31" s="23"/>
      <c r="CH31" s="13">
        <f>G36</f>
        <v>23</v>
      </c>
      <c r="CI31" s="14">
        <f>G19</f>
        <v>6</v>
      </c>
      <c r="CJ31" s="14">
        <f>G15</f>
        <v>2</v>
      </c>
      <c r="CK31" s="14">
        <f>G33</f>
        <v>20</v>
      </c>
      <c r="CL31" s="15">
        <f>G27</f>
        <v>14</v>
      </c>
      <c r="CM31" s="75">
        <f>CH31+CI31+CJ31+CK31+CL31</f>
        <v>65</v>
      </c>
      <c r="CN31" s="23"/>
      <c r="CO31" s="13">
        <f>G36</f>
        <v>23</v>
      </c>
      <c r="CP31" s="14">
        <f>G19</f>
        <v>6</v>
      </c>
      <c r="CQ31" s="14">
        <f>G17</f>
        <v>4</v>
      </c>
      <c r="CR31" s="14">
        <f>G33</f>
        <v>20</v>
      </c>
      <c r="CS31" s="15">
        <f>G25</f>
        <v>12</v>
      </c>
      <c r="CT31" s="75">
        <f>CO31+CP31+CQ31+CR31+CS31</f>
        <v>65</v>
      </c>
      <c r="CU31" s="9"/>
      <c r="CV31" s="336"/>
      <c r="CW31" s="5"/>
      <c r="CX31" s="13">
        <f>G26</f>
        <v>13</v>
      </c>
      <c r="CY31" s="14">
        <f>G23</f>
        <v>10</v>
      </c>
      <c r="CZ31" s="14">
        <f>G34</f>
        <v>21</v>
      </c>
      <c r="DA31" s="14">
        <f>G17</f>
        <v>4</v>
      </c>
      <c r="DB31" s="15">
        <f>G30</f>
        <v>17</v>
      </c>
      <c r="DC31" s="75">
        <f>CX31+CY31+CZ31+DA31+DB31</f>
        <v>65</v>
      </c>
      <c r="DD31" s="23"/>
      <c r="DE31" s="13">
        <f>G26</f>
        <v>13</v>
      </c>
      <c r="DF31" s="14">
        <f>G20</f>
        <v>7</v>
      </c>
      <c r="DG31" s="14">
        <f>G34</f>
        <v>21</v>
      </c>
      <c r="DH31" s="14">
        <f>G18</f>
        <v>5</v>
      </c>
      <c r="DI31" s="15">
        <f>G32</f>
        <v>19</v>
      </c>
      <c r="DJ31" s="75">
        <f>DE31+DF31+DG31+DH31+DI31</f>
        <v>65</v>
      </c>
      <c r="DK31" s="23"/>
      <c r="DL31" s="13">
        <f>G26</f>
        <v>13</v>
      </c>
      <c r="DM31" s="14">
        <f>G22</f>
        <v>9</v>
      </c>
      <c r="DN31" s="14">
        <f>G34</f>
        <v>21</v>
      </c>
      <c r="DO31" s="14">
        <f>G18</f>
        <v>5</v>
      </c>
      <c r="DP31" s="15">
        <f>G30</f>
        <v>17</v>
      </c>
      <c r="DQ31" s="75">
        <f>DL31+DM31+DN31+DO31+DP31</f>
        <v>65</v>
      </c>
      <c r="DR31" s="9"/>
      <c r="DS31" s="336"/>
      <c r="DT31" s="5"/>
      <c r="DU31" s="13">
        <f>G38</f>
        <v>25</v>
      </c>
      <c r="DV31" s="14">
        <f>G17</f>
        <v>4</v>
      </c>
      <c r="DW31" s="14">
        <f>G19</f>
        <v>6</v>
      </c>
      <c r="DX31" s="14">
        <f>G26</f>
        <v>13</v>
      </c>
      <c r="DY31" s="15">
        <f>G30</f>
        <v>17</v>
      </c>
      <c r="DZ31" s="75">
        <f>DU31+DV31+DW31+DX31+DY31</f>
        <v>65</v>
      </c>
      <c r="EA31" s="23"/>
      <c r="EB31" s="13">
        <f>G35</f>
        <v>22</v>
      </c>
      <c r="EC31" s="14">
        <f>G18</f>
        <v>5</v>
      </c>
      <c r="ED31" s="14">
        <f>G19</f>
        <v>6</v>
      </c>
      <c r="EE31" s="14">
        <f>G26</f>
        <v>13</v>
      </c>
      <c r="EF31" s="15">
        <f>G32</f>
        <v>19</v>
      </c>
      <c r="EG31" s="75">
        <f>EB31+EC31+ED31+EE31+EF31</f>
        <v>65</v>
      </c>
      <c r="EH31" s="23"/>
      <c r="EI31" s="13">
        <f>G37</f>
        <v>24</v>
      </c>
      <c r="EJ31" s="14">
        <f>G18</f>
        <v>5</v>
      </c>
      <c r="EK31" s="14">
        <f>G19</f>
        <v>6</v>
      </c>
      <c r="EL31" s="14">
        <f>G26</f>
        <v>13</v>
      </c>
      <c r="EM31" s="15">
        <f>G30</f>
        <v>17</v>
      </c>
      <c r="EN31" s="75">
        <f>EI31+EJ31+EK31+EL31+EM31</f>
        <v>65</v>
      </c>
      <c r="EO31" s="9"/>
      <c r="EP31" s="336"/>
      <c r="EQ31" s="5"/>
      <c r="ER31" s="13">
        <f>G31</f>
        <v>18</v>
      </c>
      <c r="ES31" s="14">
        <f>G19</f>
        <v>6</v>
      </c>
      <c r="ET31" s="14">
        <f>G18</f>
        <v>5</v>
      </c>
      <c r="EU31" s="14">
        <f>G37</f>
        <v>24</v>
      </c>
      <c r="EV31" s="15">
        <f>G25</f>
        <v>12</v>
      </c>
      <c r="EW31" s="75">
        <f>ER31+ES31+ET31+EU31+EV31</f>
        <v>65</v>
      </c>
      <c r="EX31" s="23"/>
      <c r="EY31" s="13">
        <f>G31</f>
        <v>18</v>
      </c>
      <c r="EZ31" s="14">
        <f>G19</f>
        <v>6</v>
      </c>
      <c r="FA31" s="14">
        <f>G15</f>
        <v>2</v>
      </c>
      <c r="FB31" s="14">
        <f>G38</f>
        <v>25</v>
      </c>
      <c r="FC31" s="15">
        <f>G27</f>
        <v>14</v>
      </c>
      <c r="FD31" s="75">
        <f>EY31+EZ31+FA31+FB31+FC31</f>
        <v>65</v>
      </c>
      <c r="FE31" s="23"/>
      <c r="FF31" s="13">
        <f>G31</f>
        <v>18</v>
      </c>
      <c r="FG31" s="14">
        <f>G19</f>
        <v>6</v>
      </c>
      <c r="FH31" s="14">
        <f>G17</f>
        <v>4</v>
      </c>
      <c r="FI31" s="14">
        <f>G38</f>
        <v>25</v>
      </c>
      <c r="FJ31" s="15">
        <f>G25</f>
        <v>12</v>
      </c>
      <c r="FK31" s="75">
        <f>FF31+FG31+FH31+FI31+FJ31</f>
        <v>65</v>
      </c>
      <c r="FL31" s="9"/>
      <c r="FM31" s="336"/>
      <c r="FN31" s="5"/>
      <c r="FO31" s="13">
        <f>G33</f>
        <v>20</v>
      </c>
      <c r="FP31" s="14">
        <f>G37</f>
        <v>24</v>
      </c>
      <c r="FQ31" s="14">
        <f>G16</f>
        <v>3</v>
      </c>
      <c r="FR31" s="14">
        <f>G19</f>
        <v>6</v>
      </c>
      <c r="FS31" s="15">
        <f>G25</f>
        <v>12</v>
      </c>
      <c r="FT31" s="75">
        <f>FO31+FP31+FQ31+FR31+FS31</f>
        <v>65</v>
      </c>
      <c r="FU31" s="23"/>
      <c r="FV31" s="13">
        <f>G30</f>
        <v>17</v>
      </c>
      <c r="FW31" s="14">
        <f>G38</f>
        <v>25</v>
      </c>
      <c r="FX31" s="14">
        <f>G16</f>
        <v>3</v>
      </c>
      <c r="FY31" s="14">
        <f>G19</f>
        <v>6</v>
      </c>
      <c r="FZ31" s="15">
        <f>G27</f>
        <v>14</v>
      </c>
      <c r="GA31" s="75">
        <f>FV31+FW31+FX31+FY31+FZ31</f>
        <v>65</v>
      </c>
      <c r="GB31" s="23"/>
      <c r="GC31" s="13">
        <f>G32</f>
        <v>19</v>
      </c>
      <c r="GD31" s="14">
        <f>G38</f>
        <v>25</v>
      </c>
      <c r="GE31" s="14">
        <f>G16</f>
        <v>3</v>
      </c>
      <c r="GF31" s="14">
        <f>G19</f>
        <v>6</v>
      </c>
      <c r="GG31" s="15">
        <f>G25</f>
        <v>12</v>
      </c>
      <c r="GH31" s="75">
        <f>GC31+GD31+GE31+GF31+GG31</f>
        <v>65</v>
      </c>
      <c r="GI31" s="9"/>
      <c r="GJ31" s="336"/>
      <c r="GK31" s="5"/>
      <c r="GL31" s="13">
        <f>G33</f>
        <v>20</v>
      </c>
      <c r="GM31" s="14">
        <f>G17</f>
        <v>4</v>
      </c>
      <c r="GN31" s="14">
        <f>G24</f>
        <v>11</v>
      </c>
      <c r="GO31" s="14">
        <f>G21</f>
        <v>8</v>
      </c>
      <c r="GP31" s="15">
        <f>G35</f>
        <v>22</v>
      </c>
      <c r="GQ31" s="75">
        <f>GL31+GM31+GN31+GO31+GP31</f>
        <v>65</v>
      </c>
      <c r="GR31" s="23"/>
      <c r="GS31" s="13">
        <f>G30</f>
        <v>17</v>
      </c>
      <c r="GT31" s="14">
        <f>G18</f>
        <v>5</v>
      </c>
      <c r="GU31" s="14">
        <f>G24</f>
        <v>11</v>
      </c>
      <c r="GV31" s="14">
        <f>G21</f>
        <v>8</v>
      </c>
      <c r="GW31" s="15">
        <f>G37</f>
        <v>24</v>
      </c>
      <c r="GX31" s="75">
        <f>GS31+GT31+GU31+GV31+GW31</f>
        <v>65</v>
      </c>
      <c r="GY31" s="23"/>
      <c r="GZ31" s="13">
        <f>G32</f>
        <v>19</v>
      </c>
      <c r="HA31" s="14">
        <f>G18</f>
        <v>5</v>
      </c>
      <c r="HB31" s="14">
        <f>G24</f>
        <v>11</v>
      </c>
      <c r="HC31" s="14">
        <f>G21</f>
        <v>8</v>
      </c>
      <c r="HD31" s="15">
        <f>G35</f>
        <v>22</v>
      </c>
      <c r="HE31" s="75">
        <f>GZ31+HA31+HB31+HC31+HD31</f>
        <v>65</v>
      </c>
      <c r="HF31" s="9"/>
      <c r="HG31" s="336"/>
      <c r="HH31" s="5"/>
      <c r="HI31" s="13">
        <f>G36</f>
        <v>23</v>
      </c>
      <c r="HJ31" s="14">
        <f>G24</f>
        <v>11</v>
      </c>
      <c r="HK31" s="14">
        <f>G18</f>
        <v>5</v>
      </c>
      <c r="HL31" s="14">
        <f>G32</f>
        <v>19</v>
      </c>
      <c r="HM31" s="15">
        <f>G20</f>
        <v>7</v>
      </c>
      <c r="HN31" s="75">
        <f>HI31+HJ31+HK31+HL31+HM31</f>
        <v>65</v>
      </c>
      <c r="HO31" s="23"/>
      <c r="HP31" s="13">
        <f>G36</f>
        <v>23</v>
      </c>
      <c r="HQ31" s="14">
        <f>G24</f>
        <v>11</v>
      </c>
      <c r="HR31" s="14">
        <f>G15</f>
        <v>2</v>
      </c>
      <c r="HS31" s="14">
        <f>G33</f>
        <v>20</v>
      </c>
      <c r="HT31" s="15">
        <f>G22</f>
        <v>9</v>
      </c>
      <c r="HU31" s="75">
        <f>HP31+HQ31+HR31+HS31+HT31</f>
        <v>65</v>
      </c>
      <c r="HV31" s="23"/>
      <c r="HW31" s="13">
        <f>G36</f>
        <v>23</v>
      </c>
      <c r="HX31" s="14">
        <f>G24</f>
        <v>11</v>
      </c>
      <c r="HY31" s="14">
        <f>G17</f>
        <v>4</v>
      </c>
      <c r="HZ31" s="14">
        <f>G33</f>
        <v>20</v>
      </c>
      <c r="IA31" s="15">
        <f>G20</f>
        <v>7</v>
      </c>
      <c r="IB31" s="75">
        <f>HW31+HX31+HY31+HZ31+IA31</f>
        <v>65</v>
      </c>
      <c r="IC31" s="9"/>
      <c r="ID31" s="336"/>
      <c r="IE31" s="5"/>
      <c r="IF31" s="13">
        <f>G28</f>
        <v>15</v>
      </c>
      <c r="IG31" s="14">
        <f>G17</f>
        <v>4</v>
      </c>
      <c r="IH31" s="14">
        <f>G29</f>
        <v>16</v>
      </c>
      <c r="II31" s="14">
        <f>G21</f>
        <v>8</v>
      </c>
      <c r="IJ31" s="15">
        <f>G35</f>
        <v>22</v>
      </c>
      <c r="IK31" s="75">
        <f>IF31+IG31+IH31+II31+IJ31</f>
        <v>65</v>
      </c>
      <c r="IL31" s="23"/>
      <c r="IM31" s="13">
        <f>G25</f>
        <v>12</v>
      </c>
      <c r="IN31" s="14">
        <f>G18</f>
        <v>5</v>
      </c>
      <c r="IO31" s="14">
        <f>G29</f>
        <v>16</v>
      </c>
      <c r="IP31" s="14">
        <f>G21</f>
        <v>8</v>
      </c>
      <c r="IQ31" s="15">
        <f>G37</f>
        <v>24</v>
      </c>
      <c r="IR31" s="75">
        <f>IM31+IN31+IO31+IP31+IQ31</f>
        <v>65</v>
      </c>
      <c r="IS31" s="23"/>
      <c r="IT31" s="13">
        <f>G27</f>
        <v>14</v>
      </c>
      <c r="IU31" s="14">
        <f>G18</f>
        <v>5</v>
      </c>
      <c r="IV31" s="14">
        <f>G29</f>
        <v>16</v>
      </c>
      <c r="IW31" s="14">
        <f>G21</f>
        <v>8</v>
      </c>
      <c r="IX31" s="15">
        <f>G35</f>
        <v>22</v>
      </c>
      <c r="IY31" s="75">
        <f>IT31+IU31+IV31+IW31+IX31</f>
        <v>65</v>
      </c>
      <c r="IZ31" s="9"/>
      <c r="JA31" s="336"/>
      <c r="JB31" s="5"/>
      <c r="JC31" s="13">
        <f>G28</f>
        <v>15</v>
      </c>
      <c r="JD31" s="14">
        <f>G37</f>
        <v>24</v>
      </c>
      <c r="JE31" s="14">
        <f>G16</f>
        <v>3</v>
      </c>
      <c r="JF31" s="14">
        <f>G19</f>
        <v>6</v>
      </c>
      <c r="JG31" s="15">
        <f>G30</f>
        <v>17</v>
      </c>
      <c r="JH31" s="75">
        <f>JC31+JD31+JE31+JF31+JG31</f>
        <v>65</v>
      </c>
      <c r="JI31" s="23"/>
      <c r="JJ31" s="13">
        <f>G25</f>
        <v>12</v>
      </c>
      <c r="JK31" s="14">
        <f>G38</f>
        <v>25</v>
      </c>
      <c r="JL31" s="14">
        <f>G16</f>
        <v>3</v>
      </c>
      <c r="JM31" s="14">
        <f>G19</f>
        <v>6</v>
      </c>
      <c r="JN31" s="15">
        <f>G32</f>
        <v>19</v>
      </c>
      <c r="JO31" s="75">
        <f>JJ31+JK31+JL31+JM31+JN31</f>
        <v>65</v>
      </c>
      <c r="JP31" s="23"/>
      <c r="JQ31" s="13">
        <f>G27</f>
        <v>14</v>
      </c>
      <c r="JR31" s="14">
        <f>G38</f>
        <v>25</v>
      </c>
      <c r="JS31" s="14">
        <f>G16</f>
        <v>3</v>
      </c>
      <c r="JT31" s="14">
        <f>G19</f>
        <v>6</v>
      </c>
      <c r="JU31" s="15">
        <f>G30</f>
        <v>17</v>
      </c>
      <c r="JV31" s="75">
        <f>JQ31+JR31+JS31+JT31+JU31</f>
        <v>65</v>
      </c>
      <c r="JW31" s="9"/>
      <c r="JX31" s="336"/>
      <c r="JY31" s="5"/>
      <c r="JZ31" s="13">
        <f>G36</f>
        <v>23</v>
      </c>
      <c r="KA31" s="14">
        <f>G29</f>
        <v>16</v>
      </c>
      <c r="KB31" s="14">
        <f>G18</f>
        <v>5</v>
      </c>
      <c r="KC31" s="14">
        <f>G27</f>
        <v>14</v>
      </c>
      <c r="KD31" s="15">
        <f>G20</f>
        <v>7</v>
      </c>
      <c r="KE31" s="75">
        <f>JZ31+KA31+KB31+KC31+KD31</f>
        <v>65</v>
      </c>
      <c r="KF31" s="23"/>
      <c r="KG31" s="13">
        <f>G36</f>
        <v>23</v>
      </c>
      <c r="KH31" s="14">
        <f>G29</f>
        <v>16</v>
      </c>
      <c r="KI31" s="14">
        <f>G15</f>
        <v>2</v>
      </c>
      <c r="KJ31" s="14">
        <f>G28</f>
        <v>15</v>
      </c>
      <c r="KK31" s="15">
        <f>G22</f>
        <v>9</v>
      </c>
      <c r="KL31" s="75">
        <f>KG31+KH31+KI31+KJ31+KK31</f>
        <v>65</v>
      </c>
      <c r="KM31" s="23"/>
      <c r="KN31" s="13">
        <f>G36</f>
        <v>23</v>
      </c>
      <c r="KO31" s="14">
        <f>G29</f>
        <v>16</v>
      </c>
      <c r="KP31" s="14">
        <f>G17</f>
        <v>4</v>
      </c>
      <c r="KQ31" s="14">
        <f>G28</f>
        <v>15</v>
      </c>
      <c r="KR31" s="15">
        <f>G20</f>
        <v>7</v>
      </c>
      <c r="KS31" s="75">
        <f>KN31+KO31+KP31+KQ31+KR31</f>
        <v>65</v>
      </c>
      <c r="KT31" s="9"/>
      <c r="KU31" s="336"/>
      <c r="KV31" s="5"/>
      <c r="KW31" s="13">
        <f>G31</f>
        <v>18</v>
      </c>
      <c r="KX31" s="14">
        <f>G28</f>
        <v>15</v>
      </c>
      <c r="KY31" s="14">
        <f>G34</f>
        <v>21</v>
      </c>
      <c r="KZ31" s="14">
        <f>G17</f>
        <v>4</v>
      </c>
      <c r="LA31" s="15">
        <f>G20</f>
        <v>7</v>
      </c>
      <c r="LB31" s="75">
        <f>KW31+KX31+KY31+KZ31+LA31</f>
        <v>65</v>
      </c>
      <c r="LC31" s="23"/>
      <c r="LD31" s="13">
        <f>G31</f>
        <v>18</v>
      </c>
      <c r="LE31" s="14">
        <f>G25</f>
        <v>12</v>
      </c>
      <c r="LF31" s="14">
        <f>G34</f>
        <v>21</v>
      </c>
      <c r="LG31" s="14">
        <f>G18</f>
        <v>5</v>
      </c>
      <c r="LH31" s="15">
        <f>G22</f>
        <v>9</v>
      </c>
      <c r="LI31" s="75">
        <f>LD31+LE31+LF31+LG31+LH31</f>
        <v>65</v>
      </c>
      <c r="LJ31" s="23"/>
      <c r="LK31" s="13">
        <f>G31</f>
        <v>18</v>
      </c>
      <c r="LL31" s="14">
        <f>G27</f>
        <v>14</v>
      </c>
      <c r="LM31" s="14">
        <f>G34</f>
        <v>21</v>
      </c>
      <c r="LN31" s="14">
        <f>G18</f>
        <v>5</v>
      </c>
      <c r="LO31" s="15">
        <f>G20</f>
        <v>7</v>
      </c>
      <c r="LP31" s="75">
        <f>LK31+LL31+LM31+LN31+LO31</f>
        <v>65</v>
      </c>
      <c r="LQ31" s="9"/>
      <c r="LR31" s="336"/>
      <c r="LS31" s="5"/>
      <c r="LT31" s="13">
        <f>G21</f>
        <v>8</v>
      </c>
      <c r="LU31" s="14">
        <f>G28</f>
        <v>15</v>
      </c>
      <c r="LV31" s="14">
        <f>G34</f>
        <v>21</v>
      </c>
      <c r="LW31" s="14">
        <f>G17</f>
        <v>4</v>
      </c>
      <c r="LX31" s="15">
        <f>G30</f>
        <v>17</v>
      </c>
      <c r="LY31" s="75">
        <f>LT31+LU31+LV31+LW31+LX31</f>
        <v>65</v>
      </c>
      <c r="LZ31" s="23"/>
      <c r="MA31" s="13">
        <f>G21</f>
        <v>8</v>
      </c>
      <c r="MB31" s="14">
        <f>G25</f>
        <v>12</v>
      </c>
      <c r="MC31" s="14">
        <f>G34</f>
        <v>21</v>
      </c>
      <c r="MD31" s="14">
        <f>G18</f>
        <v>5</v>
      </c>
      <c r="ME31" s="15">
        <f>G32</f>
        <v>19</v>
      </c>
      <c r="MF31" s="75">
        <f>MA31+MB31+MC31+MD31+ME31</f>
        <v>65</v>
      </c>
      <c r="MG31" s="23"/>
      <c r="MH31" s="13">
        <f>G21</f>
        <v>8</v>
      </c>
      <c r="MI31" s="14">
        <f>G27</f>
        <v>14</v>
      </c>
      <c r="MJ31" s="14">
        <f>G34</f>
        <v>21</v>
      </c>
      <c r="MK31" s="14">
        <f>G18</f>
        <v>5</v>
      </c>
      <c r="ML31" s="15">
        <f>G30</f>
        <v>17</v>
      </c>
      <c r="MM31" s="75">
        <f>MH31+MI31+MJ31+MK31+ML31</f>
        <v>65</v>
      </c>
      <c r="MN31" s="9"/>
      <c r="MO31" s="336"/>
      <c r="MP31" s="5"/>
      <c r="MQ31" s="13">
        <f>G21</f>
        <v>8</v>
      </c>
      <c r="MR31" s="14">
        <f>G24</f>
        <v>11</v>
      </c>
      <c r="MS31" s="14">
        <f>G18</f>
        <v>5</v>
      </c>
      <c r="MT31" s="14">
        <f>G37</f>
        <v>24</v>
      </c>
      <c r="MU31" s="15">
        <f>G30</f>
        <v>17</v>
      </c>
      <c r="MV31" s="75">
        <f>MQ31+MR31+MS31+MT31+MU31</f>
        <v>65</v>
      </c>
      <c r="MW31" s="23"/>
      <c r="MX31" s="13">
        <f>G21</f>
        <v>8</v>
      </c>
      <c r="MY31" s="14">
        <f>G24</f>
        <v>11</v>
      </c>
      <c r="MZ31" s="14">
        <f>G15</f>
        <v>2</v>
      </c>
      <c r="NA31" s="14">
        <f>G38</f>
        <v>25</v>
      </c>
      <c r="NB31" s="15">
        <f>G32</f>
        <v>19</v>
      </c>
      <c r="NC31" s="75">
        <f>MX31+MY31+MZ31+NA31+NB31</f>
        <v>65</v>
      </c>
      <c r="ND31" s="23"/>
      <c r="NE31" s="13">
        <f>G21</f>
        <v>8</v>
      </c>
      <c r="NF31" s="14">
        <f>G24</f>
        <v>11</v>
      </c>
      <c r="NG31" s="14">
        <f>G17</f>
        <v>4</v>
      </c>
      <c r="NH31" s="14">
        <f>G38</f>
        <v>25</v>
      </c>
      <c r="NI31" s="15">
        <f>G30</f>
        <v>17</v>
      </c>
      <c r="NJ31" s="75">
        <f>NE31+NF31+NG31+NH31+NI31</f>
        <v>65</v>
      </c>
      <c r="NK31" s="9"/>
      <c r="NL31" s="336"/>
      <c r="NM31" s="5"/>
      <c r="NN31" s="13">
        <f>G38</f>
        <v>25</v>
      </c>
      <c r="NO31" s="14">
        <f>G22</f>
        <v>9</v>
      </c>
      <c r="NP31" s="14">
        <f>G16</f>
        <v>3</v>
      </c>
      <c r="NQ31" s="14">
        <f>G29</f>
        <v>16</v>
      </c>
      <c r="NR31" s="15">
        <f>G25</f>
        <v>12</v>
      </c>
      <c r="NS31" s="75">
        <f>NN31+NO31+NP31+NQ31+NR31</f>
        <v>65</v>
      </c>
      <c r="NT31" s="23"/>
      <c r="NU31" s="13">
        <f>G35</f>
        <v>22</v>
      </c>
      <c r="NV31" s="14">
        <f>G23</f>
        <v>10</v>
      </c>
      <c r="NW31" s="14">
        <f>G16</f>
        <v>3</v>
      </c>
      <c r="NX31" s="14">
        <f>G29</f>
        <v>16</v>
      </c>
      <c r="NY31" s="15">
        <f>G27</f>
        <v>14</v>
      </c>
      <c r="NZ31" s="75">
        <f>NU31+NV31+NW31+NX31+NY31</f>
        <v>65</v>
      </c>
      <c r="OA31" s="23"/>
      <c r="OB31" s="13">
        <f>G37</f>
        <v>24</v>
      </c>
      <c r="OC31" s="14">
        <f>G23</f>
        <v>10</v>
      </c>
      <c r="OD31" s="14">
        <f>G16</f>
        <v>3</v>
      </c>
      <c r="OE31" s="14">
        <f>G29</f>
        <v>16</v>
      </c>
      <c r="OF31" s="15">
        <f>G25</f>
        <v>12</v>
      </c>
      <c r="OG31" s="75">
        <f>OB31+OC31+OD31+OE31+OF31</f>
        <v>65</v>
      </c>
      <c r="OH31" s="9"/>
      <c r="OI31" s="336"/>
      <c r="OJ31" s="5"/>
      <c r="OK31" s="13">
        <f>G38</f>
        <v>25</v>
      </c>
      <c r="OL31" s="14">
        <f>G17</f>
        <v>4</v>
      </c>
      <c r="OM31" s="14">
        <f>G24</f>
        <v>11</v>
      </c>
      <c r="ON31" s="14">
        <f>G31</f>
        <v>18</v>
      </c>
      <c r="OO31" s="15">
        <f>G20</f>
        <v>7</v>
      </c>
      <c r="OP31" s="75">
        <f>OK31+OL31+OM31+ON31+OO31</f>
        <v>65</v>
      </c>
      <c r="OQ31" s="23"/>
      <c r="OR31" s="13">
        <f>G35</f>
        <v>22</v>
      </c>
      <c r="OS31" s="14">
        <f>G18</f>
        <v>5</v>
      </c>
      <c r="OT31" s="14">
        <f>G24</f>
        <v>11</v>
      </c>
      <c r="OU31" s="14">
        <f>G31</f>
        <v>18</v>
      </c>
      <c r="OV31" s="15">
        <f>G22</f>
        <v>9</v>
      </c>
      <c r="OW31" s="75">
        <f>OR31+OS31+OT31+OU31+OV31</f>
        <v>65</v>
      </c>
      <c r="OX31" s="23"/>
      <c r="OY31" s="13">
        <f>G37</f>
        <v>24</v>
      </c>
      <c r="OZ31" s="14">
        <f>G18</f>
        <v>5</v>
      </c>
      <c r="PA31" s="14">
        <f>G24</f>
        <v>11</v>
      </c>
      <c r="PB31" s="14">
        <f>G31</f>
        <v>18</v>
      </c>
      <c r="PC31" s="15">
        <f>G20</f>
        <v>7</v>
      </c>
      <c r="PD31" s="75">
        <f>OY31+OZ31+PA31+PB31+PC31</f>
        <v>65</v>
      </c>
      <c r="PE31" s="9"/>
      <c r="PF31" s="336"/>
      <c r="PG31" s="5"/>
      <c r="PH31" s="13">
        <f>G38</f>
        <v>25</v>
      </c>
      <c r="PI31" s="14">
        <f>G32</f>
        <v>19</v>
      </c>
      <c r="PJ31" s="14">
        <f>G16</f>
        <v>3</v>
      </c>
      <c r="PK31" s="14">
        <f>G19</f>
        <v>6</v>
      </c>
      <c r="PL31" s="15">
        <f>G25</f>
        <v>12</v>
      </c>
      <c r="PM31" s="75">
        <f>PH31+PI31+PJ31+PK31+PL31</f>
        <v>65</v>
      </c>
      <c r="PN31" s="23"/>
      <c r="PO31" s="13">
        <f>G35</f>
        <v>22</v>
      </c>
      <c r="PP31" s="14">
        <f>G33</f>
        <v>20</v>
      </c>
      <c r="PQ31" s="14">
        <f>G16</f>
        <v>3</v>
      </c>
      <c r="PR31" s="14">
        <f>G19</f>
        <v>6</v>
      </c>
      <c r="PS31" s="15">
        <f>G27</f>
        <v>14</v>
      </c>
      <c r="PT31" s="75">
        <f>PO31+PP31+PQ31+PR31+PS31</f>
        <v>65</v>
      </c>
      <c r="PU31" s="23"/>
      <c r="PV31" s="13">
        <f>G37</f>
        <v>24</v>
      </c>
      <c r="PW31" s="14">
        <f>G33</f>
        <v>20</v>
      </c>
      <c r="PX31" s="14">
        <f>G16</f>
        <v>3</v>
      </c>
      <c r="PY31" s="14">
        <f>G19</f>
        <v>6</v>
      </c>
      <c r="PZ31" s="15">
        <f>G25</f>
        <v>12</v>
      </c>
      <c r="QA31" s="75">
        <f>PV31+PW31+PX31+PY31+PZ31</f>
        <v>65</v>
      </c>
      <c r="QB31" s="9"/>
      <c r="QC31" s="336"/>
      <c r="QD31" s="5"/>
      <c r="QE31" s="13">
        <f>G31</f>
        <v>18</v>
      </c>
      <c r="QF31" s="14">
        <f>G24</f>
        <v>11</v>
      </c>
      <c r="QG31" s="14">
        <f>G18</f>
        <v>5</v>
      </c>
      <c r="QH31" s="14">
        <f>G37</f>
        <v>24</v>
      </c>
      <c r="QI31" s="15">
        <f>G20</f>
        <v>7</v>
      </c>
      <c r="QJ31" s="75">
        <f>QE31+QF31+QG31+QH31+QI31</f>
        <v>65</v>
      </c>
      <c r="QK31" s="23"/>
      <c r="QL31" s="13">
        <f>G31</f>
        <v>18</v>
      </c>
      <c r="QM31" s="14">
        <f>G24</f>
        <v>11</v>
      </c>
      <c r="QN31" s="14">
        <f>G15</f>
        <v>2</v>
      </c>
      <c r="QO31" s="14">
        <f>G38</f>
        <v>25</v>
      </c>
      <c r="QP31" s="15">
        <f>G22</f>
        <v>9</v>
      </c>
      <c r="QQ31" s="75">
        <f>QL31+QM31+QN31+QO31+QP31</f>
        <v>65</v>
      </c>
      <c r="QR31" s="23"/>
      <c r="QS31" s="13">
        <f>G31</f>
        <v>18</v>
      </c>
      <c r="QT31" s="14">
        <f>G24</f>
        <v>11</v>
      </c>
      <c r="QU31" s="14">
        <f>G17</f>
        <v>4</v>
      </c>
      <c r="QV31" s="14">
        <f>G38</f>
        <v>25</v>
      </c>
      <c r="QW31" s="15">
        <f>G20</f>
        <v>7</v>
      </c>
      <c r="QX31" s="75">
        <f>QS31+QT31+QU31+QV31+QW31</f>
        <v>65</v>
      </c>
      <c r="QY31" s="9"/>
      <c r="QZ31" s="363"/>
      <c r="RA31" s="5"/>
      <c r="RB31" s="13">
        <f>G31</f>
        <v>18</v>
      </c>
      <c r="RC31" s="14">
        <f>G38</f>
        <v>25</v>
      </c>
      <c r="RD31" s="14">
        <f>G24</f>
        <v>11</v>
      </c>
      <c r="RE31" s="14">
        <f>G17</f>
        <v>4</v>
      </c>
      <c r="RF31" s="15">
        <f>G20</f>
        <v>7</v>
      </c>
      <c r="RG31" s="75">
        <f>RB31+RC31+RD31+RE31+RF31</f>
        <v>65</v>
      </c>
      <c r="RH31" s="23"/>
      <c r="RI31" s="13">
        <f>G31</f>
        <v>18</v>
      </c>
      <c r="RJ31" s="14">
        <f>G35</f>
        <v>22</v>
      </c>
      <c r="RK31" s="14">
        <f>G24</f>
        <v>11</v>
      </c>
      <c r="RL31" s="14">
        <f>G18</f>
        <v>5</v>
      </c>
      <c r="RM31" s="15">
        <f>G22</f>
        <v>9</v>
      </c>
      <c r="RN31" s="75">
        <f>RI31+RJ31+RK31+RL31+RM31</f>
        <v>65</v>
      </c>
      <c r="RO31" s="23"/>
      <c r="RP31" s="13">
        <f>G31</f>
        <v>18</v>
      </c>
      <c r="RQ31" s="14">
        <f>G37</f>
        <v>24</v>
      </c>
      <c r="RR31" s="14">
        <f>G24</f>
        <v>11</v>
      </c>
      <c r="RS31" s="14">
        <f>G18</f>
        <v>5</v>
      </c>
      <c r="RT31" s="15">
        <f>G20</f>
        <v>7</v>
      </c>
      <c r="RU31" s="75">
        <f>RP31+RQ31+RR31+RS31+RT31</f>
        <v>65</v>
      </c>
      <c r="RV31" s="9"/>
      <c r="RW31" s="336"/>
      <c r="RX31" s="5"/>
      <c r="RY31" s="13">
        <f>G21</f>
        <v>8</v>
      </c>
      <c r="RZ31" s="14">
        <f>G38</f>
        <v>25</v>
      </c>
      <c r="SA31" s="14">
        <f>G24</f>
        <v>11</v>
      </c>
      <c r="SB31" s="14">
        <f>G17</f>
        <v>4</v>
      </c>
      <c r="SC31" s="15">
        <f>G30</f>
        <v>17</v>
      </c>
      <c r="SD31" s="75">
        <f>RY31+RZ31+SA31+SB31+SC31</f>
        <v>65</v>
      </c>
      <c r="SE31" s="23"/>
      <c r="SF31" s="13">
        <f>G21</f>
        <v>8</v>
      </c>
      <c r="SG31" s="14">
        <f>G35</f>
        <v>22</v>
      </c>
      <c r="SH31" s="14">
        <f>G24</f>
        <v>11</v>
      </c>
      <c r="SI31" s="14">
        <f>G18</f>
        <v>5</v>
      </c>
      <c r="SJ31" s="15">
        <f>G32</f>
        <v>19</v>
      </c>
      <c r="SK31" s="75">
        <f>SF31+SG31+SH31+SI31+SJ31</f>
        <v>65</v>
      </c>
      <c r="SL31" s="23"/>
      <c r="SM31" s="13">
        <f>G21</f>
        <v>8</v>
      </c>
      <c r="SN31" s="14">
        <f>G37</f>
        <v>24</v>
      </c>
      <c r="SO31" s="14">
        <f>G24</f>
        <v>11</v>
      </c>
      <c r="SP31" s="14">
        <f>G18</f>
        <v>5</v>
      </c>
      <c r="SQ31" s="15">
        <f>G30</f>
        <v>17</v>
      </c>
      <c r="SR31" s="75">
        <f>SM31+SN31+SO31+SP31+SQ31</f>
        <v>65</v>
      </c>
      <c r="SS31" s="9"/>
      <c r="ST31" s="336"/>
      <c r="SU31" s="5"/>
      <c r="SV31" s="13">
        <f>G21</f>
        <v>8</v>
      </c>
      <c r="SW31" s="14">
        <f>G34</f>
        <v>21</v>
      </c>
      <c r="SX31" s="14">
        <f>G18</f>
        <v>5</v>
      </c>
      <c r="SY31" s="14">
        <f>G27</f>
        <v>14</v>
      </c>
      <c r="SZ31" s="15">
        <f>G30</f>
        <v>17</v>
      </c>
      <c r="TA31" s="75">
        <f>SV31+SW31+SX31+SY31+SZ31</f>
        <v>65</v>
      </c>
      <c r="TB31" s="23"/>
      <c r="TC31" s="13">
        <f>G21</f>
        <v>8</v>
      </c>
      <c r="TD31" s="14">
        <f>G34</f>
        <v>21</v>
      </c>
      <c r="TE31" s="14">
        <f>G15</f>
        <v>2</v>
      </c>
      <c r="TF31" s="14">
        <f>G28</f>
        <v>15</v>
      </c>
      <c r="TG31" s="15">
        <f>G32</f>
        <v>19</v>
      </c>
      <c r="TH31" s="75">
        <f>TC31+TD31+TE31+TF31+TG31</f>
        <v>65</v>
      </c>
      <c r="TI31" s="23"/>
      <c r="TJ31" s="13">
        <f>G21</f>
        <v>8</v>
      </c>
      <c r="TK31" s="14">
        <f>G34</f>
        <v>21</v>
      </c>
      <c r="TL31" s="14">
        <f>G17</f>
        <v>4</v>
      </c>
      <c r="TM31" s="14">
        <f>G28</f>
        <v>15</v>
      </c>
      <c r="TN31" s="15">
        <f>G30</f>
        <v>17</v>
      </c>
      <c r="TO31" s="75">
        <f>TJ31+TK31+TL31+TM31+TN31</f>
        <v>65</v>
      </c>
      <c r="TP31" s="9"/>
      <c r="TQ31" s="336"/>
      <c r="TR31" s="5"/>
      <c r="TS31" s="13">
        <f>G28</f>
        <v>15</v>
      </c>
      <c r="TT31" s="14">
        <f>G17</f>
        <v>4</v>
      </c>
      <c r="TU31" s="14">
        <f>G34</f>
        <v>21</v>
      </c>
      <c r="TV31" s="14">
        <f>G31</f>
        <v>18</v>
      </c>
      <c r="TW31" s="15">
        <f>G20</f>
        <v>7</v>
      </c>
      <c r="TX31" s="75">
        <f>TS31+TT31+TU31+TV31+TW31</f>
        <v>65</v>
      </c>
      <c r="TY31" s="23"/>
      <c r="TZ31" s="13">
        <f>G25</f>
        <v>12</v>
      </c>
      <c r="UA31" s="14">
        <f>G18</f>
        <v>5</v>
      </c>
      <c r="UB31" s="14">
        <f>G34</f>
        <v>21</v>
      </c>
      <c r="UC31" s="14">
        <f>G31</f>
        <v>18</v>
      </c>
      <c r="UD31" s="15">
        <f>G22</f>
        <v>9</v>
      </c>
      <c r="UE31" s="75">
        <f>TZ31+UA31+UB31+UC31+UD31</f>
        <v>65</v>
      </c>
      <c r="UF31" s="23"/>
      <c r="UG31" s="13">
        <f>G27</f>
        <v>14</v>
      </c>
      <c r="UH31" s="14">
        <f>G18</f>
        <v>5</v>
      </c>
      <c r="UI31" s="14">
        <f>G34</f>
        <v>21</v>
      </c>
      <c r="UJ31" s="14">
        <f>G31</f>
        <v>18</v>
      </c>
      <c r="UK31" s="15">
        <f>G20</f>
        <v>7</v>
      </c>
      <c r="UL31" s="75">
        <f>UG31+UH31+UI31+UJ31+UK31</f>
        <v>65</v>
      </c>
      <c r="UM31" s="9"/>
      <c r="UN31" s="336"/>
      <c r="UO31" s="5"/>
      <c r="UP31" s="13">
        <f>G28</f>
        <v>15</v>
      </c>
      <c r="UQ31" s="14">
        <f>G22</f>
        <v>9</v>
      </c>
      <c r="UR31" s="14">
        <f>G16</f>
        <v>3</v>
      </c>
      <c r="US31" s="14">
        <f>G29</f>
        <v>16</v>
      </c>
      <c r="UT31" s="15">
        <f>G35</f>
        <v>22</v>
      </c>
      <c r="UU31" s="75">
        <f>UP31+UQ31+UR31+US31+UT31</f>
        <v>65</v>
      </c>
      <c r="UV31" s="23"/>
      <c r="UW31" s="13">
        <f>G25</f>
        <v>12</v>
      </c>
      <c r="UX31" s="14">
        <f>G23</f>
        <v>10</v>
      </c>
      <c r="UY31" s="14">
        <f>G16</f>
        <v>3</v>
      </c>
      <c r="UZ31" s="14">
        <f>G29</f>
        <v>16</v>
      </c>
      <c r="VA31" s="15">
        <f>G37</f>
        <v>24</v>
      </c>
      <c r="VB31" s="75">
        <f>UW31+UX31+UY31+UZ31+VA31</f>
        <v>65</v>
      </c>
      <c r="VC31" s="23"/>
      <c r="VD31" s="13">
        <f>G27</f>
        <v>14</v>
      </c>
      <c r="VE31" s="14">
        <f>G23</f>
        <v>10</v>
      </c>
      <c r="VF31" s="14">
        <f>G16</f>
        <v>3</v>
      </c>
      <c r="VG31" s="14">
        <f>G29</f>
        <v>16</v>
      </c>
      <c r="VH31" s="15">
        <f>G35</f>
        <v>22</v>
      </c>
      <c r="VI31" s="75">
        <f>VD31+VE31+VF31+VG31+VH31</f>
        <v>65</v>
      </c>
      <c r="VJ31" s="9"/>
      <c r="VK31" s="336"/>
      <c r="VL31" s="5"/>
      <c r="VM31" s="13">
        <f>G28</f>
        <v>15</v>
      </c>
      <c r="VN31" s="14">
        <f>G17</f>
        <v>4</v>
      </c>
      <c r="VO31" s="14">
        <f>G34</f>
        <v>21</v>
      </c>
      <c r="VP31" s="14">
        <f>G21</f>
        <v>8</v>
      </c>
      <c r="VQ31" s="15">
        <f>G30</f>
        <v>17</v>
      </c>
      <c r="VR31" s="75">
        <f>VM31+VN31+VO31+VP31+VQ31</f>
        <v>65</v>
      </c>
      <c r="VS31" s="23"/>
      <c r="VT31" s="13">
        <f>G25</f>
        <v>12</v>
      </c>
      <c r="VU31" s="14">
        <f>G18</f>
        <v>5</v>
      </c>
      <c r="VV31" s="14">
        <f>G34</f>
        <v>21</v>
      </c>
      <c r="VW31" s="14">
        <f>G21</f>
        <v>8</v>
      </c>
      <c r="VX31" s="15">
        <f>G32</f>
        <v>19</v>
      </c>
      <c r="VY31" s="75">
        <f>VT31+VU31+VV31+VW31+VX31</f>
        <v>65</v>
      </c>
      <c r="VZ31" s="23"/>
      <c r="WA31" s="13">
        <f>G27</f>
        <v>14</v>
      </c>
      <c r="WB31" s="14">
        <f>G18</f>
        <v>5</v>
      </c>
      <c r="WC31" s="14">
        <f>G34</f>
        <v>21</v>
      </c>
      <c r="WD31" s="14">
        <f>G21</f>
        <v>8</v>
      </c>
      <c r="WE31" s="15">
        <f>G30</f>
        <v>17</v>
      </c>
      <c r="WF31" s="75">
        <f>WA31+WB31+WC31+WD31+WE31</f>
        <v>65</v>
      </c>
      <c r="WG31" s="9"/>
      <c r="WH31" s="336"/>
      <c r="WI31" s="5"/>
      <c r="WJ31" s="13">
        <f>G28</f>
        <v>15</v>
      </c>
      <c r="WK31" s="14">
        <f>G32</f>
        <v>19</v>
      </c>
      <c r="WL31" s="14">
        <f>G16</f>
        <v>3</v>
      </c>
      <c r="WM31" s="14">
        <f>G19</f>
        <v>6</v>
      </c>
      <c r="WN31" s="15">
        <f>G35</f>
        <v>22</v>
      </c>
      <c r="WO31" s="75">
        <f>WJ31+WK31+WL31+WM31+WN31</f>
        <v>65</v>
      </c>
      <c r="WP31" s="23"/>
      <c r="WQ31" s="13">
        <f>G25</f>
        <v>12</v>
      </c>
      <c r="WR31" s="14">
        <f>G33</f>
        <v>20</v>
      </c>
      <c r="WS31" s="14">
        <f>G16</f>
        <v>3</v>
      </c>
      <c r="WT31" s="14">
        <f>G19</f>
        <v>6</v>
      </c>
      <c r="WU31" s="15">
        <f>G37</f>
        <v>24</v>
      </c>
      <c r="WV31" s="75">
        <f>WQ31+WR31+WS31+WT31+WU31</f>
        <v>65</v>
      </c>
      <c r="WW31" s="23"/>
      <c r="WX31" s="13">
        <f>G27</f>
        <v>14</v>
      </c>
      <c r="WY31" s="14">
        <f>G33</f>
        <v>20</v>
      </c>
      <c r="WZ31" s="14">
        <f>G16</f>
        <v>3</v>
      </c>
      <c r="XA31" s="14">
        <f>G19</f>
        <v>6</v>
      </c>
      <c r="XB31" s="15">
        <f>G35</f>
        <v>22</v>
      </c>
      <c r="XC31" s="75">
        <f>WX31+WY31+WZ31+XA31+XB31</f>
        <v>65</v>
      </c>
      <c r="XD31" s="9"/>
      <c r="XE31" s="336"/>
      <c r="XF31" s="5"/>
      <c r="XG31" s="13">
        <f>G26</f>
        <v>13</v>
      </c>
      <c r="XH31" s="14">
        <f>G33</f>
        <v>20</v>
      </c>
      <c r="XI31" s="14">
        <f>G34</f>
        <v>21</v>
      </c>
      <c r="XJ31" s="14">
        <f>G17</f>
        <v>4</v>
      </c>
      <c r="XK31" s="15">
        <f>G20</f>
        <v>7</v>
      </c>
      <c r="XL31" s="75">
        <f>XG31+XH31+XI31+XJ31+XK31</f>
        <v>65</v>
      </c>
      <c r="XM31" s="23"/>
      <c r="XN31" s="13">
        <f>G26</f>
        <v>13</v>
      </c>
      <c r="XO31" s="14">
        <f>G30</f>
        <v>17</v>
      </c>
      <c r="XP31" s="14">
        <f>G34</f>
        <v>21</v>
      </c>
      <c r="XQ31" s="14">
        <f>G18</f>
        <v>5</v>
      </c>
      <c r="XR31" s="15">
        <f>G22</f>
        <v>9</v>
      </c>
      <c r="XS31" s="75">
        <f>XN31+XO31+XP31+XQ31+XR31</f>
        <v>65</v>
      </c>
      <c r="XT31" s="23"/>
      <c r="XU31" s="13">
        <f>G26</f>
        <v>13</v>
      </c>
      <c r="XV31" s="14">
        <f>G32</f>
        <v>19</v>
      </c>
      <c r="XW31" s="14">
        <f>G34</f>
        <v>21</v>
      </c>
      <c r="XX31" s="14">
        <f>G18</f>
        <v>5</v>
      </c>
      <c r="XY31" s="15">
        <f>G20</f>
        <v>7</v>
      </c>
      <c r="XZ31" s="75">
        <f>XU31+XV31+XW31+XX31+XY31</f>
        <v>65</v>
      </c>
      <c r="YA31" s="9"/>
      <c r="YB31" s="336"/>
      <c r="YC31" s="5"/>
      <c r="YD31" s="13">
        <f>G21</f>
        <v>8</v>
      </c>
      <c r="YE31" s="14">
        <f>G33</f>
        <v>20</v>
      </c>
      <c r="YF31" s="14">
        <f>G34</f>
        <v>21</v>
      </c>
      <c r="YG31" s="14">
        <f>G17</f>
        <v>4</v>
      </c>
      <c r="YH31" s="15">
        <f>G25</f>
        <v>12</v>
      </c>
      <c r="YI31" s="75">
        <f>YD31+YE31+YF31+YG31+YH31</f>
        <v>65</v>
      </c>
      <c r="YJ31" s="23"/>
      <c r="YK31" s="13">
        <f>G21</f>
        <v>8</v>
      </c>
      <c r="YL31" s="14">
        <f>G30</f>
        <v>17</v>
      </c>
      <c r="YM31" s="14">
        <f>G34</f>
        <v>21</v>
      </c>
      <c r="YN31" s="14">
        <f>G18</f>
        <v>5</v>
      </c>
      <c r="YO31" s="15">
        <f>G27</f>
        <v>14</v>
      </c>
      <c r="YP31" s="75">
        <f>YK31+YL31+YM31+YN31+YO31</f>
        <v>65</v>
      </c>
      <c r="YQ31" s="23"/>
      <c r="YR31" s="13">
        <f>G21</f>
        <v>8</v>
      </c>
      <c r="YS31" s="14">
        <f>G32</f>
        <v>19</v>
      </c>
      <c r="YT31" s="14">
        <f>G34</f>
        <v>21</v>
      </c>
      <c r="YU31" s="14">
        <f>G18</f>
        <v>5</v>
      </c>
      <c r="YV31" s="15">
        <f>G25</f>
        <v>12</v>
      </c>
      <c r="YW31" s="75">
        <f>YR31+YS31+YT31+YU31+YV31</f>
        <v>65</v>
      </c>
      <c r="YX31" s="9"/>
      <c r="YY31" s="336"/>
      <c r="YZ31" s="5"/>
      <c r="ZA31" s="13">
        <f>G21</f>
        <v>8</v>
      </c>
      <c r="ZB31" s="14">
        <f>G29</f>
        <v>16</v>
      </c>
      <c r="ZC31" s="14">
        <f>G18</f>
        <v>5</v>
      </c>
      <c r="ZD31" s="14">
        <f>G37</f>
        <v>24</v>
      </c>
      <c r="ZE31" s="15">
        <f>G25</f>
        <v>12</v>
      </c>
      <c r="ZF31" s="75">
        <f>ZA31+ZB31+ZC31+ZD31+ZE31</f>
        <v>65</v>
      </c>
      <c r="ZG31" s="23"/>
      <c r="ZH31" s="13">
        <f>G21</f>
        <v>8</v>
      </c>
      <c r="ZI31" s="14">
        <f>G29</f>
        <v>16</v>
      </c>
      <c r="ZJ31" s="14">
        <f>G15</f>
        <v>2</v>
      </c>
      <c r="ZK31" s="14">
        <f>G38</f>
        <v>25</v>
      </c>
      <c r="ZL31" s="15">
        <f>G27</f>
        <v>14</v>
      </c>
      <c r="ZM31" s="75">
        <f>ZH31+ZI31+ZJ31+ZK31+ZL31</f>
        <v>65</v>
      </c>
      <c r="ZN31" s="23"/>
      <c r="ZO31" s="13">
        <f>G21</f>
        <v>8</v>
      </c>
      <c r="ZP31" s="14">
        <f>G29</f>
        <v>16</v>
      </c>
      <c r="ZQ31" s="14">
        <f>G17</f>
        <v>4</v>
      </c>
      <c r="ZR31" s="14">
        <f>G38</f>
        <v>25</v>
      </c>
      <c r="ZS31" s="15">
        <f>G25</f>
        <v>12</v>
      </c>
      <c r="ZT31" s="75">
        <f>ZO31+ZP31+ZQ31+ZR31+ZS31</f>
        <v>65</v>
      </c>
      <c r="ZU31" s="9"/>
      <c r="ZV31" s="336"/>
      <c r="ZW31" s="5"/>
      <c r="ZX31" s="13">
        <f>G38</f>
        <v>25</v>
      </c>
      <c r="ZY31" s="14">
        <f>G22</f>
        <v>9</v>
      </c>
      <c r="ZZ31" s="14">
        <f>G16</f>
        <v>3</v>
      </c>
      <c r="AAA31" s="14">
        <f>G24</f>
        <v>11</v>
      </c>
      <c r="AAB31" s="15">
        <f>G30</f>
        <v>17</v>
      </c>
      <c r="AAC31" s="75">
        <f>ZX31+ZY31+ZZ31+AAA31+AAB31</f>
        <v>65</v>
      </c>
      <c r="AAD31" s="23"/>
      <c r="AAE31" s="13">
        <f>G35</f>
        <v>22</v>
      </c>
      <c r="AAF31" s="14">
        <f>G23</f>
        <v>10</v>
      </c>
      <c r="AAG31" s="14">
        <f>G16</f>
        <v>3</v>
      </c>
      <c r="AAH31" s="14">
        <f>G24</f>
        <v>11</v>
      </c>
      <c r="AAI31" s="15">
        <f>G32</f>
        <v>19</v>
      </c>
      <c r="AAJ31" s="75">
        <f>AAE31+AAF31+AAG31+AAH31+AAI31</f>
        <v>65</v>
      </c>
      <c r="AAK31" s="23"/>
      <c r="AAL31" s="13">
        <f>G37</f>
        <v>24</v>
      </c>
      <c r="AAM31" s="14">
        <f>G23</f>
        <v>10</v>
      </c>
      <c r="AAN31" s="14">
        <f>G16</f>
        <v>3</v>
      </c>
      <c r="AAO31" s="14">
        <f>G24</f>
        <v>11</v>
      </c>
      <c r="AAP31" s="15">
        <f>G30</f>
        <v>17</v>
      </c>
      <c r="AAQ31" s="75">
        <f>AAL31+AAM31+AAN31+AAO31+AAP31</f>
        <v>65</v>
      </c>
      <c r="AAR31" s="9"/>
      <c r="AAS31" s="336"/>
      <c r="AAT31" s="5"/>
      <c r="AAU31" s="13">
        <f>G38</f>
        <v>25</v>
      </c>
      <c r="AAV31" s="14">
        <f>G17</f>
        <v>4</v>
      </c>
      <c r="AAW31" s="14">
        <f>G29</f>
        <v>16</v>
      </c>
      <c r="AAX31" s="14">
        <f>G26</f>
        <v>13</v>
      </c>
      <c r="AAY31" s="15">
        <f>G20</f>
        <v>7</v>
      </c>
      <c r="AAZ31" s="75">
        <f>AAU31+AAV31+AAW31+AAX31+AAY31</f>
        <v>65</v>
      </c>
      <c r="ABA31" s="23"/>
      <c r="ABB31" s="13">
        <f>G35</f>
        <v>22</v>
      </c>
      <c r="ABC31" s="14">
        <f>G18</f>
        <v>5</v>
      </c>
      <c r="ABD31" s="14">
        <f>G29</f>
        <v>16</v>
      </c>
      <c r="ABE31" s="14">
        <f>G26</f>
        <v>13</v>
      </c>
      <c r="ABF31" s="15">
        <f>G22</f>
        <v>9</v>
      </c>
      <c r="ABG31" s="75">
        <f>ABB31+ABC31+ABD31+ABE31+ABF31</f>
        <v>65</v>
      </c>
      <c r="ABH31" s="23"/>
      <c r="ABI31" s="13">
        <f>G37</f>
        <v>24</v>
      </c>
      <c r="ABJ31" s="14">
        <f>G18</f>
        <v>5</v>
      </c>
      <c r="ABK31" s="14">
        <f>G29</f>
        <v>16</v>
      </c>
      <c r="ABL31" s="14">
        <f>G26</f>
        <v>13</v>
      </c>
      <c r="ABM31" s="15">
        <f>G20</f>
        <v>7</v>
      </c>
      <c r="ABN31" s="75">
        <f>ABI31+ABJ31+ABK31+ABL31+ABM31</f>
        <v>65</v>
      </c>
      <c r="ABO31" s="9"/>
      <c r="ABP31" s="336"/>
      <c r="ABQ31" s="5"/>
      <c r="ABR31" s="13">
        <f>G26</f>
        <v>13</v>
      </c>
      <c r="ABS31" s="14">
        <f>G38</f>
        <v>25</v>
      </c>
      <c r="ABT31" s="14">
        <f>G29</f>
        <v>16</v>
      </c>
      <c r="ABU31" s="14">
        <f>G17</f>
        <v>4</v>
      </c>
      <c r="ABV31" s="15">
        <f>G20</f>
        <v>7</v>
      </c>
      <c r="ABW31" s="75">
        <f>ABR31+ABS31+ABT31+ABU31+ABV31</f>
        <v>65</v>
      </c>
      <c r="ABX31" s="23"/>
      <c r="ABY31" s="13">
        <f>G26</f>
        <v>13</v>
      </c>
      <c r="ABZ31" s="14">
        <f>G35</f>
        <v>22</v>
      </c>
      <c r="ACA31" s="14">
        <f>G29</f>
        <v>16</v>
      </c>
      <c r="ACB31" s="14">
        <f>G18</f>
        <v>5</v>
      </c>
      <c r="ACC31" s="15">
        <f>G22</f>
        <v>9</v>
      </c>
      <c r="ACD31" s="75">
        <f>ABY31+ABZ31+ACA31+ACB31+ACC31</f>
        <v>65</v>
      </c>
      <c r="ACE31" s="23"/>
      <c r="ACF31" s="13">
        <f>G26</f>
        <v>13</v>
      </c>
      <c r="ACG31" s="14">
        <f>G37</f>
        <v>24</v>
      </c>
      <c r="ACH31" s="14">
        <f>G29</f>
        <v>16</v>
      </c>
      <c r="ACI31" s="14">
        <f>G18</f>
        <v>5</v>
      </c>
      <c r="ACJ31" s="15">
        <f>G20</f>
        <v>7</v>
      </c>
      <c r="ACK31" s="75">
        <f>ACF31+ACG31+ACH31+ACI31+ACJ31</f>
        <v>65</v>
      </c>
      <c r="ACL31" s="9"/>
      <c r="ACM31" s="336"/>
      <c r="ACN31" s="5"/>
      <c r="ACO31" s="13">
        <f>G21</f>
        <v>8</v>
      </c>
      <c r="ACP31" s="14">
        <f>G38</f>
        <v>25</v>
      </c>
      <c r="ACQ31" s="14">
        <f>G29</f>
        <v>16</v>
      </c>
      <c r="ACR31" s="14">
        <f>G17</f>
        <v>4</v>
      </c>
      <c r="ACS31" s="15">
        <f>G25</f>
        <v>12</v>
      </c>
      <c r="ACT31" s="75">
        <f>ACO31+ACP31+ACQ31+ACR31+ACS31</f>
        <v>65</v>
      </c>
      <c r="ACU31" s="23"/>
      <c r="ACV31" s="13">
        <f>G21</f>
        <v>8</v>
      </c>
      <c r="ACW31" s="14">
        <f>G35</f>
        <v>22</v>
      </c>
      <c r="ACX31" s="14">
        <f>G29</f>
        <v>16</v>
      </c>
      <c r="ACY31" s="14">
        <f>G18</f>
        <v>5</v>
      </c>
      <c r="ACZ31" s="15">
        <f>G27</f>
        <v>14</v>
      </c>
      <c r="ADA31" s="75">
        <f>ACV31+ACW31+ACX31+ACY31+ACZ31</f>
        <v>65</v>
      </c>
      <c r="ADB31" s="23"/>
      <c r="ADC31" s="13">
        <f>G21</f>
        <v>8</v>
      </c>
      <c r="ADD31" s="14">
        <f>G37</f>
        <v>24</v>
      </c>
      <c r="ADE31" s="14">
        <f>G29</f>
        <v>16</v>
      </c>
      <c r="ADF31" s="14">
        <f>G18</f>
        <v>5</v>
      </c>
      <c r="ADG31" s="15">
        <f>G25</f>
        <v>12</v>
      </c>
      <c r="ADH31" s="75">
        <f>ADC31+ADD31+ADE31+ADF31+ADG31</f>
        <v>65</v>
      </c>
      <c r="ADI31" s="9"/>
      <c r="ADJ31" s="336"/>
      <c r="ADK31" s="5"/>
      <c r="ADL31" s="13">
        <f>G21</f>
        <v>8</v>
      </c>
      <c r="ADM31" s="14">
        <f>G34</f>
        <v>21</v>
      </c>
      <c r="ADN31" s="14">
        <f>G18</f>
        <v>5</v>
      </c>
      <c r="ADO31" s="14">
        <f>G32</f>
        <v>19</v>
      </c>
      <c r="ADP31" s="15">
        <f>G25</f>
        <v>12</v>
      </c>
      <c r="ADQ31" s="75">
        <f>ADL31+ADM31+ADN31+ADO31+ADP31</f>
        <v>65</v>
      </c>
      <c r="ADR31" s="23"/>
      <c r="ADS31" s="13">
        <f>G21</f>
        <v>8</v>
      </c>
      <c r="ADT31" s="14">
        <f>G34</f>
        <v>21</v>
      </c>
      <c r="ADU31" s="14">
        <f>G15</f>
        <v>2</v>
      </c>
      <c r="ADV31" s="14">
        <f>G33</f>
        <v>20</v>
      </c>
      <c r="ADW31" s="15">
        <f>G27</f>
        <v>14</v>
      </c>
      <c r="ADX31" s="75">
        <f>ADS31+ADT31+ADU31+ADV31+ADW31</f>
        <v>65</v>
      </c>
      <c r="ADY31" s="23"/>
      <c r="ADZ31" s="13">
        <f>G21</f>
        <v>8</v>
      </c>
      <c r="AEA31" s="14">
        <f>G34</f>
        <v>21</v>
      </c>
      <c r="AEB31" s="14">
        <f>G17</f>
        <v>4</v>
      </c>
      <c r="AEC31" s="14">
        <f>G33</f>
        <v>20</v>
      </c>
      <c r="AED31" s="15">
        <f>G25</f>
        <v>12</v>
      </c>
      <c r="AEE31" s="75">
        <f>ADZ31+AEA31+AEB31+AEC31+AED31</f>
        <v>65</v>
      </c>
      <c r="AEF31" s="9"/>
      <c r="AEG31" s="336"/>
      <c r="AEH31" s="5"/>
      <c r="AEI31" s="13">
        <f>G33</f>
        <v>20</v>
      </c>
      <c r="AEJ31" s="14">
        <f>G17</f>
        <v>4</v>
      </c>
      <c r="AEK31" s="14">
        <f>G34</f>
        <v>21</v>
      </c>
      <c r="AEL31" s="14">
        <f>G26</f>
        <v>13</v>
      </c>
      <c r="AEM31" s="15">
        <f>G20</f>
        <v>7</v>
      </c>
      <c r="AEN31" s="75">
        <f>AEI31+AEJ31+AEK31+AEL31+AEM31</f>
        <v>65</v>
      </c>
      <c r="AEO31" s="23"/>
      <c r="AEP31" s="13">
        <f>G30</f>
        <v>17</v>
      </c>
      <c r="AEQ31" s="14">
        <f>G18</f>
        <v>5</v>
      </c>
      <c r="AER31" s="14">
        <f>G34</f>
        <v>21</v>
      </c>
      <c r="AES31" s="14">
        <f>G26</f>
        <v>13</v>
      </c>
      <c r="AET31" s="15">
        <f>G22</f>
        <v>9</v>
      </c>
      <c r="AEU31" s="75">
        <f>AEP31+AEQ31+AER31+AES31+AET31</f>
        <v>65</v>
      </c>
      <c r="AEV31" s="23"/>
      <c r="AEW31" s="13">
        <f>G32</f>
        <v>19</v>
      </c>
      <c r="AEX31" s="14">
        <f>G18</f>
        <v>5</v>
      </c>
      <c r="AEY31" s="14">
        <f>G34</f>
        <v>21</v>
      </c>
      <c r="AEZ31" s="14">
        <f>G26</f>
        <v>13</v>
      </c>
      <c r="AFA31" s="15">
        <f>G20</f>
        <v>7</v>
      </c>
      <c r="AFB31" s="75">
        <f>AEW31+AEX31+AEY31+AEZ31+AFA31</f>
        <v>65</v>
      </c>
      <c r="AFC31" s="9"/>
      <c r="AFD31" s="336"/>
      <c r="AFE31" s="5"/>
      <c r="AFF31" s="13">
        <f>G33</f>
        <v>20</v>
      </c>
      <c r="AFG31" s="14">
        <f>G22</f>
        <v>9</v>
      </c>
      <c r="AFH31" s="14">
        <f>G16</f>
        <v>3</v>
      </c>
      <c r="AFI31" s="14">
        <f>G24</f>
        <v>11</v>
      </c>
      <c r="AFJ31" s="15">
        <f>G35</f>
        <v>22</v>
      </c>
      <c r="AFK31" s="75">
        <f>AFF31+AFG31+AFH31+AFI31+AFJ31</f>
        <v>65</v>
      </c>
      <c r="AFL31" s="23"/>
      <c r="AFM31" s="13">
        <f>G30</f>
        <v>17</v>
      </c>
      <c r="AFN31" s="14">
        <f>G23</f>
        <v>10</v>
      </c>
      <c r="AFO31" s="14">
        <f>G16</f>
        <v>3</v>
      </c>
      <c r="AFP31" s="14">
        <f>G24</f>
        <v>11</v>
      </c>
      <c r="AFQ31" s="15">
        <f>G37</f>
        <v>24</v>
      </c>
      <c r="AFR31" s="75">
        <f>AFM31+AFN31+AFO31+AFP31+AFQ31</f>
        <v>65</v>
      </c>
      <c r="AFS31" s="23"/>
      <c r="AFT31" s="13">
        <f>G32</f>
        <v>19</v>
      </c>
      <c r="AFU31" s="14">
        <f>G23</f>
        <v>10</v>
      </c>
      <c r="AFV31" s="14">
        <f>G16</f>
        <v>3</v>
      </c>
      <c r="AFW31" s="14">
        <f>G24</f>
        <v>11</v>
      </c>
      <c r="AFX31" s="15">
        <f>G35</f>
        <v>22</v>
      </c>
      <c r="AFY31" s="75">
        <f>AFT31+AFU31+AFV31+AFW31+AFX31</f>
        <v>65</v>
      </c>
      <c r="AFZ31" s="9"/>
      <c r="AGA31" s="336"/>
    </row>
    <row r="32" spans="1:859" x14ac:dyDescent="0.2">
      <c r="A32" s="336"/>
      <c r="B32" s="336"/>
      <c r="C32" s="336"/>
      <c r="D32" s="336"/>
      <c r="E32" s="362" t="s">
        <v>1178</v>
      </c>
      <c r="F32" s="54" t="s">
        <v>62</v>
      </c>
      <c r="G32" s="55">
        <f>C4+(18*C6)</f>
        <v>19</v>
      </c>
      <c r="H32" s="336"/>
      <c r="I32" s="5"/>
      <c r="J32" s="72">
        <f>J27+J28+J29+J30+J31</f>
        <v>65</v>
      </c>
      <c r="K32" s="73">
        <f>K27+K28+K29+K30+K31</f>
        <v>65</v>
      </c>
      <c r="L32" s="73">
        <f>L27+L28+L29+L30+L31</f>
        <v>65</v>
      </c>
      <c r="M32" s="73">
        <f>M27+M28+M29+M30+M31</f>
        <v>65</v>
      </c>
      <c r="N32" s="73">
        <f>N27+N28+N29+N30+N31</f>
        <v>65</v>
      </c>
      <c r="O32" s="76">
        <f>J27+K28+L29+M30+N31</f>
        <v>65</v>
      </c>
      <c r="P32" s="23"/>
      <c r="Q32" s="72">
        <f>Q27+Q28+Q29+Q30+Q31</f>
        <v>65</v>
      </c>
      <c r="R32" s="73">
        <f>R27+R28+R29+R30+R31</f>
        <v>65</v>
      </c>
      <c r="S32" s="73">
        <f>S27+S28+S29+S30+S31</f>
        <v>65</v>
      </c>
      <c r="T32" s="73">
        <f>T27+T28+T29+T30+T31</f>
        <v>65</v>
      </c>
      <c r="U32" s="73">
        <f>U27+U28+U29+U30+U31</f>
        <v>65</v>
      </c>
      <c r="V32" s="76">
        <f>Q27+R28+S29+T30+U31</f>
        <v>65</v>
      </c>
      <c r="W32" s="23"/>
      <c r="X32" s="364">
        <f>X27+X28+X29+X30+X31</f>
        <v>65</v>
      </c>
      <c r="Y32" s="73">
        <f>Y27+Y28+Y29+Y30+Y31</f>
        <v>65</v>
      </c>
      <c r="Z32" s="73">
        <f>Z27+Z28+Z29+Z30+Z31</f>
        <v>65</v>
      </c>
      <c r="AA32" s="73">
        <f>AA27+AA28+AA29+AA30+AA31</f>
        <v>65</v>
      </c>
      <c r="AB32" s="73">
        <f>AB27+AB28+AB29+AB30+AB31</f>
        <v>65</v>
      </c>
      <c r="AC32" s="76">
        <f>X27+Y28+Z29+AA30+AB31</f>
        <v>65</v>
      </c>
      <c r="AD32" s="9"/>
      <c r="AE32" s="336"/>
      <c r="AF32" s="5"/>
      <c r="AG32" s="72">
        <f>AG27+AG28+AG29+AG30+AG31</f>
        <v>65</v>
      </c>
      <c r="AH32" s="73">
        <f>AH27+AH28+AH29+AH30+AH31</f>
        <v>65</v>
      </c>
      <c r="AI32" s="73">
        <f>AI27+AI28+AI29+AI30+AI31</f>
        <v>65</v>
      </c>
      <c r="AJ32" s="73">
        <f>AJ27+AJ28+AJ29+AJ30+AJ31</f>
        <v>65</v>
      </c>
      <c r="AK32" s="73">
        <f>AK27+AK28+AK29+AK30+AK31</f>
        <v>65</v>
      </c>
      <c r="AL32" s="76">
        <f>AG27+AH28+AI29+AJ30+AK31</f>
        <v>65</v>
      </c>
      <c r="AM32" s="23"/>
      <c r="AN32" s="72">
        <f>AN27+AN28+AN29+AN30+AN31</f>
        <v>65</v>
      </c>
      <c r="AO32" s="73">
        <f>AO27+AO28+AO29+AO30+AO31</f>
        <v>65</v>
      </c>
      <c r="AP32" s="73">
        <f>AP27+AP28+AP29+AP30+AP31</f>
        <v>65</v>
      </c>
      <c r="AQ32" s="73">
        <f>AQ27+AQ28+AQ29+AQ30+AQ31</f>
        <v>65</v>
      </c>
      <c r="AR32" s="73">
        <f>AR27+AR28+AR29+AR30+AR31</f>
        <v>65</v>
      </c>
      <c r="AS32" s="76">
        <f>AN27+AO28+AP29+AQ30+AR31</f>
        <v>65</v>
      </c>
      <c r="AT32" s="23"/>
      <c r="AU32" s="72">
        <f>AU27+AU28+AU29+AU30+AU31</f>
        <v>65</v>
      </c>
      <c r="AV32" s="73">
        <f>AV27+AV28+AV29+AV30+AV31</f>
        <v>65</v>
      </c>
      <c r="AW32" s="73">
        <f>AW27+AW28+AW29+AW30+AW31</f>
        <v>65</v>
      </c>
      <c r="AX32" s="73">
        <f>AX27+AX28+AX29+AX30+AX31</f>
        <v>65</v>
      </c>
      <c r="AY32" s="73">
        <f>AY27+AY28+AY29+AY30+AY31</f>
        <v>65</v>
      </c>
      <c r="AZ32" s="76">
        <f>AU27+AV28+AW29+AX30+AY31</f>
        <v>65</v>
      </c>
      <c r="BA32" s="9"/>
      <c r="BB32" s="336"/>
      <c r="BC32" s="5"/>
      <c r="BD32" s="72">
        <f>BD27+BD28+BD29+BD30+BD31</f>
        <v>65</v>
      </c>
      <c r="BE32" s="73">
        <f>BE27+BE28+BE29+BE30+BE31</f>
        <v>65</v>
      </c>
      <c r="BF32" s="73">
        <f>BF27+BF28+BF29+BF30+BF31</f>
        <v>65</v>
      </c>
      <c r="BG32" s="73">
        <f>BG27+BG28+BG29+BG30+BG31</f>
        <v>65</v>
      </c>
      <c r="BH32" s="73">
        <f>BH27+BH28+BH29+BH30+BH31</f>
        <v>65</v>
      </c>
      <c r="BI32" s="76">
        <f>BD27+BE28+BF29+BG30+BH31</f>
        <v>65</v>
      </c>
      <c r="BJ32" s="23"/>
      <c r="BK32" s="72">
        <f>BK27+BK28+BK29+BK30+BK31</f>
        <v>65</v>
      </c>
      <c r="BL32" s="73">
        <f>BL27+BL28+BL29+BL30+BL31</f>
        <v>65</v>
      </c>
      <c r="BM32" s="73">
        <f>BM27+BM28+BM29+BM30+BM31</f>
        <v>65</v>
      </c>
      <c r="BN32" s="73">
        <f>BN27+BN28+BN29+BN30+BN31</f>
        <v>65</v>
      </c>
      <c r="BO32" s="73">
        <f>BO27+BO28+BO29+BO30+BO31</f>
        <v>65</v>
      </c>
      <c r="BP32" s="76">
        <f>BK27+BL28+BM29+BN30+BO31</f>
        <v>65</v>
      </c>
      <c r="BQ32" s="23"/>
      <c r="BR32" s="72">
        <f>BR27+BR28+BR29+BR30+BR31</f>
        <v>65</v>
      </c>
      <c r="BS32" s="73">
        <f>BS27+BS28+BS29+BS30+BS31</f>
        <v>65</v>
      </c>
      <c r="BT32" s="73">
        <f>BT27+BT28+BT29+BT30+BT31</f>
        <v>65</v>
      </c>
      <c r="BU32" s="73">
        <f>BU27+BU28+BU29+BU30+BU31</f>
        <v>65</v>
      </c>
      <c r="BV32" s="73">
        <f>BV27+BV28+BV29+BV30+BV31</f>
        <v>65</v>
      </c>
      <c r="BW32" s="76">
        <f>BR27+BS28+BT29+BU30+BV31</f>
        <v>65</v>
      </c>
      <c r="BX32" s="9"/>
      <c r="BY32" s="336"/>
      <c r="BZ32" s="5"/>
      <c r="CA32" s="72">
        <f>CA27+CA28+CA29+CA30+CA31</f>
        <v>65</v>
      </c>
      <c r="CB32" s="73">
        <f>CB27+CB28+CB29+CB30+CB31</f>
        <v>65</v>
      </c>
      <c r="CC32" s="73">
        <f>CC27+CC28+CC29+CC30+CC31</f>
        <v>65</v>
      </c>
      <c r="CD32" s="73">
        <f>CD27+CD28+CD29+CD30+CD31</f>
        <v>65</v>
      </c>
      <c r="CE32" s="73">
        <f>CE27+CE28+CE29+CE30+CE31</f>
        <v>65</v>
      </c>
      <c r="CF32" s="76">
        <f>CA27+CB28+CC29+CD30+CE31</f>
        <v>65</v>
      </c>
      <c r="CG32" s="23"/>
      <c r="CH32" s="72">
        <f>CH27+CH28+CH29+CH30+CH31</f>
        <v>65</v>
      </c>
      <c r="CI32" s="73">
        <f>CI27+CI28+CI29+CI30+CI31</f>
        <v>65</v>
      </c>
      <c r="CJ32" s="73">
        <f>CJ27+CJ28+CJ29+CJ30+CJ31</f>
        <v>65</v>
      </c>
      <c r="CK32" s="73">
        <f>CK27+CK28+CK29+CK30+CK31</f>
        <v>65</v>
      </c>
      <c r="CL32" s="73">
        <f>CL27+CL28+CL29+CL30+CL31</f>
        <v>65</v>
      </c>
      <c r="CM32" s="76">
        <f>CH27+CI28+CJ29+CK30+CL31</f>
        <v>65</v>
      </c>
      <c r="CN32" s="23"/>
      <c r="CO32" s="72">
        <f>CO27+CO28+CO29+CO30+CO31</f>
        <v>65</v>
      </c>
      <c r="CP32" s="73">
        <f>CP27+CP28+CP29+CP30+CP31</f>
        <v>65</v>
      </c>
      <c r="CQ32" s="73">
        <f>CQ27+CQ28+CQ29+CQ30+CQ31</f>
        <v>65</v>
      </c>
      <c r="CR32" s="73">
        <f>CR27+CR28+CR29+CR30+CR31</f>
        <v>65</v>
      </c>
      <c r="CS32" s="73">
        <f>CS27+CS28+CS29+CS30+CS31</f>
        <v>65</v>
      </c>
      <c r="CT32" s="76">
        <f>CO27+CP28+CQ29+CR30+CS31</f>
        <v>65</v>
      </c>
      <c r="CU32" s="9"/>
      <c r="CV32" s="336"/>
      <c r="CW32" s="5"/>
      <c r="CX32" s="72">
        <f>CX27+CX28+CX29+CX30+CX31</f>
        <v>65</v>
      </c>
      <c r="CY32" s="73">
        <f>CY27+CY28+CY29+CY30+CY31</f>
        <v>65</v>
      </c>
      <c r="CZ32" s="73">
        <f>CZ27+CZ28+CZ29+CZ30+CZ31</f>
        <v>65</v>
      </c>
      <c r="DA32" s="73">
        <f>DA27+DA28+DA29+DA30+DA31</f>
        <v>65</v>
      </c>
      <c r="DB32" s="73">
        <f>DB27+DB28+DB29+DB30+DB31</f>
        <v>65</v>
      </c>
      <c r="DC32" s="76">
        <f>CX27+CY28+CZ29+DA30+DB31</f>
        <v>65</v>
      </c>
      <c r="DD32" s="23"/>
      <c r="DE32" s="72">
        <f>DE27+DE28+DE29+DE30+DE31</f>
        <v>65</v>
      </c>
      <c r="DF32" s="73">
        <f>DF27+DF28+DF29+DF30+DF31</f>
        <v>65</v>
      </c>
      <c r="DG32" s="73">
        <f>DG27+DG28+DG29+DG30+DG31</f>
        <v>65</v>
      </c>
      <c r="DH32" s="73">
        <f>DH27+DH28+DH29+DH30+DH31</f>
        <v>65</v>
      </c>
      <c r="DI32" s="73">
        <f>DI27+DI28+DI29+DI30+DI31</f>
        <v>65</v>
      </c>
      <c r="DJ32" s="76">
        <f>DE27+DF28+DG29+DH30+DI31</f>
        <v>65</v>
      </c>
      <c r="DK32" s="23"/>
      <c r="DL32" s="72">
        <f>DL27+DL28+DL29+DL30+DL31</f>
        <v>65</v>
      </c>
      <c r="DM32" s="73">
        <f>DM27+DM28+DM29+DM30+DM31</f>
        <v>65</v>
      </c>
      <c r="DN32" s="73">
        <f>DN27+DN28+DN29+DN30+DN31</f>
        <v>65</v>
      </c>
      <c r="DO32" s="73">
        <f>DO27+DO28+DO29+DO30+DO31</f>
        <v>65</v>
      </c>
      <c r="DP32" s="73">
        <f>DP27+DP28+DP29+DP30+DP31</f>
        <v>65</v>
      </c>
      <c r="DQ32" s="76">
        <f>DL27+DM28+DN29+DO30+DP31</f>
        <v>65</v>
      </c>
      <c r="DR32" s="9"/>
      <c r="DS32" s="336"/>
      <c r="DT32" s="5"/>
      <c r="DU32" s="72">
        <f>DU27+DU28+DU29+DU30+DU31</f>
        <v>65</v>
      </c>
      <c r="DV32" s="73">
        <f>DV27+DV28+DV29+DV30+DV31</f>
        <v>65</v>
      </c>
      <c r="DW32" s="73">
        <f>DW27+DW28+DW29+DW30+DW31</f>
        <v>65</v>
      </c>
      <c r="DX32" s="73">
        <f>DX27+DX28+DX29+DX30+DX31</f>
        <v>65</v>
      </c>
      <c r="DY32" s="73">
        <f>DY27+DY28+DY29+DY30+DY31</f>
        <v>65</v>
      </c>
      <c r="DZ32" s="76">
        <f>DU27+DV28+DW29+DX30+DY31</f>
        <v>65</v>
      </c>
      <c r="EA32" s="23"/>
      <c r="EB32" s="72">
        <f>EB27+EB28+EB29+EB30+EB31</f>
        <v>65</v>
      </c>
      <c r="EC32" s="73">
        <f>EC27+EC28+EC29+EC30+EC31</f>
        <v>65</v>
      </c>
      <c r="ED32" s="73">
        <f>ED27+ED28+ED29+ED30+ED31</f>
        <v>65</v>
      </c>
      <c r="EE32" s="73">
        <f>EE27+EE28+EE29+EE30+EE31</f>
        <v>65</v>
      </c>
      <c r="EF32" s="73">
        <f>EF27+EF28+EF29+EF30+EF31</f>
        <v>65</v>
      </c>
      <c r="EG32" s="76">
        <f>EB27+EC28+ED29+EE30+EF31</f>
        <v>65</v>
      </c>
      <c r="EH32" s="23"/>
      <c r="EI32" s="72">
        <f>EI27+EI28+EI29+EI30+EI31</f>
        <v>65</v>
      </c>
      <c r="EJ32" s="73">
        <f>EJ27+EJ28+EJ29+EJ30+EJ31</f>
        <v>65</v>
      </c>
      <c r="EK32" s="73">
        <f>EK27+EK28+EK29+EK30+EK31</f>
        <v>65</v>
      </c>
      <c r="EL32" s="73">
        <f>EL27+EL28+EL29+EL30+EL31</f>
        <v>65</v>
      </c>
      <c r="EM32" s="73">
        <f>EM27+EM28+EM29+EM30+EM31</f>
        <v>65</v>
      </c>
      <c r="EN32" s="76">
        <f>EI27+EJ28+EK29+EL30+EM31</f>
        <v>65</v>
      </c>
      <c r="EO32" s="9"/>
      <c r="EP32" s="336"/>
      <c r="EQ32" s="5"/>
      <c r="ER32" s="72">
        <f>ER27+ER28+ER29+ER30+ER31</f>
        <v>65</v>
      </c>
      <c r="ES32" s="73">
        <f>ES27+ES28+ES29+ES30+ES31</f>
        <v>65</v>
      </c>
      <c r="ET32" s="73">
        <f>ET27+ET28+ET29+ET30+ET31</f>
        <v>65</v>
      </c>
      <c r="EU32" s="73">
        <f>EU27+EU28+EU29+EU30+EU31</f>
        <v>65</v>
      </c>
      <c r="EV32" s="73">
        <f>EV27+EV28+EV29+EV30+EV31</f>
        <v>65</v>
      </c>
      <c r="EW32" s="76">
        <f>ER27+ES28+ET29+EU30+EV31</f>
        <v>65</v>
      </c>
      <c r="EX32" s="23"/>
      <c r="EY32" s="72">
        <f>EY27+EY28+EY29+EY30+EY31</f>
        <v>65</v>
      </c>
      <c r="EZ32" s="73">
        <f>EZ27+EZ28+EZ29+EZ30+EZ31</f>
        <v>65</v>
      </c>
      <c r="FA32" s="73">
        <f>FA27+FA28+FA29+FA30+FA31</f>
        <v>65</v>
      </c>
      <c r="FB32" s="73">
        <f>FB27+FB28+FB29+FB30+FB31</f>
        <v>65</v>
      </c>
      <c r="FC32" s="73">
        <f>FC27+FC28+FC29+FC30+FC31</f>
        <v>65</v>
      </c>
      <c r="FD32" s="76">
        <f>EY27+EZ28+FA29+FB30+FC31</f>
        <v>65</v>
      </c>
      <c r="FE32" s="23"/>
      <c r="FF32" s="72">
        <f>FF27+FF28+FF29+FF30+FF31</f>
        <v>65</v>
      </c>
      <c r="FG32" s="73">
        <f>FG27+FG28+FG29+FG30+FG31</f>
        <v>65</v>
      </c>
      <c r="FH32" s="73">
        <f>FH27+FH28+FH29+FH30+FH31</f>
        <v>65</v>
      </c>
      <c r="FI32" s="73">
        <f>FI27+FI28+FI29+FI30+FI31</f>
        <v>65</v>
      </c>
      <c r="FJ32" s="73">
        <f>FJ27+FJ28+FJ29+FJ30+FJ31</f>
        <v>65</v>
      </c>
      <c r="FK32" s="76">
        <f>FF27+FG28+FH29+FI30+FJ31</f>
        <v>65</v>
      </c>
      <c r="FL32" s="9"/>
      <c r="FM32" s="336"/>
      <c r="FN32" s="5"/>
      <c r="FO32" s="72">
        <f>FO27+FO28+FO29+FO30+FO31</f>
        <v>65</v>
      </c>
      <c r="FP32" s="73">
        <f>FP27+FP28+FP29+FP30+FP31</f>
        <v>65</v>
      </c>
      <c r="FQ32" s="73">
        <f>FQ27+FQ28+FQ29+FQ30+FQ31</f>
        <v>65</v>
      </c>
      <c r="FR32" s="73">
        <f>FR27+FR28+FR29+FR30+FR31</f>
        <v>65</v>
      </c>
      <c r="FS32" s="73">
        <f>FS27+FS28+FS29+FS30+FS31</f>
        <v>65</v>
      </c>
      <c r="FT32" s="76">
        <f>FO27+FP28+FQ29+FR30+FS31</f>
        <v>65</v>
      </c>
      <c r="FU32" s="23"/>
      <c r="FV32" s="72">
        <f>FV27+FV28+FV29+FV30+FV31</f>
        <v>65</v>
      </c>
      <c r="FW32" s="73">
        <f>FW27+FW28+FW29+FW30+FW31</f>
        <v>65</v>
      </c>
      <c r="FX32" s="73">
        <f>FX27+FX28+FX29+FX30+FX31</f>
        <v>65</v>
      </c>
      <c r="FY32" s="73">
        <f>FY27+FY28+FY29+FY30+FY31</f>
        <v>65</v>
      </c>
      <c r="FZ32" s="73">
        <f>FZ27+FZ28+FZ29+FZ30+FZ31</f>
        <v>65</v>
      </c>
      <c r="GA32" s="76">
        <f>FV27+FW28+FX29+FY30+FZ31</f>
        <v>65</v>
      </c>
      <c r="GB32" s="23"/>
      <c r="GC32" s="72">
        <f>GC27+GC28+GC29+GC30+GC31</f>
        <v>65</v>
      </c>
      <c r="GD32" s="73">
        <f>GD27+GD28+GD29+GD30+GD31</f>
        <v>65</v>
      </c>
      <c r="GE32" s="73">
        <f>GE27+GE28+GE29+GE30+GE31</f>
        <v>65</v>
      </c>
      <c r="GF32" s="73">
        <f>GF27+GF28+GF29+GF30+GF31</f>
        <v>65</v>
      </c>
      <c r="GG32" s="73">
        <f>GG27+GG28+GG29+GG30+GG31</f>
        <v>65</v>
      </c>
      <c r="GH32" s="76">
        <f>GC27+GD28+GE29+GF30+GG31</f>
        <v>65</v>
      </c>
      <c r="GI32" s="9"/>
      <c r="GJ32" s="336"/>
      <c r="GK32" s="5"/>
      <c r="GL32" s="72">
        <f>GL27+GL28+GL29+GL30+GL31</f>
        <v>65</v>
      </c>
      <c r="GM32" s="73">
        <f>GM27+GM28+GM29+GM30+GM31</f>
        <v>65</v>
      </c>
      <c r="GN32" s="73">
        <f>GN27+GN28+GN29+GN30+GN31</f>
        <v>65</v>
      </c>
      <c r="GO32" s="73">
        <f>GO27+GO28+GO29+GO30+GO31</f>
        <v>65</v>
      </c>
      <c r="GP32" s="73">
        <f>GP27+GP28+GP29+GP30+GP31</f>
        <v>65</v>
      </c>
      <c r="GQ32" s="76">
        <f>GL27+GM28+GN29+GO30+GP31</f>
        <v>65</v>
      </c>
      <c r="GR32" s="23"/>
      <c r="GS32" s="72">
        <f>GS27+GS28+GS29+GS30+GS31</f>
        <v>65</v>
      </c>
      <c r="GT32" s="73">
        <f>GT27+GT28+GT29+GT30+GT31</f>
        <v>65</v>
      </c>
      <c r="GU32" s="73">
        <f>GU27+GU28+GU29+GU30+GU31</f>
        <v>65</v>
      </c>
      <c r="GV32" s="73">
        <f>GV27+GV28+GV29+GV30+GV31</f>
        <v>65</v>
      </c>
      <c r="GW32" s="73">
        <f>GW27+GW28+GW29+GW30+GW31</f>
        <v>65</v>
      </c>
      <c r="GX32" s="76">
        <f>GS27+GT28+GU29+GV30+GW31</f>
        <v>65</v>
      </c>
      <c r="GY32" s="23"/>
      <c r="GZ32" s="72">
        <f>GZ27+GZ28+GZ29+GZ30+GZ31</f>
        <v>65</v>
      </c>
      <c r="HA32" s="73">
        <f>HA27+HA28+HA29+HA30+HA31</f>
        <v>65</v>
      </c>
      <c r="HB32" s="73">
        <f>HB27+HB28+HB29+HB30+HB31</f>
        <v>65</v>
      </c>
      <c r="HC32" s="73">
        <f>HC27+HC28+HC29+HC30+HC31</f>
        <v>65</v>
      </c>
      <c r="HD32" s="73">
        <f>HD27+HD28+HD29+HD30+HD31</f>
        <v>65</v>
      </c>
      <c r="HE32" s="76">
        <f>GZ27+HA28+HB29+HC30+HD31</f>
        <v>65</v>
      </c>
      <c r="HF32" s="9"/>
      <c r="HG32" s="336"/>
      <c r="HH32" s="5"/>
      <c r="HI32" s="72">
        <f>HI27+HI28+HI29+HI30+HI31</f>
        <v>65</v>
      </c>
      <c r="HJ32" s="73">
        <f>HJ27+HJ28+HJ29+HJ30+HJ31</f>
        <v>65</v>
      </c>
      <c r="HK32" s="73">
        <f>HK27+HK28+HK29+HK30+HK31</f>
        <v>65</v>
      </c>
      <c r="HL32" s="73">
        <f>HL27+HL28+HL29+HL30+HL31</f>
        <v>65</v>
      </c>
      <c r="HM32" s="73">
        <f>HM27+HM28+HM29+HM30+HM31</f>
        <v>65</v>
      </c>
      <c r="HN32" s="76">
        <f>HI27+HJ28+HK29+HL30+HM31</f>
        <v>65</v>
      </c>
      <c r="HO32" s="23"/>
      <c r="HP32" s="72"/>
      <c r="HQ32" s="73"/>
      <c r="HR32" s="73"/>
      <c r="HS32" s="73"/>
      <c r="HT32" s="73"/>
      <c r="HU32" s="76">
        <f>HP27+HQ28+HR29+HS30+HT31</f>
        <v>65</v>
      </c>
      <c r="HV32" s="23"/>
      <c r="HW32" s="72">
        <f>HW27+HW28+HW29+HW30+HW31</f>
        <v>65</v>
      </c>
      <c r="HX32" s="73">
        <f>HX27+HX28+HX29+HX30+HX31</f>
        <v>65</v>
      </c>
      <c r="HY32" s="73">
        <f>HY27+HY28+HY29+HY30+HY31</f>
        <v>65</v>
      </c>
      <c r="HZ32" s="73">
        <f>HZ27+HZ28+HZ29+HZ30+HZ31</f>
        <v>65</v>
      </c>
      <c r="IA32" s="73">
        <f>IA27+IA28+IA29+IA30+IA31</f>
        <v>65</v>
      </c>
      <c r="IB32" s="76">
        <f>HW27+HX28+HY29+HZ30+IA31</f>
        <v>65</v>
      </c>
      <c r="IC32" s="9"/>
      <c r="ID32" s="336"/>
      <c r="IE32" s="5"/>
      <c r="IF32" s="72">
        <f>IF27+IF28+IF29+IF30+IF31</f>
        <v>65</v>
      </c>
      <c r="IG32" s="73">
        <f>IG27+IG28+IG29+IG30+IG31</f>
        <v>65</v>
      </c>
      <c r="IH32" s="73">
        <f>IH27+IH28+IH29+IH30+IH31</f>
        <v>65</v>
      </c>
      <c r="II32" s="73">
        <f>II27+II28+II29+II30+II31</f>
        <v>65</v>
      </c>
      <c r="IJ32" s="73">
        <f>IJ27+IJ28+IJ29+IJ30+IJ31</f>
        <v>65</v>
      </c>
      <c r="IK32" s="76">
        <f>IF27+IG28+IH29+II30+IJ31</f>
        <v>65</v>
      </c>
      <c r="IL32" s="23"/>
      <c r="IM32" s="72">
        <f>IM27+IM28+IM29+IM30+IM31</f>
        <v>65</v>
      </c>
      <c r="IN32" s="73">
        <f>IN27+IN28+IN29+IN30+IN31</f>
        <v>65</v>
      </c>
      <c r="IO32" s="73">
        <f>IO27+IO28+IO29+IO30+IO31</f>
        <v>65</v>
      </c>
      <c r="IP32" s="73">
        <f>IP27+IP28+IP29+IP30+IP31</f>
        <v>65</v>
      </c>
      <c r="IQ32" s="73">
        <f>IQ27+IQ28+IQ29+IQ30+IQ31</f>
        <v>65</v>
      </c>
      <c r="IR32" s="76">
        <f>IM27+IN28+IO29+IP30+IQ31</f>
        <v>65</v>
      </c>
      <c r="IS32" s="23"/>
      <c r="IT32" s="72">
        <f>IT27+IT28+IT29+IT30+IT31</f>
        <v>65</v>
      </c>
      <c r="IU32" s="73">
        <f>IU27+IU28+IU29+IU30+IU31</f>
        <v>65</v>
      </c>
      <c r="IV32" s="73">
        <f>IV27+IV28+IV29+IV30+IV31</f>
        <v>65</v>
      </c>
      <c r="IW32" s="73">
        <f>IW27+IW28+IW29+IW30+IW31</f>
        <v>65</v>
      </c>
      <c r="IX32" s="73">
        <f>IX27+IX28+IX29+IX30+IX31</f>
        <v>65</v>
      </c>
      <c r="IY32" s="76">
        <f>IT27+IU28+IV29+IW30+IX31</f>
        <v>65</v>
      </c>
      <c r="IZ32" s="9"/>
      <c r="JA32" s="336"/>
      <c r="JB32" s="5"/>
      <c r="JC32" s="72">
        <f>JC27+JC28+JC29+JC30+JC31</f>
        <v>65</v>
      </c>
      <c r="JD32" s="73">
        <f>JD27+JD28+JD29+JD30+JD31</f>
        <v>65</v>
      </c>
      <c r="JE32" s="73">
        <f>JE27+JE28+JE29+JE30+JE31</f>
        <v>65</v>
      </c>
      <c r="JF32" s="73">
        <f>JF27+JF28+JF29+JF30+JF31</f>
        <v>65</v>
      </c>
      <c r="JG32" s="73">
        <f>JG27+JG28+JG29+JG30+JG31</f>
        <v>65</v>
      </c>
      <c r="JH32" s="76">
        <f>JC27+JD28+JE29+JF30+JG31</f>
        <v>65</v>
      </c>
      <c r="JI32" s="23"/>
      <c r="JJ32" s="72">
        <f>JJ27+JJ28+JJ29+JJ30+JJ31</f>
        <v>65</v>
      </c>
      <c r="JK32" s="73">
        <f>JK27+JK28+JK29+JK30+JK31</f>
        <v>65</v>
      </c>
      <c r="JL32" s="73">
        <f>JL27+JL28+JL29+JL30+JL31</f>
        <v>65</v>
      </c>
      <c r="JM32" s="73">
        <f>JM27++JM28+JM29+JM30+JM31</f>
        <v>65</v>
      </c>
      <c r="JN32" s="73">
        <f>JN27+JN28+JN29+JN30+JN31</f>
        <v>65</v>
      </c>
      <c r="JO32" s="76">
        <f>JJ27+JK28+JL29+JM30+JN31</f>
        <v>65</v>
      </c>
      <c r="JP32" s="23"/>
      <c r="JQ32" s="72">
        <f>JQ27+JQ28+JQ29+JQ30+JQ31</f>
        <v>65</v>
      </c>
      <c r="JR32" s="73">
        <f>JR27+JR28+JR29+JR30+JR31</f>
        <v>65</v>
      </c>
      <c r="JS32" s="73">
        <f>JS27+JS28+JS29+JS30+JS31</f>
        <v>65</v>
      </c>
      <c r="JT32" s="73">
        <f>JT27+JT28+JT29+JT30+JT31</f>
        <v>65</v>
      </c>
      <c r="JU32" s="73">
        <f>JU27+JU28+JU29+JU30+JU31</f>
        <v>65</v>
      </c>
      <c r="JV32" s="76">
        <f>JQ27+JR28+JS29+JT30+JU31</f>
        <v>65</v>
      </c>
      <c r="JW32" s="9"/>
      <c r="JX32" s="336"/>
      <c r="JY32" s="5"/>
      <c r="JZ32" s="72">
        <f>JZ27+JZ28+JZ29+JZ30+JZ31</f>
        <v>65</v>
      </c>
      <c r="KA32" s="73">
        <f>KA27+KA28+KA29+KA30+KA31</f>
        <v>65</v>
      </c>
      <c r="KB32" s="73">
        <f>KB27+KB28+KB29+KB30+KB31</f>
        <v>65</v>
      </c>
      <c r="KC32" s="73">
        <f>KC27+KC28+KC29+KC30+KC31</f>
        <v>65</v>
      </c>
      <c r="KD32" s="73">
        <f>KD27+KD28+KD29+KD30+KD31</f>
        <v>65</v>
      </c>
      <c r="KE32" s="76">
        <f>JZ27+KA28+KB29+KC30+KD31</f>
        <v>65</v>
      </c>
      <c r="KF32" s="23"/>
      <c r="KG32" s="72">
        <f>KG27+KG28+KG29+KG30+KG31</f>
        <v>65</v>
      </c>
      <c r="KH32" s="73">
        <f>KH27+KH28+KH29+KH30+KH31</f>
        <v>65</v>
      </c>
      <c r="KI32" s="73">
        <f>KI27+KI28+KI29+KI30+KI31</f>
        <v>65</v>
      </c>
      <c r="KJ32" s="73">
        <f>KJ27+KJ28+KJ29+KJ30+KJ31</f>
        <v>65</v>
      </c>
      <c r="KK32" s="73">
        <f>KK27+KK28+KK29+KK30+KK31</f>
        <v>65</v>
      </c>
      <c r="KL32" s="76">
        <f>KG27+KH28+KI29+KJ30+KK31</f>
        <v>65</v>
      </c>
      <c r="KM32" s="23"/>
      <c r="KN32" s="72">
        <f>KN27+KN28+KN29+KN30+KN31</f>
        <v>65</v>
      </c>
      <c r="KO32" s="73">
        <f>KO27+KO28+KO29+KO30+KO31</f>
        <v>65</v>
      </c>
      <c r="KP32" s="73">
        <f>KP27+KP28+KP29+KP30+KP31</f>
        <v>65</v>
      </c>
      <c r="KQ32" s="73">
        <f>KQ27+KQ28+KQ29+KQ30+KQ31</f>
        <v>65</v>
      </c>
      <c r="KR32" s="73">
        <f>KR27+KR28+KR29+KR30+KR31</f>
        <v>65</v>
      </c>
      <c r="KS32" s="76">
        <f>KN27+KO28+KP29+KQ30+KR31</f>
        <v>65</v>
      </c>
      <c r="KT32" s="9"/>
      <c r="KU32" s="336"/>
      <c r="KV32" s="5"/>
      <c r="KW32" s="72">
        <f>KW27+KW28+KW29+KW30+KW31</f>
        <v>65</v>
      </c>
      <c r="KX32" s="73">
        <f>KX27+KX28+KX29+KX30+KX31</f>
        <v>65</v>
      </c>
      <c r="KY32" s="73">
        <f>KY27+KY28+KY29+KY30+KY31</f>
        <v>65</v>
      </c>
      <c r="KZ32" s="73">
        <f>KZ27+KZ28+KZ29+KZ30+KZ31</f>
        <v>65</v>
      </c>
      <c r="LA32" s="73">
        <f>LA27+LA28+LA29+LA30+LA31</f>
        <v>65</v>
      </c>
      <c r="LB32" s="76">
        <f>KW27+KX28+KY29+KZ30+LA31</f>
        <v>65</v>
      </c>
      <c r="LC32" s="23"/>
      <c r="LD32" s="72">
        <f>LD27+LD28+LD29+LD30+LD31</f>
        <v>65</v>
      </c>
      <c r="LE32" s="73">
        <f>LE27+LE28+LE29+LE30+LE31</f>
        <v>65</v>
      </c>
      <c r="LF32" s="73">
        <f>LF27+LF28+LF29+LF30+LF31</f>
        <v>65</v>
      </c>
      <c r="LG32" s="73">
        <f>LG27+LG28+LG29+LG30+LG31</f>
        <v>65</v>
      </c>
      <c r="LH32" s="73">
        <f>LH27+LH28+LH29+LH30+LH31</f>
        <v>65</v>
      </c>
      <c r="LI32" s="76">
        <f>LD27+LE28+LF29+LG30+LH31</f>
        <v>65</v>
      </c>
      <c r="LJ32" s="23"/>
      <c r="LK32" s="72">
        <f>LK27+LK28+LK29+LK30+LK31</f>
        <v>65</v>
      </c>
      <c r="LL32" s="73">
        <f>LL27+LL28+LL29+LL30+LL31</f>
        <v>65</v>
      </c>
      <c r="LM32" s="73">
        <f>LM27+LM28+LM29+LM30+LM31</f>
        <v>65</v>
      </c>
      <c r="LN32" s="73">
        <f>LN27+LN28+LN29+LN30+LN31</f>
        <v>65</v>
      </c>
      <c r="LO32" s="73">
        <f>LO27+LO28+LO29+LO30+LO31</f>
        <v>65</v>
      </c>
      <c r="LP32" s="76">
        <f>LK27+LL28+LM29+LN30+LO31</f>
        <v>65</v>
      </c>
      <c r="LQ32" s="9"/>
      <c r="LR32" s="336"/>
      <c r="LS32" s="5"/>
      <c r="LT32" s="72">
        <f>LT27+LT28+LT29+LT30+LT31</f>
        <v>65</v>
      </c>
      <c r="LU32" s="73">
        <f>LU27+LU28+LU29+LU30+LU31</f>
        <v>65</v>
      </c>
      <c r="LV32" s="73">
        <f>LV27+LV28+LV29+LV30+LV31</f>
        <v>65</v>
      </c>
      <c r="LW32" s="73">
        <f>LW27+LW28+LW29+LW30+LW31</f>
        <v>65</v>
      </c>
      <c r="LX32" s="73">
        <f>LX27+LX28+LX29+LX30+LX31</f>
        <v>65</v>
      </c>
      <c r="LY32" s="76">
        <f>LT27+LU28+LV29+LW30+LX31</f>
        <v>65</v>
      </c>
      <c r="LZ32" s="23"/>
      <c r="MA32" s="72">
        <f>MA27+MA28+MA29+MA30+MA31</f>
        <v>65</v>
      </c>
      <c r="MB32" s="73">
        <f>MB27+MB28+MB29+MB30+MB31</f>
        <v>65</v>
      </c>
      <c r="MC32" s="73">
        <f>MC27+MC28+MC29+MC30+MC31</f>
        <v>65</v>
      </c>
      <c r="MD32" s="73">
        <f>MD27+MD28+MD29+MD30+MD31</f>
        <v>65</v>
      </c>
      <c r="ME32" s="73">
        <f>ME27+ME28+ME29+ME30+ME31</f>
        <v>65</v>
      </c>
      <c r="MF32" s="76">
        <f>MA27+MB28+MC29+MD30+ME31</f>
        <v>65</v>
      </c>
      <c r="MG32" s="23"/>
      <c r="MH32" s="72">
        <f>MH27+MH28+MH29+MH30+MH31</f>
        <v>65</v>
      </c>
      <c r="MI32" s="73">
        <f>MI27+MI28+MI29+MI30+MI31</f>
        <v>65</v>
      </c>
      <c r="MJ32" s="73">
        <f>MJ27+MJ28+MJ29+MJ30+MJ31</f>
        <v>65</v>
      </c>
      <c r="MK32" s="73">
        <f>MK27+MK28+MK29+MK30+MK31</f>
        <v>65</v>
      </c>
      <c r="ML32" s="73">
        <f>ML27+ML28+ML29+ML30+ML31</f>
        <v>65</v>
      </c>
      <c r="MM32" s="76">
        <f>MH27+MI28+MJ29+MK30+ML31</f>
        <v>65</v>
      </c>
      <c r="MN32" s="9"/>
      <c r="MO32" s="336"/>
      <c r="MP32" s="5"/>
      <c r="MQ32" s="72">
        <f>MQ27+MQ28+MQ29+MQ30+MQ31</f>
        <v>65</v>
      </c>
      <c r="MR32" s="73">
        <f>MR27+MR28+MR29+MR30+MR31</f>
        <v>65</v>
      </c>
      <c r="MS32" s="73">
        <f>MS27+MS28+MS29+MS30+MS31</f>
        <v>65</v>
      </c>
      <c r="MT32" s="73">
        <f>MT27+MT28+MT29+MT30+MT31</f>
        <v>65</v>
      </c>
      <c r="MU32" s="73">
        <f>MU27+MU28+MU29+MU30+MU31</f>
        <v>65</v>
      </c>
      <c r="MV32" s="76">
        <f>MQ27+MR28+MS29+MT30+MU31</f>
        <v>65</v>
      </c>
      <c r="MW32" s="23"/>
      <c r="MX32" s="72">
        <f>MX27+MX28+MX29+MX30+MX31</f>
        <v>65</v>
      </c>
      <c r="MY32" s="73">
        <f>MY27+MY28+MY29+MY30+MY31</f>
        <v>65</v>
      </c>
      <c r="MZ32" s="73">
        <f>MZ27+MZ28+MZ29+MZ30+MZ31</f>
        <v>65</v>
      </c>
      <c r="NA32" s="73">
        <f>NA27+NA28+NA29+NA30+NA31</f>
        <v>65</v>
      </c>
      <c r="NB32" s="73">
        <f>NB27+NB28+NB29+NB30+NB31</f>
        <v>65</v>
      </c>
      <c r="NC32" s="76">
        <f>MX27+MY28+MZ29+NA30+NB31</f>
        <v>65</v>
      </c>
      <c r="ND32" s="23"/>
      <c r="NE32" s="72">
        <f>NE27+NE28+NE29+NE30+NE31</f>
        <v>65</v>
      </c>
      <c r="NF32" s="73">
        <f>NF27+NF28+NF29+NF30+NF31</f>
        <v>65</v>
      </c>
      <c r="NG32" s="73">
        <f>NG27+NG28+NG29+NG30+NG31</f>
        <v>65</v>
      </c>
      <c r="NH32" s="73">
        <f>NH27+NH28+NH29+NH30+NH31</f>
        <v>65</v>
      </c>
      <c r="NI32" s="73">
        <f>NI27+NI28+NI29+NI30+NI31</f>
        <v>65</v>
      </c>
      <c r="NJ32" s="76">
        <f>NE27+NF28+NG29+NH30+NI31</f>
        <v>65</v>
      </c>
      <c r="NK32" s="9"/>
      <c r="NL32" s="336"/>
      <c r="NM32" s="5"/>
      <c r="NN32" s="72">
        <f>NN27+NN28+NN29+NN30+NN31</f>
        <v>65</v>
      </c>
      <c r="NO32" s="73">
        <f>NO27+NO28+NO29+NO30+NO31</f>
        <v>65</v>
      </c>
      <c r="NP32" s="73">
        <f>NP27+NP28+NP29+NP30+NP31</f>
        <v>65</v>
      </c>
      <c r="NQ32" s="73">
        <f>NQ27+NQ28+NQ29+NQ30+NQ31</f>
        <v>65</v>
      </c>
      <c r="NR32" s="73">
        <f>NR27+NR28+NR29+NR30+NR31</f>
        <v>65</v>
      </c>
      <c r="NS32" s="76">
        <f>NN27+NO28+NP29+NQ30+NR31</f>
        <v>65</v>
      </c>
      <c r="NT32" s="23"/>
      <c r="NU32" s="72">
        <f>NU27+NU28+NU29+NU30+NU31</f>
        <v>65</v>
      </c>
      <c r="NV32" s="73">
        <f>NV27+NV28+NV29+NV30+NV31</f>
        <v>65</v>
      </c>
      <c r="NW32" s="73">
        <f>NW27+NW28+NW29+NW30+NW31</f>
        <v>65</v>
      </c>
      <c r="NX32" s="73">
        <f>NX27+NX28+NX29+NX30+NX31</f>
        <v>65</v>
      </c>
      <c r="NY32" s="73">
        <f>NY27+NY28+NY29+NY30+NY31</f>
        <v>65</v>
      </c>
      <c r="NZ32" s="76">
        <f>NU27+NV28+NW29+NX30+NY31</f>
        <v>65</v>
      </c>
      <c r="OA32" s="23"/>
      <c r="OB32" s="72">
        <f>OB27+OB28+OB29+OB30+OB31</f>
        <v>65</v>
      </c>
      <c r="OC32" s="73">
        <f>OC27+OC28+OC29+OC30+OC31</f>
        <v>65</v>
      </c>
      <c r="OD32" s="73">
        <f>OD27+OD28+OD29+OD30+OD31</f>
        <v>65</v>
      </c>
      <c r="OE32" s="73">
        <f>OE27+OE28+OE29+OE30+OE31</f>
        <v>65</v>
      </c>
      <c r="OF32" s="73">
        <f>OF27+OF28+OF29+OF30+OF31</f>
        <v>65</v>
      </c>
      <c r="OG32" s="76">
        <f>OB27+OC28+OD29+OE30+OF31</f>
        <v>65</v>
      </c>
      <c r="OH32" s="9"/>
      <c r="OI32" s="336"/>
      <c r="OJ32" s="5"/>
      <c r="OK32" s="72">
        <f>OK27+OK28+OK29+OK30+OK31</f>
        <v>65</v>
      </c>
      <c r="OL32" s="73">
        <f>OL27+OL28+OL29+OL30+OL31</f>
        <v>65</v>
      </c>
      <c r="OM32" s="73">
        <f>OM27+OM28+OM29+OM30+OM31</f>
        <v>65</v>
      </c>
      <c r="ON32" s="73">
        <f>ON27+ON28+ON29+ON30+ON31</f>
        <v>65</v>
      </c>
      <c r="OO32" s="73">
        <f>OO27+OO28+OO29+OO30+OO31</f>
        <v>65</v>
      </c>
      <c r="OP32" s="76">
        <f>OK27+OL28+OM29+ON30+OO31</f>
        <v>65</v>
      </c>
      <c r="OQ32" s="23"/>
      <c r="OR32" s="72">
        <f>OR27+OR28+OR29+OR30+OR31</f>
        <v>65</v>
      </c>
      <c r="OS32" s="73">
        <f>OS27+OS28+OS29+OS30+OS31</f>
        <v>65</v>
      </c>
      <c r="OT32" s="73">
        <f>OT27+OT28+OT29+OT30+OT31</f>
        <v>65</v>
      </c>
      <c r="OU32" s="73">
        <f>OU27+OU28+OU29+OU30+OU31</f>
        <v>65</v>
      </c>
      <c r="OV32" s="73">
        <f>OV27+OV28+OV29+OV30+OV31</f>
        <v>65</v>
      </c>
      <c r="OW32" s="76">
        <f>OR27+OS28+OT29+OU30+OV31</f>
        <v>65</v>
      </c>
      <c r="OX32" s="23"/>
      <c r="OY32" s="72">
        <f>OY27+OY28+OY29+OY30+OY31</f>
        <v>65</v>
      </c>
      <c r="OZ32" s="73">
        <f>OZ27+OZ28+OZ29+OZ30+OZ31</f>
        <v>65</v>
      </c>
      <c r="PA32" s="73">
        <f>PA27+PA28+PA29+PA30+PA31</f>
        <v>65</v>
      </c>
      <c r="PB32" s="73">
        <f>PB27+PB28+PB29+PB30+PB31</f>
        <v>65</v>
      </c>
      <c r="PC32" s="73">
        <f>PC27+PC28+PC29+PC30+PC31</f>
        <v>65</v>
      </c>
      <c r="PD32" s="76">
        <f>OY27+OZ28+PA29+PB30+PC31</f>
        <v>65</v>
      </c>
      <c r="PE32" s="9"/>
      <c r="PF32" s="336"/>
      <c r="PG32" s="5"/>
      <c r="PH32" s="72">
        <f>PH27+PH28+PH29+PH30+PH31</f>
        <v>65</v>
      </c>
      <c r="PI32" s="73">
        <f>PI27+PI28+PI29+PI30+PI31</f>
        <v>65</v>
      </c>
      <c r="PJ32" s="73">
        <f>PJ27+PJ28+PJ29+PJ30+PJ31</f>
        <v>65</v>
      </c>
      <c r="PK32" s="73">
        <f>PK27+PK28+PK29+PK30+PK31</f>
        <v>65</v>
      </c>
      <c r="PL32" s="73">
        <f>PL27+PL28+PL29+PL30+PL31</f>
        <v>65</v>
      </c>
      <c r="PM32" s="76">
        <f>PH27+PI28+PJ29+PK30+PL31</f>
        <v>65</v>
      </c>
      <c r="PN32" s="23"/>
      <c r="PO32" s="72">
        <f>PO27+PO28+PO29+PO30+PO31</f>
        <v>65</v>
      </c>
      <c r="PP32" s="73">
        <f>PP27+PP28+PP29+PP30+PP31</f>
        <v>65</v>
      </c>
      <c r="PQ32" s="73">
        <f>PQ27+PQ28+PQ29+PQ30+PQ31</f>
        <v>65</v>
      </c>
      <c r="PR32" s="73">
        <f>PR27+PR28+PR29+PR30+PR31</f>
        <v>65</v>
      </c>
      <c r="PS32" s="73">
        <f>PS27+PS28+PS29+PS30+PS31</f>
        <v>65</v>
      </c>
      <c r="PT32" s="76">
        <f>PO27+PP28+PQ29+PR30+PS31</f>
        <v>65</v>
      </c>
      <c r="PU32" s="23"/>
      <c r="PV32" s="72">
        <f>PV27+PV28+PV29+PV30+PV31</f>
        <v>65</v>
      </c>
      <c r="PW32" s="73">
        <f>PW27+PW28+PW29+PW30+PW31</f>
        <v>65</v>
      </c>
      <c r="PX32" s="73">
        <f>PX27+PX28+PX29+PX30+PX31</f>
        <v>65</v>
      </c>
      <c r="PY32" s="73">
        <f>PY27+PY28+PY29+PY30+PY31</f>
        <v>65</v>
      </c>
      <c r="PZ32" s="73">
        <f>PZ27+PZ28+PZ29+PZ30+PZ31</f>
        <v>65</v>
      </c>
      <c r="QA32" s="76">
        <f>PV27+PW28+PX29+PY30+PZ31</f>
        <v>65</v>
      </c>
      <c r="QB32" s="9"/>
      <c r="QC32" s="336"/>
      <c r="QD32" s="5"/>
      <c r="QE32" s="72">
        <f>QE27+QE28+QE29+QE30+QE31</f>
        <v>65</v>
      </c>
      <c r="QF32" s="73">
        <f>QF27+QF28+QF29+QF30+QF31</f>
        <v>65</v>
      </c>
      <c r="QG32" s="73">
        <f>QG27+QG28+QG29+QG30+QG31</f>
        <v>65</v>
      </c>
      <c r="QH32" s="73">
        <f>QH27+QH28+QH29+QH30+QH31</f>
        <v>65</v>
      </c>
      <c r="QI32" s="73">
        <f>QI27+QI28+QI29+QI30+QI31</f>
        <v>65</v>
      </c>
      <c r="QJ32" s="76">
        <f>QE27+QF28+QG29+QH30+QI31</f>
        <v>65</v>
      </c>
      <c r="QK32" s="23"/>
      <c r="QL32" s="72">
        <f>QL27+QL28+QL29+QL30+QL31</f>
        <v>65</v>
      </c>
      <c r="QM32" s="73">
        <f>QM27+QM28+QM29+QM30+QM31</f>
        <v>65</v>
      </c>
      <c r="QN32" s="73">
        <f>QN27+QN28+QN29+QN30+QN31</f>
        <v>65</v>
      </c>
      <c r="QO32" s="73">
        <f>QO27+QO28+QO29+QO30+QO31</f>
        <v>65</v>
      </c>
      <c r="QP32" s="73">
        <f>QP27+QP28+QP29+QP30+QP31</f>
        <v>65</v>
      </c>
      <c r="QQ32" s="76">
        <f>QL27+QM28+QN29+QO30+QP31</f>
        <v>65</v>
      </c>
      <c r="QR32" s="23"/>
      <c r="QS32" s="72">
        <f>QS27+QS28+QS29+QS30+QS31</f>
        <v>65</v>
      </c>
      <c r="QT32" s="73">
        <f>QT27+QT28+QT29+QT30+QT31</f>
        <v>65</v>
      </c>
      <c r="QU32" s="73">
        <f>QU27+QU28+QU29+QU30+QU31</f>
        <v>65</v>
      </c>
      <c r="QV32" s="73">
        <f>QV27+QV28+QV29+QV30+QV31</f>
        <v>65</v>
      </c>
      <c r="QW32" s="73">
        <f>QW27+QW28+QW29+QW30+QW31</f>
        <v>65</v>
      </c>
      <c r="QX32" s="76">
        <f>QS27+QT28+QU29+QV30+QW31</f>
        <v>65</v>
      </c>
      <c r="QY32" s="9"/>
      <c r="QZ32" s="363"/>
      <c r="RA32" s="5"/>
      <c r="RB32" s="72">
        <f>RB27+RB28+RB29+RB30+RB31</f>
        <v>65</v>
      </c>
      <c r="RC32" s="73">
        <f>RC27+RC28+RC29+RC30+RC31</f>
        <v>65</v>
      </c>
      <c r="RD32" s="73">
        <f>RD27+RD28+RD29+RD30+RD31</f>
        <v>65</v>
      </c>
      <c r="RE32" s="73">
        <f>RE27+RE28+RE29+RE30+RE31</f>
        <v>65</v>
      </c>
      <c r="RF32" s="73">
        <f>RF27+RF28+RF29+RF30+RF31</f>
        <v>65</v>
      </c>
      <c r="RG32" s="76">
        <f>RB27+RC28+RD29+RE30+RF31</f>
        <v>65</v>
      </c>
      <c r="RH32" s="23"/>
      <c r="RI32" s="72">
        <f>RI27+RI28+RI29+RI30+RI31</f>
        <v>65</v>
      </c>
      <c r="RJ32" s="73">
        <f>RJ27+RJ28+RJ29+RJ30+RJ31</f>
        <v>65</v>
      </c>
      <c r="RK32" s="73">
        <f>RK27+RK28+RK29+RK30+RK31</f>
        <v>65</v>
      </c>
      <c r="RL32" s="73">
        <f>RL27+RL28+RL29+RL30+RL31</f>
        <v>65</v>
      </c>
      <c r="RM32" s="73">
        <f>RM27+RM28+RM29+RM30+RM31</f>
        <v>65</v>
      </c>
      <c r="RN32" s="76">
        <f>RI27+RJ28+RK29+RL30+RM31</f>
        <v>65</v>
      </c>
      <c r="RO32" s="23"/>
      <c r="RP32" s="72">
        <f>RP27+RP28+RP29+RP30+RP31</f>
        <v>65</v>
      </c>
      <c r="RQ32" s="73">
        <f>RQ27+RQ28+RQ29+RQ30+RQ31</f>
        <v>65</v>
      </c>
      <c r="RR32" s="73">
        <f>RR27+RR28+RR29+RR30+RR31</f>
        <v>65</v>
      </c>
      <c r="RS32" s="73">
        <f>RS27+RS28+RS29+RS30+RS31</f>
        <v>65</v>
      </c>
      <c r="RT32" s="73">
        <f>RT27+RT28+RT29+RT30+RT31</f>
        <v>65</v>
      </c>
      <c r="RU32" s="76">
        <f>RP27+RQ28+RR29+RS30+RT31</f>
        <v>65</v>
      </c>
      <c r="RV32" s="9"/>
      <c r="RW32" s="336"/>
      <c r="RX32" s="5"/>
      <c r="RY32" s="72">
        <f>RY27+RY28+RY29+RY30+RY31</f>
        <v>65</v>
      </c>
      <c r="RZ32" s="73">
        <f>RZ27+RZ28+RZ29+RZ30+RZ31</f>
        <v>65</v>
      </c>
      <c r="SA32" s="73">
        <f>SA27+SA28+SA29+SA30+SA31</f>
        <v>65</v>
      </c>
      <c r="SB32" s="73">
        <f>SB27+SB28+SB29+SB30+SB31</f>
        <v>65</v>
      </c>
      <c r="SC32" s="73">
        <f>SC27+SC28+SC29+SC30+SC31</f>
        <v>65</v>
      </c>
      <c r="SD32" s="76">
        <f>RY27+RZ28+SA29+SB30+SC31</f>
        <v>65</v>
      </c>
      <c r="SE32" s="23"/>
      <c r="SF32" s="72">
        <f>SF27+SF28+SF29+SF30+SF31</f>
        <v>65</v>
      </c>
      <c r="SG32" s="73">
        <f>SG27+SG28+SG29+SG30+SG31</f>
        <v>65</v>
      </c>
      <c r="SH32" s="73">
        <f>SH27+SH28+SH29+SH30+SH31</f>
        <v>65</v>
      </c>
      <c r="SI32" s="73">
        <f>SI27+SI28+SI29+SI30+SI31</f>
        <v>65</v>
      </c>
      <c r="SJ32" s="73">
        <f>SJ27+SJ28+SJ29+SJ30+SJ31</f>
        <v>65</v>
      </c>
      <c r="SK32" s="76">
        <f>SF27+SG28+SH29+SI30+SJ31</f>
        <v>65</v>
      </c>
      <c r="SL32" s="23"/>
      <c r="SM32" s="72">
        <f>SM27+SM28+SM29+SM30+SM31</f>
        <v>65</v>
      </c>
      <c r="SN32" s="73">
        <f>SN27+SN28+SN29+SN30+SN31</f>
        <v>65</v>
      </c>
      <c r="SO32" s="73">
        <f>SO27+SO28+SO29+SO30+SO31</f>
        <v>65</v>
      </c>
      <c r="SP32" s="73">
        <f>SP27+SP28+SP29+SP30+SP31</f>
        <v>65</v>
      </c>
      <c r="SQ32" s="73">
        <f>SQ27+SQ28+SQ29+SQ30+SQ31</f>
        <v>65</v>
      </c>
      <c r="SR32" s="76">
        <f>SM27+SN28+SO29+SP30+SQ31</f>
        <v>65</v>
      </c>
      <c r="SS32" s="9"/>
      <c r="ST32" s="336"/>
      <c r="SU32" s="5"/>
      <c r="SV32" s="72">
        <f>SV27+SV28+SV29+SV30+SV31</f>
        <v>65</v>
      </c>
      <c r="SW32" s="73">
        <f>SW27+SW28+SW29+SW30+SW31</f>
        <v>65</v>
      </c>
      <c r="SX32" s="73">
        <f>SX27+SX28+SX29+SX30+SX31</f>
        <v>65</v>
      </c>
      <c r="SY32" s="73">
        <f>SY27+SY28+SY29+SY30+SY31</f>
        <v>65</v>
      </c>
      <c r="SZ32" s="73">
        <f>SZ27+SZ28+SZ29+SZ30+SZ31</f>
        <v>65</v>
      </c>
      <c r="TA32" s="76">
        <f>SV27+SW28+SX29+SY30+SZ31</f>
        <v>65</v>
      </c>
      <c r="TB32" s="23"/>
      <c r="TC32" s="72">
        <f>TC27+TC28+TC29+TC30+TC31</f>
        <v>65</v>
      </c>
      <c r="TD32" s="73">
        <f>TD27+TD28+TD29+TD30+TD31</f>
        <v>65</v>
      </c>
      <c r="TE32" s="73">
        <f>TE27+TE28+TE29+TE30+TE31</f>
        <v>65</v>
      </c>
      <c r="TF32" s="73">
        <f>TF27+TF28+TF29+TF30+TF31</f>
        <v>65</v>
      </c>
      <c r="TG32" s="73">
        <f>TG27+TG28+TG29+TG30+TG31</f>
        <v>65</v>
      </c>
      <c r="TH32" s="76">
        <f>TC27+TD28+TE29+TF30+TG31</f>
        <v>65</v>
      </c>
      <c r="TI32" s="23"/>
      <c r="TJ32" s="72">
        <f>TJ27+TJ28+TJ29+TJ30+TJ31</f>
        <v>65</v>
      </c>
      <c r="TK32" s="73">
        <f>TK27+TK28+TK29+TK30+TK31</f>
        <v>65</v>
      </c>
      <c r="TL32" s="73">
        <f>TL27+TL28+TL29+TL30+TL31</f>
        <v>65</v>
      </c>
      <c r="TM32" s="73">
        <f>TM27+TM28+TM29+TM30+TM31</f>
        <v>65</v>
      </c>
      <c r="TN32" s="73">
        <f>TN27+TN28+TN29+TN30+TN31</f>
        <v>65</v>
      </c>
      <c r="TO32" s="76">
        <f>TJ27+TK28+TL29+TM30+TN31</f>
        <v>65</v>
      </c>
      <c r="TP32" s="9"/>
      <c r="TQ32" s="336"/>
      <c r="TR32" s="5"/>
      <c r="TS32" s="72">
        <f>TS27+TS28+TS29+TS30+TS31</f>
        <v>65</v>
      </c>
      <c r="TT32" s="73">
        <f>TT27+TT28+TT29+TT30+TT31</f>
        <v>65</v>
      </c>
      <c r="TU32" s="73">
        <f>TU27+TU28+TU29+TU30+TU31</f>
        <v>65</v>
      </c>
      <c r="TV32" s="73">
        <f>TV27+TV28+TV29+TV30+TV31</f>
        <v>65</v>
      </c>
      <c r="TW32" s="73">
        <f>TW27+TW28+TW29+TW30+TW31</f>
        <v>65</v>
      </c>
      <c r="TX32" s="76">
        <f>TS27+TT28+TU29+TV30+TW31</f>
        <v>65</v>
      </c>
      <c r="TY32" s="23"/>
      <c r="TZ32" s="72">
        <f>TZ27+TZ28+TZ29+TZ30+TZ31</f>
        <v>65</v>
      </c>
      <c r="UA32" s="73">
        <f>UA27+UA28+UA29+UA30+UA31</f>
        <v>65</v>
      </c>
      <c r="UB32" s="73">
        <f>UB27+UB28+UB29+UB30+UB31</f>
        <v>65</v>
      </c>
      <c r="UC32" s="73">
        <f>UC27+UC28+UC29+UC30+UC31</f>
        <v>65</v>
      </c>
      <c r="UD32" s="73">
        <f>UD27+UD28+UD29+UD30+UD31</f>
        <v>65</v>
      </c>
      <c r="UE32" s="76">
        <f>TZ27+UA28+UB29+UC30+UD31</f>
        <v>65</v>
      </c>
      <c r="UF32" s="23"/>
      <c r="UG32" s="72">
        <f>UG27+UG28+UG29+UG30+UG31</f>
        <v>65</v>
      </c>
      <c r="UH32" s="73">
        <f>UH27+UH28+UH29+UH30+UH31</f>
        <v>65</v>
      </c>
      <c r="UI32" s="73">
        <f>UI27+UI28+UI29+UI30+UI31</f>
        <v>65</v>
      </c>
      <c r="UJ32" s="73">
        <f>UJ27+UJ28+UJ29+UJ30+UJ31</f>
        <v>65</v>
      </c>
      <c r="UK32" s="73">
        <f>UK27+UK28+UK29+UK30+UK31</f>
        <v>65</v>
      </c>
      <c r="UL32" s="76">
        <f>UG27+UH28+UI29+UJ30+UK31</f>
        <v>65</v>
      </c>
      <c r="UM32" s="9"/>
      <c r="UN32" s="336"/>
      <c r="UO32" s="5"/>
      <c r="UP32" s="72">
        <f>UP27+UP28+UP29+UP30+UP31</f>
        <v>65</v>
      </c>
      <c r="UQ32" s="73">
        <f>UQ27+UQ28+UQ29+UQ30+UQ31</f>
        <v>65</v>
      </c>
      <c r="UR32" s="73">
        <f>UR27+UR28+UR29+UR30+UR31</f>
        <v>65</v>
      </c>
      <c r="US32" s="73">
        <f>US27+US28+US29+US30+US31</f>
        <v>65</v>
      </c>
      <c r="UT32" s="73">
        <f>UT27+UT28+UT29+UT30+UT31</f>
        <v>65</v>
      </c>
      <c r="UU32" s="76">
        <f>UP27+UQ28+UR29+US30+UT31</f>
        <v>65</v>
      </c>
      <c r="UV32" s="23"/>
      <c r="UW32" s="72">
        <f>UW27+UW28+UW29+UW30+UW31</f>
        <v>65</v>
      </c>
      <c r="UX32" s="73">
        <f>UX27+UX28+UX29+UX30+UX31</f>
        <v>65</v>
      </c>
      <c r="UY32" s="73">
        <f>UY27+UY28+UY29+UY30+UY31</f>
        <v>65</v>
      </c>
      <c r="UZ32" s="73">
        <f>UZ27+UZ28+UZ29+UZ30+UZ31</f>
        <v>65</v>
      </c>
      <c r="VA32" s="73">
        <f>VA27+VA28+VA29+VA30+VA31</f>
        <v>65</v>
      </c>
      <c r="VB32" s="76">
        <f>UW27+UX28+UY29+UZ30+VA31</f>
        <v>65</v>
      </c>
      <c r="VC32" s="23"/>
      <c r="VD32" s="72">
        <f>VD27+VD28+VD29+VD30+VD31</f>
        <v>65</v>
      </c>
      <c r="VE32" s="73">
        <f>VE27+VE28+VE29+VE30+VE31</f>
        <v>65</v>
      </c>
      <c r="VF32" s="73">
        <f>VF27+VF28+VF29+VF30+VF31</f>
        <v>65</v>
      </c>
      <c r="VG32" s="73">
        <f>VG27+VG28+VG29+VG30+VG31</f>
        <v>65</v>
      </c>
      <c r="VH32" s="73">
        <f>VH27+VH28+VH29+VH30+VH31</f>
        <v>65</v>
      </c>
      <c r="VI32" s="76">
        <f>VD27+VE28+VF29+VG30+VH31</f>
        <v>65</v>
      </c>
      <c r="VJ32" s="9"/>
      <c r="VK32" s="336"/>
      <c r="VL32" s="5"/>
      <c r="VM32" s="72">
        <f>VM27+VM28+VM29+VM30+VM31</f>
        <v>65</v>
      </c>
      <c r="VN32" s="73">
        <f>VN27+VN28+VN29+VN30+VN31</f>
        <v>65</v>
      </c>
      <c r="VO32" s="73">
        <f>VO27+VO28+VO29+VO30+VO31</f>
        <v>65</v>
      </c>
      <c r="VP32" s="73">
        <f>VP27+VP28+VP29+VP30+VP31</f>
        <v>65</v>
      </c>
      <c r="VQ32" s="73">
        <f>VQ27+VQ28+VQ29+VQ30+VQ31</f>
        <v>65</v>
      </c>
      <c r="VR32" s="76">
        <f>VM27+VN28+VO29+VP30+VQ31</f>
        <v>65</v>
      </c>
      <c r="VS32" s="23"/>
      <c r="VT32" s="72">
        <f>VT27+VT28+VT29+VT30+VT31</f>
        <v>65</v>
      </c>
      <c r="VU32" s="73">
        <f>VU27+VU28+VU29+VU30+VU31</f>
        <v>65</v>
      </c>
      <c r="VV32" s="73">
        <f>VV27+VV28+VV29+VV30+VV31</f>
        <v>65</v>
      </c>
      <c r="VW32" s="73">
        <f>VW27+VW28+VW29+VW30+VW31</f>
        <v>65</v>
      </c>
      <c r="VX32" s="73">
        <f>VX27+VX28+VX29+VX30+VX31</f>
        <v>65</v>
      </c>
      <c r="VY32" s="76">
        <f>VT27+VU28+VV29+VW30+VX31</f>
        <v>65</v>
      </c>
      <c r="VZ32" s="23"/>
      <c r="WA32" s="72">
        <f>WA27+WA28+WA29+WA30+WA31</f>
        <v>65</v>
      </c>
      <c r="WB32" s="73">
        <f>WB27+WB28+WB29+WB30+WB31</f>
        <v>65</v>
      </c>
      <c r="WC32" s="73">
        <f>WC27+WC28+WC29+WC30+WC31</f>
        <v>65</v>
      </c>
      <c r="WD32" s="73">
        <f>WD27+WD28+WD29+WD30+WD31</f>
        <v>65</v>
      </c>
      <c r="WE32" s="73">
        <f>WE27+WE28+WE29+WE30+WE31</f>
        <v>65</v>
      </c>
      <c r="WF32" s="76">
        <f>WA27+WB28+WC29+WD30+WE31</f>
        <v>65</v>
      </c>
      <c r="WG32" s="9"/>
      <c r="WH32" s="336"/>
      <c r="WI32" s="5"/>
      <c r="WJ32" s="72">
        <f>WJ27+WJ28+WJ29+WJ30+WJ31</f>
        <v>65</v>
      </c>
      <c r="WK32" s="73">
        <f>WK27+WK28+WK29+WK30+WK31</f>
        <v>65</v>
      </c>
      <c r="WL32" s="73">
        <f>WL27+WL28+WL29+WL30+WL31</f>
        <v>65</v>
      </c>
      <c r="WM32" s="73">
        <f>WM27+WM28+WM29+WM30+WM31</f>
        <v>65</v>
      </c>
      <c r="WN32" s="73">
        <f>WN27+WN28+WN29+WN30+WN31</f>
        <v>65</v>
      </c>
      <c r="WO32" s="76">
        <f>WJ27+WK28+WL29+WM30+WN31</f>
        <v>65</v>
      </c>
      <c r="WP32" s="23"/>
      <c r="WQ32" s="72">
        <f>WQ27+WQ28+WQ29+WQ30+WQ31</f>
        <v>65</v>
      </c>
      <c r="WR32" s="73">
        <f>WR27+WR28+WR29+WR30+WR31</f>
        <v>65</v>
      </c>
      <c r="WS32" s="73">
        <f>WS27+WS28+WS29+WS30+WS31</f>
        <v>65</v>
      </c>
      <c r="WT32" s="73">
        <f>WT27+WT28+WT29+WT30+WT31</f>
        <v>65</v>
      </c>
      <c r="WU32" s="73">
        <f>WU27+WU28+WU29+WU30+WU31</f>
        <v>65</v>
      </c>
      <c r="WV32" s="76">
        <f>WQ27+WR28+WS29+WT30+WU31</f>
        <v>65</v>
      </c>
      <c r="WW32" s="23"/>
      <c r="WX32" s="72">
        <f>WX27+WX28+WX29+WX30+WX31</f>
        <v>65</v>
      </c>
      <c r="WY32" s="73">
        <f>WY27+WY28+WY29+WY30+WY31</f>
        <v>65</v>
      </c>
      <c r="WZ32" s="73">
        <f>WZ27+WZ28+WZ29+WZ30+WZ31</f>
        <v>65</v>
      </c>
      <c r="XA32" s="73">
        <f>XA27+XA28+XA29+XA30+XA31</f>
        <v>65</v>
      </c>
      <c r="XB32" s="73">
        <f>XB27+XB28+XB29+XB30+XB31</f>
        <v>65</v>
      </c>
      <c r="XC32" s="76">
        <f>WX27+WY28+WZ29+XA30+XB31</f>
        <v>65</v>
      </c>
      <c r="XD32" s="9"/>
      <c r="XE32" s="336"/>
      <c r="XF32" s="5"/>
      <c r="XG32" s="72">
        <f>XG27+XG28+XG29+XG30+XG31</f>
        <v>65</v>
      </c>
      <c r="XH32" s="73">
        <f>XH27+XH28+XH29+XH30+XH31</f>
        <v>65</v>
      </c>
      <c r="XI32" s="73">
        <f>XI27+XI28+XI29+XI30+XI31</f>
        <v>65</v>
      </c>
      <c r="XJ32" s="73">
        <f>XJ27+XJ28+XJ29+XJ30+XJ31</f>
        <v>65</v>
      </c>
      <c r="XK32" s="73">
        <f>XK27+XK28+XK29+XK30+XK31</f>
        <v>65</v>
      </c>
      <c r="XL32" s="76">
        <f>XG27+XH28+XI29+XJ30+XK31</f>
        <v>65</v>
      </c>
      <c r="XM32" s="23"/>
      <c r="XN32" s="72">
        <f>XN27+XN28+XN29+XN30+XN31</f>
        <v>65</v>
      </c>
      <c r="XO32" s="73">
        <f>XO27+XO28+XO29+XO30+XO31</f>
        <v>65</v>
      </c>
      <c r="XP32" s="73">
        <f>XP27+XP28+XP29+XP30+XP31</f>
        <v>65</v>
      </c>
      <c r="XQ32" s="73">
        <f>XQ27+XQ28+XQ29+XQ30+XQ31</f>
        <v>65</v>
      </c>
      <c r="XR32" s="73">
        <f>XR27+XR28+XR29+XR30+XR31</f>
        <v>65</v>
      </c>
      <c r="XS32" s="76">
        <f>XN27+XO28+XP29+XQ30+XR31</f>
        <v>65</v>
      </c>
      <c r="XT32" s="23"/>
      <c r="XU32" s="72">
        <f>XU27+XU28+XU29+XU30+XU31</f>
        <v>65</v>
      </c>
      <c r="XV32" s="73">
        <f>XV27+XV28+XV29+XV30+XV31</f>
        <v>65</v>
      </c>
      <c r="XW32" s="73">
        <f>XW27+XW28+XW29+XW30+XW31</f>
        <v>65</v>
      </c>
      <c r="XX32" s="73">
        <f>XX27+XX28+XX29+XX30+XX31</f>
        <v>65</v>
      </c>
      <c r="XY32" s="73">
        <f>XY27+XY28+XY29+XY30+XY31</f>
        <v>65</v>
      </c>
      <c r="XZ32" s="76">
        <f>XU27+XV28+XW29+XX30+XY31</f>
        <v>65</v>
      </c>
      <c r="YA32" s="9"/>
      <c r="YB32" s="336"/>
      <c r="YC32" s="5"/>
      <c r="YD32" s="72">
        <f>YD27+YD28+YD29+YD30+YD31</f>
        <v>65</v>
      </c>
      <c r="YE32" s="73">
        <f>YE27+YE28+YE29+YE30+YE31</f>
        <v>65</v>
      </c>
      <c r="YF32" s="73">
        <f>YF27+YF28+YF29+YF30+YF31</f>
        <v>65</v>
      </c>
      <c r="YG32" s="73">
        <f>YG27+YG28+YG29+YG30+YG31</f>
        <v>65</v>
      </c>
      <c r="YH32" s="73">
        <f>YH27+YH28+YH29+YH30+YH31</f>
        <v>65</v>
      </c>
      <c r="YI32" s="76">
        <f>YD27+YE28+YF29+YG30+YH31</f>
        <v>65</v>
      </c>
      <c r="YJ32" s="23"/>
      <c r="YK32" s="72">
        <f>YK27+YK28+YK29+YK30+YK31</f>
        <v>65</v>
      </c>
      <c r="YL32" s="73">
        <f>YL27+YL28+YL29+YL30+YL31</f>
        <v>65</v>
      </c>
      <c r="YM32" s="73">
        <f>YM27+YM28+YM29+YM30+YM31</f>
        <v>65</v>
      </c>
      <c r="YN32" s="73">
        <f>YN27+YN28+YN29+YN30+YN31</f>
        <v>65</v>
      </c>
      <c r="YO32" s="73">
        <f>YO27+YO28+YO29+YO30+YO31</f>
        <v>65</v>
      </c>
      <c r="YP32" s="76">
        <f>YK27+YL28+YM29+YN30+YO31</f>
        <v>65</v>
      </c>
      <c r="YQ32" s="23"/>
      <c r="YR32" s="72">
        <f>YR27+YR28+YR29+YR30+YR31</f>
        <v>65</v>
      </c>
      <c r="YS32" s="73">
        <f>YS27+YS28+YS29+YS30+YS31</f>
        <v>65</v>
      </c>
      <c r="YT32" s="73">
        <f>YT27+YT28+YT29+YT30+YT31</f>
        <v>65</v>
      </c>
      <c r="YU32" s="73">
        <f>YU27+YU28+YU29+YU30+YU31</f>
        <v>65</v>
      </c>
      <c r="YV32" s="73">
        <f>YV27+YV28+YV29+YV30+YV31</f>
        <v>65</v>
      </c>
      <c r="YW32" s="76">
        <f>YR27+YS28+YT29+YU30+YV31</f>
        <v>65</v>
      </c>
      <c r="YX32" s="9"/>
      <c r="YY32" s="336"/>
      <c r="YZ32" s="5"/>
      <c r="ZA32" s="72">
        <f>ZA27+ZA28+ZA29+ZA30+ZA31</f>
        <v>65</v>
      </c>
      <c r="ZB32" s="73">
        <f>ZB27+ZB28+ZB29+ZB30+ZB31</f>
        <v>65</v>
      </c>
      <c r="ZC32" s="73">
        <f>ZC27+ZC28+ZC29+ZC30+ZC31</f>
        <v>65</v>
      </c>
      <c r="ZD32" s="73">
        <f>ZD27+ZD28+ZD29+ZD30+ZD31</f>
        <v>65</v>
      </c>
      <c r="ZE32" s="73">
        <f>ZE27+ZE28+ZE29+ZE30+ZE31</f>
        <v>65</v>
      </c>
      <c r="ZF32" s="76">
        <f>ZA27+ZB28+ZC29+ZD30+ZE31</f>
        <v>65</v>
      </c>
      <c r="ZG32" s="23"/>
      <c r="ZH32" s="72">
        <f>ZH27+ZH28+ZH29+ZH30+ZH31</f>
        <v>65</v>
      </c>
      <c r="ZI32" s="73">
        <f>ZI27+ZI28+ZI29+ZI30+ZI31</f>
        <v>65</v>
      </c>
      <c r="ZJ32" s="73">
        <f>ZJ27+ZJ28+ZJ29+ZJ30+ZJ31</f>
        <v>65</v>
      </c>
      <c r="ZK32" s="73">
        <f>ZK27+ZK28+ZK29+ZK30+ZK31</f>
        <v>65</v>
      </c>
      <c r="ZL32" s="73">
        <f>ZL27+ZL28+ZL29+ZL30+ZL31</f>
        <v>65</v>
      </c>
      <c r="ZM32" s="76">
        <f>ZH27+ZI28+ZJ29+ZK30+ZL31</f>
        <v>65</v>
      </c>
      <c r="ZN32" s="23"/>
      <c r="ZO32" s="72">
        <f>ZO27+ZO28+ZO29+ZO30+ZO31</f>
        <v>65</v>
      </c>
      <c r="ZP32" s="73">
        <f>ZP27+ZP28+ZP29+ZP30+ZP31</f>
        <v>65</v>
      </c>
      <c r="ZQ32" s="73">
        <f>ZQ27+ZQ28+ZQ29+ZQ30+ZQ31</f>
        <v>65</v>
      </c>
      <c r="ZR32" s="73">
        <f>ZR27+ZR28+ZR29+ZR30+ZR31</f>
        <v>65</v>
      </c>
      <c r="ZS32" s="73">
        <f>ZS27+ZS28+ZS29+ZS30+ZS31</f>
        <v>65</v>
      </c>
      <c r="ZT32" s="76">
        <f>ZO27+ZP28+ZQ29+ZR30+ZS31</f>
        <v>65</v>
      </c>
      <c r="ZU32" s="9"/>
      <c r="ZV32" s="336"/>
      <c r="ZW32" s="5"/>
      <c r="ZX32" s="72">
        <f>ZX27+ZX28+ZX29+ZX30+ZX31</f>
        <v>65</v>
      </c>
      <c r="ZY32" s="73">
        <f>ZY27+ZY28+ZY29+ZY30+ZY31</f>
        <v>65</v>
      </c>
      <c r="ZZ32" s="73">
        <f>ZZ27+ZZ28+ZZ29+ZZ30+ZZ31</f>
        <v>65</v>
      </c>
      <c r="AAA32" s="73">
        <f>AAA27+AAA28+AAA29+AAA30+AAA31</f>
        <v>65</v>
      </c>
      <c r="AAB32" s="73">
        <f>AAB27+AAB28+AAB29+AAB30+AAB31</f>
        <v>65</v>
      </c>
      <c r="AAC32" s="76">
        <f>ZX27+ZY28+ZZ29+AAA30+AAB31</f>
        <v>65</v>
      </c>
      <c r="AAD32" s="23"/>
      <c r="AAE32" s="72">
        <f>AAE27+AAE28+AAE29+AAE30+AAE31</f>
        <v>65</v>
      </c>
      <c r="AAF32" s="73">
        <f>AAF27+AAF28+AAF29+AAF30+AAF31</f>
        <v>65</v>
      </c>
      <c r="AAG32" s="73">
        <f>AAG27+AAG28+AAG2+AAG29+AAG30+AAG31</f>
        <v>65</v>
      </c>
      <c r="AAH32" s="73">
        <f>AAH27+AAH28+AAH29+AAH30+AAH31</f>
        <v>65</v>
      </c>
      <c r="AAI32" s="73">
        <f>AAI27+AAI28+AAI29+AAI30+AAI31</f>
        <v>65</v>
      </c>
      <c r="AAJ32" s="76">
        <f>AAE27+AAF28+AAG29+AAH30+AAI31</f>
        <v>65</v>
      </c>
      <c r="AAK32" s="23"/>
      <c r="AAL32" s="72">
        <f>AAL27+AAL28+AAL29+AAL30+AAL31</f>
        <v>65</v>
      </c>
      <c r="AAM32" s="73">
        <f>AAM27+AAM28+AAM29+AAM30+AAM31</f>
        <v>65</v>
      </c>
      <c r="AAN32" s="73">
        <f>AAN27+AAN28+AAN29+AAN30+AAN31</f>
        <v>65</v>
      </c>
      <c r="AAO32" s="73">
        <f>AAO27+AAO28+AAO29+AAO30+AAO31</f>
        <v>65</v>
      </c>
      <c r="AAP32" s="73">
        <f>AAP27+AAP28+AAP29+AAP30+AAP31</f>
        <v>65</v>
      </c>
      <c r="AAQ32" s="76">
        <f>AAL27+AAM28+AAN29+AAO30+AAP31</f>
        <v>65</v>
      </c>
      <c r="AAR32" s="9"/>
      <c r="AAS32" s="336"/>
      <c r="AAT32" s="5"/>
      <c r="AAU32" s="72">
        <f>AAU27+AAU28+AAU29+AAU30+AAU31</f>
        <v>65</v>
      </c>
      <c r="AAV32" s="73">
        <f>AAV27+AAV28+AAV29+AAV30+AAV31</f>
        <v>65</v>
      </c>
      <c r="AAW32" s="73">
        <f>AAW27+AAW28+AAW29+AAW30+AAW31</f>
        <v>65</v>
      </c>
      <c r="AAX32" s="73">
        <f>AAX27+AAX28+AAX29+AAX30+AAX31</f>
        <v>65</v>
      </c>
      <c r="AAY32" s="73">
        <f>AAY27+AAY28+AAY29+AAY30+AAY31</f>
        <v>65</v>
      </c>
      <c r="AAZ32" s="76">
        <f>AAU27+AAV28+AAW29+AAX30+AAY31</f>
        <v>65</v>
      </c>
      <c r="ABA32" s="23"/>
      <c r="ABB32" s="72">
        <f>ABB27+ABB28+ABB29+ABB30+ABB31</f>
        <v>65</v>
      </c>
      <c r="ABC32" s="73">
        <f>ABC27+ABC28+ABC29+ABC30+ABC31</f>
        <v>65</v>
      </c>
      <c r="ABD32" s="73">
        <f>ABD27+ABD28+ABD29+ABD30+ABD31</f>
        <v>65</v>
      </c>
      <c r="ABE32" s="73">
        <f>ABE27+ABE28+ABE29+ABE30+ABE31</f>
        <v>65</v>
      </c>
      <c r="ABF32" s="73">
        <f>ABF27+ABF28+ABF29+ABF30+ABF31</f>
        <v>65</v>
      </c>
      <c r="ABG32" s="76">
        <f>ABB27+ABC28+ABD29+ABE30+ABF31</f>
        <v>65</v>
      </c>
      <c r="ABH32" s="23"/>
      <c r="ABI32" s="72">
        <f>ABI27+ABI28+ABI29+ABI30+ABI31</f>
        <v>65</v>
      </c>
      <c r="ABJ32" s="73">
        <f>ABJ27+ABJ28+ABJ29+ABJ30+ABJ31</f>
        <v>65</v>
      </c>
      <c r="ABK32" s="73">
        <f>ABK27+ABK28+ABK29+ABK30+ABK31</f>
        <v>65</v>
      </c>
      <c r="ABL32" s="73">
        <f>ABL27+ABL28+ABL29+ABL30+ABL31</f>
        <v>65</v>
      </c>
      <c r="ABM32" s="73">
        <f>ABM27+ABM28+ABM29+ABM30+ABM31</f>
        <v>65</v>
      </c>
      <c r="ABN32" s="76">
        <f>ABI27+ABJ28+ABK29+ABL30+ABM31</f>
        <v>65</v>
      </c>
      <c r="ABO32" s="9"/>
      <c r="ABP32" s="336"/>
      <c r="ABQ32" s="5"/>
      <c r="ABR32" s="72">
        <f>ABR27+ABR28+ABR29+ABR30+ABR31</f>
        <v>65</v>
      </c>
      <c r="ABS32" s="73">
        <f>ABS27+ABS28+ABS29+ABS30+ABS31</f>
        <v>65</v>
      </c>
      <c r="ABT32" s="73">
        <f>ABT27+ABT28+ABT29+ABT30+ABT31</f>
        <v>65</v>
      </c>
      <c r="ABU32" s="73">
        <f>ABU27+ABU28+ABU29+ABU30+ABU31</f>
        <v>65</v>
      </c>
      <c r="ABV32" s="73">
        <f>ABV27+ABV28+ABV29+ABV30+ABV31</f>
        <v>65</v>
      </c>
      <c r="ABW32" s="76">
        <f>ABR27+ABS28+ABT29+ABU30+ABV31</f>
        <v>65</v>
      </c>
      <c r="ABX32" s="23"/>
      <c r="ABY32" s="72">
        <f>ABY27+ABY28+ABY29+ABY30+ABY31</f>
        <v>65</v>
      </c>
      <c r="ABZ32" s="73">
        <f>ABZ27+ABZ28+ABZ29+ABZ30+ABZ31</f>
        <v>65</v>
      </c>
      <c r="ACA32" s="73">
        <f>ACA27+ACA28+ACA29+ACA30+ACA31</f>
        <v>65</v>
      </c>
      <c r="ACB32" s="73">
        <f>ACB27+ACB28+ACB29+ACB30+ACB31</f>
        <v>65</v>
      </c>
      <c r="ACC32" s="73">
        <f>ACC27+ACC28+ACC29+ACC30+ACC31</f>
        <v>65</v>
      </c>
      <c r="ACD32" s="76">
        <f>ABY27+ABZ28+ACA29+ACB30+ACC31</f>
        <v>65</v>
      </c>
      <c r="ACE32" s="23"/>
      <c r="ACF32" s="72">
        <f>ACF27+ACF28+ACF29+ACF30+ACF31</f>
        <v>65</v>
      </c>
      <c r="ACG32" s="73">
        <f>ACG27+ACG28+ACG29+ACG30+ACG31</f>
        <v>65</v>
      </c>
      <c r="ACH32" s="73">
        <f>ACH27+ACH28+ACH29+ACH30+ACH31</f>
        <v>65</v>
      </c>
      <c r="ACI32" s="73">
        <f>ACI27+ACI28+ACI29+ACI30+ACI31</f>
        <v>65</v>
      </c>
      <c r="ACJ32" s="73">
        <f>ACJ27+ACJ28+ACJ29+ACJ30+ACJ31</f>
        <v>65</v>
      </c>
      <c r="ACK32" s="76">
        <f>ACF27+ACG28+ACH29+ACI30+ACJ31</f>
        <v>65</v>
      </c>
      <c r="ACL32" s="9"/>
      <c r="ACM32" s="336"/>
      <c r="ACN32" s="5"/>
      <c r="ACO32" s="72">
        <f>ACO27+ACO28+ACO29+ACO30+ACO31</f>
        <v>65</v>
      </c>
      <c r="ACP32" s="73">
        <f>ACP27+ACP28+ACP29+ACP30+ACP31</f>
        <v>65</v>
      </c>
      <c r="ACQ32" s="73">
        <f>ACQ27+ACQ28+ACQ29+ACQ30+ACQ31</f>
        <v>65</v>
      </c>
      <c r="ACR32" s="73">
        <f>ACR27+ACR28+ACR29+ACR30+ACR31</f>
        <v>65</v>
      </c>
      <c r="ACS32" s="73">
        <f>ACS27+ACS28+ACS29+ACS30+ACS31</f>
        <v>65</v>
      </c>
      <c r="ACT32" s="76">
        <f>ACO27+ACP28+ACQ29+ACR30+ACS31</f>
        <v>65</v>
      </c>
      <c r="ACU32" s="23"/>
      <c r="ACV32" s="72">
        <f>ACV27+ACV28+ACV29+ACV30+ACV31</f>
        <v>65</v>
      </c>
      <c r="ACW32" s="73">
        <f>ACW27+ACW28+ACW29+ACW30+ACW31</f>
        <v>65</v>
      </c>
      <c r="ACX32" s="73">
        <f>ACX27+ACX28+ACX29+ACX30+ACX31</f>
        <v>65</v>
      </c>
      <c r="ACY32" s="73">
        <f>ACY27+ACY28+ACY29+ACY30+ACY31</f>
        <v>65</v>
      </c>
      <c r="ACZ32" s="73">
        <f>ACZ27+ACZ28+ACZ29+ACZ30+ACZ31</f>
        <v>65</v>
      </c>
      <c r="ADA32" s="76">
        <f>ACV27+ACW28+ACX29+ACY30+ACZ31</f>
        <v>65</v>
      </c>
      <c r="ADB32" s="23"/>
      <c r="ADC32" s="72">
        <f>ADC27+ADC28+ADC29+ADC30+ADC31</f>
        <v>65</v>
      </c>
      <c r="ADD32" s="73">
        <f>ADD27+ADD28+ADD29+ADD30+ADD31</f>
        <v>65</v>
      </c>
      <c r="ADE32" s="73">
        <f>ADE27+ADE28+ADE29+ADE30+ADE31</f>
        <v>65</v>
      </c>
      <c r="ADF32" s="73">
        <f>ADF27+ADF28+ADF29+ADF30+ADF31</f>
        <v>65</v>
      </c>
      <c r="ADG32" s="73">
        <f>ADG27+ADG28+ADG29+ADG30+ADG31</f>
        <v>65</v>
      </c>
      <c r="ADH32" s="76">
        <f>ADC27+ADD28+ADE29+ADF30+ADG31</f>
        <v>65</v>
      </c>
      <c r="ADI32" s="9"/>
      <c r="ADJ32" s="336"/>
      <c r="ADK32" s="5"/>
      <c r="ADL32" s="72">
        <f>ADL27+ADL28+ADL29+ADL30+ADL31</f>
        <v>65</v>
      </c>
      <c r="ADM32" s="73">
        <f>ADM27+ADM28+ADM29+ADM30+ADM31</f>
        <v>65</v>
      </c>
      <c r="ADN32" s="73">
        <f>ADN27+ADN28+ADN29+ADN30+ADN31</f>
        <v>65</v>
      </c>
      <c r="ADO32" s="73">
        <f>ADO27+ADO28+ADO29+ADO30+ADO31</f>
        <v>65</v>
      </c>
      <c r="ADP32" s="73">
        <f>ADP27+ADP28+ADP29+ADP30+ADP31</f>
        <v>65</v>
      </c>
      <c r="ADQ32" s="76">
        <f>ADL27+ADM28+ADN29+ADO30+ADP31</f>
        <v>65</v>
      </c>
      <c r="ADR32" s="23"/>
      <c r="ADS32" s="72">
        <f>ADS27+ADS28+ADS29+ADS30+ADS31</f>
        <v>65</v>
      </c>
      <c r="ADT32" s="73">
        <f>ADT27+ADT28+ADT29+ADT30+ADT31</f>
        <v>65</v>
      </c>
      <c r="ADU32" s="73">
        <f>ADU27+ADU28+ADU29+ADU30+ADU31</f>
        <v>65</v>
      </c>
      <c r="ADV32" s="73">
        <f>ADV27+ADV28+ADV29+ADV30+ADV31</f>
        <v>65</v>
      </c>
      <c r="ADW32" s="73">
        <f>ADW27+ADW28+ADW29+ADW30+ADW31</f>
        <v>65</v>
      </c>
      <c r="ADX32" s="76">
        <f>ADS27+ADT28+ADU29+ADV30+ADW31</f>
        <v>65</v>
      </c>
      <c r="ADY32" s="23"/>
      <c r="ADZ32" s="72">
        <f>ADZ27+ADZ28+ADZ29+ADZ30+ADZ31</f>
        <v>65</v>
      </c>
      <c r="AEA32" s="73">
        <f>AEA27+AEA28+AEA29+AEA30+AEA31</f>
        <v>65</v>
      </c>
      <c r="AEB32" s="73">
        <f>AEB27+AEB28+AEB29+AEB30+AEB31</f>
        <v>65</v>
      </c>
      <c r="AEC32" s="73">
        <f>AEC27+AEC28+AEC29+AEC30+AEC31</f>
        <v>65</v>
      </c>
      <c r="AED32" s="73">
        <f>AED27+AED28+AED29+AED30+AED31</f>
        <v>65</v>
      </c>
      <c r="AEE32" s="76">
        <f>ADZ27+AEA28+AEB29+AEC30+AED31</f>
        <v>65</v>
      </c>
      <c r="AEF32" s="9"/>
      <c r="AEG32" s="336"/>
      <c r="AEH32" s="5"/>
      <c r="AEI32" s="72">
        <f>AEI27+AEI28+AEI29+AEI30+AEI31</f>
        <v>65</v>
      </c>
      <c r="AEJ32" s="73">
        <f>AEJ27+AEJ28+AEJ29+AEJ30+AEJ31</f>
        <v>65</v>
      </c>
      <c r="AEK32" s="73">
        <f>AEK27+AEK28+AEK29+AEK30+AEK31</f>
        <v>65</v>
      </c>
      <c r="AEL32" s="73">
        <f>AEL27+AEL28+AEL29+AEL30+AEL31</f>
        <v>65</v>
      </c>
      <c r="AEM32" s="73">
        <f>AEM27+AEM28+AEM29+AEM30+AEM31</f>
        <v>65</v>
      </c>
      <c r="AEN32" s="76">
        <f>AEI27+AEJ28+AEK29+AEL30+AEM31</f>
        <v>65</v>
      </c>
      <c r="AEO32" s="23"/>
      <c r="AEP32" s="72">
        <f>AEP27+AEP28+AEP29+AEP30+AEP31</f>
        <v>65</v>
      </c>
      <c r="AEQ32" s="73">
        <f>AEQ27+AEQ28+AEQ29+AEQ30+AEQ31</f>
        <v>65</v>
      </c>
      <c r="AER32" s="73">
        <f>AER27+AER28+AER29+AER30+AER31</f>
        <v>65</v>
      </c>
      <c r="AES32" s="73">
        <f>AES27+AES28+AES29+AES30+AES31</f>
        <v>65</v>
      </c>
      <c r="AET32" s="73">
        <f>AET27+AET28+AET29+AET30+AET31</f>
        <v>65</v>
      </c>
      <c r="AEU32" s="76">
        <f>AEP27+AEQ28+AER29+AES30+AET31</f>
        <v>65</v>
      </c>
      <c r="AEV32" s="23"/>
      <c r="AEW32" s="72">
        <f>AEW27+AEW28+AEW29+AEW30+AEW31</f>
        <v>65</v>
      </c>
      <c r="AEX32" s="73">
        <f>AEX27+AEX28+AEX29+AEX30+AEX31</f>
        <v>65</v>
      </c>
      <c r="AEY32" s="73">
        <f>AEY27+AEY28+AEY29+AEY30+AEY31</f>
        <v>65</v>
      </c>
      <c r="AEZ32" s="73">
        <f>AEZ27+AEZ28+AEZ29+AEZ30+AEZ31</f>
        <v>65</v>
      </c>
      <c r="AFA32" s="73">
        <f>AFA27+AFA28+AFA29+AFA30+AFA31</f>
        <v>65</v>
      </c>
      <c r="AFB32" s="76">
        <f>AEW27+AEX28+AEY29+AEZ30+AFA31</f>
        <v>65</v>
      </c>
      <c r="AFC32" s="9"/>
      <c r="AFD32" s="336"/>
      <c r="AFE32" s="5"/>
      <c r="AFF32" s="72">
        <f>AFF27+AFF28+AFF29+AFF30+AFF31</f>
        <v>65</v>
      </c>
      <c r="AFG32" s="73">
        <f>AFG27+AFG28+AFG29+AFG30+AFG31</f>
        <v>65</v>
      </c>
      <c r="AFH32" s="73">
        <f>AFH27+AFH28+AFH29+AFH30+AFH31</f>
        <v>65</v>
      </c>
      <c r="AFI32" s="73">
        <f>AFI27+AFI28+AFI29+AFI30+AFI31</f>
        <v>65</v>
      </c>
      <c r="AFJ32" s="73">
        <f>AFJ27+AFJ28+AFJ29+AFJ30+AFJ31</f>
        <v>65</v>
      </c>
      <c r="AFK32" s="76">
        <f>AFF27+AFG28+AFH29+AFI30+AFJ31</f>
        <v>65</v>
      </c>
      <c r="AFL32" s="23"/>
      <c r="AFM32" s="72">
        <f>AFM27+AFM28+AFM29+AFM30+AFM31</f>
        <v>65</v>
      </c>
      <c r="AFN32" s="73">
        <f>AFN27+AFN28+AFN29+AFN30+AFN31</f>
        <v>65</v>
      </c>
      <c r="AFO32" s="73">
        <f>AFO27+AFO28+AFO29+AFO30+AFO31</f>
        <v>65</v>
      </c>
      <c r="AFP32" s="73">
        <f>AFP27+AFP28+AFP29+AFP30+AFP31</f>
        <v>65</v>
      </c>
      <c r="AFQ32" s="73">
        <f>AFQ27+AFQ28+AFQ29+AFQ30+AFQ31</f>
        <v>65</v>
      </c>
      <c r="AFR32" s="76">
        <f>AFM27+AFN28+AFO29+AFP30+AFQ31</f>
        <v>65</v>
      </c>
      <c r="AFS32" s="23"/>
      <c r="AFT32" s="72">
        <f>AFT27+AFT28+AFT29+AFT30+AFT31</f>
        <v>65</v>
      </c>
      <c r="AFU32" s="73">
        <f>AFU27+AFU28+AFU29+AFU30+AFU31</f>
        <v>65</v>
      </c>
      <c r="AFV32" s="73">
        <f>AFV27+AFV28+AFV29+AFV30+AFV31</f>
        <v>65</v>
      </c>
      <c r="AFW32" s="73">
        <f>AFW27+AFW28+AFW29+AFW30+AFW31</f>
        <v>65</v>
      </c>
      <c r="AFX32" s="73">
        <f>AFX27+AFX28+AFX29+AFX30+AFX31</f>
        <v>65</v>
      </c>
      <c r="AFY32" s="76">
        <f>AFT27+AFU28+AFV29+AFW30+AFX31</f>
        <v>65</v>
      </c>
      <c r="AFZ32" s="9"/>
      <c r="AGA32" s="336"/>
    </row>
    <row r="33" spans="1:859" ht="12.75" thickBot="1" x14ac:dyDescent="0.25">
      <c r="A33" s="336"/>
      <c r="B33" s="336"/>
      <c r="C33" s="336"/>
      <c r="D33" s="336"/>
      <c r="E33" s="362" t="s">
        <v>1179</v>
      </c>
      <c r="F33" s="54" t="s">
        <v>62</v>
      </c>
      <c r="G33" s="55">
        <f>C4+(19*C6)</f>
        <v>20</v>
      </c>
      <c r="H33" s="336"/>
      <c r="I33" s="5"/>
      <c r="J33" s="349">
        <f>J27+N27+J31+N31+L29</f>
        <v>65</v>
      </c>
      <c r="K33" s="350">
        <f>L27+J29+N29+L31+L29</f>
        <v>65</v>
      </c>
      <c r="L33" s="351">
        <f>K28+M28+K30+M30+L29</f>
        <v>65</v>
      </c>
      <c r="M33" s="352">
        <f>L28+K29+M29+L30+L29</f>
        <v>65</v>
      </c>
      <c r="N33" s="353"/>
      <c r="O33" s="79">
        <f>N27+M28+L29+K30+J31</f>
        <v>65</v>
      </c>
      <c r="P33" s="23"/>
      <c r="Q33" s="349">
        <f>Q27+U27+Q31+U31+S29</f>
        <v>65</v>
      </c>
      <c r="R33" s="350">
        <f>S27+Q29+U29+S31+S29</f>
        <v>65</v>
      </c>
      <c r="S33" s="351">
        <f>R28+T28+R30+T30+S29</f>
        <v>65</v>
      </c>
      <c r="T33" s="352">
        <f>S28+R29+T29+S30+S29</f>
        <v>65</v>
      </c>
      <c r="U33" s="353"/>
      <c r="V33" s="79">
        <f>U27+T28+S29+R30+Q31</f>
        <v>65</v>
      </c>
      <c r="W33" s="23"/>
      <c r="X33" s="349">
        <f>X27+AB27+X31+AB31+Z29</f>
        <v>65</v>
      </c>
      <c r="Y33" s="350">
        <f>Z27+X29+AB29+Z31+Z29</f>
        <v>65</v>
      </c>
      <c r="Z33" s="351">
        <f>Y28+AA28+Y30+AA30+Z29</f>
        <v>65</v>
      </c>
      <c r="AA33" s="352">
        <f>Z28+Y29+AA29+Z30+Z29</f>
        <v>65</v>
      </c>
      <c r="AB33" s="353"/>
      <c r="AC33" s="79">
        <f>AB27+AA28+Z29+Y30+X31</f>
        <v>65</v>
      </c>
      <c r="AD33" s="9"/>
      <c r="AE33" s="336"/>
      <c r="AF33" s="5"/>
      <c r="AG33" s="349">
        <f>AG27+AK27+AG31+AK31+AI29</f>
        <v>65</v>
      </c>
      <c r="AH33" s="350">
        <f>AI27+AG29+AK29+AI31+AI29</f>
        <v>65</v>
      </c>
      <c r="AI33" s="351">
        <f>AH28+AJ28+AH30+AJ30+AI29</f>
        <v>65</v>
      </c>
      <c r="AJ33" s="352">
        <f>AI28+AH29+AJ29+AI30+AI29</f>
        <v>65</v>
      </c>
      <c r="AK33" s="353"/>
      <c r="AL33" s="79">
        <f>AK27+AJ28+AI29+AH30+AG31</f>
        <v>65</v>
      </c>
      <c r="AM33" s="23"/>
      <c r="AN33" s="349">
        <f>AN27+AR27+AN31+AR31+AP29</f>
        <v>65</v>
      </c>
      <c r="AO33" s="350">
        <f>AP27+AN29+AR29+AP31+AP29</f>
        <v>65</v>
      </c>
      <c r="AP33" s="351">
        <f>AO28+AQ28+AO30+AQ30+AP29</f>
        <v>65</v>
      </c>
      <c r="AQ33" s="352">
        <f>AP28+AO29+AQ29+AP30+AP29</f>
        <v>65</v>
      </c>
      <c r="AR33" s="353"/>
      <c r="AS33" s="79">
        <f>AR27+AQ28+AP29+AO30+AN31</f>
        <v>65</v>
      </c>
      <c r="AT33" s="23"/>
      <c r="AU33" s="349">
        <f>AU27+AY27+AU31+AY31+AW29</f>
        <v>65</v>
      </c>
      <c r="AV33" s="350">
        <f>AW27+AU29+AY29+AW31+AW29</f>
        <v>65</v>
      </c>
      <c r="AW33" s="351">
        <f>AV28+AX28+AV30+AX30+AW29</f>
        <v>65</v>
      </c>
      <c r="AX33" s="352">
        <f>AW28+AV29+AX29+AW30+AW29</f>
        <v>65</v>
      </c>
      <c r="AY33" s="353"/>
      <c r="AZ33" s="79">
        <f>AY27+AX28+AW29+AV30+AU31</f>
        <v>65</v>
      </c>
      <c r="BA33" s="9"/>
      <c r="BB33" s="336"/>
      <c r="BC33" s="5"/>
      <c r="BD33" s="349">
        <f>BD27+BH27+BD31+BH31+BF29</f>
        <v>65</v>
      </c>
      <c r="BE33" s="350">
        <f>BF27+BD29+BH29+BF31+BF29</f>
        <v>65</v>
      </c>
      <c r="BF33" s="351">
        <f>BE28+BG28+BE30+BG30+BF29</f>
        <v>65</v>
      </c>
      <c r="BG33" s="352">
        <f>BF28+BE29+BG29+BF30+BF29</f>
        <v>65</v>
      </c>
      <c r="BH33" s="365"/>
      <c r="BI33" s="79">
        <f>BH27+BG28+BF29+BE30+BD31</f>
        <v>65</v>
      </c>
      <c r="BJ33" s="23"/>
      <c r="BK33" s="349">
        <f>BK27+BO27+BK31+BO31+BM29</f>
        <v>65</v>
      </c>
      <c r="BL33" s="350">
        <f>BM27+BK29+BO29+BM31+BM29</f>
        <v>65</v>
      </c>
      <c r="BM33" s="351">
        <f>BL28+BN28+BL30+BN30+BM29</f>
        <v>65</v>
      </c>
      <c r="BN33" s="352">
        <f>BM28+BL29+BN29+BM30+BM29</f>
        <v>65</v>
      </c>
      <c r="BO33" s="353"/>
      <c r="BP33" s="79">
        <f>BO27+BN28+BM29+BL30+BK31</f>
        <v>65</v>
      </c>
      <c r="BQ33" s="23"/>
      <c r="BR33" s="349">
        <f>BR27+BV27+BR31+BV31+BT29</f>
        <v>65</v>
      </c>
      <c r="BS33" s="350">
        <f>BT27+BR29+BV29+BT31+BT29</f>
        <v>65</v>
      </c>
      <c r="BT33" s="351">
        <f>BS28+BU28+BS30+BU30+BT29</f>
        <v>65</v>
      </c>
      <c r="BU33" s="352">
        <f>BT28+BS29+BU29+BT30+BT29</f>
        <v>65</v>
      </c>
      <c r="BV33" s="353"/>
      <c r="BW33" s="79">
        <f>BV27+BU28+BT29+BS30+BR31</f>
        <v>65</v>
      </c>
      <c r="BX33" s="9"/>
      <c r="BY33" s="336"/>
      <c r="BZ33" s="5"/>
      <c r="CA33" s="349">
        <f>CA27+CE27+CA31+CE31+CC29</f>
        <v>65</v>
      </c>
      <c r="CB33" s="350">
        <f>CC27+CA29+CE29+CC31+CC29</f>
        <v>65</v>
      </c>
      <c r="CC33" s="351">
        <f>CB28+CD28+CB30+CD30+CC29</f>
        <v>65</v>
      </c>
      <c r="CD33" s="352">
        <f>CC28+CB29+CD29+CC30+CC29</f>
        <v>65</v>
      </c>
      <c r="CE33" s="353"/>
      <c r="CF33" s="79">
        <f>CE27+CD28+CC29+CB30+CA31</f>
        <v>65</v>
      </c>
      <c r="CG33" s="23"/>
      <c r="CH33" s="349">
        <f>CH27+CL27+CH31+CL31+CJ29</f>
        <v>65</v>
      </c>
      <c r="CI33" s="350">
        <f>CJ27+CH29+CL29+CJ31+CJ29</f>
        <v>65</v>
      </c>
      <c r="CJ33" s="351">
        <f>CI28+CK28+CI30+CK30+CJ29</f>
        <v>65</v>
      </c>
      <c r="CK33" s="352">
        <f>CJ28+CI29+CK29+CJ30+CJ29</f>
        <v>65</v>
      </c>
      <c r="CL33" s="353"/>
      <c r="CM33" s="79">
        <f>CL27+CK28+CJ29+CI30+CH31</f>
        <v>65</v>
      </c>
      <c r="CN33" s="23"/>
      <c r="CO33" s="349">
        <f>CO27+CS27+CO31+CS31+CQ29</f>
        <v>65</v>
      </c>
      <c r="CP33" s="350">
        <f>CQ27+CO29+CS29+CQ31+CQ29</f>
        <v>65</v>
      </c>
      <c r="CQ33" s="351">
        <f>CP28+CR28+CP30+CR30+CQ29</f>
        <v>65</v>
      </c>
      <c r="CR33" s="352">
        <f>CQ28+CP29+CR29+CQ30+CQ29</f>
        <v>65</v>
      </c>
      <c r="CS33" s="353"/>
      <c r="CT33" s="79">
        <f>CS27+CR28+CQ29+CP30+CO31</f>
        <v>65</v>
      </c>
      <c r="CU33" s="9"/>
      <c r="CV33" s="336"/>
      <c r="CW33" s="5"/>
      <c r="CX33" s="349">
        <f>CX27+DB27+CX31+DB31+CZ29</f>
        <v>65</v>
      </c>
      <c r="CY33" s="350">
        <f>CZ27+CX29+DB29+CZ31+CZ29</f>
        <v>65</v>
      </c>
      <c r="CZ33" s="351">
        <f>CY28+DA28+CY30+DA30+CZ29</f>
        <v>65</v>
      </c>
      <c r="DA33" s="352">
        <f>CZ28+CY29+DA29+CZ30+CZ29</f>
        <v>65</v>
      </c>
      <c r="DB33" s="353"/>
      <c r="DC33" s="79">
        <f>DB27+DA28+CZ29+CY30+CX31</f>
        <v>65</v>
      </c>
      <c r="DD33" s="23"/>
      <c r="DE33" s="349">
        <f>DE27+DI27+DE31+DI31+DG29</f>
        <v>65</v>
      </c>
      <c r="DF33" s="350">
        <f>DG27+DE29+DI29+DG31+DG29</f>
        <v>65</v>
      </c>
      <c r="DG33" s="351">
        <f>DF28+DH28+DF30+DH30+DG29</f>
        <v>65</v>
      </c>
      <c r="DH33" s="352">
        <f>DG28+DF29+DH29+DG30+DG29</f>
        <v>65</v>
      </c>
      <c r="DI33" s="353"/>
      <c r="DJ33" s="79">
        <f>DI27+DH28+DG29+DF30+DE31</f>
        <v>65</v>
      </c>
      <c r="DK33" s="23"/>
      <c r="DL33" s="349">
        <f>DL27+DP27+DL31+DP31+DN29</f>
        <v>65</v>
      </c>
      <c r="DM33" s="350">
        <f>DN27+DL29+DP29+DN31+DN29</f>
        <v>65</v>
      </c>
      <c r="DN33" s="351">
        <f>DM28+DO28+DM30+DO30+DN29</f>
        <v>65</v>
      </c>
      <c r="DO33" s="352">
        <f>DN28+DM29+DO29+DN30+DN29</f>
        <v>65</v>
      </c>
      <c r="DP33" s="353"/>
      <c r="DQ33" s="79">
        <f>DP27+DO28+DN29+DM30+DL31</f>
        <v>65</v>
      </c>
      <c r="DR33" s="9"/>
      <c r="DS33" s="336"/>
      <c r="DT33" s="5"/>
      <c r="DU33" s="349">
        <f>DU27+DY27+DU31+DY31+DW29</f>
        <v>65</v>
      </c>
      <c r="DV33" s="350">
        <f>DW27+DU29+DY29+DW31+DW29</f>
        <v>65</v>
      </c>
      <c r="DW33" s="351">
        <f>DV28+DX28+DV30+DX30+DW29</f>
        <v>65</v>
      </c>
      <c r="DX33" s="352">
        <f>DW28+DV29+DX29+DW30+DW29</f>
        <v>65</v>
      </c>
      <c r="DY33" s="353"/>
      <c r="DZ33" s="79">
        <f>DY27+DX28+DW29+DV30+DU31</f>
        <v>65</v>
      </c>
      <c r="EA33" s="23"/>
      <c r="EB33" s="349">
        <f>EB27+EF27+EB31+EF31+ED29</f>
        <v>65</v>
      </c>
      <c r="EC33" s="350">
        <f>ED27+EB29+EF29+ED31+ED29</f>
        <v>65</v>
      </c>
      <c r="ED33" s="351">
        <f>EC28+EE28+EC30+EE30+ED29</f>
        <v>65</v>
      </c>
      <c r="EE33" s="352">
        <f>ED28+EC29+EE29+ED30+ED29</f>
        <v>65</v>
      </c>
      <c r="EF33" s="353"/>
      <c r="EG33" s="79">
        <f>EF27+EE28+ED29+EC30+EB31</f>
        <v>65</v>
      </c>
      <c r="EH33" s="23"/>
      <c r="EI33" s="349">
        <f>EI27+EM27+EI31+EM31+EK29</f>
        <v>65</v>
      </c>
      <c r="EJ33" s="350">
        <f>EK27+EI29+EM29+EK31+EK29</f>
        <v>65</v>
      </c>
      <c r="EK33" s="351">
        <f>EJ28+EL28+EJ30+EL30+EK29</f>
        <v>65</v>
      </c>
      <c r="EL33" s="352">
        <f>EK28+EJ29+EL29+EK30+EK29</f>
        <v>65</v>
      </c>
      <c r="EM33" s="353"/>
      <c r="EN33" s="79">
        <f>EM27+EL28+EK29+EJ30+EI31</f>
        <v>65</v>
      </c>
      <c r="EO33" s="9"/>
      <c r="EP33" s="336"/>
      <c r="EQ33" s="5"/>
      <c r="ER33" s="349">
        <f>ER27+EV27+ER31+EV31+ET29</f>
        <v>65</v>
      </c>
      <c r="ES33" s="350">
        <f>ET27+ER29+EV29+ET31+ET29</f>
        <v>65</v>
      </c>
      <c r="ET33" s="351">
        <f>ES28+EU28+ES30+EU30+ET29</f>
        <v>65</v>
      </c>
      <c r="EU33" s="352">
        <f>ET28+ES29+EU29+ET30+ET29</f>
        <v>65</v>
      </c>
      <c r="EV33" s="353"/>
      <c r="EW33" s="79">
        <f>EV27+EU28+ET29+ES30+ER31</f>
        <v>65</v>
      </c>
      <c r="EX33" s="23"/>
      <c r="EY33" s="349">
        <f>EY27+FC27+EY31+FC31+FA29</f>
        <v>65</v>
      </c>
      <c r="EZ33" s="350">
        <f>FA27+EY29+FC29+FA31+FA29</f>
        <v>65</v>
      </c>
      <c r="FA33" s="351">
        <f>EZ28+FB28+EZ30+FB30+FA29</f>
        <v>65</v>
      </c>
      <c r="FB33" s="352">
        <f>FA28+EZ29+FB29+FA30+FA29</f>
        <v>65</v>
      </c>
      <c r="FC33" s="353"/>
      <c r="FD33" s="79">
        <f>FC27+FB28+FA29+EZ30+EY31</f>
        <v>65</v>
      </c>
      <c r="FE33" s="23"/>
      <c r="FF33" s="349">
        <f>FF27+FJ27+FF31+FJ31+FH29</f>
        <v>65</v>
      </c>
      <c r="FG33" s="350">
        <f>FH27+FF29+FJ29+FH31+FH29</f>
        <v>65</v>
      </c>
      <c r="FH33" s="351">
        <f>FG28+FI28+FG30+FI30+FH29</f>
        <v>65</v>
      </c>
      <c r="FI33" s="352">
        <f>FH28+FG29+FI29+FH30+FH29</f>
        <v>65</v>
      </c>
      <c r="FJ33" s="353"/>
      <c r="FK33" s="79">
        <f>FJ27+FI28+FH29+FG30+FF31</f>
        <v>65</v>
      </c>
      <c r="FL33" s="9"/>
      <c r="FM33" s="336"/>
      <c r="FN33" s="5"/>
      <c r="FO33" s="349">
        <f>FO27+FS27+FO31+FS31+FQ29</f>
        <v>65</v>
      </c>
      <c r="FP33" s="350">
        <f>FQ27+FO29+FS29+FQ31+FQ29</f>
        <v>65</v>
      </c>
      <c r="FQ33" s="351">
        <f>FP28+FR28+FP30+FR30+FQ29</f>
        <v>65</v>
      </c>
      <c r="FR33" s="352">
        <f>FQ28+FP29+FR29+FQ30+FQ29</f>
        <v>65</v>
      </c>
      <c r="FS33" s="353"/>
      <c r="FT33" s="79">
        <f>FS27+FR28+FQ29+FP30+FO31</f>
        <v>65</v>
      </c>
      <c r="FU33" s="23"/>
      <c r="FV33" s="349">
        <f>FV27+FZ27+FV31+FZ31+FX29</f>
        <v>65</v>
      </c>
      <c r="FW33" s="350">
        <f>FX27+FV29+FZ29+FX31+FX29</f>
        <v>65</v>
      </c>
      <c r="FX33" s="351">
        <f>FW28+FY28+FW30+FY30+FX29</f>
        <v>65</v>
      </c>
      <c r="FY33" s="352">
        <f>FX28+FW29+FY29+FX30+FX29</f>
        <v>65</v>
      </c>
      <c r="FZ33" s="353"/>
      <c r="GA33" s="79">
        <f>FZ27+FY28+FX29+FW30+FV31</f>
        <v>65</v>
      </c>
      <c r="GB33" s="23"/>
      <c r="GC33" s="349">
        <f>GC27+GG27+GC31+GG31+GE29</f>
        <v>65</v>
      </c>
      <c r="GD33" s="350">
        <f>GE27+GC29+GG29+GE31+GE29</f>
        <v>65</v>
      </c>
      <c r="GE33" s="351">
        <f>GD28+GF28+GD30+GF30+GE29</f>
        <v>65</v>
      </c>
      <c r="GF33" s="352">
        <f>GE28+GD29+GF29+GE30+GE29</f>
        <v>65</v>
      </c>
      <c r="GG33" s="353"/>
      <c r="GH33" s="79">
        <f>GG27+GF28+GE29+GD30+GC31</f>
        <v>65</v>
      </c>
      <c r="GI33" s="9"/>
      <c r="GJ33" s="336"/>
      <c r="GK33" s="5"/>
      <c r="GL33" s="349">
        <f>GL27+GP27+GL31+GP31+GN29</f>
        <v>65</v>
      </c>
      <c r="GM33" s="350">
        <f>GN27+GL29+GP29+GN31+GN29</f>
        <v>65</v>
      </c>
      <c r="GN33" s="351">
        <f>GM28+GO28+GM30+GO30+GN29</f>
        <v>65</v>
      </c>
      <c r="GO33" s="352">
        <f>GN28+GM29+GO29+GN30+GN29</f>
        <v>65</v>
      </c>
      <c r="GP33" s="353"/>
      <c r="GQ33" s="79">
        <f>GP27+GO28+GN29+GM30+GL31</f>
        <v>65</v>
      </c>
      <c r="GR33" s="23"/>
      <c r="GS33" s="349">
        <f>GS27+GW27+GS31+GW31+GU29</f>
        <v>65</v>
      </c>
      <c r="GT33" s="350">
        <f>GU27+GS29+GW29+GU31+GU29</f>
        <v>65</v>
      </c>
      <c r="GU33" s="351">
        <f>GT28+GV28+GT30+GV30+GU29</f>
        <v>65</v>
      </c>
      <c r="GV33" s="352">
        <f>GU28+GT29+GV29+GU30+GU29</f>
        <v>65</v>
      </c>
      <c r="GW33" s="353"/>
      <c r="GX33" s="79">
        <f>GW27+GV28+GU29+GT30+GS31</f>
        <v>65</v>
      </c>
      <c r="GY33" s="23"/>
      <c r="GZ33" s="349">
        <f>GZ27+HD27+GZ31+HD31+HB29</f>
        <v>65</v>
      </c>
      <c r="HA33" s="350">
        <f>HB27+GZ29+HD29+HB31+HB29</f>
        <v>65</v>
      </c>
      <c r="HB33" s="351">
        <f>HA28+HC28+HA30+HC30+HB29</f>
        <v>65</v>
      </c>
      <c r="HC33" s="352">
        <f>HB28+HA29+HC29+HB30+HB29</f>
        <v>65</v>
      </c>
      <c r="HD33" s="353"/>
      <c r="HE33" s="79">
        <f>HD27+HC28+HB29+HA30+GZ31</f>
        <v>65</v>
      </c>
      <c r="HF33" s="9"/>
      <c r="HG33" s="336"/>
      <c r="HH33" s="5"/>
      <c r="HI33" s="349">
        <f>HI27+HM27+HI31+HM31+HK29</f>
        <v>65</v>
      </c>
      <c r="HJ33" s="350">
        <f>HK27+HI29+HM29+HK31+HK29</f>
        <v>65</v>
      </c>
      <c r="HK33" s="351">
        <f>HJ28+HL28+HJ30+HL30+HK29</f>
        <v>65</v>
      </c>
      <c r="HL33" s="352">
        <f>HK28+HJ29+HL29+HK30+HK29</f>
        <v>65</v>
      </c>
      <c r="HM33" s="353"/>
      <c r="HN33" s="79">
        <f>HM27+HL28+HK29+HJ30+HI31</f>
        <v>65</v>
      </c>
      <c r="HO33" s="23"/>
      <c r="HP33" s="349">
        <f>HP27+HT27+HP31+HT31+HR29</f>
        <v>65</v>
      </c>
      <c r="HQ33" s="350">
        <f>HR27+HP29+HT29+HR31+HR29</f>
        <v>65</v>
      </c>
      <c r="HR33" s="351">
        <f>HQ28+HS28+HQ30+HS30+HR29</f>
        <v>65</v>
      </c>
      <c r="HS33" s="352">
        <f>HR28+HQ29+HS29+HR30+HR29</f>
        <v>65</v>
      </c>
      <c r="HT33" s="353"/>
      <c r="HU33" s="79"/>
      <c r="HV33" s="23"/>
      <c r="HW33" s="349">
        <f>HW27+IA27+HW31+IA31+HY29</f>
        <v>65</v>
      </c>
      <c r="HX33" s="350">
        <f>HY27+HW29+IA29+HY31+HY29</f>
        <v>65</v>
      </c>
      <c r="HY33" s="351">
        <f>HX28+HZ28+HX30+HZ30+HY29</f>
        <v>65</v>
      </c>
      <c r="HZ33" s="352">
        <f>HY28+HX29+HZ29+HY30+HY29</f>
        <v>65</v>
      </c>
      <c r="IA33" s="353"/>
      <c r="IB33" s="79">
        <f>IA27+HZ28+HY29+HX30+HW31</f>
        <v>65</v>
      </c>
      <c r="IC33" s="9"/>
      <c r="ID33" s="336"/>
      <c r="IE33" s="5"/>
      <c r="IF33" s="349">
        <f>IF27+IJ27+IF31+IJ31+IH29</f>
        <v>65</v>
      </c>
      <c r="IG33" s="350">
        <f>IH27+IF29+IJ29+IH31+IH29</f>
        <v>65</v>
      </c>
      <c r="IH33" s="351">
        <f>IG28+II28+IG30+II30+IH29</f>
        <v>65</v>
      </c>
      <c r="II33" s="352">
        <f>IH28+IG29+II29+IH30+IH29</f>
        <v>65</v>
      </c>
      <c r="IJ33" s="353"/>
      <c r="IK33" s="79">
        <f>IJ27+II28+IH29+IG30+IF31</f>
        <v>65</v>
      </c>
      <c r="IL33" s="23"/>
      <c r="IM33" s="349">
        <f>IM27+IQ27+IM31+IQ31+IO29</f>
        <v>65</v>
      </c>
      <c r="IN33" s="350">
        <f>IO27+IM29+IQ29+IO31+IO29</f>
        <v>65</v>
      </c>
      <c r="IO33" s="351">
        <f>IN28+IP28+IN30+IP30+IO29</f>
        <v>65</v>
      </c>
      <c r="IP33" s="352">
        <f>IO28+IN29+IP29+IO30+IO29</f>
        <v>65</v>
      </c>
      <c r="IQ33" s="353"/>
      <c r="IR33" s="79">
        <f>IQ27+IP28+IO29+IN30+IM31</f>
        <v>65</v>
      </c>
      <c r="IS33" s="23"/>
      <c r="IT33" s="349">
        <f>IT27+IX27+IT31+IX31+IV29</f>
        <v>65</v>
      </c>
      <c r="IU33" s="350">
        <f>IV27+IT29+IX29+IV31+IV29</f>
        <v>65</v>
      </c>
      <c r="IV33" s="351">
        <f>IU28+IW28+IU30+IW30+IV29</f>
        <v>65</v>
      </c>
      <c r="IW33" s="352">
        <f>IV28+IU29+IW29+IV30+IV29</f>
        <v>65</v>
      </c>
      <c r="IX33" s="353"/>
      <c r="IY33" s="79">
        <f>IX27+IW28+IV29+IU30+IT31</f>
        <v>65</v>
      </c>
      <c r="IZ33" s="9"/>
      <c r="JA33" s="336"/>
      <c r="JB33" s="5"/>
      <c r="JC33" s="349">
        <f>JC27+JG27+JC31+JG31+JE29</f>
        <v>65</v>
      </c>
      <c r="JD33" s="350">
        <f>JE27+JC29+JG29+JE31+JE29</f>
        <v>65</v>
      </c>
      <c r="JE33" s="351">
        <f>JD28+JF28+JD30+JF30+JE29</f>
        <v>65</v>
      </c>
      <c r="JF33" s="352">
        <f>JE28+JD29+JF29+JE30+JE29</f>
        <v>65</v>
      </c>
      <c r="JG33" s="353"/>
      <c r="JH33" s="79">
        <f>JG27+JF28+JE29+JD30+JC31</f>
        <v>65</v>
      </c>
      <c r="JI33" s="23"/>
      <c r="JJ33" s="349">
        <f>JJ27+JN27+JJ31+JN31+JL29</f>
        <v>65</v>
      </c>
      <c r="JK33" s="350">
        <f>JL27+JJ29+JN29+JL31+JL29</f>
        <v>65</v>
      </c>
      <c r="JL33" s="351">
        <f>JK28+JM28+JK30+JM30+JL29</f>
        <v>65</v>
      </c>
      <c r="JM33" s="352">
        <f>JL28+JK29+JM29+JL30+JL29</f>
        <v>65</v>
      </c>
      <c r="JN33" s="353"/>
      <c r="JO33" s="79">
        <f>JN27+JM28+JL29+JK30+JJ31</f>
        <v>65</v>
      </c>
      <c r="JP33" s="23"/>
      <c r="JQ33" s="349">
        <f>JQ27+JU27+JQ31+JU31+JS29</f>
        <v>65</v>
      </c>
      <c r="JR33" s="350">
        <f>JS27+JQ29+JU29+JS31+JS29</f>
        <v>65</v>
      </c>
      <c r="JS33" s="351">
        <f>JR28+JT28+JR30+JT30+JS29</f>
        <v>65</v>
      </c>
      <c r="JT33" s="352">
        <f>JS28+JR29+JT29+JS30+JS29</f>
        <v>65</v>
      </c>
      <c r="JU33" s="353"/>
      <c r="JV33" s="79">
        <f>JU27+JT28+JS29+JR30+JQ31</f>
        <v>65</v>
      </c>
      <c r="JW33" s="9"/>
      <c r="JX33" s="336"/>
      <c r="JY33" s="5"/>
      <c r="JZ33" s="349">
        <f>JZ27+KD27+JZ31+KD31+KB29</f>
        <v>65</v>
      </c>
      <c r="KA33" s="350">
        <f>KB27+JZ29+KD29+KB31+KB29</f>
        <v>65</v>
      </c>
      <c r="KB33" s="351">
        <f>KA28+KC28+KA30+KC30+KB29</f>
        <v>65</v>
      </c>
      <c r="KC33" s="352">
        <f>KB28+KA29+KC29+KB30+KB29</f>
        <v>65</v>
      </c>
      <c r="KD33" s="353"/>
      <c r="KE33" s="79">
        <f>KD27+KC28+KB29+KA30+JZ31</f>
        <v>65</v>
      </c>
      <c r="KF33" s="23"/>
      <c r="KG33" s="349">
        <f>KG27+KK27+KG31+KK31+KI29</f>
        <v>65</v>
      </c>
      <c r="KH33" s="350">
        <f>KI27+KG29+KK29+KI31+KI29</f>
        <v>65</v>
      </c>
      <c r="KI33" s="351">
        <f>KH28+KJ28+KH30+KJ30+KI29</f>
        <v>65</v>
      </c>
      <c r="KJ33" s="352">
        <f>KI28+KH29+KJ29+KI30+KI29</f>
        <v>65</v>
      </c>
      <c r="KK33" s="353"/>
      <c r="KL33" s="79">
        <f>KK27+KJ28+KI29+KH30+KG31</f>
        <v>65</v>
      </c>
      <c r="KM33" s="23"/>
      <c r="KN33" s="349">
        <f>KN27+KR27+KN31+KR31+KP29</f>
        <v>65</v>
      </c>
      <c r="KO33" s="350">
        <f>KP27+KN29+KR29+KP31+KP29</f>
        <v>65</v>
      </c>
      <c r="KP33" s="351">
        <f>KO28+KQ28+KO30+KQ30+KP29</f>
        <v>65</v>
      </c>
      <c r="KQ33" s="352">
        <f>KP28+KO29+KQ29+KP30+KP29</f>
        <v>65</v>
      </c>
      <c r="KR33" s="353"/>
      <c r="KS33" s="79">
        <f>KR27+KQ28+KP29+KO30+KN31</f>
        <v>65</v>
      </c>
      <c r="KT33" s="9"/>
      <c r="KU33" s="336"/>
      <c r="KV33" s="5"/>
      <c r="KW33" s="349">
        <f>KW27+LA27+KW31+LA31+KY29</f>
        <v>65</v>
      </c>
      <c r="KX33" s="350">
        <f>KY27+KW29+LA29+KY31+KY29</f>
        <v>65</v>
      </c>
      <c r="KY33" s="351">
        <f>KX28+KZ28+KX30+KZ30+KY29</f>
        <v>65</v>
      </c>
      <c r="KZ33" s="352">
        <f>KY28+KX29+KZ29+KY30+KY29</f>
        <v>65</v>
      </c>
      <c r="LA33" s="353"/>
      <c r="LB33" s="79">
        <f>LA27+KZ28+KY29+KX30+KW31</f>
        <v>65</v>
      </c>
      <c r="LC33" s="23"/>
      <c r="LD33" s="349">
        <f>LD27+LH27+LD31+LH31+LF29</f>
        <v>65</v>
      </c>
      <c r="LE33" s="350">
        <f>LF27+LD29+LH29+LF31+LF29</f>
        <v>65</v>
      </c>
      <c r="LF33" s="351">
        <f>LE28+LG28+LE30+LG30+LF29</f>
        <v>65</v>
      </c>
      <c r="LG33" s="352">
        <f>LF28+LE29+LG29+LF30+LF29</f>
        <v>65</v>
      </c>
      <c r="LH33" s="353"/>
      <c r="LI33" s="79">
        <f>LH27+LG28+LF29+LE30+LD31</f>
        <v>65</v>
      </c>
      <c r="LJ33" s="23"/>
      <c r="LK33" s="349">
        <f>LK27+LO27+LK31+LO31+LM29</f>
        <v>65</v>
      </c>
      <c r="LL33" s="350">
        <f>LM27+LK29+LO29+LM31+LM29</f>
        <v>65</v>
      </c>
      <c r="LM33" s="351">
        <f>LL28+LN28+LL30+LN30+LM29</f>
        <v>65</v>
      </c>
      <c r="LN33" s="352">
        <f>LM28+LL29+LN29+LM30+LM29</f>
        <v>65</v>
      </c>
      <c r="LO33" s="353"/>
      <c r="LP33" s="79">
        <f>LO27+LN28+LM29+LL30+LK31</f>
        <v>65</v>
      </c>
      <c r="LQ33" s="9"/>
      <c r="LR33" s="336"/>
      <c r="LS33" s="5"/>
      <c r="LT33" s="349">
        <f>LT27+LX27+LT31+LX31+LV29</f>
        <v>65</v>
      </c>
      <c r="LU33" s="350">
        <f>LV27+LT29+LX29+LV31+LV29</f>
        <v>65</v>
      </c>
      <c r="LV33" s="351">
        <f>LU28+LW28+LU30+LW30+LV29</f>
        <v>65</v>
      </c>
      <c r="LW33" s="352">
        <f>LV28+LU29+LW29+LV30+LV29</f>
        <v>65</v>
      </c>
      <c r="LX33" s="353"/>
      <c r="LY33" s="79">
        <f>LX27+LW28+LV29+LU30+LT31</f>
        <v>65</v>
      </c>
      <c r="LZ33" s="23"/>
      <c r="MA33" s="349">
        <f>MA27+ME27+MA31+ME31+MC29</f>
        <v>65</v>
      </c>
      <c r="MB33" s="350">
        <f>MC27+MA29+ME29+MC31+MC29</f>
        <v>65</v>
      </c>
      <c r="MC33" s="351">
        <f>MB28+MD28+MB30+MD30+MC29</f>
        <v>65</v>
      </c>
      <c r="MD33" s="352">
        <f>MC28+MB29+MD29+MC30+MC29</f>
        <v>65</v>
      </c>
      <c r="ME33" s="353"/>
      <c r="MF33" s="79">
        <f>ME27+MD28+MC29+MB30+MA31</f>
        <v>65</v>
      </c>
      <c r="MG33" s="23"/>
      <c r="MH33" s="349">
        <f>MH27+ML27+MH31+ML31+MJ29</f>
        <v>65</v>
      </c>
      <c r="MI33" s="350">
        <f>MJ27+MH29+ML29+MJ31+MJ29</f>
        <v>65</v>
      </c>
      <c r="MJ33" s="351">
        <f>MI28+MK28+MI30+MK30+MJ29</f>
        <v>65</v>
      </c>
      <c r="MK33" s="352">
        <f>MJ28+MI29+MK29+MJ30+MJ29</f>
        <v>65</v>
      </c>
      <c r="ML33" s="353"/>
      <c r="MM33" s="79">
        <f>ML27+MK28+MJ29+MI30+MH31</f>
        <v>65</v>
      </c>
      <c r="MN33" s="9"/>
      <c r="MO33" s="336"/>
      <c r="MP33" s="5"/>
      <c r="MQ33" s="349">
        <f>MQ27+MU27+MQ31+MU31+MS29</f>
        <v>65</v>
      </c>
      <c r="MR33" s="350">
        <f>MS27+MQ29+MU29+MS31+MS29</f>
        <v>65</v>
      </c>
      <c r="MS33" s="351">
        <f>MR28+MT28+MR30+MT30+MS29</f>
        <v>65</v>
      </c>
      <c r="MT33" s="352">
        <f>MS28+MR29+MT29+MS30+MS29</f>
        <v>65</v>
      </c>
      <c r="MU33" s="353"/>
      <c r="MV33" s="79">
        <f>MU27+MT28+MS29+MR30+MQ31</f>
        <v>65</v>
      </c>
      <c r="MW33" s="23"/>
      <c r="MX33" s="349">
        <f>MX27+NB27+MX31+NB31+MZ29</f>
        <v>65</v>
      </c>
      <c r="MY33" s="350">
        <f>MZ27+MX29+NB29+MZ31+MZ29</f>
        <v>65</v>
      </c>
      <c r="MZ33" s="351">
        <f>MY28+NA28+MY30+NA30+MZ29</f>
        <v>65</v>
      </c>
      <c r="NA33" s="352">
        <f>MZ28+MY29+NA29+MZ30+MZ29</f>
        <v>65</v>
      </c>
      <c r="NB33" s="353"/>
      <c r="NC33" s="79">
        <f>NB27+NA28+MZ29+MY30+MX31</f>
        <v>65</v>
      </c>
      <c r="ND33" s="23"/>
      <c r="NE33" s="349">
        <f>NE27+NI27+NE31+NI31+NG29</f>
        <v>65</v>
      </c>
      <c r="NF33" s="350">
        <f>NG27+NE29+NI29+NG31+NG29</f>
        <v>65</v>
      </c>
      <c r="NG33" s="351">
        <f>NF28+NH28+NF30+NH30+NG29</f>
        <v>65</v>
      </c>
      <c r="NH33" s="352">
        <f>NG28+NF29+NH29+NG30+NG29</f>
        <v>65</v>
      </c>
      <c r="NI33" s="353"/>
      <c r="NJ33" s="79">
        <f>NI27+NH28+NG29+NF30+NE31</f>
        <v>65</v>
      </c>
      <c r="NK33" s="9"/>
      <c r="NL33" s="336"/>
      <c r="NM33" s="5"/>
      <c r="NN33" s="349">
        <f>NN27+NR27+NN31+NR31+NP29</f>
        <v>65</v>
      </c>
      <c r="NO33" s="350">
        <f>NP27+NN29+NR29+NP31+NP29</f>
        <v>65</v>
      </c>
      <c r="NP33" s="351">
        <f>NO28+NQ28+NO30+NQ30+NP29</f>
        <v>65</v>
      </c>
      <c r="NQ33" s="352">
        <f>NP28+NO29+NQ29+NP30+NP29</f>
        <v>65</v>
      </c>
      <c r="NR33" s="353"/>
      <c r="NS33" s="79">
        <f>NR27+NQ28+NP29+NO30+NN31</f>
        <v>65</v>
      </c>
      <c r="NT33" s="23"/>
      <c r="NU33" s="349">
        <f>NU27+NY27+NU31+NY31+NW29</f>
        <v>65</v>
      </c>
      <c r="NV33" s="350">
        <f>NW27+NU29+NY29+NW31+NW29</f>
        <v>65</v>
      </c>
      <c r="NW33" s="351">
        <f>NV28+NX28+NV30+NX30+NW29</f>
        <v>65</v>
      </c>
      <c r="NX33" s="352">
        <f>NW28+NV29+NX29+NW30+NW29</f>
        <v>65</v>
      </c>
      <c r="NY33" s="353"/>
      <c r="NZ33" s="79">
        <f>NY27+NX28+NW29+NV30+NU31</f>
        <v>65</v>
      </c>
      <c r="OA33" s="23"/>
      <c r="OB33" s="349">
        <f>OB27+OF27+OB31+OF31+OD29</f>
        <v>65</v>
      </c>
      <c r="OC33" s="350">
        <f>OD27+OB29+OF29+OD31+OD29</f>
        <v>65</v>
      </c>
      <c r="OD33" s="351">
        <f>OC28+OE28+OC30+OE30+OD29</f>
        <v>65</v>
      </c>
      <c r="OE33" s="352">
        <f>OD28+OC29+OE29+OD30+OD29</f>
        <v>65</v>
      </c>
      <c r="OF33" s="353"/>
      <c r="OG33" s="79">
        <f>OF27+OE28+OD29+OC30+OB31</f>
        <v>65</v>
      </c>
      <c r="OH33" s="9"/>
      <c r="OI33" s="336"/>
      <c r="OJ33" s="5"/>
      <c r="OK33" s="349">
        <f>OK27+OO27+OK31+OO31+OM29</f>
        <v>65</v>
      </c>
      <c r="OL33" s="350">
        <f>OM27+OK29+OO29+OM31+OM29</f>
        <v>65</v>
      </c>
      <c r="OM33" s="351">
        <f>OL28+ON28+OL30+ON30+OM29</f>
        <v>65</v>
      </c>
      <c r="ON33" s="352">
        <f>OM28+OL29+ON29+OM30+OM29</f>
        <v>65</v>
      </c>
      <c r="OO33" s="353"/>
      <c r="OP33" s="79">
        <f>OO27+ON28+OM29+OL30+OK31</f>
        <v>65</v>
      </c>
      <c r="OQ33" s="23"/>
      <c r="OR33" s="349">
        <f>OR27+OV27+OR31+OV31+OT29</f>
        <v>65</v>
      </c>
      <c r="OS33" s="350">
        <f>OT27+OR29+OV29+OT31+OT29</f>
        <v>65</v>
      </c>
      <c r="OT33" s="351">
        <f>OS28+OU28+OS30+OU30+OT29</f>
        <v>65</v>
      </c>
      <c r="OU33" s="352">
        <f>OT28+OS29+OU29+OT30+OT29</f>
        <v>65</v>
      </c>
      <c r="OV33" s="353"/>
      <c r="OW33" s="79">
        <f>OV27+OU28+OT29+OS30+OR31</f>
        <v>65</v>
      </c>
      <c r="OX33" s="23"/>
      <c r="OY33" s="349">
        <f>OY27+PC27+OY31+PC31+PA29</f>
        <v>65</v>
      </c>
      <c r="OZ33" s="350">
        <f>PA27+OY29+PC29+PA31+PA29</f>
        <v>65</v>
      </c>
      <c r="PA33" s="351">
        <f>OZ28+PB28+OZ30+PB30+PA29</f>
        <v>65</v>
      </c>
      <c r="PB33" s="352">
        <f>PA28+OZ29+PB29+PA30+PA29</f>
        <v>65</v>
      </c>
      <c r="PC33" s="353"/>
      <c r="PD33" s="79">
        <f>PC27+PB28+PA29+OZ30+OY31</f>
        <v>65</v>
      </c>
      <c r="PE33" s="9"/>
      <c r="PF33" s="336"/>
      <c r="PG33" s="5"/>
      <c r="PH33" s="349">
        <f>PH27+PL27+PH31+PL31+PJ29</f>
        <v>65</v>
      </c>
      <c r="PI33" s="350">
        <f>PJ27+PH29+PL29+PJ31+PJ29</f>
        <v>65</v>
      </c>
      <c r="PJ33" s="351">
        <f>PI28+PK28+PI30+PK30+PJ29</f>
        <v>65</v>
      </c>
      <c r="PK33" s="352">
        <f>PJ28+PI29+PK29+PJ30+PJ29</f>
        <v>65</v>
      </c>
      <c r="PL33" s="353"/>
      <c r="PM33" s="79">
        <f>PL27+PK28+PJ29+PI30+PH31</f>
        <v>65</v>
      </c>
      <c r="PN33" s="23"/>
      <c r="PO33" s="349">
        <f>PO27+PS27+PO31+PS31+PQ29</f>
        <v>65</v>
      </c>
      <c r="PP33" s="350">
        <f>PQ27+PO29+PS29+PQ31+PQ29</f>
        <v>65</v>
      </c>
      <c r="PQ33" s="351">
        <f>PP28+PR28+PP30+PR30+PQ29</f>
        <v>65</v>
      </c>
      <c r="PR33" s="352">
        <f>PQ28+PP29+PR29+PQ30+PQ29</f>
        <v>65</v>
      </c>
      <c r="PS33" s="353"/>
      <c r="PT33" s="79">
        <f>PS27+PR28+PQ29+PP30+PO31</f>
        <v>65</v>
      </c>
      <c r="PU33" s="23"/>
      <c r="PV33" s="349">
        <f>PV27+PZ27+PV31+PZ31+PX29</f>
        <v>65</v>
      </c>
      <c r="PW33" s="350">
        <f>PX27+PV29+PZ29+PX31+PX29</f>
        <v>65</v>
      </c>
      <c r="PX33" s="351">
        <f>PW28+PY28+PW30+PY30+PX29</f>
        <v>65</v>
      </c>
      <c r="PY33" s="352">
        <f>PX28+PW29+PY29+PX30+PX29</f>
        <v>65</v>
      </c>
      <c r="PZ33" s="353"/>
      <c r="QA33" s="79">
        <f>PZ27+PY28+PX29+PW30+PV31</f>
        <v>65</v>
      </c>
      <c r="QB33" s="9"/>
      <c r="QC33" s="336"/>
      <c r="QD33" s="5"/>
      <c r="QE33" s="349">
        <f>QE27+QI27+QE31+QI31+QG29</f>
        <v>65</v>
      </c>
      <c r="QF33" s="350">
        <f>QG27+QE29+QI29+QG31+QG29</f>
        <v>65</v>
      </c>
      <c r="QG33" s="351">
        <f>QF28+QH28+QF30+QH30+QG29</f>
        <v>65</v>
      </c>
      <c r="QH33" s="352">
        <f>QG28+QF29+QH29+QG30+QG29</f>
        <v>65</v>
      </c>
      <c r="QI33" s="353"/>
      <c r="QJ33" s="79">
        <f>QI27+QH28+QG29+QF30+QE31</f>
        <v>65</v>
      </c>
      <c r="QK33" s="23"/>
      <c r="QL33" s="349">
        <f>QL27+QP27+QL31+QP31+QN29</f>
        <v>65</v>
      </c>
      <c r="QM33" s="350">
        <f>QN27+QL29+QP29+QN31+QN29</f>
        <v>65</v>
      </c>
      <c r="QN33" s="351">
        <f>QM28+QO28+QM30+QO30+QN29</f>
        <v>65</v>
      </c>
      <c r="QO33" s="352">
        <f>QN28+QM29+QO29+QN30+QN29</f>
        <v>65</v>
      </c>
      <c r="QP33" s="353"/>
      <c r="QQ33" s="79">
        <f>QP27+QO28+QN29+QM30+QL31</f>
        <v>65</v>
      </c>
      <c r="QR33" s="23"/>
      <c r="QS33" s="349">
        <f>QS27+QW27+QS31+QW31+QU29</f>
        <v>65</v>
      </c>
      <c r="QT33" s="350">
        <f>QU27+QS29+QW29+QU31+QU29</f>
        <v>65</v>
      </c>
      <c r="QU33" s="351">
        <f>QT28+QV28+QT30+QV30+QU29</f>
        <v>65</v>
      </c>
      <c r="QV33" s="352">
        <f>QU28+QT29+QV29+QU30+QU29</f>
        <v>65</v>
      </c>
      <c r="QW33" s="353"/>
      <c r="QX33" s="79">
        <f>QW27+QV28+QU29+QT30+QS31</f>
        <v>65</v>
      </c>
      <c r="QY33" s="9"/>
      <c r="QZ33" s="363"/>
      <c r="RA33" s="5"/>
      <c r="RB33" s="349">
        <f>RB27+RF27+RB31+RF31+RD29</f>
        <v>65</v>
      </c>
      <c r="RC33" s="350">
        <f>RD27+RB29+RF29+RD31+RD29</f>
        <v>65</v>
      </c>
      <c r="RD33" s="351">
        <f>RC28+RE28+RC30+RE30+RD29</f>
        <v>65</v>
      </c>
      <c r="RE33" s="352">
        <f>RD28+RC29+RE29+RD30+RD29</f>
        <v>65</v>
      </c>
      <c r="RF33" s="353"/>
      <c r="RG33" s="79">
        <f>RF27+RE28+RD29+RC30+RB31</f>
        <v>65</v>
      </c>
      <c r="RH33" s="23"/>
      <c r="RI33" s="349">
        <f>RI27+RM27+RI31+RM31+RK29</f>
        <v>65</v>
      </c>
      <c r="RJ33" s="350">
        <f>RK27+RI29+RM29+RK31+RK29</f>
        <v>65</v>
      </c>
      <c r="RK33" s="351">
        <f>RJ28+RL28+RJ30+RL30+RK29</f>
        <v>65</v>
      </c>
      <c r="RL33" s="352">
        <f>RK28+RJ29+RL29+RK30+RK29</f>
        <v>65</v>
      </c>
      <c r="RM33" s="353"/>
      <c r="RN33" s="79">
        <f>RM27+RL28+RK29+RJ30+RI31</f>
        <v>65</v>
      </c>
      <c r="RO33" s="23"/>
      <c r="RP33" s="349">
        <f>RP27+RT27+RP31+RT31+RR29</f>
        <v>65</v>
      </c>
      <c r="RQ33" s="350">
        <f>RR27+RP29+RT29+RR31+RR29</f>
        <v>65</v>
      </c>
      <c r="RR33" s="351">
        <f>RQ28+RS28+RQ30+RS30+RR29</f>
        <v>65</v>
      </c>
      <c r="RS33" s="352">
        <f>RR28+RQ29+RS29+RR30+RR29</f>
        <v>65</v>
      </c>
      <c r="RT33" s="353"/>
      <c r="RU33" s="79">
        <f>RT27+RS28+RR29+RQ30+RP31</f>
        <v>65</v>
      </c>
      <c r="RV33" s="9"/>
      <c r="RW33" s="336"/>
      <c r="RX33" s="5"/>
      <c r="RY33" s="349"/>
      <c r="RZ33" s="350"/>
      <c r="SA33" s="351"/>
      <c r="SB33" s="352"/>
      <c r="SC33" s="353"/>
      <c r="SD33" s="79">
        <f>SC27+SB28+SA29+RZ30+RY31</f>
        <v>65</v>
      </c>
      <c r="SE33" s="23"/>
      <c r="SF33" s="349"/>
      <c r="SG33" s="350"/>
      <c r="SH33" s="351"/>
      <c r="SI33" s="352"/>
      <c r="SJ33" s="353"/>
      <c r="SK33" s="79">
        <f>SJ27+SI28+SH29+SG30+SF31</f>
        <v>65</v>
      </c>
      <c r="SL33" s="23"/>
      <c r="SM33" s="349"/>
      <c r="SN33" s="350"/>
      <c r="SO33" s="351"/>
      <c r="SP33" s="352"/>
      <c r="SQ33" s="353"/>
      <c r="SR33" s="79">
        <f>SQ27+SP28+SO29+SN30+SM31</f>
        <v>65</v>
      </c>
      <c r="SS33" s="9"/>
      <c r="ST33" s="336"/>
      <c r="SU33" s="5"/>
      <c r="SV33" s="349">
        <f>SV27+SZ27+SV31+SZ31+SX29</f>
        <v>65</v>
      </c>
      <c r="SW33" s="350">
        <f>SX27+SV29+SZ29+SX31+SX29</f>
        <v>65</v>
      </c>
      <c r="SX33" s="351">
        <f>SW28+SY28+SW30+SY30+SX29</f>
        <v>65</v>
      </c>
      <c r="SY33" s="352">
        <f>SX28+SW29+SY29+SX30+SX29</f>
        <v>65</v>
      </c>
      <c r="SZ33" s="353"/>
      <c r="TA33" s="79">
        <f>SZ27+SY28+SX29+SW30+SV31</f>
        <v>65</v>
      </c>
      <c r="TB33" s="23"/>
      <c r="TC33" s="349">
        <f>TC27+TG27+TC31+TG31+TE29</f>
        <v>65</v>
      </c>
      <c r="TD33" s="350">
        <f>TE27+TC29+TG29+TE31+TE29</f>
        <v>65</v>
      </c>
      <c r="TE33" s="351">
        <f>TD28+TF28+TD30+TF30+TE29</f>
        <v>65</v>
      </c>
      <c r="TF33" s="352">
        <f>TE28+TD29+TF29+TE30+TE29</f>
        <v>65</v>
      </c>
      <c r="TG33" s="353"/>
      <c r="TH33" s="79">
        <f>TG27+TF28+TE29+TD30+TC31</f>
        <v>65</v>
      </c>
      <c r="TI33" s="23"/>
      <c r="TJ33" s="349">
        <f>TJ27+TN27+TJ31+TN31+TL29</f>
        <v>65</v>
      </c>
      <c r="TK33" s="350">
        <f>TL27+TJ29+TN29+TL31+TL29</f>
        <v>65</v>
      </c>
      <c r="TL33" s="351">
        <f>TK28+TM28+TK30+TM30+TL29</f>
        <v>65</v>
      </c>
      <c r="TM33" s="352">
        <f>TL28+TK29+TM29+TL30+TL29</f>
        <v>65</v>
      </c>
      <c r="TN33" s="353"/>
      <c r="TO33" s="79">
        <f>TN27+TM28+TL29+TK30+TJ31</f>
        <v>65</v>
      </c>
      <c r="TP33" s="9"/>
      <c r="TQ33" s="336"/>
      <c r="TR33" s="5"/>
      <c r="TS33" s="349">
        <f>TS27+TW27+TS31+TW31+TU29</f>
        <v>65</v>
      </c>
      <c r="TT33" s="350">
        <f>TU27+TS29+TW29+TU31+TU29</f>
        <v>65</v>
      </c>
      <c r="TU33" s="351">
        <f>TT28+TV28+TT30+TV30+TU29</f>
        <v>65</v>
      </c>
      <c r="TV33" s="352">
        <f>TU28+TT29+TV29+TU30+TU29</f>
        <v>65</v>
      </c>
      <c r="TW33" s="353"/>
      <c r="TX33" s="79">
        <f>TW27+TV28+TU29+TT30+TS31</f>
        <v>65</v>
      </c>
      <c r="TY33" s="23"/>
      <c r="TZ33" s="349">
        <f>TZ27+UD27+TZ31+UD31+UB29</f>
        <v>65</v>
      </c>
      <c r="UA33" s="350">
        <f>UB27+TZ29+UD29+UB31+UB29</f>
        <v>65</v>
      </c>
      <c r="UB33" s="351">
        <f>UA28+UC28+UA30+UC30+UB29</f>
        <v>65</v>
      </c>
      <c r="UC33" s="352">
        <f>UB28+UA29+UC29+UB30+UB29</f>
        <v>65</v>
      </c>
      <c r="UD33" s="353"/>
      <c r="UE33" s="79">
        <f>UD27+UC28+UB29+UA30+TZ31</f>
        <v>65</v>
      </c>
      <c r="UF33" s="23"/>
      <c r="UG33" s="349">
        <f>UG27+UK27+UG31+UK31+UI29</f>
        <v>65</v>
      </c>
      <c r="UH33" s="350">
        <f>UI27+UG29+UK29+UI31+UI29</f>
        <v>65</v>
      </c>
      <c r="UI33" s="351">
        <f>UH28+UJ28+UH30+UJ30+UI29</f>
        <v>65</v>
      </c>
      <c r="UJ33" s="352">
        <f>UI28+UH29+UJ29+UI30+UI29</f>
        <v>65</v>
      </c>
      <c r="UK33" s="353"/>
      <c r="UL33" s="79">
        <f>UK27+UJ28+UI29+UH30+UG31</f>
        <v>65</v>
      </c>
      <c r="UM33" s="9"/>
      <c r="UN33" s="336"/>
      <c r="UO33" s="5"/>
      <c r="UP33" s="349">
        <f>UP27+UT27+UP31+UT31+UR29</f>
        <v>65</v>
      </c>
      <c r="UQ33" s="350">
        <f>UR27+UP29+UT29+UR31+UR29</f>
        <v>65</v>
      </c>
      <c r="UR33" s="351">
        <f>UQ28+US28+UQ30+US30+UR29</f>
        <v>65</v>
      </c>
      <c r="US33" s="352">
        <f>UR28+UQ29+US29+UR30+UR29</f>
        <v>65</v>
      </c>
      <c r="UT33" s="353"/>
      <c r="UU33" s="79">
        <f>UT27+US28+UR29+UQ30+UP31</f>
        <v>65</v>
      </c>
      <c r="UV33" s="23"/>
      <c r="UW33" s="349">
        <f>UW27+VA27+UW31+VA31+UY29</f>
        <v>65</v>
      </c>
      <c r="UX33" s="350">
        <f>UY27+UW29+VA29+UY31+UY29</f>
        <v>65</v>
      </c>
      <c r="UY33" s="351">
        <f>UX28+UZ28+UX30+UZ30+UY29</f>
        <v>65</v>
      </c>
      <c r="UZ33" s="352">
        <f>UY28+UX29+UZ29+UY30+UY29</f>
        <v>65</v>
      </c>
      <c r="VA33" s="353"/>
      <c r="VB33" s="79">
        <f>VA27+UZ28+UY29+UX30+UW31</f>
        <v>65</v>
      </c>
      <c r="VC33" s="23"/>
      <c r="VD33" s="349">
        <f>VD27+VH27+VD31+VH31+VF29</f>
        <v>65</v>
      </c>
      <c r="VE33" s="350">
        <f>VF27+VD29+VH29+VF31+VF29</f>
        <v>65</v>
      </c>
      <c r="VF33" s="351">
        <f>VE28+VG28+VE30+VG30+VF29</f>
        <v>65</v>
      </c>
      <c r="VG33" s="352">
        <f>VF28+VE29+VG29+VF30+VF29</f>
        <v>65</v>
      </c>
      <c r="VH33" s="353"/>
      <c r="VI33" s="79">
        <f>VH27+VG28+VF29+VE30+VD31</f>
        <v>65</v>
      </c>
      <c r="VJ33" s="9"/>
      <c r="VK33" s="336"/>
      <c r="VL33" s="5"/>
      <c r="VM33" s="349">
        <f>VM27+VQ27+VM31+VQ31+VO29</f>
        <v>65</v>
      </c>
      <c r="VN33" s="350">
        <f>VO27+VM29+VQ29+VO31+VO29</f>
        <v>65</v>
      </c>
      <c r="VO33" s="351">
        <f>VN28+VP28+VN30+VP30+VO29</f>
        <v>65</v>
      </c>
      <c r="VP33" s="352">
        <f>VO28+VN29+VP29+VO30+VO29</f>
        <v>65</v>
      </c>
      <c r="VQ33" s="353"/>
      <c r="VR33" s="79">
        <f>VQ27+VP28+VO29+VN30+VM31</f>
        <v>65</v>
      </c>
      <c r="VS33" s="23"/>
      <c r="VT33" s="349">
        <f>VT27+VX27+VT31+VX31+VV29</f>
        <v>65</v>
      </c>
      <c r="VU33" s="350">
        <f>VV27+VT29+VX29+VV31+VV29</f>
        <v>65</v>
      </c>
      <c r="VV33" s="351">
        <f>VU28+VW28+VU30+VW30+VV29</f>
        <v>65</v>
      </c>
      <c r="VW33" s="352">
        <f>VV28+VU29+VW29+VV30+VV29</f>
        <v>65</v>
      </c>
      <c r="VX33" s="353"/>
      <c r="VY33" s="79">
        <f>VX27+VW28+VV29+VU30+VT31</f>
        <v>65</v>
      </c>
      <c r="VZ33" s="23"/>
      <c r="WA33" s="349">
        <f>WA27+WE27+WA31+WE31+WC29</f>
        <v>65</v>
      </c>
      <c r="WB33" s="350">
        <f>WC27+WA29+WE29+WC31+WC29</f>
        <v>65</v>
      </c>
      <c r="WC33" s="351">
        <f>WB28+WD28+WB30+WD30+WC29</f>
        <v>65</v>
      </c>
      <c r="WD33" s="352">
        <f>WC28+WB29+WD29+WC30+WC29</f>
        <v>65</v>
      </c>
      <c r="WE33" s="353"/>
      <c r="WF33" s="79">
        <f>WE27+WD28+WC29+WB30+WA31</f>
        <v>65</v>
      </c>
      <c r="WG33" s="9"/>
      <c r="WH33" s="336"/>
      <c r="WI33" s="5"/>
      <c r="WJ33" s="349">
        <f>WJ27+WN27+WJ31+WN31+WL29</f>
        <v>65</v>
      </c>
      <c r="WK33" s="350">
        <f>WL27+WJ29+WN29+WL31+WL29</f>
        <v>65</v>
      </c>
      <c r="WL33" s="351">
        <f>WK28+WM28+WK30+WM30+WL29</f>
        <v>65</v>
      </c>
      <c r="WM33" s="352">
        <f>WL28+WK29+WM29+WL30+WL29</f>
        <v>65</v>
      </c>
      <c r="WN33" s="353"/>
      <c r="WO33" s="79">
        <f>WN27+WM28+WL29+WK30+WJ31</f>
        <v>65</v>
      </c>
      <c r="WP33" s="23"/>
      <c r="WQ33" s="349">
        <f>WQ27+WU27+WQ31+WU31+WS29</f>
        <v>65</v>
      </c>
      <c r="WR33" s="350">
        <f>WS27+WQ29+WU29+WS31+WS29</f>
        <v>65</v>
      </c>
      <c r="WS33" s="351">
        <f>WR28+WT28+WR30+WT30+WS29</f>
        <v>65</v>
      </c>
      <c r="WT33" s="352">
        <f>WS28+WR29+WT29+WS30+WS29</f>
        <v>65</v>
      </c>
      <c r="WU33" s="353"/>
      <c r="WV33" s="79">
        <f>WU27+WT28+WS29+WR30+WQ31</f>
        <v>65</v>
      </c>
      <c r="WW33" s="23"/>
      <c r="WX33" s="349">
        <f>WX27+XB27+WX31+XB31+WZ29</f>
        <v>65</v>
      </c>
      <c r="WY33" s="350">
        <f>WZ27+WX29+XB29+WZ31+WZ29</f>
        <v>65</v>
      </c>
      <c r="WZ33" s="351">
        <f>WY28+XA28+WY30+XA30+WZ29</f>
        <v>65</v>
      </c>
      <c r="XA33" s="352">
        <f>WZ28+WY29+XA29+WZ30+WZ29</f>
        <v>65</v>
      </c>
      <c r="XB33" s="353"/>
      <c r="XC33" s="79">
        <f>XB27+XA28+WZ29+WY30+WX31</f>
        <v>65</v>
      </c>
      <c r="XD33" s="9"/>
      <c r="XE33" s="336"/>
      <c r="XF33" s="5"/>
      <c r="XG33" s="349">
        <f>XG27+XK27+XG31+XK31+XI29</f>
        <v>65</v>
      </c>
      <c r="XH33" s="350">
        <f>XI27+XG29+XK29+XI31+XI29</f>
        <v>65</v>
      </c>
      <c r="XI33" s="351">
        <f>XH28+XJ28+XH30+XJ30+XI29</f>
        <v>65</v>
      </c>
      <c r="XJ33" s="352">
        <f>XI28+XH29+XJ29+XI30+XI29</f>
        <v>65</v>
      </c>
      <c r="XK33" s="353"/>
      <c r="XL33" s="79">
        <f>XK27+XJ28+XI29+XH30+XG31</f>
        <v>65</v>
      </c>
      <c r="XM33" s="23"/>
      <c r="XN33" s="349">
        <f>XN27+XR27+XN31+XR31+XP29</f>
        <v>65</v>
      </c>
      <c r="XO33" s="350">
        <f>XP27+XN29+XR29+XP31+XP29</f>
        <v>65</v>
      </c>
      <c r="XP33" s="351">
        <f>XO28+XQ28+XO30+XQ30+XP29</f>
        <v>65</v>
      </c>
      <c r="XQ33" s="352">
        <f>XP28+XO29+XQ29+XP30+XP29</f>
        <v>65</v>
      </c>
      <c r="XR33" s="353"/>
      <c r="XS33" s="79">
        <f>XR27+XQ28+XP29+XO30+XN31</f>
        <v>65</v>
      </c>
      <c r="XT33" s="23"/>
      <c r="XU33" s="349">
        <f>XU27+XY27+XU31+XY31+XW29</f>
        <v>65</v>
      </c>
      <c r="XV33" s="350">
        <f>XW27+XU29+XY29+XW31+XW29</f>
        <v>65</v>
      </c>
      <c r="XW33" s="351">
        <f>XV28+XX28+XV30+XX30+XW29</f>
        <v>65</v>
      </c>
      <c r="XX33" s="352">
        <f>XW28+XV29+XX29+XW30+XW29</f>
        <v>65</v>
      </c>
      <c r="XY33" s="353"/>
      <c r="XZ33" s="79">
        <f>XY27+XX28+XW29+XV30+XU31</f>
        <v>65</v>
      </c>
      <c r="YA33" s="9"/>
      <c r="YB33" s="336"/>
      <c r="YC33" s="5"/>
      <c r="YD33" s="349">
        <f>YD27+YH27+YD31+YH31+YF29</f>
        <v>65</v>
      </c>
      <c r="YE33" s="350">
        <f>YF27+YD29+YH29+YF31+YF29</f>
        <v>65</v>
      </c>
      <c r="YF33" s="351">
        <f>YE28+YG28+YE30+YG30+YF29</f>
        <v>65</v>
      </c>
      <c r="YG33" s="352">
        <f>YF28+YE29+YG29+YF30+YF29</f>
        <v>65</v>
      </c>
      <c r="YH33" s="353"/>
      <c r="YI33" s="79">
        <f>YH27+YG28+YF29+YE30+YD31</f>
        <v>65</v>
      </c>
      <c r="YJ33" s="23"/>
      <c r="YK33" s="349">
        <f>YK27+YO27+YK31+YO31+YM29</f>
        <v>65</v>
      </c>
      <c r="YL33" s="350">
        <f>YM27+YK29+YO29+YM31+YM29</f>
        <v>65</v>
      </c>
      <c r="YM33" s="351">
        <f>YL28+YN28+YL30+YN30+YM29</f>
        <v>65</v>
      </c>
      <c r="YN33" s="352">
        <f>YM28+YL29+YN29+YM30+YM29</f>
        <v>65</v>
      </c>
      <c r="YO33" s="353"/>
      <c r="YP33" s="79">
        <f>YO27+YN28+YM29+YL30+YK31</f>
        <v>65</v>
      </c>
      <c r="YQ33" s="23"/>
      <c r="YR33" s="349">
        <f>YR27+YV27+YR31+YV31+YT29</f>
        <v>65</v>
      </c>
      <c r="YS33" s="350">
        <f>YT27+YR29+YV29+YT31+YT29</f>
        <v>65</v>
      </c>
      <c r="YT33" s="351">
        <f>YS28+YU28+YS30+YU30+YT29</f>
        <v>65</v>
      </c>
      <c r="YU33" s="352">
        <f>YT28+YS29+YU29+YT30+YT29</f>
        <v>65</v>
      </c>
      <c r="YV33" s="353"/>
      <c r="YW33" s="79">
        <f>YV27+YU28+YT29+YS30+YR31</f>
        <v>65</v>
      </c>
      <c r="YX33" s="9"/>
      <c r="YY33" s="336"/>
      <c r="YZ33" s="5"/>
      <c r="ZA33" s="349">
        <f>ZA27+ZE27+ZA31+ZE31+ZC29</f>
        <v>65</v>
      </c>
      <c r="ZB33" s="350">
        <f>ZC27+ZA29+ZE29+ZC31+ZC29</f>
        <v>65</v>
      </c>
      <c r="ZC33" s="351">
        <f>ZB28+ZD28+ZB30+ZD30+ZC29</f>
        <v>65</v>
      </c>
      <c r="ZD33" s="352">
        <f>ZC28+ZB29+ZD29+ZC30+ZC29</f>
        <v>65</v>
      </c>
      <c r="ZE33" s="353"/>
      <c r="ZF33" s="79">
        <f>ZE27+ZD28+ZC29+ZB30+ZA31</f>
        <v>65</v>
      </c>
      <c r="ZG33" s="23"/>
      <c r="ZH33" s="349">
        <f>ZH27+ZL27+ZH31+ZL31+ZJ29</f>
        <v>65</v>
      </c>
      <c r="ZI33" s="350">
        <f>ZJ27+ZH29+ZL29+ZJ31+ZJ29</f>
        <v>65</v>
      </c>
      <c r="ZJ33" s="351">
        <f>ZI28+ZK28+ZI30+ZK30+ZJ29</f>
        <v>65</v>
      </c>
      <c r="ZK33" s="352">
        <f>ZJ28+ZI29+ZK29+ZJ30+ZJ29</f>
        <v>65</v>
      </c>
      <c r="ZL33" s="353"/>
      <c r="ZM33" s="79">
        <f>ZL27+ZK28+ZJ29+ZI30+ZH31</f>
        <v>65</v>
      </c>
      <c r="ZN33" s="23"/>
      <c r="ZO33" s="349">
        <f>ZO27+ZS27+ZO31+ZS31+ZQ29</f>
        <v>65</v>
      </c>
      <c r="ZP33" s="350">
        <f>ZQ27+ZO29+ZS29+ZQ31+ZQ29</f>
        <v>65</v>
      </c>
      <c r="ZQ33" s="351">
        <f>ZP28+ZR28+ZP30+ZR30+ZQ29</f>
        <v>65</v>
      </c>
      <c r="ZR33" s="352">
        <f>ZQ28+ZP29+ZR29+ZQ30+ZQ29</f>
        <v>65</v>
      </c>
      <c r="ZS33" s="353"/>
      <c r="ZT33" s="79">
        <f>ZS27+ZR28+ZQ29+ZP30+ZO31</f>
        <v>65</v>
      </c>
      <c r="ZU33" s="9"/>
      <c r="ZV33" s="336"/>
      <c r="ZW33" s="5"/>
      <c r="ZX33" s="349">
        <f>ZX27+AAB27+ZX31+AAB31+ZZ29</f>
        <v>65</v>
      </c>
      <c r="ZY33" s="350">
        <f>ZZ27+ZX29+AAB29+ZZ31+ZZ29</f>
        <v>65</v>
      </c>
      <c r="ZZ33" s="351">
        <f>ZY28+AAA28+ZY30+AAA30+ZZ29</f>
        <v>65</v>
      </c>
      <c r="AAA33" s="352">
        <f>ZZ28+ZY29+AAA29+ZZ30+ZZ29</f>
        <v>65</v>
      </c>
      <c r="AAB33" s="353"/>
      <c r="AAC33" s="79">
        <f>AAB27+AAA28+ZZ29+ZY30+ZX31</f>
        <v>65</v>
      </c>
      <c r="AAD33" s="23"/>
      <c r="AAE33" s="349">
        <f>AAE27+AAI27+AAE31+AAI31+AAG29</f>
        <v>65</v>
      </c>
      <c r="AAF33" s="350">
        <f>AAG27+AAE29+AAI29+AAG31+AAG29</f>
        <v>65</v>
      </c>
      <c r="AAG33" s="351">
        <f>AAF28+AAH28+AAF30+AAH30+AAG29</f>
        <v>65</v>
      </c>
      <c r="AAH33" s="352">
        <f>AAG28+AAF29+AAH29+AAG30+AAG29</f>
        <v>65</v>
      </c>
      <c r="AAI33" s="353"/>
      <c r="AAJ33" s="79">
        <f>AAI27+AAH28+AAG29+AAF30+AAE31</f>
        <v>65</v>
      </c>
      <c r="AAK33" s="23"/>
      <c r="AAL33" s="349">
        <f>AAL27+AAP27+AAL31+AAP31+AAN29</f>
        <v>65</v>
      </c>
      <c r="AAM33" s="350">
        <f>AAN27+AAL29+AAP29+AAN31+AAN29</f>
        <v>65</v>
      </c>
      <c r="AAN33" s="351">
        <f>AAM28+AAO28+AAM30+AAO30+AAN29</f>
        <v>65</v>
      </c>
      <c r="AAO33" s="352">
        <f>AAN28+AAM29+AAO29+AAN30+AAN29</f>
        <v>65</v>
      </c>
      <c r="AAP33" s="353"/>
      <c r="AAQ33" s="79">
        <f>AAP27+AAO28+AAN29+AAM30+AAL31</f>
        <v>65</v>
      </c>
      <c r="AAR33" s="9"/>
      <c r="AAS33" s="336"/>
      <c r="AAT33" s="5"/>
      <c r="AAU33" s="349">
        <f>AAU27+AAY27+AAU31+AAY31+AAW29</f>
        <v>65</v>
      </c>
      <c r="AAV33" s="350">
        <f>AAW27+AAU29+AAY29+AAW31+AAW29</f>
        <v>65</v>
      </c>
      <c r="AAW33" s="351">
        <f>AAV28+AAX28+AAV30+AAX30+AAW29</f>
        <v>65</v>
      </c>
      <c r="AAX33" s="352">
        <f>AAW28+AAV29+AAX29+AAW30+AAW29</f>
        <v>65</v>
      </c>
      <c r="AAY33" s="353"/>
      <c r="AAZ33" s="79">
        <f>AAY27+AAX28+AAW29+AAV30+AAU31</f>
        <v>65</v>
      </c>
      <c r="ABA33" s="23"/>
      <c r="ABB33" s="349">
        <f>ABB27+ABF27+ABB31+ABF31+ABD29</f>
        <v>65</v>
      </c>
      <c r="ABC33" s="350">
        <f>ABD27+ABB29+ABF29+ABD31+ABD29</f>
        <v>65</v>
      </c>
      <c r="ABD33" s="351">
        <f>ABC28+ABE28+ABC30+ABE30+ABD29</f>
        <v>65</v>
      </c>
      <c r="ABE33" s="352">
        <f>ABD28+ABC29+ABE29+ABD30+ABD29</f>
        <v>65</v>
      </c>
      <c r="ABF33" s="353"/>
      <c r="ABG33" s="79">
        <f>ABF27+ABE28+ABD29+ABC30+ABB31</f>
        <v>65</v>
      </c>
      <c r="ABH33" s="23"/>
      <c r="ABI33" s="349">
        <f>ABI27+ABM27+ABI31+ABM31+ABK29</f>
        <v>65</v>
      </c>
      <c r="ABJ33" s="350">
        <f>ABK27+ABI29+ABM29+ABK31+ABK29</f>
        <v>65</v>
      </c>
      <c r="ABK33" s="351">
        <f>ABJ28+ABL28+ABJ30+ABL30+ABK29</f>
        <v>65</v>
      </c>
      <c r="ABL33" s="352">
        <f>ABK28+ABJ29+ABL29+ABK30+ABK29</f>
        <v>65</v>
      </c>
      <c r="ABM33" s="353"/>
      <c r="ABN33" s="79">
        <f>ABM27+ABL28+ABK29+ABJ30+ABI31</f>
        <v>65</v>
      </c>
      <c r="ABO33" s="9"/>
      <c r="ABP33" s="336"/>
      <c r="ABQ33" s="5"/>
      <c r="ABR33" s="349">
        <f>ABR27+ABV27+ABR31+ABV31+ABT29</f>
        <v>65</v>
      </c>
      <c r="ABS33" s="350">
        <f>ABT27+ABR29+ABV29+ABT31+ABT29</f>
        <v>65</v>
      </c>
      <c r="ABT33" s="351">
        <f>ABS28+ABU28+ABS30+ABU30+ABT29</f>
        <v>65</v>
      </c>
      <c r="ABU33" s="352">
        <f>ABT28+ABS29+ABU29+ABT30+ABT29</f>
        <v>65</v>
      </c>
      <c r="ABV33" s="353"/>
      <c r="ABW33" s="79">
        <f>ABV27+ABU28+ABT29+ABS30+ABR31</f>
        <v>65</v>
      </c>
      <c r="ABX33" s="23"/>
      <c r="ABY33" s="349">
        <f>ABY27+ACC27+ABY31+ACC31+ACA29</f>
        <v>65</v>
      </c>
      <c r="ABZ33" s="350">
        <f>ACA27+ABY29+ACC29+ACA31+ACA29</f>
        <v>65</v>
      </c>
      <c r="ACA33" s="351">
        <f>ABZ28+ACB28+ABZ30+ACB30+ACA29</f>
        <v>65</v>
      </c>
      <c r="ACB33" s="352">
        <f>ACA28+ABZ29+ACB29+ACA30+ACA29</f>
        <v>65</v>
      </c>
      <c r="ACC33" s="353"/>
      <c r="ACD33" s="79">
        <f>ACC27+ACB28+ACA29+ABZ30+ABY31</f>
        <v>65</v>
      </c>
      <c r="ACE33" s="23"/>
      <c r="ACF33" s="349">
        <f>ACF27+ACJ27+ACF31+ACJ31+ACH29</f>
        <v>65</v>
      </c>
      <c r="ACG33" s="350">
        <f>ACH27+ACF29+ACJ29+ACH31+ACH29</f>
        <v>65</v>
      </c>
      <c r="ACH33" s="351">
        <f>ACG28+ACI28+ACG30+ACI30+ACH29</f>
        <v>65</v>
      </c>
      <c r="ACI33" s="352">
        <f>ACH28+ACG29+ACI29+ACH30+ACH29</f>
        <v>65</v>
      </c>
      <c r="ACJ33" s="353"/>
      <c r="ACK33" s="79">
        <f>ACJ27+ACI28+ACH29+ACG30+ACF31</f>
        <v>65</v>
      </c>
      <c r="ACL33" s="9"/>
      <c r="ACM33" s="336"/>
      <c r="ACN33" s="5"/>
      <c r="ACO33" s="349">
        <f>ACO27+ACS27+ACO31+ACS31+ACQ29</f>
        <v>65</v>
      </c>
      <c r="ACP33" s="350">
        <f>ACQ27+ACO29+ACS29+ACQ31+ACQ29</f>
        <v>65</v>
      </c>
      <c r="ACQ33" s="351">
        <f>ACP28+ACR28+ACP30+ACR30+ACQ29</f>
        <v>65</v>
      </c>
      <c r="ACR33" s="352">
        <f>ACQ28+ACP29+ACR29+ACQ30+ACQ29</f>
        <v>65</v>
      </c>
      <c r="ACS33" s="353"/>
      <c r="ACT33" s="79">
        <f>ACS27+ACR28+ACQ29+ACP30+ACO31</f>
        <v>65</v>
      </c>
      <c r="ACU33" s="23"/>
      <c r="ACV33" s="349">
        <f>ACV27+ACZ27+ACV31+ACZ31+ACX29</f>
        <v>65</v>
      </c>
      <c r="ACW33" s="350">
        <f>ACX27+ACV29+ACZ29+ACX31+ACX29</f>
        <v>65</v>
      </c>
      <c r="ACX33" s="351">
        <f>ACW28+ACY28+ACW30+ACY30+ACX29</f>
        <v>65</v>
      </c>
      <c r="ACY33" s="352">
        <f>ACX28+ACW29+ACY29+ACX30+ACX29</f>
        <v>65</v>
      </c>
      <c r="ACZ33" s="353"/>
      <c r="ADA33" s="79">
        <f>ACZ27+ACY28+ACX29+ACW30+ACV31</f>
        <v>65</v>
      </c>
      <c r="ADB33" s="23"/>
      <c r="ADC33" s="349">
        <f>ADC27+ADG27+ADC31+ADG31+ADE29</f>
        <v>65</v>
      </c>
      <c r="ADD33" s="350">
        <f>ADE27+ADC29+ADG29+ADE31+ADE29</f>
        <v>65</v>
      </c>
      <c r="ADE33" s="351">
        <f>ADD28+ADF28+ADD30+ADF30+ADE29</f>
        <v>65</v>
      </c>
      <c r="ADF33" s="352">
        <f>ADE28+ADD29+ADF29+ADE30+ADE29</f>
        <v>65</v>
      </c>
      <c r="ADG33" s="353"/>
      <c r="ADH33" s="79">
        <f>ADG27+ADF28+ADE29+ADD30+ADC31</f>
        <v>65</v>
      </c>
      <c r="ADI33" s="9"/>
      <c r="ADJ33" s="336"/>
      <c r="ADK33" s="5"/>
      <c r="ADL33" s="349">
        <f>ADL27+ADP27+ADL31+ADP31+ADN29</f>
        <v>65</v>
      </c>
      <c r="ADM33" s="350">
        <f>ADN27+ADL29+ADP29+ADN31+ADN29</f>
        <v>65</v>
      </c>
      <c r="ADN33" s="351">
        <f>ADM28+ADO28+ADM30+ADO30+ADN29</f>
        <v>65</v>
      </c>
      <c r="ADO33" s="352">
        <f>ADN28+ADM29+ADO29+ADN30+ADN29</f>
        <v>65</v>
      </c>
      <c r="ADP33" s="353"/>
      <c r="ADQ33" s="79">
        <f>ADP27+ADO28+ADN29+ADM30+ADL31</f>
        <v>65</v>
      </c>
      <c r="ADR33" s="23"/>
      <c r="ADS33" s="349">
        <f>ADS27+ADW27+ADS31+ADW31+ADU29</f>
        <v>65</v>
      </c>
      <c r="ADT33" s="350">
        <f>ADU27+ADS29+ADW29+ADU31+ADU29</f>
        <v>65</v>
      </c>
      <c r="ADU33" s="351">
        <f>ADT28+ADV28+ADT30+ADV30+ADU29</f>
        <v>65</v>
      </c>
      <c r="ADV33" s="352">
        <f>ADU28+ADT29+ADV29+ADU30+ADU29</f>
        <v>65</v>
      </c>
      <c r="ADW33" s="353"/>
      <c r="ADX33" s="79">
        <f>ADW27+ADV28+ADU29+ADT30+ADS31</f>
        <v>65</v>
      </c>
      <c r="ADY33" s="23"/>
      <c r="ADZ33" s="349">
        <f>ADZ27+AED27+ADZ31+AED31+AEB29</f>
        <v>65</v>
      </c>
      <c r="AEA33" s="350">
        <f>AEB27+ADZ29+AED29+AEB31+AEB29</f>
        <v>65</v>
      </c>
      <c r="AEB33" s="351">
        <f>AEA28+AEC28+AEA30+AEC30+AEB29</f>
        <v>65</v>
      </c>
      <c r="AEC33" s="352">
        <f>AEB28+AEA29+AEC29+AEB30+AEB29</f>
        <v>65</v>
      </c>
      <c r="AED33" s="353"/>
      <c r="AEE33" s="79">
        <f>AED27+AEC28+AEB29+AEA30+ADZ31</f>
        <v>65</v>
      </c>
      <c r="AEF33" s="9"/>
      <c r="AEG33" s="336"/>
      <c r="AEH33" s="5"/>
      <c r="AEI33" s="349">
        <f>AEI27+AEM27+AEI31+AEM31+AEK29</f>
        <v>65</v>
      </c>
      <c r="AEJ33" s="350">
        <f>AEK27+AEI29+AEM29+AEK31+AEK29</f>
        <v>65</v>
      </c>
      <c r="AEK33" s="351">
        <f>AEJ28+AEL28+AEJ30+AEL30+AEK29</f>
        <v>65</v>
      </c>
      <c r="AEL33" s="352">
        <f>AEK28+AEJ29+AEL29+AEK30+AEK29</f>
        <v>65</v>
      </c>
      <c r="AEM33" s="353"/>
      <c r="AEN33" s="79">
        <f>AEM27+AEL28+AEK29+AEJ30+AEI31</f>
        <v>65</v>
      </c>
      <c r="AEO33" s="23"/>
      <c r="AEP33" s="349">
        <f>AEP27+AET27+AEP31+AET31+AER29</f>
        <v>65</v>
      </c>
      <c r="AEQ33" s="350">
        <f>AER27+AEP29+AET29+AER31+AER29</f>
        <v>65</v>
      </c>
      <c r="AER33" s="351">
        <f>AEQ28+AES28+AEQ30+AES30+AER29</f>
        <v>65</v>
      </c>
      <c r="AES33" s="352">
        <f>AER28+AEQ29+AES29+AER30+AER29</f>
        <v>65</v>
      </c>
      <c r="AET33" s="353"/>
      <c r="AEU33" s="79">
        <f>AET27+AES28+AER29+AEQ30+AEP31</f>
        <v>65</v>
      </c>
      <c r="AEV33" s="23"/>
      <c r="AEW33" s="349">
        <f>AEW27+AFA27+AEW31+AFA31+AEY29</f>
        <v>65</v>
      </c>
      <c r="AEX33" s="350">
        <f>AEY27+AEW29+AFA29+AEY31+AEY29</f>
        <v>65</v>
      </c>
      <c r="AEY33" s="351">
        <f>AEX28+AEZ28+AEX30+AEZ30+AEY29</f>
        <v>65</v>
      </c>
      <c r="AEZ33" s="352">
        <f>AEY28+AEX29+AEZ29+AEY30+AEY29</f>
        <v>65</v>
      </c>
      <c r="AFA33" s="353"/>
      <c r="AFB33" s="79">
        <f>AFA27+AEZ28+AEY29+AEX30+AEW31</f>
        <v>65</v>
      </c>
      <c r="AFC33" s="9"/>
      <c r="AFD33" s="336"/>
      <c r="AFE33" s="5"/>
      <c r="AFF33" s="349">
        <f>AFF27+AFJ27+AFF31+AFJ31+AFH29</f>
        <v>65</v>
      </c>
      <c r="AFG33" s="350">
        <f>AFH27+AFF29+AFJ29+AFH31+AFH29</f>
        <v>65</v>
      </c>
      <c r="AFH33" s="351">
        <f>AFG28+AFI28+AFG30+AFI30+AFH29</f>
        <v>65</v>
      </c>
      <c r="AFI33" s="352">
        <f>AFH28+AFG29+AFI29+AFH30+AFH29</f>
        <v>65</v>
      </c>
      <c r="AFJ33" s="353"/>
      <c r="AFK33" s="79">
        <f>AFJ27+AFI28+AFH29+AFG30+AFF31</f>
        <v>65</v>
      </c>
      <c r="AFL33" s="23"/>
      <c r="AFM33" s="349">
        <f>AFM27+AFQ27+AFM31+AFQ31+AFO29</f>
        <v>65</v>
      </c>
      <c r="AFN33" s="350">
        <f>AFO27+AFM29+AFQ29+AFO31+AFO29</f>
        <v>65</v>
      </c>
      <c r="AFO33" s="351">
        <f>AFN28+AFP28+AFN30+AFP30+AFO29</f>
        <v>65</v>
      </c>
      <c r="AFP33" s="352">
        <f>AFO28+AFN29+AFP29+AFO30+AFO29</f>
        <v>65</v>
      </c>
      <c r="AFQ33" s="353"/>
      <c r="AFR33" s="79">
        <f>AFQ27+AFP28+AFO29+AFN30+AFM31</f>
        <v>65</v>
      </c>
      <c r="AFS33" s="23"/>
      <c r="AFT33" s="349">
        <f>AFT27+AFX27+AFT31+AFX31+AFV29</f>
        <v>65</v>
      </c>
      <c r="AFU33" s="350">
        <f>AFV27+AFT29+AFX29+AFV31+AFV29</f>
        <v>65</v>
      </c>
      <c r="AFV33" s="351">
        <f>AFU28+AFW28+AFU30+AFW30+AFV29</f>
        <v>65</v>
      </c>
      <c r="AFW33" s="352">
        <f>AFV28+AFU29+AFW29+AFV30+AFV29</f>
        <v>65</v>
      </c>
      <c r="AFX33" s="353"/>
      <c r="AFY33" s="79">
        <f>AFX27+AFW28+AFV29+AFU30+AFT31</f>
        <v>65</v>
      </c>
      <c r="AFZ33" s="9"/>
      <c r="AGA33" s="336"/>
    </row>
    <row r="34" spans="1:859" ht="12.75" thickBot="1" x14ac:dyDescent="0.25">
      <c r="A34" s="336"/>
      <c r="B34" s="336"/>
      <c r="C34" s="336"/>
      <c r="D34" s="336"/>
      <c r="E34" s="362" t="s">
        <v>1180</v>
      </c>
      <c r="F34" s="54" t="s">
        <v>62</v>
      </c>
      <c r="G34" s="55">
        <f>C4+(20*C6)</f>
        <v>21</v>
      </c>
      <c r="H34" s="336"/>
      <c r="I34" s="5"/>
      <c r="J34" s="42">
        <v>13</v>
      </c>
      <c r="K34" s="23"/>
      <c r="L34" s="23"/>
      <c r="M34" s="23"/>
      <c r="N34" s="23"/>
      <c r="O34" s="23"/>
      <c r="P34" s="23"/>
      <c r="Q34" s="42">
        <v>14</v>
      </c>
      <c r="R34" s="23"/>
      <c r="S34" s="23"/>
      <c r="T34" s="23"/>
      <c r="U34" s="23"/>
      <c r="V34" s="23"/>
      <c r="W34" s="23"/>
      <c r="X34" s="42">
        <v>15</v>
      </c>
      <c r="Y34" s="23"/>
      <c r="Z34" s="23"/>
      <c r="AA34" s="23"/>
      <c r="AB34" s="23"/>
      <c r="AC34" s="23"/>
      <c r="AD34" s="9"/>
      <c r="AE34" s="336"/>
      <c r="AF34" s="5"/>
      <c r="AG34" s="42">
        <v>13</v>
      </c>
      <c r="AH34" s="23"/>
      <c r="AI34" s="23"/>
      <c r="AJ34" s="23"/>
      <c r="AK34" s="23"/>
      <c r="AL34" s="23"/>
      <c r="AM34" s="23"/>
      <c r="AN34" s="42">
        <v>14</v>
      </c>
      <c r="AO34" s="23"/>
      <c r="AP34" s="23"/>
      <c r="AQ34" s="23"/>
      <c r="AR34" s="23"/>
      <c r="AS34" s="23"/>
      <c r="AT34" s="23"/>
      <c r="AU34" s="42">
        <v>15</v>
      </c>
      <c r="AV34" s="23"/>
      <c r="AW34" s="23"/>
      <c r="AX34" s="23"/>
      <c r="AY34" s="23"/>
      <c r="AZ34" s="23"/>
      <c r="BA34" s="9"/>
      <c r="BB34" s="336"/>
      <c r="BC34" s="5"/>
      <c r="BD34" s="42">
        <v>13</v>
      </c>
      <c r="BE34" s="23"/>
      <c r="BF34" s="23"/>
      <c r="BG34" s="23"/>
      <c r="BH34" s="23"/>
      <c r="BI34" s="23"/>
      <c r="BJ34" s="23"/>
      <c r="BK34" s="42">
        <v>14</v>
      </c>
      <c r="BL34" s="23"/>
      <c r="BM34" s="23"/>
      <c r="BN34" s="23"/>
      <c r="BO34" s="23"/>
      <c r="BP34" s="23"/>
      <c r="BQ34" s="23"/>
      <c r="BR34" s="42">
        <v>15</v>
      </c>
      <c r="BS34" s="23"/>
      <c r="BT34" s="23"/>
      <c r="BU34" s="23"/>
      <c r="BV34" s="23"/>
      <c r="BW34" s="23"/>
      <c r="BX34" s="9"/>
      <c r="BY34" s="336"/>
      <c r="BZ34" s="5"/>
      <c r="CA34" s="42">
        <v>13</v>
      </c>
      <c r="CB34" s="23"/>
      <c r="CC34" s="23"/>
      <c r="CD34" s="23"/>
      <c r="CE34" s="23"/>
      <c r="CF34" s="23"/>
      <c r="CG34" s="23"/>
      <c r="CH34" s="42">
        <v>14</v>
      </c>
      <c r="CI34" s="23"/>
      <c r="CJ34" s="23"/>
      <c r="CK34" s="23"/>
      <c r="CL34" s="23"/>
      <c r="CM34" s="23"/>
      <c r="CN34" s="23"/>
      <c r="CO34" s="42">
        <v>15</v>
      </c>
      <c r="CP34" s="23"/>
      <c r="CQ34" s="23"/>
      <c r="CR34" s="23"/>
      <c r="CS34" s="23"/>
      <c r="CT34" s="23"/>
      <c r="CU34" s="9"/>
      <c r="CV34" s="336"/>
      <c r="CW34" s="5"/>
      <c r="CX34" s="42">
        <v>13</v>
      </c>
      <c r="CY34" s="23"/>
      <c r="CZ34" s="23"/>
      <c r="DA34" s="23"/>
      <c r="DB34" s="23"/>
      <c r="DC34" s="23"/>
      <c r="DD34" s="23"/>
      <c r="DE34" s="42">
        <v>14</v>
      </c>
      <c r="DF34" s="23"/>
      <c r="DG34" s="23"/>
      <c r="DH34" s="23"/>
      <c r="DI34" s="23"/>
      <c r="DJ34" s="23"/>
      <c r="DK34" s="23"/>
      <c r="DL34" s="42">
        <v>15</v>
      </c>
      <c r="DM34" s="23"/>
      <c r="DN34" s="23"/>
      <c r="DO34" s="23"/>
      <c r="DP34" s="23"/>
      <c r="DQ34" s="23"/>
      <c r="DR34" s="9"/>
      <c r="DS34" s="336"/>
      <c r="DT34" s="5"/>
      <c r="DU34" s="42">
        <v>13</v>
      </c>
      <c r="DV34" s="23"/>
      <c r="DW34" s="23"/>
      <c r="DX34" s="23"/>
      <c r="DY34" s="23"/>
      <c r="DZ34" s="23"/>
      <c r="EA34" s="23"/>
      <c r="EB34" s="42">
        <v>14</v>
      </c>
      <c r="EC34" s="23"/>
      <c r="ED34" s="23"/>
      <c r="EE34" s="23"/>
      <c r="EF34" s="23"/>
      <c r="EG34" s="23"/>
      <c r="EH34" s="23"/>
      <c r="EI34" s="42">
        <v>15</v>
      </c>
      <c r="EJ34" s="23"/>
      <c r="EK34" s="23"/>
      <c r="EL34" s="23"/>
      <c r="EM34" s="23"/>
      <c r="EN34" s="23"/>
      <c r="EO34" s="9"/>
      <c r="EP34" s="336"/>
      <c r="EQ34" s="5"/>
      <c r="ER34" s="42">
        <v>13</v>
      </c>
      <c r="ES34" s="23"/>
      <c r="ET34" s="23"/>
      <c r="EU34" s="23"/>
      <c r="EV34" s="23"/>
      <c r="EW34" s="23"/>
      <c r="EX34" s="23"/>
      <c r="EY34" s="42">
        <v>14</v>
      </c>
      <c r="EZ34" s="23"/>
      <c r="FA34" s="23"/>
      <c r="FB34" s="23"/>
      <c r="FC34" s="23"/>
      <c r="FD34" s="23"/>
      <c r="FE34" s="23"/>
      <c r="FF34" s="42">
        <v>15</v>
      </c>
      <c r="FG34" s="23"/>
      <c r="FH34" s="23"/>
      <c r="FI34" s="23"/>
      <c r="FJ34" s="23"/>
      <c r="FK34" s="23"/>
      <c r="FL34" s="9"/>
      <c r="FM34" s="336"/>
      <c r="FN34" s="5"/>
      <c r="FO34" s="42">
        <v>13</v>
      </c>
      <c r="FP34" s="23"/>
      <c r="FQ34" s="23"/>
      <c r="FR34" s="23"/>
      <c r="FS34" s="23"/>
      <c r="FT34" s="23"/>
      <c r="FU34" s="23"/>
      <c r="FV34" s="42">
        <v>14</v>
      </c>
      <c r="FW34" s="23"/>
      <c r="FX34" s="23"/>
      <c r="FY34" s="23"/>
      <c r="FZ34" s="23"/>
      <c r="GA34" s="23"/>
      <c r="GB34" s="23"/>
      <c r="GC34" s="42">
        <v>15</v>
      </c>
      <c r="GD34" s="23"/>
      <c r="GE34" s="23"/>
      <c r="GF34" s="23"/>
      <c r="GG34" s="23"/>
      <c r="GH34" s="23"/>
      <c r="GI34" s="9"/>
      <c r="GJ34" s="336"/>
      <c r="GK34" s="5"/>
      <c r="GL34" s="42">
        <v>13</v>
      </c>
      <c r="GM34" s="23"/>
      <c r="GN34" s="23"/>
      <c r="GO34" s="23"/>
      <c r="GP34" s="23"/>
      <c r="GQ34" s="23"/>
      <c r="GR34" s="23"/>
      <c r="GS34" s="42">
        <v>14</v>
      </c>
      <c r="GT34" s="23"/>
      <c r="GU34" s="23"/>
      <c r="GV34" s="23"/>
      <c r="GW34" s="23"/>
      <c r="GX34" s="23"/>
      <c r="GY34" s="23"/>
      <c r="GZ34" s="42">
        <v>15</v>
      </c>
      <c r="HA34" s="23"/>
      <c r="HB34" s="23"/>
      <c r="HC34" s="23"/>
      <c r="HD34" s="23"/>
      <c r="HE34" s="23"/>
      <c r="HF34" s="9"/>
      <c r="HG34" s="336"/>
      <c r="HH34" s="5"/>
      <c r="HI34" s="42">
        <v>13</v>
      </c>
      <c r="HJ34" s="23"/>
      <c r="HK34" s="23"/>
      <c r="HL34" s="23"/>
      <c r="HM34" s="23"/>
      <c r="HN34" s="23"/>
      <c r="HO34" s="23"/>
      <c r="HP34" s="42">
        <v>14</v>
      </c>
      <c r="HQ34" s="23"/>
      <c r="HR34" s="23"/>
      <c r="HS34" s="23"/>
      <c r="HT34" s="23"/>
      <c r="HU34" s="23"/>
      <c r="HV34" s="23"/>
      <c r="HW34" s="42">
        <v>15</v>
      </c>
      <c r="HX34" s="23"/>
      <c r="HY34" s="23"/>
      <c r="HZ34" s="23"/>
      <c r="IA34" s="23"/>
      <c r="IB34" s="23"/>
      <c r="IC34" s="9"/>
      <c r="ID34" s="336"/>
      <c r="IE34" s="5"/>
      <c r="IF34" s="42">
        <v>13</v>
      </c>
      <c r="IG34" s="23"/>
      <c r="IH34" s="23"/>
      <c r="II34" s="23"/>
      <c r="IJ34" s="23"/>
      <c r="IK34" s="23"/>
      <c r="IL34" s="23"/>
      <c r="IM34" s="42">
        <v>14</v>
      </c>
      <c r="IN34" s="23"/>
      <c r="IO34" s="23"/>
      <c r="IP34" s="23"/>
      <c r="IQ34" s="23"/>
      <c r="IR34" s="23"/>
      <c r="IS34" s="23"/>
      <c r="IT34" s="42">
        <v>15</v>
      </c>
      <c r="IU34" s="23"/>
      <c r="IV34" s="23"/>
      <c r="IW34" s="23"/>
      <c r="IX34" s="23"/>
      <c r="IY34" s="23"/>
      <c r="IZ34" s="9"/>
      <c r="JA34" s="336"/>
      <c r="JB34" s="5"/>
      <c r="JC34" s="42">
        <v>13</v>
      </c>
      <c r="JD34" s="23"/>
      <c r="JE34" s="23"/>
      <c r="JF34" s="23"/>
      <c r="JG34" s="23"/>
      <c r="JH34" s="23"/>
      <c r="JI34" s="23"/>
      <c r="JJ34" s="42">
        <v>14</v>
      </c>
      <c r="JK34" s="23"/>
      <c r="JL34" s="23"/>
      <c r="JM34" s="23"/>
      <c r="JN34" s="23"/>
      <c r="JO34" s="23"/>
      <c r="JP34" s="23"/>
      <c r="JQ34" s="42">
        <v>15</v>
      </c>
      <c r="JR34" s="23"/>
      <c r="JS34" s="23"/>
      <c r="JT34" s="23"/>
      <c r="JU34" s="23"/>
      <c r="JV34" s="23"/>
      <c r="JW34" s="9"/>
      <c r="JX34" s="336"/>
      <c r="JY34" s="5"/>
      <c r="JZ34" s="42">
        <v>13</v>
      </c>
      <c r="KA34" s="23"/>
      <c r="KB34" s="23"/>
      <c r="KC34" s="23"/>
      <c r="KD34" s="23"/>
      <c r="KE34" s="23"/>
      <c r="KF34" s="23"/>
      <c r="KG34" s="42">
        <v>14</v>
      </c>
      <c r="KH34" s="23"/>
      <c r="KI34" s="23"/>
      <c r="KJ34" s="23"/>
      <c r="KK34" s="23"/>
      <c r="KL34" s="23"/>
      <c r="KM34" s="23"/>
      <c r="KN34" s="42">
        <v>15</v>
      </c>
      <c r="KO34" s="23"/>
      <c r="KP34" s="23"/>
      <c r="KQ34" s="23"/>
      <c r="KR34" s="23"/>
      <c r="KS34" s="23"/>
      <c r="KT34" s="9"/>
      <c r="KU34" s="336"/>
      <c r="KV34" s="5"/>
      <c r="KW34" s="42">
        <v>13</v>
      </c>
      <c r="KX34" s="23"/>
      <c r="KY34" s="23"/>
      <c r="KZ34" s="23"/>
      <c r="LA34" s="23"/>
      <c r="LB34" s="23"/>
      <c r="LC34" s="23"/>
      <c r="LD34" s="42">
        <v>14</v>
      </c>
      <c r="LE34" s="23"/>
      <c r="LF34" s="23"/>
      <c r="LG34" s="23"/>
      <c r="LH34" s="23"/>
      <c r="LI34" s="23"/>
      <c r="LJ34" s="23"/>
      <c r="LK34" s="42">
        <v>15</v>
      </c>
      <c r="LL34" s="23"/>
      <c r="LM34" s="23"/>
      <c r="LN34" s="23"/>
      <c r="LO34" s="23"/>
      <c r="LP34" s="23"/>
      <c r="LQ34" s="9"/>
      <c r="LR34" s="336"/>
      <c r="LS34" s="5"/>
      <c r="LT34" s="42">
        <v>13</v>
      </c>
      <c r="LU34" s="23"/>
      <c r="LV34" s="23"/>
      <c r="LW34" s="23"/>
      <c r="LX34" s="23"/>
      <c r="LY34" s="23"/>
      <c r="LZ34" s="23"/>
      <c r="MA34" s="42">
        <v>14</v>
      </c>
      <c r="MB34" s="23"/>
      <c r="MC34" s="23"/>
      <c r="MD34" s="23"/>
      <c r="ME34" s="23"/>
      <c r="MF34" s="23"/>
      <c r="MG34" s="23"/>
      <c r="MH34" s="42">
        <v>15</v>
      </c>
      <c r="MI34" s="23"/>
      <c r="MJ34" s="23"/>
      <c r="MK34" s="23"/>
      <c r="ML34" s="23"/>
      <c r="MM34" s="23"/>
      <c r="MN34" s="9"/>
      <c r="MO34" s="336"/>
      <c r="MP34" s="5"/>
      <c r="MQ34" s="42">
        <v>13</v>
      </c>
      <c r="MR34" s="23"/>
      <c r="MS34" s="23"/>
      <c r="MT34" s="23"/>
      <c r="MU34" s="23"/>
      <c r="MV34" s="23"/>
      <c r="MW34" s="23"/>
      <c r="MX34" s="42">
        <v>14</v>
      </c>
      <c r="MY34" s="23"/>
      <c r="MZ34" s="23"/>
      <c r="NA34" s="23"/>
      <c r="NB34" s="23"/>
      <c r="NC34" s="23"/>
      <c r="ND34" s="23"/>
      <c r="NE34" s="42">
        <v>15</v>
      </c>
      <c r="NF34" s="23"/>
      <c r="NG34" s="23"/>
      <c r="NH34" s="23"/>
      <c r="NI34" s="23"/>
      <c r="NJ34" s="23"/>
      <c r="NK34" s="9"/>
      <c r="NL34" s="336"/>
      <c r="NM34" s="5"/>
      <c r="NN34" s="42">
        <v>13</v>
      </c>
      <c r="NO34" s="23"/>
      <c r="NP34" s="23"/>
      <c r="NQ34" s="23"/>
      <c r="NR34" s="23"/>
      <c r="NS34" s="23"/>
      <c r="NT34" s="23"/>
      <c r="NU34" s="42">
        <v>14</v>
      </c>
      <c r="NV34" s="23"/>
      <c r="NW34" s="23"/>
      <c r="NX34" s="23"/>
      <c r="NY34" s="23"/>
      <c r="NZ34" s="23"/>
      <c r="OA34" s="23"/>
      <c r="OB34" s="42">
        <v>15</v>
      </c>
      <c r="OC34" s="23"/>
      <c r="OD34" s="23"/>
      <c r="OE34" s="23"/>
      <c r="OF34" s="23"/>
      <c r="OG34" s="23"/>
      <c r="OH34" s="9"/>
      <c r="OI34" s="336"/>
      <c r="OJ34" s="5"/>
      <c r="OK34" s="42">
        <v>13</v>
      </c>
      <c r="OL34" s="23"/>
      <c r="OM34" s="23"/>
      <c r="ON34" s="23"/>
      <c r="OO34" s="23"/>
      <c r="OP34" s="23"/>
      <c r="OQ34" s="23"/>
      <c r="OR34" s="42">
        <v>14</v>
      </c>
      <c r="OS34" s="23"/>
      <c r="OT34" s="23"/>
      <c r="OU34" s="23"/>
      <c r="OV34" s="23"/>
      <c r="OW34" s="23"/>
      <c r="OX34" s="23"/>
      <c r="OY34" s="42">
        <v>15</v>
      </c>
      <c r="OZ34" s="23"/>
      <c r="PA34" s="23"/>
      <c r="PB34" s="23"/>
      <c r="PC34" s="23"/>
      <c r="PD34" s="23"/>
      <c r="PE34" s="9"/>
      <c r="PF34" s="336"/>
      <c r="PG34" s="5"/>
      <c r="PH34" s="42">
        <v>13</v>
      </c>
      <c r="PI34" s="23"/>
      <c r="PJ34" s="23"/>
      <c r="PK34" s="23"/>
      <c r="PL34" s="23"/>
      <c r="PM34" s="23"/>
      <c r="PN34" s="23"/>
      <c r="PO34" s="42">
        <v>14</v>
      </c>
      <c r="PP34" s="23"/>
      <c r="PQ34" s="23"/>
      <c r="PR34" s="23"/>
      <c r="PS34" s="23"/>
      <c r="PT34" s="23"/>
      <c r="PU34" s="23"/>
      <c r="PV34" s="42">
        <v>15</v>
      </c>
      <c r="PW34" s="23"/>
      <c r="PX34" s="23"/>
      <c r="PY34" s="23"/>
      <c r="PZ34" s="23"/>
      <c r="QA34" s="23"/>
      <c r="QB34" s="9"/>
      <c r="QC34" s="336"/>
      <c r="QD34" s="5"/>
      <c r="QE34" s="42">
        <v>13</v>
      </c>
      <c r="QF34" s="23"/>
      <c r="QG34" s="23"/>
      <c r="QH34" s="23"/>
      <c r="QI34" s="23"/>
      <c r="QJ34" s="23"/>
      <c r="QK34" s="23"/>
      <c r="QL34" s="42">
        <v>14</v>
      </c>
      <c r="QM34" s="23"/>
      <c r="QN34" s="23"/>
      <c r="QO34" s="23"/>
      <c r="QP34" s="23"/>
      <c r="QQ34" s="23"/>
      <c r="QR34" s="23"/>
      <c r="QS34" s="42">
        <v>15</v>
      </c>
      <c r="QT34" s="23"/>
      <c r="QU34" s="23"/>
      <c r="QV34" s="23"/>
      <c r="QW34" s="23"/>
      <c r="QX34" s="23"/>
      <c r="QY34" s="9"/>
      <c r="QZ34" s="363"/>
      <c r="RA34" s="5"/>
      <c r="RB34" s="42">
        <v>13</v>
      </c>
      <c r="RC34" s="23"/>
      <c r="RD34" s="23"/>
      <c r="RE34" s="23"/>
      <c r="RF34" s="23"/>
      <c r="RG34" s="23"/>
      <c r="RH34" s="23"/>
      <c r="RI34" s="42">
        <v>14</v>
      </c>
      <c r="RJ34" s="23"/>
      <c r="RK34" s="23"/>
      <c r="RL34" s="23"/>
      <c r="RM34" s="23"/>
      <c r="RN34" s="23"/>
      <c r="RO34" s="23"/>
      <c r="RP34" s="42">
        <v>15</v>
      </c>
      <c r="RQ34" s="23"/>
      <c r="RR34" s="23"/>
      <c r="RS34" s="23"/>
      <c r="RT34" s="23"/>
      <c r="RU34" s="23"/>
      <c r="RV34" s="9"/>
      <c r="RW34" s="336"/>
      <c r="RX34" s="5"/>
      <c r="RY34" s="42">
        <v>13</v>
      </c>
      <c r="RZ34" s="23"/>
      <c r="SA34" s="23"/>
      <c r="SB34" s="23"/>
      <c r="SC34" s="23"/>
      <c r="SD34" s="23"/>
      <c r="SE34" s="23"/>
      <c r="SF34" s="42">
        <v>14</v>
      </c>
      <c r="SG34" s="23"/>
      <c r="SH34" s="23"/>
      <c r="SI34" s="23"/>
      <c r="SJ34" s="23"/>
      <c r="SK34" s="23"/>
      <c r="SL34" s="23"/>
      <c r="SM34" s="42">
        <v>15</v>
      </c>
      <c r="SN34" s="23"/>
      <c r="SO34" s="23"/>
      <c r="SP34" s="23"/>
      <c r="SQ34" s="23"/>
      <c r="SR34" s="23"/>
      <c r="SS34" s="9"/>
      <c r="ST34" s="336"/>
      <c r="SU34" s="5"/>
      <c r="SV34" s="42">
        <v>13</v>
      </c>
      <c r="SW34" s="23"/>
      <c r="SX34" s="23"/>
      <c r="SY34" s="23"/>
      <c r="SZ34" s="23"/>
      <c r="TA34" s="23"/>
      <c r="TB34" s="23"/>
      <c r="TC34" s="42">
        <v>14</v>
      </c>
      <c r="TD34" s="23"/>
      <c r="TE34" s="23"/>
      <c r="TF34" s="23"/>
      <c r="TG34" s="23"/>
      <c r="TH34" s="23"/>
      <c r="TI34" s="23"/>
      <c r="TJ34" s="42">
        <v>15</v>
      </c>
      <c r="TK34" s="23"/>
      <c r="TL34" s="23"/>
      <c r="TM34" s="23"/>
      <c r="TN34" s="23"/>
      <c r="TO34" s="23"/>
      <c r="TP34" s="9"/>
      <c r="TQ34" s="336"/>
      <c r="TR34" s="5"/>
      <c r="TS34" s="42">
        <v>13</v>
      </c>
      <c r="TT34" s="23"/>
      <c r="TU34" s="23"/>
      <c r="TV34" s="23"/>
      <c r="TW34" s="23"/>
      <c r="TX34" s="23"/>
      <c r="TY34" s="23"/>
      <c r="TZ34" s="42">
        <v>14</v>
      </c>
      <c r="UA34" s="23"/>
      <c r="UB34" s="23"/>
      <c r="UC34" s="23"/>
      <c r="UD34" s="23"/>
      <c r="UE34" s="23"/>
      <c r="UF34" s="23"/>
      <c r="UG34" s="42">
        <v>15</v>
      </c>
      <c r="UH34" s="23"/>
      <c r="UI34" s="23"/>
      <c r="UJ34" s="23"/>
      <c r="UK34" s="23"/>
      <c r="UL34" s="23"/>
      <c r="UM34" s="9"/>
      <c r="UN34" s="336"/>
      <c r="UO34" s="5"/>
      <c r="UP34" s="42">
        <v>13</v>
      </c>
      <c r="UQ34" s="23"/>
      <c r="UR34" s="23"/>
      <c r="US34" s="23"/>
      <c r="UT34" s="23"/>
      <c r="UU34" s="23"/>
      <c r="UV34" s="23"/>
      <c r="UW34" s="42">
        <v>14</v>
      </c>
      <c r="UX34" s="23"/>
      <c r="UY34" s="23"/>
      <c r="UZ34" s="23"/>
      <c r="VA34" s="23"/>
      <c r="VB34" s="23"/>
      <c r="VC34" s="23"/>
      <c r="VD34" s="42">
        <v>15</v>
      </c>
      <c r="VE34" s="23"/>
      <c r="VF34" s="23"/>
      <c r="VG34" s="23"/>
      <c r="VH34" s="23"/>
      <c r="VI34" s="23"/>
      <c r="VJ34" s="9"/>
      <c r="VK34" s="336"/>
      <c r="VL34" s="5"/>
      <c r="VM34" s="42">
        <v>13</v>
      </c>
      <c r="VN34" s="23"/>
      <c r="VO34" s="23"/>
      <c r="VP34" s="23"/>
      <c r="VQ34" s="23"/>
      <c r="VR34" s="23"/>
      <c r="VS34" s="23"/>
      <c r="VT34" s="42">
        <v>14</v>
      </c>
      <c r="VU34" s="23"/>
      <c r="VV34" s="23"/>
      <c r="VW34" s="23"/>
      <c r="VX34" s="23"/>
      <c r="VY34" s="23"/>
      <c r="VZ34" s="23"/>
      <c r="WA34" s="42">
        <v>15</v>
      </c>
      <c r="WB34" s="23"/>
      <c r="WC34" s="23"/>
      <c r="WD34" s="23"/>
      <c r="WE34" s="23"/>
      <c r="WF34" s="23"/>
      <c r="WG34" s="9"/>
      <c r="WH34" s="336"/>
      <c r="WI34" s="5"/>
      <c r="WJ34" s="42">
        <v>13</v>
      </c>
      <c r="WK34" s="23"/>
      <c r="WL34" s="23"/>
      <c r="WM34" s="23"/>
      <c r="WN34" s="23"/>
      <c r="WO34" s="23"/>
      <c r="WP34" s="23"/>
      <c r="WQ34" s="42">
        <v>14</v>
      </c>
      <c r="WR34" s="23"/>
      <c r="WS34" s="23"/>
      <c r="WT34" s="23"/>
      <c r="WU34" s="23"/>
      <c r="WV34" s="354"/>
      <c r="WW34" s="23"/>
      <c r="WX34" s="42">
        <v>15</v>
      </c>
      <c r="WY34" s="23"/>
      <c r="WZ34" s="23"/>
      <c r="XA34" s="23"/>
      <c r="XB34" s="23"/>
      <c r="XC34" s="23"/>
      <c r="XD34" s="9"/>
      <c r="XE34" s="336"/>
      <c r="XF34" s="5"/>
      <c r="XG34" s="42">
        <v>13</v>
      </c>
      <c r="XH34" s="23"/>
      <c r="XI34" s="23"/>
      <c r="XJ34" s="23"/>
      <c r="XK34" s="23"/>
      <c r="XL34" s="23"/>
      <c r="XM34" s="23"/>
      <c r="XN34" s="42">
        <v>14</v>
      </c>
      <c r="XO34" s="23"/>
      <c r="XP34" s="23"/>
      <c r="XQ34" s="23"/>
      <c r="XR34" s="23"/>
      <c r="XS34" s="23"/>
      <c r="XT34" s="23"/>
      <c r="XU34" s="42">
        <v>15</v>
      </c>
      <c r="XV34" s="23"/>
      <c r="XW34" s="23"/>
      <c r="XX34" s="23"/>
      <c r="XY34" s="23"/>
      <c r="XZ34" s="23"/>
      <c r="YA34" s="9"/>
      <c r="YB34" s="336"/>
      <c r="YC34" s="5"/>
      <c r="YD34" s="42">
        <v>13</v>
      </c>
      <c r="YE34" s="23"/>
      <c r="YF34" s="23"/>
      <c r="YG34" s="23"/>
      <c r="YH34" s="23"/>
      <c r="YI34" s="23"/>
      <c r="YJ34" s="23"/>
      <c r="YK34" s="42">
        <v>14</v>
      </c>
      <c r="YL34" s="23"/>
      <c r="YM34" s="23"/>
      <c r="YN34" s="23"/>
      <c r="YO34" s="23"/>
      <c r="YP34" s="23"/>
      <c r="YQ34" s="23"/>
      <c r="YR34" s="42">
        <v>15</v>
      </c>
      <c r="YS34" s="23"/>
      <c r="YT34" s="23"/>
      <c r="YU34" s="23"/>
      <c r="YV34" s="23"/>
      <c r="YW34" s="23"/>
      <c r="YX34" s="9"/>
      <c r="YY34" s="336"/>
      <c r="YZ34" s="5"/>
      <c r="ZA34" s="42">
        <v>13</v>
      </c>
      <c r="ZB34" s="23"/>
      <c r="ZC34" s="23"/>
      <c r="ZD34" s="23"/>
      <c r="ZE34" s="23"/>
      <c r="ZF34" s="23"/>
      <c r="ZG34" s="23"/>
      <c r="ZH34" s="42">
        <v>14</v>
      </c>
      <c r="ZI34" s="23"/>
      <c r="ZJ34" s="23"/>
      <c r="ZK34" s="23"/>
      <c r="ZL34" s="23"/>
      <c r="ZM34" s="23"/>
      <c r="ZN34" s="23"/>
      <c r="ZO34" s="42">
        <v>15</v>
      </c>
      <c r="ZP34" s="23"/>
      <c r="ZQ34" s="23"/>
      <c r="ZR34" s="23"/>
      <c r="ZS34" s="23"/>
      <c r="ZT34" s="23"/>
      <c r="ZU34" s="9"/>
      <c r="ZV34" s="336"/>
      <c r="ZW34" s="5"/>
      <c r="ZX34" s="42">
        <v>13</v>
      </c>
      <c r="ZY34" s="23"/>
      <c r="ZZ34" s="23"/>
      <c r="AAA34" s="23"/>
      <c r="AAB34" s="23"/>
      <c r="AAC34" s="23"/>
      <c r="AAD34" s="23"/>
      <c r="AAE34" s="42">
        <v>14</v>
      </c>
      <c r="AAF34" s="23"/>
      <c r="AAG34" s="23"/>
      <c r="AAH34" s="23"/>
      <c r="AAI34" s="23"/>
      <c r="AAJ34" s="23"/>
      <c r="AAK34" s="23"/>
      <c r="AAL34" s="42">
        <v>15</v>
      </c>
      <c r="AAM34" s="23"/>
      <c r="AAN34" s="23"/>
      <c r="AAO34" s="23"/>
      <c r="AAP34" s="23"/>
      <c r="AAQ34" s="23"/>
      <c r="AAR34" s="9"/>
      <c r="AAS34" s="336"/>
      <c r="AAT34" s="5"/>
      <c r="AAU34" s="42">
        <v>13</v>
      </c>
      <c r="AAV34" s="23"/>
      <c r="AAW34" s="23"/>
      <c r="AAX34" s="23"/>
      <c r="AAY34" s="23"/>
      <c r="AAZ34" s="23"/>
      <c r="ABA34" s="23"/>
      <c r="ABB34" s="42">
        <v>14</v>
      </c>
      <c r="ABC34" s="23"/>
      <c r="ABD34" s="23"/>
      <c r="ABE34" s="23"/>
      <c r="ABF34" s="23"/>
      <c r="ABG34" s="23"/>
      <c r="ABH34" s="23"/>
      <c r="ABI34" s="42">
        <v>15</v>
      </c>
      <c r="ABJ34" s="23"/>
      <c r="ABK34" s="23"/>
      <c r="ABL34" s="23"/>
      <c r="ABM34" s="23"/>
      <c r="ABN34" s="23"/>
      <c r="ABO34" s="9"/>
      <c r="ABP34" s="336"/>
      <c r="ABQ34" s="5"/>
      <c r="ABR34" s="42">
        <v>13</v>
      </c>
      <c r="ABS34" s="23"/>
      <c r="ABT34" s="23"/>
      <c r="ABU34" s="23"/>
      <c r="ABV34" s="23"/>
      <c r="ABW34" s="23"/>
      <c r="ABX34" s="23"/>
      <c r="ABY34" s="42">
        <v>14</v>
      </c>
      <c r="ABZ34" s="23"/>
      <c r="ACA34" s="23"/>
      <c r="ACB34" s="23"/>
      <c r="ACC34" s="23"/>
      <c r="ACD34" s="23"/>
      <c r="ACE34" s="23"/>
      <c r="ACF34" s="42">
        <v>15</v>
      </c>
      <c r="ACG34" s="23"/>
      <c r="ACH34" s="23"/>
      <c r="ACI34" s="23"/>
      <c r="ACJ34" s="23"/>
      <c r="ACK34" s="23"/>
      <c r="ACL34" s="9"/>
      <c r="ACM34" s="336"/>
      <c r="ACN34" s="5"/>
      <c r="ACO34" s="42">
        <v>13</v>
      </c>
      <c r="ACP34" s="23"/>
      <c r="ACQ34" s="23"/>
      <c r="ACR34" s="23"/>
      <c r="ACS34" s="23"/>
      <c r="ACT34" s="23"/>
      <c r="ACU34" s="23"/>
      <c r="ACV34" s="42">
        <v>14</v>
      </c>
      <c r="ACW34" s="23"/>
      <c r="ACX34" s="23"/>
      <c r="ACY34" s="23"/>
      <c r="ACZ34" s="23"/>
      <c r="ADA34" s="23"/>
      <c r="ADB34" s="23"/>
      <c r="ADC34" s="42">
        <v>15</v>
      </c>
      <c r="ADD34" s="23"/>
      <c r="ADE34" s="23"/>
      <c r="ADF34" s="23"/>
      <c r="ADG34" s="23"/>
      <c r="ADH34" s="23"/>
      <c r="ADI34" s="9"/>
      <c r="ADJ34" s="336"/>
      <c r="ADK34" s="5"/>
      <c r="ADL34" s="42">
        <v>13</v>
      </c>
      <c r="ADM34" s="23"/>
      <c r="ADN34" s="23"/>
      <c r="ADO34" s="23"/>
      <c r="ADP34" s="23"/>
      <c r="ADQ34" s="23"/>
      <c r="ADR34" s="23"/>
      <c r="ADS34" s="42">
        <v>14</v>
      </c>
      <c r="ADT34" s="23"/>
      <c r="ADU34" s="23"/>
      <c r="ADV34" s="23"/>
      <c r="ADW34" s="23"/>
      <c r="ADX34" s="23"/>
      <c r="ADY34" s="23"/>
      <c r="ADZ34" s="42">
        <v>15</v>
      </c>
      <c r="AEA34" s="23"/>
      <c r="AEB34" s="23"/>
      <c r="AEC34" s="23"/>
      <c r="AED34" s="23"/>
      <c r="AEE34" s="23"/>
      <c r="AEF34" s="9"/>
      <c r="AEG34" s="336"/>
      <c r="AEH34" s="5"/>
      <c r="AEI34" s="42">
        <v>13</v>
      </c>
      <c r="AEJ34" s="23"/>
      <c r="AEK34" s="23"/>
      <c r="AEL34" s="23"/>
      <c r="AEM34" s="23"/>
      <c r="AEN34" s="23"/>
      <c r="AEO34" s="23"/>
      <c r="AEP34" s="42">
        <v>14</v>
      </c>
      <c r="AEQ34" s="23"/>
      <c r="AER34" s="23"/>
      <c r="AES34" s="23"/>
      <c r="AET34" s="23"/>
      <c r="AEU34" s="23"/>
      <c r="AEV34" s="23"/>
      <c r="AEW34" s="42">
        <v>15</v>
      </c>
      <c r="AEX34" s="23"/>
      <c r="AEY34" s="23"/>
      <c r="AEZ34" s="23"/>
      <c r="AFA34" s="23"/>
      <c r="AFB34" s="23"/>
      <c r="AFC34" s="9"/>
      <c r="AFD34" s="336"/>
      <c r="AFE34" s="5"/>
      <c r="AFF34" s="42">
        <v>13</v>
      </c>
      <c r="AFG34" s="23"/>
      <c r="AFH34" s="23"/>
      <c r="AFI34" s="23"/>
      <c r="AFJ34" s="23"/>
      <c r="AFK34" s="23"/>
      <c r="AFL34" s="23"/>
      <c r="AFM34" s="42">
        <v>14</v>
      </c>
      <c r="AFN34" s="23"/>
      <c r="AFO34" s="23"/>
      <c r="AFP34" s="23"/>
      <c r="AFQ34" s="23"/>
      <c r="AFR34" s="23"/>
      <c r="AFS34" s="23"/>
      <c r="AFT34" s="42">
        <v>15</v>
      </c>
      <c r="AFU34" s="23"/>
      <c r="AFV34" s="23"/>
      <c r="AFW34" s="23"/>
      <c r="AFX34" s="23"/>
      <c r="AFY34" s="23"/>
      <c r="AFZ34" s="9"/>
      <c r="AGA34" s="336"/>
    </row>
    <row r="35" spans="1:859" x14ac:dyDescent="0.2">
      <c r="A35" s="336"/>
      <c r="B35" s="336"/>
      <c r="C35" s="336"/>
      <c r="D35" s="336"/>
      <c r="E35" s="362" t="s">
        <v>1181</v>
      </c>
      <c r="F35" s="54" t="s">
        <v>62</v>
      </c>
      <c r="G35" s="55">
        <f>C4+(21*C6)</f>
        <v>22</v>
      </c>
      <c r="H35" s="336"/>
      <c r="I35" s="5"/>
      <c r="J35" s="6">
        <f>G14</f>
        <v>1</v>
      </c>
      <c r="K35" s="7">
        <f>G33</f>
        <v>20</v>
      </c>
      <c r="L35" s="7">
        <f>G21</f>
        <v>8</v>
      </c>
      <c r="M35" s="7">
        <f>G25</f>
        <v>12</v>
      </c>
      <c r="N35" s="8">
        <f>G37</f>
        <v>24</v>
      </c>
      <c r="O35" s="74">
        <f>J35+K35+L35+M35+N35</f>
        <v>65</v>
      </c>
      <c r="P35" s="23"/>
      <c r="Q35" s="6">
        <f>G14</f>
        <v>1</v>
      </c>
      <c r="R35" s="7">
        <f>G31</f>
        <v>18</v>
      </c>
      <c r="S35" s="7">
        <f>G23</f>
        <v>10</v>
      </c>
      <c r="T35" s="7">
        <f>G25</f>
        <v>12</v>
      </c>
      <c r="U35" s="8">
        <f>G37</f>
        <v>24</v>
      </c>
      <c r="V35" s="74">
        <f>Q35+R35+S35+T35+U35</f>
        <v>65</v>
      </c>
      <c r="W35" s="23"/>
      <c r="X35" s="6">
        <f>G14</f>
        <v>1</v>
      </c>
      <c r="Y35" s="7">
        <f>G33</f>
        <v>20</v>
      </c>
      <c r="Z35" s="7">
        <f>G20</f>
        <v>7</v>
      </c>
      <c r="AA35" s="7">
        <f>G26</f>
        <v>13</v>
      </c>
      <c r="AB35" s="8">
        <f>G37</f>
        <v>24</v>
      </c>
      <c r="AC35" s="74">
        <f>X35+Y35+Z35+AA35+AB35</f>
        <v>65</v>
      </c>
      <c r="AD35" s="9"/>
      <c r="AE35" s="336"/>
      <c r="AF35" s="5"/>
      <c r="AG35" s="6">
        <f>G14</f>
        <v>1</v>
      </c>
      <c r="AH35" s="7">
        <f>G35</f>
        <v>22</v>
      </c>
      <c r="AI35" s="7">
        <f>G32</f>
        <v>19</v>
      </c>
      <c r="AJ35" s="7">
        <f>G23</f>
        <v>10</v>
      </c>
      <c r="AK35" s="8">
        <f>G26</f>
        <v>13</v>
      </c>
      <c r="AL35" s="74">
        <f>AG35+AH35+AI35+AJ35+AK35</f>
        <v>65</v>
      </c>
      <c r="AM35" s="23"/>
      <c r="AN35" s="6">
        <f>G14</f>
        <v>1</v>
      </c>
      <c r="AO35" s="7">
        <f>G35</f>
        <v>22</v>
      </c>
      <c r="AP35" s="7">
        <f>G32</f>
        <v>19</v>
      </c>
      <c r="AQ35" s="7">
        <f>G21</f>
        <v>8</v>
      </c>
      <c r="AR35" s="8">
        <f>G28</f>
        <v>15</v>
      </c>
      <c r="AS35" s="74">
        <f>AN35+AO35+AP35+AQ35+AR35</f>
        <v>65</v>
      </c>
      <c r="AT35" s="23"/>
      <c r="AU35" s="6">
        <f>G14</f>
        <v>1</v>
      </c>
      <c r="AV35" s="7">
        <f>G36</f>
        <v>23</v>
      </c>
      <c r="AW35" s="7">
        <f>G32</f>
        <v>19</v>
      </c>
      <c r="AX35" s="7">
        <f>G23</f>
        <v>10</v>
      </c>
      <c r="AY35" s="8">
        <f>G25</f>
        <v>12</v>
      </c>
      <c r="AZ35" s="74">
        <f>AU35+AV35+AW35+AX35+AY35</f>
        <v>65</v>
      </c>
      <c r="BA35" s="9"/>
      <c r="BB35" s="336"/>
      <c r="BC35" s="5"/>
      <c r="BD35" s="6">
        <f>G14</f>
        <v>1</v>
      </c>
      <c r="BE35" s="7">
        <f>G28</f>
        <v>15</v>
      </c>
      <c r="BF35" s="7">
        <f>G21</f>
        <v>8</v>
      </c>
      <c r="BG35" s="7">
        <f>G30</f>
        <v>17</v>
      </c>
      <c r="BH35" s="8">
        <f>G37</f>
        <v>24</v>
      </c>
      <c r="BI35" s="74">
        <f>BD35+BE35+BF35+BG35+BH35</f>
        <v>65</v>
      </c>
      <c r="BJ35" s="23"/>
      <c r="BK35" s="6">
        <f>G14</f>
        <v>1</v>
      </c>
      <c r="BL35" s="7">
        <f>G26</f>
        <v>13</v>
      </c>
      <c r="BM35" s="7">
        <f>G23</f>
        <v>10</v>
      </c>
      <c r="BN35" s="7">
        <f>G30</f>
        <v>17</v>
      </c>
      <c r="BO35" s="8">
        <f>G37</f>
        <v>24</v>
      </c>
      <c r="BP35" s="74">
        <f>BK35+BL35+BM35+BN35+BO35</f>
        <v>65</v>
      </c>
      <c r="BQ35" s="23"/>
      <c r="BR35" s="6">
        <f>G14</f>
        <v>1</v>
      </c>
      <c r="BS35" s="7">
        <f>G28</f>
        <v>15</v>
      </c>
      <c r="BT35" s="7">
        <f>G20</f>
        <v>7</v>
      </c>
      <c r="BU35" s="7">
        <f>G31</f>
        <v>18</v>
      </c>
      <c r="BV35" s="8">
        <f>G37</f>
        <v>24</v>
      </c>
      <c r="BW35" s="74">
        <f>BR35+BS35+BT35+BU35+BV35</f>
        <v>65</v>
      </c>
      <c r="BX35" s="9"/>
      <c r="BY35" s="336"/>
      <c r="BZ35" s="5"/>
      <c r="CA35" s="6">
        <f>G14</f>
        <v>1</v>
      </c>
      <c r="CB35" s="7">
        <f>G35</f>
        <v>22</v>
      </c>
      <c r="CC35" s="7">
        <f>G27</f>
        <v>14</v>
      </c>
      <c r="CD35" s="7">
        <f>G23</f>
        <v>10</v>
      </c>
      <c r="CE35" s="8">
        <f>G31</f>
        <v>18</v>
      </c>
      <c r="CF35" s="74">
        <f>CA35+CB35+CC35+CD35+CE35</f>
        <v>65</v>
      </c>
      <c r="CG35" s="23"/>
      <c r="CH35" s="6">
        <f>G14</f>
        <v>1</v>
      </c>
      <c r="CI35" s="7">
        <f>G35</f>
        <v>22</v>
      </c>
      <c r="CJ35" s="7">
        <f>G27</f>
        <v>14</v>
      </c>
      <c r="CK35" s="7">
        <f>G21</f>
        <v>8</v>
      </c>
      <c r="CL35" s="8">
        <f>G33</f>
        <v>20</v>
      </c>
      <c r="CM35" s="74">
        <f>CH35+CI35+CJ35+CK35+CL35</f>
        <v>65</v>
      </c>
      <c r="CN35" s="23"/>
      <c r="CO35" s="6">
        <f>G14</f>
        <v>1</v>
      </c>
      <c r="CP35" s="7">
        <f>G36</f>
        <v>23</v>
      </c>
      <c r="CQ35" s="7">
        <f>G27</f>
        <v>14</v>
      </c>
      <c r="CR35" s="7">
        <f>G23</f>
        <v>10</v>
      </c>
      <c r="CS35" s="8">
        <f>G30</f>
        <v>17</v>
      </c>
      <c r="CT35" s="74">
        <f>CO35+CP35+CQ35+CR35+CS35</f>
        <v>65</v>
      </c>
      <c r="CU35" s="9"/>
      <c r="CV35" s="336"/>
      <c r="CW35" s="5"/>
      <c r="CX35" s="6">
        <f>G14</f>
        <v>1</v>
      </c>
      <c r="CY35" s="7">
        <f>G30</f>
        <v>17</v>
      </c>
      <c r="CZ35" s="7">
        <f>G28</f>
        <v>15</v>
      </c>
      <c r="DA35" s="7">
        <f>G22</f>
        <v>9</v>
      </c>
      <c r="DB35" s="8">
        <f>G36</f>
        <v>23</v>
      </c>
      <c r="DC35" s="74">
        <f>CX35+CY35+CZ35+DA35+DB35</f>
        <v>65</v>
      </c>
      <c r="DD35" s="23"/>
      <c r="DE35" s="6">
        <f>G14</f>
        <v>1</v>
      </c>
      <c r="DF35" s="7">
        <f>G30</f>
        <v>17</v>
      </c>
      <c r="DG35" s="7">
        <f>G26</f>
        <v>13</v>
      </c>
      <c r="DH35" s="7">
        <f>G22</f>
        <v>9</v>
      </c>
      <c r="DI35" s="8">
        <f>G38</f>
        <v>25</v>
      </c>
      <c r="DJ35" s="74">
        <f>DE35+DF35+DG35+DH35+DI35</f>
        <v>65</v>
      </c>
      <c r="DK35" s="23"/>
      <c r="DL35" s="6">
        <f>G14</f>
        <v>1</v>
      </c>
      <c r="DM35" s="7">
        <f>G31</f>
        <v>18</v>
      </c>
      <c r="DN35" s="7">
        <f>G28</f>
        <v>15</v>
      </c>
      <c r="DO35" s="7">
        <f>G22</f>
        <v>9</v>
      </c>
      <c r="DP35" s="8">
        <f>G35</f>
        <v>22</v>
      </c>
      <c r="DQ35" s="74">
        <f>DL35+DM35+DN35+DO35+DP35</f>
        <v>65</v>
      </c>
      <c r="DR35" s="9"/>
      <c r="DS35" s="336"/>
      <c r="DT35" s="5"/>
      <c r="DU35" s="6">
        <f>G14</f>
        <v>1</v>
      </c>
      <c r="DV35" s="7">
        <f>G26</f>
        <v>13</v>
      </c>
      <c r="DW35" s="7">
        <f>G38</f>
        <v>25</v>
      </c>
      <c r="DX35" s="7">
        <f>G30</f>
        <v>17</v>
      </c>
      <c r="DY35" s="8">
        <f>G22</f>
        <v>9</v>
      </c>
      <c r="DZ35" s="74">
        <f>DU35+DV35+DW35+DX35+DY35</f>
        <v>65</v>
      </c>
      <c r="EA35" s="23"/>
      <c r="EB35" s="6">
        <f>G14</f>
        <v>1</v>
      </c>
      <c r="EC35" s="7">
        <f>G28</f>
        <v>15</v>
      </c>
      <c r="ED35" s="7">
        <f>G36</f>
        <v>23</v>
      </c>
      <c r="EE35" s="7">
        <f>G30</f>
        <v>17</v>
      </c>
      <c r="EF35" s="8">
        <f>G22</f>
        <v>9</v>
      </c>
      <c r="EG35" s="74">
        <f>EB35+EC35+ED35+EE35+EF35</f>
        <v>65</v>
      </c>
      <c r="EH35" s="23"/>
      <c r="EI35" s="6">
        <f>G14</f>
        <v>1</v>
      </c>
      <c r="EJ35" s="7">
        <f>G25</f>
        <v>12</v>
      </c>
      <c r="EK35" s="7">
        <f>G38</f>
        <v>25</v>
      </c>
      <c r="EL35" s="7">
        <f>G31</f>
        <v>18</v>
      </c>
      <c r="EM35" s="8">
        <f>G22</f>
        <v>9</v>
      </c>
      <c r="EN35" s="74">
        <f>EI35+EJ35+EK35+EL35+EM35</f>
        <v>65</v>
      </c>
      <c r="EO35" s="9"/>
      <c r="EP35" s="336"/>
      <c r="EQ35" s="5"/>
      <c r="ER35" s="6">
        <f>G14</f>
        <v>1</v>
      </c>
      <c r="ES35" s="7">
        <f>G30</f>
        <v>17</v>
      </c>
      <c r="ET35" s="7">
        <f>G27</f>
        <v>14</v>
      </c>
      <c r="EU35" s="7">
        <f>G23</f>
        <v>10</v>
      </c>
      <c r="EV35" s="8">
        <f>G36</f>
        <v>23</v>
      </c>
      <c r="EW35" s="74">
        <f>ER35+ES35+ET35+EU35+EV35</f>
        <v>65</v>
      </c>
      <c r="EX35" s="23"/>
      <c r="EY35" s="6">
        <f>G14</f>
        <v>1</v>
      </c>
      <c r="EZ35" s="7">
        <f>G30</f>
        <v>17</v>
      </c>
      <c r="FA35" s="7">
        <f>G27</f>
        <v>14</v>
      </c>
      <c r="FB35" s="7">
        <f>G21</f>
        <v>8</v>
      </c>
      <c r="FC35" s="8">
        <f>G38</f>
        <v>25</v>
      </c>
      <c r="FD35" s="74">
        <f>EY35+EZ35+FA35+FB35+FC35</f>
        <v>65</v>
      </c>
      <c r="FE35" s="23"/>
      <c r="FF35" s="6">
        <f>G14</f>
        <v>1</v>
      </c>
      <c r="FG35" s="7">
        <f>G31</f>
        <v>18</v>
      </c>
      <c r="FH35" s="7">
        <f>G27</f>
        <v>14</v>
      </c>
      <c r="FI35" s="7">
        <f>G23</f>
        <v>10</v>
      </c>
      <c r="FJ35" s="8">
        <f>G35</f>
        <v>22</v>
      </c>
      <c r="FK35" s="74">
        <f>FF35+FG35+FH35+FI35+FJ35</f>
        <v>65</v>
      </c>
      <c r="FL35" s="9"/>
      <c r="FM35" s="336"/>
      <c r="FN35" s="5"/>
      <c r="FO35" s="6">
        <f>G14</f>
        <v>1</v>
      </c>
      <c r="FP35" s="7">
        <f>G20</f>
        <v>7</v>
      </c>
      <c r="FQ35" s="7">
        <f>G28</f>
        <v>15</v>
      </c>
      <c r="FR35" s="7">
        <f>G31</f>
        <v>18</v>
      </c>
      <c r="FS35" s="8">
        <f>G37</f>
        <v>24</v>
      </c>
      <c r="FT35" s="74">
        <f>FO35+FP35+FQ35+FR35+FS35</f>
        <v>65</v>
      </c>
      <c r="FU35" s="23"/>
      <c r="FV35" s="6">
        <f>G14</f>
        <v>1</v>
      </c>
      <c r="FW35" s="7">
        <f>G21</f>
        <v>8</v>
      </c>
      <c r="FX35" s="7">
        <f>G25</f>
        <v>12</v>
      </c>
      <c r="FY35" s="7">
        <f>G33</f>
        <v>20</v>
      </c>
      <c r="FZ35" s="8">
        <f>G37</f>
        <v>24</v>
      </c>
      <c r="GA35" s="74">
        <f>FV35+FW35+FX35+FY35+FZ35</f>
        <v>65</v>
      </c>
      <c r="GB35" s="23"/>
      <c r="GC35" s="6">
        <f>G14</f>
        <v>1</v>
      </c>
      <c r="GD35" s="7">
        <f>G20</f>
        <v>7</v>
      </c>
      <c r="GE35" s="7">
        <f>G26</f>
        <v>13</v>
      </c>
      <c r="GF35" s="7">
        <f>G33</f>
        <v>20</v>
      </c>
      <c r="GG35" s="8">
        <f>G37</f>
        <v>24</v>
      </c>
      <c r="GH35" s="74">
        <f>GC35+GD35+GE35+GF35+GG35</f>
        <v>65</v>
      </c>
      <c r="GI35" s="9"/>
      <c r="GJ35" s="336"/>
      <c r="GK35" s="5"/>
      <c r="GL35" s="6">
        <f>G14</f>
        <v>1</v>
      </c>
      <c r="GM35" s="7">
        <f>G21</f>
        <v>8</v>
      </c>
      <c r="GN35" s="7">
        <f>G33</f>
        <v>20</v>
      </c>
      <c r="GO35" s="7">
        <f>G35</f>
        <v>22</v>
      </c>
      <c r="GP35" s="8">
        <f>G27</f>
        <v>14</v>
      </c>
      <c r="GQ35" s="74">
        <f>GL35+GM35+GN35+GO35+GP35</f>
        <v>65</v>
      </c>
      <c r="GR35" s="23"/>
      <c r="GS35" s="6">
        <f>G14</f>
        <v>1</v>
      </c>
      <c r="GT35" s="7">
        <f>G23</f>
        <v>10</v>
      </c>
      <c r="GU35" s="7">
        <f>G31</f>
        <v>18</v>
      </c>
      <c r="GV35" s="7">
        <f>G35</f>
        <v>22</v>
      </c>
      <c r="GW35" s="8">
        <f>G27</f>
        <v>14</v>
      </c>
      <c r="GX35" s="74">
        <f>GS35+GT35+GU35+GV35+GW35</f>
        <v>65</v>
      </c>
      <c r="GY35" s="23"/>
      <c r="GZ35" s="6">
        <f>G14</f>
        <v>1</v>
      </c>
      <c r="HA35" s="7">
        <f>G20</f>
        <v>7</v>
      </c>
      <c r="HB35" s="7">
        <f>G33</f>
        <v>20</v>
      </c>
      <c r="HC35" s="7">
        <f>G36</f>
        <v>23</v>
      </c>
      <c r="HD35" s="8">
        <f>G27</f>
        <v>14</v>
      </c>
      <c r="HE35" s="74">
        <f>GZ35+HA35+HB35+HC35+HD35</f>
        <v>65</v>
      </c>
      <c r="HF35" s="9"/>
      <c r="HG35" s="336"/>
      <c r="HH35" s="5"/>
      <c r="HI35" s="6">
        <f>G14</f>
        <v>1</v>
      </c>
      <c r="HJ35" s="7">
        <f>G35</f>
        <v>22</v>
      </c>
      <c r="HK35" s="7">
        <f>G22</f>
        <v>9</v>
      </c>
      <c r="HL35" s="7">
        <f>G28</f>
        <v>15</v>
      </c>
      <c r="HM35" s="8">
        <f>G31</f>
        <v>18</v>
      </c>
      <c r="HN35" s="74">
        <f>HI35+HJ35+HK35+HL35+HM35</f>
        <v>65</v>
      </c>
      <c r="HO35" s="23"/>
      <c r="HP35" s="6">
        <f>G14</f>
        <v>1</v>
      </c>
      <c r="HQ35" s="7">
        <f>G35</f>
        <v>22</v>
      </c>
      <c r="HR35" s="7">
        <f>G22</f>
        <v>9</v>
      </c>
      <c r="HS35" s="7">
        <f>G26</f>
        <v>13</v>
      </c>
      <c r="HT35" s="8">
        <f>G33</f>
        <v>20</v>
      </c>
      <c r="HU35" s="74">
        <f>HP35+HQ35+HR35+HS35+HT35</f>
        <v>65</v>
      </c>
      <c r="HV35" s="23"/>
      <c r="HW35" s="6">
        <f>G14</f>
        <v>1</v>
      </c>
      <c r="HX35" s="7">
        <f>G36</f>
        <v>23</v>
      </c>
      <c r="HY35" s="7">
        <f>G22</f>
        <v>9</v>
      </c>
      <c r="HZ35" s="7">
        <f>G28</f>
        <v>15</v>
      </c>
      <c r="IA35" s="8">
        <f>G30</f>
        <v>17</v>
      </c>
      <c r="IB35" s="74">
        <f>HW35+HX35+HY35+HZ35+IA35</f>
        <v>65</v>
      </c>
      <c r="IC35" s="9"/>
      <c r="ID35" s="336"/>
      <c r="IE35" s="5"/>
      <c r="IF35" s="6">
        <f>G14</f>
        <v>1</v>
      </c>
      <c r="IG35" s="7">
        <f>G21</f>
        <v>8</v>
      </c>
      <c r="IH35" s="7">
        <f>G28</f>
        <v>15</v>
      </c>
      <c r="II35" s="7">
        <f>G35</f>
        <v>22</v>
      </c>
      <c r="IJ35" s="8">
        <f>G32</f>
        <v>19</v>
      </c>
      <c r="IK35" s="74">
        <f>IF35+IG35+IH35+II35+IJ35</f>
        <v>65</v>
      </c>
      <c r="IL35" s="23"/>
      <c r="IM35" s="6">
        <f>G14</f>
        <v>1</v>
      </c>
      <c r="IN35" s="7">
        <f>G23</f>
        <v>10</v>
      </c>
      <c r="IO35" s="7">
        <f>G26</f>
        <v>13</v>
      </c>
      <c r="IP35" s="7">
        <f>G35</f>
        <v>22</v>
      </c>
      <c r="IQ35" s="8">
        <f>G32</f>
        <v>19</v>
      </c>
      <c r="IR35" s="74">
        <f>IM35+IN35+IO35+IP35+IQ35</f>
        <v>65</v>
      </c>
      <c r="IS35" s="23"/>
      <c r="IT35" s="6">
        <f>G14</f>
        <v>1</v>
      </c>
      <c r="IU35" s="7">
        <f>G20</f>
        <v>7</v>
      </c>
      <c r="IV35" s="7">
        <f>G28</f>
        <v>15</v>
      </c>
      <c r="IW35" s="7">
        <f>G36</f>
        <v>23</v>
      </c>
      <c r="IX35" s="8">
        <f>G32</f>
        <v>19</v>
      </c>
      <c r="IY35" s="74">
        <f>IT35+IU35+IV35+IW35+IX35</f>
        <v>65</v>
      </c>
      <c r="IZ35" s="9"/>
      <c r="JA35" s="336"/>
      <c r="JB35" s="5"/>
      <c r="JC35" s="6">
        <f>G14</f>
        <v>1</v>
      </c>
      <c r="JD35" s="7">
        <f>G23</f>
        <v>10</v>
      </c>
      <c r="JE35" s="7">
        <f>G31</f>
        <v>18</v>
      </c>
      <c r="JF35" s="7">
        <f>G25</f>
        <v>12</v>
      </c>
      <c r="JG35" s="8">
        <f>G37</f>
        <v>24</v>
      </c>
      <c r="JH35" s="74">
        <f>JC35+JD35+JE35+JF35+JG35</f>
        <v>65</v>
      </c>
      <c r="JI35" s="23"/>
      <c r="JJ35" s="6">
        <f>G14</f>
        <v>1</v>
      </c>
      <c r="JK35" s="7">
        <f>G21</f>
        <v>8</v>
      </c>
      <c r="JL35" s="7">
        <f>G33</f>
        <v>20</v>
      </c>
      <c r="JM35" s="7">
        <f>G25</f>
        <v>12</v>
      </c>
      <c r="JN35" s="8">
        <f>G37</f>
        <v>24</v>
      </c>
      <c r="JO35" s="74">
        <f>JJ35+JK35+JL35+JM35+JN35</f>
        <v>65</v>
      </c>
      <c r="JP35" s="23"/>
      <c r="JQ35" s="6">
        <f>G14</f>
        <v>1</v>
      </c>
      <c r="JR35" s="7">
        <f>G23</f>
        <v>10</v>
      </c>
      <c r="JS35" s="7">
        <f>G30</f>
        <v>17</v>
      </c>
      <c r="JT35" s="7">
        <f>G26</f>
        <v>13</v>
      </c>
      <c r="JU35" s="8">
        <f>G37</f>
        <v>24</v>
      </c>
      <c r="JV35" s="74">
        <f>JQ35+JR35+JS35+JT35+JU35</f>
        <v>65</v>
      </c>
      <c r="JW35" s="9"/>
      <c r="JX35" s="336"/>
      <c r="JY35" s="5"/>
      <c r="JZ35" s="6">
        <f>G14</f>
        <v>1</v>
      </c>
      <c r="KA35" s="7">
        <f>G35</f>
        <v>22</v>
      </c>
      <c r="KB35" s="7">
        <f>G22</f>
        <v>9</v>
      </c>
      <c r="KC35" s="7">
        <f>G33</f>
        <v>20</v>
      </c>
      <c r="KD35" s="8">
        <f>G26</f>
        <v>13</v>
      </c>
      <c r="KE35" s="74">
        <f>JZ35+KA35+KB35+KC35+KD35</f>
        <v>65</v>
      </c>
      <c r="KF35" s="23"/>
      <c r="KG35" s="6">
        <f>G14</f>
        <v>1</v>
      </c>
      <c r="KH35" s="7">
        <f>G35</f>
        <v>22</v>
      </c>
      <c r="KI35" s="7">
        <f>G22</f>
        <v>9</v>
      </c>
      <c r="KJ35" s="7">
        <f>G31</f>
        <v>18</v>
      </c>
      <c r="KK35" s="8">
        <f>G28</f>
        <v>15</v>
      </c>
      <c r="KL35" s="74">
        <f>KG35+KH35+KI35+KJ35+KK35</f>
        <v>65</v>
      </c>
      <c r="KM35" s="23"/>
      <c r="KN35" s="6">
        <f>G14</f>
        <v>1</v>
      </c>
      <c r="KO35" s="7">
        <f>G36</f>
        <v>23</v>
      </c>
      <c r="KP35" s="7">
        <f>G22</f>
        <v>9</v>
      </c>
      <c r="KQ35" s="7">
        <f>G33</f>
        <v>20</v>
      </c>
      <c r="KR35" s="8">
        <f>G25</f>
        <v>12</v>
      </c>
      <c r="KS35" s="74">
        <f>KN35+KO35+KP35+KQ35+KR35</f>
        <v>65</v>
      </c>
      <c r="KT35" s="9"/>
      <c r="KU35" s="336"/>
      <c r="KV35" s="5"/>
      <c r="KW35" s="6">
        <f>G14</f>
        <v>1</v>
      </c>
      <c r="KX35" s="7">
        <f>G20</f>
        <v>7</v>
      </c>
      <c r="KY35" s="7">
        <f>G33</f>
        <v>20</v>
      </c>
      <c r="KZ35" s="7">
        <f>G27</f>
        <v>14</v>
      </c>
      <c r="LA35" s="8">
        <f>G36</f>
        <v>23</v>
      </c>
      <c r="LB35" s="74">
        <f>KW35+KX35+KY35+KZ35+LA35</f>
        <v>65</v>
      </c>
      <c r="LC35" s="23"/>
      <c r="LD35" s="6">
        <f>G14</f>
        <v>1</v>
      </c>
      <c r="LE35" s="7">
        <f>G20</f>
        <v>7</v>
      </c>
      <c r="LF35" s="7">
        <f>G31</f>
        <v>18</v>
      </c>
      <c r="LG35" s="7">
        <f>G27</f>
        <v>14</v>
      </c>
      <c r="LH35" s="8">
        <f>G38</f>
        <v>25</v>
      </c>
      <c r="LI35" s="74">
        <f>LD35+LE35+LF35+LG35+LH35</f>
        <v>65</v>
      </c>
      <c r="LJ35" s="23"/>
      <c r="LK35" s="6">
        <f>G14</f>
        <v>1</v>
      </c>
      <c r="LL35" s="7">
        <f>G21</f>
        <v>8</v>
      </c>
      <c r="LM35" s="7">
        <f>G33</f>
        <v>20</v>
      </c>
      <c r="LN35" s="7">
        <f>G27</f>
        <v>14</v>
      </c>
      <c r="LO35" s="8">
        <f>G35</f>
        <v>22</v>
      </c>
      <c r="LP35" s="74">
        <f>LK35+LL35+LM35+LN35+LO35</f>
        <v>65</v>
      </c>
      <c r="LQ35" s="9"/>
      <c r="LR35" s="336"/>
      <c r="LS35" s="5"/>
      <c r="LT35" s="6">
        <f>G14</f>
        <v>1</v>
      </c>
      <c r="LU35" s="7">
        <f>G30</f>
        <v>17</v>
      </c>
      <c r="LV35" s="7">
        <f>G23</f>
        <v>10</v>
      </c>
      <c r="LW35" s="7">
        <f>G27</f>
        <v>14</v>
      </c>
      <c r="LX35" s="8">
        <f>G36</f>
        <v>23</v>
      </c>
      <c r="LY35" s="74">
        <f>LT35+LU35+LV35+LW35+LX35</f>
        <v>65</v>
      </c>
      <c r="LZ35" s="23"/>
      <c r="MA35" s="6">
        <f>G14</f>
        <v>1</v>
      </c>
      <c r="MB35" s="7">
        <f>G30</f>
        <v>17</v>
      </c>
      <c r="MC35" s="7">
        <f>G21</f>
        <v>8</v>
      </c>
      <c r="MD35" s="7">
        <f>G27</f>
        <v>14</v>
      </c>
      <c r="ME35" s="8">
        <f>G38</f>
        <v>25</v>
      </c>
      <c r="MF35" s="74">
        <f>MA35+MB35+MC35+MD35+ME35</f>
        <v>65</v>
      </c>
      <c r="MG35" s="23"/>
      <c r="MH35" s="6">
        <f>G14</f>
        <v>1</v>
      </c>
      <c r="MI35" s="7">
        <f>G31</f>
        <v>18</v>
      </c>
      <c r="MJ35" s="7">
        <f>G23</f>
        <v>10</v>
      </c>
      <c r="MK35" s="7">
        <f>G27</f>
        <v>14</v>
      </c>
      <c r="ML35" s="8">
        <f>G35</f>
        <v>22</v>
      </c>
      <c r="MM35" s="74">
        <f>MH35+MI35+MJ35+MK35+ML35</f>
        <v>65</v>
      </c>
      <c r="MN35" s="9"/>
      <c r="MO35" s="336"/>
      <c r="MP35" s="5"/>
      <c r="MQ35" s="6">
        <f>G14</f>
        <v>1</v>
      </c>
      <c r="MR35" s="7">
        <f>G20</f>
        <v>7</v>
      </c>
      <c r="MS35" s="7">
        <f>G32</f>
        <v>19</v>
      </c>
      <c r="MT35" s="7">
        <f>G28</f>
        <v>15</v>
      </c>
      <c r="MU35" s="8">
        <f>G36</f>
        <v>23</v>
      </c>
      <c r="MV35" s="74">
        <f>MQ35+MR35+MS35+MT35+MU35</f>
        <v>65</v>
      </c>
      <c r="MW35" s="23"/>
      <c r="MX35" s="6">
        <f>G14</f>
        <v>1</v>
      </c>
      <c r="MY35" s="7">
        <f>G20</f>
        <v>7</v>
      </c>
      <c r="MZ35" s="7">
        <f>G32</f>
        <v>19</v>
      </c>
      <c r="NA35" s="7">
        <f>G26</f>
        <v>13</v>
      </c>
      <c r="NB35" s="8">
        <f>G38</f>
        <v>25</v>
      </c>
      <c r="NC35" s="74">
        <f>MX35+MY35+MZ35+NA35+NB35</f>
        <v>65</v>
      </c>
      <c r="ND35" s="23"/>
      <c r="NE35" s="6">
        <f>G14</f>
        <v>1</v>
      </c>
      <c r="NF35" s="7">
        <f>G21</f>
        <v>8</v>
      </c>
      <c r="NG35" s="7">
        <f>G32</f>
        <v>19</v>
      </c>
      <c r="NH35" s="7">
        <f>G28</f>
        <v>15</v>
      </c>
      <c r="NI35" s="8">
        <f>G35</f>
        <v>22</v>
      </c>
      <c r="NJ35" s="74">
        <f>NE35+NF35+NG35+NH35+NI35</f>
        <v>65</v>
      </c>
      <c r="NK35" s="9"/>
      <c r="NL35" s="336"/>
      <c r="NM35" s="5"/>
      <c r="NN35" s="6">
        <f>G14</f>
        <v>1</v>
      </c>
      <c r="NO35" s="7">
        <f>G33</f>
        <v>20</v>
      </c>
      <c r="NP35" s="7">
        <f>G26</f>
        <v>13</v>
      </c>
      <c r="NQ35" s="7">
        <f>G35</f>
        <v>22</v>
      </c>
      <c r="NR35" s="8">
        <f>G22</f>
        <v>9</v>
      </c>
      <c r="NS35" s="74">
        <f>NN35+NO35+NP35+NQ35+NR35</f>
        <v>65</v>
      </c>
      <c r="NT35" s="23"/>
      <c r="NU35" s="6">
        <f>G14</f>
        <v>1</v>
      </c>
      <c r="NV35" s="7">
        <f>G31</f>
        <v>18</v>
      </c>
      <c r="NW35" s="7">
        <f>G28</f>
        <v>15</v>
      </c>
      <c r="NX35" s="7">
        <f>G35</f>
        <v>22</v>
      </c>
      <c r="NY35" s="8">
        <f>G22</f>
        <v>9</v>
      </c>
      <c r="NZ35" s="74">
        <f>NU35+NV35+NW35+NX35+NY35</f>
        <v>65</v>
      </c>
      <c r="OA35" s="23"/>
      <c r="OB35" s="6">
        <f>G14</f>
        <v>1</v>
      </c>
      <c r="OC35" s="7">
        <f>G33</f>
        <v>20</v>
      </c>
      <c r="OD35" s="7">
        <f>G25</f>
        <v>12</v>
      </c>
      <c r="OE35" s="7">
        <f>G36</f>
        <v>23</v>
      </c>
      <c r="OF35" s="8">
        <f>G22</f>
        <v>9</v>
      </c>
      <c r="OG35" s="74">
        <f>OB35+OC35+OD35+OE35+OF35</f>
        <v>65</v>
      </c>
      <c r="OH35" s="9"/>
      <c r="OI35" s="336"/>
      <c r="OJ35" s="5"/>
      <c r="OK35" s="6">
        <f>G14</f>
        <v>1</v>
      </c>
      <c r="OL35" s="7">
        <f>G31</f>
        <v>18</v>
      </c>
      <c r="OM35" s="7">
        <f>G38</f>
        <v>25</v>
      </c>
      <c r="ON35" s="7">
        <f>G20</f>
        <v>7</v>
      </c>
      <c r="OO35" s="8">
        <f>G27</f>
        <v>14</v>
      </c>
      <c r="OP35" s="74">
        <f>OK35+OL35+OM35+ON35+OO35</f>
        <v>65</v>
      </c>
      <c r="OQ35" s="23"/>
      <c r="OR35" s="6">
        <f>G14</f>
        <v>1</v>
      </c>
      <c r="OS35" s="7">
        <f>G33</f>
        <v>20</v>
      </c>
      <c r="OT35" s="7">
        <f>G36</f>
        <v>23</v>
      </c>
      <c r="OU35" s="7">
        <f>G20</f>
        <v>7</v>
      </c>
      <c r="OV35" s="8">
        <f>G27</f>
        <v>14</v>
      </c>
      <c r="OW35" s="74">
        <f>OR35+OS35+OT35+OU35+OV35</f>
        <v>65</v>
      </c>
      <c r="OX35" s="23"/>
      <c r="OY35" s="6">
        <f>G14</f>
        <v>1</v>
      </c>
      <c r="OZ35" s="7">
        <f>G30</f>
        <v>17</v>
      </c>
      <c r="PA35" s="7">
        <f>G38</f>
        <v>25</v>
      </c>
      <c r="PB35" s="7">
        <f>G21</f>
        <v>8</v>
      </c>
      <c r="PC35" s="8">
        <f>G27</f>
        <v>14</v>
      </c>
      <c r="PD35" s="74">
        <f>OY35+OZ35+PA35+PB35+PC35</f>
        <v>65</v>
      </c>
      <c r="PE35" s="9"/>
      <c r="PF35" s="336"/>
      <c r="PG35" s="5"/>
      <c r="PH35" s="6">
        <f>G14</f>
        <v>1</v>
      </c>
      <c r="PI35" s="7">
        <f>G23</f>
        <v>10</v>
      </c>
      <c r="PJ35" s="7">
        <f>G26</f>
        <v>13</v>
      </c>
      <c r="PK35" s="7">
        <f>G35</f>
        <v>22</v>
      </c>
      <c r="PL35" s="8">
        <f>G32</f>
        <v>19</v>
      </c>
      <c r="PM35" s="74">
        <f>PH35+PI35+PJ35+PK35+PL35</f>
        <v>65</v>
      </c>
      <c r="PN35" s="23"/>
      <c r="PO35" s="6">
        <f>G14</f>
        <v>1</v>
      </c>
      <c r="PP35" s="7">
        <f>G21</f>
        <v>8</v>
      </c>
      <c r="PQ35" s="7">
        <f>G28</f>
        <v>15</v>
      </c>
      <c r="PR35" s="7">
        <f>G35</f>
        <v>22</v>
      </c>
      <c r="PS35" s="8">
        <f>G32</f>
        <v>19</v>
      </c>
      <c r="PT35" s="74">
        <f>PO35+PP35+PQ35+PR35+PS35</f>
        <v>65</v>
      </c>
      <c r="PU35" s="23"/>
      <c r="PV35" s="6">
        <f>G14</f>
        <v>1</v>
      </c>
      <c r="PW35" s="7">
        <f>G23</f>
        <v>10</v>
      </c>
      <c r="PX35" s="7">
        <f>G25</f>
        <v>12</v>
      </c>
      <c r="PY35" s="7">
        <f>G36</f>
        <v>23</v>
      </c>
      <c r="PZ35" s="8">
        <f>G32</f>
        <v>19</v>
      </c>
      <c r="QA35" s="74">
        <f>PV35+PW35+PX35+PY35+PZ35</f>
        <v>65</v>
      </c>
      <c r="QB35" s="9"/>
      <c r="QC35" s="336"/>
      <c r="QD35" s="5"/>
      <c r="QE35" s="6">
        <f>G14</f>
        <v>1</v>
      </c>
      <c r="QF35" s="7">
        <f>G30</f>
        <v>17</v>
      </c>
      <c r="QG35" s="7">
        <f>G22</f>
        <v>9</v>
      </c>
      <c r="QH35" s="7">
        <f>G28</f>
        <v>15</v>
      </c>
      <c r="QI35" s="8">
        <f>G36</f>
        <v>23</v>
      </c>
      <c r="QJ35" s="74">
        <f>QE35+QF35+QG35+QH35+QI35</f>
        <v>65</v>
      </c>
      <c r="QK35" s="23"/>
      <c r="QL35" s="6">
        <f>G14</f>
        <v>1</v>
      </c>
      <c r="QM35" s="7">
        <f>G30</f>
        <v>17</v>
      </c>
      <c r="QN35" s="7">
        <f>G22</f>
        <v>9</v>
      </c>
      <c r="QO35" s="7">
        <f>G26</f>
        <v>13</v>
      </c>
      <c r="QP35" s="8">
        <f>G38</f>
        <v>25</v>
      </c>
      <c r="QQ35" s="74">
        <f>QL35+QM35+QN35+QO35+QP35</f>
        <v>65</v>
      </c>
      <c r="QR35" s="23"/>
      <c r="QS35" s="6">
        <f>G14</f>
        <v>1</v>
      </c>
      <c r="QT35" s="7">
        <f>G31</f>
        <v>18</v>
      </c>
      <c r="QU35" s="7">
        <f>G22</f>
        <v>9</v>
      </c>
      <c r="QV35" s="7">
        <f>G28</f>
        <v>15</v>
      </c>
      <c r="QW35" s="8">
        <f>G35</f>
        <v>22</v>
      </c>
      <c r="QX35" s="74">
        <f>QS35+QT35+QU35+QV35+QW35</f>
        <v>65</v>
      </c>
      <c r="QY35" s="9"/>
      <c r="QZ35" s="363"/>
      <c r="RA35" s="5"/>
      <c r="RB35" s="6">
        <f>G14</f>
        <v>1</v>
      </c>
      <c r="RC35" s="7">
        <f>G20</f>
        <v>7</v>
      </c>
      <c r="RD35" s="7">
        <f>G33</f>
        <v>20</v>
      </c>
      <c r="RE35" s="7">
        <f>G37</f>
        <v>24</v>
      </c>
      <c r="RF35" s="8">
        <f>G26</f>
        <v>13</v>
      </c>
      <c r="RG35" s="74">
        <f>RB35+RC35+RD35+RE35+RF35</f>
        <v>65</v>
      </c>
      <c r="RH35" s="23"/>
      <c r="RI35" s="6">
        <f>G14</f>
        <v>1</v>
      </c>
      <c r="RJ35" s="7">
        <f>G20</f>
        <v>7</v>
      </c>
      <c r="RK35" s="7">
        <f>G31</f>
        <v>18</v>
      </c>
      <c r="RL35" s="7">
        <f>G37</f>
        <v>24</v>
      </c>
      <c r="RM35" s="8">
        <f>G28</f>
        <v>15</v>
      </c>
      <c r="RN35" s="74">
        <f>RI35+RJ35+RK35+RL35+RM35</f>
        <v>65</v>
      </c>
      <c r="RO35" s="23"/>
      <c r="RP35" s="6">
        <f>G14</f>
        <v>1</v>
      </c>
      <c r="RQ35" s="7">
        <f>G21</f>
        <v>8</v>
      </c>
      <c r="RR35" s="7">
        <f>G33</f>
        <v>20</v>
      </c>
      <c r="RS35" s="7">
        <f>G37</f>
        <v>24</v>
      </c>
      <c r="RT35" s="8">
        <f>G25</f>
        <v>12</v>
      </c>
      <c r="RU35" s="74">
        <f>RP35+RQ35+RR35+RS35+RT35</f>
        <v>65</v>
      </c>
      <c r="RV35" s="9"/>
      <c r="RW35" s="336"/>
      <c r="RX35" s="5"/>
      <c r="RY35" s="6">
        <f>G14</f>
        <v>1</v>
      </c>
      <c r="RZ35" s="7">
        <f>G30</f>
        <v>17</v>
      </c>
      <c r="SA35" s="7">
        <f>G23</f>
        <v>10</v>
      </c>
      <c r="SB35" s="7">
        <f>G37</f>
        <v>24</v>
      </c>
      <c r="SC35" s="8">
        <f>G26</f>
        <v>13</v>
      </c>
      <c r="SD35" s="74">
        <f>RY35+RZ35+SA35+SB35+SC35</f>
        <v>65</v>
      </c>
      <c r="SE35" s="23"/>
      <c r="SF35" s="6">
        <f>G14</f>
        <v>1</v>
      </c>
      <c r="SG35" s="7">
        <f>G30</f>
        <v>17</v>
      </c>
      <c r="SH35" s="7">
        <f>G21</f>
        <v>8</v>
      </c>
      <c r="SI35" s="7">
        <f>G37</f>
        <v>24</v>
      </c>
      <c r="SJ35" s="8">
        <f>G28</f>
        <v>15</v>
      </c>
      <c r="SK35" s="74">
        <f>SF35+SG35+SH35+SI35+SJ35</f>
        <v>65</v>
      </c>
      <c r="SL35" s="23"/>
      <c r="SM35" s="6">
        <f>G14</f>
        <v>1</v>
      </c>
      <c r="SN35" s="7">
        <f>G31</f>
        <v>18</v>
      </c>
      <c r="SO35" s="7">
        <f>G23</f>
        <v>10</v>
      </c>
      <c r="SP35" s="7">
        <f>G37</f>
        <v>24</v>
      </c>
      <c r="SQ35" s="8">
        <f>G25</f>
        <v>12</v>
      </c>
      <c r="SR35" s="74">
        <f>SM35+SN35+SO35+SP35+SQ35</f>
        <v>65</v>
      </c>
      <c r="SS35" s="9"/>
      <c r="ST35" s="336"/>
      <c r="SU35" s="5"/>
      <c r="SV35" s="6">
        <f>G14</f>
        <v>1</v>
      </c>
      <c r="SW35" s="7">
        <f>G20</f>
        <v>7</v>
      </c>
      <c r="SX35" s="7">
        <f>G32</f>
        <v>19</v>
      </c>
      <c r="SY35" s="7">
        <f>G38</f>
        <v>25</v>
      </c>
      <c r="SZ35" s="8">
        <f>G26</f>
        <v>13</v>
      </c>
      <c r="TA35" s="74">
        <f>SV35+SW35+SX35+SY35+SZ35</f>
        <v>65</v>
      </c>
      <c r="TB35" s="23"/>
      <c r="TC35" s="6">
        <f>G14</f>
        <v>1</v>
      </c>
      <c r="TD35" s="7">
        <f>G20</f>
        <v>7</v>
      </c>
      <c r="TE35" s="7">
        <f>G32</f>
        <v>19</v>
      </c>
      <c r="TF35" s="7">
        <f>G36</f>
        <v>23</v>
      </c>
      <c r="TG35" s="8">
        <f>G28</f>
        <v>15</v>
      </c>
      <c r="TH35" s="74">
        <f>TC35+TD35+TE35+TF35+TG35</f>
        <v>65</v>
      </c>
      <c r="TI35" s="23"/>
      <c r="TJ35" s="6">
        <f>G14</f>
        <v>1</v>
      </c>
      <c r="TK35" s="7">
        <f>G21</f>
        <v>8</v>
      </c>
      <c r="TL35" s="7">
        <f>G32</f>
        <v>19</v>
      </c>
      <c r="TM35" s="7">
        <f>G38</f>
        <v>25</v>
      </c>
      <c r="TN35" s="8">
        <f>G25</f>
        <v>12</v>
      </c>
      <c r="TO35" s="74">
        <f>TJ35+TK35+TL35+TM35+TN35</f>
        <v>65</v>
      </c>
      <c r="TP35" s="9"/>
      <c r="TQ35" s="336"/>
      <c r="TR35" s="5"/>
      <c r="TS35" s="6">
        <f>G14</f>
        <v>1</v>
      </c>
      <c r="TT35" s="7">
        <f>G31</f>
        <v>18</v>
      </c>
      <c r="TU35" s="7">
        <f>G28</f>
        <v>15</v>
      </c>
      <c r="TV35" s="7">
        <f>G20</f>
        <v>7</v>
      </c>
      <c r="TW35" s="8">
        <f>G37</f>
        <v>24</v>
      </c>
      <c r="TX35" s="74">
        <f>TS35+TT35+TU35+TV35+TW35</f>
        <v>65</v>
      </c>
      <c r="TY35" s="23"/>
      <c r="TZ35" s="6">
        <f>G14</f>
        <v>1</v>
      </c>
      <c r="UA35" s="7">
        <f>G33</f>
        <v>20</v>
      </c>
      <c r="UB35" s="7">
        <f>G26</f>
        <v>13</v>
      </c>
      <c r="UC35" s="7">
        <f>G20</f>
        <v>7</v>
      </c>
      <c r="UD35" s="8">
        <f>G37</f>
        <v>24</v>
      </c>
      <c r="UE35" s="74">
        <f>TZ35+UA35+UB35+UC35+UD35</f>
        <v>65</v>
      </c>
      <c r="UF35" s="23"/>
      <c r="UG35" s="6">
        <f>G14</f>
        <v>1</v>
      </c>
      <c r="UH35" s="7">
        <f>G30</f>
        <v>17</v>
      </c>
      <c r="UI35" s="7">
        <f>G28</f>
        <v>15</v>
      </c>
      <c r="UJ35" s="7">
        <f>G21</f>
        <v>8</v>
      </c>
      <c r="UK35" s="8">
        <f>G37</f>
        <v>24</v>
      </c>
      <c r="UL35" s="74">
        <f>UG35+UH35+UI35+UJ35+UK35</f>
        <v>65</v>
      </c>
      <c r="UM35" s="9"/>
      <c r="UN35" s="336"/>
      <c r="UO35" s="5"/>
      <c r="UP35" s="6">
        <f>G14</f>
        <v>1</v>
      </c>
      <c r="UQ35" s="7">
        <f>G33</f>
        <v>20</v>
      </c>
      <c r="UR35" s="7">
        <f>G36</f>
        <v>23</v>
      </c>
      <c r="US35" s="7">
        <f>G25</f>
        <v>12</v>
      </c>
      <c r="UT35" s="8">
        <f>G22</f>
        <v>9</v>
      </c>
      <c r="UU35" s="74">
        <f>UP35+UQ35+UR35+US35+UT35</f>
        <v>65</v>
      </c>
      <c r="UV35" s="23"/>
      <c r="UW35" s="6">
        <f>G14</f>
        <v>1</v>
      </c>
      <c r="UX35" s="7">
        <f>G31</f>
        <v>18</v>
      </c>
      <c r="UY35" s="7">
        <f>G38</f>
        <v>25</v>
      </c>
      <c r="UZ35" s="7">
        <f>G25</f>
        <v>12</v>
      </c>
      <c r="VA35" s="8">
        <f>G22</f>
        <v>9</v>
      </c>
      <c r="VB35" s="74">
        <f>UW35+UX35+UY35+UZ35+VA35</f>
        <v>65</v>
      </c>
      <c r="VC35" s="23"/>
      <c r="VD35" s="6">
        <f>G14</f>
        <v>1</v>
      </c>
      <c r="VE35" s="7">
        <f>G33</f>
        <v>20</v>
      </c>
      <c r="VF35" s="7">
        <f>G35</f>
        <v>22</v>
      </c>
      <c r="VG35" s="7">
        <f>G26</f>
        <v>13</v>
      </c>
      <c r="VH35" s="8">
        <f>G22</f>
        <v>9</v>
      </c>
      <c r="VI35" s="74">
        <f>VD35+VE35+VF35+VG35+VH35</f>
        <v>65</v>
      </c>
      <c r="VJ35" s="9"/>
      <c r="VK35" s="336"/>
      <c r="VL35" s="5"/>
      <c r="VM35" s="6">
        <f>G14</f>
        <v>1</v>
      </c>
      <c r="VN35" s="7">
        <f>G21</f>
        <v>8</v>
      </c>
      <c r="VO35" s="7">
        <f>G28</f>
        <v>15</v>
      </c>
      <c r="VP35" s="7">
        <f>G30</f>
        <v>17</v>
      </c>
      <c r="VQ35" s="8">
        <f>G37</f>
        <v>24</v>
      </c>
      <c r="VR35" s="74">
        <f>VM35+VN35+VO35+VP35+VQ35</f>
        <v>65</v>
      </c>
      <c r="VS35" s="23"/>
      <c r="VT35" s="6">
        <f>G14</f>
        <v>1</v>
      </c>
      <c r="VU35" s="7">
        <f>G23</f>
        <v>10</v>
      </c>
      <c r="VV35" s="7">
        <f>G26</f>
        <v>13</v>
      </c>
      <c r="VW35" s="7">
        <f>G30</f>
        <v>17</v>
      </c>
      <c r="VX35" s="8">
        <f>G37</f>
        <v>24</v>
      </c>
      <c r="VY35" s="74">
        <f>VT35+VU35+VV35+VW35+VX35</f>
        <v>65</v>
      </c>
      <c r="VZ35" s="23"/>
      <c r="WA35" s="6">
        <f>G14</f>
        <v>1</v>
      </c>
      <c r="WB35" s="7">
        <f>G20</f>
        <v>7</v>
      </c>
      <c r="WC35" s="7">
        <f>G28</f>
        <v>15</v>
      </c>
      <c r="WD35" s="7">
        <f>G31</f>
        <v>18</v>
      </c>
      <c r="WE35" s="8">
        <f>G37</f>
        <v>24</v>
      </c>
      <c r="WF35" s="74">
        <f>WA35+WB35+WC35+WD35+WE35</f>
        <v>65</v>
      </c>
      <c r="WG35" s="9"/>
      <c r="WH35" s="336"/>
      <c r="WI35" s="5"/>
      <c r="WJ35" s="6">
        <f>G14</f>
        <v>1</v>
      </c>
      <c r="WK35" s="7">
        <f>G23</f>
        <v>10</v>
      </c>
      <c r="WL35" s="7">
        <f>G36</f>
        <v>23</v>
      </c>
      <c r="WM35" s="7">
        <f>G25</f>
        <v>12</v>
      </c>
      <c r="WN35" s="8">
        <f>G32</f>
        <v>19</v>
      </c>
      <c r="WO35" s="74">
        <f>WJ35+WK35+WL35+WM35+WN35</f>
        <v>65</v>
      </c>
      <c r="WP35" s="23"/>
      <c r="WQ35" s="6">
        <f>G14</f>
        <v>1</v>
      </c>
      <c r="WR35" s="7">
        <f>G21</f>
        <v>8</v>
      </c>
      <c r="WS35" s="7">
        <f>G38</f>
        <v>25</v>
      </c>
      <c r="WT35" s="7">
        <f>G25</f>
        <v>12</v>
      </c>
      <c r="WU35" s="8">
        <f>G32</f>
        <v>19</v>
      </c>
      <c r="WV35" s="74">
        <f>WQ35+WR35+WS35+WT35+WU35</f>
        <v>65</v>
      </c>
      <c r="WW35" s="23"/>
      <c r="WX35" s="6">
        <f>G14</f>
        <v>1</v>
      </c>
      <c r="WY35" s="7">
        <f>G23</f>
        <v>10</v>
      </c>
      <c r="WZ35" s="7">
        <f>G35</f>
        <v>22</v>
      </c>
      <c r="XA35" s="7">
        <f>G26</f>
        <v>13</v>
      </c>
      <c r="XB35" s="8">
        <f>G32</f>
        <v>19</v>
      </c>
      <c r="XC35" s="74">
        <f>WX35+WY35+WZ35+XA35+XB35</f>
        <v>65</v>
      </c>
      <c r="XD35" s="9"/>
      <c r="XE35" s="336"/>
      <c r="XF35" s="5"/>
      <c r="XG35" s="6">
        <f>G14</f>
        <v>1</v>
      </c>
      <c r="XH35" s="7">
        <f>G20</f>
        <v>7</v>
      </c>
      <c r="XI35" s="7">
        <f>G28</f>
        <v>15</v>
      </c>
      <c r="XJ35" s="7">
        <f>G32</f>
        <v>19</v>
      </c>
      <c r="XK35" s="8">
        <f>G36</f>
        <v>23</v>
      </c>
      <c r="XL35" s="74">
        <f>XG35+XH35+XI35+XJ35+XK35</f>
        <v>65</v>
      </c>
      <c r="XM35" s="23"/>
      <c r="XN35" s="6">
        <f>G14</f>
        <v>1</v>
      </c>
      <c r="XO35" s="7">
        <f>G20</f>
        <v>7</v>
      </c>
      <c r="XP35" s="7">
        <f>G26</f>
        <v>13</v>
      </c>
      <c r="XQ35" s="7">
        <f>G32</f>
        <v>19</v>
      </c>
      <c r="XR35" s="8">
        <f>G38</f>
        <v>25</v>
      </c>
      <c r="XS35" s="74">
        <f>XN35+XO35+XP35+XQ35+XR35</f>
        <v>65</v>
      </c>
      <c r="XT35" s="23"/>
      <c r="XU35" s="6">
        <f>G14</f>
        <v>1</v>
      </c>
      <c r="XV35" s="7">
        <f>G21</f>
        <v>8</v>
      </c>
      <c r="XW35" s="7">
        <f>G28</f>
        <v>15</v>
      </c>
      <c r="XX35" s="7">
        <f>G32</f>
        <v>19</v>
      </c>
      <c r="XY35" s="8">
        <f>G35</f>
        <v>22</v>
      </c>
      <c r="XZ35" s="74">
        <f>XU35+XV35+XW35+XX35+XY35</f>
        <v>65</v>
      </c>
      <c r="YA35" s="9"/>
      <c r="YB35" s="336"/>
      <c r="YC35" s="5"/>
      <c r="YD35" s="6">
        <f>G14</f>
        <v>1</v>
      </c>
      <c r="YE35" s="7">
        <f>G25</f>
        <v>12</v>
      </c>
      <c r="YF35" s="7">
        <f>G23</f>
        <v>10</v>
      </c>
      <c r="YG35" s="7">
        <f>G32</f>
        <v>19</v>
      </c>
      <c r="YH35" s="8">
        <f>G36</f>
        <v>23</v>
      </c>
      <c r="YI35" s="74">
        <f>YD35+YE35+YF35+YG35+YH35</f>
        <v>65</v>
      </c>
      <c r="YJ35" s="23"/>
      <c r="YK35" s="6">
        <f>G14</f>
        <v>1</v>
      </c>
      <c r="YL35" s="7">
        <f>G25</f>
        <v>12</v>
      </c>
      <c r="YM35" s="7">
        <f>G21</f>
        <v>8</v>
      </c>
      <c r="YN35" s="7">
        <f>G32</f>
        <v>19</v>
      </c>
      <c r="YO35" s="8">
        <f>G38</f>
        <v>25</v>
      </c>
      <c r="YP35" s="74">
        <f>YK35+YL35+YM35+YN35+YO35</f>
        <v>65</v>
      </c>
      <c r="YQ35" s="23"/>
      <c r="YR35" s="6">
        <f>G14</f>
        <v>1</v>
      </c>
      <c r="YS35" s="7">
        <f>G26</f>
        <v>13</v>
      </c>
      <c r="YT35" s="7">
        <f>G23</f>
        <v>10</v>
      </c>
      <c r="YU35" s="7">
        <f>G32</f>
        <v>19</v>
      </c>
      <c r="YV35" s="8">
        <f>G35</f>
        <v>22</v>
      </c>
      <c r="YW35" s="74">
        <f>YR35+YS35+YT35+YU35+YV35</f>
        <v>65</v>
      </c>
      <c r="YX35" s="9"/>
      <c r="YY35" s="336"/>
      <c r="YZ35" s="5"/>
      <c r="ZA35" s="6">
        <f>G14</f>
        <v>1</v>
      </c>
      <c r="ZB35" s="7">
        <f>G20</f>
        <v>7</v>
      </c>
      <c r="ZC35" s="7">
        <f>G27</f>
        <v>14</v>
      </c>
      <c r="ZD35" s="7">
        <f>G33</f>
        <v>20</v>
      </c>
      <c r="ZE35" s="8">
        <f>G36</f>
        <v>23</v>
      </c>
      <c r="ZF35" s="74">
        <f>ZA35+ZB35+ZC35+ZD35+ZE35</f>
        <v>65</v>
      </c>
      <c r="ZG35" s="23"/>
      <c r="ZH35" s="6">
        <f>G14</f>
        <v>1</v>
      </c>
      <c r="ZI35" s="7">
        <f>G20</f>
        <v>7</v>
      </c>
      <c r="ZJ35" s="7">
        <f>G27</f>
        <v>14</v>
      </c>
      <c r="ZK35" s="7">
        <f>G31</f>
        <v>18</v>
      </c>
      <c r="ZL35" s="8">
        <f>G38</f>
        <v>25</v>
      </c>
      <c r="ZM35" s="74">
        <f>ZH35+ZI35+ZJ35+ZK35+ZL35</f>
        <v>65</v>
      </c>
      <c r="ZN35" s="23"/>
      <c r="ZO35" s="6">
        <f>G14</f>
        <v>1</v>
      </c>
      <c r="ZP35" s="7">
        <f>G21</f>
        <v>8</v>
      </c>
      <c r="ZQ35" s="7">
        <f>G27</f>
        <v>14</v>
      </c>
      <c r="ZR35" s="7">
        <f>G33</f>
        <v>20</v>
      </c>
      <c r="ZS35" s="8">
        <f>G35</f>
        <v>22</v>
      </c>
      <c r="ZT35" s="74">
        <f>ZO35+ZP35+ZQ35+ZR35+ZS35</f>
        <v>65</v>
      </c>
      <c r="ZU35" s="9"/>
      <c r="ZV35" s="336"/>
      <c r="ZW35" s="5"/>
      <c r="ZX35" s="6">
        <f>G14</f>
        <v>1</v>
      </c>
      <c r="ZY35" s="7">
        <f>G28</f>
        <v>15</v>
      </c>
      <c r="ZZ35" s="7">
        <f>G31</f>
        <v>18</v>
      </c>
      <c r="AAA35" s="7">
        <f>G35</f>
        <v>22</v>
      </c>
      <c r="AAB35" s="8">
        <f>G22</f>
        <v>9</v>
      </c>
      <c r="AAC35" s="74">
        <f>ZX35+ZY35+ZZ35+AAA35+AAB35</f>
        <v>65</v>
      </c>
      <c r="AAD35" s="23"/>
      <c r="AAE35" s="6">
        <f>G14</f>
        <v>1</v>
      </c>
      <c r="AAF35" s="7">
        <f>G26</f>
        <v>13</v>
      </c>
      <c r="AAG35" s="7">
        <f>G33</f>
        <v>20</v>
      </c>
      <c r="AAH35" s="7">
        <f>G35</f>
        <v>22</v>
      </c>
      <c r="AAI35" s="8">
        <f>G22</f>
        <v>9</v>
      </c>
      <c r="AAJ35" s="74">
        <f>AAE35+AAF35+AAG35+AAH35+AAI35</f>
        <v>65</v>
      </c>
      <c r="AAK35" s="23"/>
      <c r="AAL35" s="6">
        <f>G14</f>
        <v>1</v>
      </c>
      <c r="AAM35" s="7">
        <f>G28</f>
        <v>15</v>
      </c>
      <c r="AAN35" s="7">
        <f>G30</f>
        <v>17</v>
      </c>
      <c r="AAO35" s="7">
        <f>G36</f>
        <v>23</v>
      </c>
      <c r="AAP35" s="8">
        <f>G22</f>
        <v>9</v>
      </c>
      <c r="AAQ35" s="74">
        <f>AAL35+AAM35+AAN35+AAO35+AAP35</f>
        <v>65</v>
      </c>
      <c r="AAR35" s="9"/>
      <c r="AAS35" s="336"/>
      <c r="AAT35" s="5"/>
      <c r="AAU35" s="6">
        <f>G14</f>
        <v>1</v>
      </c>
      <c r="AAV35" s="7">
        <f>G26</f>
        <v>13</v>
      </c>
      <c r="AAW35" s="7">
        <f>G38</f>
        <v>25</v>
      </c>
      <c r="AAX35" s="7">
        <f>G20</f>
        <v>7</v>
      </c>
      <c r="AAY35" s="8">
        <f>G32</f>
        <v>19</v>
      </c>
      <c r="AAZ35" s="74">
        <f>AAU35+AAV35+AAW35+AAX35+AAY35</f>
        <v>65</v>
      </c>
      <c r="ABA35" s="23"/>
      <c r="ABB35" s="6">
        <f>G14</f>
        <v>1</v>
      </c>
      <c r="ABC35" s="7">
        <f>G28</f>
        <v>15</v>
      </c>
      <c r="ABD35" s="7">
        <f>G36</f>
        <v>23</v>
      </c>
      <c r="ABE35" s="7">
        <f>G20</f>
        <v>7</v>
      </c>
      <c r="ABF35" s="8">
        <f>G32</f>
        <v>19</v>
      </c>
      <c r="ABG35" s="74">
        <f>ABB35+ABC35+ABD35+ABE35+ABF35</f>
        <v>65</v>
      </c>
      <c r="ABH35" s="23"/>
      <c r="ABI35" s="6">
        <f>G14</f>
        <v>1</v>
      </c>
      <c r="ABJ35" s="7">
        <f>G25</f>
        <v>12</v>
      </c>
      <c r="ABK35" s="7">
        <f>G38</f>
        <v>25</v>
      </c>
      <c r="ABL35" s="7">
        <f>G21</f>
        <v>8</v>
      </c>
      <c r="ABM35" s="8">
        <f>G32</f>
        <v>19</v>
      </c>
      <c r="ABN35" s="74">
        <f>ABI35+ABJ35+ABK35+ABL35+ABM35</f>
        <v>65</v>
      </c>
      <c r="ABO35" s="9"/>
      <c r="ABP35" s="336"/>
      <c r="ABQ35" s="5"/>
      <c r="ABR35" s="6">
        <f>G14</f>
        <v>1</v>
      </c>
      <c r="ABS35" s="7">
        <f>G20</f>
        <v>7</v>
      </c>
      <c r="ABT35" s="7">
        <f>G28</f>
        <v>15</v>
      </c>
      <c r="ABU35" s="7">
        <f>G37</f>
        <v>24</v>
      </c>
      <c r="ABV35" s="8">
        <f>G31</f>
        <v>18</v>
      </c>
      <c r="ABW35" s="74">
        <f>ABR35+ABS35+ABT35+ABU35+ABV35</f>
        <v>65</v>
      </c>
      <c r="ABX35" s="23"/>
      <c r="ABY35" s="6">
        <f>G14</f>
        <v>1</v>
      </c>
      <c r="ABZ35" s="7">
        <f>G20</f>
        <v>7</v>
      </c>
      <c r="ACA35" s="7">
        <f>G26</f>
        <v>13</v>
      </c>
      <c r="ACB35" s="7">
        <f>G37</f>
        <v>24</v>
      </c>
      <c r="ACC35" s="8">
        <f>G33</f>
        <v>20</v>
      </c>
      <c r="ACD35" s="74">
        <f>ABY35+ABZ35+ACA35+ACB35+ACC35</f>
        <v>65</v>
      </c>
      <c r="ACE35" s="23"/>
      <c r="ACF35" s="6">
        <f>G14</f>
        <v>1</v>
      </c>
      <c r="ACG35" s="7">
        <f>G21</f>
        <v>8</v>
      </c>
      <c r="ACH35" s="7">
        <f>G28</f>
        <v>15</v>
      </c>
      <c r="ACI35" s="7">
        <f>G37</f>
        <v>24</v>
      </c>
      <c r="ACJ35" s="8">
        <f>G30</f>
        <v>17</v>
      </c>
      <c r="ACK35" s="74">
        <f>ACF35+ACG35+ACH35+ACI35+ACJ35</f>
        <v>65</v>
      </c>
      <c r="ACL35" s="9"/>
      <c r="ACM35" s="336"/>
      <c r="ACN35" s="5"/>
      <c r="ACO35" s="6">
        <f>G14</f>
        <v>1</v>
      </c>
      <c r="ACP35" s="7">
        <f>G25</f>
        <v>12</v>
      </c>
      <c r="ACQ35" s="7">
        <f>G23</f>
        <v>10</v>
      </c>
      <c r="ACR35" s="7">
        <f>G37</f>
        <v>24</v>
      </c>
      <c r="ACS35" s="8">
        <f>G31</f>
        <v>18</v>
      </c>
      <c r="ACT35" s="74">
        <f>ACO35+ACP35+ACQ35+ACR35+ACS35</f>
        <v>65</v>
      </c>
      <c r="ACU35" s="23"/>
      <c r="ACV35" s="6">
        <f>G14</f>
        <v>1</v>
      </c>
      <c r="ACW35" s="7">
        <f>G25</f>
        <v>12</v>
      </c>
      <c r="ACX35" s="7">
        <f>G21</f>
        <v>8</v>
      </c>
      <c r="ACY35" s="7">
        <f>G37</f>
        <v>24</v>
      </c>
      <c r="ACZ35" s="8">
        <f>G33</f>
        <v>20</v>
      </c>
      <c r="ADA35" s="74">
        <f>ACV35+ACW35+ACX35+ACY35+ACZ35</f>
        <v>65</v>
      </c>
      <c r="ADB35" s="23"/>
      <c r="ADC35" s="6">
        <f>G14</f>
        <v>1</v>
      </c>
      <c r="ADD35" s="7">
        <f>G26</f>
        <v>13</v>
      </c>
      <c r="ADE35" s="7">
        <f>G23</f>
        <v>10</v>
      </c>
      <c r="ADF35" s="7">
        <f>G37</f>
        <v>24</v>
      </c>
      <c r="ADG35" s="8">
        <f>G30</f>
        <v>17</v>
      </c>
      <c r="ADH35" s="74">
        <f>ADC35+ADD35+ADE35+ADF35+ADG35</f>
        <v>65</v>
      </c>
      <c r="ADI35" s="9"/>
      <c r="ADJ35" s="336"/>
      <c r="ADK35" s="5"/>
      <c r="ADL35" s="6">
        <f>G14</f>
        <v>1</v>
      </c>
      <c r="ADM35" s="7">
        <f>G20</f>
        <v>7</v>
      </c>
      <c r="ADN35" s="7">
        <f>G27</f>
        <v>14</v>
      </c>
      <c r="ADO35" s="7">
        <f>G38</f>
        <v>25</v>
      </c>
      <c r="ADP35" s="8">
        <f>G31</f>
        <v>18</v>
      </c>
      <c r="ADQ35" s="74">
        <f>ADL35+ADM35+ADN35+ADO35+ADP35</f>
        <v>65</v>
      </c>
      <c r="ADR35" s="23"/>
      <c r="ADS35" s="6">
        <f>G14</f>
        <v>1</v>
      </c>
      <c r="ADT35" s="7">
        <f>G20</f>
        <v>7</v>
      </c>
      <c r="ADU35" s="7">
        <f>G27</f>
        <v>14</v>
      </c>
      <c r="ADV35" s="7">
        <f>G36</f>
        <v>23</v>
      </c>
      <c r="ADW35" s="8">
        <f>G33</f>
        <v>20</v>
      </c>
      <c r="ADX35" s="74">
        <f>ADS35+ADT35+ADU35+ADV35+ADW35</f>
        <v>65</v>
      </c>
      <c r="ADY35" s="23"/>
      <c r="ADZ35" s="6">
        <f>G14</f>
        <v>1</v>
      </c>
      <c r="AEA35" s="7">
        <f>G21</f>
        <v>8</v>
      </c>
      <c r="AEB35" s="7">
        <f>G27</f>
        <v>14</v>
      </c>
      <c r="AEC35" s="7">
        <f>G38</f>
        <v>25</v>
      </c>
      <c r="AED35" s="8">
        <f>G30</f>
        <v>17</v>
      </c>
      <c r="AEE35" s="74">
        <f>ADZ35+AEA35+AEB35+AEC35+AED35</f>
        <v>65</v>
      </c>
      <c r="AEF35" s="9"/>
      <c r="AEG35" s="336"/>
      <c r="AEH35" s="5"/>
      <c r="AEI35" s="6">
        <f>G14</f>
        <v>1</v>
      </c>
      <c r="AEJ35" s="7">
        <f>G26</f>
        <v>13</v>
      </c>
      <c r="AEK35" s="7">
        <f>G33</f>
        <v>20</v>
      </c>
      <c r="AEL35" s="7">
        <f>G20</f>
        <v>7</v>
      </c>
      <c r="AEM35" s="8">
        <f>G37</f>
        <v>24</v>
      </c>
      <c r="AEN35" s="74">
        <f>AEI35+AEJ35+AEK35+AEL35+AEM35</f>
        <v>65</v>
      </c>
      <c r="AEO35" s="23"/>
      <c r="AEP35" s="6">
        <f>G14</f>
        <v>1</v>
      </c>
      <c r="AEQ35" s="7">
        <f>G28</f>
        <v>15</v>
      </c>
      <c r="AER35" s="7">
        <f>G31</f>
        <v>18</v>
      </c>
      <c r="AES35" s="7">
        <f>G20</f>
        <v>7</v>
      </c>
      <c r="AET35" s="8">
        <f>G37</f>
        <v>24</v>
      </c>
      <c r="AEU35" s="74">
        <f>AEP35+AEQ35+AER35+AES35+AET35</f>
        <v>65</v>
      </c>
      <c r="AEV35" s="23"/>
      <c r="AEW35" s="6">
        <f>G14</f>
        <v>1</v>
      </c>
      <c r="AEX35" s="7">
        <f>G25</f>
        <v>12</v>
      </c>
      <c r="AEY35" s="7">
        <f>G33</f>
        <v>20</v>
      </c>
      <c r="AEZ35" s="7">
        <f>G21</f>
        <v>8</v>
      </c>
      <c r="AFA35" s="8">
        <f>G37</f>
        <v>24</v>
      </c>
      <c r="AFB35" s="74">
        <f>AEW35+AEX35+AEY35+AEZ35+AFA35</f>
        <v>65</v>
      </c>
      <c r="AFC35" s="9"/>
      <c r="AFD35" s="336"/>
      <c r="AFE35" s="5"/>
      <c r="AFF35" s="6">
        <f>G14</f>
        <v>1</v>
      </c>
      <c r="AFG35" s="7">
        <f>G28</f>
        <v>15</v>
      </c>
      <c r="AFH35" s="7">
        <f>G36</f>
        <v>23</v>
      </c>
      <c r="AFI35" s="7">
        <f>G30</f>
        <v>17</v>
      </c>
      <c r="AFJ35" s="8">
        <f>G22</f>
        <v>9</v>
      </c>
      <c r="AFK35" s="74">
        <f>AFF35+AFG35+AFH35+AFI35+AFJ35</f>
        <v>65</v>
      </c>
      <c r="AFL35" s="23"/>
      <c r="AFM35" s="6">
        <f>G14</f>
        <v>1</v>
      </c>
      <c r="AFN35" s="7">
        <f>G26</f>
        <v>13</v>
      </c>
      <c r="AFO35" s="7">
        <f>G38</f>
        <v>25</v>
      </c>
      <c r="AFP35" s="7">
        <f>G30</f>
        <v>17</v>
      </c>
      <c r="AFQ35" s="8">
        <f>G22</f>
        <v>9</v>
      </c>
      <c r="AFR35" s="74">
        <f>AFM35+AFN35+AFO35+AFP35+AFQ35</f>
        <v>65</v>
      </c>
      <c r="AFS35" s="23"/>
      <c r="AFT35" s="6">
        <f>G14</f>
        <v>1</v>
      </c>
      <c r="AFU35" s="7">
        <f>G28</f>
        <v>15</v>
      </c>
      <c r="AFV35" s="7">
        <f>G35</f>
        <v>22</v>
      </c>
      <c r="AFW35" s="7">
        <f>G31</f>
        <v>18</v>
      </c>
      <c r="AFX35" s="8">
        <f>G22</f>
        <v>9</v>
      </c>
      <c r="AFY35" s="74">
        <f>AFT35+AFU35+AFV35+AFW35+AFX35</f>
        <v>65</v>
      </c>
      <c r="AFZ35" s="9"/>
      <c r="AGA35" s="336"/>
    </row>
    <row r="36" spans="1:859" x14ac:dyDescent="0.2">
      <c r="A36" s="336"/>
      <c r="B36" s="336"/>
      <c r="C36" s="336"/>
      <c r="D36" s="336"/>
      <c r="E36" s="362" t="s">
        <v>1182</v>
      </c>
      <c r="F36" s="54" t="s">
        <v>62</v>
      </c>
      <c r="G36" s="55">
        <f>C4+(22*C6)</f>
        <v>23</v>
      </c>
      <c r="H36" s="336"/>
      <c r="I36" s="5"/>
      <c r="J36" s="10">
        <f>G20</f>
        <v>7</v>
      </c>
      <c r="K36" s="11">
        <f>G27</f>
        <v>14</v>
      </c>
      <c r="L36" s="11">
        <f>G34</f>
        <v>21</v>
      </c>
      <c r="M36" s="11">
        <f>G18</f>
        <v>5</v>
      </c>
      <c r="N36" s="12">
        <f>G31</f>
        <v>18</v>
      </c>
      <c r="O36" s="75">
        <f>J36+K36+L36+M36+N36</f>
        <v>65</v>
      </c>
      <c r="P36" s="23"/>
      <c r="Q36" s="10">
        <f>G20</f>
        <v>7</v>
      </c>
      <c r="R36" s="11">
        <f>G27</f>
        <v>14</v>
      </c>
      <c r="S36" s="11">
        <f>G34</f>
        <v>21</v>
      </c>
      <c r="T36" s="11">
        <f>G16</f>
        <v>3</v>
      </c>
      <c r="U36" s="12">
        <f>G33</f>
        <v>20</v>
      </c>
      <c r="V36" s="75">
        <f>Q36+R36+S36+T36+U36</f>
        <v>65</v>
      </c>
      <c r="W36" s="23"/>
      <c r="X36" s="10">
        <f>G21</f>
        <v>8</v>
      </c>
      <c r="Y36" s="11">
        <f>G27</f>
        <v>14</v>
      </c>
      <c r="Z36" s="11">
        <f>G34</f>
        <v>21</v>
      </c>
      <c r="AA36" s="11">
        <f>G18</f>
        <v>5</v>
      </c>
      <c r="AB36" s="12">
        <f>G30</f>
        <v>17</v>
      </c>
      <c r="AC36" s="75">
        <f>X36+Y36+Z36+AA36+AB36</f>
        <v>65</v>
      </c>
      <c r="AD36" s="9"/>
      <c r="AE36" s="336"/>
      <c r="AF36" s="5"/>
      <c r="AG36" s="10">
        <f>G21</f>
        <v>8</v>
      </c>
      <c r="AH36" s="11">
        <f>G27</f>
        <v>14</v>
      </c>
      <c r="AI36" s="11">
        <f>G38</f>
        <v>25</v>
      </c>
      <c r="AJ36" s="11">
        <f>G29</f>
        <v>16</v>
      </c>
      <c r="AK36" s="12">
        <f>G15</f>
        <v>2</v>
      </c>
      <c r="AL36" s="75">
        <f>AG36+AH36+AI36+AJ36+AK36</f>
        <v>65</v>
      </c>
      <c r="AM36" s="23"/>
      <c r="AN36" s="10">
        <f>G23</f>
        <v>10</v>
      </c>
      <c r="AO36" s="11">
        <f>G27</f>
        <v>14</v>
      </c>
      <c r="AP36" s="11">
        <f>G36</f>
        <v>23</v>
      </c>
      <c r="AQ36" s="11">
        <f>G29</f>
        <v>16</v>
      </c>
      <c r="AR36" s="12">
        <f>G15</f>
        <v>2</v>
      </c>
      <c r="AS36" s="75">
        <f>AN36+AO36+AP36+AQ36+AR36</f>
        <v>65</v>
      </c>
      <c r="AT36" s="23"/>
      <c r="AU36" s="10">
        <f>G20</f>
        <v>7</v>
      </c>
      <c r="AV36" s="11">
        <f>G27</f>
        <v>14</v>
      </c>
      <c r="AW36" s="11">
        <f>G38</f>
        <v>25</v>
      </c>
      <c r="AX36" s="11">
        <f>G29</f>
        <v>16</v>
      </c>
      <c r="AY36" s="12">
        <f>G16</f>
        <v>3</v>
      </c>
      <c r="AZ36" s="75">
        <f>AU36+AV36+AW36+AX36+AY36</f>
        <v>65</v>
      </c>
      <c r="BA36" s="9"/>
      <c r="BB36" s="336"/>
      <c r="BC36" s="5"/>
      <c r="BD36" s="10">
        <f>G20</f>
        <v>7</v>
      </c>
      <c r="BE36" s="11">
        <f>G32</f>
        <v>19</v>
      </c>
      <c r="BF36" s="11">
        <f>G34</f>
        <v>21</v>
      </c>
      <c r="BG36" s="11">
        <f>G18</f>
        <v>5</v>
      </c>
      <c r="BH36" s="12">
        <f>G26</f>
        <v>13</v>
      </c>
      <c r="BI36" s="75">
        <f>BD36+BE36+BF36+BG36+BH36</f>
        <v>65</v>
      </c>
      <c r="BJ36" s="23"/>
      <c r="BK36" s="10">
        <f>G20</f>
        <v>7</v>
      </c>
      <c r="BL36" s="11">
        <f>G32</f>
        <v>19</v>
      </c>
      <c r="BM36" s="11">
        <f>G34</f>
        <v>21</v>
      </c>
      <c r="BN36" s="11">
        <f>G16</f>
        <v>3</v>
      </c>
      <c r="BO36" s="12">
        <f>G28</f>
        <v>15</v>
      </c>
      <c r="BP36" s="75">
        <f>BK36+BL36+BM36+BN36+BO36</f>
        <v>65</v>
      </c>
      <c r="BQ36" s="23"/>
      <c r="BR36" s="10">
        <f>G21</f>
        <v>8</v>
      </c>
      <c r="BS36" s="11">
        <f>G32</f>
        <v>19</v>
      </c>
      <c r="BT36" s="11">
        <f>G34</f>
        <v>21</v>
      </c>
      <c r="BU36" s="11">
        <f>G18</f>
        <v>5</v>
      </c>
      <c r="BV36" s="12">
        <f>G25</f>
        <v>12</v>
      </c>
      <c r="BW36" s="75">
        <f>BR36+BS36+BT36+BU36+BV36</f>
        <v>65</v>
      </c>
      <c r="BX36" s="9"/>
      <c r="BY36" s="336"/>
      <c r="BZ36" s="5"/>
      <c r="CA36" s="10">
        <f>G21</f>
        <v>8</v>
      </c>
      <c r="CB36" s="11">
        <f>G32</f>
        <v>19</v>
      </c>
      <c r="CC36" s="11">
        <f>G38</f>
        <v>25</v>
      </c>
      <c r="CD36" s="11">
        <f>G24</f>
        <v>11</v>
      </c>
      <c r="CE36" s="12">
        <f>G15</f>
        <v>2</v>
      </c>
      <c r="CF36" s="75">
        <f>CA36+CB36+CC36+CD36+CE36</f>
        <v>65</v>
      </c>
      <c r="CG36" s="23"/>
      <c r="CH36" s="10">
        <f>G23</f>
        <v>10</v>
      </c>
      <c r="CI36" s="11">
        <f>G32</f>
        <v>19</v>
      </c>
      <c r="CJ36" s="11">
        <f>G36</f>
        <v>23</v>
      </c>
      <c r="CK36" s="11">
        <f>G24</f>
        <v>11</v>
      </c>
      <c r="CL36" s="12">
        <f>G15</f>
        <v>2</v>
      </c>
      <c r="CM36" s="75">
        <f>CH36+CI36+CJ36+CK36+CL36</f>
        <v>65</v>
      </c>
      <c r="CN36" s="23"/>
      <c r="CO36" s="10">
        <f>G20</f>
        <v>7</v>
      </c>
      <c r="CP36" s="11">
        <f>G32</f>
        <v>19</v>
      </c>
      <c r="CQ36" s="11">
        <f>G38</f>
        <v>25</v>
      </c>
      <c r="CR36" s="11">
        <f>G24</f>
        <v>11</v>
      </c>
      <c r="CS36" s="12">
        <f>G16</f>
        <v>3</v>
      </c>
      <c r="CT36" s="75">
        <f>CO36+CP36+CQ36+CR36+CS36</f>
        <v>65</v>
      </c>
      <c r="CU36" s="9"/>
      <c r="CV36" s="336"/>
      <c r="CW36" s="5"/>
      <c r="CX36" s="10">
        <f>G23</f>
        <v>10</v>
      </c>
      <c r="CY36" s="11">
        <f>G37</f>
        <v>24</v>
      </c>
      <c r="CZ36" s="11">
        <f>G16</f>
        <v>3</v>
      </c>
      <c r="DA36" s="11">
        <f>G29</f>
        <v>16</v>
      </c>
      <c r="DB36" s="12">
        <f>G25</f>
        <v>12</v>
      </c>
      <c r="DC36" s="75">
        <f>CX36+CY36+CZ36+DA36+DB36</f>
        <v>65</v>
      </c>
      <c r="DD36" s="23"/>
      <c r="DE36" s="10">
        <f>G21</f>
        <v>8</v>
      </c>
      <c r="DF36" s="11">
        <f>G37</f>
        <v>24</v>
      </c>
      <c r="DG36" s="11">
        <f>G18</f>
        <v>5</v>
      </c>
      <c r="DH36" s="11">
        <f>G29</f>
        <v>16</v>
      </c>
      <c r="DI36" s="12">
        <f>G25</f>
        <v>12</v>
      </c>
      <c r="DJ36" s="75">
        <f>DE36+DF36+DG36+DH36+DI36</f>
        <v>65</v>
      </c>
      <c r="DK36" s="23"/>
      <c r="DL36" s="10">
        <f>G23</f>
        <v>10</v>
      </c>
      <c r="DM36" s="11">
        <f>G37</f>
        <v>24</v>
      </c>
      <c r="DN36" s="11">
        <f>G15</f>
        <v>2</v>
      </c>
      <c r="DO36" s="11">
        <f>G29</f>
        <v>16</v>
      </c>
      <c r="DP36" s="12">
        <f>G26</f>
        <v>13</v>
      </c>
      <c r="DQ36" s="75">
        <f>DL36+DM36+DN36+DO36+DP36</f>
        <v>65</v>
      </c>
      <c r="DR36" s="9"/>
      <c r="DS36" s="336"/>
      <c r="DT36" s="5"/>
      <c r="DU36" s="10">
        <f>G20</f>
        <v>7</v>
      </c>
      <c r="DV36" s="11">
        <f>G37</f>
        <v>24</v>
      </c>
      <c r="DW36" s="11">
        <f>G31</f>
        <v>18</v>
      </c>
      <c r="DX36" s="11">
        <f>G18</f>
        <v>5</v>
      </c>
      <c r="DY36" s="12">
        <f>G24</f>
        <v>11</v>
      </c>
      <c r="DZ36" s="75">
        <f>DU36+DV36+DW36+DX36+DY36</f>
        <v>65</v>
      </c>
      <c r="EA36" s="23"/>
      <c r="EB36" s="10">
        <f>G20</f>
        <v>7</v>
      </c>
      <c r="EC36" s="11">
        <f>G37</f>
        <v>24</v>
      </c>
      <c r="ED36" s="11">
        <f>G33</f>
        <v>20</v>
      </c>
      <c r="EE36" s="11">
        <f>G16</f>
        <v>3</v>
      </c>
      <c r="EF36" s="12">
        <f>G24</f>
        <v>11</v>
      </c>
      <c r="EG36" s="75">
        <f>EB36+EC36+ED36+EE36+EF36</f>
        <v>65</v>
      </c>
      <c r="EH36" s="23"/>
      <c r="EI36" s="10">
        <f>G21</f>
        <v>8</v>
      </c>
      <c r="EJ36" s="11">
        <f>G37</f>
        <v>24</v>
      </c>
      <c r="EK36" s="11">
        <f>G30</f>
        <v>17</v>
      </c>
      <c r="EL36" s="11">
        <f>G18</f>
        <v>5</v>
      </c>
      <c r="EM36" s="12">
        <f>G24</f>
        <v>11</v>
      </c>
      <c r="EN36" s="75">
        <f>EI36+EJ36+EK36+EL36+EM36</f>
        <v>65</v>
      </c>
      <c r="EO36" s="9"/>
      <c r="EP36" s="336"/>
      <c r="EQ36" s="5"/>
      <c r="ER36" s="10">
        <f>G21</f>
        <v>8</v>
      </c>
      <c r="ES36" s="11">
        <f>G37</f>
        <v>24</v>
      </c>
      <c r="ET36" s="11">
        <f>G33</f>
        <v>20</v>
      </c>
      <c r="EU36" s="11">
        <f>G24</f>
        <v>11</v>
      </c>
      <c r="EV36" s="12">
        <f>G15</f>
        <v>2</v>
      </c>
      <c r="EW36" s="75">
        <f>ER36+ES36+ET36+EU36+EV36</f>
        <v>65</v>
      </c>
      <c r="EX36" s="23"/>
      <c r="EY36" s="10">
        <f>G23</f>
        <v>10</v>
      </c>
      <c r="EZ36" s="11">
        <f>G37</f>
        <v>24</v>
      </c>
      <c r="FA36" s="11">
        <f>G31</f>
        <v>18</v>
      </c>
      <c r="FB36" s="11">
        <f>G24</f>
        <v>11</v>
      </c>
      <c r="FC36" s="12">
        <f>G15</f>
        <v>2</v>
      </c>
      <c r="FD36" s="75">
        <f>EY36+EZ36+FA36+FB36+FC36</f>
        <v>65</v>
      </c>
      <c r="FE36" s="23"/>
      <c r="FF36" s="10">
        <f>G20</f>
        <v>7</v>
      </c>
      <c r="FG36" s="11">
        <f>G37</f>
        <v>24</v>
      </c>
      <c r="FH36" s="11">
        <f>G33</f>
        <v>20</v>
      </c>
      <c r="FI36" s="11">
        <f>G24</f>
        <v>11</v>
      </c>
      <c r="FJ36" s="12">
        <f>G16</f>
        <v>3</v>
      </c>
      <c r="FK36" s="75">
        <f>FF36+FG36+FH36+FI36+FJ36</f>
        <v>65</v>
      </c>
      <c r="FL36" s="9"/>
      <c r="FM36" s="336"/>
      <c r="FN36" s="5"/>
      <c r="FO36" s="10">
        <f>G26</f>
        <v>13</v>
      </c>
      <c r="FP36" s="11">
        <f>G32</f>
        <v>19</v>
      </c>
      <c r="FQ36" s="11">
        <f>G34</f>
        <v>21</v>
      </c>
      <c r="FR36" s="11">
        <f>G15</f>
        <v>2</v>
      </c>
      <c r="FS36" s="12">
        <f>G23</f>
        <v>10</v>
      </c>
      <c r="FT36" s="75">
        <f>FO36+FP36+FQ36+FR36+FS36</f>
        <v>65</v>
      </c>
      <c r="FU36" s="23"/>
      <c r="FV36" s="10">
        <f>G28</f>
        <v>15</v>
      </c>
      <c r="FW36" s="11">
        <f>G32</f>
        <v>19</v>
      </c>
      <c r="FX36" s="11">
        <f>G34</f>
        <v>21</v>
      </c>
      <c r="FY36" s="11">
        <f>G16</f>
        <v>3</v>
      </c>
      <c r="FZ36" s="12">
        <f>G20</f>
        <v>7</v>
      </c>
      <c r="GA36" s="75">
        <f>FV36+FW36+FX36+FY36+FZ36</f>
        <v>65</v>
      </c>
      <c r="GB36" s="23"/>
      <c r="GC36" s="10">
        <f>G28</f>
        <v>15</v>
      </c>
      <c r="GD36" s="11">
        <f>G32</f>
        <v>19</v>
      </c>
      <c r="GE36" s="11">
        <f>G34</f>
        <v>21</v>
      </c>
      <c r="GF36" s="11">
        <f>G15</f>
        <v>2</v>
      </c>
      <c r="GG36" s="12">
        <f>G21</f>
        <v>8</v>
      </c>
      <c r="GH36" s="75">
        <f>GC36+GD36+GE36+GF36+GG36</f>
        <v>65</v>
      </c>
      <c r="GI36" s="9"/>
      <c r="GJ36" s="336"/>
      <c r="GK36" s="5"/>
      <c r="GL36" s="10">
        <f>G25</f>
        <v>12</v>
      </c>
      <c r="GM36" s="11">
        <f>G32</f>
        <v>19</v>
      </c>
      <c r="GN36" s="11">
        <f>G36</f>
        <v>23</v>
      </c>
      <c r="GO36" s="11">
        <f>G18</f>
        <v>5</v>
      </c>
      <c r="GP36" s="12">
        <f>G19</f>
        <v>6</v>
      </c>
      <c r="GQ36" s="75">
        <f>GL36+GM36+GN36+GO36+GP36</f>
        <v>65</v>
      </c>
      <c r="GR36" s="23"/>
      <c r="GS36" s="10">
        <f>G25</f>
        <v>12</v>
      </c>
      <c r="GT36" s="11">
        <f>G32</f>
        <v>19</v>
      </c>
      <c r="GU36" s="11">
        <f>G38</f>
        <v>25</v>
      </c>
      <c r="GV36" s="11">
        <f>G16</f>
        <v>3</v>
      </c>
      <c r="GW36" s="12">
        <f>G19</f>
        <v>6</v>
      </c>
      <c r="GX36" s="75">
        <f>GS36+GT36+GU36+GV36+GW36</f>
        <v>65</v>
      </c>
      <c r="GY36" s="23"/>
      <c r="GZ36" s="10">
        <f>G26</f>
        <v>13</v>
      </c>
      <c r="HA36" s="11">
        <f>G32</f>
        <v>19</v>
      </c>
      <c r="HB36" s="11">
        <f>G35</f>
        <v>22</v>
      </c>
      <c r="HC36" s="11">
        <f>G18</f>
        <v>5</v>
      </c>
      <c r="HD36" s="12">
        <f>G19</f>
        <v>6</v>
      </c>
      <c r="HE36" s="75">
        <f>GZ36+HA36+HB36+HC36+HD36</f>
        <v>65</v>
      </c>
      <c r="HF36" s="9"/>
      <c r="HG36" s="336"/>
      <c r="HH36" s="5"/>
      <c r="HI36" s="10">
        <f>G26</f>
        <v>13</v>
      </c>
      <c r="HJ36" s="11">
        <f>G32</f>
        <v>19</v>
      </c>
      <c r="HK36" s="11">
        <f>G38</f>
        <v>25</v>
      </c>
      <c r="HL36" s="11">
        <f>G19</f>
        <v>6</v>
      </c>
      <c r="HM36" s="12">
        <f>G15</f>
        <v>2</v>
      </c>
      <c r="HN36" s="75">
        <f>HI36+HJ36+HK36+HL36+HM36</f>
        <v>65</v>
      </c>
      <c r="HO36" s="23"/>
      <c r="HP36" s="10">
        <f>G28</f>
        <v>15</v>
      </c>
      <c r="HQ36" s="11">
        <f>G32</f>
        <v>19</v>
      </c>
      <c r="HR36" s="11">
        <f>G36</f>
        <v>23</v>
      </c>
      <c r="HS36" s="11">
        <f>G19</f>
        <v>6</v>
      </c>
      <c r="HT36" s="12">
        <f>G15</f>
        <v>2</v>
      </c>
      <c r="HU36" s="75">
        <f>HP36+HQ36+HR36+HS36+HT36</f>
        <v>65</v>
      </c>
      <c r="HV36" s="23"/>
      <c r="HW36" s="10">
        <f>G25</f>
        <v>12</v>
      </c>
      <c r="HX36" s="11">
        <f>G32</f>
        <v>19</v>
      </c>
      <c r="HY36" s="11">
        <f>G38</f>
        <v>25</v>
      </c>
      <c r="HZ36" s="11">
        <f>G19</f>
        <v>6</v>
      </c>
      <c r="IA36" s="12">
        <f>G16</f>
        <v>3</v>
      </c>
      <c r="IB36" s="75">
        <f>HW36+HX36+HY36+HZ36+IA36</f>
        <v>65</v>
      </c>
      <c r="IC36" s="9"/>
      <c r="ID36" s="336"/>
      <c r="IE36" s="5"/>
      <c r="IF36" s="10">
        <f>G30</f>
        <v>17</v>
      </c>
      <c r="IG36" s="11">
        <f>G27</f>
        <v>14</v>
      </c>
      <c r="IH36" s="11">
        <f>G36</f>
        <v>23</v>
      </c>
      <c r="II36" s="11">
        <f>G18</f>
        <v>5</v>
      </c>
      <c r="IJ36" s="12">
        <f>G19</f>
        <v>6</v>
      </c>
      <c r="IK36" s="75">
        <f>IF36+IG36+IH36+II36+IJ36</f>
        <v>65</v>
      </c>
      <c r="IL36" s="23"/>
      <c r="IM36" s="10">
        <f>G30</f>
        <v>17</v>
      </c>
      <c r="IN36" s="11">
        <f>G27</f>
        <v>14</v>
      </c>
      <c r="IO36" s="11">
        <f>G38</f>
        <v>25</v>
      </c>
      <c r="IP36" s="11">
        <f>G16</f>
        <v>3</v>
      </c>
      <c r="IQ36" s="12">
        <f>G19</f>
        <v>6</v>
      </c>
      <c r="IR36" s="75">
        <f>IM36+IN36+IO36+IP36+IQ36</f>
        <v>65</v>
      </c>
      <c r="IS36" s="23"/>
      <c r="IT36" s="10">
        <f>G31</f>
        <v>18</v>
      </c>
      <c r="IU36" s="11">
        <f>G27</f>
        <v>14</v>
      </c>
      <c r="IV36" s="11">
        <f>G35</f>
        <v>22</v>
      </c>
      <c r="IW36" s="11">
        <f>G18</f>
        <v>5</v>
      </c>
      <c r="IX36" s="12">
        <f>G19</f>
        <v>6</v>
      </c>
      <c r="IY36" s="75">
        <f>IT36+IU36+IV36+IW36+IX36</f>
        <v>65</v>
      </c>
      <c r="IZ36" s="9"/>
      <c r="JA36" s="336"/>
      <c r="JB36" s="5"/>
      <c r="JC36" s="10">
        <f>G30</f>
        <v>17</v>
      </c>
      <c r="JD36" s="11">
        <f>G27</f>
        <v>14</v>
      </c>
      <c r="JE36" s="11">
        <f>G34</f>
        <v>21</v>
      </c>
      <c r="JF36" s="11">
        <f>G18</f>
        <v>5</v>
      </c>
      <c r="JG36" s="12">
        <f>G21</f>
        <v>8</v>
      </c>
      <c r="JH36" s="75">
        <f>JC36+JD36+JE36+JF36+JG36</f>
        <v>65</v>
      </c>
      <c r="JI36" s="23"/>
      <c r="JJ36" s="10">
        <f>G30</f>
        <v>17</v>
      </c>
      <c r="JK36" s="11">
        <f>G27</f>
        <v>14</v>
      </c>
      <c r="JL36" s="11">
        <f>G34</f>
        <v>21</v>
      </c>
      <c r="JM36" s="11">
        <f>G16</f>
        <v>3</v>
      </c>
      <c r="JN36" s="12">
        <f>G23</f>
        <v>10</v>
      </c>
      <c r="JO36" s="75">
        <f>JJ36+JK36+JL36+JM36+JN36</f>
        <v>65</v>
      </c>
      <c r="JP36" s="23"/>
      <c r="JQ36" s="10">
        <f>G31</f>
        <v>18</v>
      </c>
      <c r="JR36" s="11">
        <f>G27</f>
        <v>14</v>
      </c>
      <c r="JS36" s="11">
        <f>G34</f>
        <v>21</v>
      </c>
      <c r="JT36" s="11">
        <f>G18</f>
        <v>5</v>
      </c>
      <c r="JU36" s="12">
        <f>G20</f>
        <v>7</v>
      </c>
      <c r="JV36" s="75">
        <f>JQ36+JR36+JS36+JT36+JU36</f>
        <v>65</v>
      </c>
      <c r="JW36" s="9"/>
      <c r="JX36" s="336"/>
      <c r="JY36" s="5"/>
      <c r="JZ36" s="10">
        <f>G31</f>
        <v>18</v>
      </c>
      <c r="KA36" s="11">
        <f>G27</f>
        <v>14</v>
      </c>
      <c r="KB36" s="11">
        <f>G38</f>
        <v>25</v>
      </c>
      <c r="KC36" s="11">
        <f>G19</f>
        <v>6</v>
      </c>
      <c r="KD36" s="12">
        <f>G15</f>
        <v>2</v>
      </c>
      <c r="KE36" s="75">
        <f>JZ36+KA36+KB36+KC36+KD36</f>
        <v>65</v>
      </c>
      <c r="KF36" s="23"/>
      <c r="KG36" s="10">
        <f>G33</f>
        <v>20</v>
      </c>
      <c r="KH36" s="11">
        <f>G27</f>
        <v>14</v>
      </c>
      <c r="KI36" s="11">
        <f>G36</f>
        <v>23</v>
      </c>
      <c r="KJ36" s="11">
        <f>G19</f>
        <v>6</v>
      </c>
      <c r="KK36" s="12">
        <f>G15</f>
        <v>2</v>
      </c>
      <c r="KL36" s="75">
        <f>KG36+KH36+KI36+KJ36+KK36</f>
        <v>65</v>
      </c>
      <c r="KM36" s="23"/>
      <c r="KN36" s="10">
        <f>G30</f>
        <v>17</v>
      </c>
      <c r="KO36" s="11">
        <f>G27</f>
        <v>14</v>
      </c>
      <c r="KP36" s="11">
        <f>G38</f>
        <v>25</v>
      </c>
      <c r="KQ36" s="11">
        <f>G19</f>
        <v>6</v>
      </c>
      <c r="KR36" s="12">
        <f>G16</f>
        <v>3</v>
      </c>
      <c r="KS36" s="75">
        <f>KN36+KO36+KP36+KQ36+KR36</f>
        <v>65</v>
      </c>
      <c r="KT36" s="9"/>
      <c r="KU36" s="336"/>
      <c r="KV36" s="5"/>
      <c r="KW36" s="10">
        <f>G28</f>
        <v>15</v>
      </c>
      <c r="KX36" s="11">
        <f>G37</f>
        <v>24</v>
      </c>
      <c r="KY36" s="11">
        <f>G16</f>
        <v>3</v>
      </c>
      <c r="KZ36" s="11">
        <f>G19</f>
        <v>6</v>
      </c>
      <c r="LA36" s="12">
        <f>G30</f>
        <v>17</v>
      </c>
      <c r="LB36" s="75">
        <f>KW36+KX36+KY36+KZ36+LA36</f>
        <v>65</v>
      </c>
      <c r="LC36" s="23"/>
      <c r="LD36" s="10">
        <f>G26</f>
        <v>13</v>
      </c>
      <c r="LE36" s="11">
        <f>G37</f>
        <v>24</v>
      </c>
      <c r="LF36" s="11">
        <f>G18</f>
        <v>5</v>
      </c>
      <c r="LG36" s="11">
        <f>G19</f>
        <v>6</v>
      </c>
      <c r="LH36" s="12">
        <f>G30</f>
        <v>17</v>
      </c>
      <c r="LI36" s="75">
        <f>LD36+LE36+LF36+LG36+LH36</f>
        <v>65</v>
      </c>
      <c r="LJ36" s="23"/>
      <c r="LK36" s="10">
        <f>G28</f>
        <v>15</v>
      </c>
      <c r="LL36" s="11">
        <f>G37</f>
        <v>24</v>
      </c>
      <c r="LM36" s="11">
        <f>G15</f>
        <v>2</v>
      </c>
      <c r="LN36" s="11">
        <f>G19</f>
        <v>6</v>
      </c>
      <c r="LO36" s="12">
        <f>G31</f>
        <v>18</v>
      </c>
      <c r="LP36" s="75">
        <f>LK36+LL36+LM36+LN36+LO36</f>
        <v>65</v>
      </c>
      <c r="LQ36" s="9"/>
      <c r="LR36" s="336"/>
      <c r="LS36" s="5"/>
      <c r="LT36" s="10">
        <f>G28</f>
        <v>15</v>
      </c>
      <c r="LU36" s="11">
        <f>G37</f>
        <v>24</v>
      </c>
      <c r="LV36" s="11">
        <f>G16</f>
        <v>3</v>
      </c>
      <c r="LW36" s="11">
        <f>G29</f>
        <v>16</v>
      </c>
      <c r="LX36" s="12">
        <f>G20</f>
        <v>7</v>
      </c>
      <c r="LY36" s="75">
        <f>LT36+LU36+LV36+LW36+LX36</f>
        <v>65</v>
      </c>
      <c r="LZ36" s="23"/>
      <c r="MA36" s="10">
        <f>G26</f>
        <v>13</v>
      </c>
      <c r="MB36" s="11">
        <f>G37</f>
        <v>24</v>
      </c>
      <c r="MC36" s="11">
        <f>G18</f>
        <v>5</v>
      </c>
      <c r="MD36" s="11">
        <f>G29</f>
        <v>16</v>
      </c>
      <c r="ME36" s="12">
        <f>G20</f>
        <v>7</v>
      </c>
      <c r="MF36" s="75">
        <f>MA36+MB36+MC36+MD36+ME36</f>
        <v>65</v>
      </c>
      <c r="MG36" s="23"/>
      <c r="MH36" s="10">
        <f>G28</f>
        <v>15</v>
      </c>
      <c r="MI36" s="11">
        <f>G37</f>
        <v>24</v>
      </c>
      <c r="MJ36" s="11">
        <f>G15</f>
        <v>2</v>
      </c>
      <c r="MK36" s="11">
        <f>G29</f>
        <v>16</v>
      </c>
      <c r="ML36" s="12">
        <f>G21</f>
        <v>8</v>
      </c>
      <c r="MM36" s="75">
        <f>MH36+MI36+MJ36+MK36+ML36</f>
        <v>65</v>
      </c>
      <c r="MN36" s="9"/>
      <c r="MO36" s="336"/>
      <c r="MP36" s="5"/>
      <c r="MQ36" s="10">
        <f>G26</f>
        <v>13</v>
      </c>
      <c r="MR36" s="11">
        <f>G37</f>
        <v>24</v>
      </c>
      <c r="MS36" s="11">
        <f>G23</f>
        <v>10</v>
      </c>
      <c r="MT36" s="11">
        <f>G29</f>
        <v>16</v>
      </c>
      <c r="MU36" s="12">
        <f>G15</f>
        <v>2</v>
      </c>
      <c r="MV36" s="75">
        <f>MQ36+MR36+MS36+MT36+MU36</f>
        <v>65</v>
      </c>
      <c r="MW36" s="23"/>
      <c r="MX36" s="10">
        <f>G28</f>
        <v>15</v>
      </c>
      <c r="MY36" s="11">
        <f>G37</f>
        <v>24</v>
      </c>
      <c r="MZ36" s="11">
        <f>G21</f>
        <v>8</v>
      </c>
      <c r="NA36" s="11">
        <f>G29</f>
        <v>16</v>
      </c>
      <c r="NB36" s="12">
        <f>G15</f>
        <v>2</v>
      </c>
      <c r="NC36" s="75">
        <f>MX36+MY36+MZ36+NA36+NB36</f>
        <v>65</v>
      </c>
      <c r="ND36" s="23"/>
      <c r="NE36" s="10">
        <f>G25</f>
        <v>12</v>
      </c>
      <c r="NF36" s="11">
        <f>G37</f>
        <v>24</v>
      </c>
      <c r="NG36" s="11">
        <f>G23</f>
        <v>10</v>
      </c>
      <c r="NH36" s="11">
        <f>G29</f>
        <v>16</v>
      </c>
      <c r="NI36" s="12">
        <f>G16</f>
        <v>3</v>
      </c>
      <c r="NJ36" s="75">
        <f>NE36+NF36+NG36+NH36+NI36</f>
        <v>65</v>
      </c>
      <c r="NK36" s="9"/>
      <c r="NL36" s="336"/>
      <c r="NM36" s="5"/>
      <c r="NN36" s="10">
        <f>G25</f>
        <v>12</v>
      </c>
      <c r="NO36" s="11">
        <f>G37</f>
        <v>24</v>
      </c>
      <c r="NP36" s="11">
        <f>G19</f>
        <v>6</v>
      </c>
      <c r="NQ36" s="11">
        <f>G18</f>
        <v>5</v>
      </c>
      <c r="NR36" s="12">
        <f>G31</f>
        <v>18</v>
      </c>
      <c r="NS36" s="75">
        <f>NN36+NO36+NP36+NQ36+NR36</f>
        <v>65</v>
      </c>
      <c r="NT36" s="23"/>
      <c r="NU36" s="10">
        <f>G25</f>
        <v>12</v>
      </c>
      <c r="NV36" s="11">
        <f>G37</f>
        <v>24</v>
      </c>
      <c r="NW36" s="11">
        <f>G19</f>
        <v>6</v>
      </c>
      <c r="NX36" s="11">
        <f>G16</f>
        <v>3</v>
      </c>
      <c r="NY36" s="12">
        <f>G33</f>
        <v>20</v>
      </c>
      <c r="NZ36" s="75">
        <f>NU36+NV36+NW36+NX36+NY36</f>
        <v>65</v>
      </c>
      <c r="OA36" s="23"/>
      <c r="OB36" s="10">
        <f>G26</f>
        <v>13</v>
      </c>
      <c r="OC36" s="11">
        <f>G37</f>
        <v>24</v>
      </c>
      <c r="OD36" s="11">
        <f>G19</f>
        <v>6</v>
      </c>
      <c r="OE36" s="11">
        <f>G18</f>
        <v>5</v>
      </c>
      <c r="OF36" s="12">
        <f>G30</f>
        <v>17</v>
      </c>
      <c r="OG36" s="75">
        <f>OB36+OC36+OD36+OE36+OF36</f>
        <v>65</v>
      </c>
      <c r="OH36" s="9"/>
      <c r="OI36" s="336"/>
      <c r="OJ36" s="5"/>
      <c r="OK36" s="10">
        <f>G25</f>
        <v>12</v>
      </c>
      <c r="OL36" s="11">
        <f>G37</f>
        <v>24</v>
      </c>
      <c r="OM36" s="11">
        <f>G21</f>
        <v>8</v>
      </c>
      <c r="ON36" s="11">
        <f>G18</f>
        <v>5</v>
      </c>
      <c r="OO36" s="12">
        <f>G29</f>
        <v>16</v>
      </c>
      <c r="OP36" s="75">
        <f>OK36+OL36+OM36+ON36+OO36</f>
        <v>65</v>
      </c>
      <c r="OQ36" s="23"/>
      <c r="OR36" s="10">
        <f>G25</f>
        <v>12</v>
      </c>
      <c r="OS36" s="11">
        <f>G37</f>
        <v>24</v>
      </c>
      <c r="OT36" s="11">
        <f>G23</f>
        <v>10</v>
      </c>
      <c r="OU36" s="11">
        <f>G16</f>
        <v>3</v>
      </c>
      <c r="OV36" s="12">
        <f>G29</f>
        <v>16</v>
      </c>
      <c r="OW36" s="75">
        <f>OR36+OS36+OT36+OU36+OV36</f>
        <v>65</v>
      </c>
      <c r="OX36" s="23"/>
      <c r="OY36" s="10">
        <f>G26</f>
        <v>13</v>
      </c>
      <c r="OZ36" s="11">
        <f>G37</f>
        <v>24</v>
      </c>
      <c r="PA36" s="11">
        <f>G20</f>
        <v>7</v>
      </c>
      <c r="PB36" s="11">
        <f>G18</f>
        <v>5</v>
      </c>
      <c r="PC36" s="12">
        <f>G29</f>
        <v>16</v>
      </c>
      <c r="PD36" s="75">
        <f>OY36+OZ36+PA36+PB36+PC36</f>
        <v>65</v>
      </c>
      <c r="PE36" s="9"/>
      <c r="PF36" s="336"/>
      <c r="PG36" s="5"/>
      <c r="PH36" s="10">
        <f>G25</f>
        <v>12</v>
      </c>
      <c r="PI36" s="11">
        <f>G37</f>
        <v>24</v>
      </c>
      <c r="PJ36" s="11">
        <f>G29</f>
        <v>16</v>
      </c>
      <c r="PK36" s="11">
        <f>G18</f>
        <v>5</v>
      </c>
      <c r="PL36" s="12">
        <f>G21</f>
        <v>8</v>
      </c>
      <c r="PM36" s="75">
        <f>PH36+PI36+PJ36+PK36+PL36</f>
        <v>65</v>
      </c>
      <c r="PN36" s="23"/>
      <c r="PO36" s="10">
        <f>G25</f>
        <v>12</v>
      </c>
      <c r="PP36" s="11">
        <f>G37</f>
        <v>24</v>
      </c>
      <c r="PQ36" s="11">
        <f>G29</f>
        <v>16</v>
      </c>
      <c r="PR36" s="11">
        <f>G16</f>
        <v>3</v>
      </c>
      <c r="PS36" s="12">
        <f>G23</f>
        <v>10</v>
      </c>
      <c r="PT36" s="75">
        <f>PO36+PP36+PQ36+PR36+PS36</f>
        <v>65</v>
      </c>
      <c r="PU36" s="23"/>
      <c r="PV36" s="10">
        <f>G26</f>
        <v>13</v>
      </c>
      <c r="PW36" s="11">
        <f>G37</f>
        <v>24</v>
      </c>
      <c r="PX36" s="11">
        <f>G29</f>
        <v>16</v>
      </c>
      <c r="PY36" s="11">
        <f>G18</f>
        <v>5</v>
      </c>
      <c r="PZ36" s="12">
        <f>G20</f>
        <v>7</v>
      </c>
      <c r="QA36" s="75">
        <f>PV36+PW36+PX36+PY36+PZ36</f>
        <v>65</v>
      </c>
      <c r="QB36" s="9"/>
      <c r="QC36" s="336"/>
      <c r="QD36" s="5"/>
      <c r="QE36" s="10">
        <f>G26</f>
        <v>13</v>
      </c>
      <c r="QF36" s="11">
        <f>G37</f>
        <v>24</v>
      </c>
      <c r="QG36" s="11">
        <f>G33</f>
        <v>20</v>
      </c>
      <c r="QH36" s="11">
        <f>G19</f>
        <v>6</v>
      </c>
      <c r="QI36" s="12">
        <f>G15</f>
        <v>2</v>
      </c>
      <c r="QJ36" s="75">
        <f>QE36+QF36+QG36+QH36+QI36</f>
        <v>65</v>
      </c>
      <c r="QK36" s="23"/>
      <c r="QL36" s="10">
        <f>G28</f>
        <v>15</v>
      </c>
      <c r="QM36" s="11">
        <f>G37</f>
        <v>24</v>
      </c>
      <c r="QN36" s="11">
        <f>G31</f>
        <v>18</v>
      </c>
      <c r="QO36" s="11">
        <f>G19</f>
        <v>6</v>
      </c>
      <c r="QP36" s="12">
        <f>G15</f>
        <v>2</v>
      </c>
      <c r="QQ36" s="75">
        <f>QL36+QM36+QN36+QO36+QP36</f>
        <v>65</v>
      </c>
      <c r="QR36" s="23"/>
      <c r="QS36" s="10">
        <f>G25</f>
        <v>12</v>
      </c>
      <c r="QT36" s="11">
        <f>G37</f>
        <v>24</v>
      </c>
      <c r="QU36" s="11">
        <f>G33</f>
        <v>20</v>
      </c>
      <c r="QV36" s="11">
        <f>G19</f>
        <v>6</v>
      </c>
      <c r="QW36" s="12">
        <f>G16</f>
        <v>3</v>
      </c>
      <c r="QX36" s="75">
        <f>QS36+QT36+QU36+QV36+QW36</f>
        <v>65</v>
      </c>
      <c r="QY36" s="9"/>
      <c r="QZ36" s="363"/>
      <c r="RA36" s="5"/>
      <c r="RB36" s="10">
        <f>G38</f>
        <v>25</v>
      </c>
      <c r="RC36" s="11">
        <f>G27</f>
        <v>14</v>
      </c>
      <c r="RD36" s="11">
        <f>G16</f>
        <v>3</v>
      </c>
      <c r="RE36" s="11">
        <f>G19</f>
        <v>6</v>
      </c>
      <c r="RF36" s="12">
        <f>G30</f>
        <v>17</v>
      </c>
      <c r="RG36" s="75">
        <f>RB36+RC36+RD36+RE36+RF36</f>
        <v>65</v>
      </c>
      <c r="RH36" s="23"/>
      <c r="RI36" s="10">
        <f>G36</f>
        <v>23</v>
      </c>
      <c r="RJ36" s="11">
        <f>G27</f>
        <v>14</v>
      </c>
      <c r="RK36" s="11">
        <f>G18</f>
        <v>5</v>
      </c>
      <c r="RL36" s="11">
        <f>G19</f>
        <v>6</v>
      </c>
      <c r="RM36" s="12">
        <f>G30</f>
        <v>17</v>
      </c>
      <c r="RN36" s="75">
        <f>RI36+RJ36+RK36+RL36+RM36</f>
        <v>65</v>
      </c>
      <c r="RO36" s="23"/>
      <c r="RP36" s="10">
        <f>G38</f>
        <v>25</v>
      </c>
      <c r="RQ36" s="11">
        <f>G27</f>
        <v>14</v>
      </c>
      <c r="RR36" s="11">
        <f>G15</f>
        <v>2</v>
      </c>
      <c r="RS36" s="11">
        <f>G19</f>
        <v>6</v>
      </c>
      <c r="RT36" s="12">
        <f>G31</f>
        <v>18</v>
      </c>
      <c r="RU36" s="75">
        <f>RP36+RQ36+RR36+RS36+RT36</f>
        <v>65</v>
      </c>
      <c r="RV36" s="9"/>
      <c r="RW36" s="336"/>
      <c r="RX36" s="5"/>
      <c r="RY36" s="10">
        <f>G38</f>
        <v>25</v>
      </c>
      <c r="RZ36" s="11">
        <f>G27</f>
        <v>14</v>
      </c>
      <c r="SA36" s="11">
        <f>G16</f>
        <v>3</v>
      </c>
      <c r="SB36" s="11">
        <f>G29</f>
        <v>16</v>
      </c>
      <c r="SC36" s="12">
        <f>G20</f>
        <v>7</v>
      </c>
      <c r="SD36" s="75">
        <f>RY36+RZ36+SA36+SB36+SC36</f>
        <v>65</v>
      </c>
      <c r="SE36" s="23"/>
      <c r="SF36" s="10">
        <f>G36</f>
        <v>23</v>
      </c>
      <c r="SG36" s="11">
        <f>G27</f>
        <v>14</v>
      </c>
      <c r="SH36" s="11">
        <f>G18</f>
        <v>5</v>
      </c>
      <c r="SI36" s="11">
        <f>G29</f>
        <v>16</v>
      </c>
      <c r="SJ36" s="12">
        <f>G20</f>
        <v>7</v>
      </c>
      <c r="SK36" s="75">
        <f>SF36+SG36+SH36+SI36+SJ36</f>
        <v>65</v>
      </c>
      <c r="SL36" s="23"/>
      <c r="SM36" s="10">
        <f>G38</f>
        <v>25</v>
      </c>
      <c r="SN36" s="11">
        <f>G27</f>
        <v>14</v>
      </c>
      <c r="SO36" s="11">
        <f>G15</f>
        <v>2</v>
      </c>
      <c r="SP36" s="11">
        <f>G29</f>
        <v>16</v>
      </c>
      <c r="SQ36" s="12">
        <f>G21</f>
        <v>8</v>
      </c>
      <c r="SR36" s="75">
        <f>SM36+SN36+SO36+SP36+SQ36</f>
        <v>65</v>
      </c>
      <c r="SS36" s="9"/>
      <c r="ST36" s="336"/>
      <c r="SU36" s="5"/>
      <c r="SV36" s="10">
        <f>G36</f>
        <v>23</v>
      </c>
      <c r="SW36" s="11">
        <f>G27</f>
        <v>14</v>
      </c>
      <c r="SX36" s="11">
        <f>G23</f>
        <v>10</v>
      </c>
      <c r="SY36" s="11">
        <f>G29</f>
        <v>16</v>
      </c>
      <c r="SZ36" s="12">
        <f>G15</f>
        <v>2</v>
      </c>
      <c r="TA36" s="75">
        <f>SV36+SW36+SX36+SY36+SZ36</f>
        <v>65</v>
      </c>
      <c r="TB36" s="23"/>
      <c r="TC36" s="10">
        <f>G38</f>
        <v>25</v>
      </c>
      <c r="TD36" s="11">
        <f>G27</f>
        <v>14</v>
      </c>
      <c r="TE36" s="11">
        <f>G21</f>
        <v>8</v>
      </c>
      <c r="TF36" s="11">
        <f>G29</f>
        <v>16</v>
      </c>
      <c r="TG36" s="12">
        <f>G15</f>
        <v>2</v>
      </c>
      <c r="TH36" s="75">
        <f>TC36+TD36+TE36+TF36+TG36</f>
        <v>65</v>
      </c>
      <c r="TI36" s="23"/>
      <c r="TJ36" s="10">
        <f>G35</f>
        <v>22</v>
      </c>
      <c r="TK36" s="11">
        <f>G27</f>
        <v>14</v>
      </c>
      <c r="TL36" s="11">
        <f>G23</f>
        <v>10</v>
      </c>
      <c r="TM36" s="11">
        <f>G29</f>
        <v>16</v>
      </c>
      <c r="TN36" s="12">
        <f>G16</f>
        <v>3</v>
      </c>
      <c r="TO36" s="75">
        <f>TJ36+TK36+TL36+TM36+TN36</f>
        <v>65</v>
      </c>
      <c r="TP36" s="9"/>
      <c r="TQ36" s="336"/>
      <c r="TR36" s="5"/>
      <c r="TS36" s="10">
        <f>G35</f>
        <v>22</v>
      </c>
      <c r="TT36" s="11">
        <f>G27</f>
        <v>14</v>
      </c>
      <c r="TU36" s="11">
        <f>G21</f>
        <v>8</v>
      </c>
      <c r="TV36" s="11">
        <f>G18</f>
        <v>5</v>
      </c>
      <c r="TW36" s="12">
        <f>G29</f>
        <v>16</v>
      </c>
      <c r="TX36" s="75">
        <f>TS36+TT36+TU36+TV36+TW36</f>
        <v>65</v>
      </c>
      <c r="TY36" s="23"/>
      <c r="TZ36" s="10">
        <f>G35</f>
        <v>22</v>
      </c>
      <c r="UA36" s="11">
        <f>G27</f>
        <v>14</v>
      </c>
      <c r="UB36" s="11">
        <f>G23</f>
        <v>10</v>
      </c>
      <c r="UC36" s="11">
        <f>G16</f>
        <v>3</v>
      </c>
      <c r="UD36" s="12">
        <f>G29</f>
        <v>16</v>
      </c>
      <c r="UE36" s="75">
        <f>TZ36+UA36+UB36+UC36+UD36</f>
        <v>65</v>
      </c>
      <c r="UF36" s="23"/>
      <c r="UG36" s="10">
        <f>G36</f>
        <v>23</v>
      </c>
      <c r="UH36" s="11">
        <f>G27</f>
        <v>14</v>
      </c>
      <c r="UI36" s="11">
        <f>G20</f>
        <v>7</v>
      </c>
      <c r="UJ36" s="11">
        <f>G18</f>
        <v>5</v>
      </c>
      <c r="UK36" s="12">
        <f>G29</f>
        <v>16</v>
      </c>
      <c r="UL36" s="75">
        <f>UG36+UH36+UI36+UJ36+UK36</f>
        <v>65</v>
      </c>
      <c r="UM36" s="9"/>
      <c r="UN36" s="336"/>
      <c r="UO36" s="5"/>
      <c r="UP36" s="10">
        <f>G35</f>
        <v>22</v>
      </c>
      <c r="UQ36" s="11">
        <f>G27</f>
        <v>14</v>
      </c>
      <c r="UR36" s="11">
        <f>G19</f>
        <v>6</v>
      </c>
      <c r="US36" s="11">
        <f>G18</f>
        <v>5</v>
      </c>
      <c r="UT36" s="12">
        <f>G31</f>
        <v>18</v>
      </c>
      <c r="UU36" s="75">
        <f>UP36+UQ36+UR36+US36+UT36</f>
        <v>65</v>
      </c>
      <c r="UV36" s="23"/>
      <c r="UW36" s="10">
        <f>G35</f>
        <v>22</v>
      </c>
      <c r="UX36" s="11">
        <f>G27</f>
        <v>14</v>
      </c>
      <c r="UY36" s="11">
        <f>G19</f>
        <v>6</v>
      </c>
      <c r="UZ36" s="11">
        <f>G16</f>
        <v>3</v>
      </c>
      <c r="VA36" s="12">
        <f>G33</f>
        <v>20</v>
      </c>
      <c r="VB36" s="75">
        <f>UW36+UX36+UY36+UZ36+VA36</f>
        <v>65</v>
      </c>
      <c r="VC36" s="23"/>
      <c r="VD36" s="10">
        <f>G36</f>
        <v>23</v>
      </c>
      <c r="VE36" s="11">
        <f>G27</f>
        <v>14</v>
      </c>
      <c r="VF36" s="11">
        <f>G19</f>
        <v>6</v>
      </c>
      <c r="VG36" s="11">
        <f>G18</f>
        <v>5</v>
      </c>
      <c r="VH36" s="12">
        <f>G30</f>
        <v>17</v>
      </c>
      <c r="VI36" s="75">
        <f>VD36+VE36+VF36+VG36+VH36</f>
        <v>65</v>
      </c>
      <c r="VJ36" s="9"/>
      <c r="VK36" s="336"/>
      <c r="VL36" s="5"/>
      <c r="VM36" s="10">
        <f>G35</f>
        <v>22</v>
      </c>
      <c r="VN36" s="11">
        <f>G27</f>
        <v>14</v>
      </c>
      <c r="VO36" s="11">
        <f>G31</f>
        <v>18</v>
      </c>
      <c r="VP36" s="11">
        <f>G18</f>
        <v>5</v>
      </c>
      <c r="VQ36" s="12">
        <f>G19</f>
        <v>6</v>
      </c>
      <c r="VR36" s="75">
        <f>VM36+VN36+VO36+VP36+VQ36</f>
        <v>65</v>
      </c>
      <c r="VS36" s="23"/>
      <c r="VT36" s="10">
        <f>G35</f>
        <v>22</v>
      </c>
      <c r="VU36" s="11">
        <f>G27</f>
        <v>14</v>
      </c>
      <c r="VV36" s="11">
        <f>G33</f>
        <v>20</v>
      </c>
      <c r="VW36" s="11">
        <f>G16</f>
        <v>3</v>
      </c>
      <c r="VX36" s="12">
        <f>G19</f>
        <v>6</v>
      </c>
      <c r="VY36" s="75">
        <f>VT36+VU36+VV36+VW36+VX36</f>
        <v>65</v>
      </c>
      <c r="VZ36" s="23"/>
      <c r="WA36" s="10">
        <f>G36</f>
        <v>23</v>
      </c>
      <c r="WB36" s="11">
        <f>G27</f>
        <v>14</v>
      </c>
      <c r="WC36" s="11">
        <f>G30</f>
        <v>17</v>
      </c>
      <c r="WD36" s="11">
        <f>G18</f>
        <v>5</v>
      </c>
      <c r="WE36" s="12">
        <f>G19</f>
        <v>6</v>
      </c>
      <c r="WF36" s="75">
        <f>WA36+WB36+WC36+WD36+WE36</f>
        <v>65</v>
      </c>
      <c r="WG36" s="9"/>
      <c r="WH36" s="336"/>
      <c r="WI36" s="5"/>
      <c r="WJ36" s="10">
        <f>G35</f>
        <v>22</v>
      </c>
      <c r="WK36" s="11">
        <f>G27</f>
        <v>14</v>
      </c>
      <c r="WL36" s="11">
        <f>G29</f>
        <v>16</v>
      </c>
      <c r="WM36" s="11">
        <f>G18</f>
        <v>5</v>
      </c>
      <c r="WN36" s="12">
        <f>G21</f>
        <v>8</v>
      </c>
      <c r="WO36" s="75">
        <f>WJ36+WK36+WL36+WM36+WN36</f>
        <v>65</v>
      </c>
      <c r="WP36" s="23"/>
      <c r="WQ36" s="10">
        <f>G35</f>
        <v>22</v>
      </c>
      <c r="WR36" s="11">
        <f>G27</f>
        <v>14</v>
      </c>
      <c r="WS36" s="11">
        <f>G29</f>
        <v>16</v>
      </c>
      <c r="WT36" s="11">
        <f>G16</f>
        <v>3</v>
      </c>
      <c r="WU36" s="12">
        <f>G23</f>
        <v>10</v>
      </c>
      <c r="WV36" s="75">
        <f>WQ36+WR36+WS36+WT36+WU36</f>
        <v>65</v>
      </c>
      <c r="WW36" s="23"/>
      <c r="WX36" s="10">
        <f>G36</f>
        <v>23</v>
      </c>
      <c r="WY36" s="11">
        <f>G27</f>
        <v>14</v>
      </c>
      <c r="WZ36" s="11">
        <f>G29</f>
        <v>16</v>
      </c>
      <c r="XA36" s="11">
        <f>G18</f>
        <v>5</v>
      </c>
      <c r="XB36" s="12">
        <f>G20</f>
        <v>7</v>
      </c>
      <c r="XC36" s="75">
        <f>WX36+WY36+WZ36+XA36+XB36</f>
        <v>65</v>
      </c>
      <c r="XD36" s="9"/>
      <c r="XE36" s="336"/>
      <c r="XF36" s="5"/>
      <c r="XG36" s="10">
        <f>G33</f>
        <v>20</v>
      </c>
      <c r="XH36" s="11">
        <f>G37</f>
        <v>24</v>
      </c>
      <c r="XI36" s="11">
        <f>G16</f>
        <v>3</v>
      </c>
      <c r="XJ36" s="11">
        <f>G19</f>
        <v>6</v>
      </c>
      <c r="XK36" s="12">
        <f>G25</f>
        <v>12</v>
      </c>
      <c r="XL36" s="75">
        <f>XG36+XH36+XI36+XJ36+XK36</f>
        <v>65</v>
      </c>
      <c r="XM36" s="23"/>
      <c r="XN36" s="10">
        <f>G31</f>
        <v>18</v>
      </c>
      <c r="XO36" s="11">
        <f>G37</f>
        <v>24</v>
      </c>
      <c r="XP36" s="11">
        <f>G18</f>
        <v>5</v>
      </c>
      <c r="XQ36" s="11">
        <f>G19</f>
        <v>6</v>
      </c>
      <c r="XR36" s="12">
        <f>G25</f>
        <v>12</v>
      </c>
      <c r="XS36" s="75">
        <f>XN36+XO36+XP36+XQ36+XR36</f>
        <v>65</v>
      </c>
      <c r="XT36" s="23"/>
      <c r="XU36" s="10">
        <f>G33</f>
        <v>20</v>
      </c>
      <c r="XV36" s="11">
        <f>G37</f>
        <v>24</v>
      </c>
      <c r="XW36" s="11">
        <f>G15</f>
        <v>2</v>
      </c>
      <c r="XX36" s="11">
        <f>G19</f>
        <v>6</v>
      </c>
      <c r="XY36" s="12">
        <f>G26</f>
        <v>13</v>
      </c>
      <c r="XZ36" s="75">
        <f>XU36+XV36+XW36+XX36+XY36</f>
        <v>65</v>
      </c>
      <c r="YA36" s="9"/>
      <c r="YB36" s="336"/>
      <c r="YC36" s="5"/>
      <c r="YD36" s="10">
        <f>G33</f>
        <v>20</v>
      </c>
      <c r="YE36" s="11">
        <f>G37</f>
        <v>24</v>
      </c>
      <c r="YF36" s="11">
        <f>G16</f>
        <v>3</v>
      </c>
      <c r="YG36" s="11">
        <f>G24</f>
        <v>11</v>
      </c>
      <c r="YH36" s="12">
        <f>G20</f>
        <v>7</v>
      </c>
      <c r="YI36" s="75">
        <f>YD36+YE36+YF36+YG36+YH36</f>
        <v>65</v>
      </c>
      <c r="YJ36" s="23"/>
      <c r="YK36" s="10">
        <f>G31</f>
        <v>18</v>
      </c>
      <c r="YL36" s="11">
        <f>G37</f>
        <v>24</v>
      </c>
      <c r="YM36" s="11">
        <f>G18</f>
        <v>5</v>
      </c>
      <c r="YN36" s="11">
        <f>G24</f>
        <v>11</v>
      </c>
      <c r="YO36" s="12">
        <f>G20</f>
        <v>7</v>
      </c>
      <c r="YP36" s="75">
        <f>YK36+YL36+YM36+YN36+YO36</f>
        <v>65</v>
      </c>
      <c r="YQ36" s="23"/>
      <c r="YR36" s="10">
        <f>G33</f>
        <v>20</v>
      </c>
      <c r="YS36" s="11">
        <f>G37</f>
        <v>24</v>
      </c>
      <c r="YT36" s="11">
        <f>G15</f>
        <v>2</v>
      </c>
      <c r="YU36" s="11">
        <f>G24</f>
        <v>11</v>
      </c>
      <c r="YV36" s="12">
        <f>G21</f>
        <v>8</v>
      </c>
      <c r="YW36" s="75">
        <f>YR36+YS36+YT36+YU36+YV36</f>
        <v>65</v>
      </c>
      <c r="YX36" s="9"/>
      <c r="YY36" s="336"/>
      <c r="YZ36" s="5"/>
      <c r="ZA36" s="10">
        <f>G31</f>
        <v>18</v>
      </c>
      <c r="ZB36" s="11">
        <f>G37</f>
        <v>24</v>
      </c>
      <c r="ZC36" s="11">
        <f>G23</f>
        <v>10</v>
      </c>
      <c r="ZD36" s="11">
        <f>G24</f>
        <v>11</v>
      </c>
      <c r="ZE36" s="12">
        <f>G15</f>
        <v>2</v>
      </c>
      <c r="ZF36" s="75">
        <f>ZA36+ZB36+ZC36+ZD36+ZE36</f>
        <v>65</v>
      </c>
      <c r="ZG36" s="23"/>
      <c r="ZH36" s="10">
        <f>G33</f>
        <v>20</v>
      </c>
      <c r="ZI36" s="11">
        <f>G37</f>
        <v>24</v>
      </c>
      <c r="ZJ36" s="11">
        <f>G21</f>
        <v>8</v>
      </c>
      <c r="ZK36" s="11">
        <f>G24</f>
        <v>11</v>
      </c>
      <c r="ZL36" s="12">
        <f>G15</f>
        <v>2</v>
      </c>
      <c r="ZM36" s="75">
        <f>ZH36+ZI36+ZJ36+ZK36+ZL36</f>
        <v>65</v>
      </c>
      <c r="ZN36" s="23"/>
      <c r="ZO36" s="10">
        <f>G30</f>
        <v>17</v>
      </c>
      <c r="ZP36" s="11">
        <f>G37</f>
        <v>24</v>
      </c>
      <c r="ZQ36" s="11">
        <f>G23</f>
        <v>10</v>
      </c>
      <c r="ZR36" s="11">
        <f>G24</f>
        <v>11</v>
      </c>
      <c r="ZS36" s="12">
        <f>G16</f>
        <v>3</v>
      </c>
      <c r="ZT36" s="75">
        <f>ZO36+ZP36+ZQ36+ZR36+ZS36</f>
        <v>65</v>
      </c>
      <c r="ZU36" s="9"/>
      <c r="ZV36" s="336"/>
      <c r="ZW36" s="5"/>
      <c r="ZX36" s="10">
        <f>G30</f>
        <v>17</v>
      </c>
      <c r="ZY36" s="11">
        <f>G37</f>
        <v>24</v>
      </c>
      <c r="ZZ36" s="11">
        <f>G19</f>
        <v>6</v>
      </c>
      <c r="AAA36" s="11">
        <f>G18</f>
        <v>5</v>
      </c>
      <c r="AAB36" s="12">
        <f>G26</f>
        <v>13</v>
      </c>
      <c r="AAC36" s="75">
        <f>ZX36+ZY36+ZZ36+AAA36+AAB36</f>
        <v>65</v>
      </c>
      <c r="AAD36" s="23"/>
      <c r="AAE36" s="10">
        <f>G30</f>
        <v>17</v>
      </c>
      <c r="AAF36" s="11">
        <f>G37</f>
        <v>24</v>
      </c>
      <c r="AAG36" s="11">
        <f>G19</f>
        <v>6</v>
      </c>
      <c r="AAH36" s="11">
        <f>G16</f>
        <v>3</v>
      </c>
      <c r="AAI36" s="12">
        <f>G28</f>
        <v>15</v>
      </c>
      <c r="AAJ36" s="75">
        <f>AAE36+AAF36+AAG36+AAH36+AAI36</f>
        <v>65</v>
      </c>
      <c r="AAK36" s="23"/>
      <c r="AAL36" s="10">
        <f>G31</f>
        <v>18</v>
      </c>
      <c r="AAM36" s="11">
        <f>G37</f>
        <v>24</v>
      </c>
      <c r="AAN36" s="11">
        <f>G19</f>
        <v>6</v>
      </c>
      <c r="AAO36" s="11">
        <f>G18</f>
        <v>5</v>
      </c>
      <c r="AAP36" s="12">
        <f>G25</f>
        <v>12</v>
      </c>
      <c r="AAQ36" s="75">
        <f>AAL36+AAM36+AAN36+AAO36+AAP36</f>
        <v>65</v>
      </c>
      <c r="AAR36" s="9"/>
      <c r="AAS36" s="336"/>
      <c r="AAT36" s="5"/>
      <c r="AAU36" s="10">
        <f>G30</f>
        <v>17</v>
      </c>
      <c r="AAV36" s="11">
        <f>G37</f>
        <v>24</v>
      </c>
      <c r="AAW36" s="11">
        <f>G21</f>
        <v>8</v>
      </c>
      <c r="AAX36" s="11">
        <f>G18</f>
        <v>5</v>
      </c>
      <c r="AAY36" s="12">
        <f>G24</f>
        <v>11</v>
      </c>
      <c r="AAZ36" s="75">
        <f>AAU36+AAV36+AAW36+AAX36+AAY36</f>
        <v>65</v>
      </c>
      <c r="ABA36" s="23"/>
      <c r="ABB36" s="10">
        <f>G30</f>
        <v>17</v>
      </c>
      <c r="ABC36" s="11">
        <f>G37</f>
        <v>24</v>
      </c>
      <c r="ABD36" s="11">
        <f>G23</f>
        <v>10</v>
      </c>
      <c r="ABE36" s="11">
        <f>G16</f>
        <v>3</v>
      </c>
      <c r="ABF36" s="12">
        <f>G24</f>
        <v>11</v>
      </c>
      <c r="ABG36" s="75">
        <f>ABB36+ABC36+ABD36+ABE36+ABF36</f>
        <v>65</v>
      </c>
      <c r="ABH36" s="23"/>
      <c r="ABI36" s="10">
        <f>G31</f>
        <v>18</v>
      </c>
      <c r="ABJ36" s="11">
        <f>G37</f>
        <v>24</v>
      </c>
      <c r="ABK36" s="11">
        <f>G20</f>
        <v>7</v>
      </c>
      <c r="ABL36" s="11">
        <f>G18</f>
        <v>5</v>
      </c>
      <c r="ABM36" s="12">
        <f>G24</f>
        <v>11</v>
      </c>
      <c r="ABN36" s="75">
        <f>ABI36+ABJ36+ABK36+ABL36+ABM36</f>
        <v>65</v>
      </c>
      <c r="ABO36" s="9"/>
      <c r="ABP36" s="336"/>
      <c r="ABQ36" s="5"/>
      <c r="ABR36" s="10">
        <f>G38</f>
        <v>25</v>
      </c>
      <c r="ABS36" s="11">
        <f>G32</f>
        <v>19</v>
      </c>
      <c r="ABT36" s="11">
        <f>G16</f>
        <v>3</v>
      </c>
      <c r="ABU36" s="11">
        <f>G19</f>
        <v>6</v>
      </c>
      <c r="ABV36" s="12">
        <f>G25</f>
        <v>12</v>
      </c>
      <c r="ABW36" s="75">
        <f>ABR36+ABS36+ABT36+ABU36+ABV36</f>
        <v>65</v>
      </c>
      <c r="ABX36" s="23"/>
      <c r="ABY36" s="10">
        <f>G36</f>
        <v>23</v>
      </c>
      <c r="ABZ36" s="11">
        <f>G32</f>
        <v>19</v>
      </c>
      <c r="ACA36" s="11">
        <f>G18</f>
        <v>5</v>
      </c>
      <c r="ACB36" s="11">
        <f>G19</f>
        <v>6</v>
      </c>
      <c r="ACC36" s="12">
        <f>G25</f>
        <v>12</v>
      </c>
      <c r="ACD36" s="75">
        <f>ABY36+ABZ36+ACA36+ACB36+ACC36</f>
        <v>65</v>
      </c>
      <c r="ACE36" s="23"/>
      <c r="ACF36" s="10">
        <f>G38</f>
        <v>25</v>
      </c>
      <c r="ACG36" s="11">
        <f>G32</f>
        <v>19</v>
      </c>
      <c r="ACH36" s="11">
        <f>G15</f>
        <v>2</v>
      </c>
      <c r="ACI36" s="11">
        <f>G19</f>
        <v>6</v>
      </c>
      <c r="ACJ36" s="12">
        <f>G26</f>
        <v>13</v>
      </c>
      <c r="ACK36" s="75">
        <f>ACF36+ACG36+ACH36+ACI36+ACJ36</f>
        <v>65</v>
      </c>
      <c r="ACL36" s="9"/>
      <c r="ACM36" s="336"/>
      <c r="ACN36" s="5"/>
      <c r="ACO36" s="10">
        <f>G38</f>
        <v>25</v>
      </c>
      <c r="ACP36" s="11">
        <f>G32</f>
        <v>19</v>
      </c>
      <c r="ACQ36" s="11">
        <f>G16</f>
        <v>3</v>
      </c>
      <c r="ACR36" s="11">
        <f>G24</f>
        <v>11</v>
      </c>
      <c r="ACS36" s="12">
        <f>G20</f>
        <v>7</v>
      </c>
      <c r="ACT36" s="75">
        <f>ACO36+ACP36+ACQ36+ACR36+ACS36</f>
        <v>65</v>
      </c>
      <c r="ACU36" s="23"/>
      <c r="ACV36" s="10">
        <f>G36</f>
        <v>23</v>
      </c>
      <c r="ACW36" s="11">
        <f>G32</f>
        <v>19</v>
      </c>
      <c r="ACX36" s="11">
        <f>G18</f>
        <v>5</v>
      </c>
      <c r="ACY36" s="11">
        <f>G24</f>
        <v>11</v>
      </c>
      <c r="ACZ36" s="12">
        <f>G20</f>
        <v>7</v>
      </c>
      <c r="ADA36" s="75">
        <f>ACV36+ACW36+ACX36+ACY36+ACZ36</f>
        <v>65</v>
      </c>
      <c r="ADB36" s="23"/>
      <c r="ADC36" s="10">
        <f>G38</f>
        <v>25</v>
      </c>
      <c r="ADD36" s="11">
        <f>G32</f>
        <v>19</v>
      </c>
      <c r="ADE36" s="11">
        <f>G15</f>
        <v>2</v>
      </c>
      <c r="ADF36" s="11">
        <f>G24</f>
        <v>11</v>
      </c>
      <c r="ADG36" s="12">
        <f>G21</f>
        <v>8</v>
      </c>
      <c r="ADH36" s="75">
        <f>ADC36+ADD36+ADE36+ADF36+ADG36</f>
        <v>65</v>
      </c>
      <c r="ADI36" s="9"/>
      <c r="ADJ36" s="336"/>
      <c r="ADK36" s="5"/>
      <c r="ADL36" s="10">
        <f>G36</f>
        <v>23</v>
      </c>
      <c r="ADM36" s="11">
        <f>G32</f>
        <v>19</v>
      </c>
      <c r="ADN36" s="11">
        <f>G23</f>
        <v>10</v>
      </c>
      <c r="ADO36" s="11">
        <f>G24</f>
        <v>11</v>
      </c>
      <c r="ADP36" s="12">
        <f>G15</f>
        <v>2</v>
      </c>
      <c r="ADQ36" s="75">
        <f>ADL36+ADM36+ADN36+ADO36+ADP36</f>
        <v>65</v>
      </c>
      <c r="ADR36" s="23"/>
      <c r="ADS36" s="10">
        <f>G38</f>
        <v>25</v>
      </c>
      <c r="ADT36" s="11">
        <f>G32</f>
        <v>19</v>
      </c>
      <c r="ADU36" s="11">
        <f>G21</f>
        <v>8</v>
      </c>
      <c r="ADV36" s="11">
        <f>G24</f>
        <v>11</v>
      </c>
      <c r="ADW36" s="12">
        <f>G15</f>
        <v>2</v>
      </c>
      <c r="ADX36" s="75">
        <f>ADS36+ADT36+ADU36+ADV36+ADW36</f>
        <v>65</v>
      </c>
      <c r="ADY36" s="23"/>
      <c r="ADZ36" s="10">
        <f>G35</f>
        <v>22</v>
      </c>
      <c r="AEA36" s="11">
        <f>G32</f>
        <v>19</v>
      </c>
      <c r="AEB36" s="11">
        <f>G23</f>
        <v>10</v>
      </c>
      <c r="AEC36" s="11">
        <f>G24</f>
        <v>11</v>
      </c>
      <c r="AED36" s="12">
        <f>G16</f>
        <v>3</v>
      </c>
      <c r="AEE36" s="75">
        <f>ADZ36+AEA36+AEB36+AEC36+AED36</f>
        <v>65</v>
      </c>
      <c r="AEF36" s="9"/>
      <c r="AEG36" s="336"/>
      <c r="AEH36" s="5"/>
      <c r="AEI36" s="10">
        <f>G35</f>
        <v>22</v>
      </c>
      <c r="AEJ36" s="11">
        <f>G32</f>
        <v>19</v>
      </c>
      <c r="AEK36" s="11">
        <f>G21</f>
        <v>8</v>
      </c>
      <c r="AEL36" s="11">
        <f>G18</f>
        <v>5</v>
      </c>
      <c r="AEM36" s="12">
        <f>G24</f>
        <v>11</v>
      </c>
      <c r="AEN36" s="75">
        <f>AEI36+AEJ36+AEK36+AEL36+AEM36</f>
        <v>65</v>
      </c>
      <c r="AEO36" s="23"/>
      <c r="AEP36" s="10">
        <f>G35</f>
        <v>22</v>
      </c>
      <c r="AEQ36" s="11">
        <f>G32</f>
        <v>19</v>
      </c>
      <c r="AER36" s="11">
        <f>G23</f>
        <v>10</v>
      </c>
      <c r="AES36" s="11">
        <f>G16</f>
        <v>3</v>
      </c>
      <c r="AET36" s="12">
        <f>G24</f>
        <v>11</v>
      </c>
      <c r="AEU36" s="75">
        <f>AEP36+AEQ36+AER36+AES36+AET36</f>
        <v>65</v>
      </c>
      <c r="AEV36" s="23"/>
      <c r="AEW36" s="10">
        <f>G36</f>
        <v>23</v>
      </c>
      <c r="AEX36" s="11">
        <f>G32</f>
        <v>19</v>
      </c>
      <c r="AEY36" s="11">
        <f>G20</f>
        <v>7</v>
      </c>
      <c r="AEZ36" s="11">
        <f>G18</f>
        <v>5</v>
      </c>
      <c r="AFA36" s="12">
        <f>G24</f>
        <v>11</v>
      </c>
      <c r="AFB36" s="75">
        <f>AEW36+AEX36+AEY36+AEZ36+AFA36</f>
        <v>65</v>
      </c>
      <c r="AFC36" s="9"/>
      <c r="AFD36" s="336"/>
      <c r="AFE36" s="5"/>
      <c r="AFF36" s="10">
        <f>G35</f>
        <v>22</v>
      </c>
      <c r="AFG36" s="11">
        <f>G32</f>
        <v>19</v>
      </c>
      <c r="AFH36" s="11">
        <f>G19</f>
        <v>6</v>
      </c>
      <c r="AFI36" s="11">
        <f>G18</f>
        <v>5</v>
      </c>
      <c r="AFJ36" s="12">
        <f>G26</f>
        <v>13</v>
      </c>
      <c r="AFK36" s="75">
        <f>AFF36+AFG36+AFH36+AFI36+AFJ36</f>
        <v>65</v>
      </c>
      <c r="AFL36" s="23"/>
      <c r="AFM36" s="10">
        <f>G35</f>
        <v>22</v>
      </c>
      <c r="AFN36" s="11">
        <f>G32</f>
        <v>19</v>
      </c>
      <c r="AFO36" s="11">
        <f>G19</f>
        <v>6</v>
      </c>
      <c r="AFP36" s="11">
        <f>G16</f>
        <v>3</v>
      </c>
      <c r="AFQ36" s="12">
        <f>G28</f>
        <v>15</v>
      </c>
      <c r="AFR36" s="75">
        <f>AFM36+AFN36+AFO36+AFP36+AFQ36</f>
        <v>65</v>
      </c>
      <c r="AFS36" s="23"/>
      <c r="AFT36" s="10">
        <f>G36</f>
        <v>23</v>
      </c>
      <c r="AFU36" s="11">
        <f>G32</f>
        <v>19</v>
      </c>
      <c r="AFV36" s="11">
        <f>G19</f>
        <v>6</v>
      </c>
      <c r="AFW36" s="11">
        <f>G18</f>
        <v>5</v>
      </c>
      <c r="AFX36" s="12">
        <f>G25</f>
        <v>12</v>
      </c>
      <c r="AFY36" s="75">
        <f>AFT36+AFU36+AFV36+AFW36+AFX36</f>
        <v>65</v>
      </c>
      <c r="AFZ36" s="9"/>
      <c r="AGA36" s="336"/>
    </row>
    <row r="37" spans="1:859" x14ac:dyDescent="0.2">
      <c r="A37" s="336"/>
      <c r="B37" s="336"/>
      <c r="C37" s="336"/>
      <c r="D37" s="336"/>
      <c r="E37" s="362" t="s">
        <v>1183</v>
      </c>
      <c r="F37" s="54" t="s">
        <v>62</v>
      </c>
      <c r="G37" s="55">
        <f>C4+(23*C6)</f>
        <v>24</v>
      </c>
      <c r="H37" s="336"/>
      <c r="I37" s="5"/>
      <c r="J37" s="10">
        <f>G38</f>
        <v>25</v>
      </c>
      <c r="K37" s="11">
        <f>G16</f>
        <v>3</v>
      </c>
      <c r="L37" s="11">
        <f>G30</f>
        <v>17</v>
      </c>
      <c r="M37" s="11">
        <f>G22</f>
        <v>9</v>
      </c>
      <c r="N37" s="12">
        <f>G24</f>
        <v>11</v>
      </c>
      <c r="O37" s="75">
        <f>J37+K37+L37+M37+N37</f>
        <v>65</v>
      </c>
      <c r="P37" s="23"/>
      <c r="Q37" s="10">
        <f>G36</f>
        <v>23</v>
      </c>
      <c r="R37" s="11">
        <f>G18</f>
        <v>5</v>
      </c>
      <c r="S37" s="11">
        <f>G30</f>
        <v>17</v>
      </c>
      <c r="T37" s="11">
        <f>G22</f>
        <v>9</v>
      </c>
      <c r="U37" s="12">
        <f>G24</f>
        <v>11</v>
      </c>
      <c r="V37" s="75">
        <f>Q37+R37+S37+T37+U37</f>
        <v>65</v>
      </c>
      <c r="W37" s="23"/>
      <c r="X37" s="10">
        <f>G38</f>
        <v>25</v>
      </c>
      <c r="Y37" s="11">
        <f>G15</f>
        <v>2</v>
      </c>
      <c r="Z37" s="11">
        <f>G31</f>
        <v>18</v>
      </c>
      <c r="AA37" s="11">
        <f>G22</f>
        <v>9</v>
      </c>
      <c r="AB37" s="12">
        <f>G24</f>
        <v>11</v>
      </c>
      <c r="AC37" s="75">
        <f>X37+Y37+Z37+AA37+AB37</f>
        <v>65</v>
      </c>
      <c r="AD37" s="9"/>
      <c r="AE37" s="336"/>
      <c r="AF37" s="5"/>
      <c r="AG37" s="10">
        <f>G28</f>
        <v>15</v>
      </c>
      <c r="AH37" s="11">
        <f>G31</f>
        <v>18</v>
      </c>
      <c r="AI37" s="11">
        <f>G20</f>
        <v>7</v>
      </c>
      <c r="AJ37" s="11">
        <f>G17</f>
        <v>4</v>
      </c>
      <c r="AK37" s="12">
        <f>G34</f>
        <v>21</v>
      </c>
      <c r="AL37" s="75">
        <f>AG37+AH37+AI37+AJ37+AK37</f>
        <v>65</v>
      </c>
      <c r="AM37" s="23"/>
      <c r="AN37" s="10">
        <f>G26</f>
        <v>13</v>
      </c>
      <c r="AO37" s="11">
        <f>G33</f>
        <v>20</v>
      </c>
      <c r="AP37" s="11">
        <f>G20</f>
        <v>7</v>
      </c>
      <c r="AQ37" s="11">
        <f>G17</f>
        <v>4</v>
      </c>
      <c r="AR37" s="12">
        <f>G34</f>
        <v>21</v>
      </c>
      <c r="AS37" s="75">
        <f>AN37+AO37+AP37+AQ37+AR37</f>
        <v>65</v>
      </c>
      <c r="AT37" s="23"/>
      <c r="AU37" s="10">
        <f>G28</f>
        <v>15</v>
      </c>
      <c r="AV37" s="11">
        <f>G30</f>
        <v>17</v>
      </c>
      <c r="AW37" s="11">
        <f>G21</f>
        <v>8</v>
      </c>
      <c r="AX37" s="11">
        <f>G17</f>
        <v>4</v>
      </c>
      <c r="AY37" s="12">
        <f>G34</f>
        <v>21</v>
      </c>
      <c r="AZ37" s="75">
        <f>AU37+AV37+AW37+AX37+AY37</f>
        <v>65</v>
      </c>
      <c r="BA37" s="9"/>
      <c r="BB37" s="336"/>
      <c r="BC37" s="5"/>
      <c r="BD37" s="10">
        <f>G38</f>
        <v>25</v>
      </c>
      <c r="BE37" s="11">
        <f>G16</f>
        <v>3</v>
      </c>
      <c r="BF37" s="11">
        <f>G25</f>
        <v>12</v>
      </c>
      <c r="BG37" s="11">
        <f>G22</f>
        <v>9</v>
      </c>
      <c r="BH37" s="12">
        <f>G29</f>
        <v>16</v>
      </c>
      <c r="BI37" s="75">
        <f>BD37+BE37+BF37+BG37+BH37</f>
        <v>65</v>
      </c>
      <c r="BJ37" s="23"/>
      <c r="BK37" s="10">
        <f>G36</f>
        <v>23</v>
      </c>
      <c r="BL37" s="11">
        <f>G18</f>
        <v>5</v>
      </c>
      <c r="BM37" s="11">
        <f>G25</f>
        <v>12</v>
      </c>
      <c r="BN37" s="11">
        <f>G22</f>
        <v>9</v>
      </c>
      <c r="BO37" s="12">
        <f>G29</f>
        <v>16</v>
      </c>
      <c r="BP37" s="75">
        <f>BK37+BL37+BM37+BN37+BO37</f>
        <v>65</v>
      </c>
      <c r="BQ37" s="23"/>
      <c r="BR37" s="10">
        <f>G38</f>
        <v>25</v>
      </c>
      <c r="BS37" s="11">
        <f>G15</f>
        <v>2</v>
      </c>
      <c r="BT37" s="11">
        <f>G26</f>
        <v>13</v>
      </c>
      <c r="BU37" s="11">
        <f>G22</f>
        <v>9</v>
      </c>
      <c r="BV37" s="12">
        <f>G29</f>
        <v>16</v>
      </c>
      <c r="BW37" s="75">
        <f>BR37+BS37+BT37+BU37+BV37</f>
        <v>65</v>
      </c>
      <c r="BX37" s="9"/>
      <c r="BY37" s="336"/>
      <c r="BZ37" s="5"/>
      <c r="CA37" s="10">
        <f>G33</f>
        <v>20</v>
      </c>
      <c r="CB37" s="11">
        <f>G26</f>
        <v>13</v>
      </c>
      <c r="CC37" s="11">
        <f>G20</f>
        <v>7</v>
      </c>
      <c r="CD37" s="11">
        <f>G17</f>
        <v>4</v>
      </c>
      <c r="CE37" s="12">
        <f>G34</f>
        <v>21</v>
      </c>
      <c r="CF37" s="75">
        <f>CA37+CB37+CC37+CD37+CE37</f>
        <v>65</v>
      </c>
      <c r="CG37" s="23"/>
      <c r="CH37" s="10">
        <f>G31</f>
        <v>18</v>
      </c>
      <c r="CI37" s="11">
        <f>G28</f>
        <v>15</v>
      </c>
      <c r="CJ37" s="11">
        <f>G20</f>
        <v>7</v>
      </c>
      <c r="CK37" s="11">
        <f>G17</f>
        <v>4</v>
      </c>
      <c r="CL37" s="12">
        <f>G34</f>
        <v>21</v>
      </c>
      <c r="CM37" s="75">
        <f>CH37+CI37+CJ37+CK37+CL37</f>
        <v>65</v>
      </c>
      <c r="CN37" s="23"/>
      <c r="CO37" s="10">
        <f>G33</f>
        <v>20</v>
      </c>
      <c r="CP37" s="11">
        <f>G25</f>
        <v>12</v>
      </c>
      <c r="CQ37" s="11">
        <f>G21</f>
        <v>8</v>
      </c>
      <c r="CR37" s="11">
        <f>G17</f>
        <v>4</v>
      </c>
      <c r="CS37" s="12">
        <f>G34</f>
        <v>21</v>
      </c>
      <c r="CT37" s="75">
        <f>CO37+CP37+CQ37+CR37+CS37</f>
        <v>65</v>
      </c>
      <c r="CU37" s="9"/>
      <c r="CV37" s="336"/>
      <c r="CW37" s="5"/>
      <c r="CX37" s="10">
        <f>G31</f>
        <v>18</v>
      </c>
      <c r="CY37" s="11">
        <f>G24</f>
        <v>11</v>
      </c>
      <c r="CZ37" s="11">
        <f>G20</f>
        <v>7</v>
      </c>
      <c r="DA37" s="11">
        <f>G38</f>
        <v>25</v>
      </c>
      <c r="DB37" s="12">
        <f>G17</f>
        <v>4</v>
      </c>
      <c r="DC37" s="75">
        <f>CX37+CY37+CZ37+DA37+DB37</f>
        <v>65</v>
      </c>
      <c r="DD37" s="23"/>
      <c r="DE37" s="10">
        <f>G33</f>
        <v>20</v>
      </c>
      <c r="DF37" s="11">
        <f>G24</f>
        <v>11</v>
      </c>
      <c r="DG37" s="11">
        <f>G20</f>
        <v>7</v>
      </c>
      <c r="DH37" s="11">
        <f>G36</f>
        <v>23</v>
      </c>
      <c r="DI37" s="12">
        <f>G17</f>
        <v>4</v>
      </c>
      <c r="DJ37" s="75">
        <f>DE37+DF37+DG37+DH37+DI37</f>
        <v>65</v>
      </c>
      <c r="DK37" s="23"/>
      <c r="DL37" s="10">
        <f>G30</f>
        <v>17</v>
      </c>
      <c r="DM37" s="11">
        <f>G24</f>
        <v>11</v>
      </c>
      <c r="DN37" s="11">
        <f>G21</f>
        <v>8</v>
      </c>
      <c r="DO37" s="11">
        <f>G38</f>
        <v>25</v>
      </c>
      <c r="DP37" s="12">
        <f>G17</f>
        <v>4</v>
      </c>
      <c r="DQ37" s="75">
        <f>DL37+DM37+DN37+DO37+DP37</f>
        <v>65</v>
      </c>
      <c r="DR37" s="9"/>
      <c r="DS37" s="336"/>
      <c r="DT37" s="5"/>
      <c r="DU37" s="10">
        <f>G32</f>
        <v>19</v>
      </c>
      <c r="DV37" s="11">
        <f>G23</f>
        <v>10</v>
      </c>
      <c r="DW37" s="11">
        <f>G25</f>
        <v>12</v>
      </c>
      <c r="DX37" s="11">
        <f>G34</f>
        <v>21</v>
      </c>
      <c r="DY37" s="12">
        <f>G16</f>
        <v>3</v>
      </c>
      <c r="DZ37" s="75">
        <f>DU37+DV37+DW37+DX37+DY37</f>
        <v>65</v>
      </c>
      <c r="EA37" s="23"/>
      <c r="EB37" s="10">
        <f>G32</f>
        <v>19</v>
      </c>
      <c r="EC37" s="11">
        <f>G21</f>
        <v>8</v>
      </c>
      <c r="ED37" s="11">
        <f>G25</f>
        <v>12</v>
      </c>
      <c r="EE37" s="11">
        <f>G34</f>
        <v>21</v>
      </c>
      <c r="EF37" s="12">
        <f>G18</f>
        <v>5</v>
      </c>
      <c r="EG37" s="75">
        <f>EB37+EC37+ED37+EE37+EF37</f>
        <v>65</v>
      </c>
      <c r="EH37" s="23"/>
      <c r="EI37" s="10">
        <f>G32</f>
        <v>19</v>
      </c>
      <c r="EJ37" s="11">
        <f>G23</f>
        <v>10</v>
      </c>
      <c r="EK37" s="11">
        <f>G26</f>
        <v>13</v>
      </c>
      <c r="EL37" s="11">
        <f>G34</f>
        <v>21</v>
      </c>
      <c r="EM37" s="12">
        <f>G15</f>
        <v>2</v>
      </c>
      <c r="EN37" s="75">
        <f>EI37+EJ37+EK37+EL37+EM37</f>
        <v>65</v>
      </c>
      <c r="EO37" s="9"/>
      <c r="EP37" s="336"/>
      <c r="EQ37" s="5"/>
      <c r="ER37" s="10">
        <f>G38</f>
        <v>25</v>
      </c>
      <c r="ES37" s="11">
        <f>G26</f>
        <v>13</v>
      </c>
      <c r="ET37" s="11">
        <f>G20</f>
        <v>7</v>
      </c>
      <c r="EU37" s="11">
        <f>G17</f>
        <v>4</v>
      </c>
      <c r="EV37" s="12">
        <f>G29</f>
        <v>16</v>
      </c>
      <c r="EW37" s="75">
        <f>ER37+ES37+ET37+EU37+EV37</f>
        <v>65</v>
      </c>
      <c r="EX37" s="23"/>
      <c r="EY37" s="10">
        <f>G36</f>
        <v>23</v>
      </c>
      <c r="EZ37" s="11">
        <f>G28</f>
        <v>15</v>
      </c>
      <c r="FA37" s="11">
        <f>G20</f>
        <v>7</v>
      </c>
      <c r="FB37" s="11">
        <f>G17</f>
        <v>4</v>
      </c>
      <c r="FC37" s="12">
        <f>G29</f>
        <v>16</v>
      </c>
      <c r="FD37" s="75">
        <f>EY37+EZ37+FA37+FB37+FC37</f>
        <v>65</v>
      </c>
      <c r="FE37" s="23"/>
      <c r="FF37" s="10">
        <f>G38</f>
        <v>25</v>
      </c>
      <c r="FG37" s="11">
        <f>G25</f>
        <v>12</v>
      </c>
      <c r="FH37" s="11">
        <f>G21</f>
        <v>8</v>
      </c>
      <c r="FI37" s="11">
        <f>G17</f>
        <v>4</v>
      </c>
      <c r="FJ37" s="12">
        <f>G29</f>
        <v>16</v>
      </c>
      <c r="FK37" s="75">
        <f>FF37+FG37+FH37+FI37+FJ37</f>
        <v>65</v>
      </c>
      <c r="FL37" s="9"/>
      <c r="FM37" s="336"/>
      <c r="FN37" s="5"/>
      <c r="FO37" s="10">
        <f>G35</f>
        <v>22</v>
      </c>
      <c r="FP37" s="11">
        <f>G18</f>
        <v>5</v>
      </c>
      <c r="FQ37" s="11">
        <f>G21</f>
        <v>8</v>
      </c>
      <c r="FR37" s="11">
        <f>G27</f>
        <v>14</v>
      </c>
      <c r="FS37" s="12">
        <f>G29</f>
        <v>16</v>
      </c>
      <c r="FT37" s="75">
        <f>FO37+FP37+FQ37+FR37+FS37</f>
        <v>65</v>
      </c>
      <c r="FU37" s="23"/>
      <c r="FV37" s="10">
        <f>G36</f>
        <v>23</v>
      </c>
      <c r="FW37" s="11">
        <f>G15</f>
        <v>2</v>
      </c>
      <c r="FX37" s="11">
        <f>G23</f>
        <v>10</v>
      </c>
      <c r="FY37" s="11">
        <f>G27</f>
        <v>14</v>
      </c>
      <c r="FZ37" s="12">
        <f>G29</f>
        <v>16</v>
      </c>
      <c r="GA37" s="75">
        <f>FV37+FW37+FX37+FY37+FZ37</f>
        <v>65</v>
      </c>
      <c r="GB37" s="23"/>
      <c r="GC37" s="10">
        <f>G35</f>
        <v>22</v>
      </c>
      <c r="GD37" s="11">
        <f>G16</f>
        <v>3</v>
      </c>
      <c r="GE37" s="11">
        <f>G23</f>
        <v>10</v>
      </c>
      <c r="GF37" s="11">
        <f>G27</f>
        <v>14</v>
      </c>
      <c r="GG37" s="12">
        <f>G29</f>
        <v>16</v>
      </c>
      <c r="GH37" s="75">
        <f>GC37+GD37+GE37+GF37+GG37</f>
        <v>65</v>
      </c>
      <c r="GI37" s="9"/>
      <c r="GJ37" s="336"/>
      <c r="GK37" s="5"/>
      <c r="GL37" s="10">
        <f>G37</f>
        <v>24</v>
      </c>
      <c r="GM37" s="11">
        <f>G28</f>
        <v>15</v>
      </c>
      <c r="GN37" s="11">
        <f>G20</f>
        <v>7</v>
      </c>
      <c r="GO37" s="11">
        <f>G29</f>
        <v>16</v>
      </c>
      <c r="GP37" s="12">
        <f>G16</f>
        <v>3</v>
      </c>
      <c r="GQ37" s="75">
        <f>GL37+GM37+GN37+GO37+GP37</f>
        <v>65</v>
      </c>
      <c r="GR37" s="23"/>
      <c r="GS37" s="10">
        <f>G37</f>
        <v>24</v>
      </c>
      <c r="GT37" s="11">
        <f>G26</f>
        <v>13</v>
      </c>
      <c r="GU37" s="11">
        <f>G20</f>
        <v>7</v>
      </c>
      <c r="GV37" s="11">
        <f>G29</f>
        <v>16</v>
      </c>
      <c r="GW37" s="12">
        <f>G18</f>
        <v>5</v>
      </c>
      <c r="GX37" s="75">
        <f>GS37+GT37+GU37+GV37+GW37</f>
        <v>65</v>
      </c>
      <c r="GY37" s="23"/>
      <c r="GZ37" s="10">
        <f>G37</f>
        <v>24</v>
      </c>
      <c r="HA37" s="11">
        <f>G28</f>
        <v>15</v>
      </c>
      <c r="HB37" s="11">
        <f>G21</f>
        <v>8</v>
      </c>
      <c r="HC37" s="11">
        <f>G29</f>
        <v>16</v>
      </c>
      <c r="HD37" s="12">
        <f>G15</f>
        <v>2</v>
      </c>
      <c r="HE37" s="75">
        <f>GZ37+HA37+HB37+HC37+HD37</f>
        <v>65</v>
      </c>
      <c r="HF37" s="9"/>
      <c r="HG37" s="336"/>
      <c r="HH37" s="5"/>
      <c r="HI37" s="10">
        <f>G33</f>
        <v>20</v>
      </c>
      <c r="HJ37" s="11">
        <f>G21</f>
        <v>8</v>
      </c>
      <c r="HK37" s="11">
        <f>G25</f>
        <v>12</v>
      </c>
      <c r="HL37" s="11">
        <f>G17</f>
        <v>4</v>
      </c>
      <c r="HM37" s="12">
        <f>G34</f>
        <v>21</v>
      </c>
      <c r="HN37" s="75">
        <f>HI37+HJ37+HK37+HL37+HM37</f>
        <v>65</v>
      </c>
      <c r="HO37" s="23"/>
      <c r="HP37" s="10">
        <f>G31</f>
        <v>18</v>
      </c>
      <c r="HQ37" s="11">
        <f>G23</f>
        <v>10</v>
      </c>
      <c r="HR37" s="11">
        <f>G25</f>
        <v>12</v>
      </c>
      <c r="HS37" s="11">
        <f>G17</f>
        <v>4</v>
      </c>
      <c r="HT37" s="12">
        <f>G34</f>
        <v>21</v>
      </c>
      <c r="HU37" s="75">
        <f>HP37+HQ37+HR37+HS37+HT37</f>
        <v>65</v>
      </c>
      <c r="HV37" s="23"/>
      <c r="HW37" s="10">
        <f>G33</f>
        <v>20</v>
      </c>
      <c r="HX37" s="11">
        <f>G20</f>
        <v>7</v>
      </c>
      <c r="HY37" s="11">
        <f>G26</f>
        <v>13</v>
      </c>
      <c r="HZ37" s="11">
        <f>G17</f>
        <v>4</v>
      </c>
      <c r="IA37" s="12">
        <f>G34</f>
        <v>21</v>
      </c>
      <c r="IB37" s="75">
        <f>HW37+HX37+HY37+HZ37+IA37</f>
        <v>65</v>
      </c>
      <c r="IC37" s="9"/>
      <c r="ID37" s="336"/>
      <c r="IE37" s="5"/>
      <c r="IF37" s="10">
        <f>G37</f>
        <v>24</v>
      </c>
      <c r="IG37" s="11">
        <f>G33</f>
        <v>20</v>
      </c>
      <c r="IH37" s="11">
        <f>G20</f>
        <v>7</v>
      </c>
      <c r="II37" s="11">
        <f>G24</f>
        <v>11</v>
      </c>
      <c r="IJ37" s="12">
        <f>G16</f>
        <v>3</v>
      </c>
      <c r="IK37" s="75">
        <f>IF37+IG37+IH37+II37+IJ37</f>
        <v>65</v>
      </c>
      <c r="IL37" s="23"/>
      <c r="IM37" s="10">
        <f>G37</f>
        <v>24</v>
      </c>
      <c r="IN37" s="11">
        <f>G31</f>
        <v>18</v>
      </c>
      <c r="IO37" s="11">
        <f>G20</f>
        <v>7</v>
      </c>
      <c r="IP37" s="11">
        <f>G24</f>
        <v>11</v>
      </c>
      <c r="IQ37" s="12">
        <f>G18</f>
        <v>5</v>
      </c>
      <c r="IR37" s="75">
        <f>IM37+IN37+IO37+IP37+IQ37</f>
        <v>65</v>
      </c>
      <c r="IS37" s="23"/>
      <c r="IT37" s="10">
        <f>G37</f>
        <v>24</v>
      </c>
      <c r="IU37" s="11">
        <f>G33</f>
        <v>20</v>
      </c>
      <c r="IV37" s="11">
        <f>G21</f>
        <v>8</v>
      </c>
      <c r="IW37" s="11">
        <f>G24</f>
        <v>11</v>
      </c>
      <c r="IX37" s="12">
        <f>G15</f>
        <v>2</v>
      </c>
      <c r="IY37" s="75">
        <f>IT37+IU37+IV37+IW37+IX37</f>
        <v>65</v>
      </c>
      <c r="IZ37" s="9"/>
      <c r="JA37" s="336"/>
      <c r="JB37" s="5"/>
      <c r="JC37" s="10">
        <f>G38</f>
        <v>25</v>
      </c>
      <c r="JD37" s="11">
        <f>G16</f>
        <v>3</v>
      </c>
      <c r="JE37" s="11">
        <f>G20</f>
        <v>7</v>
      </c>
      <c r="JF37" s="11">
        <f>G32</f>
        <v>19</v>
      </c>
      <c r="JG37" s="12">
        <f>G24</f>
        <v>11</v>
      </c>
      <c r="JH37" s="75">
        <f>JC37+JD37+JE37+JF37+JG37</f>
        <v>65</v>
      </c>
      <c r="JI37" s="23"/>
      <c r="JJ37" s="10">
        <f>G36</f>
        <v>23</v>
      </c>
      <c r="JK37" s="11">
        <f>G18</f>
        <v>5</v>
      </c>
      <c r="JL37" s="11">
        <f>G20</f>
        <v>7</v>
      </c>
      <c r="JM37" s="11">
        <f>G32</f>
        <v>19</v>
      </c>
      <c r="JN37" s="12">
        <f>G24</f>
        <v>11</v>
      </c>
      <c r="JO37" s="75">
        <f>JJ37+JK37+JL37+JM37+JN37</f>
        <v>65</v>
      </c>
      <c r="JP37" s="23"/>
      <c r="JQ37" s="10">
        <f>G38</f>
        <v>25</v>
      </c>
      <c r="JR37" s="11">
        <f>G15</f>
        <v>2</v>
      </c>
      <c r="JS37" s="11">
        <f>G21</f>
        <v>8</v>
      </c>
      <c r="JT37" s="11">
        <f>G32</f>
        <v>19</v>
      </c>
      <c r="JU37" s="12">
        <f>G24</f>
        <v>11</v>
      </c>
      <c r="JV37" s="75">
        <f>JQ37+JR37+JS37+JT37+JU37</f>
        <v>65</v>
      </c>
      <c r="JW37" s="9"/>
      <c r="JX37" s="336"/>
      <c r="JY37" s="5"/>
      <c r="JZ37" s="10">
        <f>G28</f>
        <v>15</v>
      </c>
      <c r="KA37" s="11">
        <f>G21</f>
        <v>8</v>
      </c>
      <c r="KB37" s="11">
        <f>G30</f>
        <v>17</v>
      </c>
      <c r="KC37" s="11">
        <f>G17</f>
        <v>4</v>
      </c>
      <c r="KD37" s="12">
        <f>G34</f>
        <v>21</v>
      </c>
      <c r="KE37" s="75">
        <f>JZ37+KA37+KB37+KC37+KD37</f>
        <v>65</v>
      </c>
      <c r="KF37" s="23"/>
      <c r="KG37" s="10">
        <f>G26</f>
        <v>13</v>
      </c>
      <c r="KH37" s="11">
        <f>G23</f>
        <v>10</v>
      </c>
      <c r="KI37" s="11">
        <f>G30</f>
        <v>17</v>
      </c>
      <c r="KJ37" s="11">
        <f>G17</f>
        <v>4</v>
      </c>
      <c r="KK37" s="12">
        <f>G34</f>
        <v>21</v>
      </c>
      <c r="KL37" s="75">
        <f>KG37+KH37+KI37+KJ37+KK37</f>
        <v>65</v>
      </c>
      <c r="KM37" s="23"/>
      <c r="KN37" s="10">
        <f>G28</f>
        <v>15</v>
      </c>
      <c r="KO37" s="11">
        <f>G20</f>
        <v>7</v>
      </c>
      <c r="KP37" s="11">
        <f>G31</f>
        <v>18</v>
      </c>
      <c r="KQ37" s="11">
        <f>G17</f>
        <v>4</v>
      </c>
      <c r="KR37" s="12">
        <f>G34</f>
        <v>21</v>
      </c>
      <c r="KS37" s="75">
        <f>KN37+KO37+KP37+KQ37+KR37</f>
        <v>65</v>
      </c>
      <c r="KT37" s="9"/>
      <c r="KU37" s="336"/>
      <c r="KV37" s="5"/>
      <c r="KW37" s="10">
        <f>G21</f>
        <v>8</v>
      </c>
      <c r="KX37" s="11">
        <f>G29</f>
        <v>16</v>
      </c>
      <c r="KY37" s="11">
        <f>G25</f>
        <v>12</v>
      </c>
      <c r="KZ37" s="11">
        <f>G38</f>
        <v>25</v>
      </c>
      <c r="LA37" s="12">
        <f>G17</f>
        <v>4</v>
      </c>
      <c r="LB37" s="75">
        <f>KW37+KX37+KY37+KZ37+LA37</f>
        <v>65</v>
      </c>
      <c r="LC37" s="23"/>
      <c r="LD37" s="10">
        <f>G23</f>
        <v>10</v>
      </c>
      <c r="LE37" s="11">
        <f>G29</f>
        <v>16</v>
      </c>
      <c r="LF37" s="11">
        <f>G25</f>
        <v>12</v>
      </c>
      <c r="LG37" s="11">
        <f>G36</f>
        <v>23</v>
      </c>
      <c r="LH37" s="12">
        <f>G17</f>
        <v>4</v>
      </c>
      <c r="LI37" s="75">
        <f>LD37+LE37+LF37+LG37+LH37</f>
        <v>65</v>
      </c>
      <c r="LJ37" s="23"/>
      <c r="LK37" s="10">
        <f>G20</f>
        <v>7</v>
      </c>
      <c r="LL37" s="11">
        <f>G29</f>
        <v>16</v>
      </c>
      <c r="LM37" s="11">
        <f>G26</f>
        <v>13</v>
      </c>
      <c r="LN37" s="11">
        <f>G38</f>
        <v>25</v>
      </c>
      <c r="LO37" s="12">
        <f>G17</f>
        <v>4</v>
      </c>
      <c r="LP37" s="75">
        <f>LK37+LL37+LM37+LN37+LO37</f>
        <v>65</v>
      </c>
      <c r="LQ37" s="9"/>
      <c r="LR37" s="336"/>
      <c r="LS37" s="5"/>
      <c r="LT37" s="10">
        <f>G31</f>
        <v>18</v>
      </c>
      <c r="LU37" s="11">
        <f>G19</f>
        <v>6</v>
      </c>
      <c r="LV37" s="11">
        <f>G25</f>
        <v>12</v>
      </c>
      <c r="LW37" s="11">
        <f>G38</f>
        <v>25</v>
      </c>
      <c r="LX37" s="12">
        <f>G17</f>
        <v>4</v>
      </c>
      <c r="LY37" s="75">
        <f>LT37+LU37+LV37+LW37+LX37</f>
        <v>65</v>
      </c>
      <c r="LZ37" s="23"/>
      <c r="MA37" s="10">
        <f>G33</f>
        <v>20</v>
      </c>
      <c r="MB37" s="11">
        <f>G19</f>
        <v>6</v>
      </c>
      <c r="MC37" s="11">
        <f>G25</f>
        <v>12</v>
      </c>
      <c r="MD37" s="11">
        <f>G36</f>
        <v>23</v>
      </c>
      <c r="ME37" s="12">
        <f>G17</f>
        <v>4</v>
      </c>
      <c r="MF37" s="75">
        <f>MA37+MB37+MC37+MD37+ME37</f>
        <v>65</v>
      </c>
      <c r="MG37" s="23"/>
      <c r="MH37" s="10">
        <f>G30</f>
        <v>17</v>
      </c>
      <c r="MI37" s="11">
        <f>G19</f>
        <v>6</v>
      </c>
      <c r="MJ37" s="11">
        <f>G26</f>
        <v>13</v>
      </c>
      <c r="MK37" s="11">
        <f>G38</f>
        <v>25</v>
      </c>
      <c r="ML37" s="12">
        <f>G17</f>
        <v>4</v>
      </c>
      <c r="MM37" s="75">
        <f>MH37+MI37+MJ37+MK37+ML37</f>
        <v>65</v>
      </c>
      <c r="MN37" s="9"/>
      <c r="MO37" s="336"/>
      <c r="MP37" s="5"/>
      <c r="MQ37" s="10">
        <f>G38</f>
        <v>25</v>
      </c>
      <c r="MR37" s="11">
        <f>G31</f>
        <v>18</v>
      </c>
      <c r="MS37" s="11">
        <f>G25</f>
        <v>12</v>
      </c>
      <c r="MT37" s="11">
        <f>G17</f>
        <v>4</v>
      </c>
      <c r="MU37" s="12">
        <f>G19</f>
        <v>6</v>
      </c>
      <c r="MV37" s="75">
        <f>MQ37+MR37+MS37+MT37+MU37</f>
        <v>65</v>
      </c>
      <c r="MW37" s="23"/>
      <c r="MX37" s="10">
        <f>G36</f>
        <v>23</v>
      </c>
      <c r="MY37" s="11">
        <f>G33</f>
        <v>20</v>
      </c>
      <c r="MZ37" s="11">
        <f>G25</f>
        <v>12</v>
      </c>
      <c r="NA37" s="11">
        <f>G17</f>
        <v>4</v>
      </c>
      <c r="NB37" s="12">
        <f>G19</f>
        <v>6</v>
      </c>
      <c r="NC37" s="75">
        <f>MX37+MY37+MZ37+NA37+NB37</f>
        <v>65</v>
      </c>
      <c r="ND37" s="23"/>
      <c r="NE37" s="10">
        <f>G38</f>
        <v>25</v>
      </c>
      <c r="NF37" s="11">
        <f>G30</f>
        <v>17</v>
      </c>
      <c r="NG37" s="11">
        <f>G26</f>
        <v>13</v>
      </c>
      <c r="NH37" s="11">
        <f>G17</f>
        <v>4</v>
      </c>
      <c r="NI37" s="12">
        <f>G19</f>
        <v>6</v>
      </c>
      <c r="NJ37" s="75">
        <f>NE37+NF37+NG37+NH37+NI37</f>
        <v>65</v>
      </c>
      <c r="NK37" s="9"/>
      <c r="NL37" s="336"/>
      <c r="NM37" s="5"/>
      <c r="NN37" s="10">
        <f>G23</f>
        <v>10</v>
      </c>
      <c r="NO37" s="11">
        <f>G16</f>
        <v>3</v>
      </c>
      <c r="NP37" s="11">
        <f>G30</f>
        <v>17</v>
      </c>
      <c r="NQ37" s="11">
        <f>G27</f>
        <v>14</v>
      </c>
      <c r="NR37" s="12">
        <f>G34</f>
        <v>21</v>
      </c>
      <c r="NS37" s="75">
        <f>NN37+NO37+NP37+NQ37+NR37</f>
        <v>65</v>
      </c>
      <c r="NT37" s="23"/>
      <c r="NU37" s="10">
        <f>G21</f>
        <v>8</v>
      </c>
      <c r="NV37" s="11">
        <f>G18</f>
        <v>5</v>
      </c>
      <c r="NW37" s="11">
        <f>G30</f>
        <v>17</v>
      </c>
      <c r="NX37" s="11">
        <f>G27</f>
        <v>14</v>
      </c>
      <c r="NY37" s="12">
        <f>G34</f>
        <v>21</v>
      </c>
      <c r="NZ37" s="75">
        <f>NU37+NV37+NW37+NX37+NY37</f>
        <v>65</v>
      </c>
      <c r="OA37" s="23"/>
      <c r="OB37" s="10">
        <f>G23</f>
        <v>10</v>
      </c>
      <c r="OC37" s="11">
        <f>G15</f>
        <v>2</v>
      </c>
      <c r="OD37" s="11">
        <f>G31</f>
        <v>18</v>
      </c>
      <c r="OE37" s="11">
        <f>G27</f>
        <v>14</v>
      </c>
      <c r="OF37" s="12">
        <f>G34</f>
        <v>21</v>
      </c>
      <c r="OG37" s="75">
        <f>OB37+OC37+OD37+OE37+OF37</f>
        <v>65</v>
      </c>
      <c r="OH37" s="9"/>
      <c r="OI37" s="336"/>
      <c r="OJ37" s="5"/>
      <c r="OK37" s="10">
        <f>G22</f>
        <v>9</v>
      </c>
      <c r="OL37" s="11">
        <f>G28</f>
        <v>15</v>
      </c>
      <c r="OM37" s="11">
        <f>G30</f>
        <v>17</v>
      </c>
      <c r="ON37" s="11">
        <f>G34</f>
        <v>21</v>
      </c>
      <c r="OO37" s="12">
        <f>G16</f>
        <v>3</v>
      </c>
      <c r="OP37" s="75">
        <f>OK37+OL37+OM37+ON37+OO37</f>
        <v>65</v>
      </c>
      <c r="OQ37" s="23"/>
      <c r="OR37" s="10">
        <f>G22</f>
        <v>9</v>
      </c>
      <c r="OS37" s="11">
        <f>G26</f>
        <v>13</v>
      </c>
      <c r="OT37" s="11">
        <f>G30</f>
        <v>17</v>
      </c>
      <c r="OU37" s="11">
        <f>G34</f>
        <v>21</v>
      </c>
      <c r="OV37" s="12">
        <f>G18</f>
        <v>5</v>
      </c>
      <c r="OW37" s="75">
        <f>OR37+OS37+OT37+OU37+OV37</f>
        <v>65</v>
      </c>
      <c r="OX37" s="23"/>
      <c r="OY37" s="10">
        <f>G22</f>
        <v>9</v>
      </c>
      <c r="OZ37" s="11">
        <f>G28</f>
        <v>15</v>
      </c>
      <c r="PA37" s="11">
        <f>G31</f>
        <v>18</v>
      </c>
      <c r="PB37" s="11">
        <f>G34</f>
        <v>21</v>
      </c>
      <c r="PC37" s="12">
        <f>G15</f>
        <v>2</v>
      </c>
      <c r="PD37" s="75">
        <f>OY37+OZ37+PA37+PB37+PC37</f>
        <v>65</v>
      </c>
      <c r="PE37" s="9"/>
      <c r="PF37" s="336"/>
      <c r="PG37" s="5"/>
      <c r="PH37" s="10">
        <f>G33</f>
        <v>20</v>
      </c>
      <c r="PI37" s="11">
        <f>G16</f>
        <v>3</v>
      </c>
      <c r="PJ37" s="11">
        <f>G20</f>
        <v>7</v>
      </c>
      <c r="PK37" s="11">
        <f>G27</f>
        <v>14</v>
      </c>
      <c r="PL37" s="12">
        <f>G34</f>
        <v>21</v>
      </c>
      <c r="PM37" s="75">
        <f>PH37+PI37+PJ37+PK37+PL37</f>
        <v>65</v>
      </c>
      <c r="PN37" s="23"/>
      <c r="PO37" s="10">
        <f>G31</f>
        <v>18</v>
      </c>
      <c r="PP37" s="11">
        <f>G18</f>
        <v>5</v>
      </c>
      <c r="PQ37" s="11">
        <f>G20</f>
        <v>7</v>
      </c>
      <c r="PR37" s="11">
        <f>G27</f>
        <v>14</v>
      </c>
      <c r="PS37" s="12">
        <f>G34</f>
        <v>21</v>
      </c>
      <c r="PT37" s="75">
        <f>PO37+PP37+PQ37+PR37+PS37</f>
        <v>65</v>
      </c>
      <c r="PU37" s="23"/>
      <c r="PV37" s="10">
        <f>G33</f>
        <v>20</v>
      </c>
      <c r="PW37" s="11">
        <f>G15</f>
        <v>2</v>
      </c>
      <c r="PX37" s="11">
        <f>G21</f>
        <v>8</v>
      </c>
      <c r="PY37" s="11">
        <f>G27</f>
        <v>14</v>
      </c>
      <c r="PZ37" s="12">
        <f>G34</f>
        <v>21</v>
      </c>
      <c r="QA37" s="75">
        <f>PV37+PW37+PX37+PY37+PZ37</f>
        <v>65</v>
      </c>
      <c r="QB37" s="9"/>
      <c r="QC37" s="336"/>
      <c r="QD37" s="5"/>
      <c r="QE37" s="10">
        <f>G38</f>
        <v>25</v>
      </c>
      <c r="QF37" s="11">
        <f>G21</f>
        <v>8</v>
      </c>
      <c r="QG37" s="11">
        <f>G25</f>
        <v>12</v>
      </c>
      <c r="QH37" s="11">
        <f>G17</f>
        <v>4</v>
      </c>
      <c r="QI37" s="12">
        <f>G29</f>
        <v>16</v>
      </c>
      <c r="QJ37" s="75">
        <f>QE37+QF37+QG37+QH37+QI37</f>
        <v>65</v>
      </c>
      <c r="QK37" s="23"/>
      <c r="QL37" s="10">
        <f>G36</f>
        <v>23</v>
      </c>
      <c r="QM37" s="11">
        <f>G23</f>
        <v>10</v>
      </c>
      <c r="QN37" s="11">
        <f>G25</f>
        <v>12</v>
      </c>
      <c r="QO37" s="11">
        <f>G17</f>
        <v>4</v>
      </c>
      <c r="QP37" s="12">
        <f>G29</f>
        <v>16</v>
      </c>
      <c r="QQ37" s="75">
        <f>QL37+QM37+QN37+QO37+QP37</f>
        <v>65</v>
      </c>
      <c r="QR37" s="23"/>
      <c r="QS37" s="10">
        <f>G38</f>
        <v>25</v>
      </c>
      <c r="QT37" s="11">
        <f>G20</f>
        <v>7</v>
      </c>
      <c r="QU37" s="11">
        <f>G26</f>
        <v>13</v>
      </c>
      <c r="QV37" s="11">
        <f>G17</f>
        <v>4</v>
      </c>
      <c r="QW37" s="12">
        <f>G29</f>
        <v>16</v>
      </c>
      <c r="QX37" s="75">
        <f>QS37+QT37+QU37+QV37+QW37</f>
        <v>65</v>
      </c>
      <c r="QY37" s="9"/>
      <c r="QZ37" s="363"/>
      <c r="RA37" s="5"/>
      <c r="RB37" s="10">
        <f>G21</f>
        <v>8</v>
      </c>
      <c r="RC37" s="11">
        <f>G29</f>
        <v>16</v>
      </c>
      <c r="RD37" s="11">
        <f>G35</f>
        <v>22</v>
      </c>
      <c r="RE37" s="11">
        <f>G28</f>
        <v>15</v>
      </c>
      <c r="RF37" s="12">
        <f>G17</f>
        <v>4</v>
      </c>
      <c r="RG37" s="75">
        <f>RB37+RC37+RD37+RE37+RF37</f>
        <v>65</v>
      </c>
      <c r="RH37" s="23"/>
      <c r="RI37" s="10">
        <f>G23</f>
        <v>10</v>
      </c>
      <c r="RJ37" s="11">
        <f>G29</f>
        <v>16</v>
      </c>
      <c r="RK37" s="11">
        <f>G35</f>
        <v>22</v>
      </c>
      <c r="RL37" s="11">
        <f>G26</f>
        <v>13</v>
      </c>
      <c r="RM37" s="12">
        <f>G17</f>
        <v>4</v>
      </c>
      <c r="RN37" s="75">
        <f>RI37+RJ37+RK37+RL37+RM37</f>
        <v>65</v>
      </c>
      <c r="RO37" s="23"/>
      <c r="RP37" s="10">
        <f>G20</f>
        <v>7</v>
      </c>
      <c r="RQ37" s="11">
        <f>G29</f>
        <v>16</v>
      </c>
      <c r="RR37" s="11">
        <f>G36</f>
        <v>23</v>
      </c>
      <c r="RS37" s="11">
        <f>G28</f>
        <v>15</v>
      </c>
      <c r="RT37" s="12">
        <f>G17</f>
        <v>4</v>
      </c>
      <c r="RU37" s="75">
        <f>RP37+RQ37+RR37+RS37+RT37</f>
        <v>65</v>
      </c>
      <c r="RV37" s="9"/>
      <c r="RW37" s="336"/>
      <c r="RX37" s="5"/>
      <c r="RY37" s="10">
        <f>G31</f>
        <v>18</v>
      </c>
      <c r="RZ37" s="11">
        <f>G19</f>
        <v>6</v>
      </c>
      <c r="SA37" s="11">
        <f>G35</f>
        <v>22</v>
      </c>
      <c r="SB37" s="11">
        <f>G28</f>
        <v>15</v>
      </c>
      <c r="SC37" s="12">
        <f>G17</f>
        <v>4</v>
      </c>
      <c r="SD37" s="75">
        <f>RY37+RZ37+SA37+SB37+SC37</f>
        <v>65</v>
      </c>
      <c r="SE37" s="23"/>
      <c r="SF37" s="10">
        <f>G33</f>
        <v>20</v>
      </c>
      <c r="SG37" s="11">
        <f>G19</f>
        <v>6</v>
      </c>
      <c r="SH37" s="11">
        <f>G35</f>
        <v>22</v>
      </c>
      <c r="SI37" s="11">
        <f>G26</f>
        <v>13</v>
      </c>
      <c r="SJ37" s="12">
        <f>G17</f>
        <v>4</v>
      </c>
      <c r="SK37" s="75">
        <f>SF37+SG37+SH37+SI37+SJ37</f>
        <v>65</v>
      </c>
      <c r="SL37" s="23"/>
      <c r="SM37" s="10">
        <f>G30</f>
        <v>17</v>
      </c>
      <c r="SN37" s="11">
        <f>G19</f>
        <v>6</v>
      </c>
      <c r="SO37" s="11">
        <f>G36</f>
        <v>23</v>
      </c>
      <c r="SP37" s="11">
        <f>G28</f>
        <v>15</v>
      </c>
      <c r="SQ37" s="12">
        <f>G17</f>
        <v>4</v>
      </c>
      <c r="SR37" s="75">
        <f>SM37+SN37+SO37+SP37+SQ37</f>
        <v>65</v>
      </c>
      <c r="SS37" s="9"/>
      <c r="ST37" s="336"/>
      <c r="SU37" s="5"/>
      <c r="SV37" s="10">
        <f>G28</f>
        <v>15</v>
      </c>
      <c r="SW37" s="11">
        <f>G31</f>
        <v>18</v>
      </c>
      <c r="SX37" s="11">
        <f>G35</f>
        <v>22</v>
      </c>
      <c r="SY37" s="11">
        <f>G17</f>
        <v>4</v>
      </c>
      <c r="SZ37" s="12">
        <f>G19</f>
        <v>6</v>
      </c>
      <c r="TA37" s="75">
        <f>SV37+SW37+SX37+SY37+SZ37</f>
        <v>65</v>
      </c>
      <c r="TB37" s="23"/>
      <c r="TC37" s="10">
        <f>G26</f>
        <v>13</v>
      </c>
      <c r="TD37" s="11">
        <f>G33</f>
        <v>20</v>
      </c>
      <c r="TE37" s="11">
        <f>G35</f>
        <v>22</v>
      </c>
      <c r="TF37" s="11">
        <f>G17</f>
        <v>4</v>
      </c>
      <c r="TG37" s="12">
        <f>G19</f>
        <v>6</v>
      </c>
      <c r="TH37" s="75">
        <f>TC37+TD37+TE37+TF37+TG37</f>
        <v>65</v>
      </c>
      <c r="TI37" s="23"/>
      <c r="TJ37" s="10">
        <f>G28</f>
        <v>15</v>
      </c>
      <c r="TK37" s="11">
        <f>G30</f>
        <v>17</v>
      </c>
      <c r="TL37" s="11">
        <f>G36</f>
        <v>23</v>
      </c>
      <c r="TM37" s="11">
        <f>G17</f>
        <v>4</v>
      </c>
      <c r="TN37" s="12">
        <f>G19</f>
        <v>6</v>
      </c>
      <c r="TO37" s="75">
        <f>TJ37+TK37+TL37+TM37+TN37</f>
        <v>65</v>
      </c>
      <c r="TP37" s="9"/>
      <c r="TQ37" s="336"/>
      <c r="TR37" s="5"/>
      <c r="TS37" s="10">
        <f>G22</f>
        <v>9</v>
      </c>
      <c r="TT37" s="11">
        <f>G38</f>
        <v>25</v>
      </c>
      <c r="TU37" s="11">
        <f>G30</f>
        <v>17</v>
      </c>
      <c r="TV37" s="11">
        <f>G24</f>
        <v>11</v>
      </c>
      <c r="TW37" s="12">
        <f>G16</f>
        <v>3</v>
      </c>
      <c r="TX37" s="75">
        <f>TS37+TT37+TU37+TV37+TW37</f>
        <v>65</v>
      </c>
      <c r="TY37" s="23"/>
      <c r="TZ37" s="10">
        <f>G22</f>
        <v>9</v>
      </c>
      <c r="UA37" s="11">
        <f>G36</f>
        <v>23</v>
      </c>
      <c r="UB37" s="11">
        <f>G30</f>
        <v>17</v>
      </c>
      <c r="UC37" s="11">
        <f>G24</f>
        <v>11</v>
      </c>
      <c r="UD37" s="12">
        <f>G18</f>
        <v>5</v>
      </c>
      <c r="UE37" s="75">
        <f>TZ37+UA37+UB37+UC37+UD37</f>
        <v>65</v>
      </c>
      <c r="UF37" s="23"/>
      <c r="UG37" s="10">
        <f>G22</f>
        <v>9</v>
      </c>
      <c r="UH37" s="11">
        <f>G38</f>
        <v>25</v>
      </c>
      <c r="UI37" s="11">
        <f>G31</f>
        <v>18</v>
      </c>
      <c r="UJ37" s="11">
        <f>G24</f>
        <v>11</v>
      </c>
      <c r="UK37" s="12">
        <f>G15</f>
        <v>2</v>
      </c>
      <c r="UL37" s="75">
        <f>UG37+UH37+UI37+UJ37+UK37</f>
        <v>65</v>
      </c>
      <c r="UM37" s="9"/>
      <c r="UN37" s="336"/>
      <c r="UO37" s="5"/>
      <c r="UP37" s="10">
        <f>G23</f>
        <v>10</v>
      </c>
      <c r="UQ37" s="11">
        <f>G16</f>
        <v>3</v>
      </c>
      <c r="UR37" s="11">
        <f>G30</f>
        <v>17</v>
      </c>
      <c r="US37" s="11">
        <f>G37</f>
        <v>24</v>
      </c>
      <c r="UT37" s="12">
        <f>G24</f>
        <v>11</v>
      </c>
      <c r="UU37" s="75">
        <f>UP37+UQ37+UR37+US37+UT37</f>
        <v>65</v>
      </c>
      <c r="UV37" s="23"/>
      <c r="UW37" s="10">
        <f>G21</f>
        <v>8</v>
      </c>
      <c r="UX37" s="11">
        <f>G18</f>
        <v>5</v>
      </c>
      <c r="UY37" s="11">
        <f>G30</f>
        <v>17</v>
      </c>
      <c r="UZ37" s="11">
        <f>G37</f>
        <v>24</v>
      </c>
      <c r="VA37" s="12">
        <f>G24</f>
        <v>11</v>
      </c>
      <c r="VB37" s="75">
        <f>UW37+UX37+UY37+UZ37+VA37</f>
        <v>65</v>
      </c>
      <c r="VC37" s="23"/>
      <c r="VD37" s="10">
        <f>G23</f>
        <v>10</v>
      </c>
      <c r="VE37" s="11">
        <f>G15</f>
        <v>2</v>
      </c>
      <c r="VF37" s="11">
        <f>G31</f>
        <v>18</v>
      </c>
      <c r="VG37" s="11">
        <f>G37</f>
        <v>24</v>
      </c>
      <c r="VH37" s="12">
        <f>G24</f>
        <v>11</v>
      </c>
      <c r="VI37" s="75">
        <f>VD37+VE37+VF37+VG37+VH37</f>
        <v>65</v>
      </c>
      <c r="VJ37" s="9"/>
      <c r="VK37" s="336"/>
      <c r="VL37" s="5"/>
      <c r="VM37" s="10">
        <f>G32</f>
        <v>19</v>
      </c>
      <c r="VN37" s="11">
        <f>G38</f>
        <v>25</v>
      </c>
      <c r="VO37" s="11">
        <f>G20</f>
        <v>7</v>
      </c>
      <c r="VP37" s="11">
        <f>G24</f>
        <v>11</v>
      </c>
      <c r="VQ37" s="12">
        <f>G16</f>
        <v>3</v>
      </c>
      <c r="VR37" s="75">
        <f>VM37+VN37+VO37+VP37+VQ37</f>
        <v>65</v>
      </c>
      <c r="VS37" s="23"/>
      <c r="VT37" s="10">
        <f>G32</f>
        <v>19</v>
      </c>
      <c r="VU37" s="11">
        <f>G36</f>
        <v>23</v>
      </c>
      <c r="VV37" s="11">
        <f>G20</f>
        <v>7</v>
      </c>
      <c r="VW37" s="11">
        <f>G24</f>
        <v>11</v>
      </c>
      <c r="VX37" s="12">
        <f>G18</f>
        <v>5</v>
      </c>
      <c r="VY37" s="75">
        <f>VT37+VU37+VV37+VW37+VX37</f>
        <v>65</v>
      </c>
      <c r="VZ37" s="23"/>
      <c r="WA37" s="10">
        <f>G32</f>
        <v>19</v>
      </c>
      <c r="WB37" s="11">
        <f>G38</f>
        <v>25</v>
      </c>
      <c r="WC37" s="11">
        <f>G21</f>
        <v>8</v>
      </c>
      <c r="WD37" s="11">
        <f>G24</f>
        <v>11</v>
      </c>
      <c r="WE37" s="12">
        <f>G15</f>
        <v>2</v>
      </c>
      <c r="WF37" s="75">
        <f>WA37+WB37+WC37+WD37+WE37</f>
        <v>65</v>
      </c>
      <c r="WG37" s="9"/>
      <c r="WH37" s="336"/>
      <c r="WI37" s="5"/>
      <c r="WJ37" s="10">
        <f>G33</f>
        <v>20</v>
      </c>
      <c r="WK37" s="11">
        <f>G16</f>
        <v>3</v>
      </c>
      <c r="WL37" s="11">
        <f>G20</f>
        <v>7</v>
      </c>
      <c r="WM37" s="11">
        <f>G37</f>
        <v>24</v>
      </c>
      <c r="WN37" s="12">
        <f>G24</f>
        <v>11</v>
      </c>
      <c r="WO37" s="75">
        <f>WJ37+WK37+WL37+WM37+WN37</f>
        <v>65</v>
      </c>
      <c r="WP37" s="23"/>
      <c r="WQ37" s="10">
        <f>G31</f>
        <v>18</v>
      </c>
      <c r="WR37" s="11">
        <f>G18</f>
        <v>5</v>
      </c>
      <c r="WS37" s="11">
        <f>G20</f>
        <v>7</v>
      </c>
      <c r="WT37" s="11">
        <f>G37</f>
        <v>24</v>
      </c>
      <c r="WU37" s="12">
        <f>G24</f>
        <v>11</v>
      </c>
      <c r="WV37" s="75">
        <f>WQ37+WR37+WS37+WT37+WU37</f>
        <v>65</v>
      </c>
      <c r="WW37" s="23"/>
      <c r="WX37" s="10">
        <f>G33</f>
        <v>20</v>
      </c>
      <c r="WY37" s="11">
        <f>G15</f>
        <v>2</v>
      </c>
      <c r="WZ37" s="11">
        <f>G21</f>
        <v>8</v>
      </c>
      <c r="XA37" s="11">
        <f>G37</f>
        <v>24</v>
      </c>
      <c r="XB37" s="12">
        <f>G24</f>
        <v>11</v>
      </c>
      <c r="XC37" s="75">
        <f>WX37+WY37+WZ37+XA37+XB37</f>
        <v>65</v>
      </c>
      <c r="XD37" s="9"/>
      <c r="XE37" s="336"/>
      <c r="XF37" s="5"/>
      <c r="XG37" s="10">
        <f>G21</f>
        <v>8</v>
      </c>
      <c r="XH37" s="11">
        <f>G24</f>
        <v>11</v>
      </c>
      <c r="XI37" s="11">
        <f>G30</f>
        <v>17</v>
      </c>
      <c r="XJ37" s="11">
        <f>G38</f>
        <v>25</v>
      </c>
      <c r="XK37" s="12">
        <f>G17</f>
        <v>4</v>
      </c>
      <c r="XL37" s="75">
        <f>XG37+XH37+XI37+XJ37+XK37</f>
        <v>65</v>
      </c>
      <c r="XM37" s="23"/>
      <c r="XN37" s="10">
        <f>G23</f>
        <v>10</v>
      </c>
      <c r="XO37" s="11">
        <f>G24</f>
        <v>11</v>
      </c>
      <c r="XP37" s="11">
        <f>G30</f>
        <v>17</v>
      </c>
      <c r="XQ37" s="11">
        <f>G36</f>
        <v>23</v>
      </c>
      <c r="XR37" s="12">
        <f>G17</f>
        <v>4</v>
      </c>
      <c r="XS37" s="75">
        <f>XN37+XO37+XP37+XQ37+XR37</f>
        <v>65</v>
      </c>
      <c r="XT37" s="23"/>
      <c r="XU37" s="10">
        <f>G20</f>
        <v>7</v>
      </c>
      <c r="XV37" s="11">
        <f>G24</f>
        <v>11</v>
      </c>
      <c r="XW37" s="11">
        <f>G31</f>
        <v>18</v>
      </c>
      <c r="XX37" s="11">
        <f>G38</f>
        <v>25</v>
      </c>
      <c r="XY37" s="12">
        <f>G17</f>
        <v>4</v>
      </c>
      <c r="XZ37" s="75">
        <f>XU37+XV37+XW37+XX37+XY37</f>
        <v>65</v>
      </c>
      <c r="YA37" s="9"/>
      <c r="YB37" s="336"/>
      <c r="YC37" s="5"/>
      <c r="YD37" s="10">
        <f>G26</f>
        <v>13</v>
      </c>
      <c r="YE37" s="11">
        <f>G19</f>
        <v>6</v>
      </c>
      <c r="YF37" s="11">
        <f>G30</f>
        <v>17</v>
      </c>
      <c r="YG37" s="11">
        <f>G38</f>
        <v>25</v>
      </c>
      <c r="YH37" s="12">
        <f>G17</f>
        <v>4</v>
      </c>
      <c r="YI37" s="75">
        <f>YD37+YE37+YF37+YG37+YH37</f>
        <v>65</v>
      </c>
      <c r="YJ37" s="23"/>
      <c r="YK37" s="10">
        <f>G28</f>
        <v>15</v>
      </c>
      <c r="YL37" s="11">
        <f>G19</f>
        <v>6</v>
      </c>
      <c r="YM37" s="11">
        <f>G30</f>
        <v>17</v>
      </c>
      <c r="YN37" s="11">
        <f>G36</f>
        <v>23</v>
      </c>
      <c r="YO37" s="12">
        <f>G17</f>
        <v>4</v>
      </c>
      <c r="YP37" s="75">
        <f>YK37+YL37+YM37+YN37+YO37</f>
        <v>65</v>
      </c>
      <c r="YQ37" s="23"/>
      <c r="YR37" s="10">
        <f>G25</f>
        <v>12</v>
      </c>
      <c r="YS37" s="11">
        <f>G19</f>
        <v>6</v>
      </c>
      <c r="YT37" s="11">
        <f>G31</f>
        <v>18</v>
      </c>
      <c r="YU37" s="11">
        <f>G38</f>
        <v>25</v>
      </c>
      <c r="YV37" s="12">
        <f>G17</f>
        <v>4</v>
      </c>
      <c r="YW37" s="75">
        <f>YR37+YS37+YT37+YU37+YV37</f>
        <v>65</v>
      </c>
      <c r="YX37" s="9"/>
      <c r="YY37" s="336"/>
      <c r="YZ37" s="5"/>
      <c r="ZA37" s="10">
        <f>G38</f>
        <v>25</v>
      </c>
      <c r="ZB37" s="11">
        <f>G26</f>
        <v>13</v>
      </c>
      <c r="ZC37" s="11">
        <f>G30</f>
        <v>17</v>
      </c>
      <c r="ZD37" s="11">
        <f>G17</f>
        <v>4</v>
      </c>
      <c r="ZE37" s="12">
        <f>G19</f>
        <v>6</v>
      </c>
      <c r="ZF37" s="75">
        <f>ZA37+ZB37+ZC37+ZD37+ZE37</f>
        <v>65</v>
      </c>
      <c r="ZG37" s="23"/>
      <c r="ZH37" s="10">
        <f>G36</f>
        <v>23</v>
      </c>
      <c r="ZI37" s="11">
        <f>G28</f>
        <v>15</v>
      </c>
      <c r="ZJ37" s="11">
        <f>G30</f>
        <v>17</v>
      </c>
      <c r="ZK37" s="11">
        <f>G17</f>
        <v>4</v>
      </c>
      <c r="ZL37" s="12">
        <f>G19</f>
        <v>6</v>
      </c>
      <c r="ZM37" s="75">
        <f>ZH37+ZI37+ZJ37+ZK37+ZL37</f>
        <v>65</v>
      </c>
      <c r="ZN37" s="23"/>
      <c r="ZO37" s="10">
        <f>G38</f>
        <v>25</v>
      </c>
      <c r="ZP37" s="11">
        <f>G25</f>
        <v>12</v>
      </c>
      <c r="ZQ37" s="11">
        <f>G31</f>
        <v>18</v>
      </c>
      <c r="ZR37" s="11">
        <f>G17</f>
        <v>4</v>
      </c>
      <c r="ZS37" s="12">
        <f>G19</f>
        <v>6</v>
      </c>
      <c r="ZT37" s="75">
        <f>ZO37+ZP37+ZQ37+ZR37+ZS37</f>
        <v>65</v>
      </c>
      <c r="ZU37" s="9"/>
      <c r="ZV37" s="336"/>
      <c r="ZW37" s="5"/>
      <c r="ZX37" s="10">
        <f>G23</f>
        <v>10</v>
      </c>
      <c r="ZY37" s="11">
        <f>G16</f>
        <v>3</v>
      </c>
      <c r="ZZ37" s="11">
        <f>G25</f>
        <v>12</v>
      </c>
      <c r="AAA37" s="11">
        <f>G32</f>
        <v>19</v>
      </c>
      <c r="AAB37" s="12">
        <f>G34</f>
        <v>21</v>
      </c>
      <c r="AAC37" s="75">
        <f>ZX37+ZY37+ZZ37+AAA37+AAB37</f>
        <v>65</v>
      </c>
      <c r="AAD37" s="23"/>
      <c r="AAE37" s="10">
        <f>G21</f>
        <v>8</v>
      </c>
      <c r="AAF37" s="11">
        <f>G18</f>
        <v>5</v>
      </c>
      <c r="AAG37" s="11">
        <f>G25</f>
        <v>12</v>
      </c>
      <c r="AAH37" s="11">
        <f>G32</f>
        <v>19</v>
      </c>
      <c r="AAI37" s="12">
        <f>G34</f>
        <v>21</v>
      </c>
      <c r="AAJ37" s="75">
        <f>AAE37+AAF37+AAG37+AAH37+AAI37</f>
        <v>65</v>
      </c>
      <c r="AAK37" s="23"/>
      <c r="AAL37" s="10">
        <f>G23</f>
        <v>10</v>
      </c>
      <c r="AAM37" s="11">
        <f>G15</f>
        <v>2</v>
      </c>
      <c r="AAN37" s="11">
        <f>G26</f>
        <v>13</v>
      </c>
      <c r="AAO37" s="11">
        <f>G32</f>
        <v>19</v>
      </c>
      <c r="AAP37" s="12">
        <f>G34</f>
        <v>21</v>
      </c>
      <c r="AAQ37" s="75">
        <f>AAL37+AAM37+AAN37+AAO37+AAP37</f>
        <v>65</v>
      </c>
      <c r="AAR37" s="9"/>
      <c r="AAS37" s="336"/>
      <c r="AAT37" s="5"/>
      <c r="AAU37" s="10">
        <f>G22</f>
        <v>9</v>
      </c>
      <c r="AAV37" s="11">
        <f>G33</f>
        <v>20</v>
      </c>
      <c r="AAW37" s="11">
        <f>G25</f>
        <v>12</v>
      </c>
      <c r="AAX37" s="11">
        <f>G34</f>
        <v>21</v>
      </c>
      <c r="AAY37" s="12">
        <f>G16</f>
        <v>3</v>
      </c>
      <c r="AAZ37" s="75">
        <f>AAU37+AAV37+AAW37+AAX37+AAY37</f>
        <v>65</v>
      </c>
      <c r="ABA37" s="23"/>
      <c r="ABB37" s="10">
        <f>G22</f>
        <v>9</v>
      </c>
      <c r="ABC37" s="11">
        <f>G31</f>
        <v>18</v>
      </c>
      <c r="ABD37" s="11">
        <f>G25</f>
        <v>12</v>
      </c>
      <c r="ABE37" s="11">
        <f>G34</f>
        <v>21</v>
      </c>
      <c r="ABF37" s="12">
        <f>G18</f>
        <v>5</v>
      </c>
      <c r="ABG37" s="75">
        <f>ABB37+ABC37+ABD37+ABE37+ABF37</f>
        <v>65</v>
      </c>
      <c r="ABH37" s="23"/>
      <c r="ABI37" s="10">
        <f>G22</f>
        <v>9</v>
      </c>
      <c r="ABJ37" s="11">
        <f>G33</f>
        <v>20</v>
      </c>
      <c r="ABK37" s="11">
        <f>G26</f>
        <v>13</v>
      </c>
      <c r="ABL37" s="11">
        <f>G34</f>
        <v>21</v>
      </c>
      <c r="ABM37" s="12">
        <f>G15</f>
        <v>2</v>
      </c>
      <c r="ABN37" s="75">
        <f>ABI37+ABJ37+ABK37+ABL37+ABM37</f>
        <v>65</v>
      </c>
      <c r="ABO37" s="9"/>
      <c r="ABP37" s="336"/>
      <c r="ABQ37" s="5"/>
      <c r="ABR37" s="10">
        <f>G21</f>
        <v>8</v>
      </c>
      <c r="ABS37" s="11">
        <f>G24</f>
        <v>11</v>
      </c>
      <c r="ABT37" s="11">
        <f>G35</f>
        <v>22</v>
      </c>
      <c r="ABU37" s="11">
        <f>G33</f>
        <v>20</v>
      </c>
      <c r="ABV37" s="12">
        <f>G17</f>
        <v>4</v>
      </c>
      <c r="ABW37" s="75">
        <f>ABR37+ABS37+ABT37+ABU37+ABV37</f>
        <v>65</v>
      </c>
      <c r="ABX37" s="23"/>
      <c r="ABY37" s="10">
        <f>G23</f>
        <v>10</v>
      </c>
      <c r="ABZ37" s="11">
        <f>G24</f>
        <v>11</v>
      </c>
      <c r="ACA37" s="11">
        <f>G35</f>
        <v>22</v>
      </c>
      <c r="ACB37" s="11">
        <f>G31</f>
        <v>18</v>
      </c>
      <c r="ACC37" s="12">
        <f>G17</f>
        <v>4</v>
      </c>
      <c r="ACD37" s="75">
        <f>ABY37+ABZ37+ACA37+ACB37+ACC37</f>
        <v>65</v>
      </c>
      <c r="ACE37" s="23"/>
      <c r="ACF37" s="10">
        <f>G20</f>
        <v>7</v>
      </c>
      <c r="ACG37" s="11">
        <f>G24</f>
        <v>11</v>
      </c>
      <c r="ACH37" s="11">
        <f>G36</f>
        <v>23</v>
      </c>
      <c r="ACI37" s="11">
        <f>G33</f>
        <v>20</v>
      </c>
      <c r="ACJ37" s="12">
        <f>G17</f>
        <v>4</v>
      </c>
      <c r="ACK37" s="75">
        <f>ACF37+ACG37+ACH37+ACI37+ACJ37</f>
        <v>65</v>
      </c>
      <c r="ACL37" s="9"/>
      <c r="ACM37" s="336"/>
      <c r="ACN37" s="5"/>
      <c r="ACO37" s="10">
        <f>G26</f>
        <v>13</v>
      </c>
      <c r="ACP37" s="11">
        <f>G19</f>
        <v>6</v>
      </c>
      <c r="ACQ37" s="11">
        <f>G35</f>
        <v>22</v>
      </c>
      <c r="ACR37" s="11">
        <f>G33</f>
        <v>20</v>
      </c>
      <c r="ACS37" s="12">
        <f>G17</f>
        <v>4</v>
      </c>
      <c r="ACT37" s="75">
        <f>ACO37+ACP37+ACQ37+ACR37+ACS37</f>
        <v>65</v>
      </c>
      <c r="ACU37" s="23"/>
      <c r="ACV37" s="10">
        <f>G28</f>
        <v>15</v>
      </c>
      <c r="ACW37" s="11">
        <f>G19</f>
        <v>6</v>
      </c>
      <c r="ACX37" s="11">
        <f>G35</f>
        <v>22</v>
      </c>
      <c r="ACY37" s="11">
        <f>G31</f>
        <v>18</v>
      </c>
      <c r="ACZ37" s="12">
        <f>G17</f>
        <v>4</v>
      </c>
      <c r="ADA37" s="75">
        <f>ACV37+ACW37+ACX37+ACY37+ACZ37</f>
        <v>65</v>
      </c>
      <c r="ADB37" s="23"/>
      <c r="ADC37" s="10">
        <f>G25</f>
        <v>12</v>
      </c>
      <c r="ADD37" s="11">
        <f>G19</f>
        <v>6</v>
      </c>
      <c r="ADE37" s="11">
        <f>G36</f>
        <v>23</v>
      </c>
      <c r="ADF37" s="11">
        <f>G33</f>
        <v>20</v>
      </c>
      <c r="ADG37" s="12">
        <f>G17</f>
        <v>4</v>
      </c>
      <c r="ADH37" s="75">
        <f>ADC37+ADD37+ADE37+ADF37+ADG37</f>
        <v>65</v>
      </c>
      <c r="ADI37" s="9"/>
      <c r="ADJ37" s="336"/>
      <c r="ADK37" s="5"/>
      <c r="ADL37" s="10">
        <f>G33</f>
        <v>20</v>
      </c>
      <c r="ADM37" s="11">
        <f>G26</f>
        <v>13</v>
      </c>
      <c r="ADN37" s="11">
        <f>G35</f>
        <v>22</v>
      </c>
      <c r="ADO37" s="11">
        <f>G17</f>
        <v>4</v>
      </c>
      <c r="ADP37" s="12">
        <f>G19</f>
        <v>6</v>
      </c>
      <c r="ADQ37" s="75">
        <f>ADL37+ADM37+ADN37+ADO37+ADP37</f>
        <v>65</v>
      </c>
      <c r="ADR37" s="23"/>
      <c r="ADS37" s="10">
        <f>G31</f>
        <v>18</v>
      </c>
      <c r="ADT37" s="11">
        <f>G28</f>
        <v>15</v>
      </c>
      <c r="ADU37" s="11">
        <f>G35</f>
        <v>22</v>
      </c>
      <c r="ADV37" s="11">
        <f>G17</f>
        <v>4</v>
      </c>
      <c r="ADW37" s="12">
        <f>G19</f>
        <v>6</v>
      </c>
      <c r="ADX37" s="75">
        <f>ADS37+ADT37+ADU37+ADV37+ADW37</f>
        <v>65</v>
      </c>
      <c r="ADY37" s="23"/>
      <c r="ADZ37" s="10">
        <f>G33</f>
        <v>20</v>
      </c>
      <c r="AEA37" s="11">
        <f>G25</f>
        <v>12</v>
      </c>
      <c r="AEB37" s="11">
        <f>G36</f>
        <v>23</v>
      </c>
      <c r="AEC37" s="11">
        <f>G17</f>
        <v>4</v>
      </c>
      <c r="AED37" s="12">
        <f>G19</f>
        <v>6</v>
      </c>
      <c r="AEE37" s="75">
        <f>ADZ37+AEA37+AEB37+AEC37+AED37</f>
        <v>65</v>
      </c>
      <c r="AEF37" s="9"/>
      <c r="AEG37" s="336"/>
      <c r="AEH37" s="5"/>
      <c r="AEI37" s="10">
        <f>G22</f>
        <v>9</v>
      </c>
      <c r="AEJ37" s="11">
        <f>G38</f>
        <v>25</v>
      </c>
      <c r="AEK37" s="11">
        <f>G25</f>
        <v>12</v>
      </c>
      <c r="AEL37" s="11">
        <f>G29</f>
        <v>16</v>
      </c>
      <c r="AEM37" s="12">
        <f>G16</f>
        <v>3</v>
      </c>
      <c r="AEN37" s="75">
        <f>AEI37+AEJ37+AEK37+AEL37+AEM37</f>
        <v>65</v>
      </c>
      <c r="AEO37" s="23"/>
      <c r="AEP37" s="10">
        <f>G22</f>
        <v>9</v>
      </c>
      <c r="AEQ37" s="11">
        <f>G36</f>
        <v>23</v>
      </c>
      <c r="AER37" s="11">
        <f>G25</f>
        <v>12</v>
      </c>
      <c r="AES37" s="11">
        <f>G29</f>
        <v>16</v>
      </c>
      <c r="AET37" s="12">
        <f>G18</f>
        <v>5</v>
      </c>
      <c r="AEU37" s="75">
        <f>AEP37+AEQ37+AER37+AES37+AET37</f>
        <v>65</v>
      </c>
      <c r="AEV37" s="23"/>
      <c r="AEW37" s="10">
        <f>G22</f>
        <v>9</v>
      </c>
      <c r="AEX37" s="11">
        <f>G38</f>
        <v>25</v>
      </c>
      <c r="AEY37" s="11">
        <f>G26</f>
        <v>13</v>
      </c>
      <c r="AEZ37" s="11">
        <f>G29</f>
        <v>16</v>
      </c>
      <c r="AFA37" s="12">
        <f>G15</f>
        <v>2</v>
      </c>
      <c r="AFB37" s="75">
        <f>AEW37+AEX37+AEY37+AEZ37+AFA37</f>
        <v>65</v>
      </c>
      <c r="AFC37" s="9"/>
      <c r="AFD37" s="336"/>
      <c r="AFE37" s="5"/>
      <c r="AFF37" s="10">
        <f>G23</f>
        <v>10</v>
      </c>
      <c r="AFG37" s="11">
        <f>G16</f>
        <v>3</v>
      </c>
      <c r="AFH37" s="11">
        <f>G25</f>
        <v>12</v>
      </c>
      <c r="AFI37" s="11">
        <f>G37</f>
        <v>24</v>
      </c>
      <c r="AFJ37" s="12">
        <f>G29</f>
        <v>16</v>
      </c>
      <c r="AFK37" s="75">
        <f>AFF37+AFG37+AFH37+AFI37+AFJ37</f>
        <v>65</v>
      </c>
      <c r="AFL37" s="23"/>
      <c r="AFM37" s="10">
        <f>G21</f>
        <v>8</v>
      </c>
      <c r="AFN37" s="11">
        <f>G18</f>
        <v>5</v>
      </c>
      <c r="AFO37" s="11">
        <f>G25</f>
        <v>12</v>
      </c>
      <c r="AFP37" s="11">
        <f>G37</f>
        <v>24</v>
      </c>
      <c r="AFQ37" s="12">
        <f>G29</f>
        <v>16</v>
      </c>
      <c r="AFR37" s="75">
        <f>AFM37+AFN37+AFO37+AFP37+AFQ37</f>
        <v>65</v>
      </c>
      <c r="AFS37" s="23"/>
      <c r="AFT37" s="10">
        <f>G23</f>
        <v>10</v>
      </c>
      <c r="AFU37" s="11">
        <f>G15</f>
        <v>2</v>
      </c>
      <c r="AFV37" s="11">
        <f>G26</f>
        <v>13</v>
      </c>
      <c r="AFW37" s="11">
        <f>G37</f>
        <v>24</v>
      </c>
      <c r="AFX37" s="12">
        <f>G29</f>
        <v>16</v>
      </c>
      <c r="AFY37" s="75">
        <f>AFT37+AFU37+AFV37+AFW37+AFX37</f>
        <v>65</v>
      </c>
      <c r="AFZ37" s="9"/>
      <c r="AGA37" s="336"/>
    </row>
    <row r="38" spans="1:859" ht="12.75" thickBot="1" x14ac:dyDescent="0.25">
      <c r="A38" s="336"/>
      <c r="B38" s="336"/>
      <c r="C38" s="336"/>
      <c r="D38" s="336"/>
      <c r="E38" s="366" t="s">
        <v>1184</v>
      </c>
      <c r="F38" s="367" t="s">
        <v>62</v>
      </c>
      <c r="G38" s="368">
        <f>C4+(24*C6)</f>
        <v>25</v>
      </c>
      <c r="H38" s="336"/>
      <c r="I38" s="5"/>
      <c r="J38" s="10">
        <f>G32</f>
        <v>19</v>
      </c>
      <c r="K38" s="11">
        <f>G19</f>
        <v>6</v>
      </c>
      <c r="L38" s="11">
        <f>G28</f>
        <v>15</v>
      </c>
      <c r="M38" s="11">
        <f>G36</f>
        <v>23</v>
      </c>
      <c r="N38" s="12">
        <f>G15</f>
        <v>2</v>
      </c>
      <c r="O38" s="75">
        <f>J38+K38+L38+M38+N38</f>
        <v>65</v>
      </c>
      <c r="P38" s="23"/>
      <c r="Q38" s="10">
        <f>G32</f>
        <v>19</v>
      </c>
      <c r="R38" s="11">
        <f>G19</f>
        <v>6</v>
      </c>
      <c r="S38" s="11">
        <f>G26</f>
        <v>13</v>
      </c>
      <c r="T38" s="11">
        <f>G38</f>
        <v>25</v>
      </c>
      <c r="U38" s="12">
        <f>G15</f>
        <v>2</v>
      </c>
      <c r="V38" s="75">
        <f>Q38+R38+S38+T38+U38</f>
        <v>65</v>
      </c>
      <c r="W38" s="23"/>
      <c r="X38" s="10">
        <f>G32</f>
        <v>19</v>
      </c>
      <c r="Y38" s="11">
        <f>G19</f>
        <v>6</v>
      </c>
      <c r="Z38" s="11">
        <f>G28</f>
        <v>15</v>
      </c>
      <c r="AA38" s="11">
        <f>G35</f>
        <v>22</v>
      </c>
      <c r="AB38" s="12">
        <f>G16</f>
        <v>3</v>
      </c>
      <c r="AC38" s="75">
        <f>X38+Y38+Z38+AA38+AB38</f>
        <v>65</v>
      </c>
      <c r="AD38" s="9"/>
      <c r="AE38" s="336"/>
      <c r="AF38" s="5"/>
      <c r="AG38" s="10">
        <f>G30</f>
        <v>17</v>
      </c>
      <c r="AH38" s="11">
        <f>G18</f>
        <v>5</v>
      </c>
      <c r="AI38" s="11">
        <f>G24</f>
        <v>11</v>
      </c>
      <c r="AJ38" s="11">
        <f>G36</f>
        <v>23</v>
      </c>
      <c r="AK38" s="12">
        <f>G22</f>
        <v>9</v>
      </c>
      <c r="AL38" s="75">
        <f>AG38+AH38+AI38+AJ38+AK38</f>
        <v>65</v>
      </c>
      <c r="AM38" s="23"/>
      <c r="AN38" s="10">
        <f>G30</f>
        <v>17</v>
      </c>
      <c r="AO38" s="11">
        <f>G16</f>
        <v>3</v>
      </c>
      <c r="AP38" s="11">
        <f>G24</f>
        <v>11</v>
      </c>
      <c r="AQ38" s="11">
        <f>G38</f>
        <v>25</v>
      </c>
      <c r="AR38" s="12">
        <f>G22</f>
        <v>9</v>
      </c>
      <c r="AS38" s="75">
        <f>AN38+AO38+AP38+AQ38+AR38</f>
        <v>65</v>
      </c>
      <c r="AT38" s="23"/>
      <c r="AU38" s="10">
        <f>G31</f>
        <v>18</v>
      </c>
      <c r="AV38" s="11">
        <f>G18</f>
        <v>5</v>
      </c>
      <c r="AW38" s="11">
        <f>G24</f>
        <v>11</v>
      </c>
      <c r="AX38" s="11">
        <f>G35</f>
        <v>22</v>
      </c>
      <c r="AY38" s="12">
        <f>G22</f>
        <v>9</v>
      </c>
      <c r="AZ38" s="75">
        <f>AU38+AV38+AW38+AX38+AY38</f>
        <v>65</v>
      </c>
      <c r="BA38" s="9"/>
      <c r="BB38" s="336"/>
      <c r="BC38" s="5"/>
      <c r="BD38" s="10">
        <f>G27</f>
        <v>14</v>
      </c>
      <c r="BE38" s="11">
        <f>G19</f>
        <v>6</v>
      </c>
      <c r="BF38" s="11">
        <f>G33</f>
        <v>20</v>
      </c>
      <c r="BG38" s="11">
        <f>G36</f>
        <v>23</v>
      </c>
      <c r="BH38" s="12">
        <f>G15</f>
        <v>2</v>
      </c>
      <c r="BI38" s="75">
        <f>BD38+BE38+BF38+BG38+BH38</f>
        <v>65</v>
      </c>
      <c r="BJ38" s="23"/>
      <c r="BK38" s="10">
        <f>G27</f>
        <v>14</v>
      </c>
      <c r="BL38" s="11">
        <f>G19</f>
        <v>6</v>
      </c>
      <c r="BM38" s="11">
        <f>G31</f>
        <v>18</v>
      </c>
      <c r="BN38" s="11">
        <f>G38</f>
        <v>25</v>
      </c>
      <c r="BO38" s="12">
        <f>G15</f>
        <v>2</v>
      </c>
      <c r="BP38" s="75">
        <f>BK38+BL38+BM38+BN38+BO38</f>
        <v>65</v>
      </c>
      <c r="BQ38" s="23"/>
      <c r="BR38" s="10">
        <f>G27</f>
        <v>14</v>
      </c>
      <c r="BS38" s="11">
        <f>G19</f>
        <v>6</v>
      </c>
      <c r="BT38" s="11">
        <f>G33</f>
        <v>20</v>
      </c>
      <c r="BU38" s="11">
        <f>G35</f>
        <v>22</v>
      </c>
      <c r="BV38" s="12">
        <f>G16</f>
        <v>3</v>
      </c>
      <c r="BW38" s="75">
        <f>BR38+BS38+BT38+BU38+BV38</f>
        <v>65</v>
      </c>
      <c r="BX38" s="9"/>
      <c r="BY38" s="336"/>
      <c r="BZ38" s="5"/>
      <c r="CA38" s="10">
        <f>G25</f>
        <v>12</v>
      </c>
      <c r="CB38" s="11">
        <f>G18</f>
        <v>5</v>
      </c>
      <c r="CC38" s="11">
        <f>G29</f>
        <v>16</v>
      </c>
      <c r="CD38" s="11">
        <f>G36</f>
        <v>23</v>
      </c>
      <c r="CE38" s="12">
        <f>G22</f>
        <v>9</v>
      </c>
      <c r="CF38" s="75">
        <f>CA38+CB38+CC38+CD38+CE38</f>
        <v>65</v>
      </c>
      <c r="CG38" s="23"/>
      <c r="CH38" s="10">
        <f>G25</f>
        <v>12</v>
      </c>
      <c r="CI38" s="11">
        <f>G16</f>
        <v>3</v>
      </c>
      <c r="CJ38" s="11">
        <f>G29</f>
        <v>16</v>
      </c>
      <c r="CK38" s="11">
        <f>G38</f>
        <v>25</v>
      </c>
      <c r="CL38" s="12">
        <f>G22</f>
        <v>9</v>
      </c>
      <c r="CM38" s="75">
        <f>CH38+CI38+CJ38+CK38+CL38</f>
        <v>65</v>
      </c>
      <c r="CN38" s="23"/>
      <c r="CO38" s="10">
        <f>G26</f>
        <v>13</v>
      </c>
      <c r="CP38" s="11">
        <f>G18</f>
        <v>5</v>
      </c>
      <c r="CQ38" s="11">
        <f>G29</f>
        <v>16</v>
      </c>
      <c r="CR38" s="11">
        <f>G35</f>
        <v>22</v>
      </c>
      <c r="CS38" s="12">
        <f>G22</f>
        <v>9</v>
      </c>
      <c r="CT38" s="75">
        <f>CO38+CP38+CQ38+CR38+CS38</f>
        <v>65</v>
      </c>
      <c r="CU38" s="9"/>
      <c r="CV38" s="336"/>
      <c r="CW38" s="5"/>
      <c r="CX38" s="10">
        <f>G35</f>
        <v>22</v>
      </c>
      <c r="CY38" s="11">
        <f>G18</f>
        <v>5</v>
      </c>
      <c r="CZ38" s="11">
        <f>G32</f>
        <v>19</v>
      </c>
      <c r="DA38" s="11">
        <f>G26</f>
        <v>13</v>
      </c>
      <c r="DB38" s="12">
        <f>G19</f>
        <v>6</v>
      </c>
      <c r="DC38" s="75">
        <f>CX38+CY38+CZ38+DA38+DB38</f>
        <v>65</v>
      </c>
      <c r="DD38" s="23"/>
      <c r="DE38" s="10">
        <f>G35</f>
        <v>22</v>
      </c>
      <c r="DF38" s="11">
        <f>G16</f>
        <v>3</v>
      </c>
      <c r="DG38" s="11">
        <f>G32</f>
        <v>19</v>
      </c>
      <c r="DH38" s="11">
        <f>G28</f>
        <v>15</v>
      </c>
      <c r="DI38" s="12">
        <f>G19</f>
        <v>6</v>
      </c>
      <c r="DJ38" s="75">
        <f>DE38+DF38+DG38+DH38+DI38</f>
        <v>65</v>
      </c>
      <c r="DK38" s="23"/>
      <c r="DL38" s="10">
        <f>G36</f>
        <v>23</v>
      </c>
      <c r="DM38" s="11">
        <f>G18</f>
        <v>5</v>
      </c>
      <c r="DN38" s="11">
        <f>G32</f>
        <v>19</v>
      </c>
      <c r="DO38" s="11">
        <f>G25</f>
        <v>12</v>
      </c>
      <c r="DP38" s="12">
        <f>G19</f>
        <v>6</v>
      </c>
      <c r="DQ38" s="75">
        <f>DL38+DM38+DN38+DO38+DP38</f>
        <v>65</v>
      </c>
      <c r="DR38" s="9"/>
      <c r="DS38" s="336"/>
      <c r="DT38" s="5"/>
      <c r="DU38" s="10">
        <f>G28</f>
        <v>15</v>
      </c>
      <c r="DV38" s="11">
        <f>G29</f>
        <v>16</v>
      </c>
      <c r="DW38" s="11">
        <f>G17</f>
        <v>4</v>
      </c>
      <c r="DX38" s="11">
        <f>G21</f>
        <v>8</v>
      </c>
      <c r="DY38" s="12">
        <f>G35</f>
        <v>22</v>
      </c>
      <c r="DZ38" s="75">
        <f>DU38+DV38+DW38+DX38+DY38</f>
        <v>65</v>
      </c>
      <c r="EA38" s="23"/>
      <c r="EB38" s="10">
        <f>G26</f>
        <v>13</v>
      </c>
      <c r="EC38" s="11">
        <f>G29</f>
        <v>16</v>
      </c>
      <c r="ED38" s="11">
        <f>G17</f>
        <v>4</v>
      </c>
      <c r="EE38" s="11">
        <f>G23</f>
        <v>10</v>
      </c>
      <c r="EF38" s="12">
        <f>G35</f>
        <v>22</v>
      </c>
      <c r="EG38" s="75">
        <f>EB38+EC38+ED38+EE38+EF38</f>
        <v>65</v>
      </c>
      <c r="EH38" s="23"/>
      <c r="EI38" s="10">
        <f>G28</f>
        <v>15</v>
      </c>
      <c r="EJ38" s="11">
        <f>G29</f>
        <v>16</v>
      </c>
      <c r="EK38" s="11">
        <f>G17</f>
        <v>4</v>
      </c>
      <c r="EL38" s="11">
        <f>G20</f>
        <v>7</v>
      </c>
      <c r="EM38" s="12">
        <f>G36</f>
        <v>23</v>
      </c>
      <c r="EN38" s="75">
        <f>EI38+EJ38+EK38+EL38+EM38</f>
        <v>65</v>
      </c>
      <c r="EO38" s="9"/>
      <c r="EP38" s="336"/>
      <c r="EQ38" s="5"/>
      <c r="ER38" s="10">
        <f>G25</f>
        <v>12</v>
      </c>
      <c r="ES38" s="11">
        <f>G18</f>
        <v>5</v>
      </c>
      <c r="ET38" s="11">
        <f>G34</f>
        <v>21</v>
      </c>
      <c r="EU38" s="11">
        <f>G31</f>
        <v>18</v>
      </c>
      <c r="EV38" s="12">
        <f>G22</f>
        <v>9</v>
      </c>
      <c r="EW38" s="75">
        <f>ER38+ES38+ET38+EU38+EV38</f>
        <v>65</v>
      </c>
      <c r="EX38" s="23"/>
      <c r="EY38" s="10">
        <f>G25</f>
        <v>12</v>
      </c>
      <c r="EZ38" s="11">
        <f>G16</f>
        <v>3</v>
      </c>
      <c r="FA38" s="11">
        <f>G34</f>
        <v>21</v>
      </c>
      <c r="FB38" s="11">
        <f>G33</f>
        <v>20</v>
      </c>
      <c r="FC38" s="12">
        <f>G22</f>
        <v>9</v>
      </c>
      <c r="FD38" s="75">
        <f>EY38+EZ38+FA38+FB38+FC38</f>
        <v>65</v>
      </c>
      <c r="FE38" s="23"/>
      <c r="FF38" s="10">
        <f>G26</f>
        <v>13</v>
      </c>
      <c r="FG38" s="11">
        <f>G18</f>
        <v>5</v>
      </c>
      <c r="FH38" s="11">
        <f>G34</f>
        <v>21</v>
      </c>
      <c r="FI38" s="11">
        <f>G30</f>
        <v>17</v>
      </c>
      <c r="FJ38" s="12">
        <f>G22</f>
        <v>9</v>
      </c>
      <c r="FK38" s="75">
        <f>FF38+FG38+FH38+FI38+FJ38</f>
        <v>65</v>
      </c>
      <c r="FL38" s="9"/>
      <c r="FM38" s="336"/>
      <c r="FN38" s="5"/>
      <c r="FO38" s="10">
        <f>G22</f>
        <v>9</v>
      </c>
      <c r="FP38" s="11">
        <f>G24</f>
        <v>11</v>
      </c>
      <c r="FQ38" s="11">
        <f>G30</f>
        <v>17</v>
      </c>
      <c r="FR38" s="11">
        <f>G38</f>
        <v>25</v>
      </c>
      <c r="FS38" s="12">
        <f>G16</f>
        <v>3</v>
      </c>
      <c r="FT38" s="75">
        <f>FO38+FP38+FQ38+FR38+FS38</f>
        <v>65</v>
      </c>
      <c r="FU38" s="23"/>
      <c r="FV38" s="10">
        <f>G22</f>
        <v>9</v>
      </c>
      <c r="FW38" s="11">
        <f>G24</f>
        <v>11</v>
      </c>
      <c r="FX38" s="11">
        <f>G31</f>
        <v>18</v>
      </c>
      <c r="FY38" s="11">
        <f>G35</f>
        <v>22</v>
      </c>
      <c r="FZ38" s="12">
        <f>G18</f>
        <v>5</v>
      </c>
      <c r="GA38" s="75">
        <f>FV38+FW38+FX38+FY38+FZ38</f>
        <v>65</v>
      </c>
      <c r="GB38" s="23"/>
      <c r="GC38" s="10">
        <f>G22</f>
        <v>9</v>
      </c>
      <c r="GD38" s="11">
        <f>G24</f>
        <v>11</v>
      </c>
      <c r="GE38" s="11">
        <f>G30</f>
        <v>17</v>
      </c>
      <c r="GF38" s="11">
        <f>G36</f>
        <v>23</v>
      </c>
      <c r="GG38" s="12">
        <f>G18</f>
        <v>5</v>
      </c>
      <c r="GH38" s="75">
        <f>GC38+GD38+GE38+GF38+GG38</f>
        <v>65</v>
      </c>
      <c r="GI38" s="9"/>
      <c r="GJ38" s="336"/>
      <c r="GK38" s="5"/>
      <c r="GL38" s="10">
        <f>G23</f>
        <v>10</v>
      </c>
      <c r="GM38" s="11">
        <f>G34</f>
        <v>21</v>
      </c>
      <c r="GN38" s="11">
        <f>G17</f>
        <v>4</v>
      </c>
      <c r="GO38" s="11">
        <f>G26</f>
        <v>13</v>
      </c>
      <c r="GP38" s="12">
        <f>G30</f>
        <v>17</v>
      </c>
      <c r="GQ38" s="75">
        <f>GL38+GM38+GN38+GO38+GP38</f>
        <v>65</v>
      </c>
      <c r="GR38" s="23"/>
      <c r="GS38" s="10">
        <f>G21</f>
        <v>8</v>
      </c>
      <c r="GT38" s="11">
        <f>G34</f>
        <v>21</v>
      </c>
      <c r="GU38" s="11">
        <f>G17</f>
        <v>4</v>
      </c>
      <c r="GV38" s="11">
        <f>G28</f>
        <v>15</v>
      </c>
      <c r="GW38" s="12">
        <f>G30</f>
        <v>17</v>
      </c>
      <c r="GX38" s="75">
        <f>GS38+GT38+GU38+GV38+GW38</f>
        <v>65</v>
      </c>
      <c r="GY38" s="23"/>
      <c r="GZ38" s="10">
        <f>G23</f>
        <v>10</v>
      </c>
      <c r="HA38" s="11">
        <f>G34</f>
        <v>21</v>
      </c>
      <c r="HB38" s="11">
        <f>G17</f>
        <v>4</v>
      </c>
      <c r="HC38" s="11">
        <f>G25</f>
        <v>12</v>
      </c>
      <c r="HD38" s="12">
        <f>G31</f>
        <v>18</v>
      </c>
      <c r="HE38" s="75">
        <f>GZ38+HA38+HB38+HC38+HD38</f>
        <v>65</v>
      </c>
      <c r="HF38" s="9"/>
      <c r="HG38" s="336"/>
      <c r="HH38" s="5"/>
      <c r="HI38" s="10">
        <f>G20</f>
        <v>7</v>
      </c>
      <c r="HJ38" s="11">
        <f>G18</f>
        <v>5</v>
      </c>
      <c r="HK38" s="11">
        <f>G29</f>
        <v>16</v>
      </c>
      <c r="HL38" s="11">
        <f>G36</f>
        <v>23</v>
      </c>
      <c r="HM38" s="12">
        <f>G27</f>
        <v>14</v>
      </c>
      <c r="HN38" s="75">
        <f>HI38+HJ38+HK38+HL38+HM38</f>
        <v>65</v>
      </c>
      <c r="HO38" s="23"/>
      <c r="HP38" s="10">
        <f>G20</f>
        <v>7</v>
      </c>
      <c r="HQ38" s="11">
        <f>G16</f>
        <v>3</v>
      </c>
      <c r="HR38" s="11">
        <f>G29</f>
        <v>16</v>
      </c>
      <c r="HS38" s="11">
        <f>G38</f>
        <v>25</v>
      </c>
      <c r="HT38" s="12">
        <f>G27</f>
        <v>14</v>
      </c>
      <c r="HU38" s="75">
        <f>HP38+HQ38+HR38+HS38+HT38</f>
        <v>65</v>
      </c>
      <c r="HV38" s="23"/>
      <c r="HW38" s="10">
        <f>G21</f>
        <v>8</v>
      </c>
      <c r="HX38" s="11">
        <f>G18</f>
        <v>5</v>
      </c>
      <c r="HY38" s="11">
        <f>G29</f>
        <v>16</v>
      </c>
      <c r="HZ38" s="11">
        <f>G35</f>
        <v>22</v>
      </c>
      <c r="IA38" s="12">
        <f>G27</f>
        <v>14</v>
      </c>
      <c r="IB38" s="75">
        <f>HW38+HX38+HY38+HZ38+IA38</f>
        <v>65</v>
      </c>
      <c r="IC38" s="9"/>
      <c r="ID38" s="336"/>
      <c r="IE38" s="5"/>
      <c r="IF38" s="10">
        <f>G23</f>
        <v>10</v>
      </c>
      <c r="IG38" s="11">
        <f>G34</f>
        <v>21</v>
      </c>
      <c r="IH38" s="11">
        <f>G17</f>
        <v>4</v>
      </c>
      <c r="II38" s="11">
        <f>G31</f>
        <v>18</v>
      </c>
      <c r="IJ38" s="12">
        <f>G25</f>
        <v>12</v>
      </c>
      <c r="IK38" s="75">
        <f>IF38+IG38+IH38+II38+IJ38</f>
        <v>65</v>
      </c>
      <c r="IL38" s="23"/>
      <c r="IM38" s="10">
        <f>G21</f>
        <v>8</v>
      </c>
      <c r="IN38" s="11">
        <f>G34</f>
        <v>21</v>
      </c>
      <c r="IO38" s="11">
        <f>G17</f>
        <v>4</v>
      </c>
      <c r="IP38" s="11">
        <f>G33</f>
        <v>20</v>
      </c>
      <c r="IQ38" s="12">
        <f>G25</f>
        <v>12</v>
      </c>
      <c r="IR38" s="75">
        <f>IM38+IN38+IO38+IP38+IQ38</f>
        <v>65</v>
      </c>
      <c r="IS38" s="23"/>
      <c r="IT38" s="10">
        <f>G23</f>
        <v>10</v>
      </c>
      <c r="IU38" s="11">
        <f>G34</f>
        <v>21</v>
      </c>
      <c r="IV38" s="11">
        <f>G17</f>
        <v>4</v>
      </c>
      <c r="IW38" s="11">
        <f>G30</f>
        <v>17</v>
      </c>
      <c r="IX38" s="12">
        <f>G26</f>
        <v>13</v>
      </c>
      <c r="IY38" s="75">
        <f>IT38+IU38+IV38+IW38+IX38</f>
        <v>65</v>
      </c>
      <c r="IZ38" s="9"/>
      <c r="JA38" s="336"/>
      <c r="JB38" s="5"/>
      <c r="JC38" s="10">
        <f>G22</f>
        <v>9</v>
      </c>
      <c r="JD38" s="11">
        <f>G29</f>
        <v>16</v>
      </c>
      <c r="JE38" s="11">
        <f>G28</f>
        <v>15</v>
      </c>
      <c r="JF38" s="11">
        <f>G36</f>
        <v>23</v>
      </c>
      <c r="JG38" s="12">
        <f>G15</f>
        <v>2</v>
      </c>
      <c r="JH38" s="75">
        <f>JC38+JD38+JE38+JF38+JG38</f>
        <v>65</v>
      </c>
      <c r="JI38" s="23"/>
      <c r="JJ38" s="10">
        <f>G22</f>
        <v>9</v>
      </c>
      <c r="JK38" s="11">
        <f>G29</f>
        <v>16</v>
      </c>
      <c r="JL38" s="11">
        <f>G26</f>
        <v>13</v>
      </c>
      <c r="JM38" s="11">
        <f>G38</f>
        <v>25</v>
      </c>
      <c r="JN38" s="12">
        <f>G15</f>
        <v>2</v>
      </c>
      <c r="JO38" s="75">
        <f>JJ38+JK38+JL38+JM38+JN38</f>
        <v>65</v>
      </c>
      <c r="JP38" s="23"/>
      <c r="JQ38" s="10">
        <f>G22</f>
        <v>9</v>
      </c>
      <c r="JR38" s="11">
        <f>G29</f>
        <v>16</v>
      </c>
      <c r="JS38" s="11">
        <f>G28</f>
        <v>15</v>
      </c>
      <c r="JT38" s="11">
        <f>G35</f>
        <v>22</v>
      </c>
      <c r="JU38" s="12">
        <f>G16</f>
        <v>3</v>
      </c>
      <c r="JV38" s="75">
        <f>JQ38+JR38+JS38+JT38+JU38</f>
        <v>65</v>
      </c>
      <c r="JW38" s="9"/>
      <c r="JX38" s="336"/>
      <c r="JY38" s="5"/>
      <c r="JZ38" s="10">
        <f>G20</f>
        <v>7</v>
      </c>
      <c r="KA38" s="11">
        <f>G18</f>
        <v>5</v>
      </c>
      <c r="KB38" s="11">
        <f>G24</f>
        <v>11</v>
      </c>
      <c r="KC38" s="11">
        <f>G36</f>
        <v>23</v>
      </c>
      <c r="KD38" s="12">
        <f>G32</f>
        <v>19</v>
      </c>
      <c r="KE38" s="75">
        <f>JZ38+KA38+KB38+KC38+KD38</f>
        <v>65</v>
      </c>
      <c r="KF38" s="23"/>
      <c r="KG38" s="10">
        <f>G20</f>
        <v>7</v>
      </c>
      <c r="KH38" s="11">
        <f>G16</f>
        <v>3</v>
      </c>
      <c r="KI38" s="11">
        <f>G24</f>
        <v>11</v>
      </c>
      <c r="KJ38" s="11">
        <f>G38</f>
        <v>25</v>
      </c>
      <c r="KK38" s="12">
        <f>G32</f>
        <v>19</v>
      </c>
      <c r="KL38" s="75">
        <f>KG38+KH38+KI38+KJ38+KK38</f>
        <v>65</v>
      </c>
      <c r="KM38" s="23"/>
      <c r="KN38" s="10">
        <f>G21</f>
        <v>8</v>
      </c>
      <c r="KO38" s="11">
        <f>G18</f>
        <v>5</v>
      </c>
      <c r="KP38" s="11">
        <f>G24</f>
        <v>11</v>
      </c>
      <c r="KQ38" s="11">
        <f>G35</f>
        <v>22</v>
      </c>
      <c r="KR38" s="12">
        <f>G32</f>
        <v>19</v>
      </c>
      <c r="KS38" s="75">
        <f>KN38+KO38+KP38+KQ38+KR38</f>
        <v>65</v>
      </c>
      <c r="KT38" s="9"/>
      <c r="KU38" s="336"/>
      <c r="KV38" s="5"/>
      <c r="KW38" s="10">
        <f>G35</f>
        <v>22</v>
      </c>
      <c r="KX38" s="11">
        <f>G18</f>
        <v>5</v>
      </c>
      <c r="KY38" s="11">
        <f>G22</f>
        <v>9</v>
      </c>
      <c r="KZ38" s="11">
        <f>G31</f>
        <v>18</v>
      </c>
      <c r="LA38" s="12">
        <f>G24</f>
        <v>11</v>
      </c>
      <c r="LB38" s="75">
        <f>KW38+KX38+KY38+KZ38+LA38</f>
        <v>65</v>
      </c>
      <c r="LC38" s="23"/>
      <c r="LD38" s="10">
        <f>G35</f>
        <v>22</v>
      </c>
      <c r="LE38" s="11">
        <f>G16</f>
        <v>3</v>
      </c>
      <c r="LF38" s="11">
        <f>G22</f>
        <v>9</v>
      </c>
      <c r="LG38" s="11">
        <f>G33</f>
        <v>20</v>
      </c>
      <c r="LH38" s="12">
        <f>G24</f>
        <v>11</v>
      </c>
      <c r="LI38" s="75">
        <f>LD38+LE38+LF38+LG38+LH38</f>
        <v>65</v>
      </c>
      <c r="LJ38" s="23"/>
      <c r="LK38" s="10">
        <f>G36</f>
        <v>23</v>
      </c>
      <c r="LL38" s="11">
        <f>G18</f>
        <v>5</v>
      </c>
      <c r="LM38" s="11">
        <f>G22</f>
        <v>9</v>
      </c>
      <c r="LN38" s="11">
        <f>G30</f>
        <v>17</v>
      </c>
      <c r="LO38" s="12">
        <f>G24</f>
        <v>11</v>
      </c>
      <c r="LP38" s="75">
        <f>LK38+LL38+LM38+LN38+LO38</f>
        <v>65</v>
      </c>
      <c r="LQ38" s="9"/>
      <c r="LR38" s="336"/>
      <c r="LS38" s="5"/>
      <c r="LT38" s="10">
        <f>G35</f>
        <v>22</v>
      </c>
      <c r="LU38" s="11">
        <f>G18</f>
        <v>5</v>
      </c>
      <c r="LV38" s="11">
        <f>G32</f>
        <v>19</v>
      </c>
      <c r="LW38" s="11">
        <f>G21</f>
        <v>8</v>
      </c>
      <c r="LX38" s="12">
        <f>G24</f>
        <v>11</v>
      </c>
      <c r="LY38" s="75">
        <f>LT38+LU38+LV38+LW38+LX38</f>
        <v>65</v>
      </c>
      <c r="LZ38" s="23"/>
      <c r="MA38" s="10">
        <f>G35</f>
        <v>22</v>
      </c>
      <c r="MB38" s="11">
        <f>G16</f>
        <v>3</v>
      </c>
      <c r="MC38" s="11">
        <f>G32</f>
        <v>19</v>
      </c>
      <c r="MD38" s="11">
        <f>G23</f>
        <v>10</v>
      </c>
      <c r="ME38" s="12">
        <f>G24</f>
        <v>11</v>
      </c>
      <c r="MF38" s="75">
        <f>MA38+MB38+MC38+MD38+ME38</f>
        <v>65</v>
      </c>
      <c r="MG38" s="23"/>
      <c r="MH38" s="10">
        <f>G36</f>
        <v>23</v>
      </c>
      <c r="MI38" s="11">
        <f>G18</f>
        <v>5</v>
      </c>
      <c r="MJ38" s="11">
        <f>G32</f>
        <v>19</v>
      </c>
      <c r="MK38" s="11">
        <f>G20</f>
        <v>7</v>
      </c>
      <c r="ML38" s="12">
        <f>G24</f>
        <v>11</v>
      </c>
      <c r="MM38" s="75">
        <f>MH38+MI38+MJ38+MK38+ML38</f>
        <v>65</v>
      </c>
      <c r="MN38" s="9"/>
      <c r="MO38" s="336"/>
      <c r="MP38" s="5"/>
      <c r="MQ38" s="10">
        <f>G30</f>
        <v>17</v>
      </c>
      <c r="MR38" s="11">
        <f>G18</f>
        <v>5</v>
      </c>
      <c r="MS38" s="11">
        <f>G34</f>
        <v>21</v>
      </c>
      <c r="MT38" s="11">
        <f>G21</f>
        <v>8</v>
      </c>
      <c r="MU38" s="12">
        <f>G27</f>
        <v>14</v>
      </c>
      <c r="MV38" s="75">
        <f>MQ38+MR38+MS38+MT38+MU38</f>
        <v>65</v>
      </c>
      <c r="MW38" s="23"/>
      <c r="MX38" s="10">
        <f>G30</f>
        <v>17</v>
      </c>
      <c r="MY38" s="11">
        <f>G16</f>
        <v>3</v>
      </c>
      <c r="MZ38" s="11">
        <f>G34</f>
        <v>21</v>
      </c>
      <c r="NA38" s="11">
        <f>G23</f>
        <v>10</v>
      </c>
      <c r="NB38" s="12">
        <f>G27</f>
        <v>14</v>
      </c>
      <c r="NC38" s="75">
        <f>MX38+MY38+MZ38+NA38+NB38</f>
        <v>65</v>
      </c>
      <c r="ND38" s="23"/>
      <c r="NE38" s="10">
        <f>G31</f>
        <v>18</v>
      </c>
      <c r="NF38" s="11">
        <f>G18</f>
        <v>5</v>
      </c>
      <c r="NG38" s="11">
        <f>G34</f>
        <v>21</v>
      </c>
      <c r="NH38" s="11">
        <f>G20</f>
        <v>7</v>
      </c>
      <c r="NI38" s="12">
        <f>G27</f>
        <v>14</v>
      </c>
      <c r="NJ38" s="75">
        <f>NE38+NF38+NG38+NH38+NI38</f>
        <v>65</v>
      </c>
      <c r="NK38" s="9"/>
      <c r="NL38" s="336"/>
      <c r="NM38" s="5"/>
      <c r="NN38" s="10">
        <f>G32</f>
        <v>19</v>
      </c>
      <c r="NO38" s="11">
        <f>G24</f>
        <v>11</v>
      </c>
      <c r="NP38" s="11">
        <f>G38</f>
        <v>25</v>
      </c>
      <c r="NQ38" s="11">
        <f>G21</f>
        <v>8</v>
      </c>
      <c r="NR38" s="12">
        <f>G15</f>
        <v>2</v>
      </c>
      <c r="NS38" s="75">
        <f>NN38+NO38+NP38+NQ38+NR38</f>
        <v>65</v>
      </c>
      <c r="NT38" s="23"/>
      <c r="NU38" s="10">
        <f>G32</f>
        <v>19</v>
      </c>
      <c r="NV38" s="11">
        <f>G24</f>
        <v>11</v>
      </c>
      <c r="NW38" s="11">
        <f>G36</f>
        <v>23</v>
      </c>
      <c r="NX38" s="11">
        <f>G23</f>
        <v>10</v>
      </c>
      <c r="NY38" s="12">
        <f>G15</f>
        <v>2</v>
      </c>
      <c r="NZ38" s="75">
        <f>NU38+NV38+NW38+NX38+NY38</f>
        <v>65</v>
      </c>
      <c r="OA38" s="23"/>
      <c r="OB38" s="10">
        <f>G32</f>
        <v>19</v>
      </c>
      <c r="OC38" s="11">
        <f>G24</f>
        <v>11</v>
      </c>
      <c r="OD38" s="11">
        <f>G38</f>
        <v>25</v>
      </c>
      <c r="OE38" s="11">
        <f>G20</f>
        <v>7</v>
      </c>
      <c r="OF38" s="12">
        <f>G16</f>
        <v>3</v>
      </c>
      <c r="OG38" s="75">
        <f>OB38+OC38+OD38+OE38+OF38</f>
        <v>65</v>
      </c>
      <c r="OH38" s="9"/>
      <c r="OI38" s="336"/>
      <c r="OJ38" s="5"/>
      <c r="OK38" s="10">
        <f>G33</f>
        <v>20</v>
      </c>
      <c r="OL38" s="11">
        <f>G19</f>
        <v>6</v>
      </c>
      <c r="OM38" s="11">
        <f>G17</f>
        <v>4</v>
      </c>
      <c r="ON38" s="11">
        <f>G26</f>
        <v>13</v>
      </c>
      <c r="OO38" s="12">
        <f>G35</f>
        <v>22</v>
      </c>
      <c r="OP38" s="75">
        <f>OK38+OL38+OM38+ON38+OO38</f>
        <v>65</v>
      </c>
      <c r="OQ38" s="23"/>
      <c r="OR38" s="10">
        <f>G31</f>
        <v>18</v>
      </c>
      <c r="OS38" s="11">
        <f>G19</f>
        <v>6</v>
      </c>
      <c r="OT38" s="11">
        <f>G17</f>
        <v>4</v>
      </c>
      <c r="OU38" s="11">
        <f>G28</f>
        <v>15</v>
      </c>
      <c r="OV38" s="12">
        <f>G35</f>
        <v>22</v>
      </c>
      <c r="OW38" s="75">
        <f>OR38+OS38+OT38+OU38+OV38</f>
        <v>65</v>
      </c>
      <c r="OX38" s="23"/>
      <c r="OY38" s="10">
        <f>G33</f>
        <v>20</v>
      </c>
      <c r="OZ38" s="11">
        <f>G19</f>
        <v>6</v>
      </c>
      <c r="PA38" s="11">
        <f>G17</f>
        <v>4</v>
      </c>
      <c r="PB38" s="11">
        <f>G25</f>
        <v>12</v>
      </c>
      <c r="PC38" s="12">
        <f>G36</f>
        <v>23</v>
      </c>
      <c r="PD38" s="75">
        <f>OY38+OZ38+PA38+PB38+PC38</f>
        <v>65</v>
      </c>
      <c r="PE38" s="9"/>
      <c r="PF38" s="336"/>
      <c r="PG38" s="5"/>
      <c r="PH38" s="10">
        <f>G22</f>
        <v>9</v>
      </c>
      <c r="PI38" s="11">
        <f>G24</f>
        <v>11</v>
      </c>
      <c r="PJ38" s="11">
        <f>G38</f>
        <v>25</v>
      </c>
      <c r="PK38" s="11">
        <f>G31</f>
        <v>18</v>
      </c>
      <c r="PL38" s="12">
        <f>G15</f>
        <v>2</v>
      </c>
      <c r="PM38" s="75">
        <f>PH38+PI38+PJ38+PK38+PL38</f>
        <v>65</v>
      </c>
      <c r="PN38" s="23"/>
      <c r="PO38" s="10">
        <f>G22</f>
        <v>9</v>
      </c>
      <c r="PP38" s="11">
        <f>G24</f>
        <v>11</v>
      </c>
      <c r="PQ38" s="11">
        <f>G36</f>
        <v>23</v>
      </c>
      <c r="PR38" s="11">
        <f>G33</f>
        <v>20</v>
      </c>
      <c r="PS38" s="12">
        <f>G15</f>
        <v>2</v>
      </c>
      <c r="PT38" s="75">
        <f>PO38+PP38+PQ38+PR38+PS38</f>
        <v>65</v>
      </c>
      <c r="PU38" s="23"/>
      <c r="PV38" s="10">
        <f>G22</f>
        <v>9</v>
      </c>
      <c r="PW38" s="11">
        <f>G24</f>
        <v>11</v>
      </c>
      <c r="PX38" s="11">
        <f>G38</f>
        <v>25</v>
      </c>
      <c r="PY38" s="11">
        <f>G30</f>
        <v>17</v>
      </c>
      <c r="PZ38" s="12">
        <f>G16</f>
        <v>3</v>
      </c>
      <c r="QA38" s="75">
        <f>PV38+PW38+PX38+PY38+PZ38</f>
        <v>65</v>
      </c>
      <c r="QB38" s="9"/>
      <c r="QC38" s="336"/>
      <c r="QD38" s="5"/>
      <c r="QE38" s="10">
        <f>G20</f>
        <v>7</v>
      </c>
      <c r="QF38" s="11">
        <f>G18</f>
        <v>5</v>
      </c>
      <c r="QG38" s="11">
        <f>G34</f>
        <v>21</v>
      </c>
      <c r="QH38" s="11">
        <f>G31</f>
        <v>18</v>
      </c>
      <c r="QI38" s="12">
        <f>G27</f>
        <v>14</v>
      </c>
      <c r="QJ38" s="75">
        <f>QE38+QF38+QG38+QH38+QI38</f>
        <v>65</v>
      </c>
      <c r="QK38" s="23"/>
      <c r="QL38" s="10">
        <f>G20</f>
        <v>7</v>
      </c>
      <c r="QM38" s="11">
        <f>G16</f>
        <v>3</v>
      </c>
      <c r="QN38" s="11">
        <f>G34</f>
        <v>21</v>
      </c>
      <c r="QO38" s="11">
        <f>G33</f>
        <v>20</v>
      </c>
      <c r="QP38" s="12">
        <f>G27</f>
        <v>14</v>
      </c>
      <c r="QQ38" s="75">
        <f>QL38+QM38+QN38+QO38+QP38</f>
        <v>65</v>
      </c>
      <c r="QR38" s="23"/>
      <c r="QS38" s="10">
        <f>G21</f>
        <v>8</v>
      </c>
      <c r="QT38" s="11">
        <f>G18</f>
        <v>5</v>
      </c>
      <c r="QU38" s="11">
        <f>G34</f>
        <v>21</v>
      </c>
      <c r="QV38" s="11">
        <f>G30</f>
        <v>17</v>
      </c>
      <c r="QW38" s="12">
        <f>G27</f>
        <v>14</v>
      </c>
      <c r="QX38" s="75">
        <f>QS38+QT38+QU38+QV38+QW38</f>
        <v>65</v>
      </c>
      <c r="QY38" s="9"/>
      <c r="QZ38" s="363"/>
      <c r="RA38" s="5"/>
      <c r="RB38" s="10">
        <f>G25</f>
        <v>12</v>
      </c>
      <c r="RC38" s="11">
        <f>G18</f>
        <v>5</v>
      </c>
      <c r="RD38" s="11">
        <f>G22</f>
        <v>9</v>
      </c>
      <c r="RE38" s="11">
        <f>G31</f>
        <v>18</v>
      </c>
      <c r="RF38" s="12">
        <f>G34</f>
        <v>21</v>
      </c>
      <c r="RG38" s="75">
        <f>RB38+RC38+RD38+RE38+RF38</f>
        <v>65</v>
      </c>
      <c r="RH38" s="23"/>
      <c r="RI38" s="10">
        <f>G25</f>
        <v>12</v>
      </c>
      <c r="RJ38" s="11">
        <f>G16</f>
        <v>3</v>
      </c>
      <c r="RK38" s="11">
        <f>G22</f>
        <v>9</v>
      </c>
      <c r="RL38" s="11">
        <f>G33</f>
        <v>20</v>
      </c>
      <c r="RM38" s="12">
        <f>G34</f>
        <v>21</v>
      </c>
      <c r="RN38" s="75">
        <f>RI38+RJ38+RK38+RL38+RM38</f>
        <v>65</v>
      </c>
      <c r="RO38" s="23"/>
      <c r="RP38" s="10">
        <f>G26</f>
        <v>13</v>
      </c>
      <c r="RQ38" s="11">
        <f>G18</f>
        <v>5</v>
      </c>
      <c r="RR38" s="11">
        <f>G22</f>
        <v>9</v>
      </c>
      <c r="RS38" s="11">
        <f>G30</f>
        <v>17</v>
      </c>
      <c r="RT38" s="12">
        <f>G34</f>
        <v>21</v>
      </c>
      <c r="RU38" s="75">
        <f>RP38+RQ38+RR38+RS38+RT38</f>
        <v>65</v>
      </c>
      <c r="RV38" s="9"/>
      <c r="RW38" s="336"/>
      <c r="RX38" s="5"/>
      <c r="RY38" s="10">
        <f>G25</f>
        <v>12</v>
      </c>
      <c r="RZ38" s="11">
        <f>G18</f>
        <v>5</v>
      </c>
      <c r="SA38" s="11">
        <f>G32</f>
        <v>19</v>
      </c>
      <c r="SB38" s="11">
        <f>G21</f>
        <v>8</v>
      </c>
      <c r="SC38" s="12">
        <f>G34</f>
        <v>21</v>
      </c>
      <c r="SD38" s="75">
        <f>RY38+RZ38+SA38+SB38+SC38</f>
        <v>65</v>
      </c>
      <c r="SE38" s="23"/>
      <c r="SF38" s="10">
        <f>G25</f>
        <v>12</v>
      </c>
      <c r="SG38" s="11">
        <f>G16</f>
        <v>3</v>
      </c>
      <c r="SH38" s="11">
        <f>G32</f>
        <v>19</v>
      </c>
      <c r="SI38" s="11">
        <f>G23</f>
        <v>10</v>
      </c>
      <c r="SJ38" s="12">
        <f>G34</f>
        <v>21</v>
      </c>
      <c r="SK38" s="75">
        <f>SF38+SG38+SH38+SI38+SJ38</f>
        <v>65</v>
      </c>
      <c r="SL38" s="23"/>
      <c r="SM38" s="10">
        <f>G26</f>
        <v>13</v>
      </c>
      <c r="SN38" s="11">
        <f>G18</f>
        <v>5</v>
      </c>
      <c r="SO38" s="11">
        <f>G32</f>
        <v>19</v>
      </c>
      <c r="SP38" s="11">
        <f>G20</f>
        <v>7</v>
      </c>
      <c r="SQ38" s="12">
        <f>G34</f>
        <v>21</v>
      </c>
      <c r="SR38" s="75">
        <f>SM38+SN38+SO38+SP38+SQ38</f>
        <v>65</v>
      </c>
      <c r="SS38" s="9"/>
      <c r="ST38" s="336"/>
      <c r="SU38" s="5"/>
      <c r="SV38" s="10">
        <f>G30</f>
        <v>17</v>
      </c>
      <c r="SW38" s="11">
        <f>G18</f>
        <v>5</v>
      </c>
      <c r="SX38" s="11">
        <f>G24</f>
        <v>11</v>
      </c>
      <c r="SY38" s="11">
        <f>G21</f>
        <v>8</v>
      </c>
      <c r="SZ38" s="12">
        <f>G37</f>
        <v>24</v>
      </c>
      <c r="TA38" s="75">
        <f>SV38+SW38+SX38+SY38+SZ38</f>
        <v>65</v>
      </c>
      <c r="TB38" s="23"/>
      <c r="TC38" s="10">
        <f>G30</f>
        <v>17</v>
      </c>
      <c r="TD38" s="11">
        <f>G16</f>
        <v>3</v>
      </c>
      <c r="TE38" s="11">
        <f>G24</f>
        <v>11</v>
      </c>
      <c r="TF38" s="11">
        <f>G23</f>
        <v>10</v>
      </c>
      <c r="TG38" s="12">
        <f>G37</f>
        <v>24</v>
      </c>
      <c r="TH38" s="75">
        <f>TC38+TD38+TE38+TF38+TG38</f>
        <v>65</v>
      </c>
      <c r="TI38" s="23"/>
      <c r="TJ38" s="10">
        <f>G31</f>
        <v>18</v>
      </c>
      <c r="TK38" s="11">
        <f>G18</f>
        <v>5</v>
      </c>
      <c r="TL38" s="11">
        <f>G24</f>
        <v>11</v>
      </c>
      <c r="TM38" s="11">
        <f>G20</f>
        <v>7</v>
      </c>
      <c r="TN38" s="12">
        <f>G37</f>
        <v>24</v>
      </c>
      <c r="TO38" s="75">
        <f>TJ38+TK38+TL38+TM38+TN38</f>
        <v>65</v>
      </c>
      <c r="TP38" s="9"/>
      <c r="TQ38" s="336"/>
      <c r="TR38" s="5"/>
      <c r="TS38" s="10">
        <f>G33</f>
        <v>20</v>
      </c>
      <c r="TT38" s="11">
        <f>G19</f>
        <v>6</v>
      </c>
      <c r="TU38" s="11">
        <f>G17</f>
        <v>4</v>
      </c>
      <c r="TV38" s="11">
        <f>G36</f>
        <v>23</v>
      </c>
      <c r="TW38" s="12">
        <f>G25</f>
        <v>12</v>
      </c>
      <c r="TX38" s="75">
        <f>TS38+TT38+TU38+TV38+TW38</f>
        <v>65</v>
      </c>
      <c r="TY38" s="23"/>
      <c r="TZ38" s="10">
        <f>G31</f>
        <v>18</v>
      </c>
      <c r="UA38" s="11">
        <f>G19</f>
        <v>6</v>
      </c>
      <c r="UB38" s="11">
        <f>G17</f>
        <v>4</v>
      </c>
      <c r="UC38" s="11">
        <f>G38</f>
        <v>25</v>
      </c>
      <c r="UD38" s="12">
        <f>G25</f>
        <v>12</v>
      </c>
      <c r="UE38" s="75">
        <f>TZ38+UA38+UB38+UC38+UD38</f>
        <v>65</v>
      </c>
      <c r="UF38" s="23"/>
      <c r="UG38" s="10">
        <f>G33</f>
        <v>20</v>
      </c>
      <c r="UH38" s="11">
        <f>G19</f>
        <v>6</v>
      </c>
      <c r="UI38" s="11">
        <f>G17</f>
        <v>4</v>
      </c>
      <c r="UJ38" s="11">
        <f>G35</f>
        <v>22</v>
      </c>
      <c r="UK38" s="12">
        <f>G26</f>
        <v>13</v>
      </c>
      <c r="UL38" s="75">
        <f>UG38+UH38+UI38+UJ38+UK38</f>
        <v>65</v>
      </c>
      <c r="UM38" s="9"/>
      <c r="UN38" s="336"/>
      <c r="UO38" s="5"/>
      <c r="UP38" s="10">
        <f>G32</f>
        <v>19</v>
      </c>
      <c r="UQ38" s="11">
        <f>G34</f>
        <v>21</v>
      </c>
      <c r="UR38" s="11">
        <f>G28</f>
        <v>15</v>
      </c>
      <c r="US38" s="11">
        <f>G21</f>
        <v>8</v>
      </c>
      <c r="UT38" s="12">
        <f>G15</f>
        <v>2</v>
      </c>
      <c r="UU38" s="75">
        <f>UP38+UQ38+UR38+US38+UT38</f>
        <v>65</v>
      </c>
      <c r="UV38" s="23"/>
      <c r="UW38" s="10">
        <f>G32</f>
        <v>19</v>
      </c>
      <c r="UX38" s="11">
        <f>G34</f>
        <v>21</v>
      </c>
      <c r="UY38" s="11">
        <f>G26</f>
        <v>13</v>
      </c>
      <c r="UZ38" s="11">
        <f>G23</f>
        <v>10</v>
      </c>
      <c r="VA38" s="12">
        <f>G15</f>
        <v>2</v>
      </c>
      <c r="VB38" s="75">
        <f>UW38+UX38+UY38+UZ38+VA38</f>
        <v>65</v>
      </c>
      <c r="VC38" s="23"/>
      <c r="VD38" s="10">
        <f>G32</f>
        <v>19</v>
      </c>
      <c r="VE38" s="11">
        <f>G34</f>
        <v>21</v>
      </c>
      <c r="VF38" s="11">
        <f>G28</f>
        <v>15</v>
      </c>
      <c r="VG38" s="11">
        <f>G20</f>
        <v>7</v>
      </c>
      <c r="VH38" s="12">
        <f>G16</f>
        <v>3</v>
      </c>
      <c r="VI38" s="75">
        <f>VD38+VE38+VF38+VG38+VH38</f>
        <v>65</v>
      </c>
      <c r="VJ38" s="9"/>
      <c r="VK38" s="336"/>
      <c r="VL38" s="5"/>
      <c r="VM38" s="10">
        <f>G23</f>
        <v>10</v>
      </c>
      <c r="VN38" s="11">
        <f>G29</f>
        <v>16</v>
      </c>
      <c r="VO38" s="11">
        <f>G17</f>
        <v>4</v>
      </c>
      <c r="VP38" s="11">
        <f>G36</f>
        <v>23</v>
      </c>
      <c r="VQ38" s="12">
        <f>G25</f>
        <v>12</v>
      </c>
      <c r="VR38" s="75">
        <f>VM38+VN38+VO38+VP38+VQ38</f>
        <v>65</v>
      </c>
      <c r="VS38" s="23"/>
      <c r="VT38" s="10">
        <f>G21</f>
        <v>8</v>
      </c>
      <c r="VU38" s="11">
        <f>G29</f>
        <v>16</v>
      </c>
      <c r="VV38" s="11">
        <f>G17</f>
        <v>4</v>
      </c>
      <c r="VW38" s="11">
        <f>G38</f>
        <v>25</v>
      </c>
      <c r="VX38" s="12">
        <f>G25</f>
        <v>12</v>
      </c>
      <c r="VY38" s="75">
        <f>VT38+VU38+VV38+VW38+VX38</f>
        <v>65</v>
      </c>
      <c r="VZ38" s="23"/>
      <c r="WA38" s="10">
        <f>G23</f>
        <v>10</v>
      </c>
      <c r="WB38" s="11">
        <f>G29</f>
        <v>16</v>
      </c>
      <c r="WC38" s="11">
        <f>G17</f>
        <v>4</v>
      </c>
      <c r="WD38" s="11">
        <f>G35</f>
        <v>22</v>
      </c>
      <c r="WE38" s="12">
        <f>G26</f>
        <v>13</v>
      </c>
      <c r="WF38" s="75">
        <f>WA38+WB38+WC38+WD38+WE38</f>
        <v>65</v>
      </c>
      <c r="WG38" s="9"/>
      <c r="WH38" s="336"/>
      <c r="WI38" s="5"/>
      <c r="WJ38" s="10">
        <f>G22</f>
        <v>9</v>
      </c>
      <c r="WK38" s="11">
        <f>G34</f>
        <v>21</v>
      </c>
      <c r="WL38" s="11">
        <f>G28</f>
        <v>15</v>
      </c>
      <c r="WM38" s="11">
        <f>G31</f>
        <v>18</v>
      </c>
      <c r="WN38" s="12">
        <f>G15</f>
        <v>2</v>
      </c>
      <c r="WO38" s="75">
        <f>WJ38+WK38+WL38+WM38+WN38</f>
        <v>65</v>
      </c>
      <c r="WP38" s="23"/>
      <c r="WQ38" s="10">
        <f>G22</f>
        <v>9</v>
      </c>
      <c r="WR38" s="11">
        <f>G34</f>
        <v>21</v>
      </c>
      <c r="WS38" s="11">
        <f>G26</f>
        <v>13</v>
      </c>
      <c r="WT38" s="11">
        <f>G33</f>
        <v>20</v>
      </c>
      <c r="WU38" s="12">
        <f>G15</f>
        <v>2</v>
      </c>
      <c r="WV38" s="75">
        <f>WQ38+WR38+WS38+WT38+WU38</f>
        <v>65</v>
      </c>
      <c r="WW38" s="23"/>
      <c r="WX38" s="10">
        <f>G22</f>
        <v>9</v>
      </c>
      <c r="WY38" s="11">
        <f>G34</f>
        <v>21</v>
      </c>
      <c r="WZ38" s="11">
        <f>G28</f>
        <v>15</v>
      </c>
      <c r="XA38" s="11">
        <f>G30</f>
        <v>17</v>
      </c>
      <c r="XB38" s="12">
        <f>G16</f>
        <v>3</v>
      </c>
      <c r="XC38" s="75">
        <f>WX38+WY38+WZ38+XA38+XB38</f>
        <v>65</v>
      </c>
      <c r="XD38" s="9"/>
      <c r="XE38" s="336"/>
      <c r="XF38" s="5"/>
      <c r="XG38" s="10">
        <f>G35</f>
        <v>22</v>
      </c>
      <c r="XH38" s="11">
        <f>G18</f>
        <v>5</v>
      </c>
      <c r="XI38" s="11">
        <f>G22</f>
        <v>9</v>
      </c>
      <c r="XJ38" s="11">
        <f>G26</f>
        <v>13</v>
      </c>
      <c r="XK38" s="12">
        <f>G29</f>
        <v>16</v>
      </c>
      <c r="XL38" s="75">
        <f>XG38+XH38+XI38+XJ38+XK38</f>
        <v>65</v>
      </c>
      <c r="XM38" s="23"/>
      <c r="XN38" s="10">
        <f>G35</f>
        <v>22</v>
      </c>
      <c r="XO38" s="11">
        <f>G16</f>
        <v>3</v>
      </c>
      <c r="XP38" s="11">
        <f>G22</f>
        <v>9</v>
      </c>
      <c r="XQ38" s="11">
        <f>G28</f>
        <v>15</v>
      </c>
      <c r="XR38" s="12">
        <f>G29</f>
        <v>16</v>
      </c>
      <c r="XS38" s="75">
        <f>XN38+XO38+XP38+XQ38+XR38</f>
        <v>65</v>
      </c>
      <c r="XT38" s="23"/>
      <c r="XU38" s="10">
        <f>G36</f>
        <v>23</v>
      </c>
      <c r="XV38" s="11">
        <f>G18</f>
        <v>5</v>
      </c>
      <c r="XW38" s="11">
        <f>G22</f>
        <v>9</v>
      </c>
      <c r="XX38" s="11">
        <f>G25</f>
        <v>12</v>
      </c>
      <c r="XY38" s="12">
        <f>G29</f>
        <v>16</v>
      </c>
      <c r="XZ38" s="75">
        <f>XU38+XV38+XW38+XX38+XY38</f>
        <v>65</v>
      </c>
      <c r="YA38" s="9"/>
      <c r="YB38" s="336"/>
      <c r="YC38" s="5"/>
      <c r="YD38" s="10">
        <f>G35</f>
        <v>22</v>
      </c>
      <c r="YE38" s="11">
        <f>G18</f>
        <v>5</v>
      </c>
      <c r="YF38" s="11">
        <f>G27</f>
        <v>14</v>
      </c>
      <c r="YG38" s="11">
        <f>G21</f>
        <v>8</v>
      </c>
      <c r="YH38" s="12">
        <f>G29</f>
        <v>16</v>
      </c>
      <c r="YI38" s="75">
        <f>YD38+YE38+YF38+YG38+YH38</f>
        <v>65</v>
      </c>
      <c r="YJ38" s="23"/>
      <c r="YK38" s="10">
        <f>G35</f>
        <v>22</v>
      </c>
      <c r="YL38" s="11">
        <f>G16</f>
        <v>3</v>
      </c>
      <c r="YM38" s="11">
        <f>G27</f>
        <v>14</v>
      </c>
      <c r="YN38" s="11">
        <f>G23</f>
        <v>10</v>
      </c>
      <c r="YO38" s="12">
        <f>G29</f>
        <v>16</v>
      </c>
      <c r="YP38" s="75">
        <f>YK38+YL38+YM38+YN38+YO38</f>
        <v>65</v>
      </c>
      <c r="YQ38" s="23"/>
      <c r="YR38" s="10">
        <f>G36</f>
        <v>23</v>
      </c>
      <c r="YS38" s="11">
        <f>G18</f>
        <v>5</v>
      </c>
      <c r="YT38" s="11">
        <f>G27</f>
        <v>14</v>
      </c>
      <c r="YU38" s="11">
        <f>G20</f>
        <v>7</v>
      </c>
      <c r="YV38" s="12">
        <f>G29</f>
        <v>16</v>
      </c>
      <c r="YW38" s="75">
        <f>YR38+YS38+YT38+YU38+YV38</f>
        <v>65</v>
      </c>
      <c r="YX38" s="9"/>
      <c r="YY38" s="336"/>
      <c r="YZ38" s="5"/>
      <c r="ZA38" s="10">
        <f>G25</f>
        <v>12</v>
      </c>
      <c r="ZB38" s="11">
        <f>G18</f>
        <v>5</v>
      </c>
      <c r="ZC38" s="11">
        <f>G34</f>
        <v>21</v>
      </c>
      <c r="ZD38" s="11">
        <f>G21</f>
        <v>8</v>
      </c>
      <c r="ZE38" s="12">
        <f>G32</f>
        <v>19</v>
      </c>
      <c r="ZF38" s="75">
        <f>ZA38+ZB38+ZC38+ZD38+ZE38</f>
        <v>65</v>
      </c>
      <c r="ZG38" s="23"/>
      <c r="ZH38" s="10">
        <f>G25</f>
        <v>12</v>
      </c>
      <c r="ZI38" s="11">
        <f>G16</f>
        <v>3</v>
      </c>
      <c r="ZJ38" s="11">
        <f>G34</f>
        <v>21</v>
      </c>
      <c r="ZK38" s="11">
        <f>G23</f>
        <v>10</v>
      </c>
      <c r="ZL38" s="12">
        <f>G32</f>
        <v>19</v>
      </c>
      <c r="ZM38" s="75">
        <f>ZH38+ZI38+ZJ38+ZK38+ZL38</f>
        <v>65</v>
      </c>
      <c r="ZN38" s="23"/>
      <c r="ZO38" s="10">
        <f>G26</f>
        <v>13</v>
      </c>
      <c r="ZP38" s="11">
        <f>G18</f>
        <v>5</v>
      </c>
      <c r="ZQ38" s="11">
        <f>G34</f>
        <v>21</v>
      </c>
      <c r="ZR38" s="11">
        <f>G20</f>
        <v>7</v>
      </c>
      <c r="ZS38" s="12">
        <f>G32</f>
        <v>19</v>
      </c>
      <c r="ZT38" s="75">
        <f>ZO38+ZP38+ZQ38+ZR38+ZS38</f>
        <v>65</v>
      </c>
      <c r="ZU38" s="9"/>
      <c r="ZV38" s="336"/>
      <c r="ZW38" s="5"/>
      <c r="ZX38" s="10">
        <f>G27</f>
        <v>14</v>
      </c>
      <c r="ZY38" s="11">
        <f>G29</f>
        <v>16</v>
      </c>
      <c r="ZZ38" s="11">
        <f>G38</f>
        <v>25</v>
      </c>
      <c r="AAA38" s="11">
        <f>G21</f>
        <v>8</v>
      </c>
      <c r="AAB38" s="12">
        <f>G15</f>
        <v>2</v>
      </c>
      <c r="AAC38" s="75">
        <f>ZX38+ZY38+ZZ38+AAA38+AAB38</f>
        <v>65</v>
      </c>
      <c r="AAD38" s="23"/>
      <c r="AAE38" s="10">
        <f>G27</f>
        <v>14</v>
      </c>
      <c r="AAF38" s="11">
        <f>G29</f>
        <v>16</v>
      </c>
      <c r="AAG38" s="11">
        <f>G36</f>
        <v>23</v>
      </c>
      <c r="AAH38" s="11">
        <f>G23</f>
        <v>10</v>
      </c>
      <c r="AAI38" s="12">
        <f>G15</f>
        <v>2</v>
      </c>
      <c r="AAJ38" s="75">
        <f>AAE38+AAF38+AAG38+AAH38+AAI38</f>
        <v>65</v>
      </c>
      <c r="AAK38" s="23"/>
      <c r="AAL38" s="10">
        <f>G27</f>
        <v>14</v>
      </c>
      <c r="AAM38" s="11">
        <f>G29</f>
        <v>16</v>
      </c>
      <c r="AAN38" s="11">
        <f>G38</f>
        <v>25</v>
      </c>
      <c r="AAO38" s="11">
        <f>G20</f>
        <v>7</v>
      </c>
      <c r="AAP38" s="12">
        <f>G16</f>
        <v>3</v>
      </c>
      <c r="AAQ38" s="75">
        <f>AAL38+AAM38+AAN38+AAO38+AAP38</f>
        <v>65</v>
      </c>
      <c r="AAR38" s="9"/>
      <c r="AAS38" s="336"/>
      <c r="AAT38" s="5"/>
      <c r="AAU38" s="10">
        <f>G28</f>
        <v>15</v>
      </c>
      <c r="AAV38" s="11">
        <f>G19</f>
        <v>6</v>
      </c>
      <c r="AAW38" s="11">
        <f>G17</f>
        <v>4</v>
      </c>
      <c r="AAX38" s="11">
        <f>G31</f>
        <v>18</v>
      </c>
      <c r="AAY38" s="12">
        <f>G35</f>
        <v>22</v>
      </c>
      <c r="AAZ38" s="75">
        <f>AAU38+AAV38+AAW38+AAX38+AAY38</f>
        <v>65</v>
      </c>
      <c r="ABA38" s="23"/>
      <c r="ABB38" s="10">
        <f>G26</f>
        <v>13</v>
      </c>
      <c r="ABC38" s="11">
        <f>G19</f>
        <v>6</v>
      </c>
      <c r="ABD38" s="11">
        <f>G17</f>
        <v>4</v>
      </c>
      <c r="ABE38" s="11">
        <f>G33</f>
        <v>20</v>
      </c>
      <c r="ABF38" s="12">
        <f>G35</f>
        <v>22</v>
      </c>
      <c r="ABG38" s="75">
        <f>ABB38+ABC38+ABD38+ABE38+ABF38</f>
        <v>65</v>
      </c>
      <c r="ABH38" s="23"/>
      <c r="ABI38" s="10">
        <f>G28</f>
        <v>15</v>
      </c>
      <c r="ABJ38" s="11">
        <f>G19</f>
        <v>6</v>
      </c>
      <c r="ABK38" s="11">
        <f>G17</f>
        <v>4</v>
      </c>
      <c r="ABL38" s="11">
        <f>G30</f>
        <v>17</v>
      </c>
      <c r="ABM38" s="12">
        <f>G36</f>
        <v>23</v>
      </c>
      <c r="ABN38" s="75">
        <f>ABI38+ABJ38+ABK38+ABL38+ABM38</f>
        <v>65</v>
      </c>
      <c r="ABO38" s="9"/>
      <c r="ABP38" s="336"/>
      <c r="ABQ38" s="5"/>
      <c r="ABR38" s="10">
        <f>G30</f>
        <v>17</v>
      </c>
      <c r="ABS38" s="11">
        <f>G18</f>
        <v>5</v>
      </c>
      <c r="ABT38" s="11">
        <f>G22</f>
        <v>9</v>
      </c>
      <c r="ABU38" s="11">
        <f>G26</f>
        <v>13</v>
      </c>
      <c r="ABV38" s="12">
        <f>G34</f>
        <v>21</v>
      </c>
      <c r="ABW38" s="75">
        <f>ABR38+ABS38+ABT38+ABU38+ABV38</f>
        <v>65</v>
      </c>
      <c r="ABX38" s="23"/>
      <c r="ABY38" s="10">
        <f>G30</f>
        <v>17</v>
      </c>
      <c r="ABZ38" s="11">
        <f>G16</f>
        <v>3</v>
      </c>
      <c r="ACA38" s="11">
        <f>G22</f>
        <v>9</v>
      </c>
      <c r="ACB38" s="11">
        <f>G28</f>
        <v>15</v>
      </c>
      <c r="ACC38" s="12">
        <f>G34</f>
        <v>21</v>
      </c>
      <c r="ACD38" s="75">
        <f>ABY38+ABZ38+ACA38+ACB38+ACC38</f>
        <v>65</v>
      </c>
      <c r="ACE38" s="23"/>
      <c r="ACF38" s="10">
        <f>G31</f>
        <v>18</v>
      </c>
      <c r="ACG38" s="11">
        <f>G18</f>
        <v>5</v>
      </c>
      <c r="ACH38" s="11">
        <f>G22</f>
        <v>9</v>
      </c>
      <c r="ACI38" s="11">
        <f>G25</f>
        <v>12</v>
      </c>
      <c r="ACJ38" s="12">
        <f>G34</f>
        <v>21</v>
      </c>
      <c r="ACK38" s="75">
        <f>ACF38+ACG38+ACH38+ACI38+ACJ38</f>
        <v>65</v>
      </c>
      <c r="ACL38" s="9"/>
      <c r="ACM38" s="336"/>
      <c r="ACN38" s="5"/>
      <c r="ACO38" s="10">
        <f>G30</f>
        <v>17</v>
      </c>
      <c r="ACP38" s="11">
        <f>G18</f>
        <v>5</v>
      </c>
      <c r="ACQ38" s="11">
        <f>G27</f>
        <v>14</v>
      </c>
      <c r="ACR38" s="11">
        <f>G21</f>
        <v>8</v>
      </c>
      <c r="ACS38" s="12">
        <f>G34</f>
        <v>21</v>
      </c>
      <c r="ACT38" s="75">
        <f>ACO38+ACP38+ACQ38+ACR38+ACS38</f>
        <v>65</v>
      </c>
      <c r="ACU38" s="23"/>
      <c r="ACV38" s="10">
        <f>G30</f>
        <v>17</v>
      </c>
      <c r="ACW38" s="11">
        <f>G16</f>
        <v>3</v>
      </c>
      <c r="ACX38" s="11">
        <f>G27</f>
        <v>14</v>
      </c>
      <c r="ACY38" s="11">
        <f>G23</f>
        <v>10</v>
      </c>
      <c r="ACZ38" s="12">
        <f>G34</f>
        <v>21</v>
      </c>
      <c r="ADA38" s="75">
        <f>ACV38+ACW38+ACX38+ACY38+ACZ38</f>
        <v>65</v>
      </c>
      <c r="ADB38" s="23"/>
      <c r="ADC38" s="10">
        <f>G31</f>
        <v>18</v>
      </c>
      <c r="ADD38" s="11">
        <f>G18</f>
        <v>5</v>
      </c>
      <c r="ADE38" s="11">
        <f>G27</f>
        <v>14</v>
      </c>
      <c r="ADF38" s="11">
        <f>G20</f>
        <v>7</v>
      </c>
      <c r="ADG38" s="12">
        <f>G34</f>
        <v>21</v>
      </c>
      <c r="ADH38" s="75">
        <f>ADC38+ADD38+ADE38+ADF38+ADG38</f>
        <v>65</v>
      </c>
      <c r="ADI38" s="9"/>
      <c r="ADJ38" s="336"/>
      <c r="ADK38" s="5"/>
      <c r="ADL38" s="10">
        <f>G25</f>
        <v>12</v>
      </c>
      <c r="ADM38" s="11">
        <f>G18</f>
        <v>5</v>
      </c>
      <c r="ADN38" s="11">
        <f>G29</f>
        <v>16</v>
      </c>
      <c r="ADO38" s="11">
        <f>G21</f>
        <v>8</v>
      </c>
      <c r="ADP38" s="12">
        <f>G37</f>
        <v>24</v>
      </c>
      <c r="ADQ38" s="75">
        <f>ADL38+ADM38+ADN38+ADO38+ADP38</f>
        <v>65</v>
      </c>
      <c r="ADR38" s="23"/>
      <c r="ADS38" s="10">
        <f>G25</f>
        <v>12</v>
      </c>
      <c r="ADT38" s="11">
        <f>G16</f>
        <v>3</v>
      </c>
      <c r="ADU38" s="11">
        <f>G29</f>
        <v>16</v>
      </c>
      <c r="ADV38" s="11">
        <f>G23</f>
        <v>10</v>
      </c>
      <c r="ADW38" s="12">
        <f>G37</f>
        <v>24</v>
      </c>
      <c r="ADX38" s="75">
        <f>ADS38+ADT38+ADU38+ADV38+ADW38</f>
        <v>65</v>
      </c>
      <c r="ADY38" s="23"/>
      <c r="ADZ38" s="10">
        <f>G26</f>
        <v>13</v>
      </c>
      <c r="AEA38" s="11">
        <f>G18</f>
        <v>5</v>
      </c>
      <c r="AEB38" s="11">
        <f>G29</f>
        <v>16</v>
      </c>
      <c r="AEC38" s="11">
        <f>G20</f>
        <v>7</v>
      </c>
      <c r="AED38" s="12">
        <f>G37</f>
        <v>24</v>
      </c>
      <c r="AEE38" s="75">
        <f>ADZ38+AEA38+AEB38+AEC38+AED38</f>
        <v>65</v>
      </c>
      <c r="AEF38" s="9"/>
      <c r="AEG38" s="336"/>
      <c r="AEH38" s="5"/>
      <c r="AEI38" s="10">
        <f>G28</f>
        <v>15</v>
      </c>
      <c r="AEJ38" s="11">
        <f>G19</f>
        <v>6</v>
      </c>
      <c r="AEK38" s="11">
        <f>G17</f>
        <v>4</v>
      </c>
      <c r="AEL38" s="11">
        <f>G36</f>
        <v>23</v>
      </c>
      <c r="AEM38" s="12">
        <f>G30</f>
        <v>17</v>
      </c>
      <c r="AEN38" s="75">
        <f>AEI38+AEJ38+AEK38+AEL38+AEM38</f>
        <v>65</v>
      </c>
      <c r="AEO38" s="23"/>
      <c r="AEP38" s="10">
        <f>G26</f>
        <v>13</v>
      </c>
      <c r="AEQ38" s="11">
        <f>G19</f>
        <v>6</v>
      </c>
      <c r="AER38" s="11">
        <f>G17</f>
        <v>4</v>
      </c>
      <c r="AES38" s="11">
        <f>G38</f>
        <v>25</v>
      </c>
      <c r="AET38" s="12">
        <f>G30</f>
        <v>17</v>
      </c>
      <c r="AEU38" s="75">
        <f>AEP38+AEQ38+AER38+AES38+AET38</f>
        <v>65</v>
      </c>
      <c r="AEV38" s="23"/>
      <c r="AEW38" s="10">
        <f>G28</f>
        <v>15</v>
      </c>
      <c r="AEX38" s="11">
        <f>G19</f>
        <v>6</v>
      </c>
      <c r="AEY38" s="11">
        <f>G17</f>
        <v>4</v>
      </c>
      <c r="AEZ38" s="11">
        <f>G35</f>
        <v>22</v>
      </c>
      <c r="AFA38" s="12">
        <f>G31</f>
        <v>18</v>
      </c>
      <c r="AFB38" s="75">
        <f>AEW38+AEX38+AEY38+AEZ38+AFA38</f>
        <v>65</v>
      </c>
      <c r="AFC38" s="9"/>
      <c r="AFD38" s="336"/>
      <c r="AFE38" s="5"/>
      <c r="AFF38" s="10">
        <f>G27</f>
        <v>14</v>
      </c>
      <c r="AFG38" s="11">
        <f>G34</f>
        <v>21</v>
      </c>
      <c r="AFH38" s="11">
        <f>G33</f>
        <v>20</v>
      </c>
      <c r="AFI38" s="11">
        <f>G21</f>
        <v>8</v>
      </c>
      <c r="AFJ38" s="12">
        <f>G15</f>
        <v>2</v>
      </c>
      <c r="AFK38" s="75">
        <f>AFF38+AFG38+AFH38+AFI38+AFJ38</f>
        <v>65</v>
      </c>
      <c r="AFL38" s="23"/>
      <c r="AFM38" s="10">
        <f>G27</f>
        <v>14</v>
      </c>
      <c r="AFN38" s="11">
        <f>G34</f>
        <v>21</v>
      </c>
      <c r="AFO38" s="11">
        <f>G31</f>
        <v>18</v>
      </c>
      <c r="AFP38" s="11">
        <f>G23</f>
        <v>10</v>
      </c>
      <c r="AFQ38" s="12">
        <f>G15</f>
        <v>2</v>
      </c>
      <c r="AFR38" s="75">
        <f>AFM38+AFN38+AFO38+AFP38+AFQ38</f>
        <v>65</v>
      </c>
      <c r="AFS38" s="23"/>
      <c r="AFT38" s="10">
        <f>G27</f>
        <v>14</v>
      </c>
      <c r="AFU38" s="11">
        <f>G34</f>
        <v>21</v>
      </c>
      <c r="AFV38" s="11">
        <f>G33</f>
        <v>20</v>
      </c>
      <c r="AFW38" s="11">
        <f>G20</f>
        <v>7</v>
      </c>
      <c r="AFX38" s="12">
        <f>G16</f>
        <v>3</v>
      </c>
      <c r="AFY38" s="75">
        <f>AFT38+AFU38+AFV38+AFW38+AFX38</f>
        <v>65</v>
      </c>
      <c r="AFZ38" s="9"/>
      <c r="AGA38" s="336"/>
    </row>
    <row r="39" spans="1:859" ht="15" thickBot="1" x14ac:dyDescent="0.25">
      <c r="A39" s="336"/>
      <c r="B39" s="336"/>
      <c r="C39" s="369" t="s">
        <v>1465</v>
      </c>
      <c r="D39" s="336"/>
      <c r="E39" s="343"/>
      <c r="F39" s="336"/>
      <c r="G39" s="336"/>
      <c r="H39" s="336"/>
      <c r="I39" s="5"/>
      <c r="J39" s="13">
        <f>G26</f>
        <v>13</v>
      </c>
      <c r="K39" s="14">
        <f>G35</f>
        <v>22</v>
      </c>
      <c r="L39" s="14">
        <f>G17</f>
        <v>4</v>
      </c>
      <c r="M39" s="14">
        <f>G29</f>
        <v>16</v>
      </c>
      <c r="N39" s="15">
        <f>G23</f>
        <v>10</v>
      </c>
      <c r="O39" s="75">
        <f>J39+K39+L39+M39+N39</f>
        <v>65</v>
      </c>
      <c r="P39" s="23"/>
      <c r="Q39" s="13">
        <f>G28</f>
        <v>15</v>
      </c>
      <c r="R39" s="14">
        <f>G35</f>
        <v>22</v>
      </c>
      <c r="S39" s="14">
        <f>G17</f>
        <v>4</v>
      </c>
      <c r="T39" s="14">
        <f>G29</f>
        <v>16</v>
      </c>
      <c r="U39" s="15">
        <f>G21</f>
        <v>8</v>
      </c>
      <c r="V39" s="75">
        <f>Q39+R39+S39+T39+U39</f>
        <v>65</v>
      </c>
      <c r="W39" s="23"/>
      <c r="X39" s="13">
        <f>G25</f>
        <v>12</v>
      </c>
      <c r="Y39" s="14">
        <f>G36</f>
        <v>23</v>
      </c>
      <c r="Z39" s="14">
        <f>G17</f>
        <v>4</v>
      </c>
      <c r="AA39" s="14">
        <f>G29</f>
        <v>16</v>
      </c>
      <c r="AB39" s="15">
        <f>G23</f>
        <v>10</v>
      </c>
      <c r="AC39" s="75">
        <f>X39+Y39+Z39+AA39+AB39</f>
        <v>65</v>
      </c>
      <c r="AD39" s="9"/>
      <c r="AE39" s="336"/>
      <c r="AF39" s="5"/>
      <c r="AG39" s="13">
        <f>G37</f>
        <v>24</v>
      </c>
      <c r="AH39" s="14">
        <f>G19</f>
        <v>6</v>
      </c>
      <c r="AI39" s="14">
        <f>G16</f>
        <v>3</v>
      </c>
      <c r="AJ39" s="14">
        <f>G25</f>
        <v>12</v>
      </c>
      <c r="AK39" s="15">
        <f>G33</f>
        <v>20</v>
      </c>
      <c r="AL39" s="75">
        <f>AG39+AH39+AI39+AJ39+AK39</f>
        <v>65</v>
      </c>
      <c r="AM39" s="23"/>
      <c r="AN39" s="13">
        <f>G37</f>
        <v>24</v>
      </c>
      <c r="AO39" s="14">
        <f>G19</f>
        <v>6</v>
      </c>
      <c r="AP39" s="14">
        <f>G18</f>
        <v>5</v>
      </c>
      <c r="AQ39" s="14">
        <f>G25</f>
        <v>12</v>
      </c>
      <c r="AR39" s="15">
        <f>G31</f>
        <v>18</v>
      </c>
      <c r="AS39" s="75">
        <f>AN39+AO39+AP39+AQ39+AR39</f>
        <v>65</v>
      </c>
      <c r="AT39" s="23"/>
      <c r="AU39" s="13">
        <f>G37</f>
        <v>24</v>
      </c>
      <c r="AV39" s="14">
        <f>G19</f>
        <v>6</v>
      </c>
      <c r="AW39" s="14">
        <f>G15</f>
        <v>2</v>
      </c>
      <c r="AX39" s="14">
        <f>G26</f>
        <v>13</v>
      </c>
      <c r="AY39" s="15">
        <f>G33</f>
        <v>20</v>
      </c>
      <c r="AZ39" s="75">
        <f>AU39+AV39+AW39+AX39+AY39</f>
        <v>65</v>
      </c>
      <c r="BA39" s="9"/>
      <c r="BB39" s="336"/>
      <c r="BC39" s="5"/>
      <c r="BD39" s="13">
        <f>G31</f>
        <v>18</v>
      </c>
      <c r="BE39" s="14">
        <f>G35</f>
        <v>22</v>
      </c>
      <c r="BF39" s="14">
        <f>G17</f>
        <v>4</v>
      </c>
      <c r="BG39" s="14">
        <f>G24</f>
        <v>11</v>
      </c>
      <c r="BH39" s="15">
        <f>G23</f>
        <v>10</v>
      </c>
      <c r="BI39" s="75">
        <f>BD39+BE39+BF39+BG39+BH39</f>
        <v>65</v>
      </c>
      <c r="BJ39" s="23"/>
      <c r="BK39" s="13">
        <f>G33</f>
        <v>20</v>
      </c>
      <c r="BL39" s="14">
        <f>G35</f>
        <v>22</v>
      </c>
      <c r="BM39" s="14">
        <f>G17</f>
        <v>4</v>
      </c>
      <c r="BN39" s="14">
        <f>G24</f>
        <v>11</v>
      </c>
      <c r="BO39" s="15">
        <f>G21</f>
        <v>8</v>
      </c>
      <c r="BP39" s="75">
        <f>BK39+BL39+BM39+BN39+BO39</f>
        <v>65</v>
      </c>
      <c r="BQ39" s="23"/>
      <c r="BR39" s="13">
        <f>G30</f>
        <v>17</v>
      </c>
      <c r="BS39" s="14">
        <f>G36</f>
        <v>23</v>
      </c>
      <c r="BT39" s="14">
        <f>G17</f>
        <v>4</v>
      </c>
      <c r="BU39" s="14">
        <f>G24</f>
        <v>11</v>
      </c>
      <c r="BV39" s="15">
        <f>G23</f>
        <v>10</v>
      </c>
      <c r="BW39" s="75">
        <f>BR39+BS39+BT39+BU39+BV39</f>
        <v>65</v>
      </c>
      <c r="BX39" s="9"/>
      <c r="BY39" s="336"/>
      <c r="BZ39" s="5"/>
      <c r="CA39" s="13">
        <f>G37</f>
        <v>24</v>
      </c>
      <c r="CB39" s="14">
        <f>G19</f>
        <v>6</v>
      </c>
      <c r="CC39" s="14">
        <f>G16</f>
        <v>3</v>
      </c>
      <c r="CD39" s="14">
        <f>G30</f>
        <v>17</v>
      </c>
      <c r="CE39" s="15">
        <f>G28</f>
        <v>15</v>
      </c>
      <c r="CF39" s="75">
        <f>CA39+CB39+CC39+CD39+CE39</f>
        <v>65</v>
      </c>
      <c r="CG39" s="23"/>
      <c r="CH39" s="13">
        <f>G37</f>
        <v>24</v>
      </c>
      <c r="CI39" s="14">
        <f>G19</f>
        <v>6</v>
      </c>
      <c r="CJ39" s="14">
        <f>G18</f>
        <v>5</v>
      </c>
      <c r="CK39" s="14">
        <f>G30</f>
        <v>17</v>
      </c>
      <c r="CL39" s="15">
        <f>G26</f>
        <v>13</v>
      </c>
      <c r="CM39" s="75">
        <f>CH39+CI39+CJ39+CK39+CL39</f>
        <v>65</v>
      </c>
      <c r="CN39" s="23"/>
      <c r="CO39" s="13">
        <f>G37</f>
        <v>24</v>
      </c>
      <c r="CP39" s="14">
        <f>G19</f>
        <v>6</v>
      </c>
      <c r="CQ39" s="14">
        <f>G15</f>
        <v>2</v>
      </c>
      <c r="CR39" s="14">
        <f>G31</f>
        <v>18</v>
      </c>
      <c r="CS39" s="15">
        <f>G28</f>
        <v>15</v>
      </c>
      <c r="CT39" s="75">
        <f>CO39+CP39+CQ39+CR39+CS39</f>
        <v>65</v>
      </c>
      <c r="CU39" s="9"/>
      <c r="CV39" s="336"/>
      <c r="CW39" s="5"/>
      <c r="CX39" s="13">
        <f>G27</f>
        <v>14</v>
      </c>
      <c r="CY39" s="14">
        <f>G21</f>
        <v>8</v>
      </c>
      <c r="CZ39" s="14">
        <f>G34</f>
        <v>21</v>
      </c>
      <c r="DA39" s="14">
        <f>G15</f>
        <v>2</v>
      </c>
      <c r="DB39" s="15">
        <f>G33</f>
        <v>20</v>
      </c>
      <c r="DC39" s="75">
        <f>CX39+CY39+CZ39+DA39+DB39</f>
        <v>65</v>
      </c>
      <c r="DD39" s="23"/>
      <c r="DE39" s="13">
        <f>G27</f>
        <v>14</v>
      </c>
      <c r="DF39" s="14">
        <f>G23</f>
        <v>10</v>
      </c>
      <c r="DG39" s="14">
        <f>G34</f>
        <v>21</v>
      </c>
      <c r="DH39" s="14">
        <f>G15</f>
        <v>2</v>
      </c>
      <c r="DI39" s="15">
        <f>G31</f>
        <v>18</v>
      </c>
      <c r="DJ39" s="75">
        <f>DE39+DF39+DG39+DH39+DI39</f>
        <v>65</v>
      </c>
      <c r="DK39" s="23"/>
      <c r="DL39" s="13">
        <f>G27</f>
        <v>14</v>
      </c>
      <c r="DM39" s="14">
        <f>G20</f>
        <v>7</v>
      </c>
      <c r="DN39" s="14">
        <f>G34</f>
        <v>21</v>
      </c>
      <c r="DO39" s="14">
        <f>G16</f>
        <v>3</v>
      </c>
      <c r="DP39" s="15">
        <f>G33</f>
        <v>20</v>
      </c>
      <c r="DQ39" s="75">
        <f>DL39+DM39+DN39+DO39+DP39</f>
        <v>65</v>
      </c>
      <c r="DR39" s="9"/>
      <c r="DS39" s="336"/>
      <c r="DT39" s="5"/>
      <c r="DU39" s="13">
        <f>G36</f>
        <v>23</v>
      </c>
      <c r="DV39" s="14">
        <f>G15</f>
        <v>2</v>
      </c>
      <c r="DW39" s="14">
        <f>G19</f>
        <v>6</v>
      </c>
      <c r="DX39" s="14">
        <f>G27</f>
        <v>14</v>
      </c>
      <c r="DY39" s="15">
        <f>G33</f>
        <v>20</v>
      </c>
      <c r="DZ39" s="75">
        <f>DU39+DV39+DW39+DX39+DY39</f>
        <v>65</v>
      </c>
      <c r="EA39" s="23"/>
      <c r="EB39" s="13">
        <f>G38</f>
        <v>25</v>
      </c>
      <c r="EC39" s="14">
        <f>G15</f>
        <v>2</v>
      </c>
      <c r="ED39" s="14">
        <f>G19</f>
        <v>6</v>
      </c>
      <c r="EE39" s="14">
        <f>G27</f>
        <v>14</v>
      </c>
      <c r="EF39" s="15">
        <f>G31</f>
        <v>18</v>
      </c>
      <c r="EG39" s="75">
        <f>EB39+EC39+ED39+EE39+EF39</f>
        <v>65</v>
      </c>
      <c r="EH39" s="23"/>
      <c r="EI39" s="13">
        <f>G35</f>
        <v>22</v>
      </c>
      <c r="EJ39" s="14">
        <f>G16</f>
        <v>3</v>
      </c>
      <c r="EK39" s="14">
        <f>G19</f>
        <v>6</v>
      </c>
      <c r="EL39" s="14">
        <f>G27</f>
        <v>14</v>
      </c>
      <c r="EM39" s="15">
        <f>G33</f>
        <v>20</v>
      </c>
      <c r="EN39" s="75">
        <f>EI39+EJ39+EK39+EL39+EM39</f>
        <v>65</v>
      </c>
      <c r="EO39" s="9"/>
      <c r="EP39" s="336"/>
      <c r="EQ39" s="5"/>
      <c r="ER39" s="13">
        <f>G32</f>
        <v>19</v>
      </c>
      <c r="ES39" s="14">
        <f>G19</f>
        <v>6</v>
      </c>
      <c r="ET39" s="14">
        <f>G16</f>
        <v>3</v>
      </c>
      <c r="EU39" s="14">
        <f>G35</f>
        <v>22</v>
      </c>
      <c r="EV39" s="15">
        <f>G28</f>
        <v>15</v>
      </c>
      <c r="EW39" s="75">
        <f>ER39+ES39+ET39+EU39+EV39</f>
        <v>65</v>
      </c>
      <c r="EX39" s="23"/>
      <c r="EY39" s="13">
        <f>G32</f>
        <v>19</v>
      </c>
      <c r="EZ39" s="14">
        <f>G19</f>
        <v>6</v>
      </c>
      <c r="FA39" s="14">
        <f>G18</f>
        <v>5</v>
      </c>
      <c r="FB39" s="14">
        <f>G35</f>
        <v>22</v>
      </c>
      <c r="FC39" s="15">
        <f>G26</f>
        <v>13</v>
      </c>
      <c r="FD39" s="75">
        <f>EY39+EZ39+FA39+FB39+FC39</f>
        <v>65</v>
      </c>
      <c r="FE39" s="23"/>
      <c r="FF39" s="13">
        <f>G32</f>
        <v>19</v>
      </c>
      <c r="FG39" s="14">
        <f>G19</f>
        <v>6</v>
      </c>
      <c r="FH39" s="14">
        <f>G15</f>
        <v>2</v>
      </c>
      <c r="FI39" s="14">
        <f>G36</f>
        <v>23</v>
      </c>
      <c r="FJ39" s="15">
        <f>G28</f>
        <v>15</v>
      </c>
      <c r="FK39" s="75">
        <f>FF39+FG39+FH39+FI39+FJ39</f>
        <v>65</v>
      </c>
      <c r="FL39" s="9"/>
      <c r="FM39" s="336"/>
      <c r="FN39" s="5"/>
      <c r="FO39" s="13">
        <f>G33</f>
        <v>20</v>
      </c>
      <c r="FP39" s="14">
        <f>G36</f>
        <v>23</v>
      </c>
      <c r="FQ39" s="14">
        <f>G17</f>
        <v>4</v>
      </c>
      <c r="FR39" s="14">
        <f>G19</f>
        <v>6</v>
      </c>
      <c r="FS39" s="15">
        <f>G25</f>
        <v>12</v>
      </c>
      <c r="FT39" s="75">
        <f>FO39+FP39+FQ39+FR39+FS39</f>
        <v>65</v>
      </c>
      <c r="FU39" s="23"/>
      <c r="FV39" s="13">
        <f>G30</f>
        <v>17</v>
      </c>
      <c r="FW39" s="14">
        <f>G38</f>
        <v>25</v>
      </c>
      <c r="FX39" s="14">
        <f>G17</f>
        <v>4</v>
      </c>
      <c r="FY39" s="14">
        <f>G19</f>
        <v>6</v>
      </c>
      <c r="FZ39" s="15">
        <f>G26</f>
        <v>13</v>
      </c>
      <c r="GA39" s="75">
        <f>FV39+FW39+FX39+FY39+FZ39</f>
        <v>65</v>
      </c>
      <c r="GB39" s="23"/>
      <c r="GC39" s="13">
        <f>G31</f>
        <v>18</v>
      </c>
      <c r="GD39" s="14">
        <f>G38</f>
        <v>25</v>
      </c>
      <c r="GE39" s="14">
        <f>G17</f>
        <v>4</v>
      </c>
      <c r="GF39" s="14">
        <f>G19</f>
        <v>6</v>
      </c>
      <c r="GG39" s="15">
        <f>G25</f>
        <v>12</v>
      </c>
      <c r="GH39" s="75">
        <f>GC39+GD39+GE39+GF39+GG39</f>
        <v>65</v>
      </c>
      <c r="GI39" s="9"/>
      <c r="GJ39" s="336"/>
      <c r="GK39" s="5"/>
      <c r="GL39" s="13">
        <f>G31</f>
        <v>18</v>
      </c>
      <c r="GM39" s="14">
        <f>G15</f>
        <v>2</v>
      </c>
      <c r="GN39" s="14">
        <f>G24</f>
        <v>11</v>
      </c>
      <c r="GO39" s="14">
        <f>G22</f>
        <v>9</v>
      </c>
      <c r="GP39" s="15">
        <f>G38</f>
        <v>25</v>
      </c>
      <c r="GQ39" s="75">
        <f>GL39+GM39+GN39+GO39+GP39</f>
        <v>65</v>
      </c>
      <c r="GR39" s="23"/>
      <c r="GS39" s="13">
        <f>G33</f>
        <v>20</v>
      </c>
      <c r="GT39" s="14">
        <f>G15</f>
        <v>2</v>
      </c>
      <c r="GU39" s="14">
        <f>G24</f>
        <v>11</v>
      </c>
      <c r="GV39" s="14">
        <f>G22</f>
        <v>9</v>
      </c>
      <c r="GW39" s="15">
        <f>G36</f>
        <v>23</v>
      </c>
      <c r="GX39" s="75">
        <f>GS39+GT39+GU39+GV39+GW39</f>
        <v>65</v>
      </c>
      <c r="GY39" s="23"/>
      <c r="GZ39" s="13">
        <f>G30</f>
        <v>17</v>
      </c>
      <c r="HA39" s="14">
        <f>G16</f>
        <v>3</v>
      </c>
      <c r="HB39" s="14">
        <f>G24</f>
        <v>11</v>
      </c>
      <c r="HC39" s="14">
        <f>G22</f>
        <v>9</v>
      </c>
      <c r="HD39" s="15">
        <f>G38</f>
        <v>25</v>
      </c>
      <c r="HE39" s="75">
        <f>GZ39+HA39+HB39+HC39+HD39</f>
        <v>65</v>
      </c>
      <c r="HF39" s="9"/>
      <c r="HG39" s="336"/>
      <c r="HH39" s="5"/>
      <c r="HI39" s="13">
        <f>G37</f>
        <v>24</v>
      </c>
      <c r="HJ39" s="14">
        <f>G24</f>
        <v>11</v>
      </c>
      <c r="HK39" s="14">
        <f>G16</f>
        <v>3</v>
      </c>
      <c r="HL39" s="14">
        <f>G30</f>
        <v>17</v>
      </c>
      <c r="HM39" s="15">
        <f>G23</f>
        <v>10</v>
      </c>
      <c r="HN39" s="75">
        <f>HI39+HJ39+HK39+HL39+HM39</f>
        <v>65</v>
      </c>
      <c r="HO39" s="23"/>
      <c r="HP39" s="13">
        <f>G37</f>
        <v>24</v>
      </c>
      <c r="HQ39" s="14">
        <f>G24</f>
        <v>11</v>
      </c>
      <c r="HR39" s="14">
        <f>G18</f>
        <v>5</v>
      </c>
      <c r="HS39" s="14">
        <f>G30</f>
        <v>17</v>
      </c>
      <c r="HT39" s="15">
        <f>G21</f>
        <v>8</v>
      </c>
      <c r="HU39" s="75">
        <f>HP39+HQ39+HR39+HS39+HT39</f>
        <v>65</v>
      </c>
      <c r="HV39" s="23"/>
      <c r="HW39" s="13">
        <f>G37</f>
        <v>24</v>
      </c>
      <c r="HX39" s="14">
        <f>G24</f>
        <v>11</v>
      </c>
      <c r="HY39" s="14">
        <f>G15</f>
        <v>2</v>
      </c>
      <c r="HZ39" s="14">
        <f>G31</f>
        <v>18</v>
      </c>
      <c r="IA39" s="15">
        <f>G23</f>
        <v>10</v>
      </c>
      <c r="IB39" s="75">
        <f>HW39+HX39+HY39+HZ39+IA39</f>
        <v>65</v>
      </c>
      <c r="IC39" s="9"/>
      <c r="ID39" s="336"/>
      <c r="IE39" s="5"/>
      <c r="IF39" s="13">
        <f>G26</f>
        <v>13</v>
      </c>
      <c r="IG39" s="14">
        <f>G15</f>
        <v>2</v>
      </c>
      <c r="IH39" s="14">
        <f>G29</f>
        <v>16</v>
      </c>
      <c r="II39" s="14">
        <f>G22</f>
        <v>9</v>
      </c>
      <c r="IJ39" s="15">
        <f>G38</f>
        <v>25</v>
      </c>
      <c r="IK39" s="75">
        <f>IF39+IG39+IH39+II39+IJ39</f>
        <v>65</v>
      </c>
      <c r="IL39" s="23"/>
      <c r="IM39" s="13">
        <f>G28</f>
        <v>15</v>
      </c>
      <c r="IN39" s="14">
        <f>G15</f>
        <v>2</v>
      </c>
      <c r="IO39" s="14">
        <f>G29</f>
        <v>16</v>
      </c>
      <c r="IP39" s="14">
        <f>G22</f>
        <v>9</v>
      </c>
      <c r="IQ39" s="15">
        <f>G36</f>
        <v>23</v>
      </c>
      <c r="IR39" s="75">
        <f>IM39+IN39+IO39+IP39+IQ39</f>
        <v>65</v>
      </c>
      <c r="IS39" s="23"/>
      <c r="IT39" s="13">
        <f>G25</f>
        <v>12</v>
      </c>
      <c r="IU39" s="14">
        <f>G16</f>
        <v>3</v>
      </c>
      <c r="IV39" s="14">
        <f>G29</f>
        <v>16</v>
      </c>
      <c r="IW39" s="14">
        <f>G22</f>
        <v>9</v>
      </c>
      <c r="IX39" s="15">
        <f>G38</f>
        <v>25</v>
      </c>
      <c r="IY39" s="75">
        <f>IT39+IU39+IV39+IW39+IX39</f>
        <v>65</v>
      </c>
      <c r="IZ39" s="9"/>
      <c r="JA39" s="336"/>
      <c r="JB39" s="5"/>
      <c r="JC39" s="13">
        <f>G26</f>
        <v>13</v>
      </c>
      <c r="JD39" s="14">
        <f>G35</f>
        <v>22</v>
      </c>
      <c r="JE39" s="14">
        <f>G17</f>
        <v>4</v>
      </c>
      <c r="JF39" s="14">
        <f>G19</f>
        <v>6</v>
      </c>
      <c r="JG39" s="15">
        <f>G33</f>
        <v>20</v>
      </c>
      <c r="JH39" s="75">
        <f>JC39+JD39+JE39+JF39+JG39</f>
        <v>65</v>
      </c>
      <c r="JI39" s="23"/>
      <c r="JJ39" s="13">
        <f>G28</f>
        <v>15</v>
      </c>
      <c r="JK39" s="14">
        <f>G35</f>
        <v>22</v>
      </c>
      <c r="JL39" s="14">
        <f>G17</f>
        <v>4</v>
      </c>
      <c r="JM39" s="14">
        <f>G19</f>
        <v>6</v>
      </c>
      <c r="JN39" s="15">
        <f>G31</f>
        <v>18</v>
      </c>
      <c r="JO39" s="75">
        <f>JJ39+JK39+JL39+JM39+JN39</f>
        <v>65</v>
      </c>
      <c r="JP39" s="23"/>
      <c r="JQ39" s="13">
        <f>G25</f>
        <v>12</v>
      </c>
      <c r="JR39" s="14">
        <f>G36</f>
        <v>23</v>
      </c>
      <c r="JS39" s="14">
        <f>G17</f>
        <v>4</v>
      </c>
      <c r="JT39" s="14">
        <f>G19</f>
        <v>6</v>
      </c>
      <c r="JU39" s="15">
        <f>G33</f>
        <v>20</v>
      </c>
      <c r="JV39" s="75">
        <f>JQ39+JR39+JS39+JT39+JU39</f>
        <v>65</v>
      </c>
      <c r="JW39" s="9"/>
      <c r="JX39" s="336"/>
      <c r="JY39" s="5"/>
      <c r="JZ39" s="13">
        <f>G37</f>
        <v>24</v>
      </c>
      <c r="KA39" s="14">
        <f>G29</f>
        <v>16</v>
      </c>
      <c r="KB39" s="14">
        <f>G16</f>
        <v>3</v>
      </c>
      <c r="KC39" s="14">
        <f>G25</f>
        <v>12</v>
      </c>
      <c r="KD39" s="15">
        <f>G23</f>
        <v>10</v>
      </c>
      <c r="KE39" s="75">
        <f>JZ39+KA39+KB39+KC39+KD39</f>
        <v>65</v>
      </c>
      <c r="KF39" s="23"/>
      <c r="KG39" s="13">
        <f>G37</f>
        <v>24</v>
      </c>
      <c r="KH39" s="14">
        <f>G29</f>
        <v>16</v>
      </c>
      <c r="KI39" s="14">
        <f>G18</f>
        <v>5</v>
      </c>
      <c r="KJ39" s="14">
        <f>G25</f>
        <v>12</v>
      </c>
      <c r="KK39" s="15">
        <f>G21</f>
        <v>8</v>
      </c>
      <c r="KL39" s="75">
        <f>KG39+KH39+KI39+KJ39+KK39</f>
        <v>65</v>
      </c>
      <c r="KM39" s="23"/>
      <c r="KN39" s="13">
        <f>G37</f>
        <v>24</v>
      </c>
      <c r="KO39" s="14">
        <f>G29</f>
        <v>16</v>
      </c>
      <c r="KP39" s="14">
        <f>G15</f>
        <v>2</v>
      </c>
      <c r="KQ39" s="14">
        <f>G26</f>
        <v>13</v>
      </c>
      <c r="KR39" s="15">
        <f>G23</f>
        <v>10</v>
      </c>
      <c r="KS39" s="75">
        <f>KN39+KO39+KP39+KQ39+KR39</f>
        <v>65</v>
      </c>
      <c r="KT39" s="9"/>
      <c r="KU39" s="336"/>
      <c r="KV39" s="5"/>
      <c r="KW39" s="13">
        <f>G32</f>
        <v>19</v>
      </c>
      <c r="KX39" s="14">
        <f>G26</f>
        <v>13</v>
      </c>
      <c r="KY39" s="14">
        <f>G34</f>
        <v>21</v>
      </c>
      <c r="KZ39" s="14">
        <f>G15</f>
        <v>2</v>
      </c>
      <c r="LA39" s="15">
        <f>G23</f>
        <v>10</v>
      </c>
      <c r="LB39" s="75">
        <f>KW39+KX39+KY39+KZ39+LA39</f>
        <v>65</v>
      </c>
      <c r="LC39" s="23"/>
      <c r="LD39" s="13">
        <f>G32</f>
        <v>19</v>
      </c>
      <c r="LE39" s="14">
        <f>G28</f>
        <v>15</v>
      </c>
      <c r="LF39" s="14">
        <f>G34</f>
        <v>21</v>
      </c>
      <c r="LG39" s="14">
        <f>G15</f>
        <v>2</v>
      </c>
      <c r="LH39" s="15">
        <f>G21</f>
        <v>8</v>
      </c>
      <c r="LI39" s="75">
        <f>LD39+LE39+LF39+LG39+LH39</f>
        <v>65</v>
      </c>
      <c r="LJ39" s="23"/>
      <c r="LK39" s="13">
        <f>G32</f>
        <v>19</v>
      </c>
      <c r="LL39" s="14">
        <f>G25</f>
        <v>12</v>
      </c>
      <c r="LM39" s="14">
        <f>G34</f>
        <v>21</v>
      </c>
      <c r="LN39" s="14">
        <f>G16</f>
        <v>3</v>
      </c>
      <c r="LO39" s="15">
        <f>G23</f>
        <v>10</v>
      </c>
      <c r="LP39" s="75">
        <f>LK39+LL39+LM39+LN39+LO39</f>
        <v>65</v>
      </c>
      <c r="LQ39" s="9"/>
      <c r="LR39" s="336"/>
      <c r="LS39" s="5"/>
      <c r="LT39" s="13">
        <f>G22</f>
        <v>9</v>
      </c>
      <c r="LU39" s="14">
        <f>G26</f>
        <v>13</v>
      </c>
      <c r="LV39" s="14">
        <f>G34</f>
        <v>21</v>
      </c>
      <c r="LW39" s="14">
        <f>G15</f>
        <v>2</v>
      </c>
      <c r="LX39" s="15">
        <f>G33</f>
        <v>20</v>
      </c>
      <c r="LY39" s="75">
        <f>LT39+LU39+LV39+LW39+LX39</f>
        <v>65</v>
      </c>
      <c r="LZ39" s="23"/>
      <c r="MA39" s="13">
        <f>G22</f>
        <v>9</v>
      </c>
      <c r="MB39" s="14">
        <f>G28</f>
        <v>15</v>
      </c>
      <c r="MC39" s="14">
        <f>G34</f>
        <v>21</v>
      </c>
      <c r="MD39" s="14">
        <f>G15</f>
        <v>2</v>
      </c>
      <c r="ME39" s="15">
        <f>G31</f>
        <v>18</v>
      </c>
      <c r="MF39" s="75">
        <f>MA39+MB39+MC39+MD39+ME39</f>
        <v>65</v>
      </c>
      <c r="MG39" s="23"/>
      <c r="MH39" s="13">
        <f>G22</f>
        <v>9</v>
      </c>
      <c r="MI39" s="14">
        <f>G25</f>
        <v>12</v>
      </c>
      <c r="MJ39" s="14">
        <f>G34</f>
        <v>21</v>
      </c>
      <c r="MK39" s="14">
        <f>G16</f>
        <v>3</v>
      </c>
      <c r="ML39" s="15">
        <f>G33</f>
        <v>20</v>
      </c>
      <c r="MM39" s="75">
        <f>MH39+MI39+MJ39+MK39+ML39</f>
        <v>65</v>
      </c>
      <c r="MN39" s="9"/>
      <c r="MO39" s="336"/>
      <c r="MP39" s="5"/>
      <c r="MQ39" s="13">
        <f>G22</f>
        <v>9</v>
      </c>
      <c r="MR39" s="14">
        <f>G24</f>
        <v>11</v>
      </c>
      <c r="MS39" s="14">
        <f>G16</f>
        <v>3</v>
      </c>
      <c r="MT39" s="14">
        <f>G35</f>
        <v>22</v>
      </c>
      <c r="MU39" s="15">
        <f>G33</f>
        <v>20</v>
      </c>
      <c r="MV39" s="75">
        <f>MQ39+MR39+MS39+MT39+MU39</f>
        <v>65</v>
      </c>
      <c r="MW39" s="23"/>
      <c r="MX39" s="13">
        <f>G22</f>
        <v>9</v>
      </c>
      <c r="MY39" s="14">
        <f>G24</f>
        <v>11</v>
      </c>
      <c r="MZ39" s="14">
        <f>G18</f>
        <v>5</v>
      </c>
      <c r="NA39" s="14">
        <f>G35</f>
        <v>22</v>
      </c>
      <c r="NB39" s="15">
        <f>G31</f>
        <v>18</v>
      </c>
      <c r="NC39" s="75">
        <f>MX39+MY39+MZ39+NA39+NB39</f>
        <v>65</v>
      </c>
      <c r="ND39" s="23"/>
      <c r="NE39" s="13">
        <f>G22</f>
        <v>9</v>
      </c>
      <c r="NF39" s="14">
        <f>G24</f>
        <v>11</v>
      </c>
      <c r="NG39" s="14">
        <f>G15</f>
        <v>2</v>
      </c>
      <c r="NH39" s="14">
        <f>G36</f>
        <v>23</v>
      </c>
      <c r="NI39" s="15">
        <f>G33</f>
        <v>20</v>
      </c>
      <c r="NJ39" s="75">
        <f>NE39+NF39+NG39+NH39+NI39</f>
        <v>65</v>
      </c>
      <c r="NK39" s="9"/>
      <c r="NL39" s="336"/>
      <c r="NM39" s="5"/>
      <c r="NN39" s="13">
        <f>G36</f>
        <v>23</v>
      </c>
      <c r="NO39" s="14">
        <f>G20</f>
        <v>7</v>
      </c>
      <c r="NP39" s="14">
        <f>G17</f>
        <v>4</v>
      </c>
      <c r="NQ39" s="14">
        <f>G29</f>
        <v>16</v>
      </c>
      <c r="NR39" s="15">
        <f>G28</f>
        <v>15</v>
      </c>
      <c r="NS39" s="75">
        <f>NN39+NO39+NP39+NQ39+NR39</f>
        <v>65</v>
      </c>
      <c r="NT39" s="23"/>
      <c r="NU39" s="13">
        <f>G38</f>
        <v>25</v>
      </c>
      <c r="NV39" s="14">
        <f>G20</f>
        <v>7</v>
      </c>
      <c r="NW39" s="14">
        <f>G17</f>
        <v>4</v>
      </c>
      <c r="NX39" s="14">
        <f>G29</f>
        <v>16</v>
      </c>
      <c r="NY39" s="15">
        <f>G26</f>
        <v>13</v>
      </c>
      <c r="NZ39" s="75">
        <f>NU39+NV39+NW39+NX39+NY39</f>
        <v>65</v>
      </c>
      <c r="OA39" s="23"/>
      <c r="OB39" s="13">
        <f>G35</f>
        <v>22</v>
      </c>
      <c r="OC39" s="14">
        <f>G21</f>
        <v>8</v>
      </c>
      <c r="OD39" s="14">
        <f>G17</f>
        <v>4</v>
      </c>
      <c r="OE39" s="14">
        <f>G29</f>
        <v>16</v>
      </c>
      <c r="OF39" s="15">
        <f>G28</f>
        <v>15</v>
      </c>
      <c r="OG39" s="75">
        <f>OB39+OC39+OD39+OE39+OF39</f>
        <v>65</v>
      </c>
      <c r="OH39" s="9"/>
      <c r="OI39" s="336"/>
      <c r="OJ39" s="5"/>
      <c r="OK39" s="13">
        <f>G36</f>
        <v>23</v>
      </c>
      <c r="OL39" s="14">
        <f>G15</f>
        <v>2</v>
      </c>
      <c r="OM39" s="14">
        <f>G24</f>
        <v>11</v>
      </c>
      <c r="ON39" s="14">
        <f>G32</f>
        <v>19</v>
      </c>
      <c r="OO39" s="15">
        <f>G23</f>
        <v>10</v>
      </c>
      <c r="OP39" s="75">
        <f>OK39+OL39+OM39+ON39+OO39</f>
        <v>65</v>
      </c>
      <c r="OQ39" s="23"/>
      <c r="OR39" s="13">
        <f>G38</f>
        <v>25</v>
      </c>
      <c r="OS39" s="14">
        <f>G15</f>
        <v>2</v>
      </c>
      <c r="OT39" s="14">
        <f>G24</f>
        <v>11</v>
      </c>
      <c r="OU39" s="14">
        <f>G32</f>
        <v>19</v>
      </c>
      <c r="OV39" s="15">
        <f>G21</f>
        <v>8</v>
      </c>
      <c r="OW39" s="75">
        <f>OR39+OS39+OT39+OU39+OV39</f>
        <v>65</v>
      </c>
      <c r="OX39" s="23"/>
      <c r="OY39" s="13">
        <f>G35</f>
        <v>22</v>
      </c>
      <c r="OZ39" s="14">
        <f>G16</f>
        <v>3</v>
      </c>
      <c r="PA39" s="14">
        <f>G24</f>
        <v>11</v>
      </c>
      <c r="PB39" s="14">
        <f>G32</f>
        <v>19</v>
      </c>
      <c r="PC39" s="15">
        <f>G23</f>
        <v>10</v>
      </c>
      <c r="PD39" s="75">
        <f>OY39+OZ39+PA39+PB39+PC39</f>
        <v>65</v>
      </c>
      <c r="PE39" s="9"/>
      <c r="PF39" s="336"/>
      <c r="PG39" s="5"/>
      <c r="PH39" s="13">
        <f>G36</f>
        <v>23</v>
      </c>
      <c r="PI39" s="14">
        <f>G30</f>
        <v>17</v>
      </c>
      <c r="PJ39" s="14">
        <f>G17</f>
        <v>4</v>
      </c>
      <c r="PK39" s="14">
        <f>G19</f>
        <v>6</v>
      </c>
      <c r="PL39" s="15">
        <f>G28</f>
        <v>15</v>
      </c>
      <c r="PM39" s="75">
        <f>PH39+PI39+PJ39+PK39+PL39</f>
        <v>65</v>
      </c>
      <c r="PN39" s="23"/>
      <c r="PO39" s="13">
        <f>G38</f>
        <v>25</v>
      </c>
      <c r="PP39" s="14">
        <f>G30</f>
        <v>17</v>
      </c>
      <c r="PQ39" s="14">
        <f>G17</f>
        <v>4</v>
      </c>
      <c r="PR39" s="14">
        <f>G19</f>
        <v>6</v>
      </c>
      <c r="PS39" s="15">
        <f>G26</f>
        <v>13</v>
      </c>
      <c r="PT39" s="75">
        <f>PO39+PP39+PQ39+PR39+PS39</f>
        <v>65</v>
      </c>
      <c r="PU39" s="23"/>
      <c r="PV39" s="13">
        <f>G35</f>
        <v>22</v>
      </c>
      <c r="PW39" s="14">
        <f>G31</f>
        <v>18</v>
      </c>
      <c r="PX39" s="14">
        <f>G17</f>
        <v>4</v>
      </c>
      <c r="PY39" s="14">
        <f>G19</f>
        <v>6</v>
      </c>
      <c r="PZ39" s="15">
        <f>G28</f>
        <v>15</v>
      </c>
      <c r="QA39" s="75">
        <f>PV39+PW39+PX39+PY39+PZ39</f>
        <v>65</v>
      </c>
      <c r="QB39" s="9"/>
      <c r="QC39" s="336"/>
      <c r="QD39" s="5"/>
      <c r="QE39" s="13">
        <f>G32</f>
        <v>19</v>
      </c>
      <c r="QF39" s="14">
        <f>G24</f>
        <v>11</v>
      </c>
      <c r="QG39" s="14">
        <f>G16</f>
        <v>3</v>
      </c>
      <c r="QH39" s="14">
        <f>G35</f>
        <v>22</v>
      </c>
      <c r="QI39" s="15">
        <f>G23</f>
        <v>10</v>
      </c>
      <c r="QJ39" s="75">
        <f>QE39+QF39+QG39+QH39+QI39</f>
        <v>65</v>
      </c>
      <c r="QK39" s="23"/>
      <c r="QL39" s="13">
        <f>G32</f>
        <v>19</v>
      </c>
      <c r="QM39" s="14">
        <f>G24</f>
        <v>11</v>
      </c>
      <c r="QN39" s="14">
        <f>G18</f>
        <v>5</v>
      </c>
      <c r="QO39" s="14">
        <f>G35</f>
        <v>22</v>
      </c>
      <c r="QP39" s="15">
        <f>G21</f>
        <v>8</v>
      </c>
      <c r="QQ39" s="75">
        <f>QL39+QM39+QN39+QO39+QP39</f>
        <v>65</v>
      </c>
      <c r="QR39" s="23"/>
      <c r="QS39" s="13">
        <f>G32</f>
        <v>19</v>
      </c>
      <c r="QT39" s="14">
        <f>G24</f>
        <v>11</v>
      </c>
      <c r="QU39" s="14">
        <f>G15</f>
        <v>2</v>
      </c>
      <c r="QV39" s="14">
        <f>G36</f>
        <v>23</v>
      </c>
      <c r="QW39" s="15">
        <f>G23</f>
        <v>10</v>
      </c>
      <c r="QX39" s="75">
        <f>QS39+QT39+QU39+QV39+QW39</f>
        <v>65</v>
      </c>
      <c r="QY39" s="9"/>
      <c r="QZ39" s="363"/>
      <c r="RA39" s="5"/>
      <c r="RB39" s="13">
        <f>G32</f>
        <v>19</v>
      </c>
      <c r="RC39" s="14">
        <f>G36</f>
        <v>23</v>
      </c>
      <c r="RD39" s="14">
        <f>G24</f>
        <v>11</v>
      </c>
      <c r="RE39" s="14">
        <f>G15</f>
        <v>2</v>
      </c>
      <c r="RF39" s="15">
        <f>G23</f>
        <v>10</v>
      </c>
      <c r="RG39" s="75">
        <f>RB39+RC39+RD39+RE39+RF39</f>
        <v>65</v>
      </c>
      <c r="RH39" s="23"/>
      <c r="RI39" s="13">
        <f>G32</f>
        <v>19</v>
      </c>
      <c r="RJ39" s="14">
        <f>G38</f>
        <v>25</v>
      </c>
      <c r="RK39" s="14">
        <f>G24</f>
        <v>11</v>
      </c>
      <c r="RL39" s="14">
        <f>G15</f>
        <v>2</v>
      </c>
      <c r="RM39" s="15">
        <f>G21</f>
        <v>8</v>
      </c>
      <c r="RN39" s="75">
        <f>RI39+RJ39+RK39+RL39+RM39</f>
        <v>65</v>
      </c>
      <c r="RO39" s="23"/>
      <c r="RP39" s="13">
        <f>G32</f>
        <v>19</v>
      </c>
      <c r="RQ39" s="14">
        <f>G35</f>
        <v>22</v>
      </c>
      <c r="RR39" s="14">
        <f>G24</f>
        <v>11</v>
      </c>
      <c r="RS39" s="14">
        <f>G16</f>
        <v>3</v>
      </c>
      <c r="RT39" s="15">
        <f>G23</f>
        <v>10</v>
      </c>
      <c r="RU39" s="75">
        <f>RP39+RQ39+RR39+RS39+RT39</f>
        <v>65</v>
      </c>
      <c r="RV39" s="9"/>
      <c r="RW39" s="336"/>
      <c r="RX39" s="5"/>
      <c r="RY39" s="13">
        <f>G22</f>
        <v>9</v>
      </c>
      <c r="RZ39" s="14">
        <f>G36</f>
        <v>23</v>
      </c>
      <c r="SA39" s="14">
        <f>G24</f>
        <v>11</v>
      </c>
      <c r="SB39" s="14">
        <f>G15</f>
        <v>2</v>
      </c>
      <c r="SC39" s="15">
        <f>G33</f>
        <v>20</v>
      </c>
      <c r="SD39" s="75">
        <f>RY39+RZ39+SA39+SB39+SC39</f>
        <v>65</v>
      </c>
      <c r="SE39" s="23"/>
      <c r="SF39" s="13">
        <f>G22</f>
        <v>9</v>
      </c>
      <c r="SG39" s="14">
        <f>G38</f>
        <v>25</v>
      </c>
      <c r="SH39" s="14">
        <f>G24</f>
        <v>11</v>
      </c>
      <c r="SI39" s="14">
        <f>G15</f>
        <v>2</v>
      </c>
      <c r="SJ39" s="15">
        <f>G31</f>
        <v>18</v>
      </c>
      <c r="SK39" s="75">
        <f>SF39+SG39+SH39+SI39+SJ39</f>
        <v>65</v>
      </c>
      <c r="SL39" s="23"/>
      <c r="SM39" s="13">
        <f>G22</f>
        <v>9</v>
      </c>
      <c r="SN39" s="14">
        <f>G35</f>
        <v>22</v>
      </c>
      <c r="SO39" s="14">
        <f>G24</f>
        <v>11</v>
      </c>
      <c r="SP39" s="14">
        <f>G16</f>
        <v>3</v>
      </c>
      <c r="SQ39" s="15">
        <f>G33</f>
        <v>20</v>
      </c>
      <c r="SR39" s="75">
        <f>SM39+SN39+SO39+SP39+SQ39</f>
        <v>65</v>
      </c>
      <c r="SS39" s="9"/>
      <c r="ST39" s="336"/>
      <c r="SU39" s="5"/>
      <c r="SV39" s="13">
        <f>G22</f>
        <v>9</v>
      </c>
      <c r="SW39" s="14">
        <f>G34</f>
        <v>21</v>
      </c>
      <c r="SX39" s="14">
        <f>G16</f>
        <v>3</v>
      </c>
      <c r="SY39" s="14">
        <f>G25</f>
        <v>12</v>
      </c>
      <c r="SZ39" s="15">
        <f>G33</f>
        <v>20</v>
      </c>
      <c r="TA39" s="75">
        <f>SV39+SW39+SX39+SY39+SZ39</f>
        <v>65</v>
      </c>
      <c r="TB39" s="23"/>
      <c r="TC39" s="13">
        <f>G22</f>
        <v>9</v>
      </c>
      <c r="TD39" s="14">
        <f>G34</f>
        <v>21</v>
      </c>
      <c r="TE39" s="14">
        <f>G18</f>
        <v>5</v>
      </c>
      <c r="TF39" s="14">
        <f>G25</f>
        <v>12</v>
      </c>
      <c r="TG39" s="15">
        <f>G31</f>
        <v>18</v>
      </c>
      <c r="TH39" s="75">
        <f>TC39+TD39+TE39+TF39+TG39</f>
        <v>65</v>
      </c>
      <c r="TI39" s="23"/>
      <c r="TJ39" s="13">
        <f>G22</f>
        <v>9</v>
      </c>
      <c r="TK39" s="14">
        <f>G34</f>
        <v>21</v>
      </c>
      <c r="TL39" s="14">
        <f>G15</f>
        <v>2</v>
      </c>
      <c r="TM39" s="14">
        <f>G26</f>
        <v>13</v>
      </c>
      <c r="TN39" s="15">
        <f>G33</f>
        <v>20</v>
      </c>
      <c r="TO39" s="75">
        <f>TJ39+TK39+TL39+TM39+TN39</f>
        <v>65</v>
      </c>
      <c r="TP39" s="9"/>
      <c r="TQ39" s="336"/>
      <c r="TR39" s="5"/>
      <c r="TS39" s="13">
        <f>G26</f>
        <v>13</v>
      </c>
      <c r="TT39" s="14">
        <f>G15</f>
        <v>2</v>
      </c>
      <c r="TU39" s="14">
        <f>G34</f>
        <v>21</v>
      </c>
      <c r="TV39" s="14">
        <f>G32</f>
        <v>19</v>
      </c>
      <c r="TW39" s="15">
        <f>G23</f>
        <v>10</v>
      </c>
      <c r="TX39" s="75">
        <f>TS39+TT39+TU39+TV39+TW39</f>
        <v>65</v>
      </c>
      <c r="TY39" s="23"/>
      <c r="TZ39" s="13">
        <f>G28</f>
        <v>15</v>
      </c>
      <c r="UA39" s="14">
        <f>G15</f>
        <v>2</v>
      </c>
      <c r="UB39" s="14">
        <f>G34</f>
        <v>21</v>
      </c>
      <c r="UC39" s="14">
        <f>G32</f>
        <v>19</v>
      </c>
      <c r="UD39" s="15">
        <f>G21</f>
        <v>8</v>
      </c>
      <c r="UE39" s="75">
        <f>TZ39+UA39+UB39+UC39+UD39</f>
        <v>65</v>
      </c>
      <c r="UF39" s="23"/>
      <c r="UG39" s="13">
        <f>G25</f>
        <v>12</v>
      </c>
      <c r="UH39" s="14">
        <f>G16</f>
        <v>3</v>
      </c>
      <c r="UI39" s="14">
        <f>G34</f>
        <v>21</v>
      </c>
      <c r="UJ39" s="14">
        <f>G32</f>
        <v>19</v>
      </c>
      <c r="UK39" s="15">
        <f>G23</f>
        <v>10</v>
      </c>
      <c r="UL39" s="75">
        <f>UG39+UH39+UI39+UJ39+UK39</f>
        <v>65</v>
      </c>
      <c r="UM39" s="9"/>
      <c r="UN39" s="336"/>
      <c r="UO39" s="5"/>
      <c r="UP39" s="13">
        <f>G26</f>
        <v>13</v>
      </c>
      <c r="UQ39" s="14">
        <f>G20</f>
        <v>7</v>
      </c>
      <c r="UR39" s="14">
        <f>G17</f>
        <v>4</v>
      </c>
      <c r="US39" s="14">
        <f>G29</f>
        <v>16</v>
      </c>
      <c r="UT39" s="15">
        <f>G38</f>
        <v>25</v>
      </c>
      <c r="UU39" s="75">
        <f>UP39+UQ39+UR39+US39+UT39</f>
        <v>65</v>
      </c>
      <c r="UV39" s="23"/>
      <c r="UW39" s="13">
        <f>G28</f>
        <v>15</v>
      </c>
      <c r="UX39" s="14">
        <f>G20</f>
        <v>7</v>
      </c>
      <c r="UY39" s="14">
        <f>G17</f>
        <v>4</v>
      </c>
      <c r="UZ39" s="14">
        <f>G29</f>
        <v>16</v>
      </c>
      <c r="VA39" s="15">
        <f>G36</f>
        <v>23</v>
      </c>
      <c r="VB39" s="75">
        <f>UW39+UX39+UY39+UZ39+VA39</f>
        <v>65</v>
      </c>
      <c r="VC39" s="23"/>
      <c r="VD39" s="13">
        <f>G25</f>
        <v>12</v>
      </c>
      <c r="VE39" s="14">
        <f>G21</f>
        <v>8</v>
      </c>
      <c r="VF39" s="14">
        <f>G17</f>
        <v>4</v>
      </c>
      <c r="VG39" s="14">
        <f>G29</f>
        <v>16</v>
      </c>
      <c r="VH39" s="15">
        <f>G38</f>
        <v>25</v>
      </c>
      <c r="VI39" s="75">
        <f>VD39+VE39+VF39+VG39+VH39</f>
        <v>65</v>
      </c>
      <c r="VJ39" s="9"/>
      <c r="VK39" s="336"/>
      <c r="VL39" s="5"/>
      <c r="VM39" s="13">
        <f>G26</f>
        <v>13</v>
      </c>
      <c r="VN39" s="14">
        <f>G15</f>
        <v>2</v>
      </c>
      <c r="VO39" s="14">
        <f>G34</f>
        <v>21</v>
      </c>
      <c r="VP39" s="14">
        <f>G22</f>
        <v>9</v>
      </c>
      <c r="VQ39" s="15">
        <f>G33</f>
        <v>20</v>
      </c>
      <c r="VR39" s="75">
        <f>VM39+VN39+VO39+VP39+VQ39</f>
        <v>65</v>
      </c>
      <c r="VS39" s="23"/>
      <c r="VT39" s="13">
        <f>G28</f>
        <v>15</v>
      </c>
      <c r="VU39" s="14">
        <f>G15</f>
        <v>2</v>
      </c>
      <c r="VV39" s="14">
        <f>G34</f>
        <v>21</v>
      </c>
      <c r="VW39" s="14">
        <f>G22</f>
        <v>9</v>
      </c>
      <c r="VX39" s="15">
        <f>G31</f>
        <v>18</v>
      </c>
      <c r="VY39" s="75">
        <f>VT39+VU39+VV39+VW39+VX39</f>
        <v>65</v>
      </c>
      <c r="VZ39" s="23"/>
      <c r="WA39" s="13">
        <f>G25</f>
        <v>12</v>
      </c>
      <c r="WB39" s="14">
        <f>G16</f>
        <v>3</v>
      </c>
      <c r="WC39" s="14">
        <f>G34</f>
        <v>21</v>
      </c>
      <c r="WD39" s="14">
        <f>G22</f>
        <v>9</v>
      </c>
      <c r="WE39" s="15">
        <f>G33</f>
        <v>20</v>
      </c>
      <c r="WF39" s="75">
        <f>WA39+WB39+WC39+WD39+WE39</f>
        <v>65</v>
      </c>
      <c r="WG39" s="9"/>
      <c r="WH39" s="336"/>
      <c r="WI39" s="5"/>
      <c r="WJ39" s="13">
        <f>G26</f>
        <v>13</v>
      </c>
      <c r="WK39" s="14">
        <f>G30</f>
        <v>17</v>
      </c>
      <c r="WL39" s="14">
        <f>G17</f>
        <v>4</v>
      </c>
      <c r="WM39" s="14">
        <f>G19</f>
        <v>6</v>
      </c>
      <c r="WN39" s="15">
        <f>G38</f>
        <v>25</v>
      </c>
      <c r="WO39" s="75">
        <f>WJ39+WK39+WL39+WM39+WN39</f>
        <v>65</v>
      </c>
      <c r="WP39" s="23"/>
      <c r="WQ39" s="13">
        <f>G28</f>
        <v>15</v>
      </c>
      <c r="WR39" s="14">
        <f>G30</f>
        <v>17</v>
      </c>
      <c r="WS39" s="14">
        <f>G17</f>
        <v>4</v>
      </c>
      <c r="WT39" s="14">
        <f>G19</f>
        <v>6</v>
      </c>
      <c r="WU39" s="15">
        <f>G36</f>
        <v>23</v>
      </c>
      <c r="WV39" s="75">
        <f>WQ39+WR39+WS39+WT39+WU39</f>
        <v>65</v>
      </c>
      <c r="WW39" s="23"/>
      <c r="WX39" s="13">
        <f>G25</f>
        <v>12</v>
      </c>
      <c r="WY39" s="14">
        <f>G31</f>
        <v>18</v>
      </c>
      <c r="WZ39" s="14">
        <f>G17</f>
        <v>4</v>
      </c>
      <c r="XA39" s="14">
        <f>G19</f>
        <v>6</v>
      </c>
      <c r="XB39" s="15">
        <f>G38</f>
        <v>25</v>
      </c>
      <c r="XC39" s="75">
        <f>WX39+WY39+WZ39+XA39+XB39</f>
        <v>65</v>
      </c>
      <c r="XD39" s="9"/>
      <c r="XE39" s="336"/>
      <c r="XF39" s="5"/>
      <c r="XG39" s="13">
        <f>G27</f>
        <v>14</v>
      </c>
      <c r="XH39" s="14">
        <f>G31</f>
        <v>18</v>
      </c>
      <c r="XI39" s="14">
        <f>G34</f>
        <v>21</v>
      </c>
      <c r="XJ39" s="14">
        <f>G15</f>
        <v>2</v>
      </c>
      <c r="XK39" s="15">
        <f>G23</f>
        <v>10</v>
      </c>
      <c r="XL39" s="75">
        <f>XG39+XH39+XI39+XJ39+XK39</f>
        <v>65</v>
      </c>
      <c r="XM39" s="23"/>
      <c r="XN39" s="13">
        <f>G27</f>
        <v>14</v>
      </c>
      <c r="XO39" s="14">
        <f>G33</f>
        <v>20</v>
      </c>
      <c r="XP39" s="14">
        <f>G34</f>
        <v>21</v>
      </c>
      <c r="XQ39" s="14">
        <f>G15</f>
        <v>2</v>
      </c>
      <c r="XR39" s="15">
        <f>G21</f>
        <v>8</v>
      </c>
      <c r="XS39" s="75">
        <f>XN39+XO39+XP39+XQ39+XR39</f>
        <v>65</v>
      </c>
      <c r="XT39" s="23"/>
      <c r="XU39" s="13">
        <f>G27</f>
        <v>14</v>
      </c>
      <c r="XV39" s="14">
        <f>G30</f>
        <v>17</v>
      </c>
      <c r="XW39" s="14">
        <f>G34</f>
        <v>21</v>
      </c>
      <c r="XX39" s="14">
        <f>G16</f>
        <v>3</v>
      </c>
      <c r="XY39" s="15">
        <f>G23</f>
        <v>10</v>
      </c>
      <c r="XZ39" s="75">
        <f>XU39+XV39+XW39+XX39+XY39</f>
        <v>65</v>
      </c>
      <c r="YA39" s="9"/>
      <c r="YB39" s="336"/>
      <c r="YC39" s="5"/>
      <c r="YD39" s="13">
        <f>G22</f>
        <v>9</v>
      </c>
      <c r="YE39" s="14">
        <f>G31</f>
        <v>18</v>
      </c>
      <c r="YF39" s="14">
        <f>G34</f>
        <v>21</v>
      </c>
      <c r="YG39" s="14">
        <f>G15</f>
        <v>2</v>
      </c>
      <c r="YH39" s="15">
        <f>G28</f>
        <v>15</v>
      </c>
      <c r="YI39" s="75">
        <f>YD39+YE39+YF39+YG39+YH39</f>
        <v>65</v>
      </c>
      <c r="YJ39" s="23"/>
      <c r="YK39" s="13">
        <f>G22</f>
        <v>9</v>
      </c>
      <c r="YL39" s="14">
        <f>G33</f>
        <v>20</v>
      </c>
      <c r="YM39" s="14">
        <f>G34</f>
        <v>21</v>
      </c>
      <c r="YN39" s="14">
        <f>G15</f>
        <v>2</v>
      </c>
      <c r="YO39" s="15">
        <f>G26</f>
        <v>13</v>
      </c>
      <c r="YP39" s="75">
        <f>YK39+YL39+YM39+YN39+YO39</f>
        <v>65</v>
      </c>
      <c r="YQ39" s="23"/>
      <c r="YR39" s="13">
        <f>G22</f>
        <v>9</v>
      </c>
      <c r="YS39" s="14">
        <f>G30</f>
        <v>17</v>
      </c>
      <c r="YT39" s="14">
        <f>G34</f>
        <v>21</v>
      </c>
      <c r="YU39" s="14">
        <f>G16</f>
        <v>3</v>
      </c>
      <c r="YV39" s="15">
        <f>G28</f>
        <v>15</v>
      </c>
      <c r="YW39" s="75">
        <f>YR39+YS39+YT39+YU39+YV39</f>
        <v>65</v>
      </c>
      <c r="YX39" s="9"/>
      <c r="YY39" s="336"/>
      <c r="YZ39" s="5"/>
      <c r="ZA39" s="13">
        <f>G22</f>
        <v>9</v>
      </c>
      <c r="ZB39" s="14">
        <f>G29</f>
        <v>16</v>
      </c>
      <c r="ZC39" s="14">
        <f>G16</f>
        <v>3</v>
      </c>
      <c r="ZD39" s="14">
        <f>G35</f>
        <v>22</v>
      </c>
      <c r="ZE39" s="15">
        <f>G28</f>
        <v>15</v>
      </c>
      <c r="ZF39" s="75">
        <f>ZA39+ZB39+ZC39+ZD39+ZE39</f>
        <v>65</v>
      </c>
      <c r="ZG39" s="23"/>
      <c r="ZH39" s="13">
        <f>G22</f>
        <v>9</v>
      </c>
      <c r="ZI39" s="14">
        <f>G29</f>
        <v>16</v>
      </c>
      <c r="ZJ39" s="14">
        <f>G18</f>
        <v>5</v>
      </c>
      <c r="ZK39" s="14">
        <f>G35</f>
        <v>22</v>
      </c>
      <c r="ZL39" s="15">
        <f>G26</f>
        <v>13</v>
      </c>
      <c r="ZM39" s="75">
        <f>ZH39+ZI39+ZJ39+ZK39+ZL39</f>
        <v>65</v>
      </c>
      <c r="ZN39" s="23"/>
      <c r="ZO39" s="13">
        <f>G22</f>
        <v>9</v>
      </c>
      <c r="ZP39" s="14">
        <f>G29</f>
        <v>16</v>
      </c>
      <c r="ZQ39" s="14">
        <f>G15</f>
        <v>2</v>
      </c>
      <c r="ZR39" s="14">
        <f>G36</f>
        <v>23</v>
      </c>
      <c r="ZS39" s="15">
        <f>G28</f>
        <v>15</v>
      </c>
      <c r="ZT39" s="75">
        <f>ZO39+ZP39+ZQ39+ZR39+ZS39</f>
        <v>65</v>
      </c>
      <c r="ZU39" s="9"/>
      <c r="ZV39" s="336"/>
      <c r="ZW39" s="5"/>
      <c r="ZX39" s="13">
        <f>G36</f>
        <v>23</v>
      </c>
      <c r="ZY39" s="14">
        <f>G20</f>
        <v>7</v>
      </c>
      <c r="ZZ39" s="14">
        <f>G17</f>
        <v>4</v>
      </c>
      <c r="AAA39" s="14">
        <f>G24</f>
        <v>11</v>
      </c>
      <c r="AAB39" s="15">
        <f>G33</f>
        <v>20</v>
      </c>
      <c r="AAC39" s="75">
        <f>ZX39+ZY39+ZZ39+AAA39+AAB39</f>
        <v>65</v>
      </c>
      <c r="AAD39" s="23"/>
      <c r="AAE39" s="13">
        <f>G38</f>
        <v>25</v>
      </c>
      <c r="AAF39" s="14">
        <f>G20</f>
        <v>7</v>
      </c>
      <c r="AAG39" s="14">
        <f>G17</f>
        <v>4</v>
      </c>
      <c r="AAH39" s="14">
        <f>G24</f>
        <v>11</v>
      </c>
      <c r="AAI39" s="15">
        <f>G31</f>
        <v>18</v>
      </c>
      <c r="AAJ39" s="75">
        <f>AAE39+AAF39+AAG39+AAH39+AAI39</f>
        <v>65</v>
      </c>
      <c r="AAK39" s="23"/>
      <c r="AAL39" s="13">
        <f>G35</f>
        <v>22</v>
      </c>
      <c r="AAM39" s="14">
        <f>G21</f>
        <v>8</v>
      </c>
      <c r="AAN39" s="14">
        <f>G17</f>
        <v>4</v>
      </c>
      <c r="AAO39" s="14">
        <f>G24</f>
        <v>11</v>
      </c>
      <c r="AAP39" s="15">
        <f>G33</f>
        <v>20</v>
      </c>
      <c r="AAQ39" s="75">
        <f>AAL39+AAM39+AAN39+AAO39+AAP39</f>
        <v>65</v>
      </c>
      <c r="AAR39" s="9"/>
      <c r="AAS39" s="336"/>
      <c r="AAT39" s="5"/>
      <c r="AAU39" s="13">
        <f>G36</f>
        <v>23</v>
      </c>
      <c r="AAV39" s="14">
        <f>G15</f>
        <v>2</v>
      </c>
      <c r="AAW39" s="14">
        <f>G29</f>
        <v>16</v>
      </c>
      <c r="AAX39" s="14">
        <f>G27</f>
        <v>14</v>
      </c>
      <c r="AAY39" s="15">
        <f>G23</f>
        <v>10</v>
      </c>
      <c r="AAZ39" s="75">
        <f>AAU39+AAV39+AAW39+AAX39+AAY39</f>
        <v>65</v>
      </c>
      <c r="ABA39" s="23"/>
      <c r="ABB39" s="13">
        <f>G38</f>
        <v>25</v>
      </c>
      <c r="ABC39" s="14">
        <f>G15</f>
        <v>2</v>
      </c>
      <c r="ABD39" s="14">
        <f>G29</f>
        <v>16</v>
      </c>
      <c r="ABE39" s="14">
        <f>G27</f>
        <v>14</v>
      </c>
      <c r="ABF39" s="15">
        <f>G21</f>
        <v>8</v>
      </c>
      <c r="ABG39" s="75">
        <f>ABB39+ABC39+ABD39+ABE39+ABF39</f>
        <v>65</v>
      </c>
      <c r="ABH39" s="23"/>
      <c r="ABI39" s="13">
        <f>G35</f>
        <v>22</v>
      </c>
      <c r="ABJ39" s="14">
        <f>G16</f>
        <v>3</v>
      </c>
      <c r="ABK39" s="14">
        <f>G29</f>
        <v>16</v>
      </c>
      <c r="ABL39" s="14">
        <f>G27</f>
        <v>14</v>
      </c>
      <c r="ABM39" s="15">
        <f>G23</f>
        <v>10</v>
      </c>
      <c r="ABN39" s="75">
        <f>ABI39+ABJ39+ABK39+ABL39+ABM39</f>
        <v>65</v>
      </c>
      <c r="ABO39" s="9"/>
      <c r="ABP39" s="336"/>
      <c r="ABQ39" s="5"/>
      <c r="ABR39" s="13">
        <f>G27</f>
        <v>14</v>
      </c>
      <c r="ABS39" s="14">
        <f>G36</f>
        <v>23</v>
      </c>
      <c r="ABT39" s="14">
        <f>G29</f>
        <v>16</v>
      </c>
      <c r="ABU39" s="14">
        <f>G15</f>
        <v>2</v>
      </c>
      <c r="ABV39" s="15">
        <f>G23</f>
        <v>10</v>
      </c>
      <c r="ABW39" s="75">
        <f>ABR39+ABS39+ABT39+ABU39+ABV39</f>
        <v>65</v>
      </c>
      <c r="ABX39" s="23"/>
      <c r="ABY39" s="13">
        <f>G27</f>
        <v>14</v>
      </c>
      <c r="ABZ39" s="14">
        <f>G38</f>
        <v>25</v>
      </c>
      <c r="ACA39" s="14">
        <f>G29</f>
        <v>16</v>
      </c>
      <c r="ACB39" s="14">
        <f>G15</f>
        <v>2</v>
      </c>
      <c r="ACC39" s="15">
        <f>G21</f>
        <v>8</v>
      </c>
      <c r="ACD39" s="75">
        <f>ABY39+ABZ39+ACA39+ACB39+ACC39</f>
        <v>65</v>
      </c>
      <c r="ACE39" s="23"/>
      <c r="ACF39" s="13">
        <f>G27</f>
        <v>14</v>
      </c>
      <c r="ACG39" s="14">
        <f>G35</f>
        <v>22</v>
      </c>
      <c r="ACH39" s="14">
        <f>G29</f>
        <v>16</v>
      </c>
      <c r="ACI39" s="14">
        <f>G16</f>
        <v>3</v>
      </c>
      <c r="ACJ39" s="15">
        <f>G23</f>
        <v>10</v>
      </c>
      <c r="ACK39" s="75">
        <f>ACF39+ACG39+ACH39+ACI39+ACJ39</f>
        <v>65</v>
      </c>
      <c r="ACL39" s="9"/>
      <c r="ACM39" s="336"/>
      <c r="ACN39" s="5"/>
      <c r="ACO39" s="13">
        <f>G22</f>
        <v>9</v>
      </c>
      <c r="ACP39" s="14">
        <f>G36</f>
        <v>23</v>
      </c>
      <c r="ACQ39" s="14">
        <f>G29</f>
        <v>16</v>
      </c>
      <c r="ACR39" s="14">
        <f>G15</f>
        <v>2</v>
      </c>
      <c r="ACS39" s="15">
        <f>G28</f>
        <v>15</v>
      </c>
      <c r="ACT39" s="75">
        <f>ACO39+ACP39+ACQ39+ACR39+ACS39</f>
        <v>65</v>
      </c>
      <c r="ACU39" s="23"/>
      <c r="ACV39" s="13">
        <f>G22</f>
        <v>9</v>
      </c>
      <c r="ACW39" s="14">
        <f>G38</f>
        <v>25</v>
      </c>
      <c r="ACX39" s="14">
        <f>G29</f>
        <v>16</v>
      </c>
      <c r="ACY39" s="14">
        <f>G15</f>
        <v>2</v>
      </c>
      <c r="ACZ39" s="15">
        <f>G26</f>
        <v>13</v>
      </c>
      <c r="ADA39" s="75">
        <f>ACV39+ACW39+ACX39+ACY39+ACZ39</f>
        <v>65</v>
      </c>
      <c r="ADB39" s="23"/>
      <c r="ADC39" s="13">
        <f>G22</f>
        <v>9</v>
      </c>
      <c r="ADD39" s="14">
        <f>G35</f>
        <v>22</v>
      </c>
      <c r="ADE39" s="14">
        <f>G29</f>
        <v>16</v>
      </c>
      <c r="ADF39" s="14">
        <f>G16</f>
        <v>3</v>
      </c>
      <c r="ADG39" s="15">
        <f>G28</f>
        <v>15</v>
      </c>
      <c r="ADH39" s="75">
        <f>ADC39+ADD39+ADE39+ADF39+ADG39</f>
        <v>65</v>
      </c>
      <c r="ADI39" s="9"/>
      <c r="ADJ39" s="336"/>
      <c r="ADK39" s="5"/>
      <c r="ADL39" s="13">
        <f>G22</f>
        <v>9</v>
      </c>
      <c r="ADM39" s="14">
        <f>G34</f>
        <v>21</v>
      </c>
      <c r="ADN39" s="14">
        <f>G16</f>
        <v>3</v>
      </c>
      <c r="ADO39" s="14">
        <f>G30</f>
        <v>17</v>
      </c>
      <c r="ADP39" s="15">
        <f>G28</f>
        <v>15</v>
      </c>
      <c r="ADQ39" s="75">
        <f>ADL39+ADM39+ADN39+ADO39+ADP39</f>
        <v>65</v>
      </c>
      <c r="ADR39" s="23"/>
      <c r="ADS39" s="13">
        <f>G22</f>
        <v>9</v>
      </c>
      <c r="ADT39" s="14">
        <f>G34</f>
        <v>21</v>
      </c>
      <c r="ADU39" s="14">
        <f>G18</f>
        <v>5</v>
      </c>
      <c r="ADV39" s="14">
        <f>G30</f>
        <v>17</v>
      </c>
      <c r="ADW39" s="15">
        <f>G26</f>
        <v>13</v>
      </c>
      <c r="ADX39" s="75">
        <f>ADS39+ADT39+ADU39+ADV39+ADW39</f>
        <v>65</v>
      </c>
      <c r="ADY39" s="23"/>
      <c r="ADZ39" s="13">
        <f>G22</f>
        <v>9</v>
      </c>
      <c r="AEA39" s="14">
        <f>G34</f>
        <v>21</v>
      </c>
      <c r="AEB39" s="14">
        <f>G15</f>
        <v>2</v>
      </c>
      <c r="AEC39" s="14">
        <f>G31</f>
        <v>18</v>
      </c>
      <c r="AED39" s="15">
        <f>G28</f>
        <v>15</v>
      </c>
      <c r="AEE39" s="75">
        <f>ADZ39+AEA39+AEB39+AEC39+AED39</f>
        <v>65</v>
      </c>
      <c r="AEF39" s="9"/>
      <c r="AEG39" s="336"/>
      <c r="AEH39" s="5"/>
      <c r="AEI39" s="13">
        <f>G31</f>
        <v>18</v>
      </c>
      <c r="AEJ39" s="14">
        <f>G15</f>
        <v>2</v>
      </c>
      <c r="AEK39" s="14">
        <f>G34</f>
        <v>21</v>
      </c>
      <c r="AEL39" s="14">
        <f>G27</f>
        <v>14</v>
      </c>
      <c r="AEM39" s="15">
        <f>G23</f>
        <v>10</v>
      </c>
      <c r="AEN39" s="75">
        <f>AEI39+AEJ39+AEK39+AEL39+AEM39</f>
        <v>65</v>
      </c>
      <c r="AEO39" s="23"/>
      <c r="AEP39" s="13">
        <f>G33</f>
        <v>20</v>
      </c>
      <c r="AEQ39" s="14">
        <f>G15</f>
        <v>2</v>
      </c>
      <c r="AER39" s="14">
        <f>G34</f>
        <v>21</v>
      </c>
      <c r="AES39" s="14">
        <f>G27</f>
        <v>14</v>
      </c>
      <c r="AET39" s="15">
        <f>G21</f>
        <v>8</v>
      </c>
      <c r="AEU39" s="75">
        <f>AEP39+AEQ39+AER39+AES39+AET39</f>
        <v>65</v>
      </c>
      <c r="AEV39" s="23"/>
      <c r="AEW39" s="13">
        <f>G30</f>
        <v>17</v>
      </c>
      <c r="AEX39" s="14">
        <f>G16</f>
        <v>3</v>
      </c>
      <c r="AEY39" s="14">
        <f>G34</f>
        <v>21</v>
      </c>
      <c r="AEZ39" s="14">
        <f>G27</f>
        <v>14</v>
      </c>
      <c r="AFA39" s="15">
        <f>G23</f>
        <v>10</v>
      </c>
      <c r="AFB39" s="75">
        <f>AEW39+AEX39+AEY39+AEZ39+AFA39</f>
        <v>65</v>
      </c>
      <c r="AFC39" s="9"/>
      <c r="AFD39" s="336"/>
      <c r="AFE39" s="5"/>
      <c r="AFF39" s="13">
        <f>G31</f>
        <v>18</v>
      </c>
      <c r="AFG39" s="14">
        <f>G20</f>
        <v>7</v>
      </c>
      <c r="AFH39" s="14">
        <f>G17</f>
        <v>4</v>
      </c>
      <c r="AFI39" s="14">
        <f>G24</f>
        <v>11</v>
      </c>
      <c r="AFJ39" s="15">
        <f>G38</f>
        <v>25</v>
      </c>
      <c r="AFK39" s="75">
        <f>AFF39+AFG39+AFH39+AFI39+AFJ39</f>
        <v>65</v>
      </c>
      <c r="AFL39" s="23"/>
      <c r="AFM39" s="13">
        <f>G33</f>
        <v>20</v>
      </c>
      <c r="AFN39" s="14">
        <f>G20</f>
        <v>7</v>
      </c>
      <c r="AFO39" s="14">
        <f>G17</f>
        <v>4</v>
      </c>
      <c r="AFP39" s="14">
        <f>G24</f>
        <v>11</v>
      </c>
      <c r="AFQ39" s="15">
        <f>G36</f>
        <v>23</v>
      </c>
      <c r="AFR39" s="75">
        <f>AFM39+AFN39+AFO39+AFP39+AFQ39</f>
        <v>65</v>
      </c>
      <c r="AFS39" s="23"/>
      <c r="AFT39" s="13">
        <f>G30</f>
        <v>17</v>
      </c>
      <c r="AFU39" s="14">
        <f>G21</f>
        <v>8</v>
      </c>
      <c r="AFV39" s="14">
        <f>G17</f>
        <v>4</v>
      </c>
      <c r="AFW39" s="14">
        <f>G24</f>
        <v>11</v>
      </c>
      <c r="AFX39" s="15">
        <f>G38</f>
        <v>25</v>
      </c>
      <c r="AFY39" s="75">
        <f>AFT39+AFU39+AFV39+AFW39+AFX39</f>
        <v>65</v>
      </c>
      <c r="AFZ39" s="9"/>
      <c r="AGA39" s="336"/>
    </row>
    <row r="40" spans="1:859" x14ac:dyDescent="0.2">
      <c r="A40" s="336"/>
      <c r="B40" s="370"/>
      <c r="C40" s="370"/>
      <c r="D40" s="370"/>
      <c r="E40" s="370"/>
      <c r="F40" s="370"/>
      <c r="G40" s="371"/>
      <c r="H40" s="336"/>
      <c r="I40" s="5"/>
      <c r="J40" s="72">
        <f>J35+J36+J37+J38+J39</f>
        <v>65</v>
      </c>
      <c r="K40" s="73">
        <f>K35+K36+K37+K38+K39</f>
        <v>65</v>
      </c>
      <c r="L40" s="73">
        <f>L35+L36+L37+L38+L39</f>
        <v>65</v>
      </c>
      <c r="M40" s="73">
        <f>M35+M36+M37+M38+M39</f>
        <v>65</v>
      </c>
      <c r="N40" s="73">
        <f>N35+N36+N37+N38+N39</f>
        <v>65</v>
      </c>
      <c r="O40" s="76">
        <f>J35+K36+L37+M38+N39</f>
        <v>65</v>
      </c>
      <c r="P40" s="23"/>
      <c r="Q40" s="72">
        <f>Q35+Q36+Q37+Q38+Q39</f>
        <v>65</v>
      </c>
      <c r="R40" s="73">
        <f>R35+R36+R37+R38+R39</f>
        <v>65</v>
      </c>
      <c r="S40" s="73">
        <f>S35+S36+S37+S38+S39</f>
        <v>65</v>
      </c>
      <c r="T40" s="73">
        <f>T35+T36+T37+T38+T39</f>
        <v>65</v>
      </c>
      <c r="U40" s="73">
        <f>U35+U36+U37+U38+U39</f>
        <v>65</v>
      </c>
      <c r="V40" s="76">
        <f>Q35+R36+S37+T38+U39</f>
        <v>65</v>
      </c>
      <c r="W40" s="23"/>
      <c r="X40" s="372">
        <f>X35+X36+X37+X38+X39</f>
        <v>65</v>
      </c>
      <c r="Y40" s="373">
        <f>Y35+Y36+Y37+Y38+Y39</f>
        <v>65</v>
      </c>
      <c r="Z40" s="373">
        <f>Z35+Z36+Z37+Z38+Z39</f>
        <v>65</v>
      </c>
      <c r="AA40" s="373">
        <f>AA35+AA36+AA37+AA38+AA39</f>
        <v>65</v>
      </c>
      <c r="AB40" s="373">
        <f>AB35+AB36+AB37+AB38+AB39</f>
        <v>65</v>
      </c>
      <c r="AC40" s="76">
        <f>X35+Y36+Z37+AA38+AB39</f>
        <v>65</v>
      </c>
      <c r="AD40" s="9"/>
      <c r="AE40" s="336"/>
      <c r="AF40" s="5"/>
      <c r="AG40" s="72">
        <f>AG35+AG36+AG37+AG38+AG39</f>
        <v>65</v>
      </c>
      <c r="AH40" s="73">
        <f>AH35+AH36+AH37+AH38+AH39</f>
        <v>65</v>
      </c>
      <c r="AI40" s="73">
        <f>AI35+AI36+AI37+AI38+AI39</f>
        <v>65</v>
      </c>
      <c r="AJ40" s="73">
        <f>AJ35+AJ36+AJ37+AJ38+AJ39</f>
        <v>65</v>
      </c>
      <c r="AK40" s="73">
        <f>AK35+AK36+AK37+AK38+AK39</f>
        <v>65</v>
      </c>
      <c r="AL40" s="76">
        <f>AG35+AH36+AI37+AJ38+AK39</f>
        <v>65</v>
      </c>
      <c r="AM40" s="23"/>
      <c r="AN40" s="72">
        <f>AN35+AN36+AN37+AN38+AN39</f>
        <v>65</v>
      </c>
      <c r="AO40" s="73">
        <f>AO35+AO36+AO37+AO38+AO39</f>
        <v>65</v>
      </c>
      <c r="AP40" s="73">
        <f>AP35+AP36+AP37+AP38+AP39</f>
        <v>65</v>
      </c>
      <c r="AQ40" s="73">
        <f>AQ35+AQ36+AQ37+AQ38+AQ39</f>
        <v>65</v>
      </c>
      <c r="AR40" s="73">
        <f>AR35+AR36+AR37+AR38+AR39</f>
        <v>65</v>
      </c>
      <c r="AS40" s="76">
        <f>AN35+AO36+AP37+AQ38+AR39</f>
        <v>65</v>
      </c>
      <c r="AT40" s="23"/>
      <c r="AU40" s="72">
        <f>AU35+AU36+AU37+AU38+AU39</f>
        <v>65</v>
      </c>
      <c r="AV40" s="73">
        <f>AV35+AV36+AV37+AV38+AV39</f>
        <v>65</v>
      </c>
      <c r="AW40" s="73">
        <f>AW35+AW36+AW37+AW38+AW39</f>
        <v>65</v>
      </c>
      <c r="AX40" s="73">
        <f>AX35+AX36+AX37+AX38+AX39</f>
        <v>65</v>
      </c>
      <c r="AY40" s="73">
        <f>AY35+AY36+AY37+AY38+AY39</f>
        <v>65</v>
      </c>
      <c r="AZ40" s="76">
        <f>AU35+AV36+AW37+AX38+AY39</f>
        <v>65</v>
      </c>
      <c r="BA40" s="9"/>
      <c r="BB40" s="336"/>
      <c r="BC40" s="5"/>
      <c r="BD40" s="72">
        <f>BD35+BD36+BD37+BD38+BD39</f>
        <v>65</v>
      </c>
      <c r="BE40" s="73">
        <f>BE35+BE36+BE37+BE38+BE39</f>
        <v>65</v>
      </c>
      <c r="BF40" s="73">
        <f>BF35+BF36+BF37+BF38+BF39</f>
        <v>65</v>
      </c>
      <c r="BG40" s="73">
        <f>BG35+BG36+BG37+BG38+BG39</f>
        <v>65</v>
      </c>
      <c r="BH40" s="73">
        <f>BH35+BH36+BH37+BH38+BH39</f>
        <v>65</v>
      </c>
      <c r="BI40" s="76">
        <f>BD35+BE36+BF37+BG38+BH39</f>
        <v>65</v>
      </c>
      <c r="BJ40" s="23"/>
      <c r="BK40" s="72">
        <f>BK35+BK36+BK37+BK38+BK39</f>
        <v>65</v>
      </c>
      <c r="BL40" s="73">
        <f>BL35+BL36+BL37+BL38+BL39</f>
        <v>65</v>
      </c>
      <c r="BM40" s="73">
        <f>BM35+BM36+BM37+BM38+BM39</f>
        <v>65</v>
      </c>
      <c r="BN40" s="73">
        <f>BN35+BN36+BN37+BN38+BN39</f>
        <v>65</v>
      </c>
      <c r="BO40" s="73">
        <f>BO35+BO36+BO37+BO38+BO39</f>
        <v>65</v>
      </c>
      <c r="BP40" s="76">
        <f>BK35+BL36+BM37+BN38+BO39</f>
        <v>65</v>
      </c>
      <c r="BQ40" s="23"/>
      <c r="BR40" s="72">
        <f>BR35+BR36+BR37+BR38+BR39</f>
        <v>65</v>
      </c>
      <c r="BS40" s="73">
        <f>BS35+BS36+BS37+BS38+BS39</f>
        <v>65</v>
      </c>
      <c r="BT40" s="73">
        <f>BT35+BT36+BT37+BT38+BT39</f>
        <v>65</v>
      </c>
      <c r="BU40" s="73">
        <f>BU35+BU36+BU37+BU38+BU39</f>
        <v>65</v>
      </c>
      <c r="BV40" s="73">
        <f>BV35+BV36+BV37+BV38+BV39</f>
        <v>65</v>
      </c>
      <c r="BW40" s="76">
        <f>BR35+BS36+BT37+BU38+BV39</f>
        <v>65</v>
      </c>
      <c r="BX40" s="9"/>
      <c r="BY40" s="336"/>
      <c r="BZ40" s="5"/>
      <c r="CA40" s="72">
        <f>CA35+CA36+CA37+CA38+CA39</f>
        <v>65</v>
      </c>
      <c r="CB40" s="73">
        <f>CB35+CB36+CB37+CB38+CB39</f>
        <v>65</v>
      </c>
      <c r="CC40" s="73">
        <f>CC35+CC36+CC37+CC38+CC39</f>
        <v>65</v>
      </c>
      <c r="CD40" s="73">
        <f>CD35+CD36+CD37+CD38+CD39</f>
        <v>65</v>
      </c>
      <c r="CE40" s="73">
        <f>CE35+CE36+CE37+CE38+CE39</f>
        <v>65</v>
      </c>
      <c r="CF40" s="76">
        <f>CA35+CB36+CC37+CD38+CE39</f>
        <v>65</v>
      </c>
      <c r="CG40" s="23"/>
      <c r="CH40" s="72">
        <f>CH35+CH36+CH37+CH38+CH39</f>
        <v>65</v>
      </c>
      <c r="CI40" s="73">
        <f>CI35+CI36+CI37+CI38+CI39</f>
        <v>65</v>
      </c>
      <c r="CJ40" s="73">
        <f>CJ35+CJ36+CJ37+CJ38+CJ39</f>
        <v>65</v>
      </c>
      <c r="CK40" s="73">
        <f>CK35+CK36+CK37+CK38+CK39</f>
        <v>65</v>
      </c>
      <c r="CL40" s="73">
        <f>CL35+CL36+CL37+CL38+CL39</f>
        <v>65</v>
      </c>
      <c r="CM40" s="76">
        <f>CH35+CI36+CJ37+CK38+CL39</f>
        <v>65</v>
      </c>
      <c r="CN40" s="23"/>
      <c r="CO40" s="72">
        <f>CO35+CO36+CO37+CO38+CO39</f>
        <v>65</v>
      </c>
      <c r="CP40" s="73">
        <f>CP35+CP36+CP37+CP38+CP39</f>
        <v>65</v>
      </c>
      <c r="CQ40" s="73">
        <f>CQ35+CQ36+CQ37+CQ38+CQ39</f>
        <v>65</v>
      </c>
      <c r="CR40" s="73">
        <f>CR35+CR36+CR37+CR38+CR39</f>
        <v>65</v>
      </c>
      <c r="CS40" s="73">
        <f>CS35+CS36+CS37+CS38+CS39</f>
        <v>65</v>
      </c>
      <c r="CT40" s="76">
        <f>CO35+CP36+CQ37+CR38+CS39</f>
        <v>65</v>
      </c>
      <c r="CU40" s="9"/>
      <c r="CV40" s="336"/>
      <c r="CW40" s="5"/>
      <c r="CX40" s="72">
        <f>CX35+CX36+CX37+CX38+CX39</f>
        <v>65</v>
      </c>
      <c r="CY40" s="73">
        <f>CY35+CY36+CY37+CY38+CY39</f>
        <v>65</v>
      </c>
      <c r="CZ40" s="73">
        <f>CZ35+CZ36+CZ37+CZ38+CZ39</f>
        <v>65</v>
      </c>
      <c r="DA40" s="73">
        <f>DA35+DA36+DA37+DA38+DA39</f>
        <v>65</v>
      </c>
      <c r="DB40" s="73">
        <f>DB35+DB36+DB37+DB38+DB39</f>
        <v>65</v>
      </c>
      <c r="DC40" s="76">
        <f>CX35+CY36+CZ37+DA38+DB39</f>
        <v>65</v>
      </c>
      <c r="DD40" s="23"/>
      <c r="DE40" s="72">
        <f>DE35+DE36+DE37+DE38+DE39</f>
        <v>65</v>
      </c>
      <c r="DF40" s="73">
        <f>DF35+DF36+DF37+DF38+DF39</f>
        <v>65</v>
      </c>
      <c r="DG40" s="73">
        <f>DG35+DG36+DG37+DG38+DG39</f>
        <v>65</v>
      </c>
      <c r="DH40" s="73">
        <f>DH35+DH36+DH37+DH38+DH39</f>
        <v>65</v>
      </c>
      <c r="DI40" s="73">
        <f>DI35+DI36+DI37+DI38+DI39</f>
        <v>65</v>
      </c>
      <c r="DJ40" s="76">
        <f>DE35+DF36+DG37+DH38+DI39</f>
        <v>65</v>
      </c>
      <c r="DK40" s="23"/>
      <c r="DL40" s="72">
        <f>DL35+DL36+DL37+DL38+DL39</f>
        <v>65</v>
      </c>
      <c r="DM40" s="73">
        <f>DM35+DM36+DM37+DM38+DM39</f>
        <v>65</v>
      </c>
      <c r="DN40" s="73">
        <f>DN35+DN36+DN37+DN38+DN39</f>
        <v>65</v>
      </c>
      <c r="DO40" s="73">
        <f>DO35+DO36+DO37+DO38+DO39</f>
        <v>65</v>
      </c>
      <c r="DP40" s="73">
        <f>DP35+DP36+DP37+DP38+DP39</f>
        <v>65</v>
      </c>
      <c r="DQ40" s="76">
        <f>DL35+DM36+DN37+DO38+DP39</f>
        <v>65</v>
      </c>
      <c r="DR40" s="9"/>
      <c r="DS40" s="336"/>
      <c r="DT40" s="5"/>
      <c r="DU40" s="72">
        <f>DU35+DU36+DU37+DU38+DU39</f>
        <v>65</v>
      </c>
      <c r="DV40" s="73">
        <f>DV35+DV36+DV37+DV38+DV39</f>
        <v>65</v>
      </c>
      <c r="DW40" s="73">
        <f>DW35+DW36+DW37+DW38+DW39</f>
        <v>65</v>
      </c>
      <c r="DX40" s="73">
        <f>DX35+DX36+DX37+DX38+DX39</f>
        <v>65</v>
      </c>
      <c r="DY40" s="73">
        <f>DY35+DY36+DY37+DY38+DY39</f>
        <v>65</v>
      </c>
      <c r="DZ40" s="76">
        <f>DU35+DV36+DW37+DX38+DY39</f>
        <v>65</v>
      </c>
      <c r="EA40" s="23"/>
      <c r="EB40" s="72">
        <f>EB35+EB36+EB37+EB38+EB39</f>
        <v>65</v>
      </c>
      <c r="EC40" s="73">
        <f>EC35+EC36+EC37+EC38+EC39</f>
        <v>65</v>
      </c>
      <c r="ED40" s="73">
        <f>ED35+ED36+ED37+ED38+ED39</f>
        <v>65</v>
      </c>
      <c r="EE40" s="73">
        <f>EE35+EE36+EE37+EE38+EE39</f>
        <v>65</v>
      </c>
      <c r="EF40" s="73">
        <f>EF35+EF36+EF37+EF38+EF39</f>
        <v>65</v>
      </c>
      <c r="EG40" s="76">
        <f>EB35+EC36+ED37+EE38+EF39</f>
        <v>65</v>
      </c>
      <c r="EH40" s="23"/>
      <c r="EI40" s="72">
        <f>EI35+EI36+EI37+EI38+EI39</f>
        <v>65</v>
      </c>
      <c r="EJ40" s="73">
        <f>EJ35+EJ36+EJ37+EJ38+EJ39</f>
        <v>65</v>
      </c>
      <c r="EK40" s="73">
        <f>EK35+EK36+EK37+EK38+EK39</f>
        <v>65</v>
      </c>
      <c r="EL40" s="73">
        <f>EL35+EL36+EL37+EL38+EL39</f>
        <v>65</v>
      </c>
      <c r="EM40" s="73">
        <f>EM35+EM36+EM37+EM38+EM39</f>
        <v>65</v>
      </c>
      <c r="EN40" s="76">
        <f>EI35+EJ36+EK37+EL38+EM39</f>
        <v>65</v>
      </c>
      <c r="EO40" s="9"/>
      <c r="EP40" s="336"/>
      <c r="EQ40" s="5"/>
      <c r="ER40" s="72">
        <f>ER35+ER36+ER37+ER38+ER39</f>
        <v>65</v>
      </c>
      <c r="ES40" s="73">
        <f>ES35+ES36+ES37+ES38++ES39</f>
        <v>65</v>
      </c>
      <c r="ET40" s="73">
        <f>ET35+ET36+ET37+ET38+ET39</f>
        <v>65</v>
      </c>
      <c r="EU40" s="73">
        <f>EU35+EU36+EU37+EU38+EU39</f>
        <v>65</v>
      </c>
      <c r="EV40" s="73">
        <f>EV35+EV36+EV37+EV38+EV39</f>
        <v>65</v>
      </c>
      <c r="EW40" s="76">
        <f>ER35+ES36+ET37+EU38+EV39</f>
        <v>65</v>
      </c>
      <c r="EX40" s="23"/>
      <c r="EY40" s="72">
        <f>EY35+EY36+EY37+EY38+EY39</f>
        <v>65</v>
      </c>
      <c r="EZ40" s="73">
        <f>EZ35+EZ36+EZ37+EZ38+EZ39</f>
        <v>65</v>
      </c>
      <c r="FA40" s="73">
        <f>FA35+FA36+FA37+FA38+FA39</f>
        <v>65</v>
      </c>
      <c r="FB40" s="73">
        <f>FB35+FB36+FB37+FB38+FB39</f>
        <v>65</v>
      </c>
      <c r="FC40" s="73">
        <f>FC35+FC36+FC37+FC38+FC39</f>
        <v>65</v>
      </c>
      <c r="FD40" s="76">
        <f>EY35+EZ36+FA37+FB38+FC39</f>
        <v>65</v>
      </c>
      <c r="FE40" s="23"/>
      <c r="FF40" s="72">
        <f>FF35+FF36+FF37+FF38+FF39</f>
        <v>65</v>
      </c>
      <c r="FG40" s="73">
        <f>FG35+FG36+FG37+FG38+FG39</f>
        <v>65</v>
      </c>
      <c r="FH40" s="73">
        <f>FH35+FH36+FH37+FH38+FH39</f>
        <v>65</v>
      </c>
      <c r="FI40" s="73">
        <f>FI35+FI36+FI37+FI38+FI39</f>
        <v>65</v>
      </c>
      <c r="FJ40" s="73">
        <f>FJ35+FJ36+FJ37+FJ38+FJ39</f>
        <v>65</v>
      </c>
      <c r="FK40" s="76">
        <f>FF35+FG36+FH37+FI38+FJ39</f>
        <v>65</v>
      </c>
      <c r="FL40" s="9"/>
      <c r="FM40" s="336"/>
      <c r="FN40" s="5"/>
      <c r="FO40" s="72">
        <f>FO35+FO36+FO37+FO38+FO39</f>
        <v>65</v>
      </c>
      <c r="FP40" s="73">
        <f>FP35+FP36+FP37+FP38+FP39</f>
        <v>65</v>
      </c>
      <c r="FQ40" s="73">
        <f>FQ35+FQ36+FQ37+FQ38+FQ39</f>
        <v>65</v>
      </c>
      <c r="FR40" s="73">
        <f>FR35+FR36+FR37+FR38+FR39</f>
        <v>65</v>
      </c>
      <c r="FS40" s="73">
        <f>FS35+FS36+FS37+FS38+FS39</f>
        <v>65</v>
      </c>
      <c r="FT40" s="76">
        <f>FO35+FP36+FQ37+FR38+FS39</f>
        <v>65</v>
      </c>
      <c r="FU40" s="23"/>
      <c r="FV40" s="72">
        <f>FV35+FV36+FV37+FV38+FV39</f>
        <v>65</v>
      </c>
      <c r="FW40" s="73">
        <f>FW35+FW36+FW37+FW38+FW39</f>
        <v>65</v>
      </c>
      <c r="FX40" s="73">
        <f>FX35+FX36+FX37+FX38+FX39</f>
        <v>65</v>
      </c>
      <c r="FY40" s="73">
        <f>FY35+FY36+FY37+FY38+FY39</f>
        <v>65</v>
      </c>
      <c r="FZ40" s="73">
        <f>FZ35+FZ36+FZ37+FZ38+FZ39</f>
        <v>65</v>
      </c>
      <c r="GA40" s="76">
        <f>FV35+FW36+FX37+FY38+FZ39</f>
        <v>65</v>
      </c>
      <c r="GB40" s="23"/>
      <c r="GC40" s="72">
        <f>GC35+GC36+GC37+GC38+GC39</f>
        <v>65</v>
      </c>
      <c r="GD40" s="73">
        <f>GD35+GD36+GD37+GD38+GD39</f>
        <v>65</v>
      </c>
      <c r="GE40" s="73">
        <f>GE35+GE36+GE37+GE38+GE39</f>
        <v>65</v>
      </c>
      <c r="GF40" s="73">
        <f>GF35+GF36+GF37+GF38+GF39</f>
        <v>65</v>
      </c>
      <c r="GG40" s="73">
        <f>GG35+GG36+GG37+GG38+GG39</f>
        <v>65</v>
      </c>
      <c r="GH40" s="76">
        <f>GC35+GD36+GE37+GF38+GG39</f>
        <v>65</v>
      </c>
      <c r="GI40" s="9"/>
      <c r="GJ40" s="336"/>
      <c r="GK40" s="5"/>
      <c r="GL40" s="72">
        <f>GL35+GL36+GL37+GL38+GL39</f>
        <v>65</v>
      </c>
      <c r="GM40" s="73">
        <f>GM35+GM36+GM37+GM38+GM39</f>
        <v>65</v>
      </c>
      <c r="GN40" s="73">
        <f>GN35+GN36+GN37+GN38+GN39</f>
        <v>65</v>
      </c>
      <c r="GO40" s="73">
        <f>GO35+GO36+GO37+GO38+GO39</f>
        <v>65</v>
      </c>
      <c r="GP40" s="73">
        <f>GP35+GP36+GP37+GP38+GP39</f>
        <v>65</v>
      </c>
      <c r="GQ40" s="76">
        <f>GL35+GM36+GN37+GO38+GP39</f>
        <v>65</v>
      </c>
      <c r="GR40" s="23"/>
      <c r="GS40" s="72">
        <f>GS35+GS36+GS37+GS38+GS39</f>
        <v>65</v>
      </c>
      <c r="GT40" s="73">
        <f>GT35+GT36+GT37+GT38+GT39</f>
        <v>65</v>
      </c>
      <c r="GU40" s="73">
        <f>GU35+GU36+GU37+GU38+GU39</f>
        <v>65</v>
      </c>
      <c r="GV40" s="73">
        <f>GV35+GV36+GV37+GV38+GV39</f>
        <v>65</v>
      </c>
      <c r="GW40" s="73">
        <f>GW35+GW36+GW37+GW38+GW39</f>
        <v>65</v>
      </c>
      <c r="GX40" s="76">
        <f>GS35+GT36+GU37+GV38+GW39</f>
        <v>65</v>
      </c>
      <c r="GY40" s="23"/>
      <c r="GZ40" s="72">
        <f>GZ35+GZ36+GZ37+GZ38+GZ39</f>
        <v>65</v>
      </c>
      <c r="HA40" s="73">
        <f>HA35+HA36+HA37+HA38+HA39</f>
        <v>65</v>
      </c>
      <c r="HB40" s="73">
        <f>HB35+HB36+HB37+HB38+HB39</f>
        <v>65</v>
      </c>
      <c r="HC40" s="73">
        <f>HC35+HC36+HC37+HC38+HC39</f>
        <v>65</v>
      </c>
      <c r="HD40" s="73">
        <f>HD35+HD36+HD37+HD38+HD39</f>
        <v>65</v>
      </c>
      <c r="HE40" s="76">
        <f>GZ35+HA36+HB37+HC38+HD39</f>
        <v>65</v>
      </c>
      <c r="HF40" s="9"/>
      <c r="HG40" s="336"/>
      <c r="HH40" s="5"/>
      <c r="HI40" s="72">
        <f>HI35+HI36+HI37+HI38+HI39</f>
        <v>65</v>
      </c>
      <c r="HJ40" s="73">
        <f>HJ35+HJ36+HJ37+HJ38+HJ39</f>
        <v>65</v>
      </c>
      <c r="HK40" s="73">
        <f>HK35+HK36+HK37+HK38+HK39</f>
        <v>65</v>
      </c>
      <c r="HL40" s="73">
        <f>HL35+HL36+HL37+HL38+HL39</f>
        <v>65</v>
      </c>
      <c r="HM40" s="73">
        <f>HM35+HM36++HM37+HM38+HM39</f>
        <v>65</v>
      </c>
      <c r="HN40" s="76">
        <f>HI35+HJ36+HK37+HL38+HM39</f>
        <v>65</v>
      </c>
      <c r="HO40" s="23"/>
      <c r="HP40" s="72">
        <f>HP35+HP36+HP37+HP38+HP39</f>
        <v>65</v>
      </c>
      <c r="HQ40" s="73">
        <f>HQ35+HQ36+HQ37+HQ38+HQ39</f>
        <v>65</v>
      </c>
      <c r="HR40" s="73">
        <f>HR35+HR36+HR37+HR38+HR39</f>
        <v>65</v>
      </c>
      <c r="HS40" s="73">
        <f>HS35+HS36+HS37+HS38+HS39</f>
        <v>65</v>
      </c>
      <c r="HT40" s="73">
        <f>HT35+HT36+HT37+HT38+HT39</f>
        <v>65</v>
      </c>
      <c r="HU40" s="76">
        <f>HP35+HQ36+HR37+HS38+HT39</f>
        <v>65</v>
      </c>
      <c r="HV40" s="23"/>
      <c r="HW40" s="72">
        <f>HW35+HW36+HW37+HW38+HW39</f>
        <v>65</v>
      </c>
      <c r="HX40" s="73">
        <f>HX35+HX36+HX37+HX38+HX39</f>
        <v>65</v>
      </c>
      <c r="HY40" s="73">
        <f>HY35+HY36+HY37+HY38+HY39</f>
        <v>65</v>
      </c>
      <c r="HZ40" s="73">
        <f>HZ35+HZ36+HZ37+HZ38+HZ39</f>
        <v>65</v>
      </c>
      <c r="IA40" s="73">
        <f>IA35+IA36+IA37+IA38+IA39</f>
        <v>65</v>
      </c>
      <c r="IB40" s="76">
        <f>HW35+HX36+HY37+HZ38+IA39</f>
        <v>65</v>
      </c>
      <c r="IC40" s="9"/>
      <c r="ID40" s="336"/>
      <c r="IE40" s="5"/>
      <c r="IF40" s="72">
        <f>IF35+IF36+IF37+IF38+IF39</f>
        <v>65</v>
      </c>
      <c r="IG40" s="73">
        <f>IG35+IG36+IG37+IG38+IG39</f>
        <v>65</v>
      </c>
      <c r="IH40" s="73">
        <f>IH35+IH36+IH37+IH38+IH39</f>
        <v>65</v>
      </c>
      <c r="II40" s="73">
        <f>II35+II36+II37+II38+II39</f>
        <v>65</v>
      </c>
      <c r="IJ40" s="73">
        <f>IJ35+IJ36+IJ37+IJ38+IJ39</f>
        <v>65</v>
      </c>
      <c r="IK40" s="76">
        <f>IF35+IG36+IH37+II38+IJ39</f>
        <v>65</v>
      </c>
      <c r="IL40" s="23"/>
      <c r="IM40" s="72">
        <f>IM35+IM36+IM37+IM38+IM39</f>
        <v>65</v>
      </c>
      <c r="IN40" s="73">
        <f>IN35+IN36+IN37+IN38+IN39</f>
        <v>65</v>
      </c>
      <c r="IO40" s="73">
        <f>IO35+IO36+IO37+IO38+IO39</f>
        <v>65</v>
      </c>
      <c r="IP40" s="73">
        <f>IP35+IP36+IP37+IP38+IP39</f>
        <v>65</v>
      </c>
      <c r="IQ40" s="73">
        <f>IQ35+IQ36+IQ37+IQ38+IQ39</f>
        <v>65</v>
      </c>
      <c r="IR40" s="76">
        <f>IM35+IN36+IO37+IP38+IQ39</f>
        <v>65</v>
      </c>
      <c r="IS40" s="23"/>
      <c r="IT40" s="72">
        <f>IT35+IT36+IT37+IT38+IT39</f>
        <v>65</v>
      </c>
      <c r="IU40" s="73">
        <f>IU35+IU36+IU37+IU38+IU39</f>
        <v>65</v>
      </c>
      <c r="IV40" s="73">
        <f>IV35+IV36+IV37+IV38+IV39</f>
        <v>65</v>
      </c>
      <c r="IW40" s="73">
        <f>IW35+IW36+IW37+IW38+IW39</f>
        <v>65</v>
      </c>
      <c r="IX40" s="73">
        <f>IX35+IX36+IX37+IX38+IX39</f>
        <v>65</v>
      </c>
      <c r="IY40" s="76">
        <f>IT35+IU36+IV37+IW38+IX39</f>
        <v>65</v>
      </c>
      <c r="IZ40" s="9"/>
      <c r="JA40" s="336"/>
      <c r="JB40" s="5"/>
      <c r="JC40" s="72">
        <f>JC35+JC36+JC37+JC38+JC39</f>
        <v>65</v>
      </c>
      <c r="JD40" s="73">
        <f>JD35+JD36+JD37+JD38+JD39</f>
        <v>65</v>
      </c>
      <c r="JE40" s="73">
        <f>JE35+JE36+JE37+JE38+JE39</f>
        <v>65</v>
      </c>
      <c r="JF40" s="73">
        <f>JF35+JF36+JF37+JF38+JF39</f>
        <v>65</v>
      </c>
      <c r="JG40" s="73">
        <f>JG35+JG36+JG37+JG38+JG39</f>
        <v>65</v>
      </c>
      <c r="JH40" s="76">
        <f>JC35+JD36+JE37+JF38+JG39</f>
        <v>65</v>
      </c>
      <c r="JI40" s="23"/>
      <c r="JJ40" s="72">
        <f>JJ35+JJ36+JJ37+JJ38+JJ39</f>
        <v>65</v>
      </c>
      <c r="JK40" s="73">
        <f>JK35+JK36+JK37+JK38+JK39</f>
        <v>65</v>
      </c>
      <c r="JL40" s="73">
        <f>JL35+JL36+JL37+JL38+JL39</f>
        <v>65</v>
      </c>
      <c r="JM40" s="73">
        <f>JM35+JM36+JM37+JM38+JM39</f>
        <v>65</v>
      </c>
      <c r="JN40" s="73">
        <f>JN35+JN36+JN37+JN38+JN39</f>
        <v>65</v>
      </c>
      <c r="JO40" s="76">
        <f>JJ35+JK36+JL37+JM38+JN39</f>
        <v>65</v>
      </c>
      <c r="JP40" s="23"/>
      <c r="JQ40" s="72">
        <f>JQ35+JQ36+JQ37+JQ38+JQ39</f>
        <v>65</v>
      </c>
      <c r="JR40" s="73">
        <f>JR35+JR36+JR37+JR38+JR39</f>
        <v>65</v>
      </c>
      <c r="JS40" s="73">
        <f>JS35+JS36+JS37+JS38+JS39</f>
        <v>65</v>
      </c>
      <c r="JT40" s="73">
        <f>JT35+JT36+JT37+JT38+JT39</f>
        <v>65</v>
      </c>
      <c r="JU40" s="73">
        <f>JU35+JU36+JU37+JU38+JU39</f>
        <v>65</v>
      </c>
      <c r="JV40" s="76">
        <f>JQ35+JR36+JS37+JT38+JU39</f>
        <v>65</v>
      </c>
      <c r="JW40" s="9"/>
      <c r="JX40" s="336"/>
      <c r="JY40" s="5"/>
      <c r="JZ40" s="72">
        <f>JZ35+JZ36+JZ37+JZ38+JZ39</f>
        <v>65</v>
      </c>
      <c r="KA40" s="73">
        <f>KA35+KA36+KA37+KA38+KA39</f>
        <v>65</v>
      </c>
      <c r="KB40" s="73">
        <f>KB35+KB36+KB37+KB38+KB39</f>
        <v>65</v>
      </c>
      <c r="KC40" s="73">
        <f>KC35+KC36+KC37+KC38+KC39</f>
        <v>65</v>
      </c>
      <c r="KD40" s="73">
        <f>KD35+KD36+KD37+KD38+KD39</f>
        <v>65</v>
      </c>
      <c r="KE40" s="76">
        <f>JZ35+KA36+KB37+KC38+KD39</f>
        <v>65</v>
      </c>
      <c r="KF40" s="23"/>
      <c r="KG40" s="72">
        <f>KG35+KG36+KG37+KG38+KG39</f>
        <v>65</v>
      </c>
      <c r="KH40" s="73">
        <f>KH35+KH36+KH37+KH38+KH39</f>
        <v>65</v>
      </c>
      <c r="KI40" s="73">
        <f>KI35+KI36+KI37+KI38+KI39</f>
        <v>65</v>
      </c>
      <c r="KJ40" s="73">
        <f>KJ35+KJ36+KJ37+KJ38+KJ39</f>
        <v>65</v>
      </c>
      <c r="KK40" s="73">
        <f>KK35+KK36+KK37+KK38+KK39</f>
        <v>65</v>
      </c>
      <c r="KL40" s="76">
        <f>KG35+KH36+KI37+KJ38+KK39</f>
        <v>65</v>
      </c>
      <c r="KM40" s="23"/>
      <c r="KN40" s="72">
        <f>KN35+KN36+KN37+KN38+KN39</f>
        <v>65</v>
      </c>
      <c r="KO40" s="73">
        <f>KO35+KO36+KO37+KO38+KO39</f>
        <v>65</v>
      </c>
      <c r="KP40" s="73">
        <f>KP35+KP36+KP37+KP38+KP39</f>
        <v>65</v>
      </c>
      <c r="KQ40" s="73">
        <f>KQ35+KQ36+KQ37+KQ38+KQ39</f>
        <v>65</v>
      </c>
      <c r="KR40" s="73">
        <f>KR35+KR36+KR37+KR38+KR39</f>
        <v>65</v>
      </c>
      <c r="KS40" s="76">
        <f>KN35+KO36+KP37+KQ38+KR39</f>
        <v>65</v>
      </c>
      <c r="KT40" s="9"/>
      <c r="KU40" s="336"/>
      <c r="KV40" s="5"/>
      <c r="KW40" s="72">
        <f>KW35+KW36+KW37+KW38+KW39</f>
        <v>65</v>
      </c>
      <c r="KX40" s="73">
        <f>KX35+KX36+KX37+KX38+KX39</f>
        <v>65</v>
      </c>
      <c r="KY40" s="73">
        <f>KY35+KY36+KY37+KY38+KY39</f>
        <v>65</v>
      </c>
      <c r="KZ40" s="73">
        <f>KZ35+KZ36+KZ37+KZ38+KZ39</f>
        <v>65</v>
      </c>
      <c r="LA40" s="73">
        <f>LA35+LA36+LA37+LA38+LA39</f>
        <v>65</v>
      </c>
      <c r="LB40" s="76">
        <f>KW35+KX36+KY37+KZ38+LA39</f>
        <v>65</v>
      </c>
      <c r="LC40" s="23"/>
      <c r="LD40" s="72">
        <f>LD35+LD36+LD37+LD38+LD39</f>
        <v>65</v>
      </c>
      <c r="LE40" s="73">
        <f>LE35+LE36+LE37+LE38+LE39</f>
        <v>65</v>
      </c>
      <c r="LF40" s="73">
        <f>LF35+LF36+LF37+LF38+LF39</f>
        <v>65</v>
      </c>
      <c r="LG40" s="73">
        <f>LG35+LG36+LG37+LG38+LG39</f>
        <v>65</v>
      </c>
      <c r="LH40" s="73">
        <f>LH35+LH36+LH37+LH38+LH39</f>
        <v>65</v>
      </c>
      <c r="LI40" s="76">
        <f>LD35+LE36+LF37+LG38+LH39</f>
        <v>65</v>
      </c>
      <c r="LJ40" s="23"/>
      <c r="LK40" s="72">
        <f>LK35+LK36+LK37+LK38+LK39</f>
        <v>65</v>
      </c>
      <c r="LL40" s="73">
        <f>LL35+LL36+LL37+LL38+LL39</f>
        <v>65</v>
      </c>
      <c r="LM40" s="73">
        <f>LM35+LM36+LM37+LM38+LM39</f>
        <v>65</v>
      </c>
      <c r="LN40" s="73">
        <f>LN35+LN36+LN37+LN38+LN39</f>
        <v>65</v>
      </c>
      <c r="LO40" s="73">
        <f>LO35+LO36+LO37+LO38+LO39</f>
        <v>65</v>
      </c>
      <c r="LP40" s="76">
        <f>LK35+LL36+LM37+LN38+LO39</f>
        <v>65</v>
      </c>
      <c r="LQ40" s="9"/>
      <c r="LR40" s="336"/>
      <c r="LS40" s="5"/>
      <c r="LT40" s="72">
        <f>LT35+LT36+LT37+LT38+LT39</f>
        <v>65</v>
      </c>
      <c r="LU40" s="73">
        <f>LU35+LU36+LU37+LU38+LU39</f>
        <v>65</v>
      </c>
      <c r="LV40" s="73">
        <f>LV35+LV36+LV37+LV38+LV39</f>
        <v>65</v>
      </c>
      <c r="LW40" s="73">
        <f>LW35+LW36+LW37+LW38+LW39</f>
        <v>65</v>
      </c>
      <c r="LX40" s="73">
        <f>LX35+LX36+LX37+LX38+LX39</f>
        <v>65</v>
      </c>
      <c r="LY40" s="76">
        <f>LT35+LU36+LV37+LW38+LX39</f>
        <v>65</v>
      </c>
      <c r="LZ40" s="23"/>
      <c r="MA40" s="72">
        <f>MA35+MA36+MA37+MA38+MA39</f>
        <v>65</v>
      </c>
      <c r="MB40" s="73">
        <f>MB35+MB36+MB37+MB38+MB39</f>
        <v>65</v>
      </c>
      <c r="MC40" s="73">
        <f>MC35+MC36+MC37+MC38+MC39</f>
        <v>65</v>
      </c>
      <c r="MD40" s="73">
        <f>MD35+MD36+MD37+MD38+MD39</f>
        <v>65</v>
      </c>
      <c r="ME40" s="73">
        <f>ME35+ME36+ME37+ME38+ME39</f>
        <v>65</v>
      </c>
      <c r="MF40" s="76">
        <f>MA35+MB36+MC37+MD38+ME39</f>
        <v>65</v>
      </c>
      <c r="MG40" s="23"/>
      <c r="MH40" s="72">
        <f>MH35+MH36+MH37+MH38+MH39</f>
        <v>65</v>
      </c>
      <c r="MI40" s="73">
        <f>MI35+MI36+MI37+MI38+MI39</f>
        <v>65</v>
      </c>
      <c r="MJ40" s="73">
        <f>MJ35+MJ36+MJ37+MJ38+MJ39</f>
        <v>65</v>
      </c>
      <c r="MK40" s="73">
        <f>MK35+MK36+MK37+MK38+MK39</f>
        <v>65</v>
      </c>
      <c r="ML40" s="73">
        <f>ML35+ML36+ML37+ML38+ML39</f>
        <v>65</v>
      </c>
      <c r="MM40" s="76">
        <f>MH35+MI36+MJ37+MK38+ML39</f>
        <v>65</v>
      </c>
      <c r="MN40" s="9"/>
      <c r="MO40" s="336"/>
      <c r="MP40" s="5"/>
      <c r="MQ40" s="72">
        <f>MQ35+MQ36+MQ37+MQ38+MQ39</f>
        <v>65</v>
      </c>
      <c r="MR40" s="73">
        <f>MR35+MR36+MR37+MR38+MR39</f>
        <v>65</v>
      </c>
      <c r="MS40" s="73">
        <f>MS35+MS36+MS37+MS38+MS39</f>
        <v>65</v>
      </c>
      <c r="MT40" s="73">
        <f>MT35+MT36+MT37+MT38+MT39</f>
        <v>65</v>
      </c>
      <c r="MU40" s="73">
        <f>MU35+MU36+MU37+MU38+MU39</f>
        <v>65</v>
      </c>
      <c r="MV40" s="76">
        <f>MQ35+MR36+MS37+MT38+MU39</f>
        <v>65</v>
      </c>
      <c r="MW40" s="23"/>
      <c r="MX40" s="72">
        <f>MX35+MX36+MX37+MX38+MX39</f>
        <v>65</v>
      </c>
      <c r="MY40" s="73">
        <f>MY35+MY36+MY37+MY38+MY39</f>
        <v>65</v>
      </c>
      <c r="MZ40" s="73">
        <f>MZ35+MZ36+MZ37+MZ38+MZ39</f>
        <v>65</v>
      </c>
      <c r="NA40" s="73">
        <f>NA35+NA36+NA37+NA38+NA39</f>
        <v>65</v>
      </c>
      <c r="NB40" s="73">
        <f>NB35+NB36+NB37+NB38+NB39</f>
        <v>65</v>
      </c>
      <c r="NC40" s="76">
        <f>MX35+MY36+MZ37+NA38+NB39</f>
        <v>65</v>
      </c>
      <c r="ND40" s="23"/>
      <c r="NE40" s="72">
        <f>NE35+NE36+NE37+NE38+NE39</f>
        <v>65</v>
      </c>
      <c r="NF40" s="73">
        <f>NF35+NF36+NF37+NF38+NF39</f>
        <v>65</v>
      </c>
      <c r="NG40" s="73">
        <f>NG35+NG36+NG37+NG38+NG39</f>
        <v>65</v>
      </c>
      <c r="NH40" s="73">
        <f>NH35+NH36+NH37+NH38+NH39</f>
        <v>65</v>
      </c>
      <c r="NI40" s="73">
        <f>NI35+NI36+NI37+NI38+NI39</f>
        <v>65</v>
      </c>
      <c r="NJ40" s="76">
        <f>NE35+NF36+NG37+NH38+NI39</f>
        <v>65</v>
      </c>
      <c r="NK40" s="9"/>
      <c r="NL40" s="336"/>
      <c r="NM40" s="374"/>
      <c r="NN40" s="72">
        <f>NN35+NN36+NN37+NN38+NN39</f>
        <v>65</v>
      </c>
      <c r="NO40" s="73">
        <f>NO35+NO36+NO37+NO38+NO39</f>
        <v>65</v>
      </c>
      <c r="NP40" s="73">
        <f>NP35+NP36+NP37+NP38+NP39</f>
        <v>65</v>
      </c>
      <c r="NQ40" s="73">
        <f>NQ35+NQ36+NQ37+NQ38+NQ39</f>
        <v>65</v>
      </c>
      <c r="NR40" s="73">
        <f>NR35+NR36+NR37+NR38+NR39</f>
        <v>65</v>
      </c>
      <c r="NS40" s="76">
        <f>NN35+NO36+NP37+NQ38+NR39</f>
        <v>65</v>
      </c>
      <c r="NT40" s="23"/>
      <c r="NU40" s="72">
        <f>NU35+NU36+NU37+NU38+NU39</f>
        <v>65</v>
      </c>
      <c r="NV40" s="73">
        <f>NV35+NV36+NV37+NV38+NV39</f>
        <v>65</v>
      </c>
      <c r="NW40" s="73">
        <f>NW35+NW36+NW37+NW38+NW39</f>
        <v>65</v>
      </c>
      <c r="NX40" s="73">
        <f>NX35+NX36+NX37+NX38+NX39</f>
        <v>65</v>
      </c>
      <c r="NY40" s="73">
        <f>NY35+NY36+NY37+NY38+NY39</f>
        <v>65</v>
      </c>
      <c r="NZ40" s="76">
        <f>NU35+NV36+NW37+NX38+NY39</f>
        <v>65</v>
      </c>
      <c r="OA40" s="23"/>
      <c r="OB40" s="72">
        <f>OB35+OB36+OB37+OB38+OB39</f>
        <v>65</v>
      </c>
      <c r="OC40" s="73">
        <f>OC35+OC36+OC37+OC38+OC39</f>
        <v>65</v>
      </c>
      <c r="OD40" s="73">
        <f>OD35+OD36+OD37+OD38+OD39</f>
        <v>65</v>
      </c>
      <c r="OE40" s="73">
        <f>OE35+OE36+OE37+OE38+OE39</f>
        <v>65</v>
      </c>
      <c r="OF40" s="73">
        <f>OF35+OF36+OF37+OF38+OF39</f>
        <v>65</v>
      </c>
      <c r="OG40" s="76">
        <f>OB35+OC36+OD37+OE38+OF39</f>
        <v>65</v>
      </c>
      <c r="OH40" s="9"/>
      <c r="OI40" s="336"/>
      <c r="OJ40" s="5"/>
      <c r="OK40" s="72">
        <f>OK35+OK36+OK37+OK38+OK39</f>
        <v>65</v>
      </c>
      <c r="OL40" s="73">
        <f>OL35+OL36+OL37+OL38+OL39</f>
        <v>65</v>
      </c>
      <c r="OM40" s="73">
        <f>OM35+OM36+OM37+OM38+OM39</f>
        <v>65</v>
      </c>
      <c r="ON40" s="73">
        <f>ON35+ON36+ON37+ON38+ON39</f>
        <v>65</v>
      </c>
      <c r="OO40" s="73">
        <f>OO35+OO36+OO37+OO38+OO39</f>
        <v>65</v>
      </c>
      <c r="OP40" s="76">
        <f>OK35+OL36+OM37+ON38+OO39</f>
        <v>65</v>
      </c>
      <c r="OQ40" s="23"/>
      <c r="OR40" s="72">
        <f>OR35+OR36+OR37+OR38+OR39</f>
        <v>65</v>
      </c>
      <c r="OS40" s="73">
        <f>OS35+OS36+OS37+OS38+OS39</f>
        <v>65</v>
      </c>
      <c r="OT40" s="73">
        <f>OT35+OT36+OT37+OT38+OT39</f>
        <v>65</v>
      </c>
      <c r="OU40" s="73">
        <f>OU35+OU36+OU37+OU38+OU39</f>
        <v>65</v>
      </c>
      <c r="OV40" s="73">
        <f>OV35+OV36+OV37+OV38+OV39</f>
        <v>65</v>
      </c>
      <c r="OW40" s="76">
        <f>OR35+OS36+OT37+OU38+OV39</f>
        <v>65</v>
      </c>
      <c r="OX40" s="23"/>
      <c r="OY40" s="72">
        <f>OY35+OY36+OY37+OY38+OY39</f>
        <v>65</v>
      </c>
      <c r="OZ40" s="73">
        <f>OZ35+OZ36+OZ37+OZ38+OZ39</f>
        <v>65</v>
      </c>
      <c r="PA40" s="73">
        <f>PA35+PA36+PA37+PA38+PA39</f>
        <v>65</v>
      </c>
      <c r="PB40" s="73">
        <f>PB35+PB36+PB37+PB38+PB39</f>
        <v>65</v>
      </c>
      <c r="PC40" s="73">
        <f>PC35+PC36+PC37+PC38+PC39</f>
        <v>65</v>
      </c>
      <c r="PD40" s="76">
        <f>OY35+OZ36+PA37+PB38+PC39</f>
        <v>65</v>
      </c>
      <c r="PE40" s="9"/>
      <c r="PF40" s="336"/>
      <c r="PG40" s="5"/>
      <c r="PH40" s="72">
        <f>PH35+PH36+PH37+PH38+PH39</f>
        <v>65</v>
      </c>
      <c r="PI40" s="73">
        <f>PI35+PI36+PI37+PI38+PI39</f>
        <v>65</v>
      </c>
      <c r="PJ40" s="73">
        <f>PJ35+PJ36+PJ37+PJ38+PJ39</f>
        <v>65</v>
      </c>
      <c r="PK40" s="73">
        <f>PK35+PK36+PK37+PK38+PK39</f>
        <v>65</v>
      </c>
      <c r="PL40" s="73">
        <f>PL35+PL36+PL37+PL38+PL39</f>
        <v>65</v>
      </c>
      <c r="PM40" s="76">
        <f>PH35+PI36+PJ37+PK38+PL39</f>
        <v>65</v>
      </c>
      <c r="PN40" s="23"/>
      <c r="PO40" s="72">
        <f>PO35+PO36+PO37+PO38+PO39</f>
        <v>65</v>
      </c>
      <c r="PP40" s="73">
        <f>PP35+PP36+PP37+PP38+PP39</f>
        <v>65</v>
      </c>
      <c r="PQ40" s="73">
        <f>PQ35+PQ36+PQ37+PQ38+PQ39</f>
        <v>65</v>
      </c>
      <c r="PR40" s="73">
        <f>PR35+PR36+PR37+PR38+PR39</f>
        <v>65</v>
      </c>
      <c r="PS40" s="73">
        <f>PS35+PS36+PS37+PS38+PS39</f>
        <v>65</v>
      </c>
      <c r="PT40" s="76">
        <f>PO35+PP36+PQ37+PR38+PS39</f>
        <v>65</v>
      </c>
      <c r="PU40" s="23"/>
      <c r="PV40" s="72">
        <f>PV35+PV36+PV37+PV38+PV39</f>
        <v>65</v>
      </c>
      <c r="PW40" s="73">
        <f>PW35+PW36+PW37+PW38+PW39</f>
        <v>65</v>
      </c>
      <c r="PX40" s="73">
        <f>PX35+PX36+PX37+PX38+PX39</f>
        <v>65</v>
      </c>
      <c r="PY40" s="73">
        <f>PY35+PY36+PY37+PY38+PY39</f>
        <v>65</v>
      </c>
      <c r="PZ40" s="73">
        <f>PZ35+PZ36+PZ37+PZ38+PZ39</f>
        <v>65</v>
      </c>
      <c r="QA40" s="76">
        <f>PV35+PW36+PX37+PY38+PZ39</f>
        <v>65</v>
      </c>
      <c r="QB40" s="9"/>
      <c r="QC40" s="336"/>
      <c r="QD40" s="5"/>
      <c r="QE40" s="72">
        <f>QE35+QE36+QE37+QE38+QE39</f>
        <v>65</v>
      </c>
      <c r="QF40" s="73">
        <f>QF35+QF36+QF37+QF38+QF39</f>
        <v>65</v>
      </c>
      <c r="QG40" s="73">
        <f>QG35+QG36+QG37+QG38+QG39</f>
        <v>65</v>
      </c>
      <c r="QH40" s="73">
        <f>QH35+QH36+QH37+QH38+QH39</f>
        <v>65</v>
      </c>
      <c r="QI40" s="73">
        <f>QI35+QI36+QI37+QI38+QI39</f>
        <v>65</v>
      </c>
      <c r="QJ40" s="76">
        <f>QE35+QF36+QG37+QH38+QI39</f>
        <v>65</v>
      </c>
      <c r="QK40" s="23"/>
      <c r="QL40" s="72">
        <f>QL35+QL36+QL37+QL38+QL39</f>
        <v>65</v>
      </c>
      <c r="QM40" s="73">
        <f>QM35+QM36+QM37+QM38+QM39</f>
        <v>65</v>
      </c>
      <c r="QN40" s="73">
        <f>QN35+QN36+QN37+QN38+QN39</f>
        <v>65</v>
      </c>
      <c r="QO40" s="73">
        <f>QO35+QO36+QO37+QO38+QO39</f>
        <v>65</v>
      </c>
      <c r="QP40" s="73">
        <f>QP35+QP36+QP37+QP38+QP39</f>
        <v>65</v>
      </c>
      <c r="QQ40" s="76">
        <f>QL35+QM36+QN37+QO38+QP39</f>
        <v>65</v>
      </c>
      <c r="QR40" s="23"/>
      <c r="QS40" s="72">
        <f>QS35+QS36+QS37+QS38+QS39</f>
        <v>65</v>
      </c>
      <c r="QT40" s="73">
        <f>QT35+QT36+QT37+QT38+QT39</f>
        <v>65</v>
      </c>
      <c r="QU40" s="73">
        <f>QU35+QU36+QU37+QU38+QU39</f>
        <v>65</v>
      </c>
      <c r="QV40" s="73">
        <f>QV35+QV36+QV37+QV38+QV39</f>
        <v>65</v>
      </c>
      <c r="QW40" s="73">
        <f>QW35+QW36+QW37+QW38+QW39</f>
        <v>65</v>
      </c>
      <c r="QX40" s="76">
        <f>QS35+QT36+QU37+QV38+QW39</f>
        <v>65</v>
      </c>
      <c r="QY40" s="9"/>
      <c r="QZ40" s="363"/>
      <c r="RA40" s="5"/>
      <c r="RB40" s="72">
        <f>RB35+RB36+RB37+RB38+RB39</f>
        <v>65</v>
      </c>
      <c r="RC40" s="73">
        <f>RC35+RC36+RC37+RC38+RC39</f>
        <v>65</v>
      </c>
      <c r="RD40" s="73">
        <f>RD35+RD36+RD37+RD38+RD39</f>
        <v>65</v>
      </c>
      <c r="RE40" s="73">
        <f>RE35+RE36+RE37+RE38+RE39</f>
        <v>65</v>
      </c>
      <c r="RF40" s="73">
        <f>RF35+RF36+RF37+RF38+RF39</f>
        <v>65</v>
      </c>
      <c r="RG40" s="76">
        <f>RB35+RC36+RD37+RE38+RF39</f>
        <v>65</v>
      </c>
      <c r="RH40" s="23"/>
      <c r="RI40" s="72">
        <f>RI35+RI36+RI37+RI38+RI39</f>
        <v>65</v>
      </c>
      <c r="RJ40" s="73">
        <f>RJ35+RJ36+RJ37+RJ38+RJ39</f>
        <v>65</v>
      </c>
      <c r="RK40" s="73">
        <f>RK35+RK36+RK37+RK38+RK39</f>
        <v>65</v>
      </c>
      <c r="RL40" s="73">
        <f>RL35+RL36+RL37+RL38+RL39</f>
        <v>65</v>
      </c>
      <c r="RM40" s="73">
        <f>RM35+RM36+RM37+RM38+RM39</f>
        <v>65</v>
      </c>
      <c r="RN40" s="76">
        <f>RI35+RJ36+RK37+RL38+RM39</f>
        <v>65</v>
      </c>
      <c r="RO40" s="23"/>
      <c r="RP40" s="72">
        <f>RP35+RP36+RP37+RP38+RP39</f>
        <v>65</v>
      </c>
      <c r="RQ40" s="73">
        <f>RQ35+RQ36+RQ37+RQ38+RQ39</f>
        <v>65</v>
      </c>
      <c r="RR40" s="73">
        <f>RR35+RR36+RR37+RR38+RR39</f>
        <v>65</v>
      </c>
      <c r="RS40" s="73">
        <f>RS35+RS36+RS37+RS38+RS39</f>
        <v>65</v>
      </c>
      <c r="RT40" s="73">
        <f>RT35+RT36+RT37+RT38+RT39</f>
        <v>65</v>
      </c>
      <c r="RU40" s="76">
        <f>RP35+RQ36+RR37+RS38+RT39</f>
        <v>65</v>
      </c>
      <c r="RV40" s="9"/>
      <c r="RW40" s="336"/>
      <c r="RX40" s="5"/>
      <c r="RY40" s="72">
        <f>RY35+RY36+RY37+RY38+RY39</f>
        <v>65</v>
      </c>
      <c r="RZ40" s="73">
        <f>RZ35+RZ36+RZ37+RZ38+RZ39</f>
        <v>65</v>
      </c>
      <c r="SA40" s="73">
        <f>SA35+SA36+SA37+SA38+SA39</f>
        <v>65</v>
      </c>
      <c r="SB40" s="73">
        <f>SB35+SB36+SB37+SB38+SB39</f>
        <v>65</v>
      </c>
      <c r="SC40" s="73">
        <f>SC35+SC36+SC37+SC38+SC39</f>
        <v>65</v>
      </c>
      <c r="SD40" s="76">
        <f>RY35+RZ36+SA37+SB38+SC39</f>
        <v>65</v>
      </c>
      <c r="SE40" s="23"/>
      <c r="SF40" s="72">
        <f>SF35+SF36+SF37+SF38+SF39</f>
        <v>65</v>
      </c>
      <c r="SG40" s="73">
        <f>SG35+SG36+SG37+SG38+SG39</f>
        <v>65</v>
      </c>
      <c r="SH40" s="73">
        <f>SH35+SH36+SH37+SH38+SH39</f>
        <v>65</v>
      </c>
      <c r="SI40" s="73">
        <f>SI35+SI36+SI37++SI38+SI39</f>
        <v>65</v>
      </c>
      <c r="SJ40" s="73">
        <f>SJ35+SJ36+SJ37+SJ38+SJ39</f>
        <v>65</v>
      </c>
      <c r="SK40" s="76">
        <f>SF35+SG36+SH37+SI38+SJ39</f>
        <v>65</v>
      </c>
      <c r="SL40" s="23"/>
      <c r="SM40" s="72">
        <f>SM35+SM36+SM37+SM38+SM39</f>
        <v>65</v>
      </c>
      <c r="SN40" s="73">
        <f>SN35+SN36+SN37+SN38+SN39</f>
        <v>65</v>
      </c>
      <c r="SO40" s="73">
        <f>SO35+SO36+SO37+SO38+SO39</f>
        <v>65</v>
      </c>
      <c r="SP40" s="73">
        <f>SP35+SP36+SP37+SP38+SP39</f>
        <v>65</v>
      </c>
      <c r="SQ40" s="73">
        <f>SQ35+SQ36+SQ37+SQ38+SQ39</f>
        <v>65</v>
      </c>
      <c r="SR40" s="76">
        <f>SM35+SN36+SO37+SP38+SQ39</f>
        <v>65</v>
      </c>
      <c r="SS40" s="9"/>
      <c r="ST40" s="336"/>
      <c r="SU40" s="5"/>
      <c r="SV40" s="72">
        <f>SV35+SV36+SV37+SV38+SV39</f>
        <v>65</v>
      </c>
      <c r="SW40" s="73">
        <f>SW35+SW36+SW37+SW38+SW39</f>
        <v>65</v>
      </c>
      <c r="SX40" s="73">
        <f>SX35+SX36+SX37+SX38+SX39</f>
        <v>65</v>
      </c>
      <c r="SY40" s="73">
        <f>SY35+SY36+SY37+SY38+SY39</f>
        <v>65</v>
      </c>
      <c r="SZ40" s="73">
        <f>SZ35+SZ36+SZ37+SZ38+SZ39</f>
        <v>65</v>
      </c>
      <c r="TA40" s="76">
        <f>SV35+SW36+SX37+SY38+SZ39</f>
        <v>65</v>
      </c>
      <c r="TB40" s="23"/>
      <c r="TC40" s="72">
        <f>TC35+TC36+TC37+TC38+TC39</f>
        <v>65</v>
      </c>
      <c r="TD40" s="73">
        <f>TD35+TD36+TD37+TD38+TD39</f>
        <v>65</v>
      </c>
      <c r="TE40" s="73">
        <f>TE35+TE36+TE37+TE38+TE39</f>
        <v>65</v>
      </c>
      <c r="TF40" s="73">
        <f>TF35+TF36+TF37+TF38+TF39</f>
        <v>65</v>
      </c>
      <c r="TG40" s="73">
        <f>TG35+TG36+TG37+TG38+TG39</f>
        <v>65</v>
      </c>
      <c r="TH40" s="76">
        <f>TC35+TD36+TE37+TF38+TG39</f>
        <v>65</v>
      </c>
      <c r="TI40" s="23"/>
      <c r="TJ40" s="72">
        <f>TJ35+TJ36+TJ37+TJ38+TJ39</f>
        <v>65</v>
      </c>
      <c r="TK40" s="73">
        <f>TK35+TK36+TK37+TK38+TK39</f>
        <v>65</v>
      </c>
      <c r="TL40" s="73">
        <f>TL35+TL36+TL37+TL38+TL39</f>
        <v>65</v>
      </c>
      <c r="TM40" s="73">
        <f>TM35+TM36+TM37+TM38+TM39</f>
        <v>65</v>
      </c>
      <c r="TN40" s="73">
        <f>TN35+TN36+TN37+TN38+TN39</f>
        <v>65</v>
      </c>
      <c r="TO40" s="76">
        <f>TJ35+TK36+TL37+TM38+TN39</f>
        <v>65</v>
      </c>
      <c r="TP40" s="9"/>
      <c r="TQ40" s="336"/>
      <c r="TR40" s="5"/>
      <c r="TS40" s="72">
        <f>TS35+TS36+TS37+TS38+TS39</f>
        <v>65</v>
      </c>
      <c r="TT40" s="73">
        <f>TT35+TT36+TT37+TT38+TT39</f>
        <v>65</v>
      </c>
      <c r="TU40" s="73">
        <f>TU35+TU36+TU37+TU38+TU39</f>
        <v>65</v>
      </c>
      <c r="TV40" s="73">
        <f>TV35+TV36+TV37+TV38+TV39</f>
        <v>65</v>
      </c>
      <c r="TW40" s="73">
        <f>TW35+TW36+TW37+TW38+TW39</f>
        <v>65</v>
      </c>
      <c r="TX40" s="76">
        <f>TS35+TT36+TU37+TV38+TW39</f>
        <v>65</v>
      </c>
      <c r="TY40" s="23"/>
      <c r="TZ40" s="72">
        <f>TZ35+TZ36+TZ37+TZ38+TZ39</f>
        <v>65</v>
      </c>
      <c r="UA40" s="73">
        <f>UA35+UA36+UA37+UA38+UA39</f>
        <v>65</v>
      </c>
      <c r="UB40" s="73">
        <f>UB35+UB36+UB37+UB38+UB39</f>
        <v>65</v>
      </c>
      <c r="UC40" s="73">
        <f>UC35+UC36+UC37+UC38+UC39</f>
        <v>65</v>
      </c>
      <c r="UD40" s="73">
        <f>UD35+UD36+UD37+UD38+UD39</f>
        <v>65</v>
      </c>
      <c r="UE40" s="76">
        <f>TZ35+UA36+UB37+UC38+UD39</f>
        <v>65</v>
      </c>
      <c r="UF40" s="23"/>
      <c r="UG40" s="72">
        <f>UG35+UG36+UG37+UG38+UG39</f>
        <v>65</v>
      </c>
      <c r="UH40" s="73">
        <f>UH35+UH36+UH37+UH38+UH39</f>
        <v>65</v>
      </c>
      <c r="UI40" s="73">
        <f>UI35+UI36+UI37+UI38+UI39</f>
        <v>65</v>
      </c>
      <c r="UJ40" s="73">
        <f>UJ35+UJ36+UJ37+UJ38+UJ39</f>
        <v>65</v>
      </c>
      <c r="UK40" s="73">
        <f>UK35+UK36+UK37+UK38+UK39</f>
        <v>65</v>
      </c>
      <c r="UL40" s="76">
        <f>UG35+UH36+UI37+UJ38+UK39</f>
        <v>65</v>
      </c>
      <c r="UM40" s="9"/>
      <c r="UN40" s="336"/>
      <c r="UO40" s="5"/>
      <c r="UP40" s="72">
        <f>UP35+UP36+UP37+UP38+UP39</f>
        <v>65</v>
      </c>
      <c r="UQ40" s="73">
        <f>UQ35+UQ36+UQ37+UQ38+UQ39</f>
        <v>65</v>
      </c>
      <c r="UR40" s="73">
        <f>UR35+UR36+UR37+UR38+UR39</f>
        <v>65</v>
      </c>
      <c r="US40" s="73">
        <f>US35+US36+US37+US38+US39</f>
        <v>65</v>
      </c>
      <c r="UT40" s="73">
        <f>UT35+UT36+UT37+UT38+UT39</f>
        <v>65</v>
      </c>
      <c r="UU40" s="76">
        <f>UP35+UQ36+UR37+US38+UT39</f>
        <v>65</v>
      </c>
      <c r="UV40" s="23"/>
      <c r="UW40" s="72">
        <f>UW35+UW36+UW37+UW38+UW39</f>
        <v>65</v>
      </c>
      <c r="UX40" s="73">
        <f>UX35+UX36+UX37+UX38+UX39</f>
        <v>65</v>
      </c>
      <c r="UY40" s="73">
        <f>UY35+UY36+UY37+UY38+UY39</f>
        <v>65</v>
      </c>
      <c r="UZ40" s="73">
        <f>UZ35+UZ36+UZ37+UZ38+UZ39</f>
        <v>65</v>
      </c>
      <c r="VA40" s="73">
        <f>VA35+VA36+VA37+VA38+VA39</f>
        <v>65</v>
      </c>
      <c r="VB40" s="76">
        <f>UW35+UX36+UY37+UZ38+VA39</f>
        <v>65</v>
      </c>
      <c r="VC40" s="23"/>
      <c r="VD40" s="72">
        <f>VD35+VD36+VD37+VD38+VD39</f>
        <v>65</v>
      </c>
      <c r="VE40" s="73">
        <f>VE35+VE36+VE37+VE38+VE39</f>
        <v>65</v>
      </c>
      <c r="VF40" s="73">
        <f>VF35+VF36+VF37+VF38+VF39</f>
        <v>65</v>
      </c>
      <c r="VG40" s="73">
        <f>VG35+VG36+VG37+VG38+VG39</f>
        <v>65</v>
      </c>
      <c r="VH40" s="73">
        <f>VH35+VH36+VH37+VH38+VH39</f>
        <v>65</v>
      </c>
      <c r="VI40" s="76">
        <f>VD35+VE36+VF37+VG38+VH39</f>
        <v>65</v>
      </c>
      <c r="VJ40" s="9"/>
      <c r="VK40" s="336"/>
      <c r="VL40" s="5"/>
      <c r="VM40" s="72">
        <f>VM35+VM36+VM37+VM38+VM39</f>
        <v>65</v>
      </c>
      <c r="VN40" s="73">
        <f>VN35+VN36+VN37+VN38+VN39</f>
        <v>65</v>
      </c>
      <c r="VO40" s="73">
        <f>VO35+VO36+VO37+VO38+VO39</f>
        <v>65</v>
      </c>
      <c r="VP40" s="73">
        <f>VP35+VP36+VP37+VP38+VP39</f>
        <v>65</v>
      </c>
      <c r="VQ40" s="73">
        <f>VQ35+VQ36+VQ37+VQ38+VQ39</f>
        <v>65</v>
      </c>
      <c r="VR40" s="76">
        <f>VM35+VN36+VO37+VP38+VQ39</f>
        <v>65</v>
      </c>
      <c r="VS40" s="23"/>
      <c r="VT40" s="72">
        <f>VT35+VT36+VT37+VT38+VT39</f>
        <v>65</v>
      </c>
      <c r="VU40" s="73">
        <f>VU35+VU36+VU37+VU38+VU39</f>
        <v>65</v>
      </c>
      <c r="VV40" s="73">
        <f>VV35+VV36+VV37+VV38+VV39</f>
        <v>65</v>
      </c>
      <c r="VW40" s="73">
        <f>VW35+VW36+VW37+VW38+VW39</f>
        <v>65</v>
      </c>
      <c r="VX40" s="73">
        <f>VX35+VX36+VX37+VX38+VX39</f>
        <v>65</v>
      </c>
      <c r="VY40" s="76">
        <f>VT35+VU36+VV37+VW38+VX39</f>
        <v>65</v>
      </c>
      <c r="VZ40" s="23"/>
      <c r="WA40" s="72">
        <f>WA35+WA36+WA37+WA38+WA39</f>
        <v>65</v>
      </c>
      <c r="WB40" s="73">
        <f>WB35+WB36+WB37+WB38+WB39</f>
        <v>65</v>
      </c>
      <c r="WC40" s="73">
        <f>WC35+WC36+WC37+WC38+WC39</f>
        <v>65</v>
      </c>
      <c r="WD40" s="73">
        <f>WD35+WD36+WD37+WD38+WD39</f>
        <v>65</v>
      </c>
      <c r="WE40" s="73">
        <f>WE35+WE36+WE37+WE38+WE39</f>
        <v>65</v>
      </c>
      <c r="WF40" s="76">
        <f>WA35+WB36+WC37+WD38+WE39</f>
        <v>65</v>
      </c>
      <c r="WG40" s="9"/>
      <c r="WH40" s="336"/>
      <c r="WI40" s="5"/>
      <c r="WJ40" s="72">
        <f>WJ35+WJ36+WJ37+WJ38+WJ39</f>
        <v>65</v>
      </c>
      <c r="WK40" s="73">
        <f>WK35+WK36+WK37+WK38+WK39</f>
        <v>65</v>
      </c>
      <c r="WL40" s="73">
        <f>WL35+WL36+WL37+WL38+WL39</f>
        <v>65</v>
      </c>
      <c r="WM40" s="73">
        <f>WM35+WM36+WM37+WM38+WM39</f>
        <v>65</v>
      </c>
      <c r="WN40" s="73">
        <f>WN35+WN36+WN37+WN38+WN39</f>
        <v>65</v>
      </c>
      <c r="WO40" s="76">
        <f>WJ35+WK36+WL37+WM38+WN39</f>
        <v>65</v>
      </c>
      <c r="WP40" s="23"/>
      <c r="WQ40" s="72">
        <f>WQ35+WQ36+WQ37+WQ38+WQ39</f>
        <v>65</v>
      </c>
      <c r="WR40" s="73">
        <f>WR35+WR36+WR37+WR38+WR39</f>
        <v>65</v>
      </c>
      <c r="WS40" s="73">
        <f>WS35+WS36+WS37+WS38+WS39</f>
        <v>65</v>
      </c>
      <c r="WT40" s="73">
        <f>WT35+WT36+WT37+WT38+WT39</f>
        <v>65</v>
      </c>
      <c r="WU40" s="73">
        <f>WU35+WU36+WU37+WU38+WU39</f>
        <v>65</v>
      </c>
      <c r="WV40" s="76">
        <f>WQ35+WR36+WS37+WT38+WU39</f>
        <v>65</v>
      </c>
      <c r="WW40" s="23"/>
      <c r="WX40" s="72">
        <f>WX35+WX36+WX37+WX38+WX39</f>
        <v>65</v>
      </c>
      <c r="WY40" s="73">
        <f>WY35+WY36+WY37+WY38+WY39</f>
        <v>65</v>
      </c>
      <c r="WZ40" s="73">
        <f>WZ35+WZ36+WZ37+WZ38+WZ39</f>
        <v>65</v>
      </c>
      <c r="XA40" s="73">
        <f>XA35+XA36+XA37+XA38+XA39</f>
        <v>65</v>
      </c>
      <c r="XB40" s="73">
        <f>XB35+XB36+XB37+XB38+XB39</f>
        <v>65</v>
      </c>
      <c r="XC40" s="76">
        <f>WX35+WY36+WZ37+XA38+XB39</f>
        <v>65</v>
      </c>
      <c r="XD40" s="9"/>
      <c r="XE40" s="336"/>
      <c r="XF40" s="5"/>
      <c r="XG40" s="72">
        <f>XG35+XG36+XG37+XG38+XG39</f>
        <v>65</v>
      </c>
      <c r="XH40" s="73">
        <f>XH35+XH36+XH37+XH38+XH39</f>
        <v>65</v>
      </c>
      <c r="XI40" s="73">
        <f>XI35+XI36+XI37+XI38+XI39</f>
        <v>65</v>
      </c>
      <c r="XJ40" s="73">
        <f>XJ35+XJ36+XJ37+XJ38+XJ39</f>
        <v>65</v>
      </c>
      <c r="XK40" s="73">
        <f>XK35+XK36+XK37+XK38+XK39</f>
        <v>65</v>
      </c>
      <c r="XL40" s="76">
        <f>XG35+XH36+XI37+XJ38+XK39</f>
        <v>65</v>
      </c>
      <c r="XM40" s="23"/>
      <c r="XN40" s="72">
        <f>XN35+XN36+XN37+XN38+XN39</f>
        <v>65</v>
      </c>
      <c r="XO40" s="73">
        <f>XO35+XO36+XO37+XO38+XO39</f>
        <v>65</v>
      </c>
      <c r="XP40" s="73">
        <f>XP35+XP36+XP37+XP38+XP39</f>
        <v>65</v>
      </c>
      <c r="XQ40" s="73">
        <f>XQ35+XQ36+XQ37+XQ38+XQ39</f>
        <v>65</v>
      </c>
      <c r="XR40" s="73">
        <f>XR35+XR36+XR37+XR38+XR39</f>
        <v>65</v>
      </c>
      <c r="XS40" s="76">
        <f>XN35+XO36+XP37+XQ38+XR39</f>
        <v>65</v>
      </c>
      <c r="XT40" s="23"/>
      <c r="XU40" s="72">
        <f>XU35+XU36+XU37+XU38+XU39</f>
        <v>65</v>
      </c>
      <c r="XV40" s="73">
        <f>XV35+XV36+XV37+XV38+XV39</f>
        <v>65</v>
      </c>
      <c r="XW40" s="73">
        <f>XW35+XW36+XW37+XW38+XW39</f>
        <v>65</v>
      </c>
      <c r="XX40" s="73">
        <f>XX35+XX36+XX37+XX38+XX39</f>
        <v>65</v>
      </c>
      <c r="XY40" s="73">
        <f>XY35+XY36+XY37+XY38+XY39</f>
        <v>65</v>
      </c>
      <c r="XZ40" s="76">
        <f>XU35+XV36+XW37+XX38+XY39</f>
        <v>65</v>
      </c>
      <c r="YA40" s="9"/>
      <c r="YB40" s="336"/>
      <c r="YC40" s="5"/>
      <c r="YD40" s="72">
        <f>YD35+YD36+YD37+YD38+YD39</f>
        <v>65</v>
      </c>
      <c r="YE40" s="73">
        <f>YE35+YE36+YE37+YE38+YE39</f>
        <v>65</v>
      </c>
      <c r="YF40" s="73">
        <f>YF35+YF36+YF37+YF38+YF39</f>
        <v>65</v>
      </c>
      <c r="YG40" s="73">
        <f>YG35+YG36+YG37+YG38+YG39</f>
        <v>65</v>
      </c>
      <c r="YH40" s="73">
        <f>YH35+YH36+YH37+YH38+YH39</f>
        <v>65</v>
      </c>
      <c r="YI40" s="76">
        <f>YD35+YE36+YF37+YG38+YH39</f>
        <v>65</v>
      </c>
      <c r="YJ40" s="23"/>
      <c r="YK40" s="72">
        <f>YK35+YK36+YK37+YK38+YK39</f>
        <v>65</v>
      </c>
      <c r="YL40" s="73">
        <f>YL35+YL36+YL37+YL38+YL39</f>
        <v>65</v>
      </c>
      <c r="YM40" s="73">
        <f>YM35+YM36+YM37+YM38+YM39</f>
        <v>65</v>
      </c>
      <c r="YN40" s="73">
        <f>YN35+YN36+YN37+YN38+YN39</f>
        <v>65</v>
      </c>
      <c r="YO40" s="73">
        <f>YO35+YO36+YO37+YO38+YO39</f>
        <v>65</v>
      </c>
      <c r="YP40" s="76">
        <f>YK35+YL36+YM37+YN38+YO39</f>
        <v>65</v>
      </c>
      <c r="YQ40" s="23"/>
      <c r="YR40" s="72">
        <f>YR35+YR36+YR37+YR38+YR39</f>
        <v>65</v>
      </c>
      <c r="YS40" s="73">
        <f>YS35+YS36+YS37+YS38+YS39</f>
        <v>65</v>
      </c>
      <c r="YT40" s="73">
        <f>YT35+YT36+YT37+YT38+YT39</f>
        <v>65</v>
      </c>
      <c r="YU40" s="73">
        <f>YU35+YU36+YU37+YU38+YU39</f>
        <v>65</v>
      </c>
      <c r="YV40" s="73">
        <f>YV35+YV36+YV37+YV38+YV39</f>
        <v>65</v>
      </c>
      <c r="YW40" s="76">
        <f>YR35+YS36+YT37+YU38+YV39</f>
        <v>65</v>
      </c>
      <c r="YX40" s="9"/>
      <c r="YY40" s="336"/>
      <c r="YZ40" s="5"/>
      <c r="ZA40" s="72">
        <f>ZA35+ZA36+ZA37+ZA38+ZA39</f>
        <v>65</v>
      </c>
      <c r="ZB40" s="73">
        <f>ZB35+ZB36+ZB37+ZB38+ZB39</f>
        <v>65</v>
      </c>
      <c r="ZC40" s="73">
        <f>ZC35+ZC36+ZC37+ZC38+ZC39</f>
        <v>65</v>
      </c>
      <c r="ZD40" s="73">
        <f>ZD35+ZD36+ZD37+ZD38+ZD39</f>
        <v>65</v>
      </c>
      <c r="ZE40" s="73">
        <f>ZE35+ZE36+ZE37+ZE38+ZE39</f>
        <v>65</v>
      </c>
      <c r="ZF40" s="76">
        <f>ZA35+ZB36+ZC37+ZD38+ZE39</f>
        <v>65</v>
      </c>
      <c r="ZG40" s="23"/>
      <c r="ZH40" s="72">
        <f>ZH35+ZH36+ZH37+ZH38+ZH39</f>
        <v>65</v>
      </c>
      <c r="ZI40" s="73">
        <f>ZI35+ZI36+ZI37+ZI38+ZI39</f>
        <v>65</v>
      </c>
      <c r="ZJ40" s="73">
        <f>ZJ35+ZJ36+ZJ37+ZJ38+ZJ39</f>
        <v>65</v>
      </c>
      <c r="ZK40" s="73">
        <f>ZK35+ZK36+ZK37+ZK38+ZK39</f>
        <v>65</v>
      </c>
      <c r="ZL40" s="73">
        <f>ZL35+ZL36+ZL37+ZL38+ZL39</f>
        <v>65</v>
      </c>
      <c r="ZM40" s="76">
        <f>ZH35+ZI36+ZJ37+ZK38+ZL39</f>
        <v>65</v>
      </c>
      <c r="ZN40" s="23"/>
      <c r="ZO40" s="72">
        <f>ZO35+ZO36+ZO37+ZO38+ZO39</f>
        <v>65</v>
      </c>
      <c r="ZP40" s="73">
        <f>ZP35+ZP36+ZP37+ZP38+ZP39</f>
        <v>65</v>
      </c>
      <c r="ZQ40" s="73">
        <f>ZQ35+ZQ36+ZQ37+ZQ38+ZQ39</f>
        <v>65</v>
      </c>
      <c r="ZR40" s="73">
        <f>ZR35+ZR36+ZR37+ZR38+ZR39</f>
        <v>65</v>
      </c>
      <c r="ZS40" s="73">
        <f>ZS35+ZS36+ZS37+ZS38+ZS39</f>
        <v>65</v>
      </c>
      <c r="ZT40" s="76">
        <f>ZO35+ZP36+ZQ37+ZR38+ZS39</f>
        <v>65</v>
      </c>
      <c r="ZU40" s="9"/>
      <c r="ZV40" s="336"/>
      <c r="ZW40" s="5"/>
      <c r="ZX40" s="72">
        <f>ZX35+ZX36+ZX37+ZX38+ZX39</f>
        <v>65</v>
      </c>
      <c r="ZY40" s="73">
        <f>ZY35+ZY36+ZY37+ZY38+ZY39</f>
        <v>65</v>
      </c>
      <c r="ZZ40" s="73">
        <f>ZZ35+ZZ36+ZZ37+ZZ38+ZZ39</f>
        <v>65</v>
      </c>
      <c r="AAA40" s="73">
        <f>AAA35+AAA36+AAA37+AAA38+AAA39</f>
        <v>65</v>
      </c>
      <c r="AAB40" s="73">
        <f>AAB35+AAB36+AAB37+AAB38+AAB39</f>
        <v>65</v>
      </c>
      <c r="AAC40" s="76">
        <f>ZX35+ZY36+ZZ37+AAA38+AAB39</f>
        <v>65</v>
      </c>
      <c r="AAD40" s="23"/>
      <c r="AAE40" s="72">
        <f>AAE35+AAE36+AAE37+AAE38+AAE39</f>
        <v>65</v>
      </c>
      <c r="AAF40" s="73">
        <f>AAF35+AAF36+AAF37+AAF38+AAF39</f>
        <v>65</v>
      </c>
      <c r="AAG40" s="73">
        <f>AAG35+AAG36+AAG37+AAG38+AAG39</f>
        <v>65</v>
      </c>
      <c r="AAH40" s="73">
        <f>AAH35+AAH36+AAH37+AAH38+AAH39</f>
        <v>65</v>
      </c>
      <c r="AAI40" s="73">
        <f>AAI35+AAI36+AAI37+AAI38+AAI39</f>
        <v>65</v>
      </c>
      <c r="AAJ40" s="76">
        <f>AAE35+AAF36+AAG37+AAH38+AAI39</f>
        <v>65</v>
      </c>
      <c r="AAK40" s="23"/>
      <c r="AAL40" s="72">
        <f>AAL35+AAL36+AAL37+AAL38+AAL39</f>
        <v>65</v>
      </c>
      <c r="AAM40" s="73">
        <f>AAM35+AAM36+AAM37+AAM38+AAM39</f>
        <v>65</v>
      </c>
      <c r="AAN40" s="73">
        <f>AAN35+AAN36+AAN37+AAN38+AAN39</f>
        <v>65</v>
      </c>
      <c r="AAO40" s="73">
        <f>AAO35+AAO36+AAO37+AAO38+AAO39</f>
        <v>65</v>
      </c>
      <c r="AAP40" s="73">
        <f>AAP35+AAP36+AAP37+AAP38+AAP39</f>
        <v>65</v>
      </c>
      <c r="AAQ40" s="76">
        <f>AAL35+AAM36+AAN37+AAO38+AAP39</f>
        <v>65</v>
      </c>
      <c r="AAR40" s="9"/>
      <c r="AAS40" s="336"/>
      <c r="AAT40" s="5"/>
      <c r="AAU40" s="72">
        <f>AAU35+AAU36+AAU37+AAU38+AAU39</f>
        <v>65</v>
      </c>
      <c r="AAV40" s="73">
        <f>AAV35+AAV36+AAV37+AAV38+AAV39</f>
        <v>65</v>
      </c>
      <c r="AAW40" s="73">
        <f>AAW35+AAW36+AAW37+AAW38+AAW39</f>
        <v>65</v>
      </c>
      <c r="AAX40" s="73">
        <f>AAX35+AAX36+AAX37+AAX38+AAX39</f>
        <v>65</v>
      </c>
      <c r="AAY40" s="73">
        <f>AAY35+AAY36+AAY37+AAY38+AAY39</f>
        <v>65</v>
      </c>
      <c r="AAZ40" s="76">
        <f>AAU35+AAV36+AAW37+AAX38+AAY39</f>
        <v>65</v>
      </c>
      <c r="ABA40" s="23"/>
      <c r="ABB40" s="72">
        <f>ABB35+ABB36+ABB37+ABB38+ABB39</f>
        <v>65</v>
      </c>
      <c r="ABC40" s="73">
        <f>ABC35+ABC36+ABC37+ABC38+ABC39</f>
        <v>65</v>
      </c>
      <c r="ABD40" s="73">
        <f>ABD35+ABD36+ABD37+ABD38+ABD39</f>
        <v>65</v>
      </c>
      <c r="ABE40" s="73">
        <f>ABE35+ABE36+ABE37+ABE38+ABE39</f>
        <v>65</v>
      </c>
      <c r="ABF40" s="73">
        <f>ABF35+ABF36+ABF37+ABF38+ABF39</f>
        <v>65</v>
      </c>
      <c r="ABG40" s="76">
        <f>ABB35+ABC36+ABD37+ABE38+ABF39</f>
        <v>65</v>
      </c>
      <c r="ABH40" s="23"/>
      <c r="ABI40" s="72">
        <f>ABI35+ABI36+ABI37+ABI38+ABI39</f>
        <v>65</v>
      </c>
      <c r="ABJ40" s="73">
        <f>ABJ35+ABJ36+ABJ37+ABJ38+ABJ39</f>
        <v>65</v>
      </c>
      <c r="ABK40" s="73">
        <f>ABK35+ABK36+ABK37+ABK38+ABK39</f>
        <v>65</v>
      </c>
      <c r="ABL40" s="73">
        <f>ABL35+ABL36+ABL37+ABL38+ABL39</f>
        <v>65</v>
      </c>
      <c r="ABM40" s="73">
        <f>ABM35+ABM36+ABM37+ABM38+ABM39</f>
        <v>65</v>
      </c>
      <c r="ABN40" s="76">
        <f>ABI35+ABJ36+ABK37+ABL38+ABM39</f>
        <v>65</v>
      </c>
      <c r="ABO40" s="9"/>
      <c r="ABP40" s="336"/>
      <c r="ABQ40" s="5"/>
      <c r="ABR40" s="72">
        <f>ABR35+ABR36+ABR37+ABR38+ABR39</f>
        <v>65</v>
      </c>
      <c r="ABS40" s="73">
        <f>ABS35+ABS36+ABS37+ABS38+ABS39</f>
        <v>65</v>
      </c>
      <c r="ABT40" s="73">
        <f>ABT35+ABT36+ABT37+ABT38+ABT39</f>
        <v>65</v>
      </c>
      <c r="ABU40" s="73">
        <f>ABU35+ABU36+ABU37+ABU38+ABU39</f>
        <v>65</v>
      </c>
      <c r="ABV40" s="73">
        <f>ABV35+ABV36+ABV37+ABV38+ABV39</f>
        <v>65</v>
      </c>
      <c r="ABW40" s="76">
        <f>ABR35+ABS36+ABT37+ABU38+ABV39</f>
        <v>65</v>
      </c>
      <c r="ABX40" s="23"/>
      <c r="ABY40" s="72">
        <f>ABY35+ABY36+ABY37+ABY38+ABY39</f>
        <v>65</v>
      </c>
      <c r="ABZ40" s="73">
        <f>ABZ35+ABZ36+ABZ37+ABZ38+ABZ39</f>
        <v>65</v>
      </c>
      <c r="ACA40" s="73">
        <f>ACA35+ACA36+ACA37+ACA38+ACA39</f>
        <v>65</v>
      </c>
      <c r="ACB40" s="73">
        <f>ACB35+ACB36+ACB37+ACB38+ACB39</f>
        <v>65</v>
      </c>
      <c r="ACC40" s="73">
        <f>ACC35+ACC36+ACC37+ACC38+ACC39</f>
        <v>65</v>
      </c>
      <c r="ACD40" s="76">
        <f>ABY35+ABZ36+ACA37+ACB38+ACC39</f>
        <v>65</v>
      </c>
      <c r="ACE40" s="23"/>
      <c r="ACF40" s="72">
        <f>ACF35+ACF36+ACF37+ACF38+ACF39</f>
        <v>65</v>
      </c>
      <c r="ACG40" s="73">
        <f>ACG35+ACG36+ACG37+ACG38+ACG39</f>
        <v>65</v>
      </c>
      <c r="ACH40" s="73">
        <f>ACH35+ACH36+ACH37+ACH38+ACH39</f>
        <v>65</v>
      </c>
      <c r="ACI40" s="73">
        <f>ACI35+ACI36+ACI37+ACI38+ACI39</f>
        <v>65</v>
      </c>
      <c r="ACJ40" s="73">
        <f>ACJ35+ACJ36+ACJ37+ACJ38+ACJ39</f>
        <v>65</v>
      </c>
      <c r="ACK40" s="76">
        <f>ACF35+ACG36+ACH37+ACI38+ACJ39</f>
        <v>65</v>
      </c>
      <c r="ACL40" s="9"/>
      <c r="ACM40" s="336"/>
      <c r="ACN40" s="5"/>
      <c r="ACO40" s="72">
        <f>ACO35+ACO36+ACO37+ACO38+ACO39</f>
        <v>65</v>
      </c>
      <c r="ACP40" s="73">
        <f>ACP35+ACP36+ACP37+ACP38+ACP39</f>
        <v>65</v>
      </c>
      <c r="ACQ40" s="73">
        <f>ACQ35+ACQ36+ACQ37+ACQ38+ACQ39</f>
        <v>65</v>
      </c>
      <c r="ACR40" s="73">
        <f>ACR35+ACR36+ACR37+ACR38+ACR39</f>
        <v>65</v>
      </c>
      <c r="ACS40" s="73">
        <f>ACS35+ACS36+ACS37+ACS38+ACS39</f>
        <v>65</v>
      </c>
      <c r="ACT40" s="76">
        <f>ACO35+ACP36+ACQ37+ACR38+ACS39</f>
        <v>65</v>
      </c>
      <c r="ACU40" s="23"/>
      <c r="ACV40" s="72">
        <f>ACV35+ACV36+ACV37+ACV38+ACV39</f>
        <v>65</v>
      </c>
      <c r="ACW40" s="73">
        <f>ACW35+ACW36+ACW37+ACW38+ACW39</f>
        <v>65</v>
      </c>
      <c r="ACX40" s="73">
        <f>ACX35+ACX36+ACX37+ACX38+ACX39</f>
        <v>65</v>
      </c>
      <c r="ACY40" s="73">
        <f>ACY35+ACY36+ACY37+ACY38+ACY39</f>
        <v>65</v>
      </c>
      <c r="ACZ40" s="73">
        <f>ACZ35+ACZ36+ACZ37+ACZ38+ACZ39</f>
        <v>65</v>
      </c>
      <c r="ADA40" s="76">
        <f>ACV35+ACW36+ACX37+ACY38+ACZ39</f>
        <v>65</v>
      </c>
      <c r="ADB40" s="23"/>
      <c r="ADC40" s="72">
        <f>ADC35+ADC36+ADC37+ADC38+ADC39</f>
        <v>65</v>
      </c>
      <c r="ADD40" s="73">
        <f>ADD35+ADD36+ADD37+ADD38+ADD39</f>
        <v>65</v>
      </c>
      <c r="ADE40" s="73">
        <f>ADE35+ADE36+ADE37+ADE38+ADE39</f>
        <v>65</v>
      </c>
      <c r="ADF40" s="73">
        <f>ADF35+ADF36+ADF37+ADF38+ADF39</f>
        <v>65</v>
      </c>
      <c r="ADG40" s="73">
        <f>ADG35+ADG36+ADG37+ADG38+ADG39</f>
        <v>65</v>
      </c>
      <c r="ADH40" s="76">
        <f>ADC35+ADD36+ADE37+ADF38+ADG39</f>
        <v>65</v>
      </c>
      <c r="ADI40" s="9"/>
      <c r="ADJ40" s="336"/>
      <c r="ADK40" s="5"/>
      <c r="ADL40" s="72">
        <f>ADL35+ADL36+ADL37+ADL38+ADL39</f>
        <v>65</v>
      </c>
      <c r="ADM40" s="73">
        <f>ADM35+ADM36+ADM37+ADM38+ADM39</f>
        <v>65</v>
      </c>
      <c r="ADN40" s="73">
        <f>ADN35+ADN36+ADN37+ADN38+ADN39</f>
        <v>65</v>
      </c>
      <c r="ADO40" s="73">
        <f>ADO35+ADO36+ADO37+ADO38+ADO39</f>
        <v>65</v>
      </c>
      <c r="ADP40" s="73">
        <f>ADP35+ADP36+ADP37+ADP38+ADP39</f>
        <v>65</v>
      </c>
      <c r="ADQ40" s="76">
        <f>ADL35+ADM36+ADN37+ADO38+ADP39</f>
        <v>65</v>
      </c>
      <c r="ADR40" s="23"/>
      <c r="ADS40" s="72">
        <f>ADS35+ADS36+ADS37+ADS38+ADS39</f>
        <v>65</v>
      </c>
      <c r="ADT40" s="73">
        <f>ADT35+ADT36+ADT37+ADT38+ADT39</f>
        <v>65</v>
      </c>
      <c r="ADU40" s="73">
        <f>ADU35+ADU36+ADU37+ADU38+ADU39</f>
        <v>65</v>
      </c>
      <c r="ADV40" s="73">
        <f>ADV35+ADV36+ADV37+ADV38+ADV39</f>
        <v>65</v>
      </c>
      <c r="ADW40" s="73">
        <f>ADW35+ADW36+ADW37+ADW38+ADW39</f>
        <v>65</v>
      </c>
      <c r="ADX40" s="76">
        <f>ADS35+ADT36+ADU37+ADV38+ADW39</f>
        <v>65</v>
      </c>
      <c r="ADY40" s="23"/>
      <c r="ADZ40" s="72">
        <f>ADZ35+ADZ36+ADZ37+ADZ38+ADZ39</f>
        <v>65</v>
      </c>
      <c r="AEA40" s="73">
        <f>AEA35+AEA36+AEA37+AEA38+AEA39</f>
        <v>65</v>
      </c>
      <c r="AEB40" s="73">
        <f>AEB35+AEB36+AEB37+AEB38+AEB39</f>
        <v>65</v>
      </c>
      <c r="AEC40" s="73">
        <f>AEC35+AEC36+AEC37+AEC38+AEC39</f>
        <v>65</v>
      </c>
      <c r="AED40" s="73">
        <f>AED35+AED36+AED37+AED38+AED39</f>
        <v>65</v>
      </c>
      <c r="AEE40" s="76">
        <f>ADZ35+AEA36+AEB37+AEC38+AED39</f>
        <v>65</v>
      </c>
      <c r="AEF40" s="9"/>
      <c r="AEG40" s="336"/>
      <c r="AEH40" s="5"/>
      <c r="AEI40" s="72">
        <f>AEI35+AEI36+AEI37+AEI38+AEI39</f>
        <v>65</v>
      </c>
      <c r="AEJ40" s="73">
        <f>AEJ35+AEJ36+AEJ37+AEJ38+AEJ39</f>
        <v>65</v>
      </c>
      <c r="AEK40" s="73">
        <f>AEK35+AEK36+AEK37+AEK38+AEK39</f>
        <v>65</v>
      </c>
      <c r="AEL40" s="73">
        <f>AEL35+AEL36+AEL37+AEL38+AEL39</f>
        <v>65</v>
      </c>
      <c r="AEM40" s="73">
        <f>AEM35+AEM36+AEM37+AEM38+AEM39</f>
        <v>65</v>
      </c>
      <c r="AEN40" s="76">
        <f>AEI35+AEJ36+AEK37+AEL38+AEM39</f>
        <v>65</v>
      </c>
      <c r="AEO40" s="23"/>
      <c r="AEP40" s="72">
        <f>AEP35+AEP36+AEP37+AEP38+AEP39</f>
        <v>65</v>
      </c>
      <c r="AEQ40" s="73">
        <f>AEQ35+AEQ36+AEQ37+AEQ38+AEQ39</f>
        <v>65</v>
      </c>
      <c r="AER40" s="73">
        <f>AER35+AER36+AER37+AER38+AER39</f>
        <v>65</v>
      </c>
      <c r="AES40" s="73">
        <f>AES35+AES36+AES37+AES38+AES39</f>
        <v>65</v>
      </c>
      <c r="AET40" s="73">
        <f>AET35+AET36+AET37+AET38+AET39</f>
        <v>65</v>
      </c>
      <c r="AEU40" s="76">
        <f>AEP35+AEQ36+AER37+AES38+AET39</f>
        <v>65</v>
      </c>
      <c r="AEV40" s="23"/>
      <c r="AEW40" s="72">
        <f>AEW35+AEW36+AEW37+AEW38+AEW39</f>
        <v>65</v>
      </c>
      <c r="AEX40" s="73">
        <f>AEX35+AEX36+AEX37+AEX38+AEX39</f>
        <v>65</v>
      </c>
      <c r="AEY40" s="73">
        <f>AEY35+AEY36+AEY37+AEY38+AEY39</f>
        <v>65</v>
      </c>
      <c r="AEZ40" s="73">
        <f>AEZ35+AEZ36+AEZ37+AEZ38+AEZ39</f>
        <v>65</v>
      </c>
      <c r="AFA40" s="73">
        <f>AFA35+AFA36+AFA37+AFA38+AFA39</f>
        <v>65</v>
      </c>
      <c r="AFB40" s="76">
        <f>AEW35+AEX36+AEY37+AEZ38+AFA39</f>
        <v>65</v>
      </c>
      <c r="AFC40" s="9"/>
      <c r="AFD40" s="336"/>
      <c r="AFE40" s="5"/>
      <c r="AFF40" s="72">
        <f>AFF35+AFF36+AFF37+AFF38+AFF39</f>
        <v>65</v>
      </c>
      <c r="AFG40" s="73">
        <f>AFG35+AFG36+AFG37+AFG38+AFG39</f>
        <v>65</v>
      </c>
      <c r="AFH40" s="73">
        <f>AFH35+AFH36+AFH37+AFH38+AFH39</f>
        <v>65</v>
      </c>
      <c r="AFI40" s="73">
        <f>AFI35+AFI36+AFI37+AFI38+AFI39</f>
        <v>65</v>
      </c>
      <c r="AFJ40" s="73">
        <f>AFJ35+AFJ36+AFJ37+AFJ38+AFJ39</f>
        <v>65</v>
      </c>
      <c r="AFK40" s="76">
        <f>AFF35+AFG36+AFH37+AFI38+AFJ39</f>
        <v>65</v>
      </c>
      <c r="AFL40" s="23"/>
      <c r="AFM40" s="72">
        <f>AFM35+AFM36+AFM37+AFM38+AFM39</f>
        <v>65</v>
      </c>
      <c r="AFN40" s="73">
        <f>AFN35+AFN36+AFN37+AFN38+AFN39</f>
        <v>65</v>
      </c>
      <c r="AFO40" s="73">
        <f>AFO35+AFO36+AFO37+AFO38+AFO39</f>
        <v>65</v>
      </c>
      <c r="AFP40" s="73">
        <f>AFP35+AFP36+AFP37+AFP38+AFP39</f>
        <v>65</v>
      </c>
      <c r="AFQ40" s="73">
        <f>AFQ35+AFQ36+AFQ37+AFQ38+AFQ39</f>
        <v>65</v>
      </c>
      <c r="AFR40" s="76">
        <f>AFM35+AFN36+AFO37+AFP38+AFQ39</f>
        <v>65</v>
      </c>
      <c r="AFS40" s="23"/>
      <c r="AFT40" s="72">
        <f>AFT35+AFT36+AFT37+AFT38+AFT39</f>
        <v>65</v>
      </c>
      <c r="AFU40" s="73">
        <f>AFU35+AFU36+AFU37+AFU38+AFU39</f>
        <v>65</v>
      </c>
      <c r="AFV40" s="73">
        <f>AFV35+AFV36+AFV37+AFV38+AFV39</f>
        <v>65</v>
      </c>
      <c r="AFW40" s="73">
        <f>AFW35+AFW36+AFW37+AFW38+AFW39</f>
        <v>65</v>
      </c>
      <c r="AFX40" s="73">
        <f>AFX35+AFX36+AFX37+AFX38+AFX39</f>
        <v>65</v>
      </c>
      <c r="AFY40" s="76">
        <f>AFT35+AFU36+AFV37+AFW38+AFX39</f>
        <v>65</v>
      </c>
      <c r="AFZ40" s="9"/>
      <c r="AGA40" s="336"/>
    </row>
    <row r="41" spans="1:859" ht="12.75" thickBot="1" x14ac:dyDescent="0.25">
      <c r="A41" s="336"/>
      <c r="B41" s="336"/>
      <c r="C41" s="336"/>
      <c r="D41" s="336"/>
      <c r="E41" s="343"/>
      <c r="F41" s="357" t="s">
        <v>1158</v>
      </c>
      <c r="G41" s="358" t="s">
        <v>1185</v>
      </c>
      <c r="H41" s="336"/>
      <c r="I41" s="5"/>
      <c r="J41" s="349">
        <f>J35+N35+J39+N39+L37</f>
        <v>65</v>
      </c>
      <c r="K41" s="350">
        <f>L35+J37+N37+L39+L37</f>
        <v>65</v>
      </c>
      <c r="L41" s="351">
        <f>K36+M36+K38+M38+L37</f>
        <v>65</v>
      </c>
      <c r="M41" s="352">
        <f>L36+K37+M37+L38+L37</f>
        <v>65</v>
      </c>
      <c r="N41" s="353"/>
      <c r="O41" s="79">
        <f>N35+M36+L37+K38+J39</f>
        <v>65</v>
      </c>
      <c r="P41" s="23"/>
      <c r="Q41" s="349">
        <f>Q35+U35+Q39+U39+S37</f>
        <v>65</v>
      </c>
      <c r="R41" s="350">
        <f>S35+Q37+U37+S39+S37</f>
        <v>65</v>
      </c>
      <c r="S41" s="351">
        <f>R36+T36+R38+T38+S37</f>
        <v>65</v>
      </c>
      <c r="T41" s="352">
        <f>S36+R37+T37+S38+S37</f>
        <v>65</v>
      </c>
      <c r="U41" s="353"/>
      <c r="V41" s="79">
        <f>U35+T36+S37+R38+Q39</f>
        <v>65</v>
      </c>
      <c r="W41" s="23"/>
      <c r="X41" s="349">
        <f>X35+AB35+X39+AB39+Z37</f>
        <v>65</v>
      </c>
      <c r="Y41" s="350">
        <f>Z35+X37+AB37+Z39+Z37</f>
        <v>65</v>
      </c>
      <c r="Z41" s="351">
        <f>Y36+AA36+Y38+AA38+Z37</f>
        <v>65</v>
      </c>
      <c r="AA41" s="352">
        <f>Z36+Y37+AA37+Z38+Z37</f>
        <v>65</v>
      </c>
      <c r="AB41" s="353"/>
      <c r="AC41" s="79">
        <f>AB35+AA36+Z37+Y38+X39</f>
        <v>65</v>
      </c>
      <c r="AD41" s="9"/>
      <c r="AE41" s="336"/>
      <c r="AF41" s="5"/>
      <c r="AG41" s="349">
        <f>AG35+AK35+AG39+AK39+AI37</f>
        <v>65</v>
      </c>
      <c r="AH41" s="350">
        <f>AI35+AG37+AK37+AI39+AI37</f>
        <v>65</v>
      </c>
      <c r="AI41" s="351">
        <f>AH36+AJ36+AH38+AJ38+AI37</f>
        <v>65</v>
      </c>
      <c r="AJ41" s="352">
        <f>AI36+AH37+AJ37+AI38+AI37</f>
        <v>65</v>
      </c>
      <c r="AK41" s="353"/>
      <c r="AL41" s="79">
        <f>AK35+AJ36+AI37+AH38+AG39</f>
        <v>65</v>
      </c>
      <c r="AM41" s="23"/>
      <c r="AN41" s="349">
        <f>AN35+AR35+AN39+AR39+AP37</f>
        <v>65</v>
      </c>
      <c r="AO41" s="350">
        <f>AP35+AN37+AR37+AP39+AP37</f>
        <v>65</v>
      </c>
      <c r="AP41" s="351">
        <f>AO36+AQ36+AO38+AQ38+AP37</f>
        <v>65</v>
      </c>
      <c r="AQ41" s="352">
        <f>AP36+AO37+AQ37+AP38+AP37</f>
        <v>65</v>
      </c>
      <c r="AR41" s="353"/>
      <c r="AS41" s="79">
        <f>AR35+AQ36+AP37+AO38+AN39</f>
        <v>65</v>
      </c>
      <c r="AT41" s="23"/>
      <c r="AU41" s="349">
        <f>AU35+AY35+AU39+AY39+AW37</f>
        <v>65</v>
      </c>
      <c r="AV41" s="350">
        <f>AW35+AU37+AY37+AW39+AW37</f>
        <v>65</v>
      </c>
      <c r="AW41" s="351">
        <f>AV36+AX36+AV38+AX38+AW37</f>
        <v>65</v>
      </c>
      <c r="AX41" s="352">
        <f>AW36+AV37+AX37+AW38+AW37</f>
        <v>65</v>
      </c>
      <c r="AY41" s="353"/>
      <c r="AZ41" s="79">
        <f>AY35+AX36+AW37+AV38+AU39</f>
        <v>65</v>
      </c>
      <c r="BA41" s="9"/>
      <c r="BB41" s="336"/>
      <c r="BC41" s="5"/>
      <c r="BD41" s="349">
        <f>BD35+BH35+BD39+BH39+BF37</f>
        <v>65</v>
      </c>
      <c r="BE41" s="350">
        <f>BF35+BD37+BH37+BF39+BF37</f>
        <v>65</v>
      </c>
      <c r="BF41" s="351">
        <f>BE36+BG36+BE38+BG38+BF37</f>
        <v>65</v>
      </c>
      <c r="BG41" s="352">
        <f>BF36+BE37+BG37+BF38+BF37</f>
        <v>65</v>
      </c>
      <c r="BH41" s="353"/>
      <c r="BI41" s="79">
        <f>BH35+BG36+BF37+BE38+BD39</f>
        <v>65</v>
      </c>
      <c r="BJ41" s="23"/>
      <c r="BK41" s="349">
        <f>BK35+BO35+BK39+BO39+BM37</f>
        <v>65</v>
      </c>
      <c r="BL41" s="350">
        <f>BM35+BK37+BO37+BM39+BM37</f>
        <v>65</v>
      </c>
      <c r="BM41" s="351">
        <f>BL36+BN36+BL38+BN38+BM37</f>
        <v>65</v>
      </c>
      <c r="BN41" s="352">
        <f>BM36+BL37+BN37+BM38+BM37</f>
        <v>65</v>
      </c>
      <c r="BO41" s="353"/>
      <c r="BP41" s="79">
        <f>BO35+BN36+BM37+BL38+BK39</f>
        <v>65</v>
      </c>
      <c r="BQ41" s="23"/>
      <c r="BR41" s="349">
        <f>BR35+BV35+BR39+BV39+BT37</f>
        <v>65</v>
      </c>
      <c r="BS41" s="350">
        <f>BT35+BR37+BV37+BT39+BT37</f>
        <v>65</v>
      </c>
      <c r="BT41" s="351">
        <f>BS36+BU36+BS38+BU38+BT37</f>
        <v>65</v>
      </c>
      <c r="BU41" s="352">
        <f>BT36+BS37+BU37+BT38+BT37</f>
        <v>65</v>
      </c>
      <c r="BV41" s="353"/>
      <c r="BW41" s="79">
        <f>BV35+BU36+BT37+BS38+BR39</f>
        <v>65</v>
      </c>
      <c r="BX41" s="9"/>
      <c r="BY41" s="336"/>
      <c r="BZ41" s="5"/>
      <c r="CA41" s="349">
        <f>CA35+CE35+CA39+CE39+CC37</f>
        <v>65</v>
      </c>
      <c r="CB41" s="350">
        <f>CC35+CA37+CE37+CC39+CC37</f>
        <v>65</v>
      </c>
      <c r="CC41" s="351">
        <f>CB36+CD36+CB38+CD38+CC37</f>
        <v>65</v>
      </c>
      <c r="CD41" s="352">
        <f>CC36+CB37+CD37+CC38+CC37</f>
        <v>65</v>
      </c>
      <c r="CE41" s="353"/>
      <c r="CF41" s="79">
        <f>CE35+CD36+CC37+CB38+CA39</f>
        <v>65</v>
      </c>
      <c r="CG41" s="23"/>
      <c r="CH41" s="349">
        <f>CH35+CL35+CH39+CL39+CJ37</f>
        <v>65</v>
      </c>
      <c r="CI41" s="350">
        <f>CJ35+CH37+CL37+CJ39+CJ37</f>
        <v>65</v>
      </c>
      <c r="CJ41" s="351">
        <f>CI36+CK36+CI38+CK38+CJ37</f>
        <v>65</v>
      </c>
      <c r="CK41" s="352">
        <f>CJ36+CI37+CK37+CJ38+CJ37</f>
        <v>65</v>
      </c>
      <c r="CL41" s="353"/>
      <c r="CM41" s="79">
        <f>CL35+CK36+CJ37+CI38+CH39</f>
        <v>65</v>
      </c>
      <c r="CN41" s="23"/>
      <c r="CO41" s="349">
        <f>CO35+CS35+CO39+CS39+CQ37</f>
        <v>65</v>
      </c>
      <c r="CP41" s="350">
        <f>CQ35+CO37+CS37+CQ39+CQ37</f>
        <v>65</v>
      </c>
      <c r="CQ41" s="351">
        <f>CP36+CR36+CP38+CR38+CQ37</f>
        <v>65</v>
      </c>
      <c r="CR41" s="352">
        <f>CQ36+CP37+CR37+CQ38+CQ37</f>
        <v>65</v>
      </c>
      <c r="CS41" s="353"/>
      <c r="CT41" s="79">
        <f>CS35+CR36+CQ37+CP38+CO39</f>
        <v>65</v>
      </c>
      <c r="CU41" s="9"/>
      <c r="CV41" s="336"/>
      <c r="CW41" s="5"/>
      <c r="CX41" s="349">
        <f>CX35+DB35+CX39+DB39+CZ37</f>
        <v>65</v>
      </c>
      <c r="CY41" s="350">
        <f>CZ35+CX37+DB37+CZ39+CZ37</f>
        <v>65</v>
      </c>
      <c r="CZ41" s="351">
        <f>CY36+DA36+CY38+DA38+CZ37</f>
        <v>65</v>
      </c>
      <c r="DA41" s="352">
        <f>CZ36+CY37+DA37+CZ38+CZ37</f>
        <v>65</v>
      </c>
      <c r="DB41" s="353"/>
      <c r="DC41" s="79">
        <f>DB35+DA36+CZ37+CY38+CX39</f>
        <v>65</v>
      </c>
      <c r="DD41" s="23"/>
      <c r="DE41" s="349">
        <f>DE35+DI35+DE39+DI39+DG37</f>
        <v>65</v>
      </c>
      <c r="DF41" s="350">
        <f>DG35+DE37+DI37+DG39+DG37</f>
        <v>65</v>
      </c>
      <c r="DG41" s="351">
        <f>DF36+DH36+DF38+DH38+DG37</f>
        <v>65</v>
      </c>
      <c r="DH41" s="352">
        <f>DG36+DF37+DH37+DG38+DG37</f>
        <v>65</v>
      </c>
      <c r="DI41" s="353"/>
      <c r="DJ41" s="79">
        <f>DI35+DH36+DG37+DF38+DE39</f>
        <v>65</v>
      </c>
      <c r="DK41" s="23"/>
      <c r="DL41" s="349">
        <f>DL35+DP35+DL39+DP39+DN37</f>
        <v>65</v>
      </c>
      <c r="DM41" s="350">
        <f>DN35+DL37+DP37+DN39+DN37</f>
        <v>65</v>
      </c>
      <c r="DN41" s="351">
        <f>DM36+DO36+DM38+DO38+DN37</f>
        <v>65</v>
      </c>
      <c r="DO41" s="352">
        <f>DN36+DM37+DO37+DN38+DN37</f>
        <v>65</v>
      </c>
      <c r="DP41" s="353"/>
      <c r="DQ41" s="79">
        <f>DP35+DO36+DN37+DM38+DL39</f>
        <v>65</v>
      </c>
      <c r="DR41" s="9"/>
      <c r="DS41" s="336"/>
      <c r="DT41" s="5"/>
      <c r="DU41" s="349">
        <f>DU35+DY35+DU39+DY39+DW37</f>
        <v>65</v>
      </c>
      <c r="DV41" s="350">
        <f>DW35+DU37+DY37+DW39+DW37</f>
        <v>65</v>
      </c>
      <c r="DW41" s="351">
        <f>DV36+DX36+DV38+DX38+DW37</f>
        <v>65</v>
      </c>
      <c r="DX41" s="352">
        <f>DW36+DV37+DX37+DW38+DW37</f>
        <v>65</v>
      </c>
      <c r="DY41" s="353"/>
      <c r="DZ41" s="79">
        <f>DY35+DX36+DW37+DV38+DU39</f>
        <v>65</v>
      </c>
      <c r="EA41" s="23"/>
      <c r="EB41" s="349">
        <f>EB35+EF35+EB39+EF39+ED37</f>
        <v>65</v>
      </c>
      <c r="EC41" s="350">
        <f>ED35+EB37+EF37+ED39+ED37</f>
        <v>65</v>
      </c>
      <c r="ED41" s="351">
        <f>EC36+EE36+EC38+EE38+ED37</f>
        <v>65</v>
      </c>
      <c r="EE41" s="352">
        <f>ED36+EC37+EE37+ED38+ED37</f>
        <v>65</v>
      </c>
      <c r="EF41" s="353"/>
      <c r="EG41" s="79">
        <f>EF35+EE36+ED37+EC38+EB39</f>
        <v>65</v>
      </c>
      <c r="EH41" s="23"/>
      <c r="EI41" s="349">
        <f>EI35+EM35+EI39+EM39+EK37</f>
        <v>65</v>
      </c>
      <c r="EJ41" s="350">
        <f>EK35+EI37+EM37+EK39+EK37</f>
        <v>65</v>
      </c>
      <c r="EK41" s="351">
        <f>EJ36+EL36+EJ38+EL38+EK37</f>
        <v>65</v>
      </c>
      <c r="EL41" s="352">
        <f>EK36+EJ37+EL37+EK38+EK37</f>
        <v>65</v>
      </c>
      <c r="EM41" s="353"/>
      <c r="EN41" s="79">
        <f>EM35+EL36+EK37+EJ38+EI39</f>
        <v>65</v>
      </c>
      <c r="EO41" s="9"/>
      <c r="EP41" s="336"/>
      <c r="EQ41" s="5"/>
      <c r="ER41" s="349">
        <f>ER35+EV35+ER39+EV39+ET37</f>
        <v>65</v>
      </c>
      <c r="ES41" s="350">
        <f>ET35+ER37+EV37+ET39+ET37</f>
        <v>65</v>
      </c>
      <c r="ET41" s="351">
        <f>ES36+EU36+ES38+EU38+ET37</f>
        <v>65</v>
      </c>
      <c r="EU41" s="352">
        <f>ET36+ES37+EU37+ET38+ET37</f>
        <v>65</v>
      </c>
      <c r="EV41" s="353"/>
      <c r="EW41" s="79">
        <f>EV35+EU36+ET37+ES38+ER39</f>
        <v>65</v>
      </c>
      <c r="EX41" s="23"/>
      <c r="EY41" s="349">
        <f>EY35+FC35+EY39+FC39+FA37</f>
        <v>65</v>
      </c>
      <c r="EZ41" s="350">
        <f>FA35+EY37+FC37+FA39+FA37</f>
        <v>65</v>
      </c>
      <c r="FA41" s="351">
        <f>EZ36+FB36+EZ38+FB38+FA37</f>
        <v>65</v>
      </c>
      <c r="FB41" s="352">
        <f>FA36+EZ37+FB37+FA38+FA37</f>
        <v>65</v>
      </c>
      <c r="FC41" s="353"/>
      <c r="FD41" s="79">
        <f>FC35+FB36+FA37+EZ38+EY39</f>
        <v>65</v>
      </c>
      <c r="FE41" s="23"/>
      <c r="FF41" s="349">
        <f>FF35+FJ35+FF39+FJ39+FH37</f>
        <v>65</v>
      </c>
      <c r="FG41" s="350">
        <f>FH35+FF37+FJ37+FH39+FH37</f>
        <v>65</v>
      </c>
      <c r="FH41" s="351">
        <f>FG36+FI36+FG38+FI38+FH37</f>
        <v>65</v>
      </c>
      <c r="FI41" s="352">
        <f>FH36+FG37+FI37+FH38+FH37</f>
        <v>65</v>
      </c>
      <c r="FJ41" s="353"/>
      <c r="FK41" s="79">
        <f>FJ35+FI36+FH37+FG38+FF39</f>
        <v>65</v>
      </c>
      <c r="FL41" s="9"/>
      <c r="FM41" s="336"/>
      <c r="FN41" s="5"/>
      <c r="FO41" s="349">
        <f>FO35+FS35+FO39+FS39+FQ37</f>
        <v>65</v>
      </c>
      <c r="FP41" s="350">
        <f>FQ35+FO37+FS37+FQ39+FQ37</f>
        <v>65</v>
      </c>
      <c r="FQ41" s="351">
        <f>FP36+FR36+FP38+FR38+FQ37</f>
        <v>65</v>
      </c>
      <c r="FR41" s="352">
        <f>FQ36+FP37+FR37+FQ38+FQ37</f>
        <v>65</v>
      </c>
      <c r="FS41" s="353"/>
      <c r="FT41" s="79">
        <f>FS35+FR36+FQ37+FP38+FO39</f>
        <v>65</v>
      </c>
      <c r="FU41" s="23"/>
      <c r="FV41" s="349">
        <f>FV35+FZ35+FV39+FZ39+FX37</f>
        <v>65</v>
      </c>
      <c r="FW41" s="350">
        <f>FX35+FV37+FZ37+FX39+FX37</f>
        <v>65</v>
      </c>
      <c r="FX41" s="351">
        <f>FW36+FY36+FW38+FY38+FX37</f>
        <v>65</v>
      </c>
      <c r="FY41" s="352">
        <f>FX36+FW37+FY37+FX38+FX37</f>
        <v>65</v>
      </c>
      <c r="FZ41" s="353"/>
      <c r="GA41" s="79">
        <f>FZ35+FY36+FX37+FW38+FV39</f>
        <v>65</v>
      </c>
      <c r="GB41" s="23"/>
      <c r="GC41" s="349">
        <f>GC35+GG35+GC39+GG39+GE37</f>
        <v>65</v>
      </c>
      <c r="GD41" s="350">
        <f>GE35+GC37+GG37+GE39+GE37</f>
        <v>65</v>
      </c>
      <c r="GE41" s="351">
        <f>GD36+GF36+GD38+GF38+GE37</f>
        <v>65</v>
      </c>
      <c r="GF41" s="352">
        <f>GE36+GD37+GF37+GE38+GE37</f>
        <v>65</v>
      </c>
      <c r="GG41" s="353"/>
      <c r="GH41" s="79">
        <f>GG35+GF36+GE37+GD38+GC39</f>
        <v>65</v>
      </c>
      <c r="GI41" s="9"/>
      <c r="GJ41" s="336"/>
      <c r="GK41" s="5"/>
      <c r="GL41" s="349">
        <f>GL35+GP35+GL39+GP39+GN37</f>
        <v>65</v>
      </c>
      <c r="GM41" s="350">
        <f>GN35+GL37+GP37+GN39+GN37</f>
        <v>65</v>
      </c>
      <c r="GN41" s="351">
        <f>GM36+GO36+GM38+GO38+GN37</f>
        <v>65</v>
      </c>
      <c r="GO41" s="352">
        <f>GN36+GM37+GO37+GN38+GN37</f>
        <v>65</v>
      </c>
      <c r="GP41" s="353"/>
      <c r="GQ41" s="79">
        <f>GP35+GO36+GN37+GM38+GL39</f>
        <v>65</v>
      </c>
      <c r="GR41" s="23"/>
      <c r="GS41" s="349">
        <f>GS35+GW35+GS39+GW39+GU37</f>
        <v>65</v>
      </c>
      <c r="GT41" s="350">
        <f>GU35+GS37+GW37+GU39+GU37</f>
        <v>65</v>
      </c>
      <c r="GU41" s="351">
        <f>GT36+GV36+GT38+GV38+GU37</f>
        <v>65</v>
      </c>
      <c r="GV41" s="352">
        <f>GU36+GT37+GV37+GU38+GU37</f>
        <v>65</v>
      </c>
      <c r="GW41" s="353"/>
      <c r="GX41" s="79">
        <f>GW35+GV36+GU37+GT38+GS39</f>
        <v>65</v>
      </c>
      <c r="GY41" s="23"/>
      <c r="GZ41" s="349">
        <f>GZ35+HD35+GZ39+HD39+HB37</f>
        <v>65</v>
      </c>
      <c r="HA41" s="350">
        <f>HB35+GZ37+HD37+HB39+HB37</f>
        <v>65</v>
      </c>
      <c r="HB41" s="351">
        <f>HA36+HC36+HA38+HC38+HB37</f>
        <v>65</v>
      </c>
      <c r="HC41" s="352">
        <f>HB36+HA37+HC37+HB38+HB37</f>
        <v>65</v>
      </c>
      <c r="HD41" s="353"/>
      <c r="HE41" s="79">
        <f>HD35+HC36+HB37+HA38+GZ39</f>
        <v>65</v>
      </c>
      <c r="HF41" s="9"/>
      <c r="HG41" s="336"/>
      <c r="HH41" s="5"/>
      <c r="HI41" s="349">
        <f>HI35+HM35+HI39+HM39+HK37</f>
        <v>65</v>
      </c>
      <c r="HJ41" s="350">
        <f>HK35+HI37+HM37+HK39+HK37</f>
        <v>65</v>
      </c>
      <c r="HK41" s="351">
        <f>HJ36+HL36+HJ38+HL38+HK37</f>
        <v>65</v>
      </c>
      <c r="HL41" s="352">
        <f>HK36+HJ37+HL37+HK38+HK37</f>
        <v>65</v>
      </c>
      <c r="HM41" s="353"/>
      <c r="HN41" s="79">
        <f>HM35+HL36+HK37+HJ38+HI39</f>
        <v>65</v>
      </c>
      <c r="HO41" s="23"/>
      <c r="HP41" s="349">
        <f>HP35+HT35+HP39+HT39+HR37</f>
        <v>65</v>
      </c>
      <c r="HQ41" s="350">
        <f>HR35+HP37+HT37+HR39+HR37</f>
        <v>65</v>
      </c>
      <c r="HR41" s="351">
        <f>HQ36+HS36+HQ38+HS38+HR37</f>
        <v>65</v>
      </c>
      <c r="HS41" s="352">
        <f>HR36+HQ37+HS37+HR38+HR37</f>
        <v>65</v>
      </c>
      <c r="HT41" s="353"/>
      <c r="HU41" s="79">
        <f>HT35+HS36+HR37+HQ38+HP39</f>
        <v>65</v>
      </c>
      <c r="HV41" s="23"/>
      <c r="HW41" s="349">
        <f>HW35+IA35+HW39+IA39+HY37</f>
        <v>65</v>
      </c>
      <c r="HX41" s="350">
        <f>HY35+HW37+IA37+HY39+HY37</f>
        <v>65</v>
      </c>
      <c r="HY41" s="351">
        <f>HX36+HZ36+HX38+HZ38+HY37</f>
        <v>65</v>
      </c>
      <c r="HZ41" s="352">
        <f>HY36+HX37+HZ37+HY38+HY37</f>
        <v>65</v>
      </c>
      <c r="IA41" s="353"/>
      <c r="IB41" s="79">
        <f>IA35+HZ36+HY37+HX38+HW39</f>
        <v>65</v>
      </c>
      <c r="IC41" s="9"/>
      <c r="ID41" s="336"/>
      <c r="IE41" s="5"/>
      <c r="IF41" s="349">
        <f>IF35+IJ35+IF39+IJ39+IH37</f>
        <v>65</v>
      </c>
      <c r="IG41" s="350">
        <f>IH35+IF37+IJ37+IH39+IH37</f>
        <v>65</v>
      </c>
      <c r="IH41" s="351">
        <f>IG36+II36+IG38+II38+IH37</f>
        <v>65</v>
      </c>
      <c r="II41" s="352">
        <f>IH36+IG37+II37+IH38+IH37</f>
        <v>65</v>
      </c>
      <c r="IJ41" s="353"/>
      <c r="IK41" s="79">
        <f>IJ35+II36+IH37+IG38+IF39</f>
        <v>65</v>
      </c>
      <c r="IL41" s="23"/>
      <c r="IM41" s="349">
        <f>IM35+IQ35+IM39+IQ39+IO37</f>
        <v>65</v>
      </c>
      <c r="IN41" s="350">
        <f>IO35+IM37+IQ37+IO39+IO37</f>
        <v>65</v>
      </c>
      <c r="IO41" s="351">
        <f>IN36+IP36+IN38+IP38+IO37</f>
        <v>65</v>
      </c>
      <c r="IP41" s="352">
        <f>IO36+IN37+IP37+IO38+IO37</f>
        <v>65</v>
      </c>
      <c r="IQ41" s="353"/>
      <c r="IR41" s="79">
        <f>IQ35+IP36+IO37+IN38+IM39</f>
        <v>65</v>
      </c>
      <c r="IS41" s="23"/>
      <c r="IT41" s="349">
        <f>IT35+IX35+IT39+IX39+IV37</f>
        <v>65</v>
      </c>
      <c r="IU41" s="350">
        <f>IV35+IT37+IX37+IV39+IV37</f>
        <v>65</v>
      </c>
      <c r="IV41" s="351">
        <f>IU36+IW36+IU38+IW38+IV37</f>
        <v>65</v>
      </c>
      <c r="IW41" s="352">
        <f>IV36+IU37+IW37+IV38+IV37</f>
        <v>65</v>
      </c>
      <c r="IX41" s="353"/>
      <c r="IY41" s="79">
        <f>IX35+IW36+IV37+IU38+IT39</f>
        <v>65</v>
      </c>
      <c r="IZ41" s="9"/>
      <c r="JA41" s="336"/>
      <c r="JB41" s="5"/>
      <c r="JC41" s="349">
        <f>JC35+JG35+JC39+JG39+JE37</f>
        <v>65</v>
      </c>
      <c r="JD41" s="350">
        <f>JE35+JC37+JG37+JE39+JE37</f>
        <v>65</v>
      </c>
      <c r="JE41" s="351">
        <f>JD36+JF36+JD38+JF38+JE37</f>
        <v>65</v>
      </c>
      <c r="JF41" s="352">
        <f>JE36+JD37+JF37+JE38+JE37</f>
        <v>65</v>
      </c>
      <c r="JG41" s="353"/>
      <c r="JH41" s="79">
        <f>JG35+JF36+JE37+JD38+JC39</f>
        <v>65</v>
      </c>
      <c r="JI41" s="23"/>
      <c r="JJ41" s="349">
        <f>JJ35+JN35+JJ39+JN39+JL37</f>
        <v>65</v>
      </c>
      <c r="JK41" s="350">
        <f>JL35+JJ37+JN37+JL39+JL37</f>
        <v>65</v>
      </c>
      <c r="JL41" s="351">
        <f>JK36+JM36+JK38+JM38+JL37</f>
        <v>65</v>
      </c>
      <c r="JM41" s="352">
        <f>JL36+JK37+JM37+JL38+JL37</f>
        <v>65</v>
      </c>
      <c r="JN41" s="353"/>
      <c r="JO41" s="79">
        <f>JN35+JM36+JL37+JK38+JJ39</f>
        <v>65</v>
      </c>
      <c r="JP41" s="23"/>
      <c r="JQ41" s="349">
        <f>JQ35+JU35+JQ39+JU39+JS37</f>
        <v>65</v>
      </c>
      <c r="JR41" s="350">
        <f>JS35+JQ37+JU37+JS39+JS37</f>
        <v>65</v>
      </c>
      <c r="JS41" s="351">
        <f>JR36+JT36+JR38+JT38+JS37</f>
        <v>65</v>
      </c>
      <c r="JT41" s="352">
        <f>JS36+JR37+JT37+JS38+JS37</f>
        <v>65</v>
      </c>
      <c r="JU41" s="353"/>
      <c r="JV41" s="79">
        <f>JU35+JT36+JS37+JR38+JQ39</f>
        <v>65</v>
      </c>
      <c r="JW41" s="9"/>
      <c r="JX41" s="336"/>
      <c r="JY41" s="5"/>
      <c r="JZ41" s="349">
        <f>JZ35+KD35+JZ39+KD39+KB37</f>
        <v>65</v>
      </c>
      <c r="KA41" s="350">
        <f>KB35+JZ37+KD37+KB39+KB37</f>
        <v>65</v>
      </c>
      <c r="KB41" s="351">
        <f>KA36+KC36+KA38+KC38+KB37</f>
        <v>65</v>
      </c>
      <c r="KC41" s="352">
        <f>KB36+KA37+KC37+KB38+KB37</f>
        <v>65</v>
      </c>
      <c r="KD41" s="353"/>
      <c r="KE41" s="79">
        <f>KD35+KC36+KB37+KA38+JZ39</f>
        <v>65</v>
      </c>
      <c r="KF41" s="23"/>
      <c r="KG41" s="349">
        <f>KG35+KK35+KG39+KK39+KI37</f>
        <v>65</v>
      </c>
      <c r="KH41" s="350">
        <f>KI35+KG37+KK37+KI39+KI37</f>
        <v>65</v>
      </c>
      <c r="KI41" s="351">
        <f>KH36+KJ36+KH38+KJ38+KI37</f>
        <v>65</v>
      </c>
      <c r="KJ41" s="352">
        <f>KI36+KH37+KJ37+KI38+KI37</f>
        <v>65</v>
      </c>
      <c r="KK41" s="353"/>
      <c r="KL41" s="79">
        <f>KK35+KJ36+KI37+KH38+KG39</f>
        <v>65</v>
      </c>
      <c r="KM41" s="23"/>
      <c r="KN41" s="349">
        <f>KN35+KR35+KN39+KR39+KP37</f>
        <v>65</v>
      </c>
      <c r="KO41" s="350">
        <f>KP35+KN37+KR37+KP39+KP37</f>
        <v>65</v>
      </c>
      <c r="KP41" s="351">
        <f>KO36+KQ36+KO38+KQ38+KP37</f>
        <v>65</v>
      </c>
      <c r="KQ41" s="352">
        <f>KP36+KO37+KQ37+KP38+KP37</f>
        <v>65</v>
      </c>
      <c r="KR41" s="353"/>
      <c r="KS41" s="79">
        <f>KR35+KQ36+KP37+KO38+KN39</f>
        <v>65</v>
      </c>
      <c r="KT41" s="9"/>
      <c r="KU41" s="336"/>
      <c r="KV41" s="5"/>
      <c r="KW41" s="349">
        <f>KW35+LA35+KW39+LA39+KY37</f>
        <v>65</v>
      </c>
      <c r="KX41" s="350">
        <f>KY35+KW37+LA37+KY39+KY37</f>
        <v>65</v>
      </c>
      <c r="KY41" s="351">
        <f>KX36+KZ36+KX38+KZ38+KY37</f>
        <v>65</v>
      </c>
      <c r="KZ41" s="352">
        <f>KY36+KX37+KZ37+KY38+KY37</f>
        <v>65</v>
      </c>
      <c r="LA41" s="353"/>
      <c r="LB41" s="79">
        <f>LA35+KZ36+KY37+KX38+KW39</f>
        <v>65</v>
      </c>
      <c r="LC41" s="23"/>
      <c r="LD41" s="349">
        <f>LD35+LH35+LD39+LH39+LF37</f>
        <v>65</v>
      </c>
      <c r="LE41" s="350">
        <f>LF35+LD37+LH37+LF39+LF37</f>
        <v>65</v>
      </c>
      <c r="LF41" s="351">
        <f>LE36+LG36+LE38+LG38+LF37</f>
        <v>65</v>
      </c>
      <c r="LG41" s="352">
        <f>LF36+LE37+LG37+LF38+LF37</f>
        <v>65</v>
      </c>
      <c r="LH41" s="353"/>
      <c r="LI41" s="79">
        <f>LH35+LG36+LF37+LE38+LD39</f>
        <v>65</v>
      </c>
      <c r="LJ41" s="23"/>
      <c r="LK41" s="349">
        <f>LK35+LO35+LK39+LO39+LM37</f>
        <v>65</v>
      </c>
      <c r="LL41" s="350">
        <f>LM35+LK37+LO37+LM39+LM37</f>
        <v>65</v>
      </c>
      <c r="LM41" s="351">
        <f>LL36+LN36+LL38+LN38+LM37</f>
        <v>65</v>
      </c>
      <c r="LN41" s="352">
        <f>LM36+LL37+LN37+LM38+LM37</f>
        <v>65</v>
      </c>
      <c r="LO41" s="353"/>
      <c r="LP41" s="79">
        <f>LO35+LN36+LM37+LL38+LK39</f>
        <v>65</v>
      </c>
      <c r="LQ41" s="9"/>
      <c r="LR41" s="336"/>
      <c r="LS41" s="5"/>
      <c r="LT41" s="349">
        <f>LT35+LX35+LT39+LX39+LV37</f>
        <v>65</v>
      </c>
      <c r="LU41" s="350">
        <f>LV35+LT37+LX37+LV39+LV37</f>
        <v>65</v>
      </c>
      <c r="LV41" s="351">
        <f>LU36+LW36+LU38+LW38+LV37</f>
        <v>65</v>
      </c>
      <c r="LW41" s="352">
        <f>LV36+LU37+LW37+LV38+LV37</f>
        <v>65</v>
      </c>
      <c r="LX41" s="353"/>
      <c r="LY41" s="79">
        <f>LX35+LW36+LV37+LU38+LT39</f>
        <v>65</v>
      </c>
      <c r="LZ41" s="23"/>
      <c r="MA41" s="349">
        <f>MA35+ME35+MA39+ME39+MC37</f>
        <v>65</v>
      </c>
      <c r="MB41" s="350">
        <f>MC35+MA37+ME37+MC39+MC37</f>
        <v>65</v>
      </c>
      <c r="MC41" s="351">
        <f>MB36+MD36+MB38+MD38+MC37</f>
        <v>65</v>
      </c>
      <c r="MD41" s="352">
        <f>MC36+MB37+MD37+MC38+MC37</f>
        <v>65</v>
      </c>
      <c r="ME41" s="353"/>
      <c r="MF41" s="79">
        <f>ME35+MD36+MC37+MB38+MA39</f>
        <v>65</v>
      </c>
      <c r="MG41" s="23"/>
      <c r="MH41" s="349">
        <f>MH35+ML35+MH39+ML39+MJ37</f>
        <v>65</v>
      </c>
      <c r="MI41" s="350">
        <f>MJ35+MH37+ML37+MJ39+MJ37</f>
        <v>65</v>
      </c>
      <c r="MJ41" s="351">
        <f>MI36+MK36+MI38+MK38+MJ37</f>
        <v>65</v>
      </c>
      <c r="MK41" s="352">
        <f>MJ36+MI37+MK37+MJ38+MJ37</f>
        <v>65</v>
      </c>
      <c r="ML41" s="353"/>
      <c r="MM41" s="79">
        <f>ML35+MK36+MJ37+MI38+MH39</f>
        <v>65</v>
      </c>
      <c r="MN41" s="9"/>
      <c r="MO41" s="336"/>
      <c r="MP41" s="5"/>
      <c r="MQ41" s="349">
        <f>MQ35+MU35+MQ39+MU39+MS37</f>
        <v>65</v>
      </c>
      <c r="MR41" s="350">
        <f>MS35+MQ37+MU37+MS39+MS37</f>
        <v>65</v>
      </c>
      <c r="MS41" s="351">
        <f>MR36+MT36+MR38+MT38+MS37</f>
        <v>65</v>
      </c>
      <c r="MT41" s="352">
        <f>MS36+MR37+MT37+MS38+MS37</f>
        <v>65</v>
      </c>
      <c r="MU41" s="353"/>
      <c r="MV41" s="79">
        <f>MU35+MT36+MS37+MR38+MQ39</f>
        <v>65</v>
      </c>
      <c r="MW41" s="23"/>
      <c r="MX41" s="349">
        <f>MX35+NB35+MX39+NB39+MZ37</f>
        <v>65</v>
      </c>
      <c r="MY41" s="350">
        <f>MZ35+MX37+NB37+MZ39+MZ37</f>
        <v>65</v>
      </c>
      <c r="MZ41" s="351">
        <f>MY36+NA36+MY38+NA38+MZ37</f>
        <v>65</v>
      </c>
      <c r="NA41" s="352">
        <f>MZ36+MY37+NA37+MZ38+MZ37</f>
        <v>65</v>
      </c>
      <c r="NB41" s="353"/>
      <c r="NC41" s="79">
        <f>NB35+NA36+MZ37+MY38+MX39</f>
        <v>65</v>
      </c>
      <c r="ND41" s="23"/>
      <c r="NE41" s="349">
        <f>NE35+NI35+NE39+NI39+NG37</f>
        <v>65</v>
      </c>
      <c r="NF41" s="350">
        <f>NG35+NE37+NI37+NG39+NG37</f>
        <v>65</v>
      </c>
      <c r="NG41" s="351">
        <f>NF36+NH36+NF38+NH38+NG37</f>
        <v>65</v>
      </c>
      <c r="NH41" s="352">
        <f>NG36+NF37+NH37+NG38+NG37</f>
        <v>65</v>
      </c>
      <c r="NI41" s="353"/>
      <c r="NJ41" s="79">
        <f>NI35+NH36+NG37+NF38+NE39</f>
        <v>65</v>
      </c>
      <c r="NK41" s="9"/>
      <c r="NL41" s="336"/>
      <c r="NM41" s="5"/>
      <c r="NN41" s="349">
        <f>NN35+NR35+NN39+NR39+NP37</f>
        <v>65</v>
      </c>
      <c r="NO41" s="350">
        <f>NP35+NN37+NR37+NP39+NP37</f>
        <v>65</v>
      </c>
      <c r="NP41" s="351">
        <f>NO36+NQ36+NO38+NQ38+NP37</f>
        <v>65</v>
      </c>
      <c r="NQ41" s="352">
        <f>NP36+NO37+NQ37+NP38+NP37</f>
        <v>65</v>
      </c>
      <c r="NR41" s="353"/>
      <c r="NS41" s="79">
        <f>NR35+NQ36+NP37+NO38+NN39</f>
        <v>65</v>
      </c>
      <c r="NT41" s="23"/>
      <c r="NU41" s="349">
        <f>NU35+NY35+NU39+NY39+NW37</f>
        <v>65</v>
      </c>
      <c r="NV41" s="350">
        <f>NW35+NU37+NY37+NW39+NW37</f>
        <v>65</v>
      </c>
      <c r="NW41" s="351">
        <f>NV36+NX36+NV38+NX38+NW37</f>
        <v>65</v>
      </c>
      <c r="NX41" s="352">
        <f>NW36+NV37+NX37+NW38+NW37</f>
        <v>65</v>
      </c>
      <c r="NY41" s="353"/>
      <c r="NZ41" s="79">
        <f>NY35+NX36+NW37+NV38+NU39</f>
        <v>65</v>
      </c>
      <c r="OA41" s="23"/>
      <c r="OB41" s="349">
        <f>OB35+OF35+OB39+OF39+OD37</f>
        <v>65</v>
      </c>
      <c r="OC41" s="350">
        <f>OD35+OB37+OF37+OD39+OD37</f>
        <v>65</v>
      </c>
      <c r="OD41" s="351">
        <f>OC36+OE36+OC38+OE38+OD37</f>
        <v>65</v>
      </c>
      <c r="OE41" s="352">
        <f>OD36+OC37+OE37+OD38+OD37</f>
        <v>65</v>
      </c>
      <c r="OF41" s="353"/>
      <c r="OG41" s="79">
        <f>OF35+OE36+OD37+OC38+OB39</f>
        <v>65</v>
      </c>
      <c r="OH41" s="9"/>
      <c r="OI41" s="336"/>
      <c r="OJ41" s="5"/>
      <c r="OK41" s="349">
        <f>OK35+OO35+OK39+OO39+OM37</f>
        <v>65</v>
      </c>
      <c r="OL41" s="350">
        <f>OM35+OK37+OO37+OM39+OM37</f>
        <v>65</v>
      </c>
      <c r="OM41" s="351">
        <f>OL36+ON36+OL38+ON38+OM37</f>
        <v>65</v>
      </c>
      <c r="ON41" s="352">
        <f>OM36+OL37+ON37+OM38+OM37</f>
        <v>65</v>
      </c>
      <c r="OO41" s="353"/>
      <c r="OP41" s="79">
        <f>OO35+ON36+OM37+OL38+OK39</f>
        <v>65</v>
      </c>
      <c r="OQ41" s="23"/>
      <c r="OR41" s="349">
        <f>OR35+OV35+OR39+OV39+OT37</f>
        <v>65</v>
      </c>
      <c r="OS41" s="350">
        <f>OT35+OR37+OV37+OT39+OT37</f>
        <v>65</v>
      </c>
      <c r="OT41" s="351">
        <f>OS36+OU36+OS38+OU38+OT37</f>
        <v>65</v>
      </c>
      <c r="OU41" s="352">
        <f>OT36+OS37+OU37+OT38+OT37</f>
        <v>65</v>
      </c>
      <c r="OV41" s="353"/>
      <c r="OW41" s="79">
        <f>OV35+OU36+OT37+OS38+OR39</f>
        <v>65</v>
      </c>
      <c r="OX41" s="23"/>
      <c r="OY41" s="349">
        <f>OY35+PC35+OY39+PC39+PA37</f>
        <v>65</v>
      </c>
      <c r="OZ41" s="350">
        <f>PA35+OY37+PC37+PA39+PA37</f>
        <v>65</v>
      </c>
      <c r="PA41" s="351">
        <f>OZ36+PB36+OZ38+PB38+PA37</f>
        <v>65</v>
      </c>
      <c r="PB41" s="352">
        <f>PA36+OZ37+PB37+PA38+PA37</f>
        <v>65</v>
      </c>
      <c r="PC41" s="353"/>
      <c r="PD41" s="79">
        <f>PC35+PB36+PA37+OZ38+OY39</f>
        <v>65</v>
      </c>
      <c r="PE41" s="9"/>
      <c r="PF41" s="336"/>
      <c r="PG41" s="5"/>
      <c r="PH41" s="349">
        <f>PH35+PL35+PH39+PL39+PJ37</f>
        <v>65</v>
      </c>
      <c r="PI41" s="350">
        <f>PJ35+PH37+PL37+PJ39+PJ37</f>
        <v>65</v>
      </c>
      <c r="PJ41" s="351">
        <f>PI36+PK36+PI38+PK38+PJ37</f>
        <v>65</v>
      </c>
      <c r="PK41" s="352">
        <f>PJ36+PI37+PK37+PJ38+PJ37</f>
        <v>65</v>
      </c>
      <c r="PL41" s="353"/>
      <c r="PM41" s="79">
        <f>PL35+PK36+PJ37+PI38+PH39</f>
        <v>65</v>
      </c>
      <c r="PN41" s="23"/>
      <c r="PO41" s="349">
        <f>PO35+PS35+PO39+PS39+PQ37</f>
        <v>65</v>
      </c>
      <c r="PP41" s="350">
        <f>PQ35+PO37+PS37+PQ39+PQ37</f>
        <v>65</v>
      </c>
      <c r="PQ41" s="351">
        <f>PP36+PR36+PP38+PR38+PQ37</f>
        <v>65</v>
      </c>
      <c r="PR41" s="352">
        <f>PQ36+PP37+PR37+PQ38+PQ37</f>
        <v>65</v>
      </c>
      <c r="PS41" s="353"/>
      <c r="PT41" s="79">
        <f>PS35+PR36+PQ37+PP38+PO39</f>
        <v>65</v>
      </c>
      <c r="PU41" s="23"/>
      <c r="PV41" s="349">
        <f>PV35+PZ35+PV39+PZ39+PX37</f>
        <v>65</v>
      </c>
      <c r="PW41" s="350">
        <f>PX35+PV37+PZ37+PX39+PX37</f>
        <v>65</v>
      </c>
      <c r="PX41" s="351">
        <f>PW36+PY36+PW38+PY38+PX37</f>
        <v>65</v>
      </c>
      <c r="PY41" s="352">
        <f>PX36+PW37+PY37+PX38+PX37</f>
        <v>65</v>
      </c>
      <c r="PZ41" s="353"/>
      <c r="QA41" s="79">
        <f>PZ35+PY36+PX37+PW38+PV39</f>
        <v>65</v>
      </c>
      <c r="QB41" s="9"/>
      <c r="QC41" s="336"/>
      <c r="QD41" s="5"/>
      <c r="QE41" s="349">
        <f>QE35+QI35+QE39+QI39+QG37</f>
        <v>65</v>
      </c>
      <c r="QF41" s="350">
        <f>QG35+QE37+QI37+QG39+QG37</f>
        <v>65</v>
      </c>
      <c r="QG41" s="351">
        <f>QF36+QH36+QF38+QH38+QG37</f>
        <v>65</v>
      </c>
      <c r="QH41" s="352">
        <f>QG36+QF37+QH37+QG38+QG37</f>
        <v>65</v>
      </c>
      <c r="QI41" s="353"/>
      <c r="QJ41" s="79">
        <f>QI35+QH36+QG37+QF38+QE39</f>
        <v>65</v>
      </c>
      <c r="QK41" s="23"/>
      <c r="QL41" s="349">
        <f>QL35+QP35+QL39+QP39+QN37</f>
        <v>65</v>
      </c>
      <c r="QM41" s="350">
        <f>QN35+QL37+QP37+QN39+QN37</f>
        <v>65</v>
      </c>
      <c r="QN41" s="351">
        <f>QM36+QO36+QM38+QO38+QN37</f>
        <v>65</v>
      </c>
      <c r="QO41" s="352">
        <f>QN36+QM37+QO37+QN38+QN37</f>
        <v>65</v>
      </c>
      <c r="QP41" s="353"/>
      <c r="QQ41" s="79">
        <f>QP35+QO36+QN37+QM38+QL39</f>
        <v>65</v>
      </c>
      <c r="QR41" s="23"/>
      <c r="QS41" s="349">
        <f>QS35+QW35+QS39+QW39+QU37</f>
        <v>65</v>
      </c>
      <c r="QT41" s="350">
        <f>QU35+QS37+QW37+QU39+QU37</f>
        <v>65</v>
      </c>
      <c r="QU41" s="351">
        <f>QT36+QV36+QT38+QV38+QU37</f>
        <v>65</v>
      </c>
      <c r="QV41" s="352">
        <f>QU36+QT37+QV37+QU38+QU37</f>
        <v>65</v>
      </c>
      <c r="QW41" s="353"/>
      <c r="QX41" s="79">
        <f>QW35+QV36+QU37+QT38+QS39</f>
        <v>65</v>
      </c>
      <c r="QY41" s="9"/>
      <c r="QZ41" s="363"/>
      <c r="RA41" s="5"/>
      <c r="RB41" s="349">
        <f>RB35+RF35+RB39+RF39+RD37</f>
        <v>65</v>
      </c>
      <c r="RC41" s="350">
        <f>RD35+RB37+RF37+RD39+RD37</f>
        <v>65</v>
      </c>
      <c r="RD41" s="351">
        <f>RC36+RE36+RC38+RE38+RD37</f>
        <v>65</v>
      </c>
      <c r="RE41" s="352">
        <f>RD36+RC37+RE37+RD38+RD37</f>
        <v>65</v>
      </c>
      <c r="RF41" s="353"/>
      <c r="RG41" s="79">
        <f>RF35+RE36+RD37+RC38+RB39</f>
        <v>65</v>
      </c>
      <c r="RH41" s="23"/>
      <c r="RI41" s="349">
        <f>RI35+RM35+RI39+RM39+RK37</f>
        <v>65</v>
      </c>
      <c r="RJ41" s="350">
        <f>RK35+RI37+RM37+RK39+RK37</f>
        <v>65</v>
      </c>
      <c r="RK41" s="351">
        <f>RJ36+RL36+RJ38+RL38+RK37</f>
        <v>65</v>
      </c>
      <c r="RL41" s="352">
        <f>RK36+RJ37+RL37+RK38+RK37</f>
        <v>65</v>
      </c>
      <c r="RM41" s="353"/>
      <c r="RN41" s="79">
        <f>RM35+RL36+RK37+RJ38+RI39</f>
        <v>65</v>
      </c>
      <c r="RO41" s="23"/>
      <c r="RP41" s="349">
        <f>RP35+RT35+RP39+RT39+RR37</f>
        <v>65</v>
      </c>
      <c r="RQ41" s="350">
        <f>RR35+RP37+RT37+RR39+RR37</f>
        <v>65</v>
      </c>
      <c r="RR41" s="351">
        <f>RQ36+RS36+RQ38+RS38+RR37</f>
        <v>65</v>
      </c>
      <c r="RS41" s="352">
        <f>RR36+RQ37+RS37+RR38+RR37</f>
        <v>65</v>
      </c>
      <c r="RT41" s="353"/>
      <c r="RU41" s="79">
        <f>RT35+RS36+RR37+RQ38+RP39</f>
        <v>65</v>
      </c>
      <c r="RV41" s="9"/>
      <c r="RW41" s="336"/>
      <c r="RX41" s="5"/>
      <c r="RY41" s="349"/>
      <c r="RZ41" s="350"/>
      <c r="SA41" s="351"/>
      <c r="SB41" s="352"/>
      <c r="SC41" s="353"/>
      <c r="SD41" s="79">
        <f>SC35+SB36+SA37+RZ38+RY39</f>
        <v>65</v>
      </c>
      <c r="SE41" s="23"/>
      <c r="SF41" s="349"/>
      <c r="SG41" s="350"/>
      <c r="SH41" s="351"/>
      <c r="SI41" s="352"/>
      <c r="SJ41" s="353"/>
      <c r="SK41" s="79">
        <f>SJ35+SI36+SH37+SG38+SF39</f>
        <v>65</v>
      </c>
      <c r="SL41" s="23"/>
      <c r="SM41" s="349"/>
      <c r="SN41" s="350"/>
      <c r="SO41" s="351"/>
      <c r="SP41" s="352"/>
      <c r="SQ41" s="353"/>
      <c r="SR41" s="79">
        <f>SQ35+SP36+SO37+SN38+SM39</f>
        <v>65</v>
      </c>
      <c r="SS41" s="9"/>
      <c r="ST41" s="336"/>
      <c r="SU41" s="5"/>
      <c r="SV41" s="349">
        <f>SV35+SZ35+SV39+SZ39+SX37</f>
        <v>65</v>
      </c>
      <c r="SW41" s="350">
        <f>SX35+SV37+SZ37+SX39+SX37</f>
        <v>65</v>
      </c>
      <c r="SX41" s="351">
        <f>SW36+SY36+SW38+SY38+SX37</f>
        <v>65</v>
      </c>
      <c r="SY41" s="352">
        <f>SX36+SW37+SY37+SX38+SX37</f>
        <v>65</v>
      </c>
      <c r="SZ41" s="353"/>
      <c r="TA41" s="79">
        <f>SZ35+SY36+SX37+SW38+SV39</f>
        <v>65</v>
      </c>
      <c r="TB41" s="23"/>
      <c r="TC41" s="349">
        <f>TC35+TG35+TC39+TG39+TE37</f>
        <v>65</v>
      </c>
      <c r="TD41" s="350">
        <f>TE35+TC37+TG37+TE39+TE37</f>
        <v>65</v>
      </c>
      <c r="TE41" s="351">
        <f>TD36+TF36+TD38+TF38+TE37</f>
        <v>65</v>
      </c>
      <c r="TF41" s="352">
        <f>TE36+TD37+TF37+TE38+TE37</f>
        <v>65</v>
      </c>
      <c r="TG41" s="353"/>
      <c r="TH41" s="79">
        <f>TG35+TF36+TE37+TD38+TC39</f>
        <v>65</v>
      </c>
      <c r="TI41" s="23"/>
      <c r="TJ41" s="349">
        <f>TJ35+TN35+TJ39+TN39+TL37</f>
        <v>65</v>
      </c>
      <c r="TK41" s="350">
        <f>TL35+TJ37+TN37+TL39+TL37</f>
        <v>65</v>
      </c>
      <c r="TL41" s="351">
        <f>TK36+TM36+TK38+TM38+TL37</f>
        <v>65</v>
      </c>
      <c r="TM41" s="352">
        <f>TL36+TK37+TM37+TL38+TL37</f>
        <v>65</v>
      </c>
      <c r="TN41" s="353"/>
      <c r="TO41" s="79">
        <f>TN35+TM36+TL37+TK38+TJ39</f>
        <v>65</v>
      </c>
      <c r="TP41" s="9"/>
      <c r="TQ41" s="336"/>
      <c r="TR41" s="5"/>
      <c r="TS41" s="349">
        <f>TS35+TW35+TS39+TW39+TU37</f>
        <v>65</v>
      </c>
      <c r="TT41" s="350">
        <f>TU35+TS37+TW37+TU39+TU37</f>
        <v>65</v>
      </c>
      <c r="TU41" s="351">
        <f>TT36+TV36+TT38+TV38+TU37</f>
        <v>65</v>
      </c>
      <c r="TV41" s="352">
        <f>TU36+TT37+TV37+TU38+TU37</f>
        <v>65</v>
      </c>
      <c r="TW41" s="353"/>
      <c r="TX41" s="79">
        <f>TW35+TV36+TU37+TT38+TS39</f>
        <v>65</v>
      </c>
      <c r="TY41" s="23"/>
      <c r="TZ41" s="349">
        <f>TZ35+UD35+TZ39+UD39+UB37</f>
        <v>65</v>
      </c>
      <c r="UA41" s="350">
        <f>UB35+TZ37+UD37+UB39+UB37</f>
        <v>65</v>
      </c>
      <c r="UB41" s="351">
        <f>UA36+UC36+UA38+UC38+UB37</f>
        <v>65</v>
      </c>
      <c r="UC41" s="352">
        <f>UB36+UA37+UC37+UB38+UB37</f>
        <v>65</v>
      </c>
      <c r="UD41" s="353"/>
      <c r="UE41" s="79">
        <f>UD35+UC36+UB37+UA38+TZ39</f>
        <v>65</v>
      </c>
      <c r="UF41" s="23"/>
      <c r="UG41" s="349">
        <f>UG35+UK35+UG39+UK39+UI37</f>
        <v>65</v>
      </c>
      <c r="UH41" s="350">
        <f>UI35+UG37+UK37+UI39+UI37</f>
        <v>65</v>
      </c>
      <c r="UI41" s="351">
        <f>UH36+UJ36+UH38+UJ38+UI37</f>
        <v>65</v>
      </c>
      <c r="UJ41" s="352">
        <f>UI36+UH37+UJ37+UI38+UI37</f>
        <v>65</v>
      </c>
      <c r="UK41" s="353"/>
      <c r="UL41" s="79">
        <f>UK35+UJ36+UI37+UH38+UG39</f>
        <v>65</v>
      </c>
      <c r="UM41" s="9"/>
      <c r="UN41" s="336"/>
      <c r="UO41" s="5"/>
      <c r="UP41" s="349">
        <f>UP35+UT35+UP39+UT39+UR37</f>
        <v>65</v>
      </c>
      <c r="UQ41" s="350">
        <f>UR35+UP37+UT37+UR39+UR37</f>
        <v>65</v>
      </c>
      <c r="UR41" s="351">
        <f>UQ36+US36+UQ38+US38+UR37</f>
        <v>65</v>
      </c>
      <c r="US41" s="352">
        <f>UR36+UQ37+US37+UR38+UR37</f>
        <v>65</v>
      </c>
      <c r="UT41" s="353"/>
      <c r="UU41" s="79">
        <f>UT35+US36+UR37+UQ38+UP39</f>
        <v>65</v>
      </c>
      <c r="UV41" s="23"/>
      <c r="UW41" s="349">
        <f>UW35+VA35+UW39+VA39+UY37</f>
        <v>65</v>
      </c>
      <c r="UX41" s="350">
        <f>UY35+UW37+VA37+UY39+UY37</f>
        <v>65</v>
      </c>
      <c r="UY41" s="351">
        <f>UX36+UZ36+UX38+UZ38+UY37</f>
        <v>65</v>
      </c>
      <c r="UZ41" s="352">
        <f>UY36+UX37+UZ37+UY38+UY37</f>
        <v>65</v>
      </c>
      <c r="VA41" s="353"/>
      <c r="VB41" s="79">
        <f>VA35+UZ36+UY37+UX38+UW39</f>
        <v>65</v>
      </c>
      <c r="VC41" s="23"/>
      <c r="VD41" s="349">
        <f>VD35+VH35+VD39+VH39+VF37</f>
        <v>65</v>
      </c>
      <c r="VE41" s="350">
        <f>VF35+VD37+VH37+VF39+VF37</f>
        <v>65</v>
      </c>
      <c r="VF41" s="351">
        <f>VE36+VG36+VE38+VG38+VF37</f>
        <v>65</v>
      </c>
      <c r="VG41" s="352">
        <f>VF36+VE37+VG37+VF38+VF37</f>
        <v>65</v>
      </c>
      <c r="VH41" s="353"/>
      <c r="VI41" s="79">
        <f>VH35+VG36+VF37+VE38+VD39</f>
        <v>65</v>
      </c>
      <c r="VJ41" s="9"/>
      <c r="VK41" s="336"/>
      <c r="VL41" s="5"/>
      <c r="VM41" s="349">
        <f>VM35+VQ35+VM39+VQ39+VO37</f>
        <v>65</v>
      </c>
      <c r="VN41" s="350">
        <f>VO35+VM37+VQ37+VO39+VO37</f>
        <v>65</v>
      </c>
      <c r="VO41" s="351">
        <f>VN36+VP36+VN38+VP38+VO37</f>
        <v>65</v>
      </c>
      <c r="VP41" s="352">
        <f>VO36+VN37+VP37+VO38+VO37</f>
        <v>65</v>
      </c>
      <c r="VQ41" s="353"/>
      <c r="VR41" s="79">
        <f>VQ35+VP36+VO37+VN38+VM39</f>
        <v>65</v>
      </c>
      <c r="VS41" s="23"/>
      <c r="VT41" s="349">
        <f>VT35+VX35+VT39+VX39+VV37</f>
        <v>65</v>
      </c>
      <c r="VU41" s="350">
        <f>VV35+VT37+VX37+VV39+VV37</f>
        <v>65</v>
      </c>
      <c r="VV41" s="351">
        <f>VU36+VW36+VU38+VW38+VV37</f>
        <v>65</v>
      </c>
      <c r="VW41" s="352">
        <f>VV36+VU37+VW37+VV38+VV37</f>
        <v>65</v>
      </c>
      <c r="VX41" s="353"/>
      <c r="VY41" s="79">
        <f>VX35+VW36+VV37+VU38+VT39</f>
        <v>65</v>
      </c>
      <c r="VZ41" s="23"/>
      <c r="WA41" s="349">
        <f>WA35+WE35+WA39+WE39+WC37</f>
        <v>65</v>
      </c>
      <c r="WB41" s="350">
        <f>WC35+WA37+WE37+WC39+WC37</f>
        <v>65</v>
      </c>
      <c r="WC41" s="351">
        <f>WB36+WD36+WB38+WD38+WC37</f>
        <v>65</v>
      </c>
      <c r="WD41" s="352">
        <f>WC36+WB37+WD37+WC38+WC37</f>
        <v>65</v>
      </c>
      <c r="WE41" s="353"/>
      <c r="WF41" s="79">
        <f>WE35+WD36+WC37+WB38+WA39</f>
        <v>65</v>
      </c>
      <c r="WG41" s="9"/>
      <c r="WH41" s="336"/>
      <c r="WI41" s="5"/>
      <c r="WJ41" s="349">
        <f>WJ35+WN35+WJ39+WN39+WL37</f>
        <v>65</v>
      </c>
      <c r="WK41" s="350">
        <f>WL35+WJ37+WN37+WL39+WL37</f>
        <v>65</v>
      </c>
      <c r="WL41" s="351">
        <f>WK36+WM36+WK38+WM38+WL37</f>
        <v>65</v>
      </c>
      <c r="WM41" s="352">
        <f>WL36+WK37+WM37+WL38+WL37</f>
        <v>65</v>
      </c>
      <c r="WN41" s="353"/>
      <c r="WO41" s="79">
        <f>WN35+WM36+WL37+WK38+WJ39</f>
        <v>65</v>
      </c>
      <c r="WP41" s="23"/>
      <c r="WQ41" s="349">
        <f>WQ35+WU35+WQ39+WU39+WS37</f>
        <v>65</v>
      </c>
      <c r="WR41" s="350">
        <f>WS35+WQ37+WU37+WS39+WS37</f>
        <v>65</v>
      </c>
      <c r="WS41" s="351">
        <f>WR36+WT36+WR38+WT38+WS37</f>
        <v>65</v>
      </c>
      <c r="WT41" s="352">
        <f>WS36+WR37+WT37+WS38+WS37</f>
        <v>65</v>
      </c>
      <c r="WU41" s="353"/>
      <c r="WV41" s="79">
        <f>WU35+WT36+WS37+WR38+WQ39</f>
        <v>65</v>
      </c>
      <c r="WW41" s="23"/>
      <c r="WX41" s="349">
        <f>WX35+XB35+WX39+XB39+WZ37</f>
        <v>65</v>
      </c>
      <c r="WY41" s="350">
        <f>WZ35+WX37+XB37+WZ39+WZ37</f>
        <v>65</v>
      </c>
      <c r="WZ41" s="351">
        <f>WY36+XA36+WY38+XA38+WZ37</f>
        <v>65</v>
      </c>
      <c r="XA41" s="352">
        <f>WZ36+WY37+XA37+WZ38+WZ37</f>
        <v>65</v>
      </c>
      <c r="XB41" s="353"/>
      <c r="XC41" s="79">
        <f>XB35+XA36+WZ37+WY38+WX39</f>
        <v>65</v>
      </c>
      <c r="XD41" s="9"/>
      <c r="XE41" s="336"/>
      <c r="XF41" s="5"/>
      <c r="XG41" s="349">
        <f>XG35+XK35+XG39+XK39+XI37</f>
        <v>65</v>
      </c>
      <c r="XH41" s="350">
        <f>XI35+XG37+XK37+XI39+XI37</f>
        <v>65</v>
      </c>
      <c r="XI41" s="351">
        <f>XH36+XJ36+XH38+XJ38+XI37</f>
        <v>65</v>
      </c>
      <c r="XJ41" s="352">
        <f>XI36+XH37+XJ37+XI38+XI37</f>
        <v>65</v>
      </c>
      <c r="XK41" s="353"/>
      <c r="XL41" s="79">
        <f>XK35+XJ36+XI37+XH38+XG39</f>
        <v>65</v>
      </c>
      <c r="XM41" s="23"/>
      <c r="XN41" s="349">
        <f>XN35+XR35+XN39+XR39+XP37</f>
        <v>65</v>
      </c>
      <c r="XO41" s="350">
        <f>XP35+XN37+XR37+XP39+XP37</f>
        <v>65</v>
      </c>
      <c r="XP41" s="351">
        <f>XO36+XQ36+XO38+XQ38+XP37</f>
        <v>65</v>
      </c>
      <c r="XQ41" s="352">
        <f>XP36+XO37+XQ37+XP38+XP37</f>
        <v>65</v>
      </c>
      <c r="XR41" s="353"/>
      <c r="XS41" s="79">
        <f>XR35+XQ36+XP37+XO38+XN39</f>
        <v>65</v>
      </c>
      <c r="XT41" s="23"/>
      <c r="XU41" s="349">
        <f>XU35+XY35+XU39+XY39+XW37</f>
        <v>65</v>
      </c>
      <c r="XV41" s="350">
        <f>XW35+XU37+XY37+XW39+XW37</f>
        <v>65</v>
      </c>
      <c r="XW41" s="351">
        <f>XV36+XX36+XV38+XX38+XW37</f>
        <v>65</v>
      </c>
      <c r="XX41" s="352">
        <f>XW36+XV37+XX37+XW38+XW37</f>
        <v>65</v>
      </c>
      <c r="XY41" s="353"/>
      <c r="XZ41" s="79">
        <f>XY35+XX36+XW37+XV38+XU39</f>
        <v>65</v>
      </c>
      <c r="YA41" s="9"/>
      <c r="YB41" s="336"/>
      <c r="YC41" s="5"/>
      <c r="YD41" s="349">
        <f>YD35+YH35+YD39+YH39+YF37</f>
        <v>65</v>
      </c>
      <c r="YE41" s="350">
        <f>YF35+YD37+YH37+YF39+YF37</f>
        <v>65</v>
      </c>
      <c r="YF41" s="351">
        <f>YE36+YG36+YE38+YG38+YF37</f>
        <v>65</v>
      </c>
      <c r="YG41" s="352">
        <f>YF36+YE37+YG37+YF38+YF37</f>
        <v>65</v>
      </c>
      <c r="YH41" s="353"/>
      <c r="YI41" s="79">
        <f>YH35+YG36+YF37+YE38+YD39</f>
        <v>65</v>
      </c>
      <c r="YJ41" s="23"/>
      <c r="YK41" s="349">
        <f>YK35+YO35+YK39+YO39+YM37</f>
        <v>65</v>
      </c>
      <c r="YL41" s="350">
        <f>YM35+YK37+YO37+YM39+YM37</f>
        <v>65</v>
      </c>
      <c r="YM41" s="351">
        <f>YL36+YN36+YL38+YN38+YM37</f>
        <v>65</v>
      </c>
      <c r="YN41" s="352">
        <f>YM36+YL37+YN37+YM38+YM37</f>
        <v>65</v>
      </c>
      <c r="YO41" s="353"/>
      <c r="YP41" s="79">
        <f>YO35+YN36+YM37+YL38+YK39</f>
        <v>65</v>
      </c>
      <c r="YQ41" s="23"/>
      <c r="YR41" s="349">
        <f>YR35+YV35+YR39+YV39+YT37</f>
        <v>65</v>
      </c>
      <c r="YS41" s="350">
        <f>YT35+YR37+YV37+YT39+YT37</f>
        <v>65</v>
      </c>
      <c r="YT41" s="351">
        <f>YS36+YU36+YS38+YU38+YT37</f>
        <v>65</v>
      </c>
      <c r="YU41" s="352">
        <f>YT36+YS37+YU37+YT38+YT37</f>
        <v>65</v>
      </c>
      <c r="YV41" s="353"/>
      <c r="YW41" s="79">
        <f>YV35+YU36+YT37+YS38+YR39</f>
        <v>65</v>
      </c>
      <c r="YX41" s="9"/>
      <c r="YY41" s="336"/>
      <c r="YZ41" s="5"/>
      <c r="ZA41" s="349">
        <f>ZA35+ZE35+ZA39+ZE39+ZC37</f>
        <v>65</v>
      </c>
      <c r="ZB41" s="350">
        <f>ZC35+ZA37+ZE37+ZC39+ZC37</f>
        <v>65</v>
      </c>
      <c r="ZC41" s="351">
        <f>ZB36+ZD36+ZB38+ZD38+ZC37</f>
        <v>65</v>
      </c>
      <c r="ZD41" s="352">
        <f>ZC36+ZB37+ZD37+ZC38+ZC37</f>
        <v>65</v>
      </c>
      <c r="ZE41" s="353"/>
      <c r="ZF41" s="79">
        <f>ZE35+ZD36+ZC37+ZB38+ZA39</f>
        <v>65</v>
      </c>
      <c r="ZG41" s="23"/>
      <c r="ZH41" s="349">
        <f>ZH35+ZL35+ZH39+ZL39+ZJ37</f>
        <v>65</v>
      </c>
      <c r="ZI41" s="350">
        <f>ZJ35+ZH37+ZL37+ZJ39+ZJ37</f>
        <v>65</v>
      </c>
      <c r="ZJ41" s="351">
        <f>ZI36+ZK36+ZI38+ZK38+ZJ37</f>
        <v>65</v>
      </c>
      <c r="ZK41" s="352">
        <f>ZJ36+ZI37+ZK37+ZJ38+ZJ37</f>
        <v>65</v>
      </c>
      <c r="ZL41" s="353"/>
      <c r="ZM41" s="79">
        <f>ZL35+ZK36+ZJ37+ZI38+ZH39</f>
        <v>65</v>
      </c>
      <c r="ZN41" s="23"/>
      <c r="ZO41" s="349">
        <f>ZO35+ZS35+ZO39+ZS39+ZQ37</f>
        <v>65</v>
      </c>
      <c r="ZP41" s="350">
        <f>ZQ35+ZO37+ZS37+ZQ39+ZQ37</f>
        <v>65</v>
      </c>
      <c r="ZQ41" s="351">
        <f>ZP36+ZR36+ZP38+ZR38+ZQ37</f>
        <v>65</v>
      </c>
      <c r="ZR41" s="352">
        <f>ZQ36+ZP37+ZR37+ZQ38+ZQ37</f>
        <v>65</v>
      </c>
      <c r="ZS41" s="353"/>
      <c r="ZT41" s="79">
        <f>ZS35+ZR36+ZQ37+ZP38+ZO39</f>
        <v>65</v>
      </c>
      <c r="ZU41" s="9"/>
      <c r="ZV41" s="336"/>
      <c r="ZW41" s="5"/>
      <c r="ZX41" s="349">
        <f>ZX35+AAB35+ZX39+AAB39+ZZ37</f>
        <v>65</v>
      </c>
      <c r="ZY41" s="350">
        <f>ZZ35+ZX37+AAB37+ZZ39+ZZ37</f>
        <v>65</v>
      </c>
      <c r="ZZ41" s="351">
        <f>ZY36+AAA36+ZY38+AAA38+ZZ37</f>
        <v>65</v>
      </c>
      <c r="AAA41" s="352">
        <f>ZZ36+ZY37+AAA37+ZZ38+ZZ37</f>
        <v>65</v>
      </c>
      <c r="AAB41" s="353"/>
      <c r="AAC41" s="79">
        <f>AAB35+AAA36+ZZ37+ZY38+ZX39</f>
        <v>65</v>
      </c>
      <c r="AAD41" s="23"/>
      <c r="AAE41" s="349">
        <f>AAE35+AAI35+AAE39+AAI39+AAG37</f>
        <v>65</v>
      </c>
      <c r="AAF41" s="350">
        <f>AAG35+AAE37+AAI37+AAG39+AAG37</f>
        <v>65</v>
      </c>
      <c r="AAG41" s="351">
        <f>AAF36+AAH36+AAF38+AAH38+AAG37</f>
        <v>65</v>
      </c>
      <c r="AAH41" s="352">
        <f>AAG36+AAF37+AAH37+AAG38+AAG37</f>
        <v>65</v>
      </c>
      <c r="AAI41" s="353"/>
      <c r="AAJ41" s="79">
        <f>AAI35+AAH36+AAG37+AAF38+AAE39</f>
        <v>65</v>
      </c>
      <c r="AAK41" s="23"/>
      <c r="AAL41" s="349">
        <f>AAL35+AAP35+AAL39+AAP39+AAN37</f>
        <v>65</v>
      </c>
      <c r="AAM41" s="350">
        <f>AAN35+AAL37+AAP37+AAN39+AAN37</f>
        <v>65</v>
      </c>
      <c r="AAN41" s="351">
        <f>AAM36+AAO36+AAM38+AAO38+AAN37</f>
        <v>65</v>
      </c>
      <c r="AAO41" s="352">
        <f>AAN36+AAM37+AAO37+AAN38+AAN37</f>
        <v>65</v>
      </c>
      <c r="AAP41" s="353"/>
      <c r="AAQ41" s="79">
        <f>AAP35+AAO36+AAN37+AAM38+AAL39</f>
        <v>65</v>
      </c>
      <c r="AAR41" s="9"/>
      <c r="AAS41" s="336"/>
      <c r="AAT41" s="5"/>
      <c r="AAU41" s="349">
        <f>AAU35+AAY35+AAU39+AAY39+AAW37</f>
        <v>65</v>
      </c>
      <c r="AAV41" s="350">
        <f>AAW35+AAU37+AAY37+AAW39+AAW37</f>
        <v>65</v>
      </c>
      <c r="AAW41" s="351">
        <f>AAV36+AAX36+AAV38+AAX38+AAW37</f>
        <v>65</v>
      </c>
      <c r="AAX41" s="352">
        <f>AAW36+AAV37+AAX37+AAW38+AAW37</f>
        <v>65</v>
      </c>
      <c r="AAY41" s="353"/>
      <c r="AAZ41" s="79">
        <f>AAY35+AAX36+AAW37+AAV38+AAU39</f>
        <v>65</v>
      </c>
      <c r="ABA41" s="23"/>
      <c r="ABB41" s="349">
        <f>ABB35+ABF35+ABB39+ABF39+ABD37</f>
        <v>65</v>
      </c>
      <c r="ABC41" s="350">
        <f>ABD35+ABB37+ABF37+ABD39+ABD37</f>
        <v>65</v>
      </c>
      <c r="ABD41" s="351">
        <f>ABC36+ABE36+ABC38+ABE38+ABD37</f>
        <v>65</v>
      </c>
      <c r="ABE41" s="352">
        <f>ABD36+ABC37+ABE37+ABD38+ABD37</f>
        <v>65</v>
      </c>
      <c r="ABF41" s="353"/>
      <c r="ABG41" s="79">
        <f>ABF35+ABE36+ABD37+ABC38+ABB39</f>
        <v>65</v>
      </c>
      <c r="ABH41" s="23"/>
      <c r="ABI41" s="349">
        <f>ABI35+ABM35+ABI39+ABM39+ABK37</f>
        <v>65</v>
      </c>
      <c r="ABJ41" s="350">
        <f>ABK35+ABI37+ABM37+ABK39+ABK37</f>
        <v>65</v>
      </c>
      <c r="ABK41" s="351">
        <f>ABJ36+ABL36+ABJ38+ABL38+ABK37</f>
        <v>65</v>
      </c>
      <c r="ABL41" s="352">
        <f>ABK36+ABJ37+ABL37+ABK38+ABK37</f>
        <v>65</v>
      </c>
      <c r="ABM41" s="353"/>
      <c r="ABN41" s="79">
        <f>ABM35+ABL36+ABK37+ABJ38+ABI39</f>
        <v>65</v>
      </c>
      <c r="ABO41" s="9"/>
      <c r="ABP41" s="336"/>
      <c r="ABQ41" s="5"/>
      <c r="ABR41" s="349">
        <f>ABR35+ABV35+ABR39+ABV39+ABT37</f>
        <v>65</v>
      </c>
      <c r="ABS41" s="350">
        <f>ABT35+ABR37+ABV37+ABT39+ABT37</f>
        <v>65</v>
      </c>
      <c r="ABT41" s="351">
        <f>ABS36+ABU36+ABS38+ABU38+ABT37</f>
        <v>65</v>
      </c>
      <c r="ABU41" s="352">
        <f>ABT36+ABS37+ABU37+ABT38+ABT37</f>
        <v>65</v>
      </c>
      <c r="ABV41" s="353"/>
      <c r="ABW41" s="79">
        <f>ABV35+ABU36+ABT37+ABS38+ABR39</f>
        <v>65</v>
      </c>
      <c r="ABX41" s="23"/>
      <c r="ABY41" s="349">
        <f>ABY35+ACC35+ABY39+ACC39+ACA37</f>
        <v>65</v>
      </c>
      <c r="ABZ41" s="350">
        <f>ACA35+ABY37+ACC37+ACA39+ACA37</f>
        <v>65</v>
      </c>
      <c r="ACA41" s="351">
        <f>ABZ36+ACB36+ABZ38+ACB38+ACA37</f>
        <v>65</v>
      </c>
      <c r="ACB41" s="352">
        <f>ACA36+ABZ37+ACB37+ACA38+ACA37</f>
        <v>65</v>
      </c>
      <c r="ACC41" s="353"/>
      <c r="ACD41" s="79">
        <f>ACC35+ACB36+ACA37+ABZ38+ABY39</f>
        <v>65</v>
      </c>
      <c r="ACE41" s="23"/>
      <c r="ACF41" s="349">
        <f>ACF35+ACJ35+ACF39+ACJ39+ACH37</f>
        <v>65</v>
      </c>
      <c r="ACG41" s="350">
        <f>ACH35+ACF37+ACJ37+ACH39+ACH37</f>
        <v>65</v>
      </c>
      <c r="ACH41" s="351">
        <f>ACG36+ACI36+ACG38+ACI38+ACH37</f>
        <v>65</v>
      </c>
      <c r="ACI41" s="352">
        <f>ACH36+ACG37+ACI37+ACH38+ACH37</f>
        <v>65</v>
      </c>
      <c r="ACJ41" s="353"/>
      <c r="ACK41" s="79">
        <f>ACJ35+ACI36+ACH37+ACG38+ACF39</f>
        <v>65</v>
      </c>
      <c r="ACL41" s="9"/>
      <c r="ACM41" s="336"/>
      <c r="ACN41" s="5"/>
      <c r="ACO41" s="349">
        <f>ACO35+ACS35+ACO39+ACS39+ACQ37</f>
        <v>65</v>
      </c>
      <c r="ACP41" s="350">
        <f>ACQ35+ACO37+ACS37+ACQ39+ACQ37</f>
        <v>65</v>
      </c>
      <c r="ACQ41" s="351">
        <f>ACP36+ACR36+ACP38+ACR38+ACQ37</f>
        <v>65</v>
      </c>
      <c r="ACR41" s="352">
        <f>ACQ36+ACP37+ACR37+ACQ38+ACQ37</f>
        <v>65</v>
      </c>
      <c r="ACS41" s="353"/>
      <c r="ACT41" s="79">
        <f>ACS35+ACR36+ACQ37+ACP38+ACO39</f>
        <v>65</v>
      </c>
      <c r="ACU41" s="23"/>
      <c r="ACV41" s="349">
        <f>ACV35+ACZ35+ACV39+ACZ39+ACX37</f>
        <v>65</v>
      </c>
      <c r="ACW41" s="350">
        <f>ACX35+ACV37+ACZ37+ACX39+ACX37</f>
        <v>65</v>
      </c>
      <c r="ACX41" s="351">
        <f>ACW36+ACY36+ACW38+ACY38+ACX37</f>
        <v>65</v>
      </c>
      <c r="ACY41" s="352">
        <f>ACX36+ACW37+ACY37+ACX38+ACX37</f>
        <v>65</v>
      </c>
      <c r="ACZ41" s="353"/>
      <c r="ADA41" s="79">
        <f>ACZ35+ACY36+ACX37+ACW38+ACV39</f>
        <v>65</v>
      </c>
      <c r="ADB41" s="23"/>
      <c r="ADC41" s="349">
        <f>ADC35+ADG35+ADC39+ADG39+ADE37</f>
        <v>65</v>
      </c>
      <c r="ADD41" s="350">
        <f>ADE35+ADC37+ADG37+ADE39+ADE37</f>
        <v>65</v>
      </c>
      <c r="ADE41" s="351">
        <f>ADD36+ADF36+ADD38+ADF38+ADE37</f>
        <v>65</v>
      </c>
      <c r="ADF41" s="352">
        <f>ADE36+ADD37+ADF37+ADE38+ADE37</f>
        <v>65</v>
      </c>
      <c r="ADG41" s="353"/>
      <c r="ADH41" s="79">
        <f>ADG35+ADF36+ADE37+ADD38+ADC39</f>
        <v>65</v>
      </c>
      <c r="ADI41" s="9"/>
      <c r="ADJ41" s="336"/>
      <c r="ADK41" s="5"/>
      <c r="ADL41" s="349">
        <f>ADL35+ADP35+ADL39+ADP39+ADN37</f>
        <v>65</v>
      </c>
      <c r="ADM41" s="350">
        <f>ADN35+ADL37+ADP37+ADN39+ADN37</f>
        <v>65</v>
      </c>
      <c r="ADN41" s="351">
        <f>ADM36+ADO36+ADM38+ADO38+ADN37</f>
        <v>65</v>
      </c>
      <c r="ADO41" s="352">
        <f>ADN36+ADM37+ADO37+ADN38+ADN37</f>
        <v>65</v>
      </c>
      <c r="ADP41" s="353"/>
      <c r="ADQ41" s="79">
        <f>ADP35+ADO36+ADN37+ADM38+ADL39</f>
        <v>65</v>
      </c>
      <c r="ADR41" s="23"/>
      <c r="ADS41" s="349">
        <f>ADS35+ADW35+ADS39+ADW39+ADU37</f>
        <v>65</v>
      </c>
      <c r="ADT41" s="350">
        <f>ADU35+ADS37+ADW37+ADU39+ADU37</f>
        <v>65</v>
      </c>
      <c r="ADU41" s="351">
        <f>ADT36+ADV36+ADT38+ADV38+ADU37</f>
        <v>65</v>
      </c>
      <c r="ADV41" s="352">
        <f>ADU36+ADT37+ADV37+ADU38+ADU37</f>
        <v>65</v>
      </c>
      <c r="ADW41" s="353"/>
      <c r="ADX41" s="79">
        <f>ADW35+ADV36+ADU37+ADT38+ADS39</f>
        <v>65</v>
      </c>
      <c r="ADY41" s="23"/>
      <c r="ADZ41" s="349">
        <f>ADZ35+AED35+ADZ39+AED39+AEB37</f>
        <v>65</v>
      </c>
      <c r="AEA41" s="350">
        <f>AEB35+ADZ37+AED37+AEB39+AEB37</f>
        <v>65</v>
      </c>
      <c r="AEB41" s="351">
        <f>AEA36+AEC36+AEA38+AEC38+AEB37</f>
        <v>65</v>
      </c>
      <c r="AEC41" s="352">
        <f>AEB36+AEA37+AEC37+AEB38+AEB37</f>
        <v>65</v>
      </c>
      <c r="AED41" s="353"/>
      <c r="AEE41" s="79">
        <f>AED35+AEC36+AEB37+AEA38+ADZ39</f>
        <v>65</v>
      </c>
      <c r="AEF41" s="9"/>
      <c r="AEG41" s="336"/>
      <c r="AEH41" s="5"/>
      <c r="AEI41" s="349">
        <f>AEI35+AEM35+AEI39+AEM39+AEK37</f>
        <v>65</v>
      </c>
      <c r="AEJ41" s="350">
        <f>AEK35+AEI37+AEM37+AEK39+AEK37</f>
        <v>65</v>
      </c>
      <c r="AEK41" s="351">
        <f>AEJ36+AEL36+AEJ38+AEL38+AEK37</f>
        <v>65</v>
      </c>
      <c r="AEL41" s="352">
        <f>AEK36+AEJ37+AEL37+AEK38+AEK37</f>
        <v>65</v>
      </c>
      <c r="AEM41" s="353"/>
      <c r="AEN41" s="79">
        <f>AEM35+AEL36+AEK37+AEJ38+AEI39</f>
        <v>65</v>
      </c>
      <c r="AEO41" s="23"/>
      <c r="AEP41" s="349">
        <f>AEP35+AET35+AEP39+AET39+AER37</f>
        <v>65</v>
      </c>
      <c r="AEQ41" s="350">
        <f>AER35+AEP37+AET37+AER39+AER37</f>
        <v>65</v>
      </c>
      <c r="AER41" s="351">
        <f>AEQ36+AES36+AEQ38+AES38+AER37</f>
        <v>65</v>
      </c>
      <c r="AES41" s="352">
        <f>AER36+AEQ37+AES37+AER38+AER37</f>
        <v>65</v>
      </c>
      <c r="AET41" s="353"/>
      <c r="AEU41" s="79">
        <f>AET35+AES36+AER37+AEQ38+AEP39</f>
        <v>65</v>
      </c>
      <c r="AEV41" s="23"/>
      <c r="AEW41" s="349">
        <f>AEW35+AFA35+AEW39+AFA39+AEY37</f>
        <v>65</v>
      </c>
      <c r="AEX41" s="350">
        <f>AEY35+AEW37+AFA37+AEY39+AEY37</f>
        <v>65</v>
      </c>
      <c r="AEY41" s="351">
        <f>AEX36+AEZ36+AEX38+AEZ38+AEY37</f>
        <v>65</v>
      </c>
      <c r="AEZ41" s="352">
        <f>AEY36+AEX37+AEZ37+AEY38+AEY37</f>
        <v>65</v>
      </c>
      <c r="AFA41" s="353"/>
      <c r="AFB41" s="79">
        <f>AFA35+AEZ36+AEY37+AEX38+AEW39</f>
        <v>65</v>
      </c>
      <c r="AFC41" s="9"/>
      <c r="AFD41" s="336"/>
      <c r="AFE41" s="5"/>
      <c r="AFF41" s="349">
        <f>AFF35+AFJ35+AFF39+AFJ39+AFH37</f>
        <v>65</v>
      </c>
      <c r="AFG41" s="350">
        <f>AFH35+AFF37+AFJ37+AFH39+AFH37</f>
        <v>65</v>
      </c>
      <c r="AFH41" s="351">
        <f>AFG36+AFI36+AFG38+AFI38+AFH37</f>
        <v>65</v>
      </c>
      <c r="AFI41" s="352">
        <f>AFH36+AFG37+AFI37+AFH38+AFH37</f>
        <v>65</v>
      </c>
      <c r="AFJ41" s="353"/>
      <c r="AFK41" s="79">
        <f>AFJ35+AFI36+AFH37+AFG38+AFF39</f>
        <v>65</v>
      </c>
      <c r="AFL41" s="23"/>
      <c r="AFM41" s="349">
        <f>AFM35+AFQ35+AFM39+AFQ39+AFO37</f>
        <v>65</v>
      </c>
      <c r="AFN41" s="350">
        <f>AFO35+AFM37+AFQ37+AFO39+AFO37</f>
        <v>65</v>
      </c>
      <c r="AFO41" s="351">
        <f>AFN36+AFP36+AFN38+AFP38+AFO37</f>
        <v>65</v>
      </c>
      <c r="AFP41" s="352">
        <f>AFO36+AFN37+AFP37+AFO38+AFO37</f>
        <v>65</v>
      </c>
      <c r="AFQ41" s="353"/>
      <c r="AFR41" s="79">
        <f>AFQ35+AFP36+AFO37+AFN38+AFM39</f>
        <v>65</v>
      </c>
      <c r="AFS41" s="23"/>
      <c r="AFT41" s="349">
        <f>AFT35+AFX35+AFT39+AFX39+AFV37</f>
        <v>65</v>
      </c>
      <c r="AFU41" s="350">
        <f>AFV35+AFT37+AFX37+AFV39+AFV37</f>
        <v>65</v>
      </c>
      <c r="AFV41" s="351">
        <f>AFU36+AFW36+AFU38+AFW38+AFV37</f>
        <v>65</v>
      </c>
      <c r="AFW41" s="352">
        <f>AFV36+AFU37+AFW37+AFV38+AFV37</f>
        <v>65</v>
      </c>
      <c r="AFX41" s="353"/>
      <c r="AFY41" s="79">
        <f>AFX35+AFW36+AFV37+AFU38+AFT39</f>
        <v>65</v>
      </c>
      <c r="AFZ41" s="9"/>
      <c r="AGA41" s="336"/>
    </row>
    <row r="42" spans="1:859" ht="12.75" thickBot="1" x14ac:dyDescent="0.25">
      <c r="A42" s="22"/>
      <c r="B42" s="22"/>
      <c r="C42" s="22"/>
      <c r="D42" s="336"/>
      <c r="E42" s="47" t="s">
        <v>1186</v>
      </c>
      <c r="F42" s="23"/>
      <c r="G42" s="48" t="s">
        <v>1187</v>
      </c>
      <c r="H42" s="336"/>
      <c r="I42" s="5"/>
      <c r="J42" s="42">
        <v>16</v>
      </c>
      <c r="K42" s="23"/>
      <c r="L42" s="23"/>
      <c r="M42" s="23"/>
      <c r="N42" s="23"/>
      <c r="O42" s="23"/>
      <c r="P42" s="23"/>
      <c r="Q42" s="42">
        <v>17</v>
      </c>
      <c r="R42" s="23"/>
      <c r="S42" s="23"/>
      <c r="T42" s="23"/>
      <c r="U42" s="23"/>
      <c r="V42" s="23"/>
      <c r="W42" s="88"/>
      <c r="X42" s="42">
        <v>18</v>
      </c>
      <c r="Y42" s="23"/>
      <c r="Z42" s="23"/>
      <c r="AA42" s="23"/>
      <c r="AB42" s="23"/>
      <c r="AC42" s="23"/>
      <c r="AD42" s="9"/>
      <c r="AE42" s="336"/>
      <c r="AF42" s="5"/>
      <c r="AG42" s="42">
        <v>16</v>
      </c>
      <c r="AH42" s="23"/>
      <c r="AI42" s="23"/>
      <c r="AJ42" s="23"/>
      <c r="AK42" s="23"/>
      <c r="AL42" s="23"/>
      <c r="AM42" s="23"/>
      <c r="AN42" s="42">
        <v>17</v>
      </c>
      <c r="AO42" s="23"/>
      <c r="AP42" s="23"/>
      <c r="AQ42" s="23"/>
      <c r="AR42" s="23"/>
      <c r="AS42" s="23"/>
      <c r="AT42" s="23"/>
      <c r="AU42" s="42">
        <v>18</v>
      </c>
      <c r="AV42" s="23"/>
      <c r="AW42" s="23"/>
      <c r="AX42" s="23"/>
      <c r="AY42" s="23"/>
      <c r="AZ42" s="23"/>
      <c r="BA42" s="9"/>
      <c r="BB42" s="336"/>
      <c r="BC42" s="5"/>
      <c r="BD42" s="42">
        <v>16</v>
      </c>
      <c r="BE42" s="23"/>
      <c r="BF42" s="23"/>
      <c r="BG42" s="23"/>
      <c r="BH42" s="23"/>
      <c r="BI42" s="23"/>
      <c r="BJ42" s="23"/>
      <c r="BK42" s="42">
        <v>17</v>
      </c>
      <c r="BL42" s="23"/>
      <c r="BM42" s="23"/>
      <c r="BN42" s="23"/>
      <c r="BO42" s="23"/>
      <c r="BP42" s="23"/>
      <c r="BQ42" s="23"/>
      <c r="BR42" s="42">
        <v>18</v>
      </c>
      <c r="BS42" s="23"/>
      <c r="BT42" s="23"/>
      <c r="BU42" s="23"/>
      <c r="BV42" s="23"/>
      <c r="BW42" s="23"/>
      <c r="BX42" s="9"/>
      <c r="BY42" s="336"/>
      <c r="BZ42" s="5"/>
      <c r="CA42" s="42">
        <v>16</v>
      </c>
      <c r="CB42" s="23"/>
      <c r="CC42" s="23"/>
      <c r="CD42" s="23"/>
      <c r="CE42" s="23"/>
      <c r="CF42" s="23"/>
      <c r="CG42" s="23"/>
      <c r="CH42" s="42">
        <v>17</v>
      </c>
      <c r="CI42" s="23"/>
      <c r="CJ42" s="23"/>
      <c r="CK42" s="23"/>
      <c r="CL42" s="23"/>
      <c r="CM42" s="23"/>
      <c r="CN42" s="23"/>
      <c r="CO42" s="42">
        <v>18</v>
      </c>
      <c r="CP42" s="23"/>
      <c r="CQ42" s="23"/>
      <c r="CR42" s="23"/>
      <c r="CS42" s="23"/>
      <c r="CT42" s="23"/>
      <c r="CU42" s="9"/>
      <c r="CV42" s="336"/>
      <c r="CW42" s="5"/>
      <c r="CX42" s="42">
        <v>16</v>
      </c>
      <c r="CY42" s="23"/>
      <c r="CZ42" s="23"/>
      <c r="DA42" s="23"/>
      <c r="DB42" s="23"/>
      <c r="DC42" s="23"/>
      <c r="DD42" s="23"/>
      <c r="DE42" s="42">
        <v>17</v>
      </c>
      <c r="DF42" s="23"/>
      <c r="DG42" s="23"/>
      <c r="DH42" s="23"/>
      <c r="DI42" s="23"/>
      <c r="DJ42" s="23"/>
      <c r="DK42" s="23"/>
      <c r="DL42" s="42">
        <v>18</v>
      </c>
      <c r="DM42" s="23"/>
      <c r="DN42" s="23"/>
      <c r="DO42" s="23"/>
      <c r="DP42" s="23"/>
      <c r="DQ42" s="23"/>
      <c r="DR42" s="9"/>
      <c r="DS42" s="336"/>
      <c r="DT42" s="5"/>
      <c r="DU42" s="42">
        <v>16</v>
      </c>
      <c r="DV42" s="23"/>
      <c r="DW42" s="23"/>
      <c r="DX42" s="23"/>
      <c r="DY42" s="23"/>
      <c r="DZ42" s="23"/>
      <c r="EA42" s="23"/>
      <c r="EB42" s="42">
        <v>17</v>
      </c>
      <c r="EC42" s="23"/>
      <c r="ED42" s="23"/>
      <c r="EE42" s="23"/>
      <c r="EF42" s="23"/>
      <c r="EG42" s="23"/>
      <c r="EH42" s="23"/>
      <c r="EI42" s="42">
        <v>18</v>
      </c>
      <c r="EJ42" s="23"/>
      <c r="EK42" s="23"/>
      <c r="EL42" s="23"/>
      <c r="EM42" s="23"/>
      <c r="EN42" s="23"/>
      <c r="EO42" s="9"/>
      <c r="EP42" s="336"/>
      <c r="EQ42" s="5"/>
      <c r="ER42" s="42">
        <v>16</v>
      </c>
      <c r="ES42" s="23"/>
      <c r="ET42" s="23"/>
      <c r="EU42" s="23"/>
      <c r="EV42" s="23"/>
      <c r="EW42" s="23"/>
      <c r="EX42" s="23"/>
      <c r="EY42" s="42">
        <v>17</v>
      </c>
      <c r="EZ42" s="23"/>
      <c r="FA42" s="23"/>
      <c r="FB42" s="23"/>
      <c r="FC42" s="23"/>
      <c r="FD42" s="23"/>
      <c r="FE42" s="23"/>
      <c r="FF42" s="42">
        <v>18</v>
      </c>
      <c r="FG42" s="23"/>
      <c r="FH42" s="23"/>
      <c r="FI42" s="23"/>
      <c r="FJ42" s="23"/>
      <c r="FK42" s="23"/>
      <c r="FL42" s="9"/>
      <c r="FM42" s="336"/>
      <c r="FN42" s="5"/>
      <c r="FO42" s="42">
        <v>16</v>
      </c>
      <c r="FP42" s="23"/>
      <c r="FQ42" s="23"/>
      <c r="FR42" s="23"/>
      <c r="FS42" s="23"/>
      <c r="FT42" s="23"/>
      <c r="FU42" s="23"/>
      <c r="FV42" s="42">
        <v>17</v>
      </c>
      <c r="FW42" s="23"/>
      <c r="FX42" s="23"/>
      <c r="FY42" s="23"/>
      <c r="FZ42" s="23"/>
      <c r="GA42" s="23"/>
      <c r="GB42" s="23"/>
      <c r="GC42" s="42">
        <v>18</v>
      </c>
      <c r="GD42" s="23"/>
      <c r="GE42" s="23"/>
      <c r="GF42" s="23"/>
      <c r="GG42" s="23"/>
      <c r="GH42" s="23"/>
      <c r="GI42" s="9"/>
      <c r="GJ42" s="336"/>
      <c r="GK42" s="5"/>
      <c r="GL42" s="42">
        <v>16</v>
      </c>
      <c r="GM42" s="23"/>
      <c r="GN42" s="23"/>
      <c r="GO42" s="23"/>
      <c r="GP42" s="23"/>
      <c r="GQ42" s="23"/>
      <c r="GR42" s="23"/>
      <c r="GS42" s="42">
        <v>17</v>
      </c>
      <c r="GT42" s="23"/>
      <c r="GU42" s="23"/>
      <c r="GV42" s="23"/>
      <c r="GW42" s="23"/>
      <c r="GX42" s="23"/>
      <c r="GY42" s="23"/>
      <c r="GZ42" s="42">
        <v>18</v>
      </c>
      <c r="HA42" s="23"/>
      <c r="HB42" s="23"/>
      <c r="HC42" s="23"/>
      <c r="HD42" s="23"/>
      <c r="HE42" s="23"/>
      <c r="HF42" s="9"/>
      <c r="HG42" s="336"/>
      <c r="HH42" s="5"/>
      <c r="HI42" s="42">
        <v>16</v>
      </c>
      <c r="HJ42" s="23"/>
      <c r="HK42" s="23"/>
      <c r="HL42" s="23"/>
      <c r="HM42" s="23"/>
      <c r="HN42" s="23"/>
      <c r="HO42" s="23"/>
      <c r="HP42" s="42">
        <v>17</v>
      </c>
      <c r="HQ42" s="23"/>
      <c r="HR42" s="23"/>
      <c r="HS42" s="23"/>
      <c r="HT42" s="23"/>
      <c r="HU42" s="23"/>
      <c r="HV42" s="23"/>
      <c r="HW42" s="42">
        <v>18</v>
      </c>
      <c r="HX42" s="23"/>
      <c r="HY42" s="23"/>
      <c r="HZ42" s="23"/>
      <c r="IA42" s="23"/>
      <c r="IB42" s="23"/>
      <c r="IC42" s="9"/>
      <c r="ID42" s="336"/>
      <c r="IE42" s="5"/>
      <c r="IF42" s="42">
        <v>16</v>
      </c>
      <c r="IG42" s="23"/>
      <c r="IH42" s="23"/>
      <c r="II42" s="23"/>
      <c r="IJ42" s="23"/>
      <c r="IK42" s="23"/>
      <c r="IL42" s="23"/>
      <c r="IM42" s="42">
        <v>17</v>
      </c>
      <c r="IN42" s="23"/>
      <c r="IO42" s="23"/>
      <c r="IP42" s="23"/>
      <c r="IQ42" s="23"/>
      <c r="IR42" s="23"/>
      <c r="IS42" s="23"/>
      <c r="IT42" s="42">
        <v>18</v>
      </c>
      <c r="IU42" s="23"/>
      <c r="IV42" s="23"/>
      <c r="IW42" s="23"/>
      <c r="IX42" s="23"/>
      <c r="IY42" s="23"/>
      <c r="IZ42" s="9"/>
      <c r="JA42" s="336"/>
      <c r="JB42" s="5"/>
      <c r="JC42" s="42">
        <v>16</v>
      </c>
      <c r="JD42" s="23"/>
      <c r="JE42" s="23"/>
      <c r="JF42" s="23"/>
      <c r="JG42" s="23"/>
      <c r="JH42" s="23"/>
      <c r="JI42" s="23"/>
      <c r="JJ42" s="42">
        <v>17</v>
      </c>
      <c r="JK42" s="23"/>
      <c r="JL42" s="23"/>
      <c r="JM42" s="23"/>
      <c r="JN42" s="23"/>
      <c r="JO42" s="23"/>
      <c r="JP42" s="23"/>
      <c r="JQ42" s="42">
        <v>18</v>
      </c>
      <c r="JR42" s="23"/>
      <c r="JS42" s="23"/>
      <c r="JT42" s="23"/>
      <c r="JU42" s="23"/>
      <c r="JV42" s="23"/>
      <c r="JW42" s="9"/>
      <c r="JX42" s="336"/>
      <c r="JY42" s="5"/>
      <c r="JZ42" s="42">
        <v>16</v>
      </c>
      <c r="KA42" s="23"/>
      <c r="KB42" s="23"/>
      <c r="KC42" s="23"/>
      <c r="KD42" s="23"/>
      <c r="KE42" s="23"/>
      <c r="KF42" s="23"/>
      <c r="KG42" s="42">
        <v>17</v>
      </c>
      <c r="KH42" s="23"/>
      <c r="KI42" s="23"/>
      <c r="KJ42" s="23"/>
      <c r="KK42" s="23"/>
      <c r="KL42" s="23"/>
      <c r="KM42" s="23"/>
      <c r="KN42" s="42">
        <v>18</v>
      </c>
      <c r="KO42" s="23"/>
      <c r="KP42" s="23"/>
      <c r="KQ42" s="23"/>
      <c r="KR42" s="23"/>
      <c r="KS42" s="23"/>
      <c r="KT42" s="9"/>
      <c r="KU42" s="336"/>
      <c r="KV42" s="5"/>
      <c r="KW42" s="42">
        <v>16</v>
      </c>
      <c r="KX42" s="23"/>
      <c r="KY42" s="23"/>
      <c r="KZ42" s="23"/>
      <c r="LA42" s="23"/>
      <c r="LB42" s="23"/>
      <c r="LC42" s="23"/>
      <c r="LD42" s="42">
        <v>17</v>
      </c>
      <c r="LE42" s="23"/>
      <c r="LF42" s="23"/>
      <c r="LG42" s="23"/>
      <c r="LH42" s="23"/>
      <c r="LI42" s="23"/>
      <c r="LJ42" s="23"/>
      <c r="LK42" s="42">
        <v>18</v>
      </c>
      <c r="LL42" s="23"/>
      <c r="LM42" s="23"/>
      <c r="LN42" s="23"/>
      <c r="LO42" s="23"/>
      <c r="LP42" s="23"/>
      <c r="LQ42" s="9"/>
      <c r="LR42" s="336"/>
      <c r="LS42" s="5"/>
      <c r="LT42" s="42">
        <v>16</v>
      </c>
      <c r="LU42" s="23"/>
      <c r="LV42" s="23"/>
      <c r="LW42" s="23"/>
      <c r="LX42" s="23"/>
      <c r="LY42" s="23"/>
      <c r="LZ42" s="23"/>
      <c r="MA42" s="42">
        <v>17</v>
      </c>
      <c r="MB42" s="23"/>
      <c r="MC42" s="23"/>
      <c r="MD42" s="23"/>
      <c r="ME42" s="23"/>
      <c r="MF42" s="23"/>
      <c r="MG42" s="23"/>
      <c r="MH42" s="42">
        <v>18</v>
      </c>
      <c r="MI42" s="23"/>
      <c r="MJ42" s="23"/>
      <c r="MK42" s="23"/>
      <c r="ML42" s="23"/>
      <c r="MM42" s="23"/>
      <c r="MN42" s="9"/>
      <c r="MO42" s="336"/>
      <c r="MP42" s="5"/>
      <c r="MQ42" s="42">
        <v>16</v>
      </c>
      <c r="MR42" s="23"/>
      <c r="MS42" s="23"/>
      <c r="MT42" s="23"/>
      <c r="MU42" s="23"/>
      <c r="MV42" s="23"/>
      <c r="MW42" s="23"/>
      <c r="MX42" s="42">
        <v>17</v>
      </c>
      <c r="MY42" s="23"/>
      <c r="MZ42" s="23"/>
      <c r="NA42" s="23"/>
      <c r="NB42" s="23"/>
      <c r="NC42" s="23"/>
      <c r="ND42" s="23"/>
      <c r="NE42" s="42">
        <v>18</v>
      </c>
      <c r="NF42" s="23"/>
      <c r="NG42" s="23"/>
      <c r="NH42" s="23"/>
      <c r="NI42" s="23"/>
      <c r="NJ42" s="23"/>
      <c r="NK42" s="9"/>
      <c r="NL42" s="336"/>
      <c r="NM42" s="5"/>
      <c r="NN42" s="42">
        <v>16</v>
      </c>
      <c r="NO42" s="23"/>
      <c r="NP42" s="23"/>
      <c r="NQ42" s="23"/>
      <c r="NR42" s="23"/>
      <c r="NS42" s="23"/>
      <c r="NT42" s="23"/>
      <c r="NU42" s="42">
        <v>17</v>
      </c>
      <c r="NV42" s="23"/>
      <c r="NW42" s="23"/>
      <c r="NX42" s="23"/>
      <c r="NY42" s="23"/>
      <c r="NZ42" s="23"/>
      <c r="OA42" s="23"/>
      <c r="OB42" s="42">
        <v>18</v>
      </c>
      <c r="OC42" s="23"/>
      <c r="OD42" s="23"/>
      <c r="OE42" s="23"/>
      <c r="OF42" s="23"/>
      <c r="OG42" s="23"/>
      <c r="OH42" s="9"/>
      <c r="OI42" s="336"/>
      <c r="OJ42" s="5"/>
      <c r="OK42" s="42">
        <v>16</v>
      </c>
      <c r="OL42" s="23"/>
      <c r="OM42" s="23"/>
      <c r="ON42" s="23"/>
      <c r="OO42" s="23"/>
      <c r="OP42" s="23"/>
      <c r="OQ42" s="23"/>
      <c r="OR42" s="42">
        <v>17</v>
      </c>
      <c r="OS42" s="23"/>
      <c r="OT42" s="23"/>
      <c r="OU42" s="23"/>
      <c r="OV42" s="23"/>
      <c r="OW42" s="23"/>
      <c r="OX42" s="23"/>
      <c r="OY42" s="42">
        <v>18</v>
      </c>
      <c r="OZ42" s="23"/>
      <c r="PA42" s="23"/>
      <c r="PB42" s="23"/>
      <c r="PC42" s="23"/>
      <c r="PD42" s="23"/>
      <c r="PE42" s="9"/>
      <c r="PF42" s="336"/>
      <c r="PG42" s="5"/>
      <c r="PH42" s="42">
        <v>16</v>
      </c>
      <c r="PI42" s="23"/>
      <c r="PJ42" s="23"/>
      <c r="PK42" s="23"/>
      <c r="PL42" s="23"/>
      <c r="PM42" s="23"/>
      <c r="PN42" s="23"/>
      <c r="PO42" s="42">
        <v>17</v>
      </c>
      <c r="PP42" s="23"/>
      <c r="PQ42" s="23"/>
      <c r="PR42" s="23"/>
      <c r="PS42" s="23"/>
      <c r="PT42" s="23"/>
      <c r="PU42" s="23"/>
      <c r="PV42" s="42">
        <v>18</v>
      </c>
      <c r="PW42" s="23"/>
      <c r="PX42" s="23"/>
      <c r="PY42" s="23"/>
      <c r="PZ42" s="23"/>
      <c r="QA42" s="23"/>
      <c r="QB42" s="9"/>
      <c r="QC42" s="336"/>
      <c r="QD42" s="5"/>
      <c r="QE42" s="42">
        <v>16</v>
      </c>
      <c r="QF42" s="23"/>
      <c r="QG42" s="23"/>
      <c r="QH42" s="23"/>
      <c r="QI42" s="23"/>
      <c r="QJ42" s="23"/>
      <c r="QK42" s="88"/>
      <c r="QL42" s="42">
        <v>17</v>
      </c>
      <c r="QM42" s="23"/>
      <c r="QN42" s="23"/>
      <c r="QO42" s="23"/>
      <c r="QP42" s="23"/>
      <c r="QQ42" s="23"/>
      <c r="QR42" s="23"/>
      <c r="QS42" s="42">
        <v>18</v>
      </c>
      <c r="QT42" s="23"/>
      <c r="QU42" s="23"/>
      <c r="QV42" s="23"/>
      <c r="QW42" s="23"/>
      <c r="QX42" s="23"/>
      <c r="QY42" s="9"/>
      <c r="QZ42" s="363"/>
      <c r="RA42" s="5"/>
      <c r="RB42" s="42">
        <v>16</v>
      </c>
      <c r="RC42" s="23"/>
      <c r="RD42" s="23"/>
      <c r="RE42" s="23"/>
      <c r="RF42" s="23"/>
      <c r="RG42" s="23"/>
      <c r="RH42" s="23"/>
      <c r="RI42" s="42">
        <v>17</v>
      </c>
      <c r="RJ42" s="23"/>
      <c r="RK42" s="23"/>
      <c r="RL42" s="23"/>
      <c r="RM42" s="23"/>
      <c r="RN42" s="23"/>
      <c r="RO42" s="23"/>
      <c r="RP42" s="42">
        <v>18</v>
      </c>
      <c r="RQ42" s="23"/>
      <c r="RR42" s="23"/>
      <c r="RS42" s="23"/>
      <c r="RT42" s="23"/>
      <c r="RU42" s="354"/>
      <c r="RV42" s="9"/>
      <c r="RW42" s="336"/>
      <c r="RX42" s="5"/>
      <c r="RY42" s="42">
        <v>16</v>
      </c>
      <c r="RZ42" s="23"/>
      <c r="SA42" s="23"/>
      <c r="SB42" s="23"/>
      <c r="SC42" s="23"/>
      <c r="SD42" s="23"/>
      <c r="SE42" s="23"/>
      <c r="SF42" s="42">
        <v>17</v>
      </c>
      <c r="SG42" s="23"/>
      <c r="SH42" s="23"/>
      <c r="SI42" s="23"/>
      <c r="SJ42" s="23"/>
      <c r="SK42" s="23"/>
      <c r="SL42" s="23"/>
      <c r="SM42" s="42">
        <v>18</v>
      </c>
      <c r="SN42" s="23"/>
      <c r="SO42" s="23"/>
      <c r="SP42" s="23"/>
      <c r="SQ42" s="23"/>
      <c r="SR42" s="23"/>
      <c r="SS42" s="9"/>
      <c r="ST42" s="336"/>
      <c r="SU42" s="5"/>
      <c r="SV42" s="42">
        <v>16</v>
      </c>
      <c r="SW42" s="23"/>
      <c r="SX42" s="23"/>
      <c r="SY42" s="23"/>
      <c r="SZ42" s="23"/>
      <c r="TA42" s="23"/>
      <c r="TB42" s="23"/>
      <c r="TC42" s="42">
        <v>17</v>
      </c>
      <c r="TD42" s="23"/>
      <c r="TE42" s="23"/>
      <c r="TF42" s="23"/>
      <c r="TG42" s="23"/>
      <c r="TH42" s="23"/>
      <c r="TI42" s="23"/>
      <c r="TJ42" s="42">
        <v>18</v>
      </c>
      <c r="TK42" s="23"/>
      <c r="TL42" s="23"/>
      <c r="TM42" s="23"/>
      <c r="TN42" s="23"/>
      <c r="TO42" s="23"/>
      <c r="TP42" s="9"/>
      <c r="TQ42" s="336"/>
      <c r="TR42" s="5"/>
      <c r="TS42" s="42">
        <v>16</v>
      </c>
      <c r="TT42" s="23"/>
      <c r="TU42" s="23"/>
      <c r="TV42" s="23"/>
      <c r="TW42" s="23"/>
      <c r="TX42" s="23"/>
      <c r="TY42" s="23"/>
      <c r="TZ42" s="42">
        <v>17</v>
      </c>
      <c r="UA42" s="23"/>
      <c r="UB42" s="23"/>
      <c r="UC42" s="23"/>
      <c r="UD42" s="23"/>
      <c r="UE42" s="23"/>
      <c r="UF42" s="23"/>
      <c r="UG42" s="42">
        <v>18</v>
      </c>
      <c r="UH42" s="23"/>
      <c r="UI42" s="23"/>
      <c r="UJ42" s="23"/>
      <c r="UK42" s="23"/>
      <c r="UL42" s="23"/>
      <c r="UM42" s="9"/>
      <c r="UN42" s="336"/>
      <c r="UO42" s="5"/>
      <c r="UP42" s="42">
        <v>16</v>
      </c>
      <c r="UQ42" s="23"/>
      <c r="UR42" s="23"/>
      <c r="US42" s="23"/>
      <c r="UT42" s="23"/>
      <c r="UU42" s="23"/>
      <c r="UV42" s="23"/>
      <c r="UW42" s="42">
        <v>17</v>
      </c>
      <c r="UX42" s="23"/>
      <c r="UY42" s="23"/>
      <c r="UZ42" s="23"/>
      <c r="VA42" s="23"/>
      <c r="VB42" s="23"/>
      <c r="VC42" s="23"/>
      <c r="VD42" s="42">
        <v>18</v>
      </c>
      <c r="VE42" s="23"/>
      <c r="VF42" s="23"/>
      <c r="VG42" s="23"/>
      <c r="VH42" s="23"/>
      <c r="VI42" s="23"/>
      <c r="VJ42" s="9"/>
      <c r="VK42" s="336"/>
      <c r="VL42" s="5"/>
      <c r="VM42" s="42">
        <v>16</v>
      </c>
      <c r="VN42" s="23"/>
      <c r="VO42" s="23"/>
      <c r="VP42" s="23"/>
      <c r="VQ42" s="23"/>
      <c r="VR42" s="23"/>
      <c r="VS42" s="23"/>
      <c r="VT42" s="42">
        <v>17</v>
      </c>
      <c r="VU42" s="23"/>
      <c r="VV42" s="23"/>
      <c r="VW42" s="23"/>
      <c r="VX42" s="23"/>
      <c r="VY42" s="23"/>
      <c r="VZ42" s="23"/>
      <c r="WA42" s="42">
        <v>18</v>
      </c>
      <c r="WB42" s="23"/>
      <c r="WC42" s="23"/>
      <c r="WD42" s="23"/>
      <c r="WE42" s="23"/>
      <c r="WF42" s="23"/>
      <c r="WG42" s="9"/>
      <c r="WH42" s="336"/>
      <c r="WI42" s="5"/>
      <c r="WJ42" s="42">
        <v>16</v>
      </c>
      <c r="WK42" s="23"/>
      <c r="WL42" s="23"/>
      <c r="WM42" s="23"/>
      <c r="WN42" s="23"/>
      <c r="WO42" s="23"/>
      <c r="WP42" s="23"/>
      <c r="WQ42" s="42">
        <v>17</v>
      </c>
      <c r="WR42" s="23"/>
      <c r="WS42" s="23"/>
      <c r="WT42" s="23"/>
      <c r="WU42" s="23"/>
      <c r="WV42" s="23"/>
      <c r="WW42" s="23"/>
      <c r="WX42" s="42">
        <v>18</v>
      </c>
      <c r="WY42" s="23"/>
      <c r="WZ42" s="23"/>
      <c r="XA42" s="23"/>
      <c r="XB42" s="23"/>
      <c r="XC42" s="23"/>
      <c r="XD42" s="9"/>
      <c r="XE42" s="336"/>
      <c r="XF42" s="5"/>
      <c r="XG42" s="42">
        <v>16</v>
      </c>
      <c r="XH42" s="23"/>
      <c r="XI42" s="23"/>
      <c r="XJ42" s="23"/>
      <c r="XK42" s="23"/>
      <c r="XL42" s="23"/>
      <c r="XM42" s="23"/>
      <c r="XN42" s="42">
        <v>17</v>
      </c>
      <c r="XO42" s="23"/>
      <c r="XP42" s="23"/>
      <c r="XQ42" s="23"/>
      <c r="XR42" s="23"/>
      <c r="XS42" s="23"/>
      <c r="XT42" s="23"/>
      <c r="XU42" s="42">
        <v>18</v>
      </c>
      <c r="XV42" s="23"/>
      <c r="XW42" s="23"/>
      <c r="XX42" s="23"/>
      <c r="XY42" s="23"/>
      <c r="XZ42" s="23"/>
      <c r="YA42" s="9"/>
      <c r="YB42" s="336"/>
      <c r="YC42" s="5"/>
      <c r="YD42" s="42">
        <v>16</v>
      </c>
      <c r="YE42" s="23"/>
      <c r="YF42" s="23"/>
      <c r="YG42" s="23"/>
      <c r="YH42" s="23"/>
      <c r="YI42" s="23"/>
      <c r="YJ42" s="23"/>
      <c r="YK42" s="42">
        <v>17</v>
      </c>
      <c r="YL42" s="23"/>
      <c r="YM42" s="23"/>
      <c r="YN42" s="23"/>
      <c r="YO42" s="23"/>
      <c r="YP42" s="23"/>
      <c r="YQ42" s="23"/>
      <c r="YR42" s="42">
        <v>18</v>
      </c>
      <c r="YS42" s="23"/>
      <c r="YT42" s="23"/>
      <c r="YU42" s="23"/>
      <c r="YV42" s="23"/>
      <c r="YW42" s="23"/>
      <c r="YX42" s="9"/>
      <c r="YY42" s="336"/>
      <c r="YZ42" s="5"/>
      <c r="ZA42" s="42">
        <v>16</v>
      </c>
      <c r="ZB42" s="23"/>
      <c r="ZC42" s="23"/>
      <c r="ZD42" s="23"/>
      <c r="ZE42" s="23"/>
      <c r="ZF42" s="23"/>
      <c r="ZG42" s="23"/>
      <c r="ZH42" s="42">
        <v>17</v>
      </c>
      <c r="ZI42" s="23"/>
      <c r="ZJ42" s="23"/>
      <c r="ZK42" s="23"/>
      <c r="ZL42" s="23"/>
      <c r="ZM42" s="23"/>
      <c r="ZN42" s="23"/>
      <c r="ZO42" s="42">
        <v>18</v>
      </c>
      <c r="ZP42" s="23"/>
      <c r="ZQ42" s="23"/>
      <c r="ZR42" s="23"/>
      <c r="ZS42" s="23"/>
      <c r="ZT42" s="23"/>
      <c r="ZU42" s="9"/>
      <c r="ZV42" s="336"/>
      <c r="ZW42" s="5"/>
      <c r="ZX42" s="42">
        <v>16</v>
      </c>
      <c r="ZY42" s="23"/>
      <c r="ZZ42" s="23"/>
      <c r="AAA42" s="23"/>
      <c r="AAB42" s="23"/>
      <c r="AAC42" s="23"/>
      <c r="AAD42" s="23"/>
      <c r="AAE42" s="42">
        <v>17</v>
      </c>
      <c r="AAF42" s="23"/>
      <c r="AAG42" s="23"/>
      <c r="AAH42" s="23"/>
      <c r="AAI42" s="23"/>
      <c r="AAJ42" s="23"/>
      <c r="AAK42" s="23"/>
      <c r="AAL42" s="42">
        <v>18</v>
      </c>
      <c r="AAM42" s="23"/>
      <c r="AAN42" s="23"/>
      <c r="AAO42" s="23"/>
      <c r="AAP42" s="23"/>
      <c r="AAQ42" s="23"/>
      <c r="AAR42" s="9"/>
      <c r="AAS42" s="336"/>
      <c r="AAT42" s="5"/>
      <c r="AAU42" s="42">
        <v>16</v>
      </c>
      <c r="AAV42" s="23"/>
      <c r="AAW42" s="23"/>
      <c r="AAX42" s="23"/>
      <c r="AAY42" s="23"/>
      <c r="AAZ42" s="23"/>
      <c r="ABA42" s="23"/>
      <c r="ABB42" s="42">
        <v>17</v>
      </c>
      <c r="ABC42" s="23"/>
      <c r="ABD42" s="23"/>
      <c r="ABE42" s="23"/>
      <c r="ABF42" s="23"/>
      <c r="ABG42" s="23"/>
      <c r="ABH42" s="23"/>
      <c r="ABI42" s="42">
        <v>18</v>
      </c>
      <c r="ABJ42" s="23"/>
      <c r="ABK42" s="23"/>
      <c r="ABL42" s="23"/>
      <c r="ABM42" s="23"/>
      <c r="ABN42" s="23"/>
      <c r="ABO42" s="9"/>
      <c r="ABP42" s="336"/>
      <c r="ABQ42" s="5"/>
      <c r="ABR42" s="42">
        <v>16</v>
      </c>
      <c r="ABS42" s="23"/>
      <c r="ABT42" s="23"/>
      <c r="ABU42" s="23"/>
      <c r="ABV42" s="23"/>
      <c r="ABW42" s="23"/>
      <c r="ABX42" s="23"/>
      <c r="ABY42" s="42">
        <v>17</v>
      </c>
      <c r="ABZ42" s="23"/>
      <c r="ACA42" s="23"/>
      <c r="ACB42" s="23"/>
      <c r="ACC42" s="23"/>
      <c r="ACD42" s="23"/>
      <c r="ACE42" s="23"/>
      <c r="ACF42" s="42">
        <v>18</v>
      </c>
      <c r="ACG42" s="84"/>
      <c r="ACH42" s="84"/>
      <c r="ACI42" s="84"/>
      <c r="ACJ42" s="84"/>
      <c r="ACK42" s="354"/>
      <c r="ACL42" s="9"/>
      <c r="ACM42" s="336"/>
      <c r="ACN42" s="5"/>
      <c r="ACO42" s="42">
        <v>16</v>
      </c>
      <c r="ACP42" s="23"/>
      <c r="ACQ42" s="23"/>
      <c r="ACR42" s="23"/>
      <c r="ACS42" s="23"/>
      <c r="ACT42" s="23"/>
      <c r="ACU42" s="23"/>
      <c r="ACV42" s="42">
        <v>17</v>
      </c>
      <c r="ACW42" s="23"/>
      <c r="ACX42" s="23"/>
      <c r="ACY42" s="23"/>
      <c r="ACZ42" s="23"/>
      <c r="ADA42" s="23"/>
      <c r="ADB42" s="23"/>
      <c r="ADC42" s="42">
        <v>18</v>
      </c>
      <c r="ADD42" s="23"/>
      <c r="ADE42" s="23"/>
      <c r="ADF42" s="23"/>
      <c r="ADG42" s="23"/>
      <c r="ADH42" s="23"/>
      <c r="ADI42" s="9"/>
      <c r="ADJ42" s="336"/>
      <c r="ADK42" s="5"/>
      <c r="ADL42" s="42">
        <v>16</v>
      </c>
      <c r="ADM42" s="23"/>
      <c r="ADN42" s="23"/>
      <c r="ADO42" s="23"/>
      <c r="ADP42" s="23"/>
      <c r="ADQ42" s="23"/>
      <c r="ADR42" s="23"/>
      <c r="ADS42" s="42">
        <v>17</v>
      </c>
      <c r="ADT42" s="23"/>
      <c r="ADU42" s="23"/>
      <c r="ADV42" s="23"/>
      <c r="ADW42" s="23"/>
      <c r="ADX42" s="23"/>
      <c r="ADY42" s="23"/>
      <c r="ADZ42" s="42">
        <v>18</v>
      </c>
      <c r="AEA42" s="23"/>
      <c r="AEB42" s="23"/>
      <c r="AEC42" s="23"/>
      <c r="AED42" s="23"/>
      <c r="AEE42" s="23"/>
      <c r="AEF42" s="9"/>
      <c r="AEG42" s="336"/>
      <c r="AEH42" s="5"/>
      <c r="AEI42" s="42">
        <v>16</v>
      </c>
      <c r="AEJ42" s="23"/>
      <c r="AEK42" s="23"/>
      <c r="AEL42" s="23"/>
      <c r="AEM42" s="23"/>
      <c r="AEN42" s="23"/>
      <c r="AEO42" s="23"/>
      <c r="AEP42" s="42">
        <v>17</v>
      </c>
      <c r="AEQ42" s="23"/>
      <c r="AER42" s="23"/>
      <c r="AES42" s="23"/>
      <c r="AET42" s="23"/>
      <c r="AEU42" s="23"/>
      <c r="AEV42" s="23"/>
      <c r="AEW42" s="42">
        <v>18</v>
      </c>
      <c r="AEX42" s="23"/>
      <c r="AEY42" s="23"/>
      <c r="AEZ42" s="23"/>
      <c r="AFA42" s="23"/>
      <c r="AFB42" s="23"/>
      <c r="AFC42" s="9"/>
      <c r="AFD42" s="336"/>
      <c r="AFE42" s="5"/>
      <c r="AFF42" s="42">
        <v>16</v>
      </c>
      <c r="AFG42" s="23"/>
      <c r="AFH42" s="23"/>
      <c r="AFI42" s="23"/>
      <c r="AFJ42" s="23"/>
      <c r="AFK42" s="23"/>
      <c r="AFL42" s="23"/>
      <c r="AFM42" s="42">
        <v>17</v>
      </c>
      <c r="AFN42" s="23"/>
      <c r="AFO42" s="23"/>
      <c r="AFP42" s="23"/>
      <c r="AFQ42" s="23"/>
      <c r="AFR42" s="23"/>
      <c r="AFS42" s="23"/>
      <c r="AFT42" s="42">
        <v>18</v>
      </c>
      <c r="AFU42" s="23"/>
      <c r="AFV42" s="23"/>
      <c r="AFW42" s="23"/>
      <c r="AFX42" s="23"/>
      <c r="AFY42" s="23"/>
      <c r="AFZ42" s="9"/>
      <c r="AGA42" s="336"/>
    </row>
    <row r="43" spans="1:859" x14ac:dyDescent="0.2">
      <c r="A43" s="22"/>
      <c r="B43" s="22"/>
      <c r="C43" s="22"/>
      <c r="D43" s="336"/>
      <c r="E43" s="375" t="s">
        <v>1160</v>
      </c>
      <c r="F43" s="376" t="s">
        <v>62</v>
      </c>
      <c r="G43" s="377">
        <v>0</v>
      </c>
      <c r="H43" s="336"/>
      <c r="I43" s="5"/>
      <c r="J43" s="6">
        <f>G14</f>
        <v>1</v>
      </c>
      <c r="K43" s="7">
        <f>G30</f>
        <v>17</v>
      </c>
      <c r="L43" s="7">
        <f>G23</f>
        <v>10</v>
      </c>
      <c r="M43" s="7">
        <f>G26</f>
        <v>13</v>
      </c>
      <c r="N43" s="8">
        <f>G37</f>
        <v>24</v>
      </c>
      <c r="O43" s="74">
        <f>J43+K43+L43+M43+N43</f>
        <v>65</v>
      </c>
      <c r="P43" s="23"/>
      <c r="Q43" s="6">
        <f>G14</f>
        <v>1</v>
      </c>
      <c r="R43" s="7">
        <f>G31</f>
        <v>18</v>
      </c>
      <c r="S43" s="7">
        <f>G20</f>
        <v>7</v>
      </c>
      <c r="T43" s="7">
        <f>G28</f>
        <v>15</v>
      </c>
      <c r="U43" s="8">
        <f>G37</f>
        <v>24</v>
      </c>
      <c r="V43" s="74">
        <f>Q43+R43+S43+T43+U43</f>
        <v>65</v>
      </c>
      <c r="W43" s="23"/>
      <c r="X43" s="6">
        <f>G14</f>
        <v>1</v>
      </c>
      <c r="Y43" s="7">
        <f>G30</f>
        <v>17</v>
      </c>
      <c r="Z43" s="7">
        <f>G21</f>
        <v>8</v>
      </c>
      <c r="AA43" s="7">
        <f>G28</f>
        <v>15</v>
      </c>
      <c r="AB43" s="8">
        <f>G37</f>
        <v>24</v>
      </c>
      <c r="AC43" s="74">
        <f>X43+Y43+Z43+AA43+AB43</f>
        <v>65</v>
      </c>
      <c r="AD43" s="9"/>
      <c r="AE43" s="336"/>
      <c r="AF43" s="5"/>
      <c r="AG43" s="6">
        <f>G14</f>
        <v>1</v>
      </c>
      <c r="AH43" s="7">
        <f>G36</f>
        <v>23</v>
      </c>
      <c r="AI43" s="7">
        <f>G32</f>
        <v>19</v>
      </c>
      <c r="AJ43" s="7">
        <f>G20</f>
        <v>7</v>
      </c>
      <c r="AK43" s="8">
        <f>G28</f>
        <v>15</v>
      </c>
      <c r="AL43" s="74">
        <f>AG43+AH43+AI43+AJ43+AK43</f>
        <v>65</v>
      </c>
      <c r="AM43" s="23"/>
      <c r="AN43" s="6">
        <f>G14</f>
        <v>1</v>
      </c>
      <c r="AO43" s="7">
        <f>G38</f>
        <v>25</v>
      </c>
      <c r="AP43" s="7">
        <f>G32</f>
        <v>19</v>
      </c>
      <c r="AQ43" s="7">
        <f>G21</f>
        <v>8</v>
      </c>
      <c r="AR43" s="8">
        <f>G25</f>
        <v>12</v>
      </c>
      <c r="AS43" s="74">
        <f>AN43+AO43+AP43+AQ43+AR43</f>
        <v>65</v>
      </c>
      <c r="AT43" s="23"/>
      <c r="AU43" s="6">
        <f>G14</f>
        <v>1</v>
      </c>
      <c r="AV43" s="7">
        <f>G38</f>
        <v>25</v>
      </c>
      <c r="AW43" s="7">
        <f>G32</f>
        <v>19</v>
      </c>
      <c r="AX43" s="7">
        <f>G20</f>
        <v>7</v>
      </c>
      <c r="AY43" s="8">
        <f>G26</f>
        <v>13</v>
      </c>
      <c r="AZ43" s="74">
        <f>AU43+AV43+AW43+AX43+AY43</f>
        <v>65</v>
      </c>
      <c r="BA43" s="9"/>
      <c r="BB43" s="336"/>
      <c r="BC43" s="5"/>
      <c r="BD43" s="6">
        <f>G14</f>
        <v>1</v>
      </c>
      <c r="BE43" s="7">
        <f>G25</f>
        <v>12</v>
      </c>
      <c r="BF43" s="7">
        <f>G23</f>
        <v>10</v>
      </c>
      <c r="BG43" s="7">
        <f>G31</f>
        <v>18</v>
      </c>
      <c r="BH43" s="8">
        <f>G37</f>
        <v>24</v>
      </c>
      <c r="BI43" s="74">
        <f>BD43+BE43+BF43+BG43+BH43</f>
        <v>65</v>
      </c>
      <c r="BJ43" s="23"/>
      <c r="BK43" s="6">
        <f>G14</f>
        <v>1</v>
      </c>
      <c r="BL43" s="7">
        <f>G26</f>
        <v>13</v>
      </c>
      <c r="BM43" s="7">
        <f>G20</f>
        <v>7</v>
      </c>
      <c r="BN43" s="7">
        <f>G33</f>
        <v>20</v>
      </c>
      <c r="BO43" s="8">
        <f>G37</f>
        <v>24</v>
      </c>
      <c r="BP43" s="74">
        <f>BK43+BL43+BM43+BN43+BO43</f>
        <v>65</v>
      </c>
      <c r="BQ43" s="23"/>
      <c r="BR43" s="6">
        <f>G14</f>
        <v>1</v>
      </c>
      <c r="BS43" s="7">
        <f>G25</f>
        <v>12</v>
      </c>
      <c r="BT43" s="7">
        <f>G21</f>
        <v>8</v>
      </c>
      <c r="BU43" s="7">
        <f>G33</f>
        <v>20</v>
      </c>
      <c r="BV43" s="8">
        <f>G37</f>
        <v>24</v>
      </c>
      <c r="BW43" s="74">
        <f>BR43+BS43+BT43+BU43+BV43</f>
        <v>65</v>
      </c>
      <c r="BX43" s="9"/>
      <c r="BY43" s="336"/>
      <c r="BZ43" s="5"/>
      <c r="CA43" s="6">
        <f>G14</f>
        <v>1</v>
      </c>
      <c r="CB43" s="7">
        <f>G36</f>
        <v>23</v>
      </c>
      <c r="CC43" s="7">
        <f>G27</f>
        <v>14</v>
      </c>
      <c r="CD43" s="7">
        <f>G20</f>
        <v>7</v>
      </c>
      <c r="CE43" s="8">
        <f>G33</f>
        <v>20</v>
      </c>
      <c r="CF43" s="74">
        <f>CA43+CB43+CC43+CD43+CE43</f>
        <v>65</v>
      </c>
      <c r="CG43" s="23"/>
      <c r="CH43" s="6">
        <f>G14</f>
        <v>1</v>
      </c>
      <c r="CI43" s="7">
        <f>G38</f>
        <v>25</v>
      </c>
      <c r="CJ43" s="7">
        <f>G27</f>
        <v>14</v>
      </c>
      <c r="CK43" s="7">
        <f>G21</f>
        <v>8</v>
      </c>
      <c r="CL43" s="8">
        <f>G30</f>
        <v>17</v>
      </c>
      <c r="CM43" s="74">
        <f>CH43+CI43+CJ43+CK43+CL43</f>
        <v>65</v>
      </c>
      <c r="CN43" s="23"/>
      <c r="CO43" s="6">
        <f>G14</f>
        <v>1</v>
      </c>
      <c r="CP43" s="7">
        <f>G38</f>
        <v>25</v>
      </c>
      <c r="CQ43" s="7">
        <f>G27</f>
        <v>14</v>
      </c>
      <c r="CR43" s="7">
        <f>G20</f>
        <v>7</v>
      </c>
      <c r="CS43" s="8">
        <f>G31</f>
        <v>18</v>
      </c>
      <c r="CT43" s="74">
        <f>CO43+CP43+CQ43+CR43+CS43</f>
        <v>65</v>
      </c>
      <c r="CU43" s="9"/>
      <c r="CV43" s="336"/>
      <c r="CW43" s="5"/>
      <c r="CX43" s="6">
        <f>G14</f>
        <v>1</v>
      </c>
      <c r="CY43" s="7">
        <f>G31</f>
        <v>18</v>
      </c>
      <c r="CZ43" s="7">
        <f>G25</f>
        <v>12</v>
      </c>
      <c r="DA43" s="7">
        <f>G22</f>
        <v>9</v>
      </c>
      <c r="DB43" s="8">
        <f>G38</f>
        <v>25</v>
      </c>
      <c r="DC43" s="74">
        <f>CX43+CY43+CZ43+DA43+DB43</f>
        <v>65</v>
      </c>
      <c r="DD43" s="23"/>
      <c r="DE43" s="6">
        <f>G14</f>
        <v>1</v>
      </c>
      <c r="DF43" s="7">
        <f>G33</f>
        <v>20</v>
      </c>
      <c r="DG43" s="7">
        <f>G26</f>
        <v>13</v>
      </c>
      <c r="DH43" s="7">
        <f>G22</f>
        <v>9</v>
      </c>
      <c r="DI43" s="8">
        <f>G35</f>
        <v>22</v>
      </c>
      <c r="DJ43" s="74">
        <f>DE43+DF43+DG43+DH43+DI43</f>
        <v>65</v>
      </c>
      <c r="DK43" s="23"/>
      <c r="DL43" s="6">
        <f>G14</f>
        <v>1</v>
      </c>
      <c r="DM43" s="7">
        <f>G33</f>
        <v>20</v>
      </c>
      <c r="DN43" s="7">
        <f>G25</f>
        <v>12</v>
      </c>
      <c r="DO43" s="7">
        <f>G22</f>
        <v>9</v>
      </c>
      <c r="DP43" s="8">
        <f>G36</f>
        <v>23</v>
      </c>
      <c r="DQ43" s="74">
        <f>DL43++DM43+DN43+DO43+DP43</f>
        <v>65</v>
      </c>
      <c r="DR43" s="9"/>
      <c r="DS43" s="336"/>
      <c r="DT43" s="5"/>
      <c r="DU43" s="6">
        <f>G14</f>
        <v>1</v>
      </c>
      <c r="DV43" s="7">
        <f>G28</f>
        <v>15</v>
      </c>
      <c r="DW43" s="7">
        <f>G35</f>
        <v>22</v>
      </c>
      <c r="DX43" s="7">
        <f>G31</f>
        <v>18</v>
      </c>
      <c r="DY43" s="8">
        <f>G22</f>
        <v>9</v>
      </c>
      <c r="DZ43" s="74">
        <f>DU43+DV43+DW43+DX43+DY43</f>
        <v>65</v>
      </c>
      <c r="EA43" s="23"/>
      <c r="EB43" s="6">
        <f>G14</f>
        <v>1</v>
      </c>
      <c r="EC43" s="7">
        <f>G25</f>
        <v>12</v>
      </c>
      <c r="ED43" s="7">
        <f>G36</f>
        <v>23</v>
      </c>
      <c r="EE43" s="7">
        <f>G33</f>
        <v>20</v>
      </c>
      <c r="EF43" s="8">
        <f>G22</f>
        <v>9</v>
      </c>
      <c r="EG43" s="74">
        <f>EB43+EC43+ED43+EE43+EF43</f>
        <v>65</v>
      </c>
      <c r="EH43" s="23"/>
      <c r="EI43" s="6">
        <f>G14</f>
        <v>1</v>
      </c>
      <c r="EJ43" s="7">
        <f>G26</f>
        <v>13</v>
      </c>
      <c r="EK43" s="7">
        <f>G35</f>
        <v>22</v>
      </c>
      <c r="EL43" s="7">
        <f>G33</f>
        <v>20</v>
      </c>
      <c r="EM43" s="8">
        <f>G22</f>
        <v>9</v>
      </c>
      <c r="EN43" s="74">
        <f>EI43+EJ43+EK43+EL43+EM43</f>
        <v>65</v>
      </c>
      <c r="EO43" s="9"/>
      <c r="EP43" s="336"/>
      <c r="EQ43" s="5"/>
      <c r="ER43" s="6">
        <f>G14</f>
        <v>1</v>
      </c>
      <c r="ES43" s="7">
        <f>G31</f>
        <v>18</v>
      </c>
      <c r="ET43" s="7">
        <f>G27</f>
        <v>14</v>
      </c>
      <c r="EU43" s="7">
        <f>G20</f>
        <v>7</v>
      </c>
      <c r="EV43" s="8">
        <f>G38</f>
        <v>25</v>
      </c>
      <c r="EW43" s="74">
        <f>ER43+ES43+ET43+EU43+EV43</f>
        <v>65</v>
      </c>
      <c r="EX43" s="23"/>
      <c r="EY43" s="6">
        <f>G14</f>
        <v>1</v>
      </c>
      <c r="EZ43" s="7">
        <f>G33</f>
        <v>20</v>
      </c>
      <c r="FA43" s="7">
        <f>G27</f>
        <v>14</v>
      </c>
      <c r="FB43" s="7">
        <f>G21</f>
        <v>8</v>
      </c>
      <c r="FC43" s="8">
        <f>G35</f>
        <v>22</v>
      </c>
      <c r="FD43" s="74">
        <f>EY43+EZ43+FA43+FB43+FC43</f>
        <v>65</v>
      </c>
      <c r="FE43" s="23"/>
      <c r="FF43" s="6">
        <f>G14</f>
        <v>1</v>
      </c>
      <c r="FG43" s="7">
        <f>G33</f>
        <v>20</v>
      </c>
      <c r="FH43" s="7">
        <f>G27</f>
        <v>14</v>
      </c>
      <c r="FI43" s="7">
        <f>G20</f>
        <v>7</v>
      </c>
      <c r="FJ43" s="8">
        <f>G36</f>
        <v>23</v>
      </c>
      <c r="FK43" s="74">
        <f>FF43+FG43+FH43+FI43+FJ43</f>
        <v>65</v>
      </c>
      <c r="FL43" s="9"/>
      <c r="FM43" s="336"/>
      <c r="FN43" s="5"/>
      <c r="FO43" s="6">
        <f>G14</f>
        <v>1</v>
      </c>
      <c r="FP43" s="7">
        <f>G20</f>
        <v>7</v>
      </c>
      <c r="FQ43" s="7">
        <f>G28</f>
        <v>15</v>
      </c>
      <c r="FR43" s="7">
        <f>G31</f>
        <v>18</v>
      </c>
      <c r="FS43" s="8">
        <f>G37</f>
        <v>24</v>
      </c>
      <c r="FT43" s="74">
        <f>FO43+FP43+FQ43+FR43+FS43</f>
        <v>65</v>
      </c>
      <c r="FU43" s="23"/>
      <c r="FV43" s="6">
        <f>G14</f>
        <v>1</v>
      </c>
      <c r="FW43" s="7">
        <f>G21</f>
        <v>8</v>
      </c>
      <c r="FX43" s="7">
        <f>G25</f>
        <v>12</v>
      </c>
      <c r="FY43" s="7">
        <f>G33</f>
        <v>20</v>
      </c>
      <c r="FZ43" s="8">
        <f>G37</f>
        <v>24</v>
      </c>
      <c r="GA43" s="74">
        <f>FV43+FW43+FX43+FY43+FZ43</f>
        <v>65</v>
      </c>
      <c r="GB43" s="23"/>
      <c r="GC43" s="6">
        <f>G14</f>
        <v>1</v>
      </c>
      <c r="GD43" s="7">
        <f>G20</f>
        <v>7</v>
      </c>
      <c r="GE43" s="7">
        <f>G26</f>
        <v>13</v>
      </c>
      <c r="GF43" s="7">
        <f>G33</f>
        <v>20</v>
      </c>
      <c r="GG43" s="8">
        <f>G37</f>
        <v>24</v>
      </c>
      <c r="GH43" s="74">
        <f>GC43+GD43+GE43+GF43+GG43</f>
        <v>65</v>
      </c>
      <c r="GI43" s="9"/>
      <c r="GJ43" s="336"/>
      <c r="GK43" s="5"/>
      <c r="GL43" s="6">
        <f>G14</f>
        <v>1</v>
      </c>
      <c r="GM43" s="7">
        <f>G23</f>
        <v>10</v>
      </c>
      <c r="GN43" s="7">
        <f>G30</f>
        <v>17</v>
      </c>
      <c r="GO43" s="7">
        <f>G36</f>
        <v>23</v>
      </c>
      <c r="GP43" s="8">
        <f>G27</f>
        <v>14</v>
      </c>
      <c r="GQ43" s="74">
        <f>GL43+GM43+GN43+GO43+GP43</f>
        <v>65</v>
      </c>
      <c r="GR43" s="23"/>
      <c r="GS43" s="6">
        <f>G14</f>
        <v>1</v>
      </c>
      <c r="GT43" s="7">
        <f>G20</f>
        <v>7</v>
      </c>
      <c r="GU43" s="7">
        <f>G31</f>
        <v>18</v>
      </c>
      <c r="GV43" s="7">
        <f>G38</f>
        <v>25</v>
      </c>
      <c r="GW43" s="8">
        <f>G27</f>
        <v>14</v>
      </c>
      <c r="GX43" s="74">
        <f>GS43+GT43+GU43+GV43+GW43</f>
        <v>65</v>
      </c>
      <c r="GY43" s="23"/>
      <c r="GZ43" s="6">
        <f>G14</f>
        <v>1</v>
      </c>
      <c r="HA43" s="7">
        <f>G21</f>
        <v>8</v>
      </c>
      <c r="HB43" s="7">
        <f>G30</f>
        <v>17</v>
      </c>
      <c r="HC43" s="7">
        <f>G38</f>
        <v>25</v>
      </c>
      <c r="HD43" s="8">
        <f>G27</f>
        <v>14</v>
      </c>
      <c r="HE43" s="74">
        <f>GZ43+HA43+HB43+HC43+HD43</f>
        <v>65</v>
      </c>
      <c r="HF43" s="9"/>
      <c r="HG43" s="336"/>
      <c r="HH43" s="5"/>
      <c r="HI43" s="6">
        <f>G14</f>
        <v>1</v>
      </c>
      <c r="HJ43" s="7">
        <f>G36</f>
        <v>23</v>
      </c>
      <c r="HK43" s="7">
        <f>G22</f>
        <v>9</v>
      </c>
      <c r="HL43" s="7">
        <f>G25</f>
        <v>12</v>
      </c>
      <c r="HM43" s="8">
        <f>G33</f>
        <v>20</v>
      </c>
      <c r="HN43" s="74">
        <f>HI43+HJ43+HK43+HL43+HM43</f>
        <v>65</v>
      </c>
      <c r="HO43" s="23"/>
      <c r="HP43" s="6">
        <f>G14</f>
        <v>1</v>
      </c>
      <c r="HQ43" s="7">
        <f>G38</f>
        <v>25</v>
      </c>
      <c r="HR43" s="7">
        <f>G22</f>
        <v>9</v>
      </c>
      <c r="HS43" s="7">
        <f>G26</f>
        <v>13</v>
      </c>
      <c r="HT43" s="8">
        <f>G30</f>
        <v>17</v>
      </c>
      <c r="HU43" s="74">
        <f>HP43+HQ43+HR43+HS43+HT43</f>
        <v>65</v>
      </c>
      <c r="HV43" s="23"/>
      <c r="HW43" s="6">
        <f>G14</f>
        <v>1</v>
      </c>
      <c r="HX43" s="7">
        <f>G38</f>
        <v>25</v>
      </c>
      <c r="HY43" s="7">
        <f>G22</f>
        <v>9</v>
      </c>
      <c r="HZ43" s="7">
        <f>G25</f>
        <v>12</v>
      </c>
      <c r="IA43" s="8">
        <f>G31</f>
        <v>18</v>
      </c>
      <c r="IB43" s="74">
        <f>HW43+HX43+HY43+HZ43+IA43</f>
        <v>65</v>
      </c>
      <c r="IC43" s="9"/>
      <c r="ID43" s="336"/>
      <c r="IE43" s="5"/>
      <c r="IF43" s="6">
        <f>G14</f>
        <v>1</v>
      </c>
      <c r="IG43" s="7">
        <f>G23</f>
        <v>10</v>
      </c>
      <c r="IH43" s="7">
        <f>G25</f>
        <v>12</v>
      </c>
      <c r="II43" s="7">
        <f>G36</f>
        <v>23</v>
      </c>
      <c r="IJ43" s="8">
        <f>G32</f>
        <v>19</v>
      </c>
      <c r="IK43" s="74">
        <f>IF43+IG43+IH43+II43+IJ43</f>
        <v>65</v>
      </c>
      <c r="IL43" s="23"/>
      <c r="IM43" s="6">
        <f>G14</f>
        <v>1</v>
      </c>
      <c r="IN43" s="7">
        <f>G20</f>
        <v>7</v>
      </c>
      <c r="IO43" s="7">
        <f>G26</f>
        <v>13</v>
      </c>
      <c r="IP43" s="7">
        <f>G38</f>
        <v>25</v>
      </c>
      <c r="IQ43" s="8">
        <f>G32</f>
        <v>19</v>
      </c>
      <c r="IR43" s="74">
        <f>IM43+IN43+IO43+IP43+IQ43</f>
        <v>65</v>
      </c>
      <c r="IS43" s="23"/>
      <c r="IT43" s="6">
        <f>G14</f>
        <v>1</v>
      </c>
      <c r="IU43" s="7">
        <f>G21</f>
        <v>8</v>
      </c>
      <c r="IV43" s="7">
        <f>G25</f>
        <v>12</v>
      </c>
      <c r="IW43" s="7">
        <f>G38</f>
        <v>25</v>
      </c>
      <c r="IX43" s="8">
        <f>G32</f>
        <v>19</v>
      </c>
      <c r="IY43" s="74">
        <f>IT43+IU43+IV43+IW43+IX43</f>
        <v>65</v>
      </c>
      <c r="IZ43" s="9"/>
      <c r="JA43" s="336"/>
      <c r="JB43" s="5"/>
      <c r="JC43" s="6">
        <f>G14</f>
        <v>1</v>
      </c>
      <c r="JD43" s="7">
        <f>G20</f>
        <v>7</v>
      </c>
      <c r="JE43" s="7">
        <f>G33</f>
        <v>20</v>
      </c>
      <c r="JF43" s="7">
        <f>G26</f>
        <v>13</v>
      </c>
      <c r="JG43" s="8">
        <f>G37</f>
        <v>24</v>
      </c>
      <c r="JH43" s="74">
        <f>JC43+JD43+JE43+JF43+JG43</f>
        <v>65</v>
      </c>
      <c r="JI43" s="23"/>
      <c r="JJ43" s="6">
        <f>G14</f>
        <v>1</v>
      </c>
      <c r="JK43" s="7">
        <f>G21</f>
        <v>8</v>
      </c>
      <c r="JL43" s="7">
        <f>G30</f>
        <v>17</v>
      </c>
      <c r="JM43" s="7">
        <f>G28</f>
        <v>15</v>
      </c>
      <c r="JN43" s="8">
        <f>G37</f>
        <v>24</v>
      </c>
      <c r="JO43" s="74">
        <f>JJ43+JK43+JL43+JM43+JN43</f>
        <v>65</v>
      </c>
      <c r="JP43" s="23"/>
      <c r="JQ43" s="6">
        <f>G14</f>
        <v>1</v>
      </c>
      <c r="JR43" s="7">
        <f>G20</f>
        <v>7</v>
      </c>
      <c r="JS43" s="7">
        <f>G31</f>
        <v>18</v>
      </c>
      <c r="JT43" s="7">
        <f>G28</f>
        <v>15</v>
      </c>
      <c r="JU43" s="8">
        <f>G37</f>
        <v>24</v>
      </c>
      <c r="JV43" s="74">
        <f>+JQ43+JR43+JS43+JT43+JU43</f>
        <v>65</v>
      </c>
      <c r="JW43" s="9"/>
      <c r="JX43" s="336"/>
      <c r="JY43" s="5"/>
      <c r="JZ43" s="6">
        <f>G14</f>
        <v>1</v>
      </c>
      <c r="KA43" s="7">
        <f>G36</f>
        <v>23</v>
      </c>
      <c r="KB43" s="7">
        <f>G22</f>
        <v>9</v>
      </c>
      <c r="KC43" s="7">
        <f>G30</f>
        <v>17</v>
      </c>
      <c r="KD43" s="8">
        <f>G28</f>
        <v>15</v>
      </c>
      <c r="KE43" s="74">
        <f>JZ43+KA43+KB43+KC43+KD43</f>
        <v>65</v>
      </c>
      <c r="KF43" s="23"/>
      <c r="KG43" s="6">
        <f>G14</f>
        <v>1</v>
      </c>
      <c r="KH43" s="7">
        <f>G38</f>
        <v>25</v>
      </c>
      <c r="KI43" s="7">
        <f>G22</f>
        <v>9</v>
      </c>
      <c r="KJ43" s="7">
        <f>G31</f>
        <v>18</v>
      </c>
      <c r="KK43" s="8">
        <f>G25</f>
        <v>12</v>
      </c>
      <c r="KL43" s="74">
        <f>KG43+KH43+KI43+KJ43+KK43</f>
        <v>65</v>
      </c>
      <c r="KM43" s="23"/>
      <c r="KN43" s="6">
        <f>G14</f>
        <v>1</v>
      </c>
      <c r="KO43" s="7">
        <f>G38</f>
        <v>25</v>
      </c>
      <c r="KP43" s="7">
        <f>G22</f>
        <v>9</v>
      </c>
      <c r="KQ43" s="7">
        <f>G30</f>
        <v>17</v>
      </c>
      <c r="KR43" s="8">
        <f>G26</f>
        <v>13</v>
      </c>
      <c r="KS43" s="74">
        <f>KN43+KO43+KP43+KQ43+KR43</f>
        <v>65</v>
      </c>
      <c r="KT43" s="9"/>
      <c r="KU43" s="336"/>
      <c r="KV43" s="5"/>
      <c r="KW43" s="6">
        <f>G14</f>
        <v>1</v>
      </c>
      <c r="KX43" s="7">
        <f>G21</f>
        <v>8</v>
      </c>
      <c r="KY43" s="7">
        <f>G30</f>
        <v>17</v>
      </c>
      <c r="KZ43" s="7">
        <f>G27</f>
        <v>14</v>
      </c>
      <c r="LA43" s="8">
        <f>G38</f>
        <v>25</v>
      </c>
      <c r="LB43" s="74">
        <f>KW43+KX43+KY43+KZ43+LA43</f>
        <v>65</v>
      </c>
      <c r="LC43" s="23"/>
      <c r="LD43" s="6">
        <f>G14</f>
        <v>1</v>
      </c>
      <c r="LE43" s="7">
        <f>G23</f>
        <v>10</v>
      </c>
      <c r="LF43" s="7">
        <f>G31</f>
        <v>18</v>
      </c>
      <c r="LG43" s="7">
        <f>G27</f>
        <v>14</v>
      </c>
      <c r="LH43" s="8">
        <f>G35</f>
        <v>22</v>
      </c>
      <c r="LI43" s="74">
        <f>LD43+LE43+LF43+LG43+LH43</f>
        <v>65</v>
      </c>
      <c r="LJ43" s="23"/>
      <c r="LK43" s="6">
        <f>G14</f>
        <v>1</v>
      </c>
      <c r="LL43" s="7">
        <f>G23</f>
        <v>10</v>
      </c>
      <c r="LM43" s="7">
        <f>G30</f>
        <v>17</v>
      </c>
      <c r="LN43" s="7">
        <f>G27</f>
        <v>14</v>
      </c>
      <c r="LO43" s="8">
        <f>G36</f>
        <v>23</v>
      </c>
      <c r="LP43" s="74">
        <f>LK43+LL43+LM43+LN43+LO43</f>
        <v>65</v>
      </c>
      <c r="LQ43" s="9"/>
      <c r="LR43" s="336"/>
      <c r="LS43" s="5"/>
      <c r="LT43" s="6">
        <f>G14</f>
        <v>1</v>
      </c>
      <c r="LU43" s="7">
        <f>G31</f>
        <v>18</v>
      </c>
      <c r="LV43" s="7">
        <f>G20</f>
        <v>7</v>
      </c>
      <c r="LW43" s="7">
        <f>G27</f>
        <v>14</v>
      </c>
      <c r="LX43" s="8">
        <f>G38</f>
        <v>25</v>
      </c>
      <c r="LY43" s="74">
        <f>LT43+LU43+LV43+LW43+LX43</f>
        <v>65</v>
      </c>
      <c r="LZ43" s="23"/>
      <c r="MA43" s="6">
        <f>G14</f>
        <v>1</v>
      </c>
      <c r="MB43" s="7">
        <f>G33</f>
        <v>20</v>
      </c>
      <c r="MC43" s="7">
        <f>G21</f>
        <v>8</v>
      </c>
      <c r="MD43" s="7">
        <f>G27</f>
        <v>14</v>
      </c>
      <c r="ME43" s="8">
        <f>G35</f>
        <v>22</v>
      </c>
      <c r="MF43" s="74">
        <f>MA43+MB43+MC43+MD43+ME43</f>
        <v>65</v>
      </c>
      <c r="MG43" s="23"/>
      <c r="MH43" s="6">
        <f>G14</f>
        <v>1</v>
      </c>
      <c r="MI43" s="7">
        <f>G33</f>
        <v>20</v>
      </c>
      <c r="MJ43" s="7">
        <f>G20</f>
        <v>7</v>
      </c>
      <c r="MK43" s="7">
        <f>G27</f>
        <v>14</v>
      </c>
      <c r="ML43" s="8">
        <f>G36</f>
        <v>23</v>
      </c>
      <c r="MM43" s="74">
        <f>MH43+MI43+MJ43+MK43+ML43</f>
        <v>65</v>
      </c>
      <c r="MN43" s="9"/>
      <c r="MO43" s="336"/>
      <c r="MP43" s="5"/>
      <c r="MQ43" s="6">
        <f>G14</f>
        <v>1</v>
      </c>
      <c r="MR43" s="7">
        <f>G21</f>
        <v>8</v>
      </c>
      <c r="MS43" s="7">
        <f>G32</f>
        <v>19</v>
      </c>
      <c r="MT43" s="7">
        <f>G25</f>
        <v>12</v>
      </c>
      <c r="MU43" s="8">
        <f>G38</f>
        <v>25</v>
      </c>
      <c r="MV43" s="74">
        <f>MQ43+MR43+MS43+MT43+MU43</f>
        <v>65</v>
      </c>
      <c r="MW43" s="23"/>
      <c r="MX43" s="6">
        <f>G14</f>
        <v>1</v>
      </c>
      <c r="MY43" s="7">
        <f>G23</f>
        <v>10</v>
      </c>
      <c r="MZ43" s="7">
        <f>G32</f>
        <v>19</v>
      </c>
      <c r="NA43" s="7">
        <f>G26</f>
        <v>13</v>
      </c>
      <c r="NB43" s="8">
        <f>G35</f>
        <v>22</v>
      </c>
      <c r="NC43" s="74">
        <f>MX43+MY43+MZ43+NA43+NB43</f>
        <v>65</v>
      </c>
      <c r="ND43" s="23"/>
      <c r="NE43" s="6">
        <f>G14</f>
        <v>1</v>
      </c>
      <c r="NF43" s="7">
        <f>G23</f>
        <v>10</v>
      </c>
      <c r="NG43" s="7">
        <f>G32</f>
        <v>19</v>
      </c>
      <c r="NH43" s="7">
        <f>G25</f>
        <v>12</v>
      </c>
      <c r="NI43" s="8">
        <f>G36</f>
        <v>23</v>
      </c>
      <c r="NJ43" s="74">
        <f>NE43+NF43+NG43+NH43+NI43</f>
        <v>65</v>
      </c>
      <c r="NK43" s="9"/>
      <c r="NL43" s="336"/>
      <c r="NM43" s="5"/>
      <c r="NN43" s="6">
        <f>G14</f>
        <v>1</v>
      </c>
      <c r="NO43" s="7">
        <f>G30</f>
        <v>17</v>
      </c>
      <c r="NP43" s="7">
        <f>G28</f>
        <v>15</v>
      </c>
      <c r="NQ43" s="7">
        <f>G36</f>
        <v>23</v>
      </c>
      <c r="NR43" s="8">
        <f>G22</f>
        <v>9</v>
      </c>
      <c r="NS43" s="74">
        <f>NN43+NO43+NP43+NQ43+NR43</f>
        <v>65</v>
      </c>
      <c r="NT43" s="23"/>
      <c r="NU43" s="6">
        <f>G14</f>
        <v>1</v>
      </c>
      <c r="NV43" s="7">
        <f>G31</f>
        <v>18</v>
      </c>
      <c r="NW43" s="7">
        <f>G25</f>
        <v>12</v>
      </c>
      <c r="NX43" s="7">
        <f>G38</f>
        <v>25</v>
      </c>
      <c r="NY43" s="8">
        <f>G22</f>
        <v>9</v>
      </c>
      <c r="NZ43" s="74">
        <f>NU43+NV43+NW43+NX43+NY43</f>
        <v>65</v>
      </c>
      <c r="OA43" s="23"/>
      <c r="OB43" s="6">
        <f>G14</f>
        <v>1</v>
      </c>
      <c r="OC43" s="7">
        <f>G30</f>
        <v>17</v>
      </c>
      <c r="OD43" s="7">
        <f>G26</f>
        <v>13</v>
      </c>
      <c r="OE43" s="7">
        <f>G38</f>
        <v>25</v>
      </c>
      <c r="OF43" s="8">
        <f>G22</f>
        <v>9</v>
      </c>
      <c r="OG43" s="74">
        <f>OB43+OC43+OD43+OE43+OF43</f>
        <v>65</v>
      </c>
      <c r="OH43" s="9"/>
      <c r="OI43" s="336"/>
      <c r="OJ43" s="5"/>
      <c r="OK43" s="6">
        <f>G14</f>
        <v>1</v>
      </c>
      <c r="OL43" s="7">
        <f>G33</f>
        <v>20</v>
      </c>
      <c r="OM43" s="7">
        <f>G35</f>
        <v>22</v>
      </c>
      <c r="ON43" s="7">
        <f>G21</f>
        <v>8</v>
      </c>
      <c r="OO43" s="8">
        <f>G27</f>
        <v>14</v>
      </c>
      <c r="OP43" s="74">
        <f>OK43+OL43+OM43+ON43+OO43</f>
        <v>65</v>
      </c>
      <c r="OQ43" s="23"/>
      <c r="OR43" s="6">
        <f>G14</f>
        <v>1</v>
      </c>
      <c r="OS43" s="7">
        <f>G30</f>
        <v>17</v>
      </c>
      <c r="OT43" s="7">
        <f>G36</f>
        <v>23</v>
      </c>
      <c r="OU43" s="7">
        <f>G23</f>
        <v>10</v>
      </c>
      <c r="OV43" s="8">
        <f>G27</f>
        <v>14</v>
      </c>
      <c r="OW43" s="74">
        <f>OR43+OS43+OT43+OU43+OV43</f>
        <v>65</v>
      </c>
      <c r="OX43" s="23"/>
      <c r="OY43" s="6">
        <f>G14</f>
        <v>1</v>
      </c>
      <c r="OZ43" s="7">
        <f>G31</f>
        <v>18</v>
      </c>
      <c r="PA43" s="7">
        <f>G35</f>
        <v>22</v>
      </c>
      <c r="PB43" s="7">
        <f>G23</f>
        <v>10</v>
      </c>
      <c r="PC43" s="8">
        <f>G27</f>
        <v>14</v>
      </c>
      <c r="PD43" s="74">
        <f>OY43+OZ43+PA43+PB43+PC43</f>
        <v>65</v>
      </c>
      <c r="PE43" s="9"/>
      <c r="PF43" s="336"/>
      <c r="PG43" s="5"/>
      <c r="PH43" s="6">
        <f>G14</f>
        <v>1</v>
      </c>
      <c r="PI43" s="7">
        <f>G20</f>
        <v>7</v>
      </c>
      <c r="PJ43" s="7">
        <f>G28</f>
        <v>15</v>
      </c>
      <c r="PK43" s="7">
        <f>G36</f>
        <v>23</v>
      </c>
      <c r="PL43" s="8">
        <f>G32</f>
        <v>19</v>
      </c>
      <c r="PM43" s="74">
        <f>PH43+PI43+PJ43+PK43+PL43</f>
        <v>65</v>
      </c>
      <c r="PN43" s="23"/>
      <c r="PO43" s="6">
        <f>G14</f>
        <v>1</v>
      </c>
      <c r="PP43" s="7">
        <f>G21</f>
        <v>8</v>
      </c>
      <c r="PQ43" s="7">
        <f>G25</f>
        <v>12</v>
      </c>
      <c r="PR43" s="7">
        <f>G38</f>
        <v>25</v>
      </c>
      <c r="PS43" s="8">
        <f>G32</f>
        <v>19</v>
      </c>
      <c r="PT43" s="74">
        <f>PO43+PP43+PQ43+PR43+PS43</f>
        <v>65</v>
      </c>
      <c r="PU43" s="23"/>
      <c r="PV43" s="6">
        <f>G14</f>
        <v>1</v>
      </c>
      <c r="PW43" s="7">
        <f>G20</f>
        <v>7</v>
      </c>
      <c r="PX43" s="7">
        <f>G26</f>
        <v>13</v>
      </c>
      <c r="PY43" s="7">
        <f>G38</f>
        <v>25</v>
      </c>
      <c r="PZ43" s="8">
        <f>G32</f>
        <v>19</v>
      </c>
      <c r="QA43" s="74">
        <f>PV43+PW43+PX43+PY43+PZ43</f>
        <v>65</v>
      </c>
      <c r="QB43" s="9"/>
      <c r="QC43" s="336"/>
      <c r="QD43" s="5"/>
      <c r="QE43" s="6">
        <f>G14</f>
        <v>1</v>
      </c>
      <c r="QF43" s="7">
        <f>G31</f>
        <v>18</v>
      </c>
      <c r="QG43" s="7">
        <f>G22</f>
        <v>9</v>
      </c>
      <c r="QH43" s="7">
        <f>G25</f>
        <v>12</v>
      </c>
      <c r="QI43" s="8">
        <f>G38</f>
        <v>25</v>
      </c>
      <c r="QJ43" s="74">
        <f>QE43+QF43+QG43+QH43+QI43</f>
        <v>65</v>
      </c>
      <c r="QK43" s="23"/>
      <c r="QL43" s="6">
        <f>G14</f>
        <v>1</v>
      </c>
      <c r="QM43" s="7">
        <f>G33</f>
        <v>20</v>
      </c>
      <c r="QN43" s="7">
        <f>G22</f>
        <v>9</v>
      </c>
      <c r="QO43" s="7">
        <f>G26</f>
        <v>13</v>
      </c>
      <c r="QP43" s="8">
        <f>G35</f>
        <v>22</v>
      </c>
      <c r="QQ43" s="74">
        <f>QL43+QM43+QN43+QO43+QP43</f>
        <v>65</v>
      </c>
      <c r="QR43" s="23"/>
      <c r="QS43" s="6">
        <f>G14</f>
        <v>1</v>
      </c>
      <c r="QT43" s="7">
        <f>G33</f>
        <v>20</v>
      </c>
      <c r="QU43" s="7">
        <f>G22</f>
        <v>9</v>
      </c>
      <c r="QV43" s="7">
        <f>G25</f>
        <v>12</v>
      </c>
      <c r="QW43" s="8">
        <f>G36</f>
        <v>23</v>
      </c>
      <c r="QX43" s="74">
        <f>QS43+QT43+QU43+QV43+QW43</f>
        <v>65</v>
      </c>
      <c r="QY43" s="9"/>
      <c r="QZ43" s="363"/>
      <c r="RA43" s="5"/>
      <c r="RB43" s="6">
        <f>G14</f>
        <v>1</v>
      </c>
      <c r="RC43" s="7">
        <f>G21</f>
        <v>8</v>
      </c>
      <c r="RD43" s="7">
        <f>G30</f>
        <v>17</v>
      </c>
      <c r="RE43" s="7">
        <f>G37</f>
        <v>24</v>
      </c>
      <c r="RF43" s="8">
        <f>G28</f>
        <v>15</v>
      </c>
      <c r="RG43" s="74">
        <f>RB43+RC43+RD43+RE43+RF43</f>
        <v>65</v>
      </c>
      <c r="RH43" s="23"/>
      <c r="RI43" s="6">
        <f>G14</f>
        <v>1</v>
      </c>
      <c r="RJ43" s="7">
        <f>G23</f>
        <v>10</v>
      </c>
      <c r="RK43" s="7">
        <f>G31</f>
        <v>18</v>
      </c>
      <c r="RL43" s="7">
        <f>G37</f>
        <v>24</v>
      </c>
      <c r="RM43" s="8">
        <f>G25</f>
        <v>12</v>
      </c>
      <c r="RN43" s="74">
        <f>RI43+RJ43+RK43+RL43+RM43</f>
        <v>65</v>
      </c>
      <c r="RO43" s="23"/>
      <c r="RP43" s="6">
        <f>G14</f>
        <v>1</v>
      </c>
      <c r="RQ43" s="7">
        <f>G23</f>
        <v>10</v>
      </c>
      <c r="RR43" s="7">
        <f>G30</f>
        <v>17</v>
      </c>
      <c r="RS43" s="7">
        <f>G37</f>
        <v>24</v>
      </c>
      <c r="RT43" s="8">
        <f>G26</f>
        <v>13</v>
      </c>
      <c r="RU43" s="74">
        <f>RP43+RQ43+RR43+RS43+RT43</f>
        <v>65</v>
      </c>
      <c r="RV43" s="9"/>
      <c r="RW43" s="336"/>
      <c r="RX43" s="5"/>
      <c r="RY43" s="6">
        <f>G14</f>
        <v>1</v>
      </c>
      <c r="RZ43" s="7">
        <f>G31</f>
        <v>18</v>
      </c>
      <c r="SA43" s="7">
        <f>G20</f>
        <v>7</v>
      </c>
      <c r="SB43" s="7">
        <f>G37</f>
        <v>24</v>
      </c>
      <c r="SC43" s="8">
        <f>G28</f>
        <v>15</v>
      </c>
      <c r="SD43" s="74">
        <f>RY43+RZ43+SA43+SB43+SC43</f>
        <v>65</v>
      </c>
      <c r="SE43" s="23"/>
      <c r="SF43" s="6">
        <f>G14</f>
        <v>1</v>
      </c>
      <c r="SG43" s="7">
        <f>G33</f>
        <v>20</v>
      </c>
      <c r="SH43" s="7">
        <f>G21</f>
        <v>8</v>
      </c>
      <c r="SI43" s="7">
        <f>G37</f>
        <v>24</v>
      </c>
      <c r="SJ43" s="8">
        <f>G25</f>
        <v>12</v>
      </c>
      <c r="SK43" s="74">
        <f>SF43+SG43+SH43+SI43+SJ43</f>
        <v>65</v>
      </c>
      <c r="SL43" s="23"/>
      <c r="SM43" s="6">
        <f>G14</f>
        <v>1</v>
      </c>
      <c r="SN43" s="7">
        <f>G33</f>
        <v>20</v>
      </c>
      <c r="SO43" s="7">
        <f>G20</f>
        <v>7</v>
      </c>
      <c r="SP43" s="7">
        <f>G37</f>
        <v>24</v>
      </c>
      <c r="SQ43" s="8">
        <f>G26</f>
        <v>13</v>
      </c>
      <c r="SR43" s="74">
        <f>SM43+SN43+SO43+SP43+SQ43</f>
        <v>65</v>
      </c>
      <c r="SS43" s="9"/>
      <c r="ST43" s="336"/>
      <c r="SU43" s="5"/>
      <c r="SV43" s="6">
        <f>G14</f>
        <v>1</v>
      </c>
      <c r="SW43" s="7">
        <f>G21</f>
        <v>8</v>
      </c>
      <c r="SX43" s="7">
        <f>G32</f>
        <v>19</v>
      </c>
      <c r="SY43" s="7">
        <f>G35</f>
        <v>22</v>
      </c>
      <c r="SZ43" s="8">
        <f>G28</f>
        <v>15</v>
      </c>
      <c r="TA43" s="74">
        <f>SV43+SW43+SX43+SY43+SZ43</f>
        <v>65</v>
      </c>
      <c r="TB43" s="23"/>
      <c r="TC43" s="6">
        <f>G14</f>
        <v>1</v>
      </c>
      <c r="TD43" s="7">
        <f>G23</f>
        <v>10</v>
      </c>
      <c r="TE43" s="7">
        <f>G32</f>
        <v>19</v>
      </c>
      <c r="TF43" s="7">
        <f>G36</f>
        <v>23</v>
      </c>
      <c r="TG43" s="8">
        <f>G25</f>
        <v>12</v>
      </c>
      <c r="TH43" s="74">
        <f>TC43+TD43+TE43+TF43+TG43</f>
        <v>65</v>
      </c>
      <c r="TI43" s="23"/>
      <c r="TJ43" s="6">
        <f>G14</f>
        <v>1</v>
      </c>
      <c r="TK43" s="7">
        <f>G23</f>
        <v>10</v>
      </c>
      <c r="TL43" s="7">
        <f>G32</f>
        <v>19</v>
      </c>
      <c r="TM43" s="7">
        <f>G35</f>
        <v>22</v>
      </c>
      <c r="TN43" s="8">
        <f>G26</f>
        <v>13</v>
      </c>
      <c r="TO43" s="74">
        <f>TJ43+TK43+TL43+TM43+TN43</f>
        <v>65</v>
      </c>
      <c r="TP43" s="9"/>
      <c r="TQ43" s="336"/>
      <c r="TR43" s="5"/>
      <c r="TS43" s="6">
        <f>G14</f>
        <v>1</v>
      </c>
      <c r="TT43" s="7">
        <f>G33</f>
        <v>20</v>
      </c>
      <c r="TU43" s="7">
        <f>G25</f>
        <v>12</v>
      </c>
      <c r="TV43" s="7">
        <f>G21</f>
        <v>8</v>
      </c>
      <c r="TW43" s="8">
        <f>G37</f>
        <v>24</v>
      </c>
      <c r="TX43" s="74">
        <f>TS43+TT43+TU43+TV43+TW43</f>
        <v>65</v>
      </c>
      <c r="TY43" s="23"/>
      <c r="TZ43" s="6">
        <f>G14</f>
        <v>1</v>
      </c>
      <c r="UA43" s="7">
        <f>G30</f>
        <v>17</v>
      </c>
      <c r="UB43" s="7">
        <f>G26</f>
        <v>13</v>
      </c>
      <c r="UC43" s="7">
        <f>G23</f>
        <v>10</v>
      </c>
      <c r="UD43" s="8">
        <f>G37</f>
        <v>24</v>
      </c>
      <c r="UE43" s="74">
        <f>TZ43+UA43+UB43+UC43+UD43</f>
        <v>65</v>
      </c>
      <c r="UF43" s="23"/>
      <c r="UG43" s="6">
        <f>G14</f>
        <v>1</v>
      </c>
      <c r="UH43" s="7">
        <f>G31</f>
        <v>18</v>
      </c>
      <c r="UI43" s="7">
        <f>G25</f>
        <v>12</v>
      </c>
      <c r="UJ43" s="7">
        <f>G23</f>
        <v>10</v>
      </c>
      <c r="UK43" s="8">
        <f>G37</f>
        <v>24</v>
      </c>
      <c r="UL43" s="74">
        <f>UG43+UH43+UI43+UJ43+UK43</f>
        <v>65</v>
      </c>
      <c r="UM43" s="9"/>
      <c r="UN43" s="336"/>
      <c r="UO43" s="5"/>
      <c r="UP43" s="6">
        <f>G14</f>
        <v>1</v>
      </c>
      <c r="UQ43" s="7">
        <f>G30</f>
        <v>17</v>
      </c>
      <c r="UR43" s="7">
        <f>G38</f>
        <v>25</v>
      </c>
      <c r="US43" s="7">
        <f>G26</f>
        <v>13</v>
      </c>
      <c r="UT43" s="8">
        <f>G22</f>
        <v>9</v>
      </c>
      <c r="UU43" s="74">
        <f>UP43+UQ43+UR43+US43+UT43</f>
        <v>65</v>
      </c>
      <c r="UV43" s="23"/>
      <c r="UW43" s="6">
        <f>G14</f>
        <v>1</v>
      </c>
      <c r="UX43" s="7">
        <f>G31</f>
        <v>18</v>
      </c>
      <c r="UY43" s="7">
        <f>G35</f>
        <v>22</v>
      </c>
      <c r="UZ43" s="7">
        <f>G28</f>
        <v>15</v>
      </c>
      <c r="VA43" s="8">
        <f>G22</f>
        <v>9</v>
      </c>
      <c r="VB43" s="74">
        <f>UW43+UX43+UY43+UZ43+VA43</f>
        <v>65</v>
      </c>
      <c r="VC43" s="23"/>
      <c r="VD43" s="6">
        <f>G14</f>
        <v>1</v>
      </c>
      <c r="VE43" s="7">
        <f>G30</f>
        <v>17</v>
      </c>
      <c r="VF43" s="7">
        <f>G36</f>
        <v>23</v>
      </c>
      <c r="VG43" s="7">
        <f>G28</f>
        <v>15</v>
      </c>
      <c r="VH43" s="8">
        <f>G22</f>
        <v>9</v>
      </c>
      <c r="VI43" s="74">
        <f>VD43+VE43+VF43+VG43+VH43</f>
        <v>65</v>
      </c>
      <c r="VJ43" s="9"/>
      <c r="VK43" s="336"/>
      <c r="VL43" s="5"/>
      <c r="VM43" s="6">
        <f>G14</f>
        <v>1</v>
      </c>
      <c r="VN43" s="7">
        <f>G23</f>
        <v>10</v>
      </c>
      <c r="VO43" s="7">
        <f>G25</f>
        <v>12</v>
      </c>
      <c r="VP43" s="7">
        <f>G31</f>
        <v>18</v>
      </c>
      <c r="VQ43" s="8">
        <f>G37</f>
        <v>24</v>
      </c>
      <c r="VR43" s="74">
        <f>VM43+VN43+VO43+VP43+VQ43</f>
        <v>65</v>
      </c>
      <c r="VS43" s="23"/>
      <c r="VT43" s="6">
        <f>G14</f>
        <v>1</v>
      </c>
      <c r="VU43" s="7">
        <f>G20</f>
        <v>7</v>
      </c>
      <c r="VV43" s="7">
        <f>G26</f>
        <v>13</v>
      </c>
      <c r="VW43" s="7">
        <f>G33</f>
        <v>20</v>
      </c>
      <c r="VX43" s="8">
        <f>G37</f>
        <v>24</v>
      </c>
      <c r="VY43" s="74">
        <f>VT43+VU43+VV43+VW43+VX43</f>
        <v>65</v>
      </c>
      <c r="VZ43" s="23"/>
      <c r="WA43" s="6">
        <f>G14</f>
        <v>1</v>
      </c>
      <c r="WB43" s="7">
        <f>G21</f>
        <v>8</v>
      </c>
      <c r="WC43" s="7">
        <f>G25</f>
        <v>12</v>
      </c>
      <c r="WD43" s="7">
        <f>G33</f>
        <v>20</v>
      </c>
      <c r="WE43" s="8">
        <f>G37</f>
        <v>24</v>
      </c>
      <c r="WF43" s="74">
        <f>WA43+WB43+WC43+WD43+WE43</f>
        <v>65</v>
      </c>
      <c r="WG43" s="9"/>
      <c r="WH43" s="336"/>
      <c r="WI43" s="5"/>
      <c r="WJ43" s="6">
        <f>G14</f>
        <v>1</v>
      </c>
      <c r="WK43" s="7">
        <f>G20</f>
        <v>7</v>
      </c>
      <c r="WL43" s="7">
        <f>G38</f>
        <v>25</v>
      </c>
      <c r="WM43" s="7">
        <f>G26</f>
        <v>13</v>
      </c>
      <c r="WN43" s="8">
        <f>G32</f>
        <v>19</v>
      </c>
      <c r="WO43" s="74">
        <f>WJ43+WK43+WL43+WM43+WN43</f>
        <v>65</v>
      </c>
      <c r="WP43" s="23"/>
      <c r="WQ43" s="6">
        <f>G14</f>
        <v>1</v>
      </c>
      <c r="WR43" s="7">
        <f>G21</f>
        <v>8</v>
      </c>
      <c r="WS43" s="7">
        <f>G35</f>
        <v>22</v>
      </c>
      <c r="WT43" s="7">
        <f>G28</f>
        <v>15</v>
      </c>
      <c r="WU43" s="8">
        <f>G32</f>
        <v>19</v>
      </c>
      <c r="WV43" s="74">
        <f>WQ43+WR43+WS43+WT43+WU43</f>
        <v>65</v>
      </c>
      <c r="WW43" s="23"/>
      <c r="WX43" s="6">
        <f>G14</f>
        <v>1</v>
      </c>
      <c r="WY43" s="7">
        <f>G20</f>
        <v>7</v>
      </c>
      <c r="WZ43" s="7">
        <f>G36</f>
        <v>23</v>
      </c>
      <c r="XA43" s="7">
        <f>G28</f>
        <v>15</v>
      </c>
      <c r="XB43" s="8">
        <f>G32</f>
        <v>19</v>
      </c>
      <c r="XC43" s="74">
        <f>WX43+WY43+WZ43+XA43+XB43</f>
        <v>65</v>
      </c>
      <c r="XD43" s="9"/>
      <c r="XE43" s="336"/>
      <c r="XF43" s="5"/>
      <c r="XG43" s="6">
        <f>G14</f>
        <v>1</v>
      </c>
      <c r="XH43" s="7">
        <f>G21</f>
        <v>8</v>
      </c>
      <c r="XI43" s="7">
        <f>G25</f>
        <v>12</v>
      </c>
      <c r="XJ43" s="7">
        <f>G32</f>
        <v>19</v>
      </c>
      <c r="XK43" s="8">
        <f>G38</f>
        <v>25</v>
      </c>
      <c r="XL43" s="74">
        <f>XG43+XH43+XI43+XJ43+XK43</f>
        <v>65</v>
      </c>
      <c r="XM43" s="23"/>
      <c r="XN43" s="6">
        <f>G14</f>
        <v>1</v>
      </c>
      <c r="XO43" s="7">
        <f>G23</f>
        <v>10</v>
      </c>
      <c r="XP43" s="7">
        <f>G26</f>
        <v>13</v>
      </c>
      <c r="XQ43" s="7">
        <f>G32</f>
        <v>19</v>
      </c>
      <c r="XR43" s="8">
        <f>G35</f>
        <v>22</v>
      </c>
      <c r="XS43" s="74">
        <f>XN43+XO43+XP43+XQ43+XR43</f>
        <v>65</v>
      </c>
      <c r="XT43" s="23"/>
      <c r="XU43" s="6">
        <f>G14</f>
        <v>1</v>
      </c>
      <c r="XV43" s="7">
        <f>G23</f>
        <v>10</v>
      </c>
      <c r="XW43" s="7">
        <f>G25</f>
        <v>12</v>
      </c>
      <c r="XX43" s="7">
        <f>G32</f>
        <v>19</v>
      </c>
      <c r="XY43" s="8">
        <f>G36</f>
        <v>23</v>
      </c>
      <c r="XZ43" s="74">
        <f>XU43+XV43+XW43+XX43+XY43</f>
        <v>65</v>
      </c>
      <c r="YA43" s="9"/>
      <c r="YB43" s="336"/>
      <c r="YC43" s="5"/>
      <c r="YD43" s="6">
        <f>G14</f>
        <v>1</v>
      </c>
      <c r="YE43" s="7">
        <f>G26</f>
        <v>13</v>
      </c>
      <c r="YF43" s="7">
        <f>G20</f>
        <v>7</v>
      </c>
      <c r="YG43" s="7">
        <f>G32</f>
        <v>19</v>
      </c>
      <c r="YH43" s="8">
        <f>G38</f>
        <v>25</v>
      </c>
      <c r="YI43" s="74">
        <f>YD43+YE43+YF43+YG43+YH43</f>
        <v>65</v>
      </c>
      <c r="YJ43" s="23"/>
      <c r="YK43" s="6">
        <f>G14</f>
        <v>1</v>
      </c>
      <c r="YL43" s="7">
        <f>G28</f>
        <v>15</v>
      </c>
      <c r="YM43" s="7">
        <f>G21</f>
        <v>8</v>
      </c>
      <c r="YN43" s="7">
        <f>G32</f>
        <v>19</v>
      </c>
      <c r="YO43" s="8">
        <f>G35</f>
        <v>22</v>
      </c>
      <c r="YP43" s="74">
        <f>YK43+YL43+YM43+YN43+YO43</f>
        <v>65</v>
      </c>
      <c r="YQ43" s="23"/>
      <c r="YR43" s="6">
        <f>G14</f>
        <v>1</v>
      </c>
      <c r="YS43" s="7">
        <f>G28</f>
        <v>15</v>
      </c>
      <c r="YT43" s="7">
        <f>G20</f>
        <v>7</v>
      </c>
      <c r="YU43" s="7">
        <f>G32</f>
        <v>19</v>
      </c>
      <c r="YV43" s="8">
        <f>G36</f>
        <v>23</v>
      </c>
      <c r="YW43" s="74">
        <f>YR43+YS43+YT43+YU43+YV43</f>
        <v>65</v>
      </c>
      <c r="YX43" s="9"/>
      <c r="YY43" s="336"/>
      <c r="YZ43" s="5"/>
      <c r="ZA43" s="6">
        <f>G14</f>
        <v>1</v>
      </c>
      <c r="ZB43" s="7">
        <f>G21</f>
        <v>8</v>
      </c>
      <c r="ZC43" s="7">
        <f>G27</f>
        <v>14</v>
      </c>
      <c r="ZD43" s="7">
        <f>G30</f>
        <v>17</v>
      </c>
      <c r="ZE43" s="8">
        <f>G38</f>
        <v>25</v>
      </c>
      <c r="ZF43" s="74">
        <f>ZA43+ZB43+ZC43+ZD43+ZE43</f>
        <v>65</v>
      </c>
      <c r="ZG43" s="23"/>
      <c r="ZH43" s="6">
        <f>G14</f>
        <v>1</v>
      </c>
      <c r="ZI43" s="7">
        <f>G23</f>
        <v>10</v>
      </c>
      <c r="ZJ43" s="7">
        <f>G27</f>
        <v>14</v>
      </c>
      <c r="ZK43" s="7">
        <f>G31</f>
        <v>18</v>
      </c>
      <c r="ZL43" s="8">
        <f>G35</f>
        <v>22</v>
      </c>
      <c r="ZM43" s="74">
        <f>ZH43+ZI43+ZJ43+ZK43+ZL43</f>
        <v>65</v>
      </c>
      <c r="ZN43" s="23"/>
      <c r="ZO43" s="6">
        <f>G14</f>
        <v>1</v>
      </c>
      <c r="ZP43" s="7">
        <f>G23</f>
        <v>10</v>
      </c>
      <c r="ZQ43" s="7">
        <f>G27</f>
        <v>14</v>
      </c>
      <c r="ZR43" s="7">
        <f>G30</f>
        <v>17</v>
      </c>
      <c r="ZS43" s="8">
        <f>G36</f>
        <v>23</v>
      </c>
      <c r="ZT43" s="74">
        <f>ZO43+ZP43+ZQ43+ZR43+ZS43</f>
        <v>65</v>
      </c>
      <c r="ZU43" s="9"/>
      <c r="ZV43" s="336"/>
      <c r="ZW43" s="5"/>
      <c r="ZX43" s="6">
        <f>G14</f>
        <v>1</v>
      </c>
      <c r="ZY43" s="7">
        <f>G25</f>
        <v>12</v>
      </c>
      <c r="ZZ43" s="7">
        <f>G33</f>
        <v>20</v>
      </c>
      <c r="AAA43" s="7">
        <f>G36</f>
        <v>23</v>
      </c>
      <c r="AAB43" s="8">
        <f>G22</f>
        <v>9</v>
      </c>
      <c r="AAC43" s="74">
        <f>ZX43+ZY43+ZZ43+AAA43+AAB43</f>
        <v>65</v>
      </c>
      <c r="AAD43" s="23"/>
      <c r="AAE43" s="6">
        <f>G14</f>
        <v>1</v>
      </c>
      <c r="AAF43" s="7">
        <f>G26</f>
        <v>13</v>
      </c>
      <c r="AAG43" s="7">
        <f>G30</f>
        <v>17</v>
      </c>
      <c r="AAH43" s="7">
        <f>G38</f>
        <v>25</v>
      </c>
      <c r="AAI43" s="8">
        <f>G22</f>
        <v>9</v>
      </c>
      <c r="AAJ43" s="74">
        <f>AAE43+AAF43+AAG43+AAH43+AAI43</f>
        <v>65</v>
      </c>
      <c r="AAK43" s="23"/>
      <c r="AAL43" s="6">
        <f>G14</f>
        <v>1</v>
      </c>
      <c r="AAM43" s="7">
        <f>G25</f>
        <v>12</v>
      </c>
      <c r="AAN43" s="7">
        <f>G31</f>
        <v>18</v>
      </c>
      <c r="AAO43" s="7">
        <f>G38</f>
        <v>25</v>
      </c>
      <c r="AAP43" s="8">
        <f>G22</f>
        <v>9</v>
      </c>
      <c r="AAQ43" s="74">
        <f>AAL43+AAM43+AAN43+AAO43+AAP43</f>
        <v>65</v>
      </c>
      <c r="AAR43" s="9"/>
      <c r="AAS43" s="336"/>
      <c r="AAT43" s="5"/>
      <c r="AAU43" s="6">
        <f>G14</f>
        <v>1</v>
      </c>
      <c r="AAV43" s="7">
        <f>G28</f>
        <v>15</v>
      </c>
      <c r="AAW43" s="7">
        <f>G35</f>
        <v>22</v>
      </c>
      <c r="AAX43" s="7">
        <f>G21</f>
        <v>8</v>
      </c>
      <c r="AAY43" s="8">
        <f>G32</f>
        <v>19</v>
      </c>
      <c r="AAZ43" s="74">
        <f>AAU43+AAV43+AAW43+AAX43+AAY43</f>
        <v>65</v>
      </c>
      <c r="ABA43" s="23"/>
      <c r="ABB43" s="6">
        <f>G14</f>
        <v>1</v>
      </c>
      <c r="ABC43" s="7">
        <f>G25</f>
        <v>12</v>
      </c>
      <c r="ABD43" s="7">
        <f>G36</f>
        <v>23</v>
      </c>
      <c r="ABE43" s="7">
        <f>G23</f>
        <v>10</v>
      </c>
      <c r="ABF43" s="8">
        <f>G32</f>
        <v>19</v>
      </c>
      <c r="ABG43" s="74">
        <f>ABB43+ABC43+ABD43+ABE43+ABF43</f>
        <v>65</v>
      </c>
      <c r="ABH43" s="23"/>
      <c r="ABI43" s="6">
        <f>G14</f>
        <v>1</v>
      </c>
      <c r="ABJ43" s="7">
        <f>G26</f>
        <v>13</v>
      </c>
      <c r="ABK43" s="7">
        <f>G35</f>
        <v>22</v>
      </c>
      <c r="ABL43" s="7">
        <f>G23</f>
        <v>10</v>
      </c>
      <c r="ABM43" s="8">
        <f>G32</f>
        <v>19</v>
      </c>
      <c r="ABN43" s="74">
        <f>ABI43+ABJ43+ABK43+ABL43+ABM43</f>
        <v>65</v>
      </c>
      <c r="ABO43" s="9"/>
      <c r="ABP43" s="336"/>
      <c r="ABQ43" s="5"/>
      <c r="ABR43" s="6">
        <f>G14</f>
        <v>1</v>
      </c>
      <c r="ABS43" s="7">
        <f>G21</f>
        <v>8</v>
      </c>
      <c r="ABT43" s="7">
        <f>G25</f>
        <v>12</v>
      </c>
      <c r="ABU43" s="7">
        <f>G37</f>
        <v>24</v>
      </c>
      <c r="ABV43" s="8">
        <f>G33</f>
        <v>20</v>
      </c>
      <c r="ABW43" s="74">
        <f>ABR43+ABS43+ABT43+ABU43+ABV43</f>
        <v>65</v>
      </c>
      <c r="ABX43" s="23"/>
      <c r="ABY43" s="6">
        <f>G14</f>
        <v>1</v>
      </c>
      <c r="ABZ43" s="7">
        <f>G23</f>
        <v>10</v>
      </c>
      <c r="ACA43" s="7">
        <f>G26</f>
        <v>13</v>
      </c>
      <c r="ACB43" s="7">
        <f>G37</f>
        <v>24</v>
      </c>
      <c r="ACC43" s="8">
        <f>G30</f>
        <v>17</v>
      </c>
      <c r="ACD43" s="74">
        <f>ABY43+ABZ43+ACA43+ACB43+ACC43</f>
        <v>65</v>
      </c>
      <c r="ACE43" s="23"/>
      <c r="ACF43" s="6">
        <f>G14</f>
        <v>1</v>
      </c>
      <c r="ACG43" s="7">
        <f>G23</f>
        <v>10</v>
      </c>
      <c r="ACH43" s="7">
        <f>G25</f>
        <v>12</v>
      </c>
      <c r="ACI43" s="7">
        <f>G37</f>
        <v>24</v>
      </c>
      <c r="ACJ43" s="8">
        <f>G31</f>
        <v>18</v>
      </c>
      <c r="ACK43" s="74">
        <f>ACF43+ACG43+ACH43+ACI43+ACJ43</f>
        <v>65</v>
      </c>
      <c r="ACL43" s="9"/>
      <c r="ACM43" s="336"/>
      <c r="ACN43" s="5"/>
      <c r="ACO43" s="6">
        <f>G14</f>
        <v>1</v>
      </c>
      <c r="ACP43" s="7">
        <f>G26</f>
        <v>13</v>
      </c>
      <c r="ACQ43" s="7">
        <f>G20</f>
        <v>7</v>
      </c>
      <c r="ACR43" s="7">
        <f>G37</f>
        <v>24</v>
      </c>
      <c r="ACS43" s="8">
        <f>G33</f>
        <v>20</v>
      </c>
      <c r="ACT43" s="74">
        <f>ACO43+ACP43+ACQ43+ACR43+ACS43</f>
        <v>65</v>
      </c>
      <c r="ACU43" s="23"/>
      <c r="ACV43" s="6">
        <f>G14</f>
        <v>1</v>
      </c>
      <c r="ACW43" s="7">
        <f>G28</f>
        <v>15</v>
      </c>
      <c r="ACX43" s="7">
        <f>G21</f>
        <v>8</v>
      </c>
      <c r="ACY43" s="7">
        <f>G37</f>
        <v>24</v>
      </c>
      <c r="ACZ43" s="8">
        <f>G30</f>
        <v>17</v>
      </c>
      <c r="ADA43" s="74">
        <f>ACV43+ACW43+ACX43+ACY43+ACZ43</f>
        <v>65</v>
      </c>
      <c r="ADB43" s="23"/>
      <c r="ADC43" s="6">
        <f>G14</f>
        <v>1</v>
      </c>
      <c r="ADD43" s="7">
        <f>G28</f>
        <v>15</v>
      </c>
      <c r="ADE43" s="7">
        <f>G20</f>
        <v>7</v>
      </c>
      <c r="ADF43" s="7">
        <f>G37</f>
        <v>24</v>
      </c>
      <c r="ADG43" s="8">
        <f>G31</f>
        <v>18</v>
      </c>
      <c r="ADH43" s="74">
        <f>ADC43+ADD43+ADE43+ADF43+ADG43</f>
        <v>65</v>
      </c>
      <c r="ADI43" s="9"/>
      <c r="ADJ43" s="336"/>
      <c r="ADK43" s="5"/>
      <c r="ADL43" s="6">
        <f>G14</f>
        <v>1</v>
      </c>
      <c r="ADM43" s="7">
        <f>G21</f>
        <v>8</v>
      </c>
      <c r="ADN43" s="7">
        <f>G27</f>
        <v>14</v>
      </c>
      <c r="ADO43" s="7">
        <f>G35</f>
        <v>22</v>
      </c>
      <c r="ADP43" s="8">
        <f>G33</f>
        <v>20</v>
      </c>
      <c r="ADQ43" s="74">
        <f>ADL43+ADM43+ADN43+ADO43+ADP43</f>
        <v>65</v>
      </c>
      <c r="ADR43" s="23"/>
      <c r="ADS43" s="6">
        <f>G14</f>
        <v>1</v>
      </c>
      <c r="ADT43" s="7">
        <f>G23</f>
        <v>10</v>
      </c>
      <c r="ADU43" s="7">
        <f>G27</f>
        <v>14</v>
      </c>
      <c r="ADV43" s="7">
        <f>G36</f>
        <v>23</v>
      </c>
      <c r="ADW43" s="8">
        <f>G30</f>
        <v>17</v>
      </c>
      <c r="ADX43" s="74">
        <f>ADS43+ADT43+ADU43+ADV43+ADW43</f>
        <v>65</v>
      </c>
      <c r="ADY43" s="23"/>
      <c r="ADZ43" s="6">
        <f>G14</f>
        <v>1</v>
      </c>
      <c r="AEA43" s="7">
        <f>G23</f>
        <v>10</v>
      </c>
      <c r="AEB43" s="7">
        <f>G27</f>
        <v>14</v>
      </c>
      <c r="AEC43" s="7">
        <f>G35</f>
        <v>22</v>
      </c>
      <c r="AED43" s="8">
        <f>G31</f>
        <v>18</v>
      </c>
      <c r="AEE43" s="74">
        <f>ADZ43+AEA43+AEB43+AEC43+AED43</f>
        <v>65</v>
      </c>
      <c r="AEF43" s="9"/>
      <c r="AEG43" s="336"/>
      <c r="AEH43" s="5"/>
      <c r="AEI43" s="6">
        <f>G14</f>
        <v>1</v>
      </c>
      <c r="AEJ43" s="7">
        <f>G28</f>
        <v>15</v>
      </c>
      <c r="AEK43" s="7">
        <f>G30</f>
        <v>17</v>
      </c>
      <c r="AEL43" s="7">
        <f>G21</f>
        <v>8</v>
      </c>
      <c r="AEM43" s="8">
        <f>G37</f>
        <v>24</v>
      </c>
      <c r="AEN43" s="74">
        <f>AEI43+AEJ43+AEK43+AEL43+AEM43</f>
        <v>65</v>
      </c>
      <c r="AEO43" s="23"/>
      <c r="AEP43" s="6">
        <f>G14</f>
        <v>1</v>
      </c>
      <c r="AEQ43" s="7">
        <f>G25</f>
        <v>12</v>
      </c>
      <c r="AER43" s="7">
        <f>G31</f>
        <v>18</v>
      </c>
      <c r="AES43" s="7">
        <f>G23</f>
        <v>10</v>
      </c>
      <c r="AET43" s="8">
        <f>G37</f>
        <v>24</v>
      </c>
      <c r="AEU43" s="74">
        <f>AEP43+AEQ43+AER43+AES43+AET43</f>
        <v>65</v>
      </c>
      <c r="AEV43" s="23"/>
      <c r="AEW43" s="6">
        <f>G14</f>
        <v>1</v>
      </c>
      <c r="AEX43" s="7">
        <f>G26</f>
        <v>13</v>
      </c>
      <c r="AEY43" s="7">
        <f>G30</f>
        <v>17</v>
      </c>
      <c r="AEZ43" s="7">
        <f>G23</f>
        <v>10</v>
      </c>
      <c r="AFA43" s="8">
        <f>G37</f>
        <v>24</v>
      </c>
      <c r="AFB43" s="74">
        <f>AEW43+AEX43+AEY43+AEZ43+AFA43</f>
        <v>65</v>
      </c>
      <c r="AFC43" s="9"/>
      <c r="AFD43" s="336"/>
      <c r="AFE43" s="5"/>
      <c r="AFF43" s="6">
        <f>G14</f>
        <v>1</v>
      </c>
      <c r="AFG43" s="7">
        <f>G25</f>
        <v>12</v>
      </c>
      <c r="AFH43" s="7">
        <f>G38</f>
        <v>25</v>
      </c>
      <c r="AFI43" s="7">
        <f>G31</f>
        <v>18</v>
      </c>
      <c r="AFJ43" s="8">
        <f>G22</f>
        <v>9</v>
      </c>
      <c r="AFK43" s="74">
        <f>AFF43+AFG43+AFH43+AFI43+AFJ43</f>
        <v>65</v>
      </c>
      <c r="AFL43" s="23"/>
      <c r="AFM43" s="6">
        <f>G14</f>
        <v>1</v>
      </c>
      <c r="AFN43" s="7">
        <f>G26</f>
        <v>13</v>
      </c>
      <c r="AFO43" s="7">
        <f>G35</f>
        <v>22</v>
      </c>
      <c r="AFP43" s="7">
        <f>G33</f>
        <v>20</v>
      </c>
      <c r="AFQ43" s="8">
        <f>G22</f>
        <v>9</v>
      </c>
      <c r="AFR43" s="74">
        <f>AFM43+AFN43+AFO43+AFP43+AFQ43</f>
        <v>65</v>
      </c>
      <c r="AFS43" s="23"/>
      <c r="AFT43" s="6">
        <f>G14</f>
        <v>1</v>
      </c>
      <c r="AFU43" s="7">
        <f>G25</f>
        <v>12</v>
      </c>
      <c r="AFV43" s="7">
        <f>G36</f>
        <v>23</v>
      </c>
      <c r="AFW43" s="7">
        <f>G33</f>
        <v>20</v>
      </c>
      <c r="AFX43" s="8">
        <f>G22</f>
        <v>9</v>
      </c>
      <c r="AFY43" s="74">
        <f>AFT43+AFU43+AFV43+AFW43+AFX43</f>
        <v>65</v>
      </c>
      <c r="AFZ43" s="9"/>
      <c r="AGA43" s="336"/>
    </row>
    <row r="44" spans="1:859" x14ac:dyDescent="0.2">
      <c r="A44" s="22"/>
      <c r="B44" s="22"/>
      <c r="C44" s="22"/>
      <c r="D44" s="343"/>
      <c r="E44" s="378" t="s">
        <v>1161</v>
      </c>
      <c r="F44" s="379" t="s">
        <v>62</v>
      </c>
      <c r="G44" s="380">
        <v>1</v>
      </c>
      <c r="H44" s="336"/>
      <c r="I44" s="5"/>
      <c r="J44" s="10">
        <f>G21</f>
        <v>8</v>
      </c>
      <c r="K44" s="11">
        <f>G27</f>
        <v>14</v>
      </c>
      <c r="L44" s="11">
        <f>G34</f>
        <v>21</v>
      </c>
      <c r="M44" s="11">
        <f>G15</f>
        <v>2</v>
      </c>
      <c r="N44" s="12">
        <f>G33</f>
        <v>20</v>
      </c>
      <c r="O44" s="75">
        <f>J44+K44+L44+M44+N44</f>
        <v>65</v>
      </c>
      <c r="P44" s="23"/>
      <c r="Q44" s="10">
        <f>G23</f>
        <v>10</v>
      </c>
      <c r="R44" s="11">
        <f>G27</f>
        <v>14</v>
      </c>
      <c r="S44" s="11">
        <f>G34</f>
        <v>21</v>
      </c>
      <c r="T44" s="11">
        <f>G16</f>
        <v>3</v>
      </c>
      <c r="U44" s="12">
        <f>G30</f>
        <v>17</v>
      </c>
      <c r="V44" s="75">
        <f>Q44+R44+S44+T44+U44</f>
        <v>65</v>
      </c>
      <c r="W44" s="23"/>
      <c r="X44" s="10">
        <f>G23</f>
        <v>10</v>
      </c>
      <c r="Y44" s="11">
        <f>G27</f>
        <v>14</v>
      </c>
      <c r="Z44" s="11">
        <f>G34</f>
        <v>21</v>
      </c>
      <c r="AA44" s="11">
        <f>G15</f>
        <v>2</v>
      </c>
      <c r="AB44" s="12">
        <f>G31</f>
        <v>18</v>
      </c>
      <c r="AC44" s="75">
        <f>X44+Y44+Z44+AA44+AB44</f>
        <v>65</v>
      </c>
      <c r="AD44" s="9"/>
      <c r="AE44" s="336"/>
      <c r="AF44" s="5"/>
      <c r="AG44" s="10">
        <f>G23</f>
        <v>10</v>
      </c>
      <c r="AH44" s="11">
        <f>G27</f>
        <v>14</v>
      </c>
      <c r="AI44" s="11">
        <f>G35</f>
        <v>22</v>
      </c>
      <c r="AJ44" s="11">
        <f>G29</f>
        <v>16</v>
      </c>
      <c r="AK44" s="12">
        <f>G16</f>
        <v>3</v>
      </c>
      <c r="AL44" s="75">
        <f>AG44+AH44+AI44+AJ44+AK44</f>
        <v>65</v>
      </c>
      <c r="AM44" s="23"/>
      <c r="AN44" s="10">
        <f>G20</f>
        <v>7</v>
      </c>
      <c r="AO44" s="11">
        <f>G27</f>
        <v>14</v>
      </c>
      <c r="AP44" s="11">
        <f>G36</f>
        <v>23</v>
      </c>
      <c r="AQ44" s="11">
        <f>G29</f>
        <v>16</v>
      </c>
      <c r="AR44" s="12">
        <f>G18</f>
        <v>5</v>
      </c>
      <c r="AS44" s="75">
        <f>AN44+AO44+AP44+AQ44+AR44</f>
        <v>65</v>
      </c>
      <c r="AT44" s="23"/>
      <c r="AU44" s="10">
        <f>G21</f>
        <v>8</v>
      </c>
      <c r="AV44" s="11">
        <f>G27</f>
        <v>14</v>
      </c>
      <c r="AW44" s="11">
        <f>G35</f>
        <v>22</v>
      </c>
      <c r="AX44" s="11">
        <f>G29</f>
        <v>16</v>
      </c>
      <c r="AY44" s="12">
        <f>G18</f>
        <v>5</v>
      </c>
      <c r="AZ44" s="75">
        <f>AU44+AV44+AW44+AX44+AY44</f>
        <v>65</v>
      </c>
      <c r="BA44" s="9"/>
      <c r="BB44" s="336"/>
      <c r="BC44" s="5"/>
      <c r="BD44" s="10">
        <f>G21</f>
        <v>8</v>
      </c>
      <c r="BE44" s="11">
        <f>G32</f>
        <v>19</v>
      </c>
      <c r="BF44" s="11">
        <f>G34</f>
        <v>21</v>
      </c>
      <c r="BG44" s="11">
        <f>G15</f>
        <v>2</v>
      </c>
      <c r="BH44" s="12">
        <f>G28</f>
        <v>15</v>
      </c>
      <c r="BI44" s="75">
        <f>BD44+BE44+BF44+BG44+BH44</f>
        <v>65</v>
      </c>
      <c r="BJ44" s="23"/>
      <c r="BK44" s="10">
        <f>G23</f>
        <v>10</v>
      </c>
      <c r="BL44" s="11">
        <f>G32</f>
        <v>19</v>
      </c>
      <c r="BM44" s="11">
        <f>G34</f>
        <v>21</v>
      </c>
      <c r="BN44" s="11">
        <f>G16</f>
        <v>3</v>
      </c>
      <c r="BO44" s="12">
        <f>G25</f>
        <v>12</v>
      </c>
      <c r="BP44" s="75">
        <f>BK44+BL44+BM44+BN44+BO44</f>
        <v>65</v>
      </c>
      <c r="BQ44" s="23"/>
      <c r="BR44" s="10">
        <f>G23</f>
        <v>10</v>
      </c>
      <c r="BS44" s="11">
        <f>G32</f>
        <v>19</v>
      </c>
      <c r="BT44" s="11">
        <f>G34</f>
        <v>21</v>
      </c>
      <c r="BU44" s="11">
        <f>G15</f>
        <v>2</v>
      </c>
      <c r="BV44" s="12">
        <f>G26</f>
        <v>13</v>
      </c>
      <c r="BW44" s="75">
        <f>BR44+BS44+BT44+BU44+BV44</f>
        <v>65</v>
      </c>
      <c r="BX44" s="9"/>
      <c r="BY44" s="336"/>
      <c r="BZ44" s="5"/>
      <c r="CA44" s="10">
        <f>G23</f>
        <v>10</v>
      </c>
      <c r="CB44" s="11">
        <f>G32</f>
        <v>19</v>
      </c>
      <c r="CC44" s="11">
        <f>G35</f>
        <v>22</v>
      </c>
      <c r="CD44" s="11">
        <f>G24</f>
        <v>11</v>
      </c>
      <c r="CE44" s="12">
        <f>G16</f>
        <v>3</v>
      </c>
      <c r="CF44" s="75">
        <f>CA44+CB44+CC44+CD44+CE44</f>
        <v>65</v>
      </c>
      <c r="CG44" s="23"/>
      <c r="CH44" s="10">
        <f>G20</f>
        <v>7</v>
      </c>
      <c r="CI44" s="11">
        <f>G32</f>
        <v>19</v>
      </c>
      <c r="CJ44" s="11">
        <f>G36</f>
        <v>23</v>
      </c>
      <c r="CK44" s="11">
        <f>G24</f>
        <v>11</v>
      </c>
      <c r="CL44" s="12">
        <f>G18</f>
        <v>5</v>
      </c>
      <c r="CM44" s="75">
        <f>CH44+CI44+CJ44+CK44+CL44</f>
        <v>65</v>
      </c>
      <c r="CN44" s="23"/>
      <c r="CO44" s="10">
        <f>G21</f>
        <v>8</v>
      </c>
      <c r="CP44" s="11">
        <f>G32</f>
        <v>19</v>
      </c>
      <c r="CQ44" s="11">
        <f>G35</f>
        <v>22</v>
      </c>
      <c r="CR44" s="11">
        <f>G24</f>
        <v>11</v>
      </c>
      <c r="CS44" s="12">
        <f>G18</f>
        <v>5</v>
      </c>
      <c r="CT44" s="75">
        <f>CO44+CP44+CQ44+CR44+CS44</f>
        <v>65</v>
      </c>
      <c r="CU44" s="9"/>
      <c r="CV44" s="336"/>
      <c r="CW44" s="5"/>
      <c r="CX44" s="10">
        <f>G20</f>
        <v>7</v>
      </c>
      <c r="CY44" s="11">
        <f>G37</f>
        <v>24</v>
      </c>
      <c r="CZ44" s="11">
        <f>G18</f>
        <v>5</v>
      </c>
      <c r="DA44" s="11">
        <f>G29</f>
        <v>16</v>
      </c>
      <c r="DB44" s="12">
        <f>G26</f>
        <v>13</v>
      </c>
      <c r="DC44" s="75">
        <f>CX44+CY44+CZ44+DA44+DB44</f>
        <v>65</v>
      </c>
      <c r="DD44" s="23"/>
      <c r="DE44" s="10">
        <f>G21</f>
        <v>8</v>
      </c>
      <c r="DF44" s="11">
        <f>G37</f>
        <v>24</v>
      </c>
      <c r="DG44" s="11">
        <f>G15</f>
        <v>2</v>
      </c>
      <c r="DH44" s="11">
        <f>G29</f>
        <v>16</v>
      </c>
      <c r="DI44" s="12">
        <f>G28</f>
        <v>15</v>
      </c>
      <c r="DJ44" s="75">
        <f>DE44+DF44+DG44+DH44+DI44</f>
        <v>65</v>
      </c>
      <c r="DK44" s="23"/>
      <c r="DL44" s="10">
        <f>G20</f>
        <v>7</v>
      </c>
      <c r="DM44" s="11">
        <f>G37</f>
        <v>24</v>
      </c>
      <c r="DN44" s="11">
        <f>G16</f>
        <v>3</v>
      </c>
      <c r="DO44" s="11">
        <f>G29</f>
        <v>16</v>
      </c>
      <c r="DP44" s="12">
        <f>G28</f>
        <v>15</v>
      </c>
      <c r="DQ44" s="75">
        <f>DL44+DM44+DN44+DO44+DP44</f>
        <v>65</v>
      </c>
      <c r="DR44" s="9"/>
      <c r="DS44" s="336"/>
      <c r="DT44" s="5"/>
      <c r="DU44" s="10">
        <f>G21</f>
        <v>8</v>
      </c>
      <c r="DV44" s="11">
        <f>G37</f>
        <v>24</v>
      </c>
      <c r="DW44" s="11">
        <f>G33</f>
        <v>20</v>
      </c>
      <c r="DX44" s="11">
        <f>G15</f>
        <v>2</v>
      </c>
      <c r="DY44" s="12">
        <f>G24</f>
        <v>11</v>
      </c>
      <c r="DZ44" s="75">
        <f>DU44+DV44+DW44+DX44+DY44</f>
        <v>65</v>
      </c>
      <c r="EA44" s="23"/>
      <c r="EB44" s="10">
        <f>G23</f>
        <v>10</v>
      </c>
      <c r="EC44" s="11">
        <f>G37</f>
        <v>24</v>
      </c>
      <c r="ED44" s="11">
        <f>G30</f>
        <v>17</v>
      </c>
      <c r="EE44" s="11">
        <f>G16</f>
        <v>3</v>
      </c>
      <c r="EF44" s="12">
        <f>G24</f>
        <v>11</v>
      </c>
      <c r="EG44" s="75">
        <f>EB44+EC44+ED44+EE44+EF44</f>
        <v>65</v>
      </c>
      <c r="EH44" s="23"/>
      <c r="EI44" s="10">
        <f>G23</f>
        <v>10</v>
      </c>
      <c r="EJ44" s="11">
        <f>G37</f>
        <v>24</v>
      </c>
      <c r="EK44" s="11">
        <f>G31</f>
        <v>18</v>
      </c>
      <c r="EL44" s="11">
        <f>G15</f>
        <v>2</v>
      </c>
      <c r="EM44" s="12">
        <f>G24</f>
        <v>11</v>
      </c>
      <c r="EN44" s="75">
        <f>EI44+EJ44+EK44+EL44+EM44</f>
        <v>65</v>
      </c>
      <c r="EO44" s="9"/>
      <c r="EP44" s="336"/>
      <c r="EQ44" s="5"/>
      <c r="ER44" s="10">
        <f>G23</f>
        <v>10</v>
      </c>
      <c r="ES44" s="11">
        <f>G37</f>
        <v>24</v>
      </c>
      <c r="ET44" s="11">
        <f>G30</f>
        <v>17</v>
      </c>
      <c r="EU44" s="11">
        <f>G24</f>
        <v>11</v>
      </c>
      <c r="EV44" s="12">
        <f>G16</f>
        <v>3</v>
      </c>
      <c r="EW44" s="75">
        <f>ER44+ES44+ET44+EU44+EV44</f>
        <v>65</v>
      </c>
      <c r="EX44" s="23"/>
      <c r="EY44" s="10">
        <f>G20</f>
        <v>7</v>
      </c>
      <c r="EZ44" s="11">
        <f>G37</f>
        <v>24</v>
      </c>
      <c r="FA44" s="11">
        <f>G31</f>
        <v>18</v>
      </c>
      <c r="FB44" s="11">
        <f>G24</f>
        <v>11</v>
      </c>
      <c r="FC44" s="12">
        <f>G18</f>
        <v>5</v>
      </c>
      <c r="FD44" s="75">
        <f>EY44+EZ44+FA44+FB44+FC44</f>
        <v>65</v>
      </c>
      <c r="FE44" s="23"/>
      <c r="FF44" s="10">
        <f>G21</f>
        <v>8</v>
      </c>
      <c r="FG44" s="11">
        <f>G37</f>
        <v>24</v>
      </c>
      <c r="FH44" s="11">
        <f>G30</f>
        <v>17</v>
      </c>
      <c r="FI44" s="11">
        <f>G24</f>
        <v>11</v>
      </c>
      <c r="FJ44" s="12">
        <f>G18</f>
        <v>5</v>
      </c>
      <c r="FK44" s="75">
        <f>FF44+FG44+FH44+FI44+FJ44</f>
        <v>65</v>
      </c>
      <c r="FL44" s="9"/>
      <c r="FM44" s="336"/>
      <c r="FN44" s="5"/>
      <c r="FO44" s="10">
        <f>G26</f>
        <v>13</v>
      </c>
      <c r="FP44" s="11">
        <f>G32</f>
        <v>19</v>
      </c>
      <c r="FQ44" s="11">
        <f>G34</f>
        <v>21</v>
      </c>
      <c r="FR44" s="11">
        <f>G15</f>
        <v>2</v>
      </c>
      <c r="FS44" s="12">
        <f>G23</f>
        <v>10</v>
      </c>
      <c r="FT44" s="75">
        <f>FO44+FP44+FQ44+FR44+FS44</f>
        <v>65</v>
      </c>
      <c r="FU44" s="23"/>
      <c r="FV44" s="10">
        <f>G28</f>
        <v>15</v>
      </c>
      <c r="FW44" s="11">
        <f>G32</f>
        <v>19</v>
      </c>
      <c r="FX44" s="11">
        <f>G34</f>
        <v>21</v>
      </c>
      <c r="FY44" s="11">
        <f>G16</f>
        <v>3</v>
      </c>
      <c r="FZ44" s="12">
        <f>G20</f>
        <v>7</v>
      </c>
      <c r="GA44" s="75">
        <f>FV44+FW44+FX44+FY44+FZ44</f>
        <v>65</v>
      </c>
      <c r="GB44" s="23"/>
      <c r="GC44" s="10">
        <f>G28</f>
        <v>15</v>
      </c>
      <c r="GD44" s="11">
        <f>G32</f>
        <v>19</v>
      </c>
      <c r="GE44" s="11">
        <f>G34</f>
        <v>21</v>
      </c>
      <c r="GF44" s="11">
        <f>G15</f>
        <v>2</v>
      </c>
      <c r="GG44" s="12">
        <f>G21</f>
        <v>8</v>
      </c>
      <c r="GH44" s="75">
        <f>GC44+GD44+GE44+GF44+GG44</f>
        <v>65</v>
      </c>
      <c r="GI44" s="9"/>
      <c r="GJ44" s="336"/>
      <c r="GK44" s="5"/>
      <c r="GL44" s="10">
        <f>G26</f>
        <v>13</v>
      </c>
      <c r="GM44" s="11">
        <f>G32</f>
        <v>19</v>
      </c>
      <c r="GN44" s="11">
        <f>G38</f>
        <v>25</v>
      </c>
      <c r="GO44" s="11">
        <f>G15</f>
        <v>2</v>
      </c>
      <c r="GP44" s="12">
        <f>G19</f>
        <v>6</v>
      </c>
      <c r="GQ44" s="75">
        <f>GL44+GM44+GN44+GO44+GP44</f>
        <v>65</v>
      </c>
      <c r="GR44" s="23"/>
      <c r="GS44" s="10">
        <f>G28</f>
        <v>15</v>
      </c>
      <c r="GT44" s="11">
        <f>G32</f>
        <v>19</v>
      </c>
      <c r="GU44" s="11">
        <f>G35</f>
        <v>22</v>
      </c>
      <c r="GV44" s="11">
        <f>G16</f>
        <v>3</v>
      </c>
      <c r="GW44" s="12">
        <f>G19</f>
        <v>6</v>
      </c>
      <c r="GX44" s="75">
        <f>GS44+GT44+GU44+GV44+GW44</f>
        <v>65</v>
      </c>
      <c r="GY44" s="23"/>
      <c r="GZ44" s="10">
        <f>G28</f>
        <v>15</v>
      </c>
      <c r="HA44" s="11">
        <f>G32</f>
        <v>19</v>
      </c>
      <c r="HB44" s="11">
        <f>G36</f>
        <v>23</v>
      </c>
      <c r="HC44" s="11">
        <f>G15</f>
        <v>2</v>
      </c>
      <c r="HD44" s="12">
        <f>G19</f>
        <v>6</v>
      </c>
      <c r="HE44" s="75">
        <f>GZ44+HA44+HB44+HC44+HD44</f>
        <v>65</v>
      </c>
      <c r="HF44" s="9"/>
      <c r="HG44" s="336"/>
      <c r="HH44" s="5"/>
      <c r="HI44" s="10">
        <f>G28</f>
        <v>15</v>
      </c>
      <c r="HJ44" s="11">
        <f>G32</f>
        <v>19</v>
      </c>
      <c r="HK44" s="11">
        <f>G35</f>
        <v>22</v>
      </c>
      <c r="HL44" s="11">
        <f>G19</f>
        <v>6</v>
      </c>
      <c r="HM44" s="12">
        <f>G16</f>
        <v>3</v>
      </c>
      <c r="HN44" s="75">
        <f>HI44+HJ44+HK44+HL44+HM44</f>
        <v>65</v>
      </c>
      <c r="HO44" s="23"/>
      <c r="HP44" s="10">
        <f>G25</f>
        <v>12</v>
      </c>
      <c r="HQ44" s="11">
        <f>G32</f>
        <v>19</v>
      </c>
      <c r="HR44" s="11">
        <f>G36</f>
        <v>23</v>
      </c>
      <c r="HS44" s="11">
        <f>G19</f>
        <v>6</v>
      </c>
      <c r="HT44" s="12">
        <f>G18</f>
        <v>5</v>
      </c>
      <c r="HU44" s="75">
        <f>HP44+HQ44+HR44+HS44+HT44</f>
        <v>65</v>
      </c>
      <c r="HV44" s="23"/>
      <c r="HW44" s="10">
        <f>G26</f>
        <v>13</v>
      </c>
      <c r="HX44" s="11">
        <f>G32</f>
        <v>19</v>
      </c>
      <c r="HY44" s="11">
        <f>G35</f>
        <v>22</v>
      </c>
      <c r="HZ44" s="11">
        <f>G19</f>
        <v>6</v>
      </c>
      <c r="IA44" s="12">
        <f>G18</f>
        <v>5</v>
      </c>
      <c r="IB44" s="75">
        <f>HW44+HX44+HY44+HZ44+IA44</f>
        <v>65</v>
      </c>
      <c r="IC44" s="9"/>
      <c r="ID44" s="336"/>
      <c r="IE44" s="5"/>
      <c r="IF44" s="10">
        <f>G31</f>
        <v>18</v>
      </c>
      <c r="IG44" s="11">
        <f>G27</f>
        <v>14</v>
      </c>
      <c r="IH44" s="11">
        <f>G38</f>
        <v>25</v>
      </c>
      <c r="II44" s="11">
        <f>G15</f>
        <v>2</v>
      </c>
      <c r="IJ44" s="12">
        <f>G19</f>
        <v>6</v>
      </c>
      <c r="IK44" s="75">
        <f>IF44+IG44+IH44+II44+IJ44</f>
        <v>65</v>
      </c>
      <c r="IL44" s="23"/>
      <c r="IM44" s="10">
        <f>G33</f>
        <v>20</v>
      </c>
      <c r="IN44" s="11">
        <f>G27</f>
        <v>14</v>
      </c>
      <c r="IO44" s="11">
        <f>G35</f>
        <v>22</v>
      </c>
      <c r="IP44" s="11">
        <f>G16</f>
        <v>3</v>
      </c>
      <c r="IQ44" s="12">
        <f>G19</f>
        <v>6</v>
      </c>
      <c r="IR44" s="75">
        <f>IM44+IN44+IO44+IP44+IQ44</f>
        <v>65</v>
      </c>
      <c r="IS44" s="23"/>
      <c r="IT44" s="10">
        <f>G33</f>
        <v>20</v>
      </c>
      <c r="IU44" s="11">
        <f>G27</f>
        <v>14</v>
      </c>
      <c r="IV44" s="11">
        <f>G36</f>
        <v>23</v>
      </c>
      <c r="IW44" s="11">
        <f>G15</f>
        <v>2</v>
      </c>
      <c r="IX44" s="12">
        <f>G19</f>
        <v>6</v>
      </c>
      <c r="IY44" s="75">
        <f>IT44+IU44+IV44+IW44+IX44</f>
        <v>65</v>
      </c>
      <c r="IZ44" s="9"/>
      <c r="JA44" s="336"/>
      <c r="JB44" s="5"/>
      <c r="JC44" s="10">
        <f>G31</f>
        <v>18</v>
      </c>
      <c r="JD44" s="11">
        <f>G27</f>
        <v>14</v>
      </c>
      <c r="JE44" s="11">
        <f>G34</f>
        <v>21</v>
      </c>
      <c r="JF44" s="11">
        <f>G15</f>
        <v>2</v>
      </c>
      <c r="JG44" s="12">
        <f>G23</f>
        <v>10</v>
      </c>
      <c r="JH44" s="75">
        <f>JC44+JD44+JE44+JF44+JG44</f>
        <v>65</v>
      </c>
      <c r="JI44" s="23"/>
      <c r="JJ44" s="10">
        <f>G33</f>
        <v>20</v>
      </c>
      <c r="JK44" s="11">
        <f>G27</f>
        <v>14</v>
      </c>
      <c r="JL44" s="11">
        <f>G34</f>
        <v>21</v>
      </c>
      <c r="JM44" s="11">
        <f>G16</f>
        <v>3</v>
      </c>
      <c r="JN44" s="12">
        <f>G20</f>
        <v>7</v>
      </c>
      <c r="JO44" s="75">
        <f>JJ44+JK44+JL44+JM44+JN44</f>
        <v>65</v>
      </c>
      <c r="JP44" s="23"/>
      <c r="JQ44" s="10">
        <f>G33</f>
        <v>20</v>
      </c>
      <c r="JR44" s="11">
        <f>G27</f>
        <v>14</v>
      </c>
      <c r="JS44" s="11">
        <f>G34</f>
        <v>21</v>
      </c>
      <c r="JT44" s="11">
        <f>G15</f>
        <v>2</v>
      </c>
      <c r="JU44" s="12">
        <f>G21</f>
        <v>8</v>
      </c>
      <c r="JV44" s="75">
        <f>JQ44+JR44+JS44+JT44+JU44</f>
        <v>65</v>
      </c>
      <c r="JW44" s="9"/>
      <c r="JX44" s="336"/>
      <c r="JY44" s="5"/>
      <c r="JZ44" s="10">
        <f>G33</f>
        <v>20</v>
      </c>
      <c r="KA44" s="11">
        <f>G27</f>
        <v>14</v>
      </c>
      <c r="KB44" s="11">
        <f>G35</f>
        <v>22</v>
      </c>
      <c r="KC44" s="11">
        <f>G19</f>
        <v>6</v>
      </c>
      <c r="KD44" s="12">
        <f>G16</f>
        <v>3</v>
      </c>
      <c r="KE44" s="75">
        <f>JZ44+KA44+KB44+KC44+KD44</f>
        <v>65</v>
      </c>
      <c r="KF44" s="23"/>
      <c r="KG44" s="10">
        <f>G30</f>
        <v>17</v>
      </c>
      <c r="KH44" s="11">
        <f>G27</f>
        <v>14</v>
      </c>
      <c r="KI44" s="11">
        <f>G36</f>
        <v>23</v>
      </c>
      <c r="KJ44" s="11">
        <f>G19</f>
        <v>6</v>
      </c>
      <c r="KK44" s="12">
        <f>G18</f>
        <v>5</v>
      </c>
      <c r="KL44" s="75">
        <f>KG44+KH44+KI44+KJ44+KK44</f>
        <v>65</v>
      </c>
      <c r="KM44" s="23"/>
      <c r="KN44" s="10">
        <f>G31</f>
        <v>18</v>
      </c>
      <c r="KO44" s="11">
        <f>G27</f>
        <v>14</v>
      </c>
      <c r="KP44" s="11">
        <f>G35</f>
        <v>22</v>
      </c>
      <c r="KQ44" s="11">
        <f>G19</f>
        <v>6</v>
      </c>
      <c r="KR44" s="12">
        <f>G18</f>
        <v>5</v>
      </c>
      <c r="KS44" s="75">
        <f>KN44+KO44+KP44+KQ44+KR44</f>
        <v>65</v>
      </c>
      <c r="KT44" s="9"/>
      <c r="KU44" s="336"/>
      <c r="KV44" s="5"/>
      <c r="KW44" s="10">
        <f>G25</f>
        <v>12</v>
      </c>
      <c r="KX44" s="11">
        <f>G37</f>
        <v>24</v>
      </c>
      <c r="KY44" s="11">
        <f>G18</f>
        <v>5</v>
      </c>
      <c r="KZ44" s="11">
        <f>G19</f>
        <v>6</v>
      </c>
      <c r="LA44" s="12">
        <f>G31</f>
        <v>18</v>
      </c>
      <c r="LB44" s="75">
        <f>KW44+KX44+KY44+KZ44+LA44</f>
        <v>65</v>
      </c>
      <c r="LC44" s="23"/>
      <c r="LD44" s="10">
        <f>G26</f>
        <v>13</v>
      </c>
      <c r="LE44" s="11">
        <f>G37</f>
        <v>24</v>
      </c>
      <c r="LF44" s="11">
        <f>G15</f>
        <v>2</v>
      </c>
      <c r="LG44" s="11">
        <f>G19</f>
        <v>6</v>
      </c>
      <c r="LH44" s="12">
        <f>G33</f>
        <v>20</v>
      </c>
      <c r="LI44" s="75">
        <f>LD44+LE44+LF44+LG44+LH44</f>
        <v>65</v>
      </c>
      <c r="LJ44" s="23"/>
      <c r="LK44" s="10">
        <f>G25</f>
        <v>12</v>
      </c>
      <c r="LL44" s="11">
        <f>G37</f>
        <v>24</v>
      </c>
      <c r="LM44" s="11">
        <f>G16</f>
        <v>3</v>
      </c>
      <c r="LN44" s="11">
        <f>G19</f>
        <v>6</v>
      </c>
      <c r="LO44" s="12">
        <f>G33</f>
        <v>20</v>
      </c>
      <c r="LP44" s="75">
        <f>LK44+LL44+LM44+LN44+LO44</f>
        <v>65</v>
      </c>
      <c r="LQ44" s="9"/>
      <c r="LR44" s="336"/>
      <c r="LS44" s="5"/>
      <c r="LT44" s="10">
        <f>G25</f>
        <v>12</v>
      </c>
      <c r="LU44" s="11">
        <f>G37</f>
        <v>24</v>
      </c>
      <c r="LV44" s="11">
        <f>G18</f>
        <v>5</v>
      </c>
      <c r="LW44" s="11">
        <f>G29</f>
        <v>16</v>
      </c>
      <c r="LX44" s="12">
        <f>G21</f>
        <v>8</v>
      </c>
      <c r="LY44" s="75">
        <f>LT44+LU44+LV44+LW44+LX44</f>
        <v>65</v>
      </c>
      <c r="LZ44" s="23"/>
      <c r="MA44" s="10">
        <f>G26</f>
        <v>13</v>
      </c>
      <c r="MB44" s="11">
        <f>G37</f>
        <v>24</v>
      </c>
      <c r="MC44" s="11">
        <f>G15</f>
        <v>2</v>
      </c>
      <c r="MD44" s="11">
        <f>G29</f>
        <v>16</v>
      </c>
      <c r="ME44" s="12">
        <f>G23</f>
        <v>10</v>
      </c>
      <c r="MF44" s="75">
        <f>MA44+MB44+MC44+MD44+ME44</f>
        <v>65</v>
      </c>
      <c r="MG44" s="23"/>
      <c r="MH44" s="10">
        <f>G25</f>
        <v>12</v>
      </c>
      <c r="MI44" s="11">
        <f>G37</f>
        <v>24</v>
      </c>
      <c r="MJ44" s="11">
        <f>G16</f>
        <v>3</v>
      </c>
      <c r="MK44" s="11">
        <f>G29</f>
        <v>16</v>
      </c>
      <c r="ML44" s="12">
        <f>G23</f>
        <v>10</v>
      </c>
      <c r="MM44" s="75">
        <f>MH44+MI44+MJ44+MK44+ML44</f>
        <v>65</v>
      </c>
      <c r="MN44" s="9"/>
      <c r="MO44" s="336"/>
      <c r="MP44" s="5"/>
      <c r="MQ44" s="10">
        <f>G28</f>
        <v>15</v>
      </c>
      <c r="MR44" s="11">
        <f>G37</f>
        <v>24</v>
      </c>
      <c r="MS44" s="11">
        <f>G20</f>
        <v>7</v>
      </c>
      <c r="MT44" s="11">
        <f>G29</f>
        <v>16</v>
      </c>
      <c r="MU44" s="12">
        <f>G16</f>
        <v>3</v>
      </c>
      <c r="MV44" s="75">
        <f>MQ44+MR44+MS44+MT44+MU44</f>
        <v>65</v>
      </c>
      <c r="MW44" s="23"/>
      <c r="MX44" s="10">
        <f>G25</f>
        <v>12</v>
      </c>
      <c r="MY44" s="11">
        <f>G37</f>
        <v>24</v>
      </c>
      <c r="MZ44" s="11">
        <f>G21</f>
        <v>8</v>
      </c>
      <c r="NA44" s="11">
        <f>G29</f>
        <v>16</v>
      </c>
      <c r="NB44" s="12">
        <f>G18</f>
        <v>5</v>
      </c>
      <c r="NC44" s="75">
        <f>MX44+MY44+MZ44+NA44+NB44</f>
        <v>65</v>
      </c>
      <c r="ND44" s="23"/>
      <c r="NE44" s="10">
        <f>G26</f>
        <v>13</v>
      </c>
      <c r="NF44" s="11">
        <f>G37</f>
        <v>24</v>
      </c>
      <c r="NG44" s="11">
        <f>G20</f>
        <v>7</v>
      </c>
      <c r="NH44" s="11">
        <f>G29</f>
        <v>16</v>
      </c>
      <c r="NI44" s="12">
        <f>G18</f>
        <v>5</v>
      </c>
      <c r="NJ44" s="75">
        <f>NE44+NF44+NG44+NH44+NI44</f>
        <v>65</v>
      </c>
      <c r="NK44" s="9"/>
      <c r="NL44" s="336"/>
      <c r="NM44" s="5"/>
      <c r="NN44" s="10">
        <f>G26</f>
        <v>13</v>
      </c>
      <c r="NO44" s="11">
        <f>G37</f>
        <v>24</v>
      </c>
      <c r="NP44" s="11">
        <f>G19</f>
        <v>6</v>
      </c>
      <c r="NQ44" s="11">
        <f>G15</f>
        <v>2</v>
      </c>
      <c r="NR44" s="12">
        <f>G33</f>
        <v>20</v>
      </c>
      <c r="NS44" s="75">
        <f>NN44+NO44+NP44+NQ44+NR44</f>
        <v>65</v>
      </c>
      <c r="NT44" s="23"/>
      <c r="NU44" s="10">
        <f>G28</f>
        <v>15</v>
      </c>
      <c r="NV44" s="11">
        <f>G37</f>
        <v>24</v>
      </c>
      <c r="NW44" s="11">
        <f>G19</f>
        <v>6</v>
      </c>
      <c r="NX44" s="11">
        <f>G16</f>
        <v>3</v>
      </c>
      <c r="NY44" s="12">
        <f>G30</f>
        <v>17</v>
      </c>
      <c r="NZ44" s="75">
        <f>NU44+NV44+NW44+NX44+NY44</f>
        <v>65</v>
      </c>
      <c r="OA44" s="23"/>
      <c r="OB44" s="10">
        <f>G28</f>
        <v>15</v>
      </c>
      <c r="OC44" s="11">
        <f>G37</f>
        <v>24</v>
      </c>
      <c r="OD44" s="11">
        <f>G19</f>
        <v>6</v>
      </c>
      <c r="OE44" s="11">
        <f>G15</f>
        <v>2</v>
      </c>
      <c r="OF44" s="12">
        <f>G31</f>
        <v>18</v>
      </c>
      <c r="OG44" s="75">
        <f>OB44+OC44+OD44+OE44+OF44</f>
        <v>65</v>
      </c>
      <c r="OH44" s="9"/>
      <c r="OI44" s="336"/>
      <c r="OJ44" s="5"/>
      <c r="OK44" s="10">
        <f>G26</f>
        <v>13</v>
      </c>
      <c r="OL44" s="11">
        <f>G37</f>
        <v>24</v>
      </c>
      <c r="OM44" s="11">
        <f>G23</f>
        <v>10</v>
      </c>
      <c r="ON44" s="11">
        <f>G15</f>
        <v>2</v>
      </c>
      <c r="OO44" s="12">
        <f>G29</f>
        <v>16</v>
      </c>
      <c r="OP44" s="75">
        <f>OK44+OL44+OM44+ON44+OO44</f>
        <v>65</v>
      </c>
      <c r="OQ44" s="23"/>
      <c r="OR44" s="10">
        <f>G28</f>
        <v>15</v>
      </c>
      <c r="OS44" s="11">
        <f>G37</f>
        <v>24</v>
      </c>
      <c r="OT44" s="11">
        <f>G20</f>
        <v>7</v>
      </c>
      <c r="OU44" s="11">
        <f>G16</f>
        <v>3</v>
      </c>
      <c r="OV44" s="12">
        <f>G29</f>
        <v>16</v>
      </c>
      <c r="OW44" s="75">
        <f>OR44+OS44+OT44+OU44+OV44</f>
        <v>65</v>
      </c>
      <c r="OX44" s="23"/>
      <c r="OY44" s="10">
        <f>G28</f>
        <v>15</v>
      </c>
      <c r="OZ44" s="11">
        <f>G37</f>
        <v>24</v>
      </c>
      <c r="PA44" s="11">
        <f>G21</f>
        <v>8</v>
      </c>
      <c r="PB44" s="11">
        <f>G15</f>
        <v>2</v>
      </c>
      <c r="PC44" s="12">
        <f>G29</f>
        <v>16</v>
      </c>
      <c r="PD44" s="75">
        <f>OY44+OZ44+PA44+PB44+PC44</f>
        <v>65</v>
      </c>
      <c r="PE44" s="9"/>
      <c r="PF44" s="336"/>
      <c r="PG44" s="5"/>
      <c r="PH44" s="10">
        <f>G26</f>
        <v>13</v>
      </c>
      <c r="PI44" s="11">
        <f>G37</f>
        <v>24</v>
      </c>
      <c r="PJ44" s="11">
        <f>G29</f>
        <v>16</v>
      </c>
      <c r="PK44" s="11">
        <f>G15</f>
        <v>2</v>
      </c>
      <c r="PL44" s="12">
        <f>G23</f>
        <v>10</v>
      </c>
      <c r="PM44" s="75">
        <f>PH44+PI44+PJ44+PK44+PL44</f>
        <v>65</v>
      </c>
      <c r="PN44" s="23"/>
      <c r="PO44" s="10">
        <f>G28</f>
        <v>15</v>
      </c>
      <c r="PP44" s="11">
        <f>G37</f>
        <v>24</v>
      </c>
      <c r="PQ44" s="11">
        <f>G29</f>
        <v>16</v>
      </c>
      <c r="PR44" s="11">
        <f>G16</f>
        <v>3</v>
      </c>
      <c r="PS44" s="12">
        <f>G20</f>
        <v>7</v>
      </c>
      <c r="PT44" s="75">
        <f>PO44+PP44+PQ44+PR44+PS44</f>
        <v>65</v>
      </c>
      <c r="PU44" s="23"/>
      <c r="PV44" s="10">
        <f>G28</f>
        <v>15</v>
      </c>
      <c r="PW44" s="11">
        <f>G37</f>
        <v>24</v>
      </c>
      <c r="PX44" s="11">
        <f>G29</f>
        <v>16</v>
      </c>
      <c r="PY44" s="11">
        <f>G15</f>
        <v>2</v>
      </c>
      <c r="PZ44" s="12">
        <f>G21</f>
        <v>8</v>
      </c>
      <c r="QA44" s="75">
        <f>PV44+PW44+PX44+PY44+PZ44</f>
        <v>65</v>
      </c>
      <c r="QB44" s="9"/>
      <c r="QC44" s="336"/>
      <c r="QD44" s="5"/>
      <c r="QE44" s="10">
        <f>G28</f>
        <v>15</v>
      </c>
      <c r="QF44" s="11">
        <f>G37</f>
        <v>24</v>
      </c>
      <c r="QG44" s="11">
        <f>G30</f>
        <v>17</v>
      </c>
      <c r="QH44" s="11">
        <f>G19</f>
        <v>6</v>
      </c>
      <c r="QI44" s="12">
        <f>G16</f>
        <v>3</v>
      </c>
      <c r="QJ44" s="75">
        <f>QE44+QF44+QG44+QH44+QI44</f>
        <v>65</v>
      </c>
      <c r="QK44" s="23"/>
      <c r="QL44" s="10">
        <f>G25</f>
        <v>12</v>
      </c>
      <c r="QM44" s="11">
        <f>G37</f>
        <v>24</v>
      </c>
      <c r="QN44" s="11">
        <f>G31</f>
        <v>18</v>
      </c>
      <c r="QO44" s="11">
        <f>G19</f>
        <v>6</v>
      </c>
      <c r="QP44" s="12">
        <f>G18</f>
        <v>5</v>
      </c>
      <c r="QQ44" s="75">
        <f>QL44+QM44+QN44+QO44+QP44</f>
        <v>65</v>
      </c>
      <c r="QR44" s="23"/>
      <c r="QS44" s="10">
        <f>G26</f>
        <v>13</v>
      </c>
      <c r="QT44" s="11">
        <f>G37</f>
        <v>24</v>
      </c>
      <c r="QU44" s="11">
        <f>G30</f>
        <v>17</v>
      </c>
      <c r="QV44" s="11">
        <f>G19</f>
        <v>6</v>
      </c>
      <c r="QW44" s="12">
        <f>G18</f>
        <v>5</v>
      </c>
      <c r="QX44" s="75">
        <f>QS44+QT44+QU44+QV44+QW44</f>
        <v>65</v>
      </c>
      <c r="QY44" s="9"/>
      <c r="QZ44" s="363"/>
      <c r="RA44" s="5"/>
      <c r="RB44" s="10">
        <f>G35</f>
        <v>22</v>
      </c>
      <c r="RC44" s="11">
        <f>G27</f>
        <v>14</v>
      </c>
      <c r="RD44" s="11">
        <f>G18</f>
        <v>5</v>
      </c>
      <c r="RE44" s="11">
        <f>G19</f>
        <v>6</v>
      </c>
      <c r="RF44" s="12">
        <f>G31</f>
        <v>18</v>
      </c>
      <c r="RG44" s="75">
        <f>RB44+RC44+RD44+RE44+RF44</f>
        <v>65</v>
      </c>
      <c r="RH44" s="23"/>
      <c r="RI44" s="10">
        <f>G36</f>
        <v>23</v>
      </c>
      <c r="RJ44" s="11">
        <f>G27</f>
        <v>14</v>
      </c>
      <c r="RK44" s="11">
        <f>G15</f>
        <v>2</v>
      </c>
      <c r="RL44" s="11">
        <f>G19</f>
        <v>6</v>
      </c>
      <c r="RM44" s="12">
        <f>G33</f>
        <v>20</v>
      </c>
      <c r="RN44" s="75">
        <f>RI44+RJ44+RK44+RL44+RM44</f>
        <v>65</v>
      </c>
      <c r="RO44" s="23"/>
      <c r="RP44" s="10">
        <f>G35</f>
        <v>22</v>
      </c>
      <c r="RQ44" s="11">
        <f>G27</f>
        <v>14</v>
      </c>
      <c r="RR44" s="11">
        <f>G16</f>
        <v>3</v>
      </c>
      <c r="RS44" s="11">
        <f>G19</f>
        <v>6</v>
      </c>
      <c r="RT44" s="12">
        <f>G33</f>
        <v>20</v>
      </c>
      <c r="RU44" s="75">
        <f>RP44+RQ44+RR44+RS44+RT44</f>
        <v>65</v>
      </c>
      <c r="RV44" s="9"/>
      <c r="RW44" s="336"/>
      <c r="RX44" s="5"/>
      <c r="RY44" s="10">
        <f>G35</f>
        <v>22</v>
      </c>
      <c r="RZ44" s="11">
        <f>G27</f>
        <v>14</v>
      </c>
      <c r="SA44" s="11">
        <f>G18</f>
        <v>5</v>
      </c>
      <c r="SB44" s="11">
        <f>G29</f>
        <v>16</v>
      </c>
      <c r="SC44" s="12">
        <f>G21</f>
        <v>8</v>
      </c>
      <c r="SD44" s="75">
        <f>RY44+RZ44+SA44+SB44+SC44</f>
        <v>65</v>
      </c>
      <c r="SE44" s="23"/>
      <c r="SF44" s="10">
        <f>G36</f>
        <v>23</v>
      </c>
      <c r="SG44" s="11">
        <f>G27</f>
        <v>14</v>
      </c>
      <c r="SH44" s="11">
        <f>G15</f>
        <v>2</v>
      </c>
      <c r="SI44" s="11">
        <f>G29</f>
        <v>16</v>
      </c>
      <c r="SJ44" s="12">
        <f>G23</f>
        <v>10</v>
      </c>
      <c r="SK44" s="75">
        <f>SF44+SG44+SH44+SI44+SJ44</f>
        <v>65</v>
      </c>
      <c r="SL44" s="23"/>
      <c r="SM44" s="10">
        <f>G35</f>
        <v>22</v>
      </c>
      <c r="SN44" s="11">
        <f>G27</f>
        <v>14</v>
      </c>
      <c r="SO44" s="11">
        <f>G16</f>
        <v>3</v>
      </c>
      <c r="SP44" s="11">
        <f>G29</f>
        <v>16</v>
      </c>
      <c r="SQ44" s="12">
        <f>G23</f>
        <v>10</v>
      </c>
      <c r="SR44" s="75">
        <f>SM44+SN44+SO44+SP44+SQ44</f>
        <v>65</v>
      </c>
      <c r="SS44" s="9"/>
      <c r="ST44" s="336"/>
      <c r="SU44" s="5"/>
      <c r="SV44" s="10">
        <f>G38</f>
        <v>25</v>
      </c>
      <c r="SW44" s="11">
        <f>G27</f>
        <v>14</v>
      </c>
      <c r="SX44" s="11">
        <f>G20</f>
        <v>7</v>
      </c>
      <c r="SY44" s="11">
        <f>G29</f>
        <v>16</v>
      </c>
      <c r="SZ44" s="12">
        <f>G16</f>
        <v>3</v>
      </c>
      <c r="TA44" s="75">
        <f>SV44+SW44+SX44+SY44+SZ44</f>
        <v>65</v>
      </c>
      <c r="TB44" s="23"/>
      <c r="TC44" s="10">
        <f>G35</f>
        <v>22</v>
      </c>
      <c r="TD44" s="11">
        <f>G27</f>
        <v>14</v>
      </c>
      <c r="TE44" s="11">
        <f>G21</f>
        <v>8</v>
      </c>
      <c r="TF44" s="11">
        <f>G29</f>
        <v>16</v>
      </c>
      <c r="TG44" s="12">
        <f>G18</f>
        <v>5</v>
      </c>
      <c r="TH44" s="75">
        <f>TC44+TD44+TE44+TF44+TG44</f>
        <v>65</v>
      </c>
      <c r="TI44" s="23"/>
      <c r="TJ44" s="10">
        <f>G36</f>
        <v>23</v>
      </c>
      <c r="TK44" s="11">
        <f>G27</f>
        <v>14</v>
      </c>
      <c r="TL44" s="11">
        <f>G20</f>
        <v>7</v>
      </c>
      <c r="TM44" s="11">
        <f>G29</f>
        <v>16</v>
      </c>
      <c r="TN44" s="12">
        <f>G18</f>
        <v>5</v>
      </c>
      <c r="TO44" s="75">
        <f>TJ44+TK44+TL44+TM44+TN44</f>
        <v>65</v>
      </c>
      <c r="TP44" s="9"/>
      <c r="TQ44" s="336"/>
      <c r="TR44" s="5"/>
      <c r="TS44" s="10">
        <f>G36</f>
        <v>23</v>
      </c>
      <c r="TT44" s="11">
        <f>G27</f>
        <v>14</v>
      </c>
      <c r="TU44" s="11">
        <f>G23</f>
        <v>10</v>
      </c>
      <c r="TV44" s="11">
        <f>G15</f>
        <v>2</v>
      </c>
      <c r="TW44" s="12">
        <f>G29</f>
        <v>16</v>
      </c>
      <c r="TX44" s="75">
        <f>TS44+TT44+TU44+TV44+TW44</f>
        <v>65</v>
      </c>
      <c r="TY44" s="23"/>
      <c r="TZ44" s="10">
        <f>G38</f>
        <v>25</v>
      </c>
      <c r="UA44" s="11">
        <f>G27</f>
        <v>14</v>
      </c>
      <c r="UB44" s="11">
        <f>G20</f>
        <v>7</v>
      </c>
      <c r="UC44" s="11">
        <f>G16</f>
        <v>3</v>
      </c>
      <c r="UD44" s="12">
        <f>G29</f>
        <v>16</v>
      </c>
      <c r="UE44" s="75">
        <f>TZ44+UA44+UB44+UC44+UD44</f>
        <v>65</v>
      </c>
      <c r="UF44" s="23"/>
      <c r="UG44" s="10">
        <f>G38</f>
        <v>25</v>
      </c>
      <c r="UH44" s="11">
        <f>G27</f>
        <v>14</v>
      </c>
      <c r="UI44" s="11">
        <f>G21</f>
        <v>8</v>
      </c>
      <c r="UJ44" s="11">
        <f>G15</f>
        <v>2</v>
      </c>
      <c r="UK44" s="12">
        <f>G29</f>
        <v>16</v>
      </c>
      <c r="UL44" s="75">
        <f>UG44+UH44+UI44+UJ44+UK44</f>
        <v>65</v>
      </c>
      <c r="UM44" s="9"/>
      <c r="UN44" s="336"/>
      <c r="UO44" s="5"/>
      <c r="UP44" s="10">
        <f>G36</f>
        <v>23</v>
      </c>
      <c r="UQ44" s="11">
        <f>G27</f>
        <v>14</v>
      </c>
      <c r="UR44" s="11">
        <f>G19</f>
        <v>6</v>
      </c>
      <c r="US44" s="11">
        <f>G15</f>
        <v>2</v>
      </c>
      <c r="UT44" s="12">
        <f>G33</f>
        <v>20</v>
      </c>
      <c r="UU44" s="75">
        <f>UP44+UQ44+UR44+US44+UT44</f>
        <v>65</v>
      </c>
      <c r="UV44" s="23"/>
      <c r="UW44" s="10">
        <f>G38</f>
        <v>25</v>
      </c>
      <c r="UX44" s="11">
        <f>G27</f>
        <v>14</v>
      </c>
      <c r="UY44" s="11">
        <f>G19</f>
        <v>6</v>
      </c>
      <c r="UZ44" s="11">
        <f>G16</f>
        <v>3</v>
      </c>
      <c r="VA44" s="12">
        <f>G30</f>
        <v>17</v>
      </c>
      <c r="VB44" s="75">
        <f>UW44+UX44+UY44+UZ44+VA44</f>
        <v>65</v>
      </c>
      <c r="VC44" s="23"/>
      <c r="VD44" s="10">
        <f>G38</f>
        <v>25</v>
      </c>
      <c r="VE44" s="11">
        <f>G27</f>
        <v>14</v>
      </c>
      <c r="VF44" s="11">
        <f>G19</f>
        <v>6</v>
      </c>
      <c r="VG44" s="11">
        <f>G15</f>
        <v>2</v>
      </c>
      <c r="VH44" s="12">
        <f>G31</f>
        <v>18</v>
      </c>
      <c r="VI44" s="75">
        <f>VD44+VE44+VF44+VG44+VH44</f>
        <v>65</v>
      </c>
      <c r="VJ44" s="9"/>
      <c r="VK44" s="336"/>
      <c r="VL44" s="5"/>
      <c r="VM44" s="10">
        <f>G36</f>
        <v>23</v>
      </c>
      <c r="VN44" s="11">
        <f>G27</f>
        <v>14</v>
      </c>
      <c r="VO44" s="11">
        <f>G33</f>
        <v>20</v>
      </c>
      <c r="VP44" s="11">
        <f>G15</f>
        <v>2</v>
      </c>
      <c r="VQ44" s="12">
        <f>G19</f>
        <v>6</v>
      </c>
      <c r="VR44" s="75">
        <f>VM44+VN44+VO44+VP44+VQ44</f>
        <v>65</v>
      </c>
      <c r="VS44" s="23"/>
      <c r="VT44" s="10">
        <f>G38</f>
        <v>25</v>
      </c>
      <c r="VU44" s="11">
        <f>G27</f>
        <v>14</v>
      </c>
      <c r="VV44" s="11">
        <f>G30</f>
        <v>17</v>
      </c>
      <c r="VW44" s="11">
        <f>G16</f>
        <v>3</v>
      </c>
      <c r="VX44" s="12">
        <f>G19</f>
        <v>6</v>
      </c>
      <c r="VY44" s="75">
        <f>VT44+VU44+VV44+VW44+VX44</f>
        <v>65</v>
      </c>
      <c r="VZ44" s="23"/>
      <c r="WA44" s="10">
        <f>G38</f>
        <v>25</v>
      </c>
      <c r="WB44" s="11">
        <f>G27</f>
        <v>14</v>
      </c>
      <c r="WC44" s="11">
        <f>G31</f>
        <v>18</v>
      </c>
      <c r="WD44" s="11">
        <f>G15</f>
        <v>2</v>
      </c>
      <c r="WE44" s="12">
        <f>G19</f>
        <v>6</v>
      </c>
      <c r="WF44" s="75">
        <f>WA44+WB44+WC44+WD44+WE44</f>
        <v>65</v>
      </c>
      <c r="WG44" s="9"/>
      <c r="WH44" s="336"/>
      <c r="WI44" s="5"/>
      <c r="WJ44" s="10">
        <f>G36</f>
        <v>23</v>
      </c>
      <c r="WK44" s="11">
        <f>G27</f>
        <v>14</v>
      </c>
      <c r="WL44" s="11">
        <f>G29</f>
        <v>16</v>
      </c>
      <c r="WM44" s="11">
        <f>G15</f>
        <v>2</v>
      </c>
      <c r="WN44" s="12">
        <f>G23</f>
        <v>10</v>
      </c>
      <c r="WO44" s="75">
        <f>WJ44+WK44+WL44+WM44+WN44</f>
        <v>65</v>
      </c>
      <c r="WP44" s="23"/>
      <c r="WQ44" s="10">
        <f>G38</f>
        <v>25</v>
      </c>
      <c r="WR44" s="11">
        <f>G27</f>
        <v>14</v>
      </c>
      <c r="WS44" s="11">
        <f>G29</f>
        <v>16</v>
      </c>
      <c r="WT44" s="11">
        <f>G16</f>
        <v>3</v>
      </c>
      <c r="WU44" s="12">
        <f>G20</f>
        <v>7</v>
      </c>
      <c r="WV44" s="75">
        <f>WQ44+WR44+WS44+WT44+WU44</f>
        <v>65</v>
      </c>
      <c r="WW44" s="23"/>
      <c r="WX44" s="10">
        <f>G38</f>
        <v>25</v>
      </c>
      <c r="WY44" s="11">
        <f>G27</f>
        <v>14</v>
      </c>
      <c r="WZ44" s="11">
        <f>G29</f>
        <v>16</v>
      </c>
      <c r="XA44" s="11">
        <f>G15</f>
        <v>2</v>
      </c>
      <c r="XB44" s="12">
        <f>G21</f>
        <v>8</v>
      </c>
      <c r="XC44" s="75">
        <f>WX44+WY44+WZ44+XA44+XB44</f>
        <v>65</v>
      </c>
      <c r="XD44" s="9"/>
      <c r="XE44" s="336"/>
      <c r="XF44" s="5"/>
      <c r="XG44" s="10">
        <f>G30</f>
        <v>17</v>
      </c>
      <c r="XH44" s="11">
        <f>G37</f>
        <v>24</v>
      </c>
      <c r="XI44" s="11">
        <f>G18</f>
        <v>5</v>
      </c>
      <c r="XJ44" s="11">
        <f>G19</f>
        <v>6</v>
      </c>
      <c r="XK44" s="12">
        <f>G26</f>
        <v>13</v>
      </c>
      <c r="XL44" s="75">
        <f>XG44+XH44+XI44+XJ44+XK44</f>
        <v>65</v>
      </c>
      <c r="XM44" s="23"/>
      <c r="XN44" s="10">
        <f>G31</f>
        <v>18</v>
      </c>
      <c r="XO44" s="11">
        <f>G37</f>
        <v>24</v>
      </c>
      <c r="XP44" s="11">
        <f>G15</f>
        <v>2</v>
      </c>
      <c r="XQ44" s="11">
        <f>G19</f>
        <v>6</v>
      </c>
      <c r="XR44" s="12">
        <f>G28</f>
        <v>15</v>
      </c>
      <c r="XS44" s="75">
        <f>XN44+XO44+XP44+XQ44+XR44</f>
        <v>65</v>
      </c>
      <c r="XT44" s="23"/>
      <c r="XU44" s="10">
        <f>G30</f>
        <v>17</v>
      </c>
      <c r="XV44" s="11">
        <f>G37</f>
        <v>24</v>
      </c>
      <c r="XW44" s="11">
        <f>G16</f>
        <v>3</v>
      </c>
      <c r="XX44" s="11">
        <f>G19</f>
        <v>6</v>
      </c>
      <c r="XY44" s="12">
        <f>G28</f>
        <v>15</v>
      </c>
      <c r="XZ44" s="75">
        <f>XU44+XV44+XW44+XX44+XY44</f>
        <v>65</v>
      </c>
      <c r="YA44" s="9"/>
      <c r="YB44" s="336"/>
      <c r="YC44" s="5"/>
      <c r="YD44" s="10">
        <f>G30</f>
        <v>17</v>
      </c>
      <c r="YE44" s="11">
        <f>G37</f>
        <v>24</v>
      </c>
      <c r="YF44" s="11">
        <f>G18</f>
        <v>5</v>
      </c>
      <c r="YG44" s="11">
        <f>G24</f>
        <v>11</v>
      </c>
      <c r="YH44" s="12">
        <f>G21</f>
        <v>8</v>
      </c>
      <c r="YI44" s="75">
        <f>YD44+YE44+YF44+YG44+YH44</f>
        <v>65</v>
      </c>
      <c r="YJ44" s="23"/>
      <c r="YK44" s="10">
        <f>G31</f>
        <v>18</v>
      </c>
      <c r="YL44" s="11">
        <f>G37</f>
        <v>24</v>
      </c>
      <c r="YM44" s="11">
        <f>G15</f>
        <v>2</v>
      </c>
      <c r="YN44" s="11">
        <f>G24</f>
        <v>11</v>
      </c>
      <c r="YO44" s="12">
        <f>G23</f>
        <v>10</v>
      </c>
      <c r="YP44" s="75">
        <f>YK44+YL44+YM44+YN44+YO44</f>
        <v>65</v>
      </c>
      <c r="YQ44" s="23"/>
      <c r="YR44" s="10">
        <f>G30</f>
        <v>17</v>
      </c>
      <c r="YS44" s="11">
        <f>G37</f>
        <v>24</v>
      </c>
      <c r="YT44" s="11">
        <f>G16</f>
        <v>3</v>
      </c>
      <c r="YU44" s="11">
        <f>G24</f>
        <v>11</v>
      </c>
      <c r="YV44" s="12">
        <f>G23</f>
        <v>10</v>
      </c>
      <c r="YW44" s="75">
        <f>YR44+YS44+YT44+YU44+YV44</f>
        <v>65</v>
      </c>
      <c r="YX44" s="9"/>
      <c r="YY44" s="336"/>
      <c r="YZ44" s="5"/>
      <c r="ZA44" s="10">
        <f>G33</f>
        <v>20</v>
      </c>
      <c r="ZB44" s="11">
        <f>G37</f>
        <v>24</v>
      </c>
      <c r="ZC44" s="11">
        <f>G20</f>
        <v>7</v>
      </c>
      <c r="ZD44" s="11">
        <f>G24</f>
        <v>11</v>
      </c>
      <c r="ZE44" s="12">
        <f>G16</f>
        <v>3</v>
      </c>
      <c r="ZF44" s="75">
        <f>ZA44+ZB44+ZC44+ZD44+ZE44</f>
        <v>65</v>
      </c>
      <c r="ZG44" s="23"/>
      <c r="ZH44" s="10">
        <f>G30</f>
        <v>17</v>
      </c>
      <c r="ZI44" s="11">
        <f>G37</f>
        <v>24</v>
      </c>
      <c r="ZJ44" s="11">
        <f>G21</f>
        <v>8</v>
      </c>
      <c r="ZK44" s="11">
        <f>G24</f>
        <v>11</v>
      </c>
      <c r="ZL44" s="12">
        <f>G18</f>
        <v>5</v>
      </c>
      <c r="ZM44" s="75">
        <f>ZH44+ZI44+ZJ44+ZK44+ZL44</f>
        <v>65</v>
      </c>
      <c r="ZN44" s="23"/>
      <c r="ZO44" s="10">
        <f>G31</f>
        <v>18</v>
      </c>
      <c r="ZP44" s="11">
        <f>G37</f>
        <v>24</v>
      </c>
      <c r="ZQ44" s="11">
        <f>G20</f>
        <v>7</v>
      </c>
      <c r="ZR44" s="11">
        <f>G24</f>
        <v>11</v>
      </c>
      <c r="ZS44" s="12">
        <f>G18</f>
        <v>5</v>
      </c>
      <c r="ZT44" s="75">
        <f>ZO44+ZP44+ZQ44+ZR44+ZS44</f>
        <v>65</v>
      </c>
      <c r="ZU44" s="9"/>
      <c r="ZV44" s="336"/>
      <c r="ZW44" s="5"/>
      <c r="ZX44" s="10">
        <f>G31</f>
        <v>18</v>
      </c>
      <c r="ZY44" s="11">
        <f>G37</f>
        <v>24</v>
      </c>
      <c r="ZZ44" s="11">
        <f>G19</f>
        <v>6</v>
      </c>
      <c r="AAA44" s="11">
        <f>G15</f>
        <v>2</v>
      </c>
      <c r="AAB44" s="12">
        <f>G28</f>
        <v>15</v>
      </c>
      <c r="AAC44" s="75">
        <f>ZX44+ZY44+ZZ44+AAA44+AAB44</f>
        <v>65</v>
      </c>
      <c r="AAD44" s="23"/>
      <c r="AAE44" s="10">
        <f>G33</f>
        <v>20</v>
      </c>
      <c r="AAF44" s="11">
        <f>G37</f>
        <v>24</v>
      </c>
      <c r="AAG44" s="11">
        <f>G19</f>
        <v>6</v>
      </c>
      <c r="AAH44" s="11">
        <f>G16</f>
        <v>3</v>
      </c>
      <c r="AAI44" s="12">
        <f>G25</f>
        <v>12</v>
      </c>
      <c r="AAJ44" s="75">
        <f>AAE44+AAF44+AAG44+AAH44+AAI44</f>
        <v>65</v>
      </c>
      <c r="AAK44" s="23"/>
      <c r="AAL44" s="10">
        <f>G33</f>
        <v>20</v>
      </c>
      <c r="AAM44" s="11">
        <f>G37</f>
        <v>24</v>
      </c>
      <c r="AAN44" s="11">
        <f>G19</f>
        <v>6</v>
      </c>
      <c r="AAO44" s="11">
        <f>G15</f>
        <v>2</v>
      </c>
      <c r="AAP44" s="12">
        <f>G26</f>
        <v>13</v>
      </c>
      <c r="AAQ44" s="75">
        <f>AAL44+AAM44+AAN44+AAO44+AAP44</f>
        <v>65</v>
      </c>
      <c r="AAR44" s="9"/>
      <c r="AAS44" s="336"/>
      <c r="AAT44" s="5"/>
      <c r="AAU44" s="10">
        <f>G31</f>
        <v>18</v>
      </c>
      <c r="AAV44" s="11">
        <f>G37</f>
        <v>24</v>
      </c>
      <c r="AAW44" s="11">
        <f>G23</f>
        <v>10</v>
      </c>
      <c r="AAX44" s="11">
        <f>G15</f>
        <v>2</v>
      </c>
      <c r="AAY44" s="12">
        <f>G24</f>
        <v>11</v>
      </c>
      <c r="AAZ44" s="75">
        <f>AAU44+AAV44+AAW44+AAX44+AAY44</f>
        <v>65</v>
      </c>
      <c r="ABA44" s="23"/>
      <c r="ABB44" s="10">
        <f>G33</f>
        <v>20</v>
      </c>
      <c r="ABC44" s="11">
        <f>G37</f>
        <v>24</v>
      </c>
      <c r="ABD44" s="11">
        <f>G20</f>
        <v>7</v>
      </c>
      <c r="ABE44" s="11">
        <f>G16</f>
        <v>3</v>
      </c>
      <c r="ABF44" s="12">
        <f>G24</f>
        <v>11</v>
      </c>
      <c r="ABG44" s="75">
        <f>ABB44+ABC44+ABD44+ABE44+ABF44</f>
        <v>65</v>
      </c>
      <c r="ABH44" s="23"/>
      <c r="ABI44" s="10">
        <f>G33</f>
        <v>20</v>
      </c>
      <c r="ABJ44" s="11">
        <f>G37</f>
        <v>24</v>
      </c>
      <c r="ABK44" s="11">
        <f>G21</f>
        <v>8</v>
      </c>
      <c r="ABL44" s="11">
        <f>G15</f>
        <v>2</v>
      </c>
      <c r="ABM44" s="12">
        <f>G24</f>
        <v>11</v>
      </c>
      <c r="ABN44" s="75">
        <f>ABI44+ABJ44+ABK44+ABL44+ABM44</f>
        <v>65</v>
      </c>
      <c r="ABO44" s="9"/>
      <c r="ABP44" s="336"/>
      <c r="ABQ44" s="5"/>
      <c r="ABR44" s="10">
        <f>G35</f>
        <v>22</v>
      </c>
      <c r="ABS44" s="11">
        <f>G32</f>
        <v>19</v>
      </c>
      <c r="ABT44" s="11">
        <f>G18</f>
        <v>5</v>
      </c>
      <c r="ABU44" s="11">
        <f>G19</f>
        <v>6</v>
      </c>
      <c r="ABV44" s="12">
        <f>G26</f>
        <v>13</v>
      </c>
      <c r="ABW44" s="75">
        <f>ABR44+ABS44+ABT44+ABU44+ABV44</f>
        <v>65</v>
      </c>
      <c r="ABX44" s="23"/>
      <c r="ABY44" s="10">
        <f>G36</f>
        <v>23</v>
      </c>
      <c r="ABZ44" s="11">
        <f>G32</f>
        <v>19</v>
      </c>
      <c r="ACA44" s="11">
        <f>G15</f>
        <v>2</v>
      </c>
      <c r="ACB44" s="11">
        <f>G19</f>
        <v>6</v>
      </c>
      <c r="ACC44" s="12">
        <f>G28</f>
        <v>15</v>
      </c>
      <c r="ACD44" s="75">
        <f>ABY44+ABZ44+ACA44+ACB44+ACC44</f>
        <v>65</v>
      </c>
      <c r="ACE44" s="23"/>
      <c r="ACF44" s="10">
        <f>G35</f>
        <v>22</v>
      </c>
      <c r="ACG44" s="11">
        <f>G32</f>
        <v>19</v>
      </c>
      <c r="ACH44" s="11">
        <f>G16</f>
        <v>3</v>
      </c>
      <c r="ACI44" s="11">
        <f>G19</f>
        <v>6</v>
      </c>
      <c r="ACJ44" s="12">
        <f>G28</f>
        <v>15</v>
      </c>
      <c r="ACK44" s="75">
        <f>ACF44+ACG44+ACH44+ACI44+ACJ44</f>
        <v>65</v>
      </c>
      <c r="ACL44" s="9"/>
      <c r="ACM44" s="336"/>
      <c r="ACN44" s="5"/>
      <c r="ACO44" s="10">
        <f>G35</f>
        <v>22</v>
      </c>
      <c r="ACP44" s="11">
        <f>G32</f>
        <v>19</v>
      </c>
      <c r="ACQ44" s="11">
        <f>G18</f>
        <v>5</v>
      </c>
      <c r="ACR44" s="11">
        <f>G24</f>
        <v>11</v>
      </c>
      <c r="ACS44" s="12">
        <f>G21</f>
        <v>8</v>
      </c>
      <c r="ACT44" s="75">
        <f>ACO44+ACP44+ACQ44+ACR44+ACS44</f>
        <v>65</v>
      </c>
      <c r="ACU44" s="23"/>
      <c r="ACV44" s="10">
        <f>G36</f>
        <v>23</v>
      </c>
      <c r="ACW44" s="11">
        <f>G32</f>
        <v>19</v>
      </c>
      <c r="ACX44" s="11">
        <f>G15</f>
        <v>2</v>
      </c>
      <c r="ACY44" s="11">
        <f>G24</f>
        <v>11</v>
      </c>
      <c r="ACZ44" s="12">
        <f>G23</f>
        <v>10</v>
      </c>
      <c r="ADA44" s="75">
        <f>ACV44+ACW44+ACX44+ACY44+ACZ44</f>
        <v>65</v>
      </c>
      <c r="ADB44" s="23"/>
      <c r="ADC44" s="10">
        <f>G35</f>
        <v>22</v>
      </c>
      <c r="ADD44" s="11">
        <f>G32</f>
        <v>19</v>
      </c>
      <c r="ADE44" s="11">
        <f>G16</f>
        <v>3</v>
      </c>
      <c r="ADF44" s="11">
        <f>G24</f>
        <v>11</v>
      </c>
      <c r="ADG44" s="12">
        <f>G23</f>
        <v>10</v>
      </c>
      <c r="ADH44" s="75">
        <f>ADC44+ADD44+ADE44+ADF44+ADG44</f>
        <v>65</v>
      </c>
      <c r="ADI44" s="9"/>
      <c r="ADJ44" s="336"/>
      <c r="ADK44" s="5"/>
      <c r="ADL44" s="10">
        <f>G38</f>
        <v>25</v>
      </c>
      <c r="ADM44" s="11">
        <f>G32</f>
        <v>19</v>
      </c>
      <c r="ADN44" s="11">
        <f>G20</f>
        <v>7</v>
      </c>
      <c r="ADO44" s="11">
        <f>G24</f>
        <v>11</v>
      </c>
      <c r="ADP44" s="12">
        <f>G16</f>
        <v>3</v>
      </c>
      <c r="ADQ44" s="75">
        <f>ADL44+ADM44+ADN44+ADO44+ADP44</f>
        <v>65</v>
      </c>
      <c r="ADR44" s="23"/>
      <c r="ADS44" s="10">
        <f>G35</f>
        <v>22</v>
      </c>
      <c r="ADT44" s="11">
        <f>G32</f>
        <v>19</v>
      </c>
      <c r="ADU44" s="11">
        <f>G21</f>
        <v>8</v>
      </c>
      <c r="ADV44" s="11">
        <f>G24</f>
        <v>11</v>
      </c>
      <c r="ADW44" s="12">
        <f>G18</f>
        <v>5</v>
      </c>
      <c r="ADX44" s="75">
        <f>ADS44+ADT44+ADU44+ADV44+ADW44</f>
        <v>65</v>
      </c>
      <c r="ADY44" s="23"/>
      <c r="ADZ44" s="10">
        <f>G36</f>
        <v>23</v>
      </c>
      <c r="AEA44" s="11">
        <f>G32</f>
        <v>19</v>
      </c>
      <c r="AEB44" s="11">
        <f>G20</f>
        <v>7</v>
      </c>
      <c r="AEC44" s="11">
        <f>G24</f>
        <v>11</v>
      </c>
      <c r="AED44" s="12">
        <f>G18</f>
        <v>5</v>
      </c>
      <c r="AEE44" s="75">
        <f>ADZ44+AEA44+AEB44+AEC44+AED44</f>
        <v>65</v>
      </c>
      <c r="AEF44" s="9"/>
      <c r="AEG44" s="336"/>
      <c r="AEH44" s="5"/>
      <c r="AEI44" s="10">
        <f>G36</f>
        <v>23</v>
      </c>
      <c r="AEJ44" s="11">
        <f>G32</f>
        <v>19</v>
      </c>
      <c r="AEK44" s="11">
        <f>G23</f>
        <v>10</v>
      </c>
      <c r="AEL44" s="11">
        <f>G15</f>
        <v>2</v>
      </c>
      <c r="AEM44" s="12">
        <f>G24</f>
        <v>11</v>
      </c>
      <c r="AEN44" s="75">
        <f>AEI44+AEJ44+AEK44+AEL44+AEM44</f>
        <v>65</v>
      </c>
      <c r="AEO44" s="23"/>
      <c r="AEP44" s="10">
        <f>G38</f>
        <v>25</v>
      </c>
      <c r="AEQ44" s="11">
        <f>G32</f>
        <v>19</v>
      </c>
      <c r="AER44" s="11">
        <f>G20</f>
        <v>7</v>
      </c>
      <c r="AES44" s="11">
        <f>G16</f>
        <v>3</v>
      </c>
      <c r="AET44" s="12">
        <f>G24</f>
        <v>11</v>
      </c>
      <c r="AEU44" s="75">
        <f>AEP44+AEQ44+AER44+AES44+AET44</f>
        <v>65</v>
      </c>
      <c r="AEV44" s="23"/>
      <c r="AEW44" s="10">
        <f>G38</f>
        <v>25</v>
      </c>
      <c r="AEX44" s="11">
        <f>G32</f>
        <v>19</v>
      </c>
      <c r="AEY44" s="11">
        <f>G21</f>
        <v>8</v>
      </c>
      <c r="AEZ44" s="11">
        <f>G15</f>
        <v>2</v>
      </c>
      <c r="AFA44" s="12">
        <f>G24</f>
        <v>11</v>
      </c>
      <c r="AFB44" s="75">
        <f>AEW44+AEX44+AEY44+AEZ44+AFA44</f>
        <v>65</v>
      </c>
      <c r="AFC44" s="9"/>
      <c r="AFD44" s="336"/>
      <c r="AFE44" s="5"/>
      <c r="AFF44" s="10">
        <f>G36</f>
        <v>23</v>
      </c>
      <c r="AFG44" s="11">
        <f>G32</f>
        <v>19</v>
      </c>
      <c r="AFH44" s="11">
        <f>G19</f>
        <v>6</v>
      </c>
      <c r="AFI44" s="11">
        <f>G15</f>
        <v>2</v>
      </c>
      <c r="AFJ44" s="12">
        <f>G28</f>
        <v>15</v>
      </c>
      <c r="AFK44" s="75">
        <f>AFF44+AFG44+AFH44+AFI44+AFJ44</f>
        <v>65</v>
      </c>
      <c r="AFL44" s="23"/>
      <c r="AFM44" s="10">
        <f>G38</f>
        <v>25</v>
      </c>
      <c r="AFN44" s="11">
        <f>G32</f>
        <v>19</v>
      </c>
      <c r="AFO44" s="11">
        <f>G19</f>
        <v>6</v>
      </c>
      <c r="AFP44" s="11">
        <f>G16</f>
        <v>3</v>
      </c>
      <c r="AFQ44" s="12">
        <f>G25</f>
        <v>12</v>
      </c>
      <c r="AFR44" s="75">
        <f>AFM44+AFN44+AFO44+AFP44+AFQ44</f>
        <v>65</v>
      </c>
      <c r="AFS44" s="23"/>
      <c r="AFT44" s="10">
        <f>G38</f>
        <v>25</v>
      </c>
      <c r="AFU44" s="11">
        <f>G32</f>
        <v>19</v>
      </c>
      <c r="AFV44" s="11">
        <f>G19</f>
        <v>6</v>
      </c>
      <c r="AFW44" s="11">
        <f>G15</f>
        <v>2</v>
      </c>
      <c r="AFX44" s="12">
        <f>G26</f>
        <v>13</v>
      </c>
      <c r="AFY44" s="75">
        <f>AFT44+AFU44+AFV44+AFW44+AFX44</f>
        <v>65</v>
      </c>
      <c r="AFZ44" s="9"/>
      <c r="AGA44" s="336"/>
    </row>
    <row r="45" spans="1:859" x14ac:dyDescent="0.2">
      <c r="A45" s="22"/>
      <c r="B45" s="22"/>
      <c r="C45" s="22"/>
      <c r="D45" s="343"/>
      <c r="E45" s="378" t="s">
        <v>1162</v>
      </c>
      <c r="F45" s="379" t="s">
        <v>62</v>
      </c>
      <c r="G45" s="380">
        <v>2</v>
      </c>
      <c r="H45" s="336"/>
      <c r="I45" s="5"/>
      <c r="J45" s="10">
        <f>G35</f>
        <v>22</v>
      </c>
      <c r="K45" s="11">
        <f>G18</f>
        <v>5</v>
      </c>
      <c r="L45" s="11">
        <f>G31</f>
        <v>18</v>
      </c>
      <c r="M45" s="11">
        <f>G22</f>
        <v>9</v>
      </c>
      <c r="N45" s="12">
        <f>G24</f>
        <v>11</v>
      </c>
      <c r="O45" s="75">
        <f>J45+K45+L45+M45+N45</f>
        <v>65</v>
      </c>
      <c r="P45" s="23"/>
      <c r="Q45" s="10">
        <f>G36</f>
        <v>23</v>
      </c>
      <c r="R45" s="11">
        <f>G15</f>
        <v>2</v>
      </c>
      <c r="S45" s="11">
        <f>G33</f>
        <v>20</v>
      </c>
      <c r="T45" s="11">
        <f>G22</f>
        <v>9</v>
      </c>
      <c r="U45" s="12">
        <f>G24</f>
        <v>11</v>
      </c>
      <c r="V45" s="75">
        <f>Q45+R45+S45+T45+U45</f>
        <v>65</v>
      </c>
      <c r="W45" s="23"/>
      <c r="X45" s="10">
        <f>G35</f>
        <v>22</v>
      </c>
      <c r="Y45" s="11">
        <f>G16</f>
        <v>3</v>
      </c>
      <c r="Z45" s="11">
        <f>G33</f>
        <v>20</v>
      </c>
      <c r="AA45" s="11">
        <f>G22</f>
        <v>9</v>
      </c>
      <c r="AB45" s="12">
        <f>G24</f>
        <v>11</v>
      </c>
      <c r="AC45" s="75">
        <f>X45+Y45+Z45+AA45+AB45</f>
        <v>65</v>
      </c>
      <c r="AD45" s="9"/>
      <c r="AE45" s="336"/>
      <c r="AF45" s="5"/>
      <c r="AG45" s="10">
        <f>G25</f>
        <v>12</v>
      </c>
      <c r="AH45" s="11">
        <f>G33</f>
        <v>20</v>
      </c>
      <c r="AI45" s="11">
        <f>G21</f>
        <v>8</v>
      </c>
      <c r="AJ45" s="11">
        <f>G17</f>
        <v>4</v>
      </c>
      <c r="AK45" s="12">
        <f>G34</f>
        <v>21</v>
      </c>
      <c r="AL45" s="75">
        <f>AG45+AH45+AI45+AJ45+AK45</f>
        <v>65</v>
      </c>
      <c r="AM45" s="23"/>
      <c r="AN45" s="10">
        <f>G26</f>
        <v>13</v>
      </c>
      <c r="AO45" s="11">
        <f>G30</f>
        <v>17</v>
      </c>
      <c r="AP45" s="11">
        <f>G23</f>
        <v>10</v>
      </c>
      <c r="AQ45" s="11">
        <f>G17</f>
        <v>4</v>
      </c>
      <c r="AR45" s="12">
        <f>G34</f>
        <v>21</v>
      </c>
      <c r="AS45" s="75">
        <f>AN45+AO45+AP45+AQ45+AR45</f>
        <v>65</v>
      </c>
      <c r="AT45" s="23"/>
      <c r="AU45" s="10">
        <f>G25</f>
        <v>12</v>
      </c>
      <c r="AV45" s="11">
        <f>G31</f>
        <v>18</v>
      </c>
      <c r="AW45" s="11">
        <f>G23</f>
        <v>10</v>
      </c>
      <c r="AX45" s="11">
        <f>G17</f>
        <v>4</v>
      </c>
      <c r="AY45" s="12">
        <f>G34</f>
        <v>21</v>
      </c>
      <c r="AZ45" s="75">
        <f>AU45+AV45+AW45+AX45+AY45</f>
        <v>65</v>
      </c>
      <c r="BA45" s="9"/>
      <c r="BB45" s="336"/>
      <c r="BC45" s="5"/>
      <c r="BD45" s="10">
        <f>G35</f>
        <v>22</v>
      </c>
      <c r="BE45" s="11">
        <f>G18</f>
        <v>5</v>
      </c>
      <c r="BF45" s="11">
        <f>G26</f>
        <v>13</v>
      </c>
      <c r="BG45" s="11">
        <f>G22</f>
        <v>9</v>
      </c>
      <c r="BH45" s="12">
        <f>G29</f>
        <v>16</v>
      </c>
      <c r="BI45" s="75">
        <f>BD45+BE45+BF45+BG45+BH45</f>
        <v>65</v>
      </c>
      <c r="BJ45" s="23"/>
      <c r="BK45" s="10">
        <f>G36</f>
        <v>23</v>
      </c>
      <c r="BL45" s="11">
        <f>G15</f>
        <v>2</v>
      </c>
      <c r="BM45" s="11">
        <f>G28</f>
        <v>15</v>
      </c>
      <c r="BN45" s="11">
        <f>G22</f>
        <v>9</v>
      </c>
      <c r="BO45" s="12">
        <f>G29</f>
        <v>16</v>
      </c>
      <c r="BP45" s="75">
        <f>BK45+BL45+BM45+BN45+BO45</f>
        <v>65</v>
      </c>
      <c r="BQ45" s="23"/>
      <c r="BR45" s="10">
        <f>G35</f>
        <v>22</v>
      </c>
      <c r="BS45" s="11">
        <f>G16</f>
        <v>3</v>
      </c>
      <c r="BT45" s="11">
        <f>G28</f>
        <v>15</v>
      </c>
      <c r="BU45" s="11">
        <f>G22</f>
        <v>9</v>
      </c>
      <c r="BV45" s="12">
        <f>G29</f>
        <v>16</v>
      </c>
      <c r="BW45" s="75">
        <f>BR45+BS45+BT45+BU45+BV45</f>
        <v>65</v>
      </c>
      <c r="BX45" s="9"/>
      <c r="BY45" s="336"/>
      <c r="BZ45" s="5"/>
      <c r="CA45" s="10">
        <f>G30</f>
        <v>17</v>
      </c>
      <c r="CB45" s="11">
        <f>G28</f>
        <v>15</v>
      </c>
      <c r="CC45" s="11">
        <f>G21</f>
        <v>8</v>
      </c>
      <c r="CD45" s="11">
        <f>G17</f>
        <v>4</v>
      </c>
      <c r="CE45" s="12">
        <f>G34</f>
        <v>21</v>
      </c>
      <c r="CF45" s="75">
        <f>CA45+CB45+CC45+CD45+CE45</f>
        <v>65</v>
      </c>
      <c r="CG45" s="23"/>
      <c r="CH45" s="10">
        <f>G31</f>
        <v>18</v>
      </c>
      <c r="CI45" s="11">
        <f>G25</f>
        <v>12</v>
      </c>
      <c r="CJ45" s="11">
        <f>G23</f>
        <v>10</v>
      </c>
      <c r="CK45" s="11">
        <f>G17</f>
        <v>4</v>
      </c>
      <c r="CL45" s="12">
        <f>G34</f>
        <v>21</v>
      </c>
      <c r="CM45" s="75">
        <f>CH45+CI45+CJ45+CK45+CL45</f>
        <v>65</v>
      </c>
      <c r="CN45" s="23"/>
      <c r="CO45" s="10">
        <f>G30</f>
        <v>17</v>
      </c>
      <c r="CP45" s="11">
        <f>G26</f>
        <v>13</v>
      </c>
      <c r="CQ45" s="11">
        <f>G23</f>
        <v>10</v>
      </c>
      <c r="CR45" s="11">
        <f>G17</f>
        <v>4</v>
      </c>
      <c r="CS45" s="12">
        <f>G34</f>
        <v>21</v>
      </c>
      <c r="CT45" s="75">
        <f>CO45+CP45+CQ45+CR45+CS45</f>
        <v>65</v>
      </c>
      <c r="CU45" s="9"/>
      <c r="CV45" s="336"/>
      <c r="CW45" s="5"/>
      <c r="CX45" s="10">
        <f>G33</f>
        <v>20</v>
      </c>
      <c r="CY45" s="11">
        <f>G24</f>
        <v>11</v>
      </c>
      <c r="CZ45" s="11">
        <f>G21</f>
        <v>8</v>
      </c>
      <c r="DA45" s="11">
        <f>G35</f>
        <v>22</v>
      </c>
      <c r="DB45" s="12">
        <f>G17</f>
        <v>4</v>
      </c>
      <c r="DC45" s="75">
        <f>CX45+CY45+CZ45+DA45+DB45</f>
        <v>65</v>
      </c>
      <c r="DD45" s="23"/>
      <c r="DE45" s="10">
        <f>G30</f>
        <v>17</v>
      </c>
      <c r="DF45" s="11">
        <f>G24</f>
        <v>11</v>
      </c>
      <c r="DG45" s="11">
        <f>G23</f>
        <v>10</v>
      </c>
      <c r="DH45" s="11">
        <f>G36</f>
        <v>23</v>
      </c>
      <c r="DI45" s="12">
        <f>G17</f>
        <v>4</v>
      </c>
      <c r="DJ45" s="75">
        <f>DE45+DF45+DG45+DH45+DI45</f>
        <v>65</v>
      </c>
      <c r="DK45" s="23"/>
      <c r="DL45" s="10">
        <f>G31</f>
        <v>18</v>
      </c>
      <c r="DM45" s="11">
        <f>G24</f>
        <v>11</v>
      </c>
      <c r="DN45" s="11">
        <f>G23</f>
        <v>10</v>
      </c>
      <c r="DO45" s="11">
        <f>G35</f>
        <v>22</v>
      </c>
      <c r="DP45" s="12">
        <f>G17</f>
        <v>4</v>
      </c>
      <c r="DQ45" s="75">
        <f>DL45+DM45+DN45+DO45+DP45</f>
        <v>65</v>
      </c>
      <c r="DR45" s="9"/>
      <c r="DS45" s="336"/>
      <c r="DT45" s="5"/>
      <c r="DU45" s="10">
        <f>G32</f>
        <v>19</v>
      </c>
      <c r="DV45" s="11">
        <f>G20</f>
        <v>7</v>
      </c>
      <c r="DW45" s="11">
        <f>G26</f>
        <v>13</v>
      </c>
      <c r="DX45" s="11">
        <f>G34</f>
        <v>21</v>
      </c>
      <c r="DY45" s="12">
        <f>G18</f>
        <v>5</v>
      </c>
      <c r="DZ45" s="75">
        <f>DU45+DV45+DW45+DX45+DY45</f>
        <v>65</v>
      </c>
      <c r="EA45" s="23"/>
      <c r="EB45" s="10">
        <f>G32</f>
        <v>19</v>
      </c>
      <c r="EC45" s="11">
        <f>G21</f>
        <v>8</v>
      </c>
      <c r="ED45" s="11">
        <f>G28</f>
        <v>15</v>
      </c>
      <c r="EE45" s="11">
        <f>G34</f>
        <v>21</v>
      </c>
      <c r="EF45" s="12">
        <f>G15</f>
        <v>2</v>
      </c>
      <c r="EG45" s="75">
        <f>EB45+EC45+ED45+EE45+EF45</f>
        <v>65</v>
      </c>
      <c r="EH45" s="23"/>
      <c r="EI45" s="10">
        <f>G32</f>
        <v>19</v>
      </c>
      <c r="EJ45" s="11">
        <f>G20</f>
        <v>7</v>
      </c>
      <c r="EK45" s="11">
        <f>G28</f>
        <v>15</v>
      </c>
      <c r="EL45" s="11">
        <f>G34</f>
        <v>21</v>
      </c>
      <c r="EM45" s="12">
        <f>G16</f>
        <v>3</v>
      </c>
      <c r="EN45" s="75">
        <f>EI45+EJ45+EK45+EL45+EM45</f>
        <v>65</v>
      </c>
      <c r="EO45" s="9"/>
      <c r="EP45" s="336"/>
      <c r="EQ45" s="5"/>
      <c r="ER45" s="10">
        <f>G35</f>
        <v>22</v>
      </c>
      <c r="ES45" s="11">
        <f>G28</f>
        <v>15</v>
      </c>
      <c r="ET45" s="11">
        <f>G21</f>
        <v>8</v>
      </c>
      <c r="EU45" s="11">
        <f>G17</f>
        <v>4</v>
      </c>
      <c r="EV45" s="12">
        <f>G29</f>
        <v>16</v>
      </c>
      <c r="EW45" s="75">
        <f>ER45+ES45+ET45+EU45+EV45</f>
        <v>65</v>
      </c>
      <c r="EX45" s="23"/>
      <c r="EY45" s="10">
        <f>G36</f>
        <v>23</v>
      </c>
      <c r="EZ45" s="11">
        <f>G25</f>
        <v>12</v>
      </c>
      <c r="FA45" s="11">
        <f>G23</f>
        <v>10</v>
      </c>
      <c r="FB45" s="11">
        <f>G17</f>
        <v>4</v>
      </c>
      <c r="FC45" s="12">
        <f>G29</f>
        <v>16</v>
      </c>
      <c r="FD45" s="75">
        <f>EY45+EZ45+FA45+FB45+FC45</f>
        <v>65</v>
      </c>
      <c r="FE45" s="23"/>
      <c r="FF45" s="10">
        <f>G35</f>
        <v>22</v>
      </c>
      <c r="FG45" s="11">
        <f>G26</f>
        <v>13</v>
      </c>
      <c r="FH45" s="11">
        <f>G23</f>
        <v>10</v>
      </c>
      <c r="FI45" s="11">
        <f>G17</f>
        <v>4</v>
      </c>
      <c r="FJ45" s="12">
        <f>G29</f>
        <v>16</v>
      </c>
      <c r="FK45" s="75">
        <f>FF45+FG45+FH45+FI45+FJ45</f>
        <v>65</v>
      </c>
      <c r="FL45" s="9"/>
      <c r="FM45" s="336"/>
      <c r="FN45" s="5"/>
      <c r="FO45" s="10">
        <f>G35</f>
        <v>22</v>
      </c>
      <c r="FP45" s="11">
        <f>G18</f>
        <v>5</v>
      </c>
      <c r="FQ45" s="11">
        <f>G21</f>
        <v>8</v>
      </c>
      <c r="FR45" s="11">
        <f>G27</f>
        <v>14</v>
      </c>
      <c r="FS45" s="12">
        <f>G29</f>
        <v>16</v>
      </c>
      <c r="FT45" s="75">
        <f>FO45+FP45+FQ45+FR45+FS45</f>
        <v>65</v>
      </c>
      <c r="FU45" s="23"/>
      <c r="FV45" s="10">
        <f>G36</f>
        <v>23</v>
      </c>
      <c r="FW45" s="11">
        <f>G15</f>
        <v>2</v>
      </c>
      <c r="FX45" s="11">
        <f>G23</f>
        <v>10</v>
      </c>
      <c r="FY45" s="11">
        <f>G27</f>
        <v>14</v>
      </c>
      <c r="FZ45" s="12">
        <f>G29</f>
        <v>16</v>
      </c>
      <c r="GA45" s="75">
        <f>FV45+FW45+FX45+FY45+FZ45</f>
        <v>65</v>
      </c>
      <c r="GB45" s="23"/>
      <c r="GC45" s="10">
        <f>G35</f>
        <v>22</v>
      </c>
      <c r="GD45" s="11">
        <f>G16</f>
        <v>3</v>
      </c>
      <c r="GE45" s="11">
        <f>G23</f>
        <v>10</v>
      </c>
      <c r="GF45" s="11">
        <f>G27</f>
        <v>14</v>
      </c>
      <c r="GG45" s="12">
        <f>G29</f>
        <v>16</v>
      </c>
      <c r="GH45" s="75">
        <f>GC45+GD45+GE45+GF45+GG45</f>
        <v>65</v>
      </c>
      <c r="GI45" s="9"/>
      <c r="GJ45" s="336"/>
      <c r="GK45" s="5"/>
      <c r="GL45" s="10">
        <f>G37</f>
        <v>24</v>
      </c>
      <c r="GM45" s="11">
        <f>G25</f>
        <v>12</v>
      </c>
      <c r="GN45" s="11">
        <f>G21</f>
        <v>8</v>
      </c>
      <c r="GO45" s="11">
        <f>G29</f>
        <v>16</v>
      </c>
      <c r="GP45" s="12">
        <f>G18</f>
        <v>5</v>
      </c>
      <c r="GQ45" s="75">
        <f>GL45+GM45+GN45+GO45+GP45</f>
        <v>65</v>
      </c>
      <c r="GR45" s="23"/>
      <c r="GS45" s="10">
        <f>G37</f>
        <v>24</v>
      </c>
      <c r="GT45" s="11">
        <f>G26</f>
        <v>13</v>
      </c>
      <c r="GU45" s="11">
        <f>G23</f>
        <v>10</v>
      </c>
      <c r="GV45" s="11">
        <f>G29</f>
        <v>16</v>
      </c>
      <c r="GW45" s="12">
        <f>G15</f>
        <v>2</v>
      </c>
      <c r="GX45" s="75">
        <f>GS45+GT45+GU45+GV45+GW45</f>
        <v>65</v>
      </c>
      <c r="GY45" s="23"/>
      <c r="GZ45" s="10">
        <f>G37</f>
        <v>24</v>
      </c>
      <c r="HA45" s="11">
        <f>G25</f>
        <v>12</v>
      </c>
      <c r="HB45" s="11">
        <f>G23</f>
        <v>10</v>
      </c>
      <c r="HC45" s="11">
        <f>G29</f>
        <v>16</v>
      </c>
      <c r="HD45" s="12">
        <f>G16</f>
        <v>3</v>
      </c>
      <c r="HE45" s="75">
        <f>GZ45+HA45+HB45+HC45+HD45</f>
        <v>65</v>
      </c>
      <c r="HF45" s="9"/>
      <c r="HG45" s="336"/>
      <c r="HH45" s="5"/>
      <c r="HI45" s="10">
        <f>G30</f>
        <v>17</v>
      </c>
      <c r="HJ45" s="11">
        <f>G23</f>
        <v>10</v>
      </c>
      <c r="HK45" s="11">
        <f>G26</f>
        <v>13</v>
      </c>
      <c r="HL45" s="11">
        <f>G17</f>
        <v>4</v>
      </c>
      <c r="HM45" s="12">
        <f>G34</f>
        <v>21</v>
      </c>
      <c r="HN45" s="75">
        <f>HI45+HJ45+HK45+HL45+HM45</f>
        <v>65</v>
      </c>
      <c r="HO45" s="23"/>
      <c r="HP45" s="10">
        <f>G31</f>
        <v>18</v>
      </c>
      <c r="HQ45" s="11">
        <f>G20</f>
        <v>7</v>
      </c>
      <c r="HR45" s="11">
        <f>G28</f>
        <v>15</v>
      </c>
      <c r="HS45" s="11">
        <f>G17</f>
        <v>4</v>
      </c>
      <c r="HT45" s="12">
        <f>G34</f>
        <v>21</v>
      </c>
      <c r="HU45" s="75">
        <f>HP45+HQ45+HR45+HS45+HT45</f>
        <v>65</v>
      </c>
      <c r="HV45" s="23"/>
      <c r="HW45" s="10">
        <f>G30</f>
        <v>17</v>
      </c>
      <c r="HX45" s="11">
        <f>G21</f>
        <v>8</v>
      </c>
      <c r="HY45" s="11">
        <f>G28</f>
        <v>15</v>
      </c>
      <c r="HZ45" s="11">
        <f>G17</f>
        <v>4</v>
      </c>
      <c r="IA45" s="12">
        <f>G34</f>
        <v>21</v>
      </c>
      <c r="IB45" s="75">
        <f>HW45+HX45+HY45+HZ45+IA45</f>
        <v>65</v>
      </c>
      <c r="IC45" s="9"/>
      <c r="ID45" s="336"/>
      <c r="IE45" s="5"/>
      <c r="IF45" s="10">
        <f>G37</f>
        <v>24</v>
      </c>
      <c r="IG45" s="11">
        <f>G30</f>
        <v>17</v>
      </c>
      <c r="IH45" s="11">
        <f>G21</f>
        <v>8</v>
      </c>
      <c r="II45" s="11">
        <f>G24</f>
        <v>11</v>
      </c>
      <c r="IJ45" s="12">
        <f>G18</f>
        <v>5</v>
      </c>
      <c r="IK45" s="75">
        <f>IF45+IG45+IH45+II45+IJ45</f>
        <v>65</v>
      </c>
      <c r="IL45" s="23"/>
      <c r="IM45" s="10">
        <f>G37</f>
        <v>24</v>
      </c>
      <c r="IN45" s="11">
        <f>G31</f>
        <v>18</v>
      </c>
      <c r="IO45" s="11">
        <f>G23</f>
        <v>10</v>
      </c>
      <c r="IP45" s="11">
        <f>G24</f>
        <v>11</v>
      </c>
      <c r="IQ45" s="12">
        <f>G15</f>
        <v>2</v>
      </c>
      <c r="IR45" s="75">
        <f>IM45+IN45+IO45+IP45+IQ45</f>
        <v>65</v>
      </c>
      <c r="IS45" s="23"/>
      <c r="IT45" s="10">
        <f>G37</f>
        <v>24</v>
      </c>
      <c r="IU45" s="11">
        <f>G30</f>
        <v>17</v>
      </c>
      <c r="IV45" s="11">
        <f>G23</f>
        <v>10</v>
      </c>
      <c r="IW45" s="11">
        <f>G24</f>
        <v>11</v>
      </c>
      <c r="IX45" s="12">
        <f>G16</f>
        <v>3</v>
      </c>
      <c r="IY45" s="75">
        <f>IT45+IU45+IV45+IW45+IX45</f>
        <v>65</v>
      </c>
      <c r="IZ45" s="9"/>
      <c r="JA45" s="336"/>
      <c r="JB45" s="5"/>
      <c r="JC45" s="10">
        <f>G35</f>
        <v>22</v>
      </c>
      <c r="JD45" s="11">
        <f>G18</f>
        <v>5</v>
      </c>
      <c r="JE45" s="11">
        <f>G21</f>
        <v>8</v>
      </c>
      <c r="JF45" s="11">
        <f>G32</f>
        <v>19</v>
      </c>
      <c r="JG45" s="12">
        <f>G24</f>
        <v>11</v>
      </c>
      <c r="JH45" s="75">
        <f>JC45+JD45+JE45+JF45+JG45</f>
        <v>65</v>
      </c>
      <c r="JI45" s="23"/>
      <c r="JJ45" s="10">
        <f>G36</f>
        <v>23</v>
      </c>
      <c r="JK45" s="11">
        <f>G15</f>
        <v>2</v>
      </c>
      <c r="JL45" s="11">
        <f>G23</f>
        <v>10</v>
      </c>
      <c r="JM45" s="11">
        <f>G32</f>
        <v>19</v>
      </c>
      <c r="JN45" s="12">
        <f>G24</f>
        <v>11</v>
      </c>
      <c r="JO45" s="75">
        <f>JJ45+JK45+JL45+JM45+JN45</f>
        <v>65</v>
      </c>
      <c r="JP45" s="23"/>
      <c r="JQ45" s="10">
        <f>G35</f>
        <v>22</v>
      </c>
      <c r="JR45" s="11">
        <f>G16</f>
        <v>3</v>
      </c>
      <c r="JS45" s="11">
        <f>G23</f>
        <v>10</v>
      </c>
      <c r="JT45" s="11">
        <f>G32</f>
        <v>19</v>
      </c>
      <c r="JU45" s="12">
        <f>G24</f>
        <v>11</v>
      </c>
      <c r="JV45" s="75">
        <f>JQ45+JR45+JS45+JT45+JU45</f>
        <v>65</v>
      </c>
      <c r="JW45" s="9"/>
      <c r="JX45" s="336"/>
      <c r="JY45" s="5"/>
      <c r="JZ45" s="10">
        <f>G25</f>
        <v>12</v>
      </c>
      <c r="KA45" s="11">
        <f>G23</f>
        <v>10</v>
      </c>
      <c r="KB45" s="11">
        <f>G31</f>
        <v>18</v>
      </c>
      <c r="KC45" s="11">
        <f>G17</f>
        <v>4</v>
      </c>
      <c r="KD45" s="12">
        <f>G34</f>
        <v>21</v>
      </c>
      <c r="KE45" s="75">
        <f>JZ45+KA45+KB45+KC45+KD45</f>
        <v>65</v>
      </c>
      <c r="KF45" s="23"/>
      <c r="KG45" s="10">
        <f>G26</f>
        <v>13</v>
      </c>
      <c r="KH45" s="11">
        <f>G20</f>
        <v>7</v>
      </c>
      <c r="KI45" s="11">
        <f>G33</f>
        <v>20</v>
      </c>
      <c r="KJ45" s="11">
        <f>G17</f>
        <v>4</v>
      </c>
      <c r="KK45" s="12">
        <f>G34</f>
        <v>21</v>
      </c>
      <c r="KL45" s="75">
        <f>KG45+KH45+KI45+KJ45+KK45</f>
        <v>65</v>
      </c>
      <c r="KM45" s="23"/>
      <c r="KN45" s="10">
        <f>G25</f>
        <v>12</v>
      </c>
      <c r="KO45" s="11">
        <f>G21</f>
        <v>8</v>
      </c>
      <c r="KP45" s="11">
        <f>G33</f>
        <v>20</v>
      </c>
      <c r="KQ45" s="11">
        <f>G17</f>
        <v>4</v>
      </c>
      <c r="KR45" s="12">
        <f>G34</f>
        <v>21</v>
      </c>
      <c r="KS45" s="75">
        <f>KN45+KO45+KP45+KQ45+KR45</f>
        <v>65</v>
      </c>
      <c r="KT45" s="9"/>
      <c r="KU45" s="336"/>
      <c r="KV45" s="5"/>
      <c r="KW45" s="10">
        <f>G23</f>
        <v>10</v>
      </c>
      <c r="KX45" s="11">
        <f>G29</f>
        <v>16</v>
      </c>
      <c r="KY45" s="11">
        <f>G26</f>
        <v>13</v>
      </c>
      <c r="KZ45" s="11">
        <f>G35</f>
        <v>22</v>
      </c>
      <c r="LA45" s="12">
        <f>G17</f>
        <v>4</v>
      </c>
      <c r="LB45" s="75">
        <f>KW45+KX45+KY45+KZ45+LA45</f>
        <v>65</v>
      </c>
      <c r="LC45" s="23"/>
      <c r="LD45" s="10">
        <f>G20</f>
        <v>7</v>
      </c>
      <c r="LE45" s="11">
        <f>G29</f>
        <v>16</v>
      </c>
      <c r="LF45" s="11">
        <f>G28</f>
        <v>15</v>
      </c>
      <c r="LG45" s="11">
        <f>G36</f>
        <v>23</v>
      </c>
      <c r="LH45" s="12">
        <f>G17</f>
        <v>4</v>
      </c>
      <c r="LI45" s="75">
        <f>LD45+LE45+LF45+LG45+LH45</f>
        <v>65</v>
      </c>
      <c r="LJ45" s="23"/>
      <c r="LK45" s="10">
        <f>G21</f>
        <v>8</v>
      </c>
      <c r="LL45" s="11">
        <f>G29</f>
        <v>16</v>
      </c>
      <c r="LM45" s="11">
        <f>G28</f>
        <v>15</v>
      </c>
      <c r="LN45" s="11">
        <f>G35</f>
        <v>22</v>
      </c>
      <c r="LO45" s="12">
        <f>G17</f>
        <v>4</v>
      </c>
      <c r="LP45" s="75">
        <f>LK45+LL45+LM45+LN45+LO45</f>
        <v>65</v>
      </c>
      <c r="LQ45" s="9"/>
      <c r="LR45" s="336"/>
      <c r="LS45" s="5"/>
      <c r="LT45" s="10">
        <f>G33</f>
        <v>20</v>
      </c>
      <c r="LU45" s="11">
        <f>G19</f>
        <v>6</v>
      </c>
      <c r="LV45" s="11">
        <f>G26</f>
        <v>13</v>
      </c>
      <c r="LW45" s="11">
        <f>G35</f>
        <v>22</v>
      </c>
      <c r="LX45" s="12">
        <f>G17</f>
        <v>4</v>
      </c>
      <c r="LY45" s="75">
        <f>LT45+LU45+LV45+LW45+LX45</f>
        <v>65</v>
      </c>
      <c r="LZ45" s="23"/>
      <c r="MA45" s="10">
        <f>G30</f>
        <v>17</v>
      </c>
      <c r="MB45" s="11">
        <f>G19</f>
        <v>6</v>
      </c>
      <c r="MC45" s="11">
        <f>G28</f>
        <v>15</v>
      </c>
      <c r="MD45" s="11">
        <f>G36</f>
        <v>23</v>
      </c>
      <c r="ME45" s="12">
        <f>G17</f>
        <v>4</v>
      </c>
      <c r="MF45" s="75">
        <f>MA45+MB45+MC45+MD45+ME45</f>
        <v>65</v>
      </c>
      <c r="MG45" s="23"/>
      <c r="MH45" s="10">
        <f>G31</f>
        <v>18</v>
      </c>
      <c r="MI45" s="11">
        <f>G19</f>
        <v>6</v>
      </c>
      <c r="MJ45" s="11">
        <f>G28</f>
        <v>15</v>
      </c>
      <c r="MK45" s="11">
        <f>G35</f>
        <v>22</v>
      </c>
      <c r="ML45" s="12">
        <f>G17</f>
        <v>4</v>
      </c>
      <c r="MM45" s="75">
        <f>MH45+MI45+MJ45+MK45+ML45</f>
        <v>65</v>
      </c>
      <c r="MN45" s="9"/>
      <c r="MO45" s="336"/>
      <c r="MP45" s="5"/>
      <c r="MQ45" s="10">
        <f>G35</f>
        <v>22</v>
      </c>
      <c r="MR45" s="11">
        <f>G33</f>
        <v>20</v>
      </c>
      <c r="MS45" s="11">
        <f>G26</f>
        <v>13</v>
      </c>
      <c r="MT45" s="11">
        <f>G17</f>
        <v>4</v>
      </c>
      <c r="MU45" s="12">
        <f>G19</f>
        <v>6</v>
      </c>
      <c r="MV45" s="75">
        <f>MQ45+MR45+MS45+MT45+MU45</f>
        <v>65</v>
      </c>
      <c r="MW45" s="23"/>
      <c r="MX45" s="10">
        <f>G36</f>
        <v>23</v>
      </c>
      <c r="MY45" s="11">
        <f>G30</f>
        <v>17</v>
      </c>
      <c r="MZ45" s="11">
        <f>G28</f>
        <v>15</v>
      </c>
      <c r="NA45" s="11">
        <f>G17</f>
        <v>4</v>
      </c>
      <c r="NB45" s="12">
        <f>G19</f>
        <v>6</v>
      </c>
      <c r="NC45" s="75">
        <f>MX45+MY45+MZ45+NA45+NB45</f>
        <v>65</v>
      </c>
      <c r="ND45" s="23"/>
      <c r="NE45" s="10">
        <f>G35</f>
        <v>22</v>
      </c>
      <c r="NF45" s="11">
        <f>G31</f>
        <v>18</v>
      </c>
      <c r="NG45" s="11">
        <f>G28</f>
        <v>15</v>
      </c>
      <c r="NH45" s="11">
        <f>G17</f>
        <v>4</v>
      </c>
      <c r="NI45" s="12">
        <f>G19</f>
        <v>6</v>
      </c>
      <c r="NJ45" s="75">
        <f>NE45+NF45+NG45+NH45+NI45</f>
        <v>65</v>
      </c>
      <c r="NK45" s="9"/>
      <c r="NL45" s="336"/>
      <c r="NM45" s="5"/>
      <c r="NN45" s="10">
        <f>G20</f>
        <v>7</v>
      </c>
      <c r="NO45" s="11">
        <f>G18</f>
        <v>5</v>
      </c>
      <c r="NP45" s="11">
        <f>G31</f>
        <v>18</v>
      </c>
      <c r="NQ45" s="11">
        <f>G27</f>
        <v>14</v>
      </c>
      <c r="NR45" s="12">
        <f>G34</f>
        <v>21</v>
      </c>
      <c r="NS45" s="75">
        <f>NN45+NO45+NP45+NQ45+NR45</f>
        <v>65</v>
      </c>
      <c r="NT45" s="23"/>
      <c r="NU45" s="10">
        <f>G21</f>
        <v>8</v>
      </c>
      <c r="NV45" s="11">
        <f>G15</f>
        <v>2</v>
      </c>
      <c r="NW45" s="11">
        <f>G33</f>
        <v>20</v>
      </c>
      <c r="NX45" s="11">
        <f>G27</f>
        <v>14</v>
      </c>
      <c r="NY45" s="12">
        <f>G34</f>
        <v>21</v>
      </c>
      <c r="NZ45" s="75">
        <f>NU45+NV45+NW45+NX45+NY45</f>
        <v>65</v>
      </c>
      <c r="OA45" s="23"/>
      <c r="OB45" s="10">
        <f>G20</f>
        <v>7</v>
      </c>
      <c r="OC45" s="11">
        <f>G16</f>
        <v>3</v>
      </c>
      <c r="OD45" s="11">
        <f>G33</f>
        <v>20</v>
      </c>
      <c r="OE45" s="11">
        <f>G27</f>
        <v>14</v>
      </c>
      <c r="OF45" s="12">
        <f>G34</f>
        <v>21</v>
      </c>
      <c r="OG45" s="75">
        <f>OB45+OC45+OD45+OE45+OF45</f>
        <v>65</v>
      </c>
      <c r="OH45" s="9"/>
      <c r="OI45" s="336"/>
      <c r="OJ45" s="5"/>
      <c r="OK45" s="10">
        <f>G22</f>
        <v>9</v>
      </c>
      <c r="OL45" s="11">
        <f>G25</f>
        <v>12</v>
      </c>
      <c r="OM45" s="11">
        <f>G31</f>
        <v>18</v>
      </c>
      <c r="ON45" s="11">
        <f>G34</f>
        <v>21</v>
      </c>
      <c r="OO45" s="12">
        <f>G18</f>
        <v>5</v>
      </c>
      <c r="OP45" s="75">
        <f>OK45+OL45+OM45+ON45+OO45</f>
        <v>65</v>
      </c>
      <c r="OQ45" s="23"/>
      <c r="OR45" s="10">
        <f>G22</f>
        <v>9</v>
      </c>
      <c r="OS45" s="11">
        <f>G26</f>
        <v>13</v>
      </c>
      <c r="OT45" s="11">
        <f>G33</f>
        <v>20</v>
      </c>
      <c r="OU45" s="11">
        <f>G34</f>
        <v>21</v>
      </c>
      <c r="OV45" s="12">
        <f>G15</f>
        <v>2</v>
      </c>
      <c r="OW45" s="75">
        <f>OR45+OS45+OT45+OU45+OV45</f>
        <v>65</v>
      </c>
      <c r="OX45" s="23"/>
      <c r="OY45" s="10">
        <f>G22</f>
        <v>9</v>
      </c>
      <c r="OZ45" s="11">
        <f>G25</f>
        <v>12</v>
      </c>
      <c r="PA45" s="11">
        <f>G33</f>
        <v>20</v>
      </c>
      <c r="PB45" s="11">
        <f>G34</f>
        <v>21</v>
      </c>
      <c r="PC45" s="12">
        <f>G16</f>
        <v>3</v>
      </c>
      <c r="PD45" s="75">
        <f>OY45+OZ45+PA45+PB45+PC45</f>
        <v>65</v>
      </c>
      <c r="PE45" s="9"/>
      <c r="PF45" s="336"/>
      <c r="PG45" s="5"/>
      <c r="PH45" s="10">
        <f>G30</f>
        <v>17</v>
      </c>
      <c r="PI45" s="11">
        <f>G18</f>
        <v>5</v>
      </c>
      <c r="PJ45" s="11">
        <f>G21</f>
        <v>8</v>
      </c>
      <c r="PK45" s="11">
        <f>G27</f>
        <v>14</v>
      </c>
      <c r="PL45" s="12">
        <f>G34</f>
        <v>21</v>
      </c>
      <c r="PM45" s="75">
        <f>PH45+PI45+PJ45+PK45+PL45</f>
        <v>65</v>
      </c>
      <c r="PN45" s="23"/>
      <c r="PO45" s="10">
        <f>G31</f>
        <v>18</v>
      </c>
      <c r="PP45" s="11">
        <f>G15</f>
        <v>2</v>
      </c>
      <c r="PQ45" s="11">
        <f>G23</f>
        <v>10</v>
      </c>
      <c r="PR45" s="11">
        <f>G27</f>
        <v>14</v>
      </c>
      <c r="PS45" s="12">
        <f>G34</f>
        <v>21</v>
      </c>
      <c r="PT45" s="75">
        <f>PO45+PP45+PQ45+PR45+PS45</f>
        <v>65</v>
      </c>
      <c r="PU45" s="23"/>
      <c r="PV45" s="10">
        <f>G30</f>
        <v>17</v>
      </c>
      <c r="PW45" s="11">
        <f>G16</f>
        <v>3</v>
      </c>
      <c r="PX45" s="11">
        <f>G23</f>
        <v>10</v>
      </c>
      <c r="PY45" s="11">
        <f>G27</f>
        <v>14</v>
      </c>
      <c r="PZ45" s="12">
        <f>G34</f>
        <v>21</v>
      </c>
      <c r="QA45" s="75">
        <f>PV45+PW45+PX45+PY45+PZ45</f>
        <v>65</v>
      </c>
      <c r="QB45" s="9"/>
      <c r="QC45" s="336"/>
      <c r="QD45" s="5"/>
      <c r="QE45" s="10">
        <f>G35</f>
        <v>22</v>
      </c>
      <c r="QF45" s="11">
        <f>G23</f>
        <v>10</v>
      </c>
      <c r="QG45" s="11">
        <f>G26</f>
        <v>13</v>
      </c>
      <c r="QH45" s="11">
        <f>G17</f>
        <v>4</v>
      </c>
      <c r="QI45" s="12">
        <f>G29</f>
        <v>16</v>
      </c>
      <c r="QJ45" s="75">
        <f>QE45+QF45+QG45+QH45+QI45</f>
        <v>65</v>
      </c>
      <c r="QK45" s="23"/>
      <c r="QL45" s="10">
        <f>G36</f>
        <v>23</v>
      </c>
      <c r="QM45" s="11">
        <f>G20</f>
        <v>7</v>
      </c>
      <c r="QN45" s="11">
        <f>G28</f>
        <v>15</v>
      </c>
      <c r="QO45" s="11">
        <f>G17</f>
        <v>4</v>
      </c>
      <c r="QP45" s="12">
        <f>G29</f>
        <v>16</v>
      </c>
      <c r="QQ45" s="75">
        <f>QL45+QM45+QN45+QO45+QP45</f>
        <v>65</v>
      </c>
      <c r="QR45" s="23"/>
      <c r="QS45" s="10">
        <f>G35</f>
        <v>22</v>
      </c>
      <c r="QT45" s="11">
        <f>G21</f>
        <v>8</v>
      </c>
      <c r="QU45" s="11">
        <f>G28</f>
        <v>15</v>
      </c>
      <c r="QV45" s="11">
        <f>G17</f>
        <v>4</v>
      </c>
      <c r="QW45" s="12">
        <f>G29</f>
        <v>16</v>
      </c>
      <c r="QX45" s="75">
        <f>QS45+QT45+QU45+QV45+QW45</f>
        <v>65</v>
      </c>
      <c r="QY45" s="9"/>
      <c r="QZ45" s="363"/>
      <c r="RA45" s="5"/>
      <c r="RB45" s="10">
        <f>G23</f>
        <v>10</v>
      </c>
      <c r="RC45" s="11">
        <f>G29</f>
        <v>16</v>
      </c>
      <c r="RD45" s="11">
        <f>G36</f>
        <v>23</v>
      </c>
      <c r="RE45" s="11">
        <f>G25</f>
        <v>12</v>
      </c>
      <c r="RF45" s="12">
        <f>G17</f>
        <v>4</v>
      </c>
      <c r="RG45" s="75">
        <f>RB45+RC45+RD45+RE45+RF45</f>
        <v>65</v>
      </c>
      <c r="RH45" s="23"/>
      <c r="RI45" s="10">
        <f>G20</f>
        <v>7</v>
      </c>
      <c r="RJ45" s="11">
        <f>G29</f>
        <v>16</v>
      </c>
      <c r="RK45" s="11">
        <f>G38</f>
        <v>25</v>
      </c>
      <c r="RL45" s="11">
        <f>G26</f>
        <v>13</v>
      </c>
      <c r="RM45" s="12">
        <f>G17</f>
        <v>4</v>
      </c>
      <c r="RN45" s="75">
        <f>RI45+RJ45+RK45+RL45+RM45</f>
        <v>65</v>
      </c>
      <c r="RO45" s="23"/>
      <c r="RP45" s="10">
        <f>G21</f>
        <v>8</v>
      </c>
      <c r="RQ45" s="11">
        <f>G29</f>
        <v>16</v>
      </c>
      <c r="RR45" s="11">
        <f>G38</f>
        <v>25</v>
      </c>
      <c r="RS45" s="11">
        <f>G25</f>
        <v>12</v>
      </c>
      <c r="RT45" s="12">
        <f>G17</f>
        <v>4</v>
      </c>
      <c r="RU45" s="75">
        <f>RP45+RQ45+RR45+RS45+RT45</f>
        <v>65</v>
      </c>
      <c r="RV45" s="9"/>
      <c r="RW45" s="336"/>
      <c r="RX45" s="5"/>
      <c r="RY45" s="10">
        <f>G33</f>
        <v>20</v>
      </c>
      <c r="RZ45" s="11">
        <f>G19</f>
        <v>6</v>
      </c>
      <c r="SA45" s="11">
        <f>G36</f>
        <v>23</v>
      </c>
      <c r="SB45" s="11">
        <f>G25</f>
        <v>12</v>
      </c>
      <c r="SC45" s="12">
        <f>G17</f>
        <v>4</v>
      </c>
      <c r="SD45" s="75">
        <f>RY45+RZ45+SA45+SB45+SC45</f>
        <v>65</v>
      </c>
      <c r="SE45" s="23"/>
      <c r="SF45" s="10">
        <f>G30</f>
        <v>17</v>
      </c>
      <c r="SG45" s="11">
        <f>G19</f>
        <v>6</v>
      </c>
      <c r="SH45" s="11">
        <f>G38</f>
        <v>25</v>
      </c>
      <c r="SI45" s="11">
        <f>G26</f>
        <v>13</v>
      </c>
      <c r="SJ45" s="12">
        <f>G17</f>
        <v>4</v>
      </c>
      <c r="SK45" s="75">
        <f>SF45+SG45+SH45+SI45+SJ45</f>
        <v>65</v>
      </c>
      <c r="SL45" s="23"/>
      <c r="SM45" s="10">
        <f>G31</f>
        <v>18</v>
      </c>
      <c r="SN45" s="11">
        <f>G19</f>
        <v>6</v>
      </c>
      <c r="SO45" s="11">
        <f>G38</f>
        <v>25</v>
      </c>
      <c r="SP45" s="11">
        <f>G25</f>
        <v>12</v>
      </c>
      <c r="SQ45" s="12">
        <f>G17</f>
        <v>4</v>
      </c>
      <c r="SR45" s="75">
        <f>SM45+SN45+SO45+SP45+SQ45</f>
        <v>65</v>
      </c>
      <c r="SS45" s="9"/>
      <c r="ST45" s="336"/>
      <c r="SU45" s="5"/>
      <c r="SV45" s="10">
        <f>G25</f>
        <v>12</v>
      </c>
      <c r="SW45" s="11">
        <f>G33</f>
        <v>20</v>
      </c>
      <c r="SX45" s="11">
        <f>G36</f>
        <v>23</v>
      </c>
      <c r="SY45" s="11">
        <f>G17</f>
        <v>4</v>
      </c>
      <c r="SZ45" s="12">
        <f>G19</f>
        <v>6</v>
      </c>
      <c r="TA45" s="75">
        <f>SV45+SW45+SX45+SY45+SZ45</f>
        <v>65</v>
      </c>
      <c r="TB45" s="23"/>
      <c r="TC45" s="10">
        <f>G26</f>
        <v>13</v>
      </c>
      <c r="TD45" s="11">
        <f>G30</f>
        <v>17</v>
      </c>
      <c r="TE45" s="11">
        <f>G38</f>
        <v>25</v>
      </c>
      <c r="TF45" s="11">
        <f>G17</f>
        <v>4</v>
      </c>
      <c r="TG45" s="12">
        <f>G19</f>
        <v>6</v>
      </c>
      <c r="TH45" s="75">
        <f>TC45+TD45+TE45+TF45+TG45</f>
        <v>65</v>
      </c>
      <c r="TI45" s="23"/>
      <c r="TJ45" s="10">
        <f>G25</f>
        <v>12</v>
      </c>
      <c r="TK45" s="11">
        <f>G31</f>
        <v>18</v>
      </c>
      <c r="TL45" s="11">
        <f>G38</f>
        <v>25</v>
      </c>
      <c r="TM45" s="11">
        <f>G17</f>
        <v>4</v>
      </c>
      <c r="TN45" s="12">
        <f>G19</f>
        <v>6</v>
      </c>
      <c r="TO45" s="75">
        <f>TJ45+TK45+TL45+TM45+TN45</f>
        <v>65</v>
      </c>
      <c r="TP45" s="9"/>
      <c r="TQ45" s="336"/>
      <c r="TR45" s="5"/>
      <c r="TS45" s="10">
        <f>G22</f>
        <v>9</v>
      </c>
      <c r="TT45" s="11">
        <f>G35</f>
        <v>22</v>
      </c>
      <c r="TU45" s="11">
        <f>G31</f>
        <v>18</v>
      </c>
      <c r="TV45" s="11">
        <f>G24</f>
        <v>11</v>
      </c>
      <c r="TW45" s="12">
        <f>G18</f>
        <v>5</v>
      </c>
      <c r="TX45" s="75">
        <f>TS45+TT45+TU45+TV45+TW45</f>
        <v>65</v>
      </c>
      <c r="TY45" s="23"/>
      <c r="TZ45" s="10">
        <f>G22</f>
        <v>9</v>
      </c>
      <c r="UA45" s="11">
        <f>G36</f>
        <v>23</v>
      </c>
      <c r="UB45" s="11">
        <f>G33</f>
        <v>20</v>
      </c>
      <c r="UC45" s="11">
        <f>G24</f>
        <v>11</v>
      </c>
      <c r="UD45" s="12">
        <f>G15</f>
        <v>2</v>
      </c>
      <c r="UE45" s="75">
        <f>TZ45+UA45+UB45+UC45+UD45</f>
        <v>65</v>
      </c>
      <c r="UF45" s="23"/>
      <c r="UG45" s="10">
        <f>G22</f>
        <v>9</v>
      </c>
      <c r="UH45" s="11">
        <f>G35</f>
        <v>22</v>
      </c>
      <c r="UI45" s="11">
        <f>G33</f>
        <v>20</v>
      </c>
      <c r="UJ45" s="11">
        <f>G24</f>
        <v>11</v>
      </c>
      <c r="UK45" s="12">
        <f>G16</f>
        <v>3</v>
      </c>
      <c r="UL45" s="75">
        <f>UG45+UH45+UI45+UJ45+UK45</f>
        <v>65</v>
      </c>
      <c r="UM45" s="9"/>
      <c r="UN45" s="336"/>
      <c r="UO45" s="5"/>
      <c r="UP45" s="10">
        <f>G20</f>
        <v>7</v>
      </c>
      <c r="UQ45" s="11">
        <f>G18</f>
        <v>5</v>
      </c>
      <c r="UR45" s="11">
        <f>G31</f>
        <v>18</v>
      </c>
      <c r="US45" s="11">
        <f>G37</f>
        <v>24</v>
      </c>
      <c r="UT45" s="12">
        <f>G24</f>
        <v>11</v>
      </c>
      <c r="UU45" s="75">
        <f>UP45+UQ45+UR45+US45+UT45</f>
        <v>65</v>
      </c>
      <c r="UV45" s="23"/>
      <c r="UW45" s="10">
        <f>G21</f>
        <v>8</v>
      </c>
      <c r="UX45" s="11">
        <f>G15</f>
        <v>2</v>
      </c>
      <c r="UY45" s="11">
        <f>G33</f>
        <v>20</v>
      </c>
      <c r="UZ45" s="11">
        <f>G37</f>
        <v>24</v>
      </c>
      <c r="VA45" s="12">
        <f>G24</f>
        <v>11</v>
      </c>
      <c r="VB45" s="75">
        <f>UW45+UX45+UY45+UZ45+VA45</f>
        <v>65</v>
      </c>
      <c r="VC45" s="23"/>
      <c r="VD45" s="10">
        <f>G20</f>
        <v>7</v>
      </c>
      <c r="VE45" s="11">
        <f>G16</f>
        <v>3</v>
      </c>
      <c r="VF45" s="11">
        <f>G33</f>
        <v>20</v>
      </c>
      <c r="VG45" s="11">
        <f>G37</f>
        <v>24</v>
      </c>
      <c r="VH45" s="12">
        <f>G24</f>
        <v>11</v>
      </c>
      <c r="VI45" s="75">
        <f>VD45+VE45+VF45+VG45+VH45</f>
        <v>65</v>
      </c>
      <c r="VJ45" s="9"/>
      <c r="VK45" s="336"/>
      <c r="VL45" s="5"/>
      <c r="VM45" s="10">
        <f>G32</f>
        <v>19</v>
      </c>
      <c r="VN45" s="11">
        <f>G35</f>
        <v>22</v>
      </c>
      <c r="VO45" s="11">
        <f>G21</f>
        <v>8</v>
      </c>
      <c r="VP45" s="11">
        <f>G24</f>
        <v>11</v>
      </c>
      <c r="VQ45" s="12">
        <f>G18</f>
        <v>5</v>
      </c>
      <c r="VR45" s="75">
        <f>VM45+VN45+VO45+VP45+VQ45</f>
        <v>65</v>
      </c>
      <c r="VS45" s="23"/>
      <c r="VT45" s="10">
        <f>G32</f>
        <v>19</v>
      </c>
      <c r="VU45" s="11">
        <f>G36</f>
        <v>23</v>
      </c>
      <c r="VV45" s="11">
        <f>G23</f>
        <v>10</v>
      </c>
      <c r="VW45" s="11">
        <f>G24</f>
        <v>11</v>
      </c>
      <c r="VX45" s="12">
        <f>G15</f>
        <v>2</v>
      </c>
      <c r="VY45" s="75">
        <f>VT45+VU45+VV45+VW45+VX45</f>
        <v>65</v>
      </c>
      <c r="VZ45" s="23"/>
      <c r="WA45" s="10">
        <f>G32</f>
        <v>19</v>
      </c>
      <c r="WB45" s="11">
        <f>G35</f>
        <v>22</v>
      </c>
      <c r="WC45" s="11">
        <f>G23</f>
        <v>10</v>
      </c>
      <c r="WD45" s="11">
        <f>G24</f>
        <v>11</v>
      </c>
      <c r="WE45" s="12">
        <f>G16</f>
        <v>3</v>
      </c>
      <c r="WF45" s="75">
        <f>WA45+WB45+WC45+WD45+WE45</f>
        <v>65</v>
      </c>
      <c r="WG45" s="9"/>
      <c r="WH45" s="336"/>
      <c r="WI45" s="5"/>
      <c r="WJ45" s="10">
        <f>G30</f>
        <v>17</v>
      </c>
      <c r="WK45" s="11">
        <f>G18</f>
        <v>5</v>
      </c>
      <c r="WL45" s="11">
        <f>G21</f>
        <v>8</v>
      </c>
      <c r="WM45" s="11">
        <f>G37</f>
        <v>24</v>
      </c>
      <c r="WN45" s="12">
        <f>G24</f>
        <v>11</v>
      </c>
      <c r="WO45" s="75">
        <f>WJ45+WK45+WL45+WM45+WN45</f>
        <v>65</v>
      </c>
      <c r="WP45" s="23"/>
      <c r="WQ45" s="10">
        <f>G31</f>
        <v>18</v>
      </c>
      <c r="WR45" s="11">
        <f>G15</f>
        <v>2</v>
      </c>
      <c r="WS45" s="11">
        <f>G23</f>
        <v>10</v>
      </c>
      <c r="WT45" s="11">
        <f>G37</f>
        <v>24</v>
      </c>
      <c r="WU45" s="12">
        <f>G24</f>
        <v>11</v>
      </c>
      <c r="WV45" s="75">
        <f>WQ45+WR45+WS45+WT45+WU45</f>
        <v>65</v>
      </c>
      <c r="WW45" s="23"/>
      <c r="WX45" s="10">
        <f>G30</f>
        <v>17</v>
      </c>
      <c r="WY45" s="11">
        <f>G16</f>
        <v>3</v>
      </c>
      <c r="WZ45" s="11">
        <f>G23</f>
        <v>10</v>
      </c>
      <c r="XA45" s="11">
        <f>G37</f>
        <v>24</v>
      </c>
      <c r="XB45" s="12">
        <f>G24</f>
        <v>11</v>
      </c>
      <c r="XC45" s="75">
        <f>WX45+WY45+WZ45+XA45+XB45</f>
        <v>65</v>
      </c>
      <c r="XD45" s="9"/>
      <c r="XE45" s="336"/>
      <c r="XF45" s="5"/>
      <c r="XG45" s="10">
        <f>G23</f>
        <v>10</v>
      </c>
      <c r="XH45" s="11">
        <f>G24</f>
        <v>11</v>
      </c>
      <c r="XI45" s="11">
        <f>G31</f>
        <v>18</v>
      </c>
      <c r="XJ45" s="11">
        <f>G35</f>
        <v>22</v>
      </c>
      <c r="XK45" s="12">
        <f>G17</f>
        <v>4</v>
      </c>
      <c r="XL45" s="75">
        <f>XG45+XH45+XI45+XJ45+XK45</f>
        <v>65</v>
      </c>
      <c r="XM45" s="23"/>
      <c r="XN45" s="10">
        <f>G20</f>
        <v>7</v>
      </c>
      <c r="XO45" s="11">
        <f>G24</f>
        <v>11</v>
      </c>
      <c r="XP45" s="11">
        <f>G33</f>
        <v>20</v>
      </c>
      <c r="XQ45" s="11">
        <f>G36</f>
        <v>23</v>
      </c>
      <c r="XR45" s="12">
        <f>G17</f>
        <v>4</v>
      </c>
      <c r="XS45" s="75">
        <f>XN45+XO45+XP45+XQ45+XR45</f>
        <v>65</v>
      </c>
      <c r="XT45" s="23"/>
      <c r="XU45" s="10">
        <f>G21</f>
        <v>8</v>
      </c>
      <c r="XV45" s="11">
        <f>G24</f>
        <v>11</v>
      </c>
      <c r="XW45" s="11">
        <f>G33</f>
        <v>20</v>
      </c>
      <c r="XX45" s="11">
        <f>G35</f>
        <v>22</v>
      </c>
      <c r="XY45" s="12">
        <f>G17</f>
        <v>4</v>
      </c>
      <c r="XZ45" s="75">
        <f>XU45+XV45+XW45+XX45+XY45</f>
        <v>65</v>
      </c>
      <c r="YA45" s="9"/>
      <c r="YB45" s="336"/>
      <c r="YC45" s="5"/>
      <c r="YD45" s="10">
        <f>G28</f>
        <v>15</v>
      </c>
      <c r="YE45" s="11">
        <f>G19</f>
        <v>6</v>
      </c>
      <c r="YF45" s="11">
        <f>G31</f>
        <v>18</v>
      </c>
      <c r="YG45" s="11">
        <f>G35</f>
        <v>22</v>
      </c>
      <c r="YH45" s="12">
        <f>G17</f>
        <v>4</v>
      </c>
      <c r="YI45" s="75">
        <f>YD45+YE45+YF45+YG45+YH45</f>
        <v>65</v>
      </c>
      <c r="YJ45" s="23"/>
      <c r="YK45" s="10">
        <f>G25</f>
        <v>12</v>
      </c>
      <c r="YL45" s="11">
        <f>G19</f>
        <v>6</v>
      </c>
      <c r="YM45" s="11">
        <f>G33</f>
        <v>20</v>
      </c>
      <c r="YN45" s="11">
        <f>G36</f>
        <v>23</v>
      </c>
      <c r="YO45" s="12">
        <f>G17</f>
        <v>4</v>
      </c>
      <c r="YP45" s="75">
        <f>YK45+YL45+YM45+YN45+YO45</f>
        <v>65</v>
      </c>
      <c r="YQ45" s="23"/>
      <c r="YR45" s="10">
        <f>G26</f>
        <v>13</v>
      </c>
      <c r="YS45" s="11">
        <f>G19</f>
        <v>6</v>
      </c>
      <c r="YT45" s="11">
        <f>G33</f>
        <v>20</v>
      </c>
      <c r="YU45" s="11">
        <f>G35</f>
        <v>22</v>
      </c>
      <c r="YV45" s="12">
        <f>G17</f>
        <v>4</v>
      </c>
      <c r="YW45" s="75">
        <f>YR45+YS45+YT45+YU45+YV45</f>
        <v>65</v>
      </c>
      <c r="YX45" s="9"/>
      <c r="YY45" s="336"/>
      <c r="YZ45" s="5"/>
      <c r="ZA45" s="10">
        <f>G35</f>
        <v>22</v>
      </c>
      <c r="ZB45" s="11">
        <f>G28</f>
        <v>15</v>
      </c>
      <c r="ZC45" s="11">
        <f>G31</f>
        <v>18</v>
      </c>
      <c r="ZD45" s="11">
        <f>G17</f>
        <v>4</v>
      </c>
      <c r="ZE45" s="12">
        <f>G19</f>
        <v>6</v>
      </c>
      <c r="ZF45" s="75">
        <f>ZA45+ZB45+ZC45+ZD45+ZE45</f>
        <v>65</v>
      </c>
      <c r="ZG45" s="23"/>
      <c r="ZH45" s="10">
        <f>G36</f>
        <v>23</v>
      </c>
      <c r="ZI45" s="11">
        <f>G25</f>
        <v>12</v>
      </c>
      <c r="ZJ45" s="11">
        <f>G33</f>
        <v>20</v>
      </c>
      <c r="ZK45" s="11">
        <f>G17</f>
        <v>4</v>
      </c>
      <c r="ZL45" s="12">
        <f>G19</f>
        <v>6</v>
      </c>
      <c r="ZM45" s="75">
        <f>ZH45+ZI45+ZJ45+ZK45+ZL45</f>
        <v>65</v>
      </c>
      <c r="ZN45" s="23"/>
      <c r="ZO45" s="10">
        <f>G35</f>
        <v>22</v>
      </c>
      <c r="ZP45" s="11">
        <f>G26</f>
        <v>13</v>
      </c>
      <c r="ZQ45" s="11">
        <f>G33</f>
        <v>20</v>
      </c>
      <c r="ZR45" s="11">
        <f>G17</f>
        <v>4</v>
      </c>
      <c r="ZS45" s="12">
        <f>G19</f>
        <v>6</v>
      </c>
      <c r="ZT45" s="75">
        <f>ZO45+ZP45+ZQ45+ZR45+ZS45</f>
        <v>65</v>
      </c>
      <c r="ZU45" s="9"/>
      <c r="ZV45" s="336"/>
      <c r="ZW45" s="5"/>
      <c r="ZX45" s="10">
        <f>G20</f>
        <v>7</v>
      </c>
      <c r="ZY45" s="11">
        <f>G18</f>
        <v>5</v>
      </c>
      <c r="ZZ45" s="11">
        <f>G26</f>
        <v>13</v>
      </c>
      <c r="AAA45" s="11">
        <f>G32</f>
        <v>19</v>
      </c>
      <c r="AAB45" s="12">
        <f>G34</f>
        <v>21</v>
      </c>
      <c r="AAC45" s="75">
        <f>ZX45+ZY45+ZZ45+AAA45+AAB45</f>
        <v>65</v>
      </c>
      <c r="AAD45" s="23"/>
      <c r="AAE45" s="10">
        <f>G21</f>
        <v>8</v>
      </c>
      <c r="AAF45" s="11">
        <f>G15</f>
        <v>2</v>
      </c>
      <c r="AAG45" s="11">
        <f>G28</f>
        <v>15</v>
      </c>
      <c r="AAH45" s="11">
        <f>G32</f>
        <v>19</v>
      </c>
      <c r="AAI45" s="12">
        <f>G34</f>
        <v>21</v>
      </c>
      <c r="AAJ45" s="75">
        <f>AAE45+AAF45+AAG45+AAH45+AAI45</f>
        <v>65</v>
      </c>
      <c r="AAK45" s="23"/>
      <c r="AAL45" s="10">
        <f>G20</f>
        <v>7</v>
      </c>
      <c r="AAM45" s="11">
        <f>G16</f>
        <v>3</v>
      </c>
      <c r="AAN45" s="11">
        <f>G28</f>
        <v>15</v>
      </c>
      <c r="AAO45" s="11">
        <f>G32</f>
        <v>19</v>
      </c>
      <c r="AAP45" s="12">
        <f>G34</f>
        <v>21</v>
      </c>
      <c r="AAQ45" s="75">
        <f>AAL45+AAM45+AAN45+AAO45+AAP45</f>
        <v>65</v>
      </c>
      <c r="AAR45" s="9"/>
      <c r="AAS45" s="336"/>
      <c r="AAT45" s="5"/>
      <c r="AAU45" s="10">
        <f>G22</f>
        <v>9</v>
      </c>
      <c r="AAV45" s="11">
        <f>G30</f>
        <v>17</v>
      </c>
      <c r="AAW45" s="11">
        <f>G26</f>
        <v>13</v>
      </c>
      <c r="AAX45" s="11">
        <f>G34</f>
        <v>21</v>
      </c>
      <c r="AAY45" s="12">
        <f>G18</f>
        <v>5</v>
      </c>
      <c r="AAZ45" s="75">
        <f>AAU45+AAV45+AAW45+AAX45+AAY45</f>
        <v>65</v>
      </c>
      <c r="ABA45" s="23"/>
      <c r="ABB45" s="10">
        <f>G22</f>
        <v>9</v>
      </c>
      <c r="ABC45" s="11">
        <f>G31</f>
        <v>18</v>
      </c>
      <c r="ABD45" s="11">
        <f>G28</f>
        <v>15</v>
      </c>
      <c r="ABE45" s="11">
        <f>G34</f>
        <v>21</v>
      </c>
      <c r="ABF45" s="12">
        <f>G15</f>
        <v>2</v>
      </c>
      <c r="ABG45" s="75">
        <f>ABB45+ABC45+ABD45+ABE45+ABF45</f>
        <v>65</v>
      </c>
      <c r="ABH45" s="23"/>
      <c r="ABI45" s="10">
        <f>G22</f>
        <v>9</v>
      </c>
      <c r="ABJ45" s="11">
        <f>G30</f>
        <v>17</v>
      </c>
      <c r="ABK45" s="11">
        <f>G28</f>
        <v>15</v>
      </c>
      <c r="ABL45" s="11">
        <f>G34</f>
        <v>21</v>
      </c>
      <c r="ABM45" s="12">
        <f>G16</f>
        <v>3</v>
      </c>
      <c r="ABN45" s="75">
        <f>ABI45+ABJ45+ABK45+ABL45+ABM45</f>
        <v>65</v>
      </c>
      <c r="ABO45" s="9"/>
      <c r="ABP45" s="336"/>
      <c r="ABQ45" s="5"/>
      <c r="ABR45" s="10">
        <f>G23</f>
        <v>10</v>
      </c>
      <c r="ABS45" s="11">
        <f>G24</f>
        <v>11</v>
      </c>
      <c r="ABT45" s="11">
        <f>G36</f>
        <v>23</v>
      </c>
      <c r="ABU45" s="11">
        <f>G30</f>
        <v>17</v>
      </c>
      <c r="ABV45" s="12">
        <f>G17</f>
        <v>4</v>
      </c>
      <c r="ABW45" s="75">
        <f>ABR45+ABS45+ABT45+ABU45+ABV45</f>
        <v>65</v>
      </c>
      <c r="ABX45" s="23"/>
      <c r="ABY45" s="10">
        <f>G20</f>
        <v>7</v>
      </c>
      <c r="ABZ45" s="11">
        <f>G24</f>
        <v>11</v>
      </c>
      <c r="ACA45" s="11">
        <f>G38</f>
        <v>25</v>
      </c>
      <c r="ACB45" s="11">
        <f>G31</f>
        <v>18</v>
      </c>
      <c r="ACC45" s="12">
        <f>G17</f>
        <v>4</v>
      </c>
      <c r="ACD45" s="75">
        <f>ABY45+ABZ45+ACA45+ACB45+ACC45</f>
        <v>65</v>
      </c>
      <c r="ACE45" s="23"/>
      <c r="ACF45" s="10">
        <f>G21</f>
        <v>8</v>
      </c>
      <c r="ACG45" s="11">
        <f>G24</f>
        <v>11</v>
      </c>
      <c r="ACH45" s="11">
        <f>G38</f>
        <v>25</v>
      </c>
      <c r="ACI45" s="11">
        <f>G30</f>
        <v>17</v>
      </c>
      <c r="ACJ45" s="12">
        <f>G17</f>
        <v>4</v>
      </c>
      <c r="ACK45" s="75">
        <f>ACF45+ACG45+ACH45+ACI45+ACJ45</f>
        <v>65</v>
      </c>
      <c r="ACL45" s="9"/>
      <c r="ACM45" s="336"/>
      <c r="ACN45" s="5"/>
      <c r="ACO45" s="10">
        <f>G28</f>
        <v>15</v>
      </c>
      <c r="ACP45" s="11">
        <f>G19</f>
        <v>6</v>
      </c>
      <c r="ACQ45" s="11">
        <f>G36</f>
        <v>23</v>
      </c>
      <c r="ACR45" s="11">
        <f>G30</f>
        <v>17</v>
      </c>
      <c r="ACS45" s="12">
        <f>G17</f>
        <v>4</v>
      </c>
      <c r="ACT45" s="75">
        <f>ACO45+ACP45+ACQ45+ACR45+ACS45</f>
        <v>65</v>
      </c>
      <c r="ACU45" s="23"/>
      <c r="ACV45" s="10">
        <f>G25</f>
        <v>12</v>
      </c>
      <c r="ACW45" s="11">
        <f>G19</f>
        <v>6</v>
      </c>
      <c r="ACX45" s="11">
        <f>G38</f>
        <v>25</v>
      </c>
      <c r="ACY45" s="11">
        <f>G31</f>
        <v>18</v>
      </c>
      <c r="ACZ45" s="12">
        <f>G17</f>
        <v>4</v>
      </c>
      <c r="ADA45" s="75">
        <f>ACV45+ACW45+ACX45+ACY45+ACZ45</f>
        <v>65</v>
      </c>
      <c r="ADB45" s="23"/>
      <c r="ADC45" s="10">
        <f>G26</f>
        <v>13</v>
      </c>
      <c r="ADD45" s="11">
        <f>G19</f>
        <v>6</v>
      </c>
      <c r="ADE45" s="11">
        <f>G38</f>
        <v>25</v>
      </c>
      <c r="ADF45" s="11">
        <f>G30</f>
        <v>17</v>
      </c>
      <c r="ADG45" s="12">
        <f>G17</f>
        <v>4</v>
      </c>
      <c r="ADH45" s="75">
        <f>ADC45+ADD45+ADE45+ADF45+ADG45</f>
        <v>65</v>
      </c>
      <c r="ADI45" s="9"/>
      <c r="ADJ45" s="336"/>
      <c r="ADK45" s="5"/>
      <c r="ADL45" s="10">
        <f>G30</f>
        <v>17</v>
      </c>
      <c r="ADM45" s="11">
        <f>G28</f>
        <v>15</v>
      </c>
      <c r="ADN45" s="11">
        <f>G36</f>
        <v>23</v>
      </c>
      <c r="ADO45" s="11">
        <f>G17</f>
        <v>4</v>
      </c>
      <c r="ADP45" s="12">
        <f>G19</f>
        <v>6</v>
      </c>
      <c r="ADQ45" s="75">
        <f>ADL45+ADM45+ADN45+ADO45+ADP45</f>
        <v>65</v>
      </c>
      <c r="ADR45" s="23"/>
      <c r="ADS45" s="10">
        <f>G31</f>
        <v>18</v>
      </c>
      <c r="ADT45" s="11">
        <f>G25</f>
        <v>12</v>
      </c>
      <c r="ADU45" s="11">
        <f>G38</f>
        <v>25</v>
      </c>
      <c r="ADV45" s="11">
        <f>G17</f>
        <v>4</v>
      </c>
      <c r="ADW45" s="12">
        <f>G19</f>
        <v>6</v>
      </c>
      <c r="ADX45" s="75">
        <f>ADS45+ADT45+ADU45+ADV45+ADW45</f>
        <v>65</v>
      </c>
      <c r="ADY45" s="23"/>
      <c r="ADZ45" s="10">
        <f>G30</f>
        <v>17</v>
      </c>
      <c r="AEA45" s="11">
        <f>G26</f>
        <v>13</v>
      </c>
      <c r="AEB45" s="11">
        <f>G38</f>
        <v>25</v>
      </c>
      <c r="AEC45" s="11">
        <f>G17</f>
        <v>4</v>
      </c>
      <c r="AED45" s="12">
        <f>G19</f>
        <v>6</v>
      </c>
      <c r="AEE45" s="75">
        <f>ADZ45+AEA45+AEB45+AEC45+AED45</f>
        <v>65</v>
      </c>
      <c r="AEF45" s="9"/>
      <c r="AEG45" s="336"/>
      <c r="AEH45" s="5"/>
      <c r="AEI45" s="10">
        <f>G22</f>
        <v>9</v>
      </c>
      <c r="AEJ45" s="11">
        <f>G35</f>
        <v>22</v>
      </c>
      <c r="AEK45" s="11">
        <f>G26</f>
        <v>13</v>
      </c>
      <c r="AEL45" s="11">
        <f>G29</f>
        <v>16</v>
      </c>
      <c r="AEM45" s="12">
        <f>G18</f>
        <v>5</v>
      </c>
      <c r="AEN45" s="75">
        <f>AEI45+AEJ45+AEK45+AEL45+AEM45</f>
        <v>65</v>
      </c>
      <c r="AEO45" s="23"/>
      <c r="AEP45" s="10">
        <f>G22</f>
        <v>9</v>
      </c>
      <c r="AEQ45" s="11">
        <f>G36</f>
        <v>23</v>
      </c>
      <c r="AER45" s="11">
        <f>G28</f>
        <v>15</v>
      </c>
      <c r="AES45" s="11">
        <f>G29</f>
        <v>16</v>
      </c>
      <c r="AET45" s="12">
        <f>G15</f>
        <v>2</v>
      </c>
      <c r="AEU45" s="75">
        <f>AEP45+AEQ45+AER45+AES45+AET45</f>
        <v>65</v>
      </c>
      <c r="AEV45" s="23"/>
      <c r="AEW45" s="10">
        <f>G22</f>
        <v>9</v>
      </c>
      <c r="AEX45" s="11">
        <f>G35</f>
        <v>22</v>
      </c>
      <c r="AEY45" s="11">
        <f>G28</f>
        <v>15</v>
      </c>
      <c r="AEZ45" s="11">
        <f>G29</f>
        <v>16</v>
      </c>
      <c r="AFA45" s="12">
        <f>G16</f>
        <v>3</v>
      </c>
      <c r="AFB45" s="75">
        <f>AEW45+AEX45+AEY45+AEZ45+AFA45</f>
        <v>65</v>
      </c>
      <c r="AFC45" s="9"/>
      <c r="AFD45" s="336"/>
      <c r="AFE45" s="5"/>
      <c r="AFF45" s="10">
        <f>G20</f>
        <v>7</v>
      </c>
      <c r="AFG45" s="11">
        <f>G18</f>
        <v>5</v>
      </c>
      <c r="AFH45" s="11">
        <f>G26</f>
        <v>13</v>
      </c>
      <c r="AFI45" s="11">
        <f>G37</f>
        <v>24</v>
      </c>
      <c r="AFJ45" s="12">
        <f>G29</f>
        <v>16</v>
      </c>
      <c r="AFK45" s="75">
        <f>AFF45+AFG45+AFH45+AFI45+AFJ45</f>
        <v>65</v>
      </c>
      <c r="AFL45" s="23"/>
      <c r="AFM45" s="10">
        <f>G21</f>
        <v>8</v>
      </c>
      <c r="AFN45" s="11">
        <f>G15</f>
        <v>2</v>
      </c>
      <c r="AFO45" s="11">
        <f>G28</f>
        <v>15</v>
      </c>
      <c r="AFP45" s="11">
        <f>G37</f>
        <v>24</v>
      </c>
      <c r="AFQ45" s="12">
        <f>G29</f>
        <v>16</v>
      </c>
      <c r="AFR45" s="75">
        <f>AFM45+AFN45+AFO45+AFP45+AFQ45</f>
        <v>65</v>
      </c>
      <c r="AFS45" s="23"/>
      <c r="AFT45" s="10">
        <f>G20</f>
        <v>7</v>
      </c>
      <c r="AFU45" s="11">
        <f>G16</f>
        <v>3</v>
      </c>
      <c r="AFV45" s="11">
        <f>G28</f>
        <v>15</v>
      </c>
      <c r="AFW45" s="11">
        <f>G37</f>
        <v>24</v>
      </c>
      <c r="AFX45" s="12">
        <f>G29</f>
        <v>16</v>
      </c>
      <c r="AFY45" s="75">
        <f>AFT45+AFU45+AFV45+AFW45+AFX45</f>
        <v>65</v>
      </c>
      <c r="AFZ45" s="9"/>
      <c r="AGA45" s="336"/>
    </row>
    <row r="46" spans="1:859" x14ac:dyDescent="0.2">
      <c r="A46" s="22"/>
      <c r="B46" s="22"/>
      <c r="C46" s="22"/>
      <c r="D46" s="336"/>
      <c r="E46" s="378" t="s">
        <v>1163</v>
      </c>
      <c r="F46" s="379" t="s">
        <v>62</v>
      </c>
      <c r="G46" s="380">
        <v>3</v>
      </c>
      <c r="H46" s="336"/>
      <c r="I46" s="5"/>
      <c r="J46" s="10">
        <f>G32</f>
        <v>19</v>
      </c>
      <c r="K46" s="11">
        <f>G19</f>
        <v>6</v>
      </c>
      <c r="L46" s="11">
        <f>G25</f>
        <v>12</v>
      </c>
      <c r="M46" s="11">
        <f>G38</f>
        <v>25</v>
      </c>
      <c r="N46" s="12">
        <f>G16</f>
        <v>3</v>
      </c>
      <c r="O46" s="75">
        <f>J46+K46+L46+M46+N46</f>
        <v>65</v>
      </c>
      <c r="P46" s="23"/>
      <c r="Q46" s="10">
        <f>G32</f>
        <v>19</v>
      </c>
      <c r="R46" s="11">
        <f>G19</f>
        <v>6</v>
      </c>
      <c r="S46" s="11">
        <f>G26</f>
        <v>13</v>
      </c>
      <c r="T46" s="11">
        <f>G35</f>
        <v>22</v>
      </c>
      <c r="U46" s="12">
        <f>G18</f>
        <v>5</v>
      </c>
      <c r="V46" s="75">
        <f>Q46+R46+S46+T46+U46</f>
        <v>65</v>
      </c>
      <c r="W46" s="23"/>
      <c r="X46" s="10">
        <f>G32</f>
        <v>19</v>
      </c>
      <c r="Y46" s="11">
        <f>G19</f>
        <v>6</v>
      </c>
      <c r="Z46" s="11">
        <f>G25</f>
        <v>12</v>
      </c>
      <c r="AA46" s="11">
        <f>G36</f>
        <v>23</v>
      </c>
      <c r="AB46" s="12">
        <f>G18</f>
        <v>5</v>
      </c>
      <c r="AC46" s="75">
        <f>X46+Y46+Z46+AA46+AB46</f>
        <v>65</v>
      </c>
      <c r="AD46" s="9"/>
      <c r="AE46" s="336"/>
      <c r="AF46" s="5"/>
      <c r="AG46" s="10">
        <f>G31</f>
        <v>18</v>
      </c>
      <c r="AH46" s="11">
        <f>G15</f>
        <v>2</v>
      </c>
      <c r="AI46" s="11">
        <f>G24</f>
        <v>11</v>
      </c>
      <c r="AJ46" s="11">
        <f>G38</f>
        <v>25</v>
      </c>
      <c r="AK46" s="12">
        <f>G22</f>
        <v>9</v>
      </c>
      <c r="AL46" s="75">
        <f>AG46+AH46+AI46+AJ46+AK46</f>
        <v>65</v>
      </c>
      <c r="AM46" s="23"/>
      <c r="AN46" s="10">
        <f>G33</f>
        <v>20</v>
      </c>
      <c r="AO46" s="11">
        <f>G16</f>
        <v>3</v>
      </c>
      <c r="AP46" s="11">
        <f>G24</f>
        <v>11</v>
      </c>
      <c r="AQ46" s="11">
        <f>G35</f>
        <v>22</v>
      </c>
      <c r="AR46" s="12">
        <f>G22</f>
        <v>9</v>
      </c>
      <c r="AS46" s="75">
        <f>AN46+AO46+AP46+AQ46+AR46</f>
        <v>65</v>
      </c>
      <c r="AT46" s="23"/>
      <c r="AU46" s="10">
        <f>G33</f>
        <v>20</v>
      </c>
      <c r="AV46" s="11">
        <f>G15</f>
        <v>2</v>
      </c>
      <c r="AW46" s="11">
        <f>G24</f>
        <v>11</v>
      </c>
      <c r="AX46" s="11">
        <f>G36</f>
        <v>23</v>
      </c>
      <c r="AY46" s="12">
        <f>G22</f>
        <v>9</v>
      </c>
      <c r="AZ46" s="75">
        <f>AU46+AV46+AW46+AX46+AY46</f>
        <v>65</v>
      </c>
      <c r="BA46" s="9"/>
      <c r="BB46" s="336"/>
      <c r="BC46" s="5"/>
      <c r="BD46" s="10">
        <f>G27</f>
        <v>14</v>
      </c>
      <c r="BE46" s="11">
        <f>G19</f>
        <v>6</v>
      </c>
      <c r="BF46" s="11">
        <f>G30</f>
        <v>17</v>
      </c>
      <c r="BG46" s="11">
        <f>G38</f>
        <v>25</v>
      </c>
      <c r="BH46" s="12">
        <f>G16</f>
        <v>3</v>
      </c>
      <c r="BI46" s="75">
        <f>BD46+BE46+BF46+BG46+BH46</f>
        <v>65</v>
      </c>
      <c r="BJ46" s="23"/>
      <c r="BK46" s="10">
        <f>G27</f>
        <v>14</v>
      </c>
      <c r="BL46" s="11">
        <f>G19</f>
        <v>6</v>
      </c>
      <c r="BM46" s="11">
        <f>G31</f>
        <v>18</v>
      </c>
      <c r="BN46" s="11">
        <f>G35</f>
        <v>22</v>
      </c>
      <c r="BO46" s="12">
        <f>G18</f>
        <v>5</v>
      </c>
      <c r="BP46" s="75">
        <f>BK46+BL46+BM46+BN46+BO46</f>
        <v>65</v>
      </c>
      <c r="BQ46" s="23"/>
      <c r="BR46" s="10">
        <f>G27</f>
        <v>14</v>
      </c>
      <c r="BS46" s="11">
        <f>G19</f>
        <v>6</v>
      </c>
      <c r="BT46" s="11">
        <f>G30</f>
        <v>17</v>
      </c>
      <c r="BU46" s="11">
        <f>G36</f>
        <v>23</v>
      </c>
      <c r="BV46" s="12">
        <f>G18</f>
        <v>5</v>
      </c>
      <c r="BW46" s="75">
        <f>BR46+BS46+BT46+BU46+BV46</f>
        <v>65</v>
      </c>
      <c r="BX46" s="9"/>
      <c r="BY46" s="336"/>
      <c r="BZ46" s="5"/>
      <c r="CA46" s="10">
        <f>G26</f>
        <v>13</v>
      </c>
      <c r="CB46" s="11">
        <f>G15</f>
        <v>2</v>
      </c>
      <c r="CC46" s="11">
        <f>G29</f>
        <v>16</v>
      </c>
      <c r="CD46" s="11">
        <f>G38</f>
        <v>25</v>
      </c>
      <c r="CE46" s="12">
        <f>G22</f>
        <v>9</v>
      </c>
      <c r="CF46" s="75">
        <f>CA46+CB46+CC46+CD46+CE46</f>
        <v>65</v>
      </c>
      <c r="CG46" s="23"/>
      <c r="CH46" s="10">
        <f>G28</f>
        <v>15</v>
      </c>
      <c r="CI46" s="11">
        <f>G16</f>
        <v>3</v>
      </c>
      <c r="CJ46" s="11">
        <f>G29</f>
        <v>16</v>
      </c>
      <c r="CK46" s="11">
        <f>G35</f>
        <v>22</v>
      </c>
      <c r="CL46" s="12">
        <f>G22</f>
        <v>9</v>
      </c>
      <c r="CM46" s="75">
        <f>CH46+CI46+CJ46+CK46+CL46</f>
        <v>65</v>
      </c>
      <c r="CN46" s="23"/>
      <c r="CO46" s="10">
        <f>G28</f>
        <v>15</v>
      </c>
      <c r="CP46" s="11">
        <f>G15</f>
        <v>2</v>
      </c>
      <c r="CQ46" s="11">
        <f>G29</f>
        <v>16</v>
      </c>
      <c r="CR46" s="11">
        <f>G36</f>
        <v>23</v>
      </c>
      <c r="CS46" s="12">
        <f>G22</f>
        <v>9</v>
      </c>
      <c r="CT46" s="75">
        <f>CO46+CP46+CQ46+CR46+CS46</f>
        <v>65</v>
      </c>
      <c r="CU46" s="9"/>
      <c r="CV46" s="336"/>
      <c r="CW46" s="5"/>
      <c r="CX46" s="10">
        <f>G36</f>
        <v>23</v>
      </c>
      <c r="CY46" s="11">
        <f>G15</f>
        <v>2</v>
      </c>
      <c r="CZ46" s="11">
        <f>G32</f>
        <v>19</v>
      </c>
      <c r="DA46" s="11">
        <f>G28</f>
        <v>15</v>
      </c>
      <c r="DB46" s="12">
        <f>G19</f>
        <v>6</v>
      </c>
      <c r="DC46" s="75">
        <f>CX46+CY46+CZ46+DA46+DB46</f>
        <v>65</v>
      </c>
      <c r="DD46" s="23"/>
      <c r="DE46" s="10">
        <f>G38</f>
        <v>25</v>
      </c>
      <c r="DF46" s="11">
        <f>G16</f>
        <v>3</v>
      </c>
      <c r="DG46" s="11">
        <f>G32</f>
        <v>19</v>
      </c>
      <c r="DH46" s="11">
        <f>G25</f>
        <v>12</v>
      </c>
      <c r="DI46" s="12">
        <f>G19</f>
        <v>6</v>
      </c>
      <c r="DJ46" s="75">
        <f>DE46+DF46+DG46+DH46+DI46</f>
        <v>65</v>
      </c>
      <c r="DK46" s="23"/>
      <c r="DL46" s="10">
        <f>G38</f>
        <v>25</v>
      </c>
      <c r="DM46" s="11">
        <f>G15</f>
        <v>2</v>
      </c>
      <c r="DN46" s="11">
        <f>G32</f>
        <v>19</v>
      </c>
      <c r="DO46" s="11">
        <f>G26</f>
        <v>13</v>
      </c>
      <c r="DP46" s="12">
        <f>G19</f>
        <v>6</v>
      </c>
      <c r="DQ46" s="75">
        <f>DL46+DM46+DN46+DO46+DP46</f>
        <v>65</v>
      </c>
      <c r="DR46" s="9"/>
      <c r="DS46" s="336"/>
      <c r="DT46" s="5"/>
      <c r="DU46" s="10">
        <f>G25</f>
        <v>12</v>
      </c>
      <c r="DV46" s="11">
        <f>G29</f>
        <v>16</v>
      </c>
      <c r="DW46" s="11">
        <f>G17</f>
        <v>4</v>
      </c>
      <c r="DX46" s="11">
        <f>G23</f>
        <v>10</v>
      </c>
      <c r="DY46" s="12">
        <f>G36</f>
        <v>23</v>
      </c>
      <c r="DZ46" s="75">
        <f>DU46+DV46+DW46+DX46+DY46</f>
        <v>65</v>
      </c>
      <c r="EA46" s="23"/>
      <c r="EB46" s="10">
        <f>G26</f>
        <v>13</v>
      </c>
      <c r="EC46" s="11">
        <f>G29</f>
        <v>16</v>
      </c>
      <c r="ED46" s="11">
        <f>G17</f>
        <v>4</v>
      </c>
      <c r="EE46" s="11">
        <f>G20</f>
        <v>7</v>
      </c>
      <c r="EF46" s="12">
        <f>G38</f>
        <v>25</v>
      </c>
      <c r="EG46" s="75">
        <f>EB46+EC46+ED46+EE46+EF46</f>
        <v>65</v>
      </c>
      <c r="EH46" s="23"/>
      <c r="EI46" s="10">
        <f>G25</f>
        <v>12</v>
      </c>
      <c r="EJ46" s="11">
        <f>G29</f>
        <v>16</v>
      </c>
      <c r="EK46" s="11">
        <f>G17</f>
        <v>4</v>
      </c>
      <c r="EL46" s="11">
        <f>G21</f>
        <v>8</v>
      </c>
      <c r="EM46" s="12">
        <f>G38</f>
        <v>25</v>
      </c>
      <c r="EN46" s="75">
        <f>EI46+EJ46+EK46+EL46+EM46</f>
        <v>65</v>
      </c>
      <c r="EO46" s="9"/>
      <c r="EP46" s="336"/>
      <c r="EQ46" s="5"/>
      <c r="ER46" s="10">
        <f>G26</f>
        <v>13</v>
      </c>
      <c r="ES46" s="11">
        <f>G15</f>
        <v>2</v>
      </c>
      <c r="ET46" s="11">
        <f>G34</f>
        <v>21</v>
      </c>
      <c r="EU46" s="11">
        <f>G33</f>
        <v>20</v>
      </c>
      <c r="EV46" s="12">
        <f>G22</f>
        <v>9</v>
      </c>
      <c r="EW46" s="75">
        <f>ER46+ES46+ET46+EU46+EV46</f>
        <v>65</v>
      </c>
      <c r="EX46" s="23"/>
      <c r="EY46" s="10">
        <f>G28</f>
        <v>15</v>
      </c>
      <c r="EZ46" s="11">
        <f>G16</f>
        <v>3</v>
      </c>
      <c r="FA46" s="11">
        <f>G34</f>
        <v>21</v>
      </c>
      <c r="FB46" s="11">
        <f>G30</f>
        <v>17</v>
      </c>
      <c r="FC46" s="12">
        <f>G22</f>
        <v>9</v>
      </c>
      <c r="FD46" s="75">
        <f>EY46+EZ46+FA46+FB46+FC46</f>
        <v>65</v>
      </c>
      <c r="FE46" s="23"/>
      <c r="FF46" s="10">
        <f>G28</f>
        <v>15</v>
      </c>
      <c r="FG46" s="11">
        <f>G15</f>
        <v>2</v>
      </c>
      <c r="FH46" s="11">
        <f>G34</f>
        <v>21</v>
      </c>
      <c r="FI46" s="11">
        <f>G31</f>
        <v>18</v>
      </c>
      <c r="FJ46" s="12">
        <f>G22</f>
        <v>9</v>
      </c>
      <c r="FK46" s="75">
        <f>FF46+FG46+FH46+FI46+FJ46</f>
        <v>65</v>
      </c>
      <c r="FL46" s="9"/>
      <c r="FM46" s="336"/>
      <c r="FN46" s="5"/>
      <c r="FO46" s="10">
        <f>G22</f>
        <v>9</v>
      </c>
      <c r="FP46" s="11">
        <f>G24</f>
        <v>11</v>
      </c>
      <c r="FQ46" s="11">
        <f>G30</f>
        <v>17</v>
      </c>
      <c r="FR46" s="11">
        <f>G38</f>
        <v>25</v>
      </c>
      <c r="FS46" s="12">
        <f>G16</f>
        <v>3</v>
      </c>
      <c r="FT46" s="75">
        <f>FO46+FP46+FQ46+FR46+FS46</f>
        <v>65</v>
      </c>
      <c r="FU46" s="23"/>
      <c r="FV46" s="10">
        <f>G22</f>
        <v>9</v>
      </c>
      <c r="FW46" s="11">
        <f>G24</f>
        <v>11</v>
      </c>
      <c r="FX46" s="11">
        <f>G31</f>
        <v>18</v>
      </c>
      <c r="FY46" s="11">
        <f>G35</f>
        <v>22</v>
      </c>
      <c r="FZ46" s="12">
        <f>G18</f>
        <v>5</v>
      </c>
      <c r="GA46" s="75">
        <f>FV46+FW46+FX46+FY46+FZ46</f>
        <v>65</v>
      </c>
      <c r="GB46" s="23"/>
      <c r="GC46" s="10">
        <f>G22</f>
        <v>9</v>
      </c>
      <c r="GD46" s="11">
        <f>G24</f>
        <v>11</v>
      </c>
      <c r="GE46" s="11">
        <f>G30</f>
        <v>17</v>
      </c>
      <c r="GF46" s="11">
        <f>G36</f>
        <v>23</v>
      </c>
      <c r="GG46" s="12">
        <f>G18</f>
        <v>5</v>
      </c>
      <c r="GH46" s="75">
        <f>GC46+GD46+GE46+GF46+GG46</f>
        <v>65</v>
      </c>
      <c r="GI46" s="9"/>
      <c r="GJ46" s="336"/>
      <c r="GK46" s="5"/>
      <c r="GL46" s="10">
        <f>G20</f>
        <v>7</v>
      </c>
      <c r="GM46" s="11">
        <f>G34</f>
        <v>21</v>
      </c>
      <c r="GN46" s="11">
        <f>G17</f>
        <v>4</v>
      </c>
      <c r="GO46" s="11">
        <f>G28</f>
        <v>15</v>
      </c>
      <c r="GP46" s="12">
        <f>G31</f>
        <v>18</v>
      </c>
      <c r="GQ46" s="75">
        <f>GL46+GM46+GN46+GO46+GP46</f>
        <v>65</v>
      </c>
      <c r="GR46" s="23"/>
      <c r="GS46" s="10">
        <f>G21</f>
        <v>8</v>
      </c>
      <c r="GT46" s="11">
        <f>G34</f>
        <v>21</v>
      </c>
      <c r="GU46" s="11">
        <f>G17</f>
        <v>4</v>
      </c>
      <c r="GV46" s="11">
        <f>G25</f>
        <v>12</v>
      </c>
      <c r="GW46" s="12">
        <f>G33</f>
        <v>20</v>
      </c>
      <c r="GX46" s="75">
        <f>GS46+GT46+GU46+GV46+GW46</f>
        <v>65</v>
      </c>
      <c r="GY46" s="23"/>
      <c r="GZ46" s="10">
        <f>G20</f>
        <v>7</v>
      </c>
      <c r="HA46" s="11">
        <f>G34</f>
        <v>21</v>
      </c>
      <c r="HB46" s="11">
        <f>G17</f>
        <v>4</v>
      </c>
      <c r="HC46" s="11">
        <f>G26</f>
        <v>13</v>
      </c>
      <c r="HD46" s="12">
        <f>G33</f>
        <v>20</v>
      </c>
      <c r="HE46" s="75">
        <f>GZ46+HA46+HB46+HC46+HD46</f>
        <v>65</v>
      </c>
      <c r="HF46" s="9"/>
      <c r="HG46" s="336"/>
      <c r="HH46" s="5"/>
      <c r="HI46" s="10">
        <f>G21</f>
        <v>8</v>
      </c>
      <c r="HJ46" s="11">
        <f>G15</f>
        <v>2</v>
      </c>
      <c r="HK46" s="11">
        <f>G29</f>
        <v>16</v>
      </c>
      <c r="HL46" s="11">
        <f>G38</f>
        <v>25</v>
      </c>
      <c r="HM46" s="12">
        <f>G27</f>
        <v>14</v>
      </c>
      <c r="HN46" s="75">
        <f>HI46+HJ46+HK46+HL46+HM46</f>
        <v>65</v>
      </c>
      <c r="HO46" s="23"/>
      <c r="HP46" s="10">
        <f>G23</f>
        <v>10</v>
      </c>
      <c r="HQ46" s="11">
        <f>G16</f>
        <v>3</v>
      </c>
      <c r="HR46" s="11">
        <f>G29</f>
        <v>16</v>
      </c>
      <c r="HS46" s="11">
        <f>G35</f>
        <v>22</v>
      </c>
      <c r="HT46" s="12">
        <f>G27</f>
        <v>14</v>
      </c>
      <c r="HU46" s="75">
        <f>HP46+HQ46+HR46+HS46+HT46</f>
        <v>65</v>
      </c>
      <c r="HV46" s="23"/>
      <c r="HW46" s="10">
        <f>G23</f>
        <v>10</v>
      </c>
      <c r="HX46" s="11">
        <f>G15</f>
        <v>2</v>
      </c>
      <c r="HY46" s="11">
        <f>G29</f>
        <v>16</v>
      </c>
      <c r="HZ46" s="11">
        <f>G36</f>
        <v>23</v>
      </c>
      <c r="IA46" s="12">
        <f>G27</f>
        <v>14</v>
      </c>
      <c r="IB46" s="75">
        <f>HW46+HX46+HY46+HZ46+IA46</f>
        <v>65</v>
      </c>
      <c r="IC46" s="9"/>
      <c r="ID46" s="336"/>
      <c r="IE46" s="5"/>
      <c r="IF46" s="10">
        <f>G20</f>
        <v>7</v>
      </c>
      <c r="IG46" s="11">
        <f>G34</f>
        <v>21</v>
      </c>
      <c r="IH46" s="11">
        <f>G17</f>
        <v>4</v>
      </c>
      <c r="II46" s="11">
        <f>G33</f>
        <v>20</v>
      </c>
      <c r="IJ46" s="12">
        <f>G26</f>
        <v>13</v>
      </c>
      <c r="IK46" s="75">
        <f>IF46+IG46+IH46+II46+IJ46</f>
        <v>65</v>
      </c>
      <c r="IL46" s="23"/>
      <c r="IM46" s="10">
        <f>G21</f>
        <v>8</v>
      </c>
      <c r="IN46" s="11">
        <f>G34</f>
        <v>21</v>
      </c>
      <c r="IO46" s="11">
        <f>G17</f>
        <v>4</v>
      </c>
      <c r="IP46" s="11">
        <f>G30</f>
        <v>17</v>
      </c>
      <c r="IQ46" s="12">
        <f>G28</f>
        <v>15</v>
      </c>
      <c r="IR46" s="75">
        <f>IM46+IN46+IO46+IP46+IQ46</f>
        <v>65</v>
      </c>
      <c r="IS46" s="23"/>
      <c r="IT46" s="10">
        <f>G20</f>
        <v>7</v>
      </c>
      <c r="IU46" s="11">
        <f>G34</f>
        <v>21</v>
      </c>
      <c r="IV46" s="11">
        <f>G17</f>
        <v>4</v>
      </c>
      <c r="IW46" s="11">
        <f>G31</f>
        <v>18</v>
      </c>
      <c r="IX46" s="12">
        <f>G28</f>
        <v>15</v>
      </c>
      <c r="IY46" s="75">
        <f>IT46+IU46+IV46+IW46+IX46</f>
        <v>65</v>
      </c>
      <c r="IZ46" s="9"/>
      <c r="JA46" s="336"/>
      <c r="JB46" s="5"/>
      <c r="JC46" s="10">
        <f>G22</f>
        <v>9</v>
      </c>
      <c r="JD46" s="11">
        <f>G29</f>
        <v>16</v>
      </c>
      <c r="JE46" s="11">
        <f>G25</f>
        <v>12</v>
      </c>
      <c r="JF46" s="11">
        <f>G38</f>
        <v>25</v>
      </c>
      <c r="JG46" s="12">
        <f>G16</f>
        <v>3</v>
      </c>
      <c r="JH46" s="75">
        <f>JC46+JD46+JE46+JF46+JG46</f>
        <v>65</v>
      </c>
      <c r="JI46" s="23"/>
      <c r="JJ46" s="10">
        <f>G22</f>
        <v>9</v>
      </c>
      <c r="JK46" s="11">
        <f>G29</f>
        <v>16</v>
      </c>
      <c r="JL46" s="11">
        <f>G26</f>
        <v>13</v>
      </c>
      <c r="JM46" s="11">
        <f>G35</f>
        <v>22</v>
      </c>
      <c r="JN46" s="12">
        <f>G18</f>
        <v>5</v>
      </c>
      <c r="JO46" s="75">
        <f>JJ46+JK46+JL46+JM46+JN46</f>
        <v>65</v>
      </c>
      <c r="JP46" s="23"/>
      <c r="JQ46" s="10">
        <f>G22</f>
        <v>9</v>
      </c>
      <c r="JR46" s="11">
        <f>G29</f>
        <v>16</v>
      </c>
      <c r="JS46" s="11">
        <f>G25</f>
        <v>12</v>
      </c>
      <c r="JT46" s="11">
        <f>G36</f>
        <v>23</v>
      </c>
      <c r="JU46" s="12">
        <f>G18</f>
        <v>5</v>
      </c>
      <c r="JV46" s="75">
        <f>JQ46+JR46+JS46+JT46+JU46</f>
        <v>65</v>
      </c>
      <c r="JW46" s="9"/>
      <c r="JX46" s="336"/>
      <c r="JY46" s="5"/>
      <c r="JZ46" s="10">
        <f>G21</f>
        <v>8</v>
      </c>
      <c r="KA46" s="11">
        <f>G15</f>
        <v>2</v>
      </c>
      <c r="KB46" s="11">
        <f>G24</f>
        <v>11</v>
      </c>
      <c r="KC46" s="11">
        <f>G38</f>
        <v>25</v>
      </c>
      <c r="KD46" s="12">
        <f>G32</f>
        <v>19</v>
      </c>
      <c r="KE46" s="75">
        <f>JZ46+KA46+KB46+KC46+KD46</f>
        <v>65</v>
      </c>
      <c r="KF46" s="23"/>
      <c r="KG46" s="10">
        <f>G23</f>
        <v>10</v>
      </c>
      <c r="KH46" s="11">
        <f>G16</f>
        <v>3</v>
      </c>
      <c r="KI46" s="11">
        <f>G24</f>
        <v>11</v>
      </c>
      <c r="KJ46" s="11">
        <f>G35</f>
        <v>22</v>
      </c>
      <c r="KK46" s="12">
        <f>G32</f>
        <v>19</v>
      </c>
      <c r="KL46" s="75">
        <f>KG46+KH46+KI46+KJ46+KK46</f>
        <v>65</v>
      </c>
      <c r="KM46" s="23"/>
      <c r="KN46" s="10">
        <f>G23</f>
        <v>10</v>
      </c>
      <c r="KO46" s="11">
        <f>G15</f>
        <v>2</v>
      </c>
      <c r="KP46" s="11">
        <f>G24</f>
        <v>11</v>
      </c>
      <c r="KQ46" s="11">
        <f>G36</f>
        <v>23</v>
      </c>
      <c r="KR46" s="12">
        <f>G32</f>
        <v>19</v>
      </c>
      <c r="KS46" s="75">
        <f>KN46+KO46+KP46+KQ46+KR46</f>
        <v>65</v>
      </c>
      <c r="KT46" s="9"/>
      <c r="KU46" s="336"/>
      <c r="KV46" s="5"/>
      <c r="KW46" s="10">
        <f>G36</f>
        <v>23</v>
      </c>
      <c r="KX46" s="11">
        <f>G15</f>
        <v>2</v>
      </c>
      <c r="KY46" s="11">
        <f>G22</f>
        <v>9</v>
      </c>
      <c r="KZ46" s="11">
        <f>G33</f>
        <v>20</v>
      </c>
      <c r="LA46" s="12">
        <f>G24</f>
        <v>11</v>
      </c>
      <c r="LB46" s="75">
        <f>KW46+KX46+KY46+KZ46+LA46</f>
        <v>65</v>
      </c>
      <c r="LC46" s="23"/>
      <c r="LD46" s="10">
        <f>G38</f>
        <v>25</v>
      </c>
      <c r="LE46" s="11">
        <f>G16</f>
        <v>3</v>
      </c>
      <c r="LF46" s="11">
        <f>G22</f>
        <v>9</v>
      </c>
      <c r="LG46" s="11">
        <f>G30</f>
        <v>17</v>
      </c>
      <c r="LH46" s="12">
        <f>G24</f>
        <v>11</v>
      </c>
      <c r="LI46" s="75">
        <f>LD46+LE46+LF46+LG46+LH46</f>
        <v>65</v>
      </c>
      <c r="LJ46" s="23"/>
      <c r="LK46" s="10">
        <f>G38</f>
        <v>25</v>
      </c>
      <c r="LL46" s="11">
        <f>G15</f>
        <v>2</v>
      </c>
      <c r="LM46" s="11">
        <f>G22</f>
        <v>9</v>
      </c>
      <c r="LN46" s="11">
        <f>G31</f>
        <v>18</v>
      </c>
      <c r="LO46" s="12">
        <f>G24</f>
        <v>11</v>
      </c>
      <c r="LP46" s="75">
        <f>LK46+LL46+LM46+LN46+LO46</f>
        <v>65</v>
      </c>
      <c r="LQ46" s="9"/>
      <c r="LR46" s="336"/>
      <c r="LS46" s="5"/>
      <c r="LT46" s="10">
        <f>G36</f>
        <v>23</v>
      </c>
      <c r="LU46" s="11">
        <f>G15</f>
        <v>2</v>
      </c>
      <c r="LV46" s="11">
        <f>G32</f>
        <v>19</v>
      </c>
      <c r="LW46" s="11">
        <f>G23</f>
        <v>10</v>
      </c>
      <c r="LX46" s="12">
        <f>G24</f>
        <v>11</v>
      </c>
      <c r="LY46" s="75">
        <f>LT46+LU46+LV46+LW46+LX46</f>
        <v>65</v>
      </c>
      <c r="LZ46" s="23"/>
      <c r="MA46" s="10">
        <f>G38</f>
        <v>25</v>
      </c>
      <c r="MB46" s="11">
        <f>G16</f>
        <v>3</v>
      </c>
      <c r="MC46" s="11">
        <f>G32</f>
        <v>19</v>
      </c>
      <c r="MD46" s="11">
        <f>G20</f>
        <v>7</v>
      </c>
      <c r="ME46" s="12">
        <f>G24</f>
        <v>11</v>
      </c>
      <c r="MF46" s="75">
        <f>MA46+MB46+MC46+MD46+ME46</f>
        <v>65</v>
      </c>
      <c r="MG46" s="23"/>
      <c r="MH46" s="10">
        <f>G38</f>
        <v>25</v>
      </c>
      <c r="MI46" s="11">
        <f>G15</f>
        <v>2</v>
      </c>
      <c r="MJ46" s="11">
        <f>G32</f>
        <v>19</v>
      </c>
      <c r="MK46" s="11">
        <f>G21</f>
        <v>8</v>
      </c>
      <c r="ML46" s="12">
        <f>G24</f>
        <v>11</v>
      </c>
      <c r="MM46" s="75">
        <f>MH46+MI46+MJ46+MK46+ML46</f>
        <v>65</v>
      </c>
      <c r="MN46" s="9"/>
      <c r="MO46" s="336"/>
      <c r="MP46" s="5"/>
      <c r="MQ46" s="10">
        <f>G31</f>
        <v>18</v>
      </c>
      <c r="MR46" s="11">
        <f>G15</f>
        <v>2</v>
      </c>
      <c r="MS46" s="11">
        <f>G34</f>
        <v>21</v>
      </c>
      <c r="MT46" s="11">
        <f>G23</f>
        <v>10</v>
      </c>
      <c r="MU46" s="12">
        <f>G27</f>
        <v>14</v>
      </c>
      <c r="MV46" s="75">
        <f>MQ46+MR46+MS46+MT46+MU46</f>
        <v>65</v>
      </c>
      <c r="MW46" s="23"/>
      <c r="MX46" s="10">
        <f>G33</f>
        <v>20</v>
      </c>
      <c r="MY46" s="11">
        <f>G16</f>
        <v>3</v>
      </c>
      <c r="MZ46" s="11">
        <f>G34</f>
        <v>21</v>
      </c>
      <c r="NA46" s="11">
        <f>G20</f>
        <v>7</v>
      </c>
      <c r="NB46" s="12">
        <f>G27</f>
        <v>14</v>
      </c>
      <c r="NC46" s="75">
        <f>MX46+MY46+MZ46+NA46+NB46</f>
        <v>65</v>
      </c>
      <c r="ND46" s="23"/>
      <c r="NE46" s="10">
        <f>G33</f>
        <v>20</v>
      </c>
      <c r="NF46" s="11">
        <f>G15</f>
        <v>2</v>
      </c>
      <c r="NG46" s="11">
        <f>G34</f>
        <v>21</v>
      </c>
      <c r="NH46" s="11">
        <f>G21</f>
        <v>8</v>
      </c>
      <c r="NI46" s="12">
        <f>G27</f>
        <v>14</v>
      </c>
      <c r="NJ46" s="75">
        <f>NE46+NF46+NG46+NH46+NI46</f>
        <v>65</v>
      </c>
      <c r="NK46" s="9"/>
      <c r="NL46" s="336"/>
      <c r="NM46" s="5"/>
      <c r="NN46" s="10">
        <f>G32</f>
        <v>19</v>
      </c>
      <c r="NO46" s="11">
        <f>G24</f>
        <v>11</v>
      </c>
      <c r="NP46" s="11">
        <f>G35</f>
        <v>22</v>
      </c>
      <c r="NQ46" s="11">
        <f>G23</f>
        <v>10</v>
      </c>
      <c r="NR46" s="12">
        <f>G16</f>
        <v>3</v>
      </c>
      <c r="NS46" s="75">
        <f>NN46+NO46+NP46+NQ46+NR46</f>
        <v>65</v>
      </c>
      <c r="NT46" s="23"/>
      <c r="NU46" s="10">
        <f>G32</f>
        <v>19</v>
      </c>
      <c r="NV46" s="11">
        <f>G24</f>
        <v>11</v>
      </c>
      <c r="NW46" s="11">
        <f>G36</f>
        <v>23</v>
      </c>
      <c r="NX46" s="11">
        <f>G20</f>
        <v>7</v>
      </c>
      <c r="NY46" s="12">
        <f>G18</f>
        <v>5</v>
      </c>
      <c r="NZ46" s="75">
        <f>NU46+NV46+NW46+NX46+NY46</f>
        <v>65</v>
      </c>
      <c r="OA46" s="23"/>
      <c r="OB46" s="10">
        <f>G32</f>
        <v>19</v>
      </c>
      <c r="OC46" s="11">
        <f>G24</f>
        <v>11</v>
      </c>
      <c r="OD46" s="11">
        <f>G35</f>
        <v>22</v>
      </c>
      <c r="OE46" s="11">
        <f>G21</f>
        <v>8</v>
      </c>
      <c r="OF46" s="12">
        <f>G18</f>
        <v>5</v>
      </c>
      <c r="OG46" s="75">
        <f>OB46+OC46+OD46+OE46+OF46</f>
        <v>65</v>
      </c>
      <c r="OH46" s="9"/>
      <c r="OI46" s="336"/>
      <c r="OJ46" s="5"/>
      <c r="OK46" s="10">
        <f>G30</f>
        <v>17</v>
      </c>
      <c r="OL46" s="11">
        <f>G19</f>
        <v>6</v>
      </c>
      <c r="OM46" s="11">
        <f>G17</f>
        <v>4</v>
      </c>
      <c r="ON46" s="11">
        <f>G28</f>
        <v>15</v>
      </c>
      <c r="OO46" s="12">
        <f>G36</f>
        <v>23</v>
      </c>
      <c r="OP46" s="75">
        <f>OK46+OL46+OM46+ON46+OO46</f>
        <v>65</v>
      </c>
      <c r="OQ46" s="23"/>
      <c r="OR46" s="10">
        <f>G31</f>
        <v>18</v>
      </c>
      <c r="OS46" s="11">
        <f>G19</f>
        <v>6</v>
      </c>
      <c r="OT46" s="11">
        <f>G17</f>
        <v>4</v>
      </c>
      <c r="OU46" s="11">
        <f>G25</f>
        <v>12</v>
      </c>
      <c r="OV46" s="12">
        <f>G38</f>
        <v>25</v>
      </c>
      <c r="OW46" s="75">
        <f>OR46+OS46+OT46+OU46+OV46</f>
        <v>65</v>
      </c>
      <c r="OX46" s="23"/>
      <c r="OY46" s="10">
        <f>G30</f>
        <v>17</v>
      </c>
      <c r="OZ46" s="11">
        <f>G19</f>
        <v>6</v>
      </c>
      <c r="PA46" s="11">
        <f>G17</f>
        <v>4</v>
      </c>
      <c r="PB46" s="11">
        <f>G26</f>
        <v>13</v>
      </c>
      <c r="PC46" s="12">
        <f>G38</f>
        <v>25</v>
      </c>
      <c r="PD46" s="75">
        <f>OY46+OZ46+PA46+PB46+PC46</f>
        <v>65</v>
      </c>
      <c r="PE46" s="9"/>
      <c r="PF46" s="336"/>
      <c r="PG46" s="5"/>
      <c r="PH46" s="10">
        <f>G22</f>
        <v>9</v>
      </c>
      <c r="PI46" s="11">
        <f>G24</f>
        <v>11</v>
      </c>
      <c r="PJ46" s="11">
        <f>G35</f>
        <v>22</v>
      </c>
      <c r="PK46" s="11">
        <f>G33</f>
        <v>20</v>
      </c>
      <c r="PL46" s="12">
        <f>G16</f>
        <v>3</v>
      </c>
      <c r="PM46" s="75">
        <f>PH46+PI46+PJ46+PK46+PL46</f>
        <v>65</v>
      </c>
      <c r="PN46" s="23"/>
      <c r="PO46" s="10">
        <f>G22</f>
        <v>9</v>
      </c>
      <c r="PP46" s="11">
        <f>G24</f>
        <v>11</v>
      </c>
      <c r="PQ46" s="11">
        <f>G36</f>
        <v>23</v>
      </c>
      <c r="PR46" s="11">
        <f>G30</f>
        <v>17</v>
      </c>
      <c r="PS46" s="12">
        <f>G18</f>
        <v>5</v>
      </c>
      <c r="PT46" s="75">
        <f>PO46+PP46+PQ46+PR46+PS46</f>
        <v>65</v>
      </c>
      <c r="PU46" s="23"/>
      <c r="PV46" s="10">
        <f>G22</f>
        <v>9</v>
      </c>
      <c r="PW46" s="11">
        <f>G24</f>
        <v>11</v>
      </c>
      <c r="PX46" s="11">
        <f>G35</f>
        <v>22</v>
      </c>
      <c r="PY46" s="11">
        <f>G31</f>
        <v>18</v>
      </c>
      <c r="PZ46" s="12">
        <f>G18</f>
        <v>5</v>
      </c>
      <c r="QA46" s="75">
        <f>PV46+PW46+PX46+PY46+PZ46</f>
        <v>65</v>
      </c>
      <c r="QB46" s="9"/>
      <c r="QC46" s="336"/>
      <c r="QD46" s="5"/>
      <c r="QE46" s="10">
        <f>G21</f>
        <v>8</v>
      </c>
      <c r="QF46" s="11">
        <f>G15</f>
        <v>2</v>
      </c>
      <c r="QG46" s="11">
        <f>G34</f>
        <v>21</v>
      </c>
      <c r="QH46" s="11">
        <f>G33</f>
        <v>20</v>
      </c>
      <c r="QI46" s="12">
        <f>G27</f>
        <v>14</v>
      </c>
      <c r="QJ46" s="75">
        <f>QE46+QF46+QG46+QH46+QI46</f>
        <v>65</v>
      </c>
      <c r="QK46" s="23"/>
      <c r="QL46" s="10">
        <f>G23</f>
        <v>10</v>
      </c>
      <c r="QM46" s="11">
        <f>G16</f>
        <v>3</v>
      </c>
      <c r="QN46" s="11">
        <f>G34</f>
        <v>21</v>
      </c>
      <c r="QO46" s="11">
        <f>G30</f>
        <v>17</v>
      </c>
      <c r="QP46" s="12">
        <f>G27</f>
        <v>14</v>
      </c>
      <c r="QQ46" s="75">
        <f>QL46+QM46+QN46+QO46+QP46</f>
        <v>65</v>
      </c>
      <c r="QR46" s="23"/>
      <c r="QS46" s="10">
        <f>G23</f>
        <v>10</v>
      </c>
      <c r="QT46" s="11">
        <f>G15</f>
        <v>2</v>
      </c>
      <c r="QU46" s="11">
        <f>G34</f>
        <v>21</v>
      </c>
      <c r="QV46" s="11">
        <f>G31</f>
        <v>18</v>
      </c>
      <c r="QW46" s="12">
        <f>G27</f>
        <v>14</v>
      </c>
      <c r="QX46" s="75">
        <f>QS46+QT46+QU46+QV46+QW46</f>
        <v>65</v>
      </c>
      <c r="QY46" s="9"/>
      <c r="QZ46" s="363"/>
      <c r="RA46" s="5"/>
      <c r="RB46" s="10">
        <f>G26</f>
        <v>13</v>
      </c>
      <c r="RC46" s="11">
        <f>G15</f>
        <v>2</v>
      </c>
      <c r="RD46" s="11">
        <f>G22</f>
        <v>9</v>
      </c>
      <c r="RE46" s="11">
        <f>G33</f>
        <v>20</v>
      </c>
      <c r="RF46" s="12">
        <f>G34</f>
        <v>21</v>
      </c>
      <c r="RG46" s="75">
        <f>RB46+RC46+RD46+RE46+RF46</f>
        <v>65</v>
      </c>
      <c r="RH46" s="23"/>
      <c r="RI46" s="10">
        <f>G28</f>
        <v>15</v>
      </c>
      <c r="RJ46" s="11">
        <f>G16</f>
        <v>3</v>
      </c>
      <c r="RK46" s="11">
        <f>G22</f>
        <v>9</v>
      </c>
      <c r="RL46" s="11">
        <f>G30</f>
        <v>17</v>
      </c>
      <c r="RM46" s="12">
        <f>G34</f>
        <v>21</v>
      </c>
      <c r="RN46" s="75">
        <f>RI46+RJ46+RK46+RL46+RM46</f>
        <v>65</v>
      </c>
      <c r="RO46" s="23"/>
      <c r="RP46" s="10">
        <f>G28</f>
        <v>15</v>
      </c>
      <c r="RQ46" s="11">
        <f>G15</f>
        <v>2</v>
      </c>
      <c r="RR46" s="11">
        <f>G22</f>
        <v>9</v>
      </c>
      <c r="RS46" s="11">
        <f>G31</f>
        <v>18</v>
      </c>
      <c r="RT46" s="12">
        <f>G34</f>
        <v>21</v>
      </c>
      <c r="RU46" s="75">
        <f>RP46+RQ46+RR46+RS46+RT46</f>
        <v>65</v>
      </c>
      <c r="RV46" s="9"/>
      <c r="RW46" s="336"/>
      <c r="RX46" s="5"/>
      <c r="RY46" s="10">
        <f>G26</f>
        <v>13</v>
      </c>
      <c r="RZ46" s="11">
        <f>G15</f>
        <v>2</v>
      </c>
      <c r="SA46" s="11">
        <f>G32</f>
        <v>19</v>
      </c>
      <c r="SB46" s="11">
        <f>G23</f>
        <v>10</v>
      </c>
      <c r="SC46" s="12">
        <f>G34</f>
        <v>21</v>
      </c>
      <c r="SD46" s="75">
        <f>RY46+RZ46+SA46+SB46+SC46</f>
        <v>65</v>
      </c>
      <c r="SE46" s="23"/>
      <c r="SF46" s="10">
        <f>G28</f>
        <v>15</v>
      </c>
      <c r="SG46" s="11">
        <f>G16</f>
        <v>3</v>
      </c>
      <c r="SH46" s="11">
        <f>G32</f>
        <v>19</v>
      </c>
      <c r="SI46" s="11">
        <f>G20</f>
        <v>7</v>
      </c>
      <c r="SJ46" s="12">
        <f>G34</f>
        <v>21</v>
      </c>
      <c r="SK46" s="75">
        <f>SF46+SG46+SH46+SI46+SJ46</f>
        <v>65</v>
      </c>
      <c r="SL46" s="23"/>
      <c r="SM46" s="10">
        <f>G28</f>
        <v>15</v>
      </c>
      <c r="SN46" s="11">
        <f>G15</f>
        <v>2</v>
      </c>
      <c r="SO46" s="11">
        <f>G32</f>
        <v>19</v>
      </c>
      <c r="SP46" s="11">
        <f>G21</f>
        <v>8</v>
      </c>
      <c r="SQ46" s="12">
        <f>G34</f>
        <v>21</v>
      </c>
      <c r="SR46" s="75">
        <f>SM46+SN46+SO46+SP46+SQ46</f>
        <v>65</v>
      </c>
      <c r="SS46" s="9"/>
      <c r="ST46" s="336"/>
      <c r="SU46" s="5"/>
      <c r="SV46" s="10">
        <f>G31</f>
        <v>18</v>
      </c>
      <c r="SW46" s="11">
        <f>G15</f>
        <v>2</v>
      </c>
      <c r="SX46" s="11">
        <f>G24</f>
        <v>11</v>
      </c>
      <c r="SY46" s="11">
        <f>G23</f>
        <v>10</v>
      </c>
      <c r="SZ46" s="12">
        <f>G37</f>
        <v>24</v>
      </c>
      <c r="TA46" s="75">
        <f>SV46+SW46+SX46+SY46+SZ46</f>
        <v>65</v>
      </c>
      <c r="TB46" s="23"/>
      <c r="TC46" s="10">
        <f>G33</f>
        <v>20</v>
      </c>
      <c r="TD46" s="11">
        <f>G16</f>
        <v>3</v>
      </c>
      <c r="TE46" s="11">
        <f>G24</f>
        <v>11</v>
      </c>
      <c r="TF46" s="11">
        <f>G20</f>
        <v>7</v>
      </c>
      <c r="TG46" s="12">
        <f>G37</f>
        <v>24</v>
      </c>
      <c r="TH46" s="75">
        <f>TC46+TD46+TE46+TF46+TG46</f>
        <v>65</v>
      </c>
      <c r="TI46" s="23"/>
      <c r="TJ46" s="10">
        <f>G33</f>
        <v>20</v>
      </c>
      <c r="TK46" s="11">
        <f>G15</f>
        <v>2</v>
      </c>
      <c r="TL46" s="11">
        <f>G24</f>
        <v>11</v>
      </c>
      <c r="TM46" s="11">
        <f>G21</f>
        <v>8</v>
      </c>
      <c r="TN46" s="12">
        <f>G37</f>
        <v>24</v>
      </c>
      <c r="TO46" s="75">
        <f>TJ46+TK46+TL46+TM46+TN46</f>
        <v>65</v>
      </c>
      <c r="TP46" s="9"/>
      <c r="TQ46" s="336"/>
      <c r="TR46" s="5"/>
      <c r="TS46" s="10">
        <f>G30</f>
        <v>17</v>
      </c>
      <c r="TT46" s="11">
        <f>G19</f>
        <v>6</v>
      </c>
      <c r="TU46" s="11">
        <f>G17</f>
        <v>4</v>
      </c>
      <c r="TV46" s="11">
        <f>G38</f>
        <v>25</v>
      </c>
      <c r="TW46" s="12">
        <f>G26</f>
        <v>13</v>
      </c>
      <c r="TX46" s="75">
        <f>TS46+TT46+TU46+TV46+TW46</f>
        <v>65</v>
      </c>
      <c r="TY46" s="23"/>
      <c r="TZ46" s="10">
        <f>G31</f>
        <v>18</v>
      </c>
      <c r="UA46" s="11">
        <f>G19</f>
        <v>6</v>
      </c>
      <c r="UB46" s="11">
        <f>G17</f>
        <v>4</v>
      </c>
      <c r="UC46" s="11">
        <f>G35</f>
        <v>22</v>
      </c>
      <c r="UD46" s="12">
        <f>G28</f>
        <v>15</v>
      </c>
      <c r="UE46" s="75">
        <f>TZ46+UA46+UB46+UC46+UD46</f>
        <v>65</v>
      </c>
      <c r="UF46" s="23"/>
      <c r="UG46" s="10">
        <f>G30</f>
        <v>17</v>
      </c>
      <c r="UH46" s="11">
        <f>G19</f>
        <v>6</v>
      </c>
      <c r="UI46" s="11">
        <f>G17</f>
        <v>4</v>
      </c>
      <c r="UJ46" s="11">
        <f>G36</f>
        <v>23</v>
      </c>
      <c r="UK46" s="12">
        <f>G28</f>
        <v>15</v>
      </c>
      <c r="UL46" s="75">
        <f>UG46+UH46+UI46+UJ46+UK46</f>
        <v>65</v>
      </c>
      <c r="UM46" s="9"/>
      <c r="UN46" s="336"/>
      <c r="UO46" s="5"/>
      <c r="UP46" s="10">
        <f>G32</f>
        <v>19</v>
      </c>
      <c r="UQ46" s="11">
        <f>G34</f>
        <v>21</v>
      </c>
      <c r="UR46" s="11">
        <f>G25</f>
        <v>12</v>
      </c>
      <c r="US46" s="11">
        <f>G23</f>
        <v>10</v>
      </c>
      <c r="UT46" s="12">
        <f>G16</f>
        <v>3</v>
      </c>
      <c r="UU46" s="75">
        <f>UP46+UQ46+UR46+US46+UT46</f>
        <v>65</v>
      </c>
      <c r="UV46" s="23"/>
      <c r="UW46" s="10">
        <f>G32</f>
        <v>19</v>
      </c>
      <c r="UX46" s="11">
        <f>G34</f>
        <v>21</v>
      </c>
      <c r="UY46" s="11">
        <f>G26</f>
        <v>13</v>
      </c>
      <c r="UZ46" s="11">
        <f>G20</f>
        <v>7</v>
      </c>
      <c r="VA46" s="12">
        <f>G18</f>
        <v>5</v>
      </c>
      <c r="VB46" s="75">
        <f>UW46+UX46+UY46+UZ46+VA46</f>
        <v>65</v>
      </c>
      <c r="VC46" s="23"/>
      <c r="VD46" s="10">
        <f>G32</f>
        <v>19</v>
      </c>
      <c r="VE46" s="11">
        <f>G34</f>
        <v>21</v>
      </c>
      <c r="VF46" s="11">
        <f>G25</f>
        <v>12</v>
      </c>
      <c r="VG46" s="11">
        <f>G21</f>
        <v>8</v>
      </c>
      <c r="VH46" s="12">
        <f>G18</f>
        <v>5</v>
      </c>
      <c r="VI46" s="75">
        <f>VD46+VE46+VF46+VG46+VH46</f>
        <v>65</v>
      </c>
      <c r="VJ46" s="9"/>
      <c r="VK46" s="336"/>
      <c r="VL46" s="5"/>
      <c r="VM46" s="10">
        <f>G20</f>
        <v>7</v>
      </c>
      <c r="VN46" s="11">
        <f>G29</f>
        <v>16</v>
      </c>
      <c r="VO46" s="11">
        <f>G17</f>
        <v>4</v>
      </c>
      <c r="VP46" s="11">
        <f>G38</f>
        <v>25</v>
      </c>
      <c r="VQ46" s="12">
        <f>G26</f>
        <v>13</v>
      </c>
      <c r="VR46" s="75">
        <f>VM46+VN46+VO46+VP46+VQ46</f>
        <v>65</v>
      </c>
      <c r="VS46" s="23"/>
      <c r="VT46" s="10">
        <f>G21</f>
        <v>8</v>
      </c>
      <c r="VU46" s="11">
        <f>G29</f>
        <v>16</v>
      </c>
      <c r="VV46" s="11">
        <f>G17</f>
        <v>4</v>
      </c>
      <c r="VW46" s="11">
        <f>G35</f>
        <v>22</v>
      </c>
      <c r="VX46" s="12">
        <f>G28</f>
        <v>15</v>
      </c>
      <c r="VY46" s="75">
        <f>VT46+VU46+VV46+VW46+VX46</f>
        <v>65</v>
      </c>
      <c r="VZ46" s="23"/>
      <c r="WA46" s="10">
        <f>G20</f>
        <v>7</v>
      </c>
      <c r="WB46" s="11">
        <f>G29</f>
        <v>16</v>
      </c>
      <c r="WC46" s="11">
        <f>G17</f>
        <v>4</v>
      </c>
      <c r="WD46" s="11">
        <f>G36</f>
        <v>23</v>
      </c>
      <c r="WE46" s="12">
        <f>G28</f>
        <v>15</v>
      </c>
      <c r="WF46" s="75">
        <f>WA46+WB46+WC46+WD46+WE46</f>
        <v>65</v>
      </c>
      <c r="WG46" s="9"/>
      <c r="WH46" s="336"/>
      <c r="WI46" s="5"/>
      <c r="WJ46" s="10">
        <f>G22</f>
        <v>9</v>
      </c>
      <c r="WK46" s="11">
        <f>G34</f>
        <v>21</v>
      </c>
      <c r="WL46" s="11">
        <f>G25</f>
        <v>12</v>
      </c>
      <c r="WM46" s="11">
        <f>G33</f>
        <v>20</v>
      </c>
      <c r="WN46" s="12">
        <f>G16</f>
        <v>3</v>
      </c>
      <c r="WO46" s="75">
        <f>WJ46+WK46+WL46+WM46+WN46</f>
        <v>65</v>
      </c>
      <c r="WP46" s="23"/>
      <c r="WQ46" s="10">
        <f>G22</f>
        <v>9</v>
      </c>
      <c r="WR46" s="11">
        <f>G34</f>
        <v>21</v>
      </c>
      <c r="WS46" s="11">
        <f>G26</f>
        <v>13</v>
      </c>
      <c r="WT46" s="11">
        <f>G30</f>
        <v>17</v>
      </c>
      <c r="WU46" s="12">
        <f>G18</f>
        <v>5</v>
      </c>
      <c r="WV46" s="75">
        <f>WQ46+WR46+WS46+WT46+WU46</f>
        <v>65</v>
      </c>
      <c r="WW46" s="23"/>
      <c r="WX46" s="10">
        <f>G22</f>
        <v>9</v>
      </c>
      <c r="WY46" s="11">
        <f>G34</f>
        <v>21</v>
      </c>
      <c r="WZ46" s="11">
        <f>G25</f>
        <v>12</v>
      </c>
      <c r="XA46" s="11">
        <f>G31</f>
        <v>18</v>
      </c>
      <c r="XB46" s="12">
        <f>G18</f>
        <v>5</v>
      </c>
      <c r="XC46" s="75">
        <f>WX46+WY46+WZ46+XA46+XB46</f>
        <v>65</v>
      </c>
      <c r="XD46" s="9"/>
      <c r="XE46" s="336"/>
      <c r="XF46" s="5"/>
      <c r="XG46" s="10">
        <f>G36</f>
        <v>23</v>
      </c>
      <c r="XH46" s="11">
        <f>G15</f>
        <v>2</v>
      </c>
      <c r="XI46" s="11">
        <f>G22</f>
        <v>9</v>
      </c>
      <c r="XJ46" s="11">
        <f>G28</f>
        <v>15</v>
      </c>
      <c r="XK46" s="12">
        <f>G29</f>
        <v>16</v>
      </c>
      <c r="XL46" s="75">
        <f>XG46+XH46+XI46+XJ46+XK46</f>
        <v>65</v>
      </c>
      <c r="XM46" s="23"/>
      <c r="XN46" s="10">
        <f>G38</f>
        <v>25</v>
      </c>
      <c r="XO46" s="11">
        <f>G16</f>
        <v>3</v>
      </c>
      <c r="XP46" s="11">
        <f>G22</f>
        <v>9</v>
      </c>
      <c r="XQ46" s="11">
        <f>G25</f>
        <v>12</v>
      </c>
      <c r="XR46" s="12">
        <f>G29</f>
        <v>16</v>
      </c>
      <c r="XS46" s="75">
        <f>XN46+XO46+XP46+XQ46+XR46</f>
        <v>65</v>
      </c>
      <c r="XT46" s="23"/>
      <c r="XU46" s="10">
        <f>G38</f>
        <v>25</v>
      </c>
      <c r="XV46" s="11">
        <f>G15</f>
        <v>2</v>
      </c>
      <c r="XW46" s="11">
        <f>G22</f>
        <v>9</v>
      </c>
      <c r="XX46" s="11">
        <f>G26</f>
        <v>13</v>
      </c>
      <c r="XY46" s="12">
        <f>G29</f>
        <v>16</v>
      </c>
      <c r="XZ46" s="75">
        <f>XU46+XV46+XW46+XX46+XY46</f>
        <v>65</v>
      </c>
      <c r="YA46" s="9"/>
      <c r="YB46" s="336"/>
      <c r="YC46" s="5"/>
      <c r="YD46" s="10">
        <f>G36</f>
        <v>23</v>
      </c>
      <c r="YE46" s="11">
        <f>G15</f>
        <v>2</v>
      </c>
      <c r="YF46" s="11">
        <f>G27</f>
        <v>14</v>
      </c>
      <c r="YG46" s="11">
        <f>G23</f>
        <v>10</v>
      </c>
      <c r="YH46" s="12">
        <f>G29</f>
        <v>16</v>
      </c>
      <c r="YI46" s="75">
        <f>YD46+YE46+YF46+YG46+YH46</f>
        <v>65</v>
      </c>
      <c r="YJ46" s="23"/>
      <c r="YK46" s="10">
        <f>G38</f>
        <v>25</v>
      </c>
      <c r="YL46" s="11">
        <f>G16</f>
        <v>3</v>
      </c>
      <c r="YM46" s="11">
        <f>G27</f>
        <v>14</v>
      </c>
      <c r="YN46" s="11">
        <f>G20</f>
        <v>7</v>
      </c>
      <c r="YO46" s="12">
        <f>G29</f>
        <v>16</v>
      </c>
      <c r="YP46" s="75">
        <f>YK46+YL46+YM46+YN46+YO46</f>
        <v>65</v>
      </c>
      <c r="YQ46" s="23"/>
      <c r="YR46" s="10">
        <f>G38</f>
        <v>25</v>
      </c>
      <c r="YS46" s="11">
        <f>G15</f>
        <v>2</v>
      </c>
      <c r="YT46" s="11">
        <f>G27</f>
        <v>14</v>
      </c>
      <c r="YU46" s="11">
        <f>G21</f>
        <v>8</v>
      </c>
      <c r="YV46" s="12">
        <f>G29</f>
        <v>16</v>
      </c>
      <c r="YW46" s="75">
        <f>YR46+YS46+YT46+YU46+YV46</f>
        <v>65</v>
      </c>
      <c r="YX46" s="9"/>
      <c r="YY46" s="336"/>
      <c r="YZ46" s="5"/>
      <c r="ZA46" s="10">
        <f>G26</f>
        <v>13</v>
      </c>
      <c r="ZB46" s="11">
        <f>G15</f>
        <v>2</v>
      </c>
      <c r="ZC46" s="11">
        <f>G34</f>
        <v>21</v>
      </c>
      <c r="ZD46" s="11">
        <f>G23</f>
        <v>10</v>
      </c>
      <c r="ZE46" s="12">
        <f>G32</f>
        <v>19</v>
      </c>
      <c r="ZF46" s="75">
        <f>ZA46+ZB46+ZC46+ZD46+ZE46</f>
        <v>65</v>
      </c>
      <c r="ZG46" s="23"/>
      <c r="ZH46" s="10">
        <f>G28</f>
        <v>15</v>
      </c>
      <c r="ZI46" s="11">
        <f>G16</f>
        <v>3</v>
      </c>
      <c r="ZJ46" s="11">
        <f>G34</f>
        <v>21</v>
      </c>
      <c r="ZK46" s="11">
        <f>G20</f>
        <v>7</v>
      </c>
      <c r="ZL46" s="12">
        <f>G32</f>
        <v>19</v>
      </c>
      <c r="ZM46" s="75">
        <f>ZH46+ZI46+ZJ46+ZK46+ZL46</f>
        <v>65</v>
      </c>
      <c r="ZN46" s="23"/>
      <c r="ZO46" s="10">
        <f>G28</f>
        <v>15</v>
      </c>
      <c r="ZP46" s="11">
        <f>G15</f>
        <v>2</v>
      </c>
      <c r="ZQ46" s="11">
        <f>G34</f>
        <v>21</v>
      </c>
      <c r="ZR46" s="11">
        <f>G21</f>
        <v>8</v>
      </c>
      <c r="ZS46" s="12">
        <f>G32</f>
        <v>19</v>
      </c>
      <c r="ZT46" s="75">
        <f>ZO46+ZP46+ZQ46+ZR46+ZS46</f>
        <v>65</v>
      </c>
      <c r="ZU46" s="9"/>
      <c r="ZV46" s="336"/>
      <c r="ZW46" s="5"/>
      <c r="ZX46" s="10">
        <f>G27</f>
        <v>14</v>
      </c>
      <c r="ZY46" s="11">
        <f>G29</f>
        <v>16</v>
      </c>
      <c r="ZZ46" s="11">
        <f>G35</f>
        <v>22</v>
      </c>
      <c r="AAA46" s="11">
        <f>G23</f>
        <v>10</v>
      </c>
      <c r="AAB46" s="12">
        <f>G16</f>
        <v>3</v>
      </c>
      <c r="AAC46" s="75">
        <f>ZX46+ZY46+ZZ46+AAA46+AAB46</f>
        <v>65</v>
      </c>
      <c r="AAD46" s="23"/>
      <c r="AAE46" s="10">
        <f>G27</f>
        <v>14</v>
      </c>
      <c r="AAF46" s="11">
        <f>G29</f>
        <v>16</v>
      </c>
      <c r="AAG46" s="11">
        <f>G36</f>
        <v>23</v>
      </c>
      <c r="AAH46" s="11">
        <f>G20</f>
        <v>7</v>
      </c>
      <c r="AAI46" s="12">
        <f>G18</f>
        <v>5</v>
      </c>
      <c r="AAJ46" s="75">
        <f>AAE46+AAF46+AAG46+AAH46+AAI46</f>
        <v>65</v>
      </c>
      <c r="AAK46" s="23"/>
      <c r="AAL46" s="10">
        <f>G27</f>
        <v>14</v>
      </c>
      <c r="AAM46" s="11">
        <f>G29</f>
        <v>16</v>
      </c>
      <c r="AAN46" s="11">
        <f>G35</f>
        <v>22</v>
      </c>
      <c r="AAO46" s="11">
        <f>G21</f>
        <v>8</v>
      </c>
      <c r="AAP46" s="12">
        <f>G18</f>
        <v>5</v>
      </c>
      <c r="AAQ46" s="75">
        <f>AAL46+AAM46+AAN46+AAO46+AAP46</f>
        <v>65</v>
      </c>
      <c r="AAR46" s="9"/>
      <c r="AAS46" s="336"/>
      <c r="AAT46" s="5"/>
      <c r="AAU46" s="10">
        <f>G25</f>
        <v>12</v>
      </c>
      <c r="AAV46" s="11">
        <f>G19</f>
        <v>6</v>
      </c>
      <c r="AAW46" s="11">
        <f>G17</f>
        <v>4</v>
      </c>
      <c r="AAX46" s="11">
        <f>G33</f>
        <v>20</v>
      </c>
      <c r="AAY46" s="12">
        <f>G36</f>
        <v>23</v>
      </c>
      <c r="AAZ46" s="75">
        <f>AAU46+AAV46+AAW46+AAX46+AAY46</f>
        <v>65</v>
      </c>
      <c r="ABA46" s="23"/>
      <c r="ABB46" s="10">
        <f>G26</f>
        <v>13</v>
      </c>
      <c r="ABC46" s="11">
        <f>G19</f>
        <v>6</v>
      </c>
      <c r="ABD46" s="11">
        <f>G17</f>
        <v>4</v>
      </c>
      <c r="ABE46" s="11">
        <f>G30</f>
        <v>17</v>
      </c>
      <c r="ABF46" s="12">
        <f>G38</f>
        <v>25</v>
      </c>
      <c r="ABG46" s="75">
        <f>ABB46+ABC46+ABD46+ABE46+ABF46</f>
        <v>65</v>
      </c>
      <c r="ABH46" s="23"/>
      <c r="ABI46" s="10">
        <f>G25</f>
        <v>12</v>
      </c>
      <c r="ABJ46" s="11">
        <f>G19</f>
        <v>6</v>
      </c>
      <c r="ABK46" s="11">
        <f>G17</f>
        <v>4</v>
      </c>
      <c r="ABL46" s="11">
        <f>G31</f>
        <v>18</v>
      </c>
      <c r="ABM46" s="12">
        <f>G38</f>
        <v>25</v>
      </c>
      <c r="ABN46" s="75">
        <f>ABI46+ABJ46+ABK46+ABL46+ABM46</f>
        <v>65</v>
      </c>
      <c r="ABO46" s="9"/>
      <c r="ABP46" s="336"/>
      <c r="ABQ46" s="5"/>
      <c r="ABR46" s="10">
        <f>G31</f>
        <v>18</v>
      </c>
      <c r="ABS46" s="11">
        <f>G15</f>
        <v>2</v>
      </c>
      <c r="ABT46" s="11">
        <f>G22</f>
        <v>9</v>
      </c>
      <c r="ABU46" s="11">
        <f>G28</f>
        <v>15</v>
      </c>
      <c r="ABV46" s="12">
        <f>G34</f>
        <v>21</v>
      </c>
      <c r="ABW46" s="75">
        <f>ABR46+ABS46+ABT46+ABU46+ABV46</f>
        <v>65</v>
      </c>
      <c r="ABX46" s="23"/>
      <c r="ABY46" s="10">
        <f>G33</f>
        <v>20</v>
      </c>
      <c r="ABZ46" s="11">
        <f>G16</f>
        <v>3</v>
      </c>
      <c r="ACA46" s="11">
        <f>G22</f>
        <v>9</v>
      </c>
      <c r="ACB46" s="11">
        <f>G25</f>
        <v>12</v>
      </c>
      <c r="ACC46" s="12">
        <f>G34</f>
        <v>21</v>
      </c>
      <c r="ACD46" s="75">
        <f>ABY46+ABZ46+ACA46+ACB46+ACC46</f>
        <v>65</v>
      </c>
      <c r="ACE46" s="23"/>
      <c r="ACF46" s="10">
        <f>G33</f>
        <v>20</v>
      </c>
      <c r="ACG46" s="11">
        <f>G15</f>
        <v>2</v>
      </c>
      <c r="ACH46" s="11">
        <f>G22</f>
        <v>9</v>
      </c>
      <c r="ACI46" s="11">
        <f>G26</f>
        <v>13</v>
      </c>
      <c r="ACJ46" s="12">
        <f>G34</f>
        <v>21</v>
      </c>
      <c r="ACK46" s="75">
        <f>ACF46+ACG46+ACH46+ACI46+ACJ46</f>
        <v>65</v>
      </c>
      <c r="ACL46" s="9"/>
      <c r="ACM46" s="336"/>
      <c r="ACN46" s="5"/>
      <c r="ACO46" s="10">
        <f>G31</f>
        <v>18</v>
      </c>
      <c r="ACP46" s="11">
        <f>G15</f>
        <v>2</v>
      </c>
      <c r="ACQ46" s="11">
        <f>G27</f>
        <v>14</v>
      </c>
      <c r="ACR46" s="11">
        <f>G23</f>
        <v>10</v>
      </c>
      <c r="ACS46" s="12">
        <f>G34</f>
        <v>21</v>
      </c>
      <c r="ACT46" s="75">
        <f>ACO46+ACP46+ACQ46+ACR46+ACS46</f>
        <v>65</v>
      </c>
      <c r="ACU46" s="23"/>
      <c r="ACV46" s="10">
        <f>G33</f>
        <v>20</v>
      </c>
      <c r="ACW46" s="11">
        <f>G16</f>
        <v>3</v>
      </c>
      <c r="ACX46" s="11">
        <f>G27</f>
        <v>14</v>
      </c>
      <c r="ACY46" s="11">
        <f>G20</f>
        <v>7</v>
      </c>
      <c r="ACZ46" s="12">
        <f>G34</f>
        <v>21</v>
      </c>
      <c r="ADA46" s="75">
        <f>ACV46+ACW46+ACX46+ACY46+ACZ46</f>
        <v>65</v>
      </c>
      <c r="ADB46" s="23"/>
      <c r="ADC46" s="10">
        <f>G33</f>
        <v>20</v>
      </c>
      <c r="ADD46" s="11">
        <f>G15</f>
        <v>2</v>
      </c>
      <c r="ADE46" s="11">
        <f>G27</f>
        <v>14</v>
      </c>
      <c r="ADF46" s="11">
        <f>G21</f>
        <v>8</v>
      </c>
      <c r="ADG46" s="12">
        <f>G34</f>
        <v>21</v>
      </c>
      <c r="ADH46" s="75">
        <f>ADC46+ADD46+ADE46+ADF46+ADG46</f>
        <v>65</v>
      </c>
      <c r="ADI46" s="9"/>
      <c r="ADJ46" s="336"/>
      <c r="ADK46" s="5"/>
      <c r="ADL46" s="10">
        <f>G26</f>
        <v>13</v>
      </c>
      <c r="ADM46" s="11">
        <f>G15</f>
        <v>2</v>
      </c>
      <c r="ADN46" s="11">
        <f>G29</f>
        <v>16</v>
      </c>
      <c r="ADO46" s="11">
        <f>G23</f>
        <v>10</v>
      </c>
      <c r="ADP46" s="12">
        <f>G37</f>
        <v>24</v>
      </c>
      <c r="ADQ46" s="75">
        <f>ADL46+ADM46+ADN46+ADO46+ADP46</f>
        <v>65</v>
      </c>
      <c r="ADR46" s="23"/>
      <c r="ADS46" s="10">
        <f>G28</f>
        <v>15</v>
      </c>
      <c r="ADT46" s="11">
        <f>G16</f>
        <v>3</v>
      </c>
      <c r="ADU46" s="11">
        <f>G29</f>
        <v>16</v>
      </c>
      <c r="ADV46" s="11">
        <f>G20</f>
        <v>7</v>
      </c>
      <c r="ADW46" s="12">
        <f>G37</f>
        <v>24</v>
      </c>
      <c r="ADX46" s="75">
        <f>ADS46+ADT46+ADU46+ADV46+ADW46</f>
        <v>65</v>
      </c>
      <c r="ADY46" s="23"/>
      <c r="ADZ46" s="10">
        <f>G28</f>
        <v>15</v>
      </c>
      <c r="AEA46" s="11">
        <f>G15</f>
        <v>2</v>
      </c>
      <c r="AEB46" s="11">
        <f>G29</f>
        <v>16</v>
      </c>
      <c r="AEC46" s="11">
        <f>G21</f>
        <v>8</v>
      </c>
      <c r="AED46" s="12">
        <f>G37</f>
        <v>24</v>
      </c>
      <c r="AEE46" s="75">
        <f>ADZ46+AEA46+AEB46+AEC46+AED46</f>
        <v>65</v>
      </c>
      <c r="AEF46" s="9"/>
      <c r="AEG46" s="336"/>
      <c r="AEH46" s="5"/>
      <c r="AEI46" s="10">
        <f>G25</f>
        <v>12</v>
      </c>
      <c r="AEJ46" s="11">
        <f>G19</f>
        <v>6</v>
      </c>
      <c r="AEK46" s="11">
        <f>G17</f>
        <v>4</v>
      </c>
      <c r="AEL46" s="11">
        <f>G38</f>
        <v>25</v>
      </c>
      <c r="AEM46" s="12">
        <f>G31</f>
        <v>18</v>
      </c>
      <c r="AEN46" s="75">
        <f>AEI46+AEJ46+AEK46+AEL46+AEM46</f>
        <v>65</v>
      </c>
      <c r="AEO46" s="23"/>
      <c r="AEP46" s="10">
        <f>G26</f>
        <v>13</v>
      </c>
      <c r="AEQ46" s="11">
        <f>G19</f>
        <v>6</v>
      </c>
      <c r="AER46" s="11">
        <f>G17</f>
        <v>4</v>
      </c>
      <c r="AES46" s="11">
        <f>G35</f>
        <v>22</v>
      </c>
      <c r="AET46" s="12">
        <f>G33</f>
        <v>20</v>
      </c>
      <c r="AEU46" s="75">
        <f>AEP46+AEQ46+AER46+AES46+AET46</f>
        <v>65</v>
      </c>
      <c r="AEV46" s="23"/>
      <c r="AEW46" s="10">
        <f>G25</f>
        <v>12</v>
      </c>
      <c r="AEX46" s="11">
        <f>G19</f>
        <v>6</v>
      </c>
      <c r="AEY46" s="11">
        <f>G17</f>
        <v>4</v>
      </c>
      <c r="AEZ46" s="11">
        <f>G36</f>
        <v>23</v>
      </c>
      <c r="AFA46" s="12">
        <f>G33</f>
        <v>20</v>
      </c>
      <c r="AFB46" s="75">
        <f>AEW46+AEX46+AEY46+AEZ46+AFA46</f>
        <v>65</v>
      </c>
      <c r="AFC46" s="9"/>
      <c r="AFD46" s="336"/>
      <c r="AFE46" s="5"/>
      <c r="AFF46" s="10">
        <f>G27</f>
        <v>14</v>
      </c>
      <c r="AFG46" s="11">
        <f>G34</f>
        <v>21</v>
      </c>
      <c r="AFH46" s="11">
        <f>G30</f>
        <v>17</v>
      </c>
      <c r="AFI46" s="11">
        <f>G23</f>
        <v>10</v>
      </c>
      <c r="AFJ46" s="12">
        <f>G16</f>
        <v>3</v>
      </c>
      <c r="AFK46" s="75">
        <f>AFF46+AFG46+AFH46+AFI46+AFJ46</f>
        <v>65</v>
      </c>
      <c r="AFL46" s="23"/>
      <c r="AFM46" s="10">
        <f>G27</f>
        <v>14</v>
      </c>
      <c r="AFN46" s="11">
        <f>G34</f>
        <v>21</v>
      </c>
      <c r="AFO46" s="11">
        <f>G31</f>
        <v>18</v>
      </c>
      <c r="AFP46" s="11">
        <f>G20</f>
        <v>7</v>
      </c>
      <c r="AFQ46" s="12">
        <f>G18</f>
        <v>5</v>
      </c>
      <c r="AFR46" s="75">
        <f>AFM46+AFN46+AFO46+AFP46+AFQ46</f>
        <v>65</v>
      </c>
      <c r="AFS46" s="23"/>
      <c r="AFT46" s="10">
        <f>G27</f>
        <v>14</v>
      </c>
      <c r="AFU46" s="11">
        <f>G34</f>
        <v>21</v>
      </c>
      <c r="AFV46" s="11">
        <f>G30</f>
        <v>17</v>
      </c>
      <c r="AFW46" s="11">
        <f>G21</f>
        <v>8</v>
      </c>
      <c r="AFX46" s="12">
        <f>G18</f>
        <v>5</v>
      </c>
      <c r="AFY46" s="75">
        <f>AFT46+AFU46+AFV46+AFW46+AFX46</f>
        <v>65</v>
      </c>
      <c r="AFZ46" s="9"/>
      <c r="AGA46" s="336"/>
    </row>
    <row r="47" spans="1:859" ht="12.75" thickBot="1" x14ac:dyDescent="0.25">
      <c r="A47" s="22"/>
      <c r="B47" s="22"/>
      <c r="C47" s="22"/>
      <c r="D47" s="336"/>
      <c r="E47" s="378" t="s">
        <v>1164</v>
      </c>
      <c r="F47" s="379" t="s">
        <v>62</v>
      </c>
      <c r="G47" s="380">
        <v>4</v>
      </c>
      <c r="H47" s="336"/>
      <c r="I47" s="5"/>
      <c r="J47" s="13">
        <f>G28</f>
        <v>15</v>
      </c>
      <c r="K47" s="14">
        <f>G36</f>
        <v>23</v>
      </c>
      <c r="L47" s="14">
        <f>G17</f>
        <v>4</v>
      </c>
      <c r="M47" s="14">
        <f>G29</f>
        <v>16</v>
      </c>
      <c r="N47" s="15">
        <f>G20</f>
        <v>7</v>
      </c>
      <c r="O47" s="75">
        <f>J47+K47+L47+M47+N47</f>
        <v>65</v>
      </c>
      <c r="P47" s="23"/>
      <c r="Q47" s="13">
        <f>G25</f>
        <v>12</v>
      </c>
      <c r="R47" s="14">
        <f>G38</f>
        <v>25</v>
      </c>
      <c r="S47" s="14">
        <f>G17</f>
        <v>4</v>
      </c>
      <c r="T47" s="14">
        <f>G29</f>
        <v>16</v>
      </c>
      <c r="U47" s="15">
        <f>G21</f>
        <v>8</v>
      </c>
      <c r="V47" s="75">
        <f>Q47+R47+S47+T47+U47</f>
        <v>65</v>
      </c>
      <c r="W47" s="23"/>
      <c r="X47" s="13">
        <f>G26</f>
        <v>13</v>
      </c>
      <c r="Y47" s="14">
        <f>G38</f>
        <v>25</v>
      </c>
      <c r="Z47" s="14">
        <f>G17</f>
        <v>4</v>
      </c>
      <c r="AA47" s="14">
        <f>G29</f>
        <v>16</v>
      </c>
      <c r="AB47" s="15">
        <f>G20</f>
        <v>7</v>
      </c>
      <c r="AC47" s="75">
        <f>X47+Y47+Z47+AA47+AB47</f>
        <v>65</v>
      </c>
      <c r="AD47" s="9"/>
      <c r="AE47" s="336"/>
      <c r="AF47" s="5"/>
      <c r="AG47" s="13">
        <f>G37</f>
        <v>24</v>
      </c>
      <c r="AH47" s="14">
        <f>G19</f>
        <v>6</v>
      </c>
      <c r="AI47" s="14">
        <f>G18</f>
        <v>5</v>
      </c>
      <c r="AJ47" s="14">
        <f>G26</f>
        <v>13</v>
      </c>
      <c r="AK47" s="15">
        <f>G30</f>
        <v>17</v>
      </c>
      <c r="AL47" s="75">
        <f>AG47+AH47+AI47+AJ47+AK47</f>
        <v>65</v>
      </c>
      <c r="AM47" s="23"/>
      <c r="AN47" s="13">
        <f>G37</f>
        <v>24</v>
      </c>
      <c r="AO47" s="14">
        <f>G19</f>
        <v>6</v>
      </c>
      <c r="AP47" s="14">
        <f>G15</f>
        <v>2</v>
      </c>
      <c r="AQ47" s="14">
        <f>G28</f>
        <v>15</v>
      </c>
      <c r="AR47" s="15">
        <f>G31</f>
        <v>18</v>
      </c>
      <c r="AS47" s="75">
        <f>AN47+AO47+AP47+AQ47+AR47</f>
        <v>65</v>
      </c>
      <c r="AT47" s="23"/>
      <c r="AU47" s="13">
        <f>G37</f>
        <v>24</v>
      </c>
      <c r="AV47" s="14">
        <f>G19</f>
        <v>6</v>
      </c>
      <c r="AW47" s="14">
        <f>G16</f>
        <v>3</v>
      </c>
      <c r="AX47" s="14">
        <f>G28</f>
        <v>15</v>
      </c>
      <c r="AY47" s="15">
        <f>G30</f>
        <v>17</v>
      </c>
      <c r="AZ47" s="75">
        <f>AU47+AV47+AW47+AX47+AY47</f>
        <v>65</v>
      </c>
      <c r="BA47" s="9"/>
      <c r="BB47" s="336"/>
      <c r="BC47" s="5"/>
      <c r="BD47" s="13">
        <f>G33</f>
        <v>20</v>
      </c>
      <c r="BE47" s="14">
        <f>G36</f>
        <v>23</v>
      </c>
      <c r="BF47" s="14">
        <f>G17</f>
        <v>4</v>
      </c>
      <c r="BG47" s="14">
        <f>G24</f>
        <v>11</v>
      </c>
      <c r="BH47" s="15">
        <f>G20</f>
        <v>7</v>
      </c>
      <c r="BI47" s="75">
        <f>BD47+BE47+BF47+BG47+BH47</f>
        <v>65</v>
      </c>
      <c r="BJ47" s="23"/>
      <c r="BK47" s="13">
        <f>G30</f>
        <v>17</v>
      </c>
      <c r="BL47" s="14">
        <f>G38</f>
        <v>25</v>
      </c>
      <c r="BM47" s="14">
        <f>G17</f>
        <v>4</v>
      </c>
      <c r="BN47" s="14">
        <f>G24</f>
        <v>11</v>
      </c>
      <c r="BO47" s="15">
        <f>G21</f>
        <v>8</v>
      </c>
      <c r="BP47" s="75">
        <f>BK47+BL47+BM47+BN47+BO47</f>
        <v>65</v>
      </c>
      <c r="BQ47" s="23"/>
      <c r="BR47" s="13">
        <f>G31</f>
        <v>18</v>
      </c>
      <c r="BS47" s="14">
        <f>G38</f>
        <v>25</v>
      </c>
      <c r="BT47" s="14">
        <f>G17</f>
        <v>4</v>
      </c>
      <c r="BU47" s="14">
        <f>G24</f>
        <v>11</v>
      </c>
      <c r="BV47" s="15">
        <f>G20</f>
        <v>7</v>
      </c>
      <c r="BW47" s="75">
        <f>BR47+BS47+BT47+BU47+BV47</f>
        <v>65</v>
      </c>
      <c r="BX47" s="9"/>
      <c r="BY47" s="336"/>
      <c r="BZ47" s="5"/>
      <c r="CA47" s="13">
        <f>G37</f>
        <v>24</v>
      </c>
      <c r="CB47" s="14">
        <f>G19</f>
        <v>6</v>
      </c>
      <c r="CC47" s="14">
        <f>G18</f>
        <v>5</v>
      </c>
      <c r="CD47" s="14">
        <f>G31</f>
        <v>18</v>
      </c>
      <c r="CE47" s="15">
        <f>G25</f>
        <v>12</v>
      </c>
      <c r="CF47" s="75">
        <f>CA47+CB47+CC47+CD47+CE47</f>
        <v>65</v>
      </c>
      <c r="CG47" s="23"/>
      <c r="CH47" s="13">
        <f>G37</f>
        <v>24</v>
      </c>
      <c r="CI47" s="14">
        <f>G19</f>
        <v>6</v>
      </c>
      <c r="CJ47" s="14">
        <f>G15</f>
        <v>2</v>
      </c>
      <c r="CK47" s="14">
        <f>G33</f>
        <v>20</v>
      </c>
      <c r="CL47" s="15">
        <f>G26</f>
        <v>13</v>
      </c>
      <c r="CM47" s="75">
        <f>CH47+CI47+CJ47+CK47+CL47</f>
        <v>65</v>
      </c>
      <c r="CN47" s="23"/>
      <c r="CO47" s="13">
        <f>G37</f>
        <v>24</v>
      </c>
      <c r="CP47" s="14">
        <f>G19</f>
        <v>6</v>
      </c>
      <c r="CQ47" s="14">
        <f>G16</f>
        <v>3</v>
      </c>
      <c r="CR47" s="14">
        <f>G33</f>
        <v>20</v>
      </c>
      <c r="CS47" s="15">
        <f>G25</f>
        <v>12</v>
      </c>
      <c r="CT47" s="75">
        <f>CO47+CP47+CQ47+CR47+CS47</f>
        <v>65</v>
      </c>
      <c r="CU47" s="9"/>
      <c r="CV47" s="336"/>
      <c r="CW47" s="5"/>
      <c r="CX47" s="13">
        <f>G27</f>
        <v>14</v>
      </c>
      <c r="CY47" s="14">
        <f>G23</f>
        <v>10</v>
      </c>
      <c r="CZ47" s="14">
        <f>G34</f>
        <v>21</v>
      </c>
      <c r="DA47" s="14">
        <f>G16</f>
        <v>3</v>
      </c>
      <c r="DB47" s="15">
        <f>G30</f>
        <v>17</v>
      </c>
      <c r="DC47" s="75">
        <f>CX47+CY47+CZ47+DA47+DB47</f>
        <v>65</v>
      </c>
      <c r="DD47" s="23"/>
      <c r="DE47" s="13">
        <f>G27</f>
        <v>14</v>
      </c>
      <c r="DF47" s="14">
        <f>G20</f>
        <v>7</v>
      </c>
      <c r="DG47" s="14">
        <f>G34</f>
        <v>21</v>
      </c>
      <c r="DH47" s="14">
        <f>G18</f>
        <v>5</v>
      </c>
      <c r="DI47" s="15">
        <f>G31</f>
        <v>18</v>
      </c>
      <c r="DJ47" s="75">
        <f>DE47+DF47+DG47+DH47+DI47</f>
        <v>65</v>
      </c>
      <c r="DK47" s="23"/>
      <c r="DL47" s="13">
        <f>G27</f>
        <v>14</v>
      </c>
      <c r="DM47" s="14">
        <f>G21</f>
        <v>8</v>
      </c>
      <c r="DN47" s="14">
        <f>G34</f>
        <v>21</v>
      </c>
      <c r="DO47" s="14">
        <f>G18</f>
        <v>5</v>
      </c>
      <c r="DP47" s="15">
        <f>G30</f>
        <v>17</v>
      </c>
      <c r="DQ47" s="75">
        <f>DL47+DM47+DN47+DO47+DP47</f>
        <v>65</v>
      </c>
      <c r="DR47" s="9"/>
      <c r="DS47" s="336"/>
      <c r="DT47" s="5"/>
      <c r="DU47" s="13">
        <f>G38</f>
        <v>25</v>
      </c>
      <c r="DV47" s="14">
        <f>G16</f>
        <v>3</v>
      </c>
      <c r="DW47" s="14">
        <f>G19</f>
        <v>6</v>
      </c>
      <c r="DX47" s="14">
        <f>G27</f>
        <v>14</v>
      </c>
      <c r="DY47" s="15">
        <f>G30</f>
        <v>17</v>
      </c>
      <c r="DZ47" s="75">
        <f>DU47+DV47+DW47+DX47+DY47</f>
        <v>65</v>
      </c>
      <c r="EA47" s="23"/>
      <c r="EB47" s="13">
        <f>G35</f>
        <v>22</v>
      </c>
      <c r="EC47" s="14">
        <f>G18</f>
        <v>5</v>
      </c>
      <c r="ED47" s="14">
        <f>G19</f>
        <v>6</v>
      </c>
      <c r="EE47" s="14">
        <f>G27</f>
        <v>14</v>
      </c>
      <c r="EF47" s="15">
        <f>G31</f>
        <v>18</v>
      </c>
      <c r="EG47" s="75">
        <f>EB47+EC47+ED47+EE47+EF47</f>
        <v>65</v>
      </c>
      <c r="EH47" s="23"/>
      <c r="EI47" s="13">
        <f>G36</f>
        <v>23</v>
      </c>
      <c r="EJ47" s="14">
        <f>G18</f>
        <v>5</v>
      </c>
      <c r="EK47" s="14">
        <f>G19</f>
        <v>6</v>
      </c>
      <c r="EL47" s="14">
        <f>G27</f>
        <v>14</v>
      </c>
      <c r="EM47" s="15">
        <f>G30</f>
        <v>17</v>
      </c>
      <c r="EN47" s="75">
        <f>EI47+EJ47+EK47+EL47+EM47</f>
        <v>65</v>
      </c>
      <c r="EO47" s="9"/>
      <c r="EP47" s="336"/>
      <c r="EQ47" s="5"/>
      <c r="ER47" s="13">
        <f>G32</f>
        <v>19</v>
      </c>
      <c r="ES47" s="14">
        <f>G19</f>
        <v>6</v>
      </c>
      <c r="ET47" s="14">
        <f>G18</f>
        <v>5</v>
      </c>
      <c r="EU47" s="14">
        <f>G36</f>
        <v>23</v>
      </c>
      <c r="EV47" s="15">
        <f>G25</f>
        <v>12</v>
      </c>
      <c r="EW47" s="75">
        <f>ER47+ES47+ET47+EU47+EV47</f>
        <v>65</v>
      </c>
      <c r="EX47" s="23"/>
      <c r="EY47" s="13">
        <f>G32</f>
        <v>19</v>
      </c>
      <c r="EZ47" s="14">
        <f>G19</f>
        <v>6</v>
      </c>
      <c r="FA47" s="14">
        <f>G15</f>
        <v>2</v>
      </c>
      <c r="FB47" s="14">
        <f>G38</f>
        <v>25</v>
      </c>
      <c r="FC47" s="15">
        <f>G26</f>
        <v>13</v>
      </c>
      <c r="FD47" s="75">
        <f>EY47+EZ47+FA47+FB47+FC47</f>
        <v>65</v>
      </c>
      <c r="FE47" s="23"/>
      <c r="FF47" s="13">
        <f>G32</f>
        <v>19</v>
      </c>
      <c r="FG47" s="14">
        <f>G19</f>
        <v>6</v>
      </c>
      <c r="FH47" s="14">
        <f>G16</f>
        <v>3</v>
      </c>
      <c r="FI47" s="14">
        <f>G38</f>
        <v>25</v>
      </c>
      <c r="FJ47" s="15">
        <f>G25</f>
        <v>12</v>
      </c>
      <c r="FK47" s="75">
        <f>FF47+FG47+FH47+FI47+FJ47</f>
        <v>65</v>
      </c>
      <c r="FL47" s="9"/>
      <c r="FM47" s="336"/>
      <c r="FN47" s="5"/>
      <c r="FO47" s="13">
        <f>G33</f>
        <v>20</v>
      </c>
      <c r="FP47" s="14">
        <f>G36</f>
        <v>23</v>
      </c>
      <c r="FQ47" s="14">
        <f>G17</f>
        <v>4</v>
      </c>
      <c r="FR47" s="14">
        <f>G19</f>
        <v>6</v>
      </c>
      <c r="FS47" s="15">
        <f>G25</f>
        <v>12</v>
      </c>
      <c r="FT47" s="75">
        <f>FO47+FP47+FQ47+FR47+FS47</f>
        <v>65</v>
      </c>
      <c r="FU47" s="23"/>
      <c r="FV47" s="13">
        <f>G30</f>
        <v>17</v>
      </c>
      <c r="FW47" s="14">
        <f>G38</f>
        <v>25</v>
      </c>
      <c r="FX47" s="14">
        <f>G17</f>
        <v>4</v>
      </c>
      <c r="FY47" s="14">
        <f>G19</f>
        <v>6</v>
      </c>
      <c r="FZ47" s="15">
        <f>G26</f>
        <v>13</v>
      </c>
      <c r="GA47" s="75">
        <f>FV47+FW47+FX47+FY47+FZ47</f>
        <v>65</v>
      </c>
      <c r="GB47" s="23"/>
      <c r="GC47" s="13">
        <f>G31</f>
        <v>18</v>
      </c>
      <c r="GD47" s="14">
        <f>G38</f>
        <v>25</v>
      </c>
      <c r="GE47" s="14">
        <f>G17</f>
        <v>4</v>
      </c>
      <c r="GF47" s="14">
        <f>G19</f>
        <v>6</v>
      </c>
      <c r="GG47" s="15">
        <f>G25</f>
        <v>12</v>
      </c>
      <c r="GH47" s="75">
        <f>GC47+GD47+GE47+GF47+GG47</f>
        <v>65</v>
      </c>
      <c r="GI47" s="9"/>
      <c r="GJ47" s="336"/>
      <c r="GK47" s="5"/>
      <c r="GL47" s="13">
        <f>G33</f>
        <v>20</v>
      </c>
      <c r="GM47" s="14">
        <f>G16</f>
        <v>3</v>
      </c>
      <c r="GN47" s="14">
        <f>G24</f>
        <v>11</v>
      </c>
      <c r="GO47" s="14">
        <f>G22</f>
        <v>9</v>
      </c>
      <c r="GP47" s="15">
        <f>G35</f>
        <v>22</v>
      </c>
      <c r="GQ47" s="75">
        <f>GL47+GM47+GN47+GO47+GP47</f>
        <v>65</v>
      </c>
      <c r="GR47" s="23"/>
      <c r="GS47" s="13">
        <f>G30</f>
        <v>17</v>
      </c>
      <c r="GT47" s="14">
        <f>G18</f>
        <v>5</v>
      </c>
      <c r="GU47" s="14">
        <f>G24</f>
        <v>11</v>
      </c>
      <c r="GV47" s="14">
        <f>G22</f>
        <v>9</v>
      </c>
      <c r="GW47" s="15">
        <f>G36</f>
        <v>23</v>
      </c>
      <c r="GX47" s="75">
        <f>GS47+GT47+GU47+GV47+GW47</f>
        <v>65</v>
      </c>
      <c r="GY47" s="23"/>
      <c r="GZ47" s="13">
        <f>G31</f>
        <v>18</v>
      </c>
      <c r="HA47" s="14">
        <f>G18</f>
        <v>5</v>
      </c>
      <c r="HB47" s="14">
        <f>G24</f>
        <v>11</v>
      </c>
      <c r="HC47" s="14">
        <f>G22</f>
        <v>9</v>
      </c>
      <c r="HD47" s="15">
        <f>G35</f>
        <v>22</v>
      </c>
      <c r="HE47" s="75">
        <f>GZ47+HA47+HB47+HC47+HD47</f>
        <v>65</v>
      </c>
      <c r="HF47" s="9"/>
      <c r="HG47" s="336"/>
      <c r="HH47" s="5"/>
      <c r="HI47" s="13">
        <f>G37</f>
        <v>24</v>
      </c>
      <c r="HJ47" s="14">
        <f>G24</f>
        <v>11</v>
      </c>
      <c r="HK47" s="14">
        <f>G18</f>
        <v>5</v>
      </c>
      <c r="HL47" s="14">
        <f>G31</f>
        <v>18</v>
      </c>
      <c r="HM47" s="15">
        <f>G20</f>
        <v>7</v>
      </c>
      <c r="HN47" s="75">
        <f>HI47+HJ47+HK47+HL47+HM47</f>
        <v>65</v>
      </c>
      <c r="HO47" s="23"/>
      <c r="HP47" s="13">
        <f>G37</f>
        <v>24</v>
      </c>
      <c r="HQ47" s="14">
        <f>G24</f>
        <v>11</v>
      </c>
      <c r="HR47" s="14">
        <f>G15</f>
        <v>2</v>
      </c>
      <c r="HS47" s="14">
        <f>G33</f>
        <v>20</v>
      </c>
      <c r="HT47" s="15">
        <f>G21</f>
        <v>8</v>
      </c>
      <c r="HU47" s="75">
        <f>HP47+HQ47+HR47+HS47+HT47</f>
        <v>65</v>
      </c>
      <c r="HV47" s="23"/>
      <c r="HW47" s="13">
        <f>G37</f>
        <v>24</v>
      </c>
      <c r="HX47" s="14">
        <f>G24</f>
        <v>11</v>
      </c>
      <c r="HY47" s="14">
        <f>G16</f>
        <v>3</v>
      </c>
      <c r="HZ47" s="14">
        <f>G33</f>
        <v>20</v>
      </c>
      <c r="IA47" s="15">
        <f>G20</f>
        <v>7</v>
      </c>
      <c r="IB47" s="75">
        <f>HW47+HX47+HY47+HZ47+IA47</f>
        <v>65</v>
      </c>
      <c r="IC47" s="9"/>
      <c r="ID47" s="336"/>
      <c r="IE47" s="5"/>
      <c r="IF47" s="13">
        <f>G28</f>
        <v>15</v>
      </c>
      <c r="IG47" s="14">
        <f>G16</f>
        <v>3</v>
      </c>
      <c r="IH47" s="14">
        <f>G29</f>
        <v>16</v>
      </c>
      <c r="II47" s="14">
        <f>G22</f>
        <v>9</v>
      </c>
      <c r="IJ47" s="15">
        <f>G35</f>
        <v>22</v>
      </c>
      <c r="IK47" s="75">
        <f>IF47+IG47+IH47+II47+IJ47</f>
        <v>65</v>
      </c>
      <c r="IL47" s="23"/>
      <c r="IM47" s="13">
        <f>G25</f>
        <v>12</v>
      </c>
      <c r="IN47" s="14">
        <f>G18</f>
        <v>5</v>
      </c>
      <c r="IO47" s="14">
        <f>G29</f>
        <v>16</v>
      </c>
      <c r="IP47" s="14">
        <f>G22</f>
        <v>9</v>
      </c>
      <c r="IQ47" s="15">
        <f>G36</f>
        <v>23</v>
      </c>
      <c r="IR47" s="75">
        <f>IM47+IN47+IO47+IP47+IQ47</f>
        <v>65</v>
      </c>
      <c r="IS47" s="23"/>
      <c r="IT47" s="13">
        <f>G26</f>
        <v>13</v>
      </c>
      <c r="IU47" s="14">
        <f>G18</f>
        <v>5</v>
      </c>
      <c r="IV47" s="14">
        <f>G29</f>
        <v>16</v>
      </c>
      <c r="IW47" s="14">
        <f>G22</f>
        <v>9</v>
      </c>
      <c r="IX47" s="15">
        <f>G35</f>
        <v>22</v>
      </c>
      <c r="IY47" s="75">
        <f>IT47+IU47+IV47+IW47+IX47</f>
        <v>65</v>
      </c>
      <c r="IZ47" s="9"/>
      <c r="JA47" s="336"/>
      <c r="JB47" s="5"/>
      <c r="JC47" s="13">
        <f>G28</f>
        <v>15</v>
      </c>
      <c r="JD47" s="14">
        <f>G36</f>
        <v>23</v>
      </c>
      <c r="JE47" s="14">
        <f>G17</f>
        <v>4</v>
      </c>
      <c r="JF47" s="14">
        <f>G19</f>
        <v>6</v>
      </c>
      <c r="JG47" s="15">
        <f>G30</f>
        <v>17</v>
      </c>
      <c r="JH47" s="75">
        <f>JC47+JD47+JE47+JF47+JG47</f>
        <v>65</v>
      </c>
      <c r="JI47" s="23"/>
      <c r="JJ47" s="13">
        <f>G25</f>
        <v>12</v>
      </c>
      <c r="JK47" s="14">
        <f>G38</f>
        <v>25</v>
      </c>
      <c r="JL47" s="14">
        <f>G17</f>
        <v>4</v>
      </c>
      <c r="JM47" s="14">
        <f>G19</f>
        <v>6</v>
      </c>
      <c r="JN47" s="15">
        <f>G31</f>
        <v>18</v>
      </c>
      <c r="JO47" s="75">
        <f>JJ47+JK47+JL47+JM47+JN47</f>
        <v>65</v>
      </c>
      <c r="JP47" s="23"/>
      <c r="JQ47" s="13">
        <f>G26</f>
        <v>13</v>
      </c>
      <c r="JR47" s="14">
        <f>G38</f>
        <v>25</v>
      </c>
      <c r="JS47" s="14">
        <f>G17</f>
        <v>4</v>
      </c>
      <c r="JT47" s="14">
        <f>G19</f>
        <v>6</v>
      </c>
      <c r="JU47" s="15">
        <f>G30</f>
        <v>17</v>
      </c>
      <c r="JV47" s="75">
        <f>JQ47+JR47+JS47+JT47+JU47</f>
        <v>65</v>
      </c>
      <c r="JW47" s="9"/>
      <c r="JX47" s="336"/>
      <c r="JY47" s="5"/>
      <c r="JZ47" s="13">
        <f>G37</f>
        <v>24</v>
      </c>
      <c r="KA47" s="14">
        <f>G29</f>
        <v>16</v>
      </c>
      <c r="KB47" s="14">
        <f>G18</f>
        <v>5</v>
      </c>
      <c r="KC47" s="14">
        <f>G26</f>
        <v>13</v>
      </c>
      <c r="KD47" s="15">
        <f>G20</f>
        <v>7</v>
      </c>
      <c r="KE47" s="75">
        <f>JZ47+KA47+KB47+KC47+KD47</f>
        <v>65</v>
      </c>
      <c r="KF47" s="23"/>
      <c r="KG47" s="13">
        <f>G37</f>
        <v>24</v>
      </c>
      <c r="KH47" s="14">
        <f>G29</f>
        <v>16</v>
      </c>
      <c r="KI47" s="14">
        <f>G15</f>
        <v>2</v>
      </c>
      <c r="KJ47" s="14">
        <f>G28</f>
        <v>15</v>
      </c>
      <c r="KK47" s="15">
        <f>G21</f>
        <v>8</v>
      </c>
      <c r="KL47" s="75">
        <f>KG47+KH47+KI47+KJ47+KK47</f>
        <v>65</v>
      </c>
      <c r="KM47" s="23"/>
      <c r="KN47" s="13">
        <f>G37</f>
        <v>24</v>
      </c>
      <c r="KO47" s="14">
        <f>G29</f>
        <v>16</v>
      </c>
      <c r="KP47" s="14">
        <f>G16</f>
        <v>3</v>
      </c>
      <c r="KQ47" s="14">
        <f>G28</f>
        <v>15</v>
      </c>
      <c r="KR47" s="15">
        <f>G20</f>
        <v>7</v>
      </c>
      <c r="KS47" s="75">
        <f>KN47+KO47+KP47+KQ47+KR47</f>
        <v>65</v>
      </c>
      <c r="KT47" s="9"/>
      <c r="KU47" s="336"/>
      <c r="KV47" s="5"/>
      <c r="KW47" s="13">
        <f>G32</f>
        <v>19</v>
      </c>
      <c r="KX47" s="14">
        <f>G28</f>
        <v>15</v>
      </c>
      <c r="KY47" s="14">
        <f>G34</f>
        <v>21</v>
      </c>
      <c r="KZ47" s="14">
        <f>G16</f>
        <v>3</v>
      </c>
      <c r="LA47" s="15">
        <f>G20</f>
        <v>7</v>
      </c>
      <c r="LB47" s="75">
        <f>KW47+KX47+KY47+KZ47+LA47</f>
        <v>65</v>
      </c>
      <c r="LC47" s="23"/>
      <c r="LD47" s="13">
        <f>G32</f>
        <v>19</v>
      </c>
      <c r="LE47" s="14">
        <f>G25</f>
        <v>12</v>
      </c>
      <c r="LF47" s="14">
        <f>G34</f>
        <v>21</v>
      </c>
      <c r="LG47" s="14">
        <f>G18</f>
        <v>5</v>
      </c>
      <c r="LH47" s="15">
        <f>G21</f>
        <v>8</v>
      </c>
      <c r="LI47" s="75">
        <f>LD47+LE47+LF47+LG47+LH47</f>
        <v>65</v>
      </c>
      <c r="LJ47" s="23"/>
      <c r="LK47" s="13">
        <f>G32</f>
        <v>19</v>
      </c>
      <c r="LL47" s="14">
        <f>G26</f>
        <v>13</v>
      </c>
      <c r="LM47" s="14">
        <f>G34</f>
        <v>21</v>
      </c>
      <c r="LN47" s="14">
        <f>G18</f>
        <v>5</v>
      </c>
      <c r="LO47" s="15">
        <f>G20</f>
        <v>7</v>
      </c>
      <c r="LP47" s="75">
        <f>LK47+LL47+LM47+LN47+LO47</f>
        <v>65</v>
      </c>
      <c r="LQ47" s="9"/>
      <c r="LR47" s="336"/>
      <c r="LS47" s="5"/>
      <c r="LT47" s="13">
        <f>G22</f>
        <v>9</v>
      </c>
      <c r="LU47" s="14">
        <f>G28</f>
        <v>15</v>
      </c>
      <c r="LV47" s="14">
        <f>G34</f>
        <v>21</v>
      </c>
      <c r="LW47" s="14">
        <f>G16</f>
        <v>3</v>
      </c>
      <c r="LX47" s="15">
        <f>G30</f>
        <v>17</v>
      </c>
      <c r="LY47" s="75">
        <f>LT47+LU47+LV47+LW47+LX47</f>
        <v>65</v>
      </c>
      <c r="LZ47" s="23"/>
      <c r="MA47" s="13">
        <f>G22</f>
        <v>9</v>
      </c>
      <c r="MB47" s="14">
        <f>G25</f>
        <v>12</v>
      </c>
      <c r="MC47" s="14">
        <f>G34</f>
        <v>21</v>
      </c>
      <c r="MD47" s="14">
        <f>G18</f>
        <v>5</v>
      </c>
      <c r="ME47" s="15">
        <f>G31</f>
        <v>18</v>
      </c>
      <c r="MF47" s="75">
        <f>MA47+MB47+MC47+MD47+ME47</f>
        <v>65</v>
      </c>
      <c r="MG47" s="23"/>
      <c r="MH47" s="13">
        <f>G22</f>
        <v>9</v>
      </c>
      <c r="MI47" s="14">
        <f>G26</f>
        <v>13</v>
      </c>
      <c r="MJ47" s="14">
        <f>G34</f>
        <v>21</v>
      </c>
      <c r="MK47" s="14">
        <f>G18</f>
        <v>5</v>
      </c>
      <c r="ML47" s="15">
        <f>G30</f>
        <v>17</v>
      </c>
      <c r="MM47" s="75">
        <f>MH47+MI47+MJ47+MK47+ML47</f>
        <v>65</v>
      </c>
      <c r="MN47" s="9"/>
      <c r="MO47" s="336"/>
      <c r="MP47" s="5"/>
      <c r="MQ47" s="13">
        <f>G22</f>
        <v>9</v>
      </c>
      <c r="MR47" s="14">
        <f>G24</f>
        <v>11</v>
      </c>
      <c r="MS47" s="14">
        <f>G18</f>
        <v>5</v>
      </c>
      <c r="MT47" s="14">
        <f>G36</f>
        <v>23</v>
      </c>
      <c r="MU47" s="15">
        <f>G30</f>
        <v>17</v>
      </c>
      <c r="MV47" s="75">
        <f>MQ47+MR47+MS47+MT47+MU47</f>
        <v>65</v>
      </c>
      <c r="MW47" s="23"/>
      <c r="MX47" s="13">
        <f>G22</f>
        <v>9</v>
      </c>
      <c r="MY47" s="14">
        <f>G24</f>
        <v>11</v>
      </c>
      <c r="MZ47" s="14">
        <f>G15</f>
        <v>2</v>
      </c>
      <c r="NA47" s="14">
        <f>G38</f>
        <v>25</v>
      </c>
      <c r="NB47" s="15">
        <f>G31</f>
        <v>18</v>
      </c>
      <c r="NC47" s="75">
        <f>MX47+MY47+MZ47+NA47+NB47</f>
        <v>65</v>
      </c>
      <c r="ND47" s="23"/>
      <c r="NE47" s="13">
        <f>G22</f>
        <v>9</v>
      </c>
      <c r="NF47" s="14">
        <f>G24</f>
        <v>11</v>
      </c>
      <c r="NG47" s="14">
        <f>G16</f>
        <v>3</v>
      </c>
      <c r="NH47" s="14">
        <f>G38</f>
        <v>25</v>
      </c>
      <c r="NI47" s="15">
        <f>G30</f>
        <v>17</v>
      </c>
      <c r="NJ47" s="75">
        <f>NE47+NF47+NG47+NH47+NI47</f>
        <v>65</v>
      </c>
      <c r="NK47" s="9"/>
      <c r="NL47" s="336"/>
      <c r="NM47" s="5"/>
      <c r="NN47" s="13">
        <f>G38</f>
        <v>25</v>
      </c>
      <c r="NO47" s="14">
        <f>G21</f>
        <v>8</v>
      </c>
      <c r="NP47" s="14">
        <f>G17</f>
        <v>4</v>
      </c>
      <c r="NQ47" s="14">
        <f>G29</f>
        <v>16</v>
      </c>
      <c r="NR47" s="15">
        <f>G25</f>
        <v>12</v>
      </c>
      <c r="NS47" s="75">
        <f>NN47+NO47+NP47+NQ47+NR47</f>
        <v>65</v>
      </c>
      <c r="NT47" s="23"/>
      <c r="NU47" s="13">
        <f>G35</f>
        <v>22</v>
      </c>
      <c r="NV47" s="14">
        <f>G23</f>
        <v>10</v>
      </c>
      <c r="NW47" s="14">
        <f>G17</f>
        <v>4</v>
      </c>
      <c r="NX47" s="14">
        <f>G29</f>
        <v>16</v>
      </c>
      <c r="NY47" s="15">
        <f>G26</f>
        <v>13</v>
      </c>
      <c r="NZ47" s="75">
        <f>NU47+NV47+NW47+NX47+NY47</f>
        <v>65</v>
      </c>
      <c r="OA47" s="23"/>
      <c r="OB47" s="13">
        <f>G36</f>
        <v>23</v>
      </c>
      <c r="OC47" s="14">
        <f>G23</f>
        <v>10</v>
      </c>
      <c r="OD47" s="14">
        <f>G17</f>
        <v>4</v>
      </c>
      <c r="OE47" s="14">
        <f>G29</f>
        <v>16</v>
      </c>
      <c r="OF47" s="15">
        <f>G25</f>
        <v>12</v>
      </c>
      <c r="OG47" s="75">
        <f>OB47+OC47+OD47+OE47+OF47</f>
        <v>65</v>
      </c>
      <c r="OH47" s="9"/>
      <c r="OI47" s="336"/>
      <c r="OJ47" s="5"/>
      <c r="OK47" s="13">
        <f>G38</f>
        <v>25</v>
      </c>
      <c r="OL47" s="14">
        <f>G16</f>
        <v>3</v>
      </c>
      <c r="OM47" s="14">
        <f>G24</f>
        <v>11</v>
      </c>
      <c r="ON47" s="14">
        <f>G32</f>
        <v>19</v>
      </c>
      <c r="OO47" s="15">
        <f>G20</f>
        <v>7</v>
      </c>
      <c r="OP47" s="75">
        <f>OK47+OL47+OM47+ON47+OO47</f>
        <v>65</v>
      </c>
      <c r="OQ47" s="23"/>
      <c r="OR47" s="13">
        <f>G35</f>
        <v>22</v>
      </c>
      <c r="OS47" s="14">
        <f>G18</f>
        <v>5</v>
      </c>
      <c r="OT47" s="14">
        <f>G24</f>
        <v>11</v>
      </c>
      <c r="OU47" s="14">
        <f>G32</f>
        <v>19</v>
      </c>
      <c r="OV47" s="15">
        <f>G21</f>
        <v>8</v>
      </c>
      <c r="OW47" s="75">
        <f>OR47+OS47+OT47+OU47+OV47</f>
        <v>65</v>
      </c>
      <c r="OX47" s="23"/>
      <c r="OY47" s="13">
        <f>G36</f>
        <v>23</v>
      </c>
      <c r="OZ47" s="14">
        <f>G18</f>
        <v>5</v>
      </c>
      <c r="PA47" s="14">
        <f>G24</f>
        <v>11</v>
      </c>
      <c r="PB47" s="14">
        <f>G32</f>
        <v>19</v>
      </c>
      <c r="PC47" s="15">
        <f>G20</f>
        <v>7</v>
      </c>
      <c r="PD47" s="75">
        <f>OY47+OZ47+PA47+PB47+PC47</f>
        <v>65</v>
      </c>
      <c r="PE47" s="9"/>
      <c r="PF47" s="336"/>
      <c r="PG47" s="5"/>
      <c r="PH47" s="13">
        <f>G38</f>
        <v>25</v>
      </c>
      <c r="PI47" s="14">
        <f>G31</f>
        <v>18</v>
      </c>
      <c r="PJ47" s="14">
        <f>G17</f>
        <v>4</v>
      </c>
      <c r="PK47" s="14">
        <f>G19</f>
        <v>6</v>
      </c>
      <c r="PL47" s="15">
        <f>G25</f>
        <v>12</v>
      </c>
      <c r="PM47" s="75">
        <f>PH47+PI47+PJ47+PK47+PL47</f>
        <v>65</v>
      </c>
      <c r="PN47" s="23"/>
      <c r="PO47" s="13">
        <f>G35</f>
        <v>22</v>
      </c>
      <c r="PP47" s="14">
        <f>G33</f>
        <v>20</v>
      </c>
      <c r="PQ47" s="14">
        <f>G17</f>
        <v>4</v>
      </c>
      <c r="PR47" s="14">
        <f>G19</f>
        <v>6</v>
      </c>
      <c r="PS47" s="15">
        <f>G26</f>
        <v>13</v>
      </c>
      <c r="PT47" s="75">
        <f>PO47+PP47+PQ47+PR47+PS47</f>
        <v>65</v>
      </c>
      <c r="PU47" s="23"/>
      <c r="PV47" s="13">
        <f>G36</f>
        <v>23</v>
      </c>
      <c r="PW47" s="14">
        <f>G33</f>
        <v>20</v>
      </c>
      <c r="PX47" s="14">
        <f>G17</f>
        <v>4</v>
      </c>
      <c r="PY47" s="14">
        <f>G19</f>
        <v>6</v>
      </c>
      <c r="PZ47" s="15">
        <f>G25</f>
        <v>12</v>
      </c>
      <c r="QA47" s="75">
        <f>PV47+PW47+PX47+PY47+PZ47</f>
        <v>65</v>
      </c>
      <c r="QB47" s="9"/>
      <c r="QC47" s="336"/>
      <c r="QD47" s="5"/>
      <c r="QE47" s="13">
        <f>G32</f>
        <v>19</v>
      </c>
      <c r="QF47" s="14">
        <f>G24</f>
        <v>11</v>
      </c>
      <c r="QG47" s="14">
        <f>G18</f>
        <v>5</v>
      </c>
      <c r="QH47" s="14">
        <f>G36</f>
        <v>23</v>
      </c>
      <c r="QI47" s="15">
        <f>G20</f>
        <v>7</v>
      </c>
      <c r="QJ47" s="75">
        <f>QE47+QF47+QG47+QH47+QI47</f>
        <v>65</v>
      </c>
      <c r="QK47" s="23"/>
      <c r="QL47" s="13">
        <f>G32</f>
        <v>19</v>
      </c>
      <c r="QM47" s="14">
        <f>G24</f>
        <v>11</v>
      </c>
      <c r="QN47" s="14">
        <f>G15</f>
        <v>2</v>
      </c>
      <c r="QO47" s="14">
        <f>G38</f>
        <v>25</v>
      </c>
      <c r="QP47" s="15">
        <f>G21</f>
        <v>8</v>
      </c>
      <c r="QQ47" s="75">
        <f>QL47+QM47+QN47+QO47+QP47</f>
        <v>65</v>
      </c>
      <c r="QR47" s="23"/>
      <c r="QS47" s="13">
        <f>G32</f>
        <v>19</v>
      </c>
      <c r="QT47" s="14">
        <f>G24</f>
        <v>11</v>
      </c>
      <c r="QU47" s="14">
        <f>G16</f>
        <v>3</v>
      </c>
      <c r="QV47" s="14">
        <f>G38</f>
        <v>25</v>
      </c>
      <c r="QW47" s="15">
        <f>G20</f>
        <v>7</v>
      </c>
      <c r="QX47" s="75">
        <f>QS47+QT47+QU47+QV47+QW47</f>
        <v>65</v>
      </c>
      <c r="QY47" s="9"/>
      <c r="QZ47" s="363"/>
      <c r="RA47" s="5"/>
      <c r="RB47" s="13">
        <f>G32</f>
        <v>19</v>
      </c>
      <c r="RC47" s="14">
        <f>G38</f>
        <v>25</v>
      </c>
      <c r="RD47" s="14">
        <f>G24</f>
        <v>11</v>
      </c>
      <c r="RE47" s="14">
        <f>G16</f>
        <v>3</v>
      </c>
      <c r="RF47" s="15">
        <f>G20</f>
        <v>7</v>
      </c>
      <c r="RG47" s="75">
        <f>RB47+RC47+RD47+RE47+RF47</f>
        <v>65</v>
      </c>
      <c r="RH47" s="23"/>
      <c r="RI47" s="13">
        <f>G32</f>
        <v>19</v>
      </c>
      <c r="RJ47" s="14">
        <f>G35</f>
        <v>22</v>
      </c>
      <c r="RK47" s="14">
        <f>G24</f>
        <v>11</v>
      </c>
      <c r="RL47" s="14">
        <f>G18</f>
        <v>5</v>
      </c>
      <c r="RM47" s="15">
        <f>G21</f>
        <v>8</v>
      </c>
      <c r="RN47" s="75">
        <f>RI47+RJ47+RK47+RL47+RM47</f>
        <v>65</v>
      </c>
      <c r="RO47" s="23"/>
      <c r="RP47" s="13">
        <f>G32</f>
        <v>19</v>
      </c>
      <c r="RQ47" s="14">
        <f>G36</f>
        <v>23</v>
      </c>
      <c r="RR47" s="14">
        <f>G24</f>
        <v>11</v>
      </c>
      <c r="RS47" s="14">
        <f>G18</f>
        <v>5</v>
      </c>
      <c r="RT47" s="15">
        <f>G20</f>
        <v>7</v>
      </c>
      <c r="RU47" s="75">
        <f>RP47+RQ47+RR47+RS47+RT47</f>
        <v>65</v>
      </c>
      <c r="RV47" s="9"/>
      <c r="RW47" s="336"/>
      <c r="RX47" s="5"/>
      <c r="RY47" s="13">
        <f>G22</f>
        <v>9</v>
      </c>
      <c r="RZ47" s="14">
        <f>G38</f>
        <v>25</v>
      </c>
      <c r="SA47" s="14">
        <f>G24</f>
        <v>11</v>
      </c>
      <c r="SB47" s="14">
        <f>G16</f>
        <v>3</v>
      </c>
      <c r="SC47" s="15">
        <f>G30</f>
        <v>17</v>
      </c>
      <c r="SD47" s="75">
        <f>RY47+RZ47+SA47+SB47+SC47</f>
        <v>65</v>
      </c>
      <c r="SE47" s="23"/>
      <c r="SF47" s="13">
        <f>G22</f>
        <v>9</v>
      </c>
      <c r="SG47" s="14">
        <f>G35</f>
        <v>22</v>
      </c>
      <c r="SH47" s="14">
        <f>G24</f>
        <v>11</v>
      </c>
      <c r="SI47" s="14">
        <f>G18</f>
        <v>5</v>
      </c>
      <c r="SJ47" s="15">
        <f>G31</f>
        <v>18</v>
      </c>
      <c r="SK47" s="75">
        <f>SF47+SG47+SH47+SI47+SJ47</f>
        <v>65</v>
      </c>
      <c r="SL47" s="23"/>
      <c r="SM47" s="13">
        <f>G22</f>
        <v>9</v>
      </c>
      <c r="SN47" s="14">
        <f>G36</f>
        <v>23</v>
      </c>
      <c r="SO47" s="14">
        <f>G24</f>
        <v>11</v>
      </c>
      <c r="SP47" s="14">
        <f>G18</f>
        <v>5</v>
      </c>
      <c r="SQ47" s="15">
        <f>G30</f>
        <v>17</v>
      </c>
      <c r="SR47" s="75">
        <f>SM47+SN47+SO47+SP47+SQ47</f>
        <v>65</v>
      </c>
      <c r="SS47" s="9"/>
      <c r="ST47" s="336"/>
      <c r="SU47" s="5"/>
      <c r="SV47" s="13">
        <f>G22</f>
        <v>9</v>
      </c>
      <c r="SW47" s="14">
        <f>G34</f>
        <v>21</v>
      </c>
      <c r="SX47" s="14">
        <f>G18</f>
        <v>5</v>
      </c>
      <c r="SY47" s="14">
        <f>G26</f>
        <v>13</v>
      </c>
      <c r="SZ47" s="15">
        <f>G30</f>
        <v>17</v>
      </c>
      <c r="TA47" s="75">
        <f>SV47+SW47+SX47+SY47+SZ47</f>
        <v>65</v>
      </c>
      <c r="TB47" s="23"/>
      <c r="TC47" s="13">
        <f>G22</f>
        <v>9</v>
      </c>
      <c r="TD47" s="14">
        <f>G34</f>
        <v>21</v>
      </c>
      <c r="TE47" s="14">
        <f>G15</f>
        <v>2</v>
      </c>
      <c r="TF47" s="14">
        <f>G28</f>
        <v>15</v>
      </c>
      <c r="TG47" s="15">
        <f>G31</f>
        <v>18</v>
      </c>
      <c r="TH47" s="75">
        <f>TC47+TD47+TE47+TF47+TG47</f>
        <v>65</v>
      </c>
      <c r="TI47" s="23"/>
      <c r="TJ47" s="13">
        <f>G22</f>
        <v>9</v>
      </c>
      <c r="TK47" s="14">
        <f>G34</f>
        <v>21</v>
      </c>
      <c r="TL47" s="14">
        <f>G16</f>
        <v>3</v>
      </c>
      <c r="TM47" s="14">
        <f>G28</f>
        <v>15</v>
      </c>
      <c r="TN47" s="15">
        <f>G30</f>
        <v>17</v>
      </c>
      <c r="TO47" s="75">
        <f>TJ47+TK47+TL47+TM47+TN47</f>
        <v>65</v>
      </c>
      <c r="TP47" s="9"/>
      <c r="TQ47" s="336"/>
      <c r="TR47" s="5"/>
      <c r="TS47" s="13">
        <f>G28</f>
        <v>15</v>
      </c>
      <c r="TT47" s="14">
        <f>G16</f>
        <v>3</v>
      </c>
      <c r="TU47" s="14">
        <f>G34</f>
        <v>21</v>
      </c>
      <c r="TV47" s="14">
        <f>G32</f>
        <v>19</v>
      </c>
      <c r="TW47" s="15">
        <f>G20</f>
        <v>7</v>
      </c>
      <c r="TX47" s="75">
        <f>TS47+TT47+TU47+TV47+TW47</f>
        <v>65</v>
      </c>
      <c r="TY47" s="23"/>
      <c r="TZ47" s="13">
        <f>G25</f>
        <v>12</v>
      </c>
      <c r="UA47" s="14">
        <f>G18</f>
        <v>5</v>
      </c>
      <c r="UB47" s="14">
        <f>G34</f>
        <v>21</v>
      </c>
      <c r="UC47" s="14">
        <f>G32</f>
        <v>19</v>
      </c>
      <c r="UD47" s="15">
        <f>G21</f>
        <v>8</v>
      </c>
      <c r="UE47" s="75">
        <f>TZ47+UA47+UB47+UC47+UD47</f>
        <v>65</v>
      </c>
      <c r="UF47" s="23"/>
      <c r="UG47" s="13">
        <f>G26</f>
        <v>13</v>
      </c>
      <c r="UH47" s="14">
        <f>G18</f>
        <v>5</v>
      </c>
      <c r="UI47" s="14">
        <f>G34</f>
        <v>21</v>
      </c>
      <c r="UJ47" s="14">
        <f>G32</f>
        <v>19</v>
      </c>
      <c r="UK47" s="15">
        <f>G20</f>
        <v>7</v>
      </c>
      <c r="UL47" s="75">
        <f>UG47+UH47+UI47+UJ47+UK47</f>
        <v>65</v>
      </c>
      <c r="UM47" s="9"/>
      <c r="UN47" s="336"/>
      <c r="UO47" s="5"/>
      <c r="UP47" s="13">
        <f>G28</f>
        <v>15</v>
      </c>
      <c r="UQ47" s="14">
        <f>G21</f>
        <v>8</v>
      </c>
      <c r="UR47" s="14">
        <f>G17</f>
        <v>4</v>
      </c>
      <c r="US47" s="14">
        <f>G29</f>
        <v>16</v>
      </c>
      <c r="UT47" s="15">
        <f>G35</f>
        <v>22</v>
      </c>
      <c r="UU47" s="75">
        <f>UP47+UQ47+UR47+US47+UT47</f>
        <v>65</v>
      </c>
      <c r="UV47" s="23"/>
      <c r="UW47" s="13">
        <f>G25</f>
        <v>12</v>
      </c>
      <c r="UX47" s="14">
        <f>G23</f>
        <v>10</v>
      </c>
      <c r="UY47" s="14">
        <f>G17</f>
        <v>4</v>
      </c>
      <c r="UZ47" s="14">
        <f>G29</f>
        <v>16</v>
      </c>
      <c r="VA47" s="15">
        <f>G36</f>
        <v>23</v>
      </c>
      <c r="VB47" s="75">
        <f>UW47+UX47+UY47+UZ47+VA47</f>
        <v>65</v>
      </c>
      <c r="VC47" s="23"/>
      <c r="VD47" s="13">
        <f>G26</f>
        <v>13</v>
      </c>
      <c r="VE47" s="14">
        <f>G23</f>
        <v>10</v>
      </c>
      <c r="VF47" s="14">
        <f>G17</f>
        <v>4</v>
      </c>
      <c r="VG47" s="14">
        <f>G29</f>
        <v>16</v>
      </c>
      <c r="VH47" s="15">
        <f>G35</f>
        <v>22</v>
      </c>
      <c r="VI47" s="75">
        <f>VD47+VE47+VF47+VG47+VH47</f>
        <v>65</v>
      </c>
      <c r="VJ47" s="9"/>
      <c r="VK47" s="336"/>
      <c r="VL47" s="5"/>
      <c r="VM47" s="13">
        <f>G28</f>
        <v>15</v>
      </c>
      <c r="VN47" s="14">
        <f>G16</f>
        <v>3</v>
      </c>
      <c r="VO47" s="14">
        <f>G34</f>
        <v>21</v>
      </c>
      <c r="VP47" s="14">
        <f>G22</f>
        <v>9</v>
      </c>
      <c r="VQ47" s="15">
        <f>G30</f>
        <v>17</v>
      </c>
      <c r="VR47" s="75">
        <f>VM47+VN47+VO47+VP47+VQ47</f>
        <v>65</v>
      </c>
      <c r="VS47" s="23"/>
      <c r="VT47" s="13">
        <f>G25</f>
        <v>12</v>
      </c>
      <c r="VU47" s="14">
        <f>G18</f>
        <v>5</v>
      </c>
      <c r="VV47" s="14">
        <f>G34</f>
        <v>21</v>
      </c>
      <c r="VW47" s="14">
        <f>G22</f>
        <v>9</v>
      </c>
      <c r="VX47" s="15">
        <f>G31</f>
        <v>18</v>
      </c>
      <c r="VY47" s="75">
        <f>VT47+VU47+VV47+VW47+VX47</f>
        <v>65</v>
      </c>
      <c r="VZ47" s="23"/>
      <c r="WA47" s="13">
        <f>G26</f>
        <v>13</v>
      </c>
      <c r="WB47" s="14">
        <f>G18</f>
        <v>5</v>
      </c>
      <c r="WC47" s="14">
        <f>G34</f>
        <v>21</v>
      </c>
      <c r="WD47" s="14">
        <f>G22</f>
        <v>9</v>
      </c>
      <c r="WE47" s="15">
        <f>G30</f>
        <v>17</v>
      </c>
      <c r="WF47" s="75">
        <f>WA47+WB47+WC47+WD47+WE47</f>
        <v>65</v>
      </c>
      <c r="WG47" s="9"/>
      <c r="WH47" s="336"/>
      <c r="WI47" s="5"/>
      <c r="WJ47" s="13">
        <f>G28</f>
        <v>15</v>
      </c>
      <c r="WK47" s="14">
        <f>G31</f>
        <v>18</v>
      </c>
      <c r="WL47" s="14">
        <f>G17</f>
        <v>4</v>
      </c>
      <c r="WM47" s="14">
        <f>G19</f>
        <v>6</v>
      </c>
      <c r="WN47" s="15">
        <f>G35</f>
        <v>22</v>
      </c>
      <c r="WO47" s="75">
        <f>WJ47+WK47+WL47+WM47+WN47</f>
        <v>65</v>
      </c>
      <c r="WP47" s="23"/>
      <c r="WQ47" s="13">
        <f>G25</f>
        <v>12</v>
      </c>
      <c r="WR47" s="14">
        <f>G33</f>
        <v>20</v>
      </c>
      <c r="WS47" s="14">
        <f>G17</f>
        <v>4</v>
      </c>
      <c r="WT47" s="14">
        <f>G19</f>
        <v>6</v>
      </c>
      <c r="WU47" s="15">
        <f>G36</f>
        <v>23</v>
      </c>
      <c r="WV47" s="75">
        <f>WQ47+WR47+WS47+WT47+WU47</f>
        <v>65</v>
      </c>
      <c r="WW47" s="23"/>
      <c r="WX47" s="13">
        <f>G26</f>
        <v>13</v>
      </c>
      <c r="WY47" s="14">
        <f>G33</f>
        <v>20</v>
      </c>
      <c r="WZ47" s="14">
        <f>G17</f>
        <v>4</v>
      </c>
      <c r="XA47" s="14">
        <f>G19</f>
        <v>6</v>
      </c>
      <c r="XB47" s="15">
        <f>G35</f>
        <v>22</v>
      </c>
      <c r="XC47" s="75">
        <f>WX47+WY47+WZ47+XA47+XB47</f>
        <v>65</v>
      </c>
      <c r="XD47" s="9"/>
      <c r="XE47" s="336"/>
      <c r="XF47" s="5"/>
      <c r="XG47" s="13">
        <f>G27</f>
        <v>14</v>
      </c>
      <c r="XH47" s="14">
        <f>G33</f>
        <v>20</v>
      </c>
      <c r="XI47" s="14">
        <f>G34</f>
        <v>21</v>
      </c>
      <c r="XJ47" s="14">
        <f>G16</f>
        <v>3</v>
      </c>
      <c r="XK47" s="15">
        <f>G20</f>
        <v>7</v>
      </c>
      <c r="XL47" s="75">
        <f>XG47+XH47+XI47+XJ47+XK47</f>
        <v>65</v>
      </c>
      <c r="XM47" s="23"/>
      <c r="XN47" s="13">
        <f>G27</f>
        <v>14</v>
      </c>
      <c r="XO47" s="14">
        <f>G30</f>
        <v>17</v>
      </c>
      <c r="XP47" s="14">
        <f>G34</f>
        <v>21</v>
      </c>
      <c r="XQ47" s="14">
        <f>G18</f>
        <v>5</v>
      </c>
      <c r="XR47" s="15">
        <f>G21</f>
        <v>8</v>
      </c>
      <c r="XS47" s="75">
        <f>XN47+XO47+XP47+XQ47+XR47</f>
        <v>65</v>
      </c>
      <c r="XT47" s="23"/>
      <c r="XU47" s="13">
        <f>G27</f>
        <v>14</v>
      </c>
      <c r="XV47" s="14">
        <f>G31</f>
        <v>18</v>
      </c>
      <c r="XW47" s="14">
        <f>G34</f>
        <v>21</v>
      </c>
      <c r="XX47" s="14">
        <f>G18</f>
        <v>5</v>
      </c>
      <c r="XY47" s="15">
        <f>G20</f>
        <v>7</v>
      </c>
      <c r="XZ47" s="75">
        <f>XU47+XV47+XW47+XX47+XY47</f>
        <v>65</v>
      </c>
      <c r="YA47" s="9"/>
      <c r="YB47" s="336"/>
      <c r="YC47" s="5"/>
      <c r="YD47" s="13">
        <f>G22</f>
        <v>9</v>
      </c>
      <c r="YE47" s="14">
        <f>G33</f>
        <v>20</v>
      </c>
      <c r="YF47" s="14">
        <f>G34</f>
        <v>21</v>
      </c>
      <c r="YG47" s="14">
        <f>G16</f>
        <v>3</v>
      </c>
      <c r="YH47" s="15">
        <f>G25</f>
        <v>12</v>
      </c>
      <c r="YI47" s="75">
        <f>YD47+YE47+YF47+YG47+YH47</f>
        <v>65</v>
      </c>
      <c r="YJ47" s="23"/>
      <c r="YK47" s="13">
        <f>G22</f>
        <v>9</v>
      </c>
      <c r="YL47" s="14">
        <f>G30</f>
        <v>17</v>
      </c>
      <c r="YM47" s="14">
        <f>G34</f>
        <v>21</v>
      </c>
      <c r="YN47" s="14">
        <f>G18</f>
        <v>5</v>
      </c>
      <c r="YO47" s="15">
        <f>G26</f>
        <v>13</v>
      </c>
      <c r="YP47" s="75">
        <f>YK47+YL47+YM47+YN47+YO47</f>
        <v>65</v>
      </c>
      <c r="YQ47" s="23"/>
      <c r="YR47" s="13">
        <f>G22</f>
        <v>9</v>
      </c>
      <c r="YS47" s="14">
        <f>G31</f>
        <v>18</v>
      </c>
      <c r="YT47" s="14">
        <f>G34</f>
        <v>21</v>
      </c>
      <c r="YU47" s="14">
        <f>G18</f>
        <v>5</v>
      </c>
      <c r="YV47" s="15">
        <f>G25</f>
        <v>12</v>
      </c>
      <c r="YW47" s="75">
        <f>YR47+YS47+YT47+YU47+YV47</f>
        <v>65</v>
      </c>
      <c r="YX47" s="9"/>
      <c r="YY47" s="336"/>
      <c r="YZ47" s="5"/>
      <c r="ZA47" s="13">
        <f>G22</f>
        <v>9</v>
      </c>
      <c r="ZB47" s="14">
        <f>G29</f>
        <v>16</v>
      </c>
      <c r="ZC47" s="14">
        <f>G18</f>
        <v>5</v>
      </c>
      <c r="ZD47" s="14">
        <f>G36</f>
        <v>23</v>
      </c>
      <c r="ZE47" s="15">
        <f>G25</f>
        <v>12</v>
      </c>
      <c r="ZF47" s="75">
        <f>ZA47+ZB47+ZC47+ZD47+ZE47</f>
        <v>65</v>
      </c>
      <c r="ZG47" s="23"/>
      <c r="ZH47" s="13">
        <f>G22</f>
        <v>9</v>
      </c>
      <c r="ZI47" s="14">
        <f>G29</f>
        <v>16</v>
      </c>
      <c r="ZJ47" s="14">
        <f>G15</f>
        <v>2</v>
      </c>
      <c r="ZK47" s="14">
        <f>G38</f>
        <v>25</v>
      </c>
      <c r="ZL47" s="15">
        <f>G26</f>
        <v>13</v>
      </c>
      <c r="ZM47" s="75">
        <f>ZH47+ZI47+ZJ47+ZK47+ZL47</f>
        <v>65</v>
      </c>
      <c r="ZN47" s="23"/>
      <c r="ZO47" s="13">
        <f>G22</f>
        <v>9</v>
      </c>
      <c r="ZP47" s="14">
        <f>G29</f>
        <v>16</v>
      </c>
      <c r="ZQ47" s="14">
        <f>G16</f>
        <v>3</v>
      </c>
      <c r="ZR47" s="14">
        <f>G38</f>
        <v>25</v>
      </c>
      <c r="ZS47" s="15">
        <f>G25</f>
        <v>12</v>
      </c>
      <c r="ZT47" s="75">
        <f>ZO47+ZP47+ZQ47+ZR47+ZS47</f>
        <v>65</v>
      </c>
      <c r="ZU47" s="9"/>
      <c r="ZV47" s="336"/>
      <c r="ZW47" s="5"/>
      <c r="ZX47" s="13">
        <f>G38</f>
        <v>25</v>
      </c>
      <c r="ZY47" s="14">
        <f>G21</f>
        <v>8</v>
      </c>
      <c r="ZZ47" s="14">
        <f>G17</f>
        <v>4</v>
      </c>
      <c r="AAA47" s="14">
        <f>G24</f>
        <v>11</v>
      </c>
      <c r="AAB47" s="15">
        <f>G30</f>
        <v>17</v>
      </c>
      <c r="AAC47" s="75">
        <f>ZX47+ZY47+ZZ47+AAA47+AAB47</f>
        <v>65</v>
      </c>
      <c r="AAD47" s="23"/>
      <c r="AAE47" s="13">
        <f>G35</f>
        <v>22</v>
      </c>
      <c r="AAF47" s="14">
        <f>G23</f>
        <v>10</v>
      </c>
      <c r="AAG47" s="14">
        <f>G17</f>
        <v>4</v>
      </c>
      <c r="AAH47" s="14">
        <f>G24</f>
        <v>11</v>
      </c>
      <c r="AAI47" s="15">
        <f>G31</f>
        <v>18</v>
      </c>
      <c r="AAJ47" s="75">
        <f>AAE47+AAF47+AAG47+AAH47+AAI47</f>
        <v>65</v>
      </c>
      <c r="AAK47" s="23"/>
      <c r="AAL47" s="13">
        <f>G36</f>
        <v>23</v>
      </c>
      <c r="AAM47" s="14">
        <f>G23</f>
        <v>10</v>
      </c>
      <c r="AAN47" s="14">
        <f>G17</f>
        <v>4</v>
      </c>
      <c r="AAO47" s="14">
        <f>G24</f>
        <v>11</v>
      </c>
      <c r="AAP47" s="15">
        <f>G30</f>
        <v>17</v>
      </c>
      <c r="AAQ47" s="75">
        <f>AAL47+AAM47+AAN47+AAO47+AAP47</f>
        <v>65</v>
      </c>
      <c r="AAR47" s="9"/>
      <c r="AAS47" s="336"/>
      <c r="AAT47" s="5"/>
      <c r="AAU47" s="13">
        <f>G38</f>
        <v>25</v>
      </c>
      <c r="AAV47" s="14">
        <f>G16</f>
        <v>3</v>
      </c>
      <c r="AAW47" s="14">
        <f>G29</f>
        <v>16</v>
      </c>
      <c r="AAX47" s="14">
        <f>G27</f>
        <v>14</v>
      </c>
      <c r="AAY47" s="15">
        <f>G20</f>
        <v>7</v>
      </c>
      <c r="AAZ47" s="75">
        <f>AAU47+AAV47+AAW47+AAX47+AAY47</f>
        <v>65</v>
      </c>
      <c r="ABA47" s="23"/>
      <c r="ABB47" s="13">
        <f>G35</f>
        <v>22</v>
      </c>
      <c r="ABC47" s="14">
        <f>G18</f>
        <v>5</v>
      </c>
      <c r="ABD47" s="14">
        <f>G29</f>
        <v>16</v>
      </c>
      <c r="ABE47" s="14">
        <f>G27</f>
        <v>14</v>
      </c>
      <c r="ABF47" s="15">
        <f>G21</f>
        <v>8</v>
      </c>
      <c r="ABG47" s="75">
        <f>ABB47+ABC47+ABD47+ABE47+ABF47</f>
        <v>65</v>
      </c>
      <c r="ABH47" s="23"/>
      <c r="ABI47" s="13">
        <f>G36</f>
        <v>23</v>
      </c>
      <c r="ABJ47" s="14">
        <f>G18</f>
        <v>5</v>
      </c>
      <c r="ABK47" s="14">
        <f>G29</f>
        <v>16</v>
      </c>
      <c r="ABL47" s="14">
        <f>G27</f>
        <v>14</v>
      </c>
      <c r="ABM47" s="15">
        <f>G20</f>
        <v>7</v>
      </c>
      <c r="ABN47" s="75">
        <f>ABI47+ABJ47+ABK47+ABL47+ABM47</f>
        <v>65</v>
      </c>
      <c r="ABO47" s="9"/>
      <c r="ABP47" s="336"/>
      <c r="ABQ47" s="5"/>
      <c r="ABR47" s="13">
        <f>G27</f>
        <v>14</v>
      </c>
      <c r="ABS47" s="14">
        <f>G38</f>
        <v>25</v>
      </c>
      <c r="ABT47" s="14">
        <f>G29</f>
        <v>16</v>
      </c>
      <c r="ABU47" s="14">
        <f>G16</f>
        <v>3</v>
      </c>
      <c r="ABV47" s="15">
        <f>G20</f>
        <v>7</v>
      </c>
      <c r="ABW47" s="75">
        <f>ABR47+ABS47+ABT47+ABU47+ABV47</f>
        <v>65</v>
      </c>
      <c r="ABX47" s="23"/>
      <c r="ABY47" s="13">
        <f>G27</f>
        <v>14</v>
      </c>
      <c r="ABZ47" s="14">
        <f>G35</f>
        <v>22</v>
      </c>
      <c r="ACA47" s="14">
        <f>G29</f>
        <v>16</v>
      </c>
      <c r="ACB47" s="14">
        <f>G18</f>
        <v>5</v>
      </c>
      <c r="ACC47" s="15">
        <f>G21</f>
        <v>8</v>
      </c>
      <c r="ACD47" s="75">
        <f>ABY47+ABZ47+ACA47+ACB47+ACC47</f>
        <v>65</v>
      </c>
      <c r="ACE47" s="23"/>
      <c r="ACF47" s="13">
        <f>G27</f>
        <v>14</v>
      </c>
      <c r="ACG47" s="14">
        <f>G36</f>
        <v>23</v>
      </c>
      <c r="ACH47" s="14">
        <f>G29</f>
        <v>16</v>
      </c>
      <c r="ACI47" s="14">
        <f>G18</f>
        <v>5</v>
      </c>
      <c r="ACJ47" s="15">
        <f>G20</f>
        <v>7</v>
      </c>
      <c r="ACK47" s="75">
        <f>ACF47+ACG47+ACH47+ACI47+ACJ47</f>
        <v>65</v>
      </c>
      <c r="ACL47" s="9"/>
      <c r="ACM47" s="336"/>
      <c r="ACN47" s="5"/>
      <c r="ACO47" s="13">
        <f>G22</f>
        <v>9</v>
      </c>
      <c r="ACP47" s="14">
        <f>G38</f>
        <v>25</v>
      </c>
      <c r="ACQ47" s="14">
        <f>G29</f>
        <v>16</v>
      </c>
      <c r="ACR47" s="14">
        <f>G16</f>
        <v>3</v>
      </c>
      <c r="ACS47" s="15">
        <f>G25</f>
        <v>12</v>
      </c>
      <c r="ACT47" s="75">
        <f>ACO47+ACP47+ACQ47+ACR47+ACS47</f>
        <v>65</v>
      </c>
      <c r="ACU47" s="23"/>
      <c r="ACV47" s="13">
        <f>G22</f>
        <v>9</v>
      </c>
      <c r="ACW47" s="14">
        <f>G35</f>
        <v>22</v>
      </c>
      <c r="ACX47" s="14">
        <f>G29</f>
        <v>16</v>
      </c>
      <c r="ACY47" s="14">
        <f>G18</f>
        <v>5</v>
      </c>
      <c r="ACZ47" s="15">
        <f>G26</f>
        <v>13</v>
      </c>
      <c r="ADA47" s="75">
        <f>ACV47+ACW47+ACX47+ACY47+ACZ47</f>
        <v>65</v>
      </c>
      <c r="ADB47" s="23"/>
      <c r="ADC47" s="13">
        <f>G22</f>
        <v>9</v>
      </c>
      <c r="ADD47" s="14">
        <f>G36</f>
        <v>23</v>
      </c>
      <c r="ADE47" s="14">
        <f>G29</f>
        <v>16</v>
      </c>
      <c r="ADF47" s="14">
        <f>G18</f>
        <v>5</v>
      </c>
      <c r="ADG47" s="15">
        <f>G25</f>
        <v>12</v>
      </c>
      <c r="ADH47" s="75">
        <f>ADC47+ADD47+ADE47+ADF47+ADG47</f>
        <v>65</v>
      </c>
      <c r="ADI47" s="9"/>
      <c r="ADJ47" s="336"/>
      <c r="ADK47" s="5"/>
      <c r="ADL47" s="13">
        <f>G22</f>
        <v>9</v>
      </c>
      <c r="ADM47" s="14">
        <f>G34</f>
        <v>21</v>
      </c>
      <c r="ADN47" s="14">
        <f>G18</f>
        <v>5</v>
      </c>
      <c r="ADO47" s="14">
        <f>G31</f>
        <v>18</v>
      </c>
      <c r="ADP47" s="15">
        <f>G25</f>
        <v>12</v>
      </c>
      <c r="ADQ47" s="75">
        <f>ADL47+ADM47+ADN47+ADO47+ADP47</f>
        <v>65</v>
      </c>
      <c r="ADR47" s="23"/>
      <c r="ADS47" s="13">
        <f>G22</f>
        <v>9</v>
      </c>
      <c r="ADT47" s="14">
        <f>G34</f>
        <v>21</v>
      </c>
      <c r="ADU47" s="14">
        <f>G15</f>
        <v>2</v>
      </c>
      <c r="ADV47" s="14">
        <f>G33</f>
        <v>20</v>
      </c>
      <c r="ADW47" s="15">
        <f>G26</f>
        <v>13</v>
      </c>
      <c r="ADX47" s="75">
        <f>ADS47+ADT47+ADU47+ADV47+ADW47</f>
        <v>65</v>
      </c>
      <c r="ADY47" s="23"/>
      <c r="ADZ47" s="13">
        <f>G22</f>
        <v>9</v>
      </c>
      <c r="AEA47" s="14">
        <f>G34</f>
        <v>21</v>
      </c>
      <c r="AEB47" s="14">
        <f>G16</f>
        <v>3</v>
      </c>
      <c r="AEC47" s="14">
        <f>G33</f>
        <v>20</v>
      </c>
      <c r="AED47" s="15">
        <f>G25</f>
        <v>12</v>
      </c>
      <c r="AEE47" s="75">
        <f>ADZ47+AEA47+AEB47+AEC47+AED47</f>
        <v>65</v>
      </c>
      <c r="AEF47" s="9"/>
      <c r="AEG47" s="336"/>
      <c r="AEH47" s="5"/>
      <c r="AEI47" s="13">
        <f>G33</f>
        <v>20</v>
      </c>
      <c r="AEJ47" s="14">
        <f>G16</f>
        <v>3</v>
      </c>
      <c r="AEK47" s="14">
        <f>G34</f>
        <v>21</v>
      </c>
      <c r="AEL47" s="14">
        <f>G27</f>
        <v>14</v>
      </c>
      <c r="AEM47" s="15">
        <f>G20</f>
        <v>7</v>
      </c>
      <c r="AEN47" s="75">
        <f>AEI47+AEJ47+AEK47+AEL47+AEM47</f>
        <v>65</v>
      </c>
      <c r="AEO47" s="23"/>
      <c r="AEP47" s="13">
        <f>G30</f>
        <v>17</v>
      </c>
      <c r="AEQ47" s="14">
        <f>G18</f>
        <v>5</v>
      </c>
      <c r="AER47" s="14">
        <f>G34</f>
        <v>21</v>
      </c>
      <c r="AES47" s="14">
        <f>G27</f>
        <v>14</v>
      </c>
      <c r="AET47" s="15">
        <f>G21</f>
        <v>8</v>
      </c>
      <c r="AEU47" s="75">
        <f>AEP47+AEQ47+AER47+AES47+AET47</f>
        <v>65</v>
      </c>
      <c r="AEV47" s="23"/>
      <c r="AEW47" s="13">
        <f>G31</f>
        <v>18</v>
      </c>
      <c r="AEX47" s="14">
        <f>G18</f>
        <v>5</v>
      </c>
      <c r="AEY47" s="14">
        <f>G34</f>
        <v>21</v>
      </c>
      <c r="AEZ47" s="14">
        <f>G27</f>
        <v>14</v>
      </c>
      <c r="AFA47" s="15">
        <f>G20</f>
        <v>7</v>
      </c>
      <c r="AFB47" s="75">
        <f>AEW47+AEX47+AEY47+AEZ47+AFA47</f>
        <v>65</v>
      </c>
      <c r="AFC47" s="9"/>
      <c r="AFD47" s="336"/>
      <c r="AFE47" s="5"/>
      <c r="AFF47" s="13">
        <f>G33</f>
        <v>20</v>
      </c>
      <c r="AFG47" s="14">
        <f>G21</f>
        <v>8</v>
      </c>
      <c r="AFH47" s="14">
        <f>G17</f>
        <v>4</v>
      </c>
      <c r="AFI47" s="14">
        <f>G24</f>
        <v>11</v>
      </c>
      <c r="AFJ47" s="15">
        <f>G35</f>
        <v>22</v>
      </c>
      <c r="AFK47" s="75">
        <f>AFF47+AFG47+AFH47+AFI47+AFJ47</f>
        <v>65</v>
      </c>
      <c r="AFL47" s="23"/>
      <c r="AFM47" s="13">
        <f>G30</f>
        <v>17</v>
      </c>
      <c r="AFN47" s="14">
        <f>G23</f>
        <v>10</v>
      </c>
      <c r="AFO47" s="14">
        <f>G17</f>
        <v>4</v>
      </c>
      <c r="AFP47" s="14">
        <f>G24</f>
        <v>11</v>
      </c>
      <c r="AFQ47" s="15">
        <f>G36</f>
        <v>23</v>
      </c>
      <c r="AFR47" s="75">
        <f>AFM47+AFN47+AFO47+AFP47+AFQ47</f>
        <v>65</v>
      </c>
      <c r="AFS47" s="23"/>
      <c r="AFT47" s="13">
        <f>G31</f>
        <v>18</v>
      </c>
      <c r="AFU47" s="14">
        <f>G23</f>
        <v>10</v>
      </c>
      <c r="AFV47" s="14">
        <f>G17</f>
        <v>4</v>
      </c>
      <c r="AFW47" s="14">
        <f>G24</f>
        <v>11</v>
      </c>
      <c r="AFX47" s="15">
        <f>G35</f>
        <v>22</v>
      </c>
      <c r="AFY47" s="75">
        <f>AFT47+AFU47+AFV47+AFW47+AFX47</f>
        <v>65</v>
      </c>
      <c r="AFZ47" s="9"/>
      <c r="AGA47" s="336"/>
    </row>
    <row r="48" spans="1:859" x14ac:dyDescent="0.2">
      <c r="A48" s="22"/>
      <c r="B48" s="22"/>
      <c r="C48" s="22"/>
      <c r="D48" s="336"/>
      <c r="E48" s="378" t="s">
        <v>1165</v>
      </c>
      <c r="F48" s="379" t="s">
        <v>62</v>
      </c>
      <c r="G48" s="380">
        <v>5</v>
      </c>
      <c r="H48" s="336"/>
      <c r="I48" s="5"/>
      <c r="J48" s="72">
        <f>J43+J44+J45+J46+J47</f>
        <v>65</v>
      </c>
      <c r="K48" s="73">
        <f>K43+K44+K45+K46+K47</f>
        <v>65</v>
      </c>
      <c r="L48" s="73">
        <f>L43+L44+L45+L46+L47</f>
        <v>65</v>
      </c>
      <c r="M48" s="73">
        <f>M43+M44+M45+M46+M47</f>
        <v>65</v>
      </c>
      <c r="N48" s="73">
        <f>N43+N44+N45+N46+N47</f>
        <v>65</v>
      </c>
      <c r="O48" s="76">
        <f>J43+K44+L45+M46+N47</f>
        <v>65</v>
      </c>
      <c r="P48" s="23"/>
      <c r="Q48" s="72">
        <f>Q43+Q44+Q45+Q46+Q47</f>
        <v>65</v>
      </c>
      <c r="R48" s="73">
        <f>R43+R44+R45+R46+R47</f>
        <v>65</v>
      </c>
      <c r="S48" s="73">
        <f>S43+S44+S45+S46+S47</f>
        <v>65</v>
      </c>
      <c r="T48" s="73">
        <f>T43+T44+T45+T46+T47</f>
        <v>65</v>
      </c>
      <c r="U48" s="73">
        <f>U43+U44+U45+U46+U47</f>
        <v>65</v>
      </c>
      <c r="V48" s="76">
        <f>Q43+R44+S45+T46+U47</f>
        <v>65</v>
      </c>
      <c r="W48" s="23"/>
      <c r="X48" s="72">
        <f>X43+X44+X45+X46+X47</f>
        <v>65</v>
      </c>
      <c r="Y48" s="73">
        <f>Y43+Y44+Y45+Y46+Y47</f>
        <v>65</v>
      </c>
      <c r="Z48" s="73">
        <f>Z43+Z44+Z45+Z46+Z47</f>
        <v>65</v>
      </c>
      <c r="AA48" s="73">
        <f>AA43+AA44+AA45+AA46+AA47</f>
        <v>65</v>
      </c>
      <c r="AB48" s="73">
        <f>AB43+AB44+AB45+AB46+AB47</f>
        <v>65</v>
      </c>
      <c r="AC48" s="76">
        <f>X43+Y44+Z45+AA46+AB47</f>
        <v>65</v>
      </c>
      <c r="AD48" s="9"/>
      <c r="AE48" s="336"/>
      <c r="AF48" s="5"/>
      <c r="AG48" s="72">
        <f>AG43+AG44+AG45+AG46+AG47</f>
        <v>65</v>
      </c>
      <c r="AH48" s="73">
        <f>AH43+AH44+AH45+AH46+AH47</f>
        <v>65</v>
      </c>
      <c r="AI48" s="73">
        <f>AI43+AI44+AI45+AI46+AI47</f>
        <v>65</v>
      </c>
      <c r="AJ48" s="73">
        <f>AJ43+AJ44+AJ45+AJ46+AJ47</f>
        <v>65</v>
      </c>
      <c r="AK48" s="73">
        <f>AK43+AK44+AK45+AK46+AK47</f>
        <v>65</v>
      </c>
      <c r="AL48" s="76">
        <f>AG43+AH44+AI45+AJ46+AK47</f>
        <v>65</v>
      </c>
      <c r="AM48" s="23"/>
      <c r="AN48" s="72">
        <f>AN43+AN44+AN45+AN46+AN47</f>
        <v>65</v>
      </c>
      <c r="AO48" s="73">
        <f>AO43+AO44+AO45+AO46+AO47</f>
        <v>65</v>
      </c>
      <c r="AP48" s="73">
        <f>AP43+AP44+AP45+AP46+AP47</f>
        <v>65</v>
      </c>
      <c r="AQ48" s="73">
        <f>AQ43+AQ44+AQ45+AQ46+AQ47</f>
        <v>65</v>
      </c>
      <c r="AR48" s="73">
        <f>AR43+AR44+AR45+AR46+AR47</f>
        <v>65</v>
      </c>
      <c r="AS48" s="76">
        <f>AN43+AO44+AP45+AQ46+AR47</f>
        <v>65</v>
      </c>
      <c r="AT48" s="23"/>
      <c r="AU48" s="72">
        <f>AU43+AU44+AU45+AU46+AU47</f>
        <v>65</v>
      </c>
      <c r="AV48" s="73">
        <f>AV43+AV44+AV45+AV46+AV47</f>
        <v>65</v>
      </c>
      <c r="AW48" s="73">
        <f>AW43+AW44+AW45+AW46+AW47</f>
        <v>65</v>
      </c>
      <c r="AX48" s="73">
        <f>AX43+AX44+AX45+AX46+AX47</f>
        <v>65</v>
      </c>
      <c r="AY48" s="73">
        <f>AY43+AY44+AY45+AY46+AY47</f>
        <v>65</v>
      </c>
      <c r="AZ48" s="76">
        <f>AU43+AV44+AW45+AX46+AY47</f>
        <v>65</v>
      </c>
      <c r="BA48" s="9"/>
      <c r="BB48" s="336"/>
      <c r="BC48" s="5"/>
      <c r="BD48" s="72">
        <f>BD43+BD44+BD45+BD46+BD47</f>
        <v>65</v>
      </c>
      <c r="BE48" s="73">
        <f>BE43+BE44+BE45+BE46+BE47</f>
        <v>65</v>
      </c>
      <c r="BF48" s="73">
        <f>BF43+BF44+BF45+BF46+BF47</f>
        <v>65</v>
      </c>
      <c r="BG48" s="73">
        <f>BG43+BG44+BG45+BG46+BG47</f>
        <v>65</v>
      </c>
      <c r="BH48" s="73">
        <f>BH43+BH44+BH45+BH46+BH47</f>
        <v>65</v>
      </c>
      <c r="BI48" s="76">
        <f>BD43+BE44+BF45+BG46+BH47</f>
        <v>65</v>
      </c>
      <c r="BJ48" s="23"/>
      <c r="BK48" s="72">
        <f>BK43+BK44+BK45+BK46+BK47</f>
        <v>65</v>
      </c>
      <c r="BL48" s="73">
        <f>BL43+BL44+BL45+BL46+BL47</f>
        <v>65</v>
      </c>
      <c r="BM48" s="73">
        <f>BM43+BM44+BM45+BM46+BM47</f>
        <v>65</v>
      </c>
      <c r="BN48" s="73">
        <f>BN43+BN44+BN45+BN46+BN47</f>
        <v>65</v>
      </c>
      <c r="BO48" s="73">
        <f>BO43+BO44+BO45+BO46+BO47</f>
        <v>65</v>
      </c>
      <c r="BP48" s="76">
        <f>BK43+BL44+BM45+BN46+BO47</f>
        <v>65</v>
      </c>
      <c r="BQ48" s="23"/>
      <c r="BR48" s="72">
        <f>BR43+BR44+BR45+BR46+BR47</f>
        <v>65</v>
      </c>
      <c r="BS48" s="73">
        <f>BS43+BS44+BS45+BS46+BS47</f>
        <v>65</v>
      </c>
      <c r="BT48" s="73">
        <f>BT43+BT44+BT45+BT46+BT47</f>
        <v>65</v>
      </c>
      <c r="BU48" s="73">
        <f>BU43+BU44+BU45+BU46+BU47</f>
        <v>65</v>
      </c>
      <c r="BV48" s="73">
        <f>BV43+BV44+BV45+BV46+BV47</f>
        <v>65</v>
      </c>
      <c r="BW48" s="76">
        <f>BR43+BS44+BT45+BU46+BV47</f>
        <v>65</v>
      </c>
      <c r="BX48" s="9"/>
      <c r="BY48" s="336"/>
      <c r="BZ48" s="5"/>
      <c r="CA48" s="72">
        <f>CA43+CA44+CA45+CA46+CA47</f>
        <v>65</v>
      </c>
      <c r="CB48" s="73">
        <f>CB43+CB44+CB45+CB46+CB47</f>
        <v>65</v>
      </c>
      <c r="CC48" s="73">
        <f>CC43+CC44+CC45+CC46+CC47</f>
        <v>65</v>
      </c>
      <c r="CD48" s="73">
        <f>CD43+CD44+CD45+CD46+CD47</f>
        <v>65</v>
      </c>
      <c r="CE48" s="73">
        <f>CE43+CE44+CE45+CE46+CE47</f>
        <v>65</v>
      </c>
      <c r="CF48" s="76">
        <f>CA43+CB44+CC45+CD46+CE47</f>
        <v>65</v>
      </c>
      <c r="CG48" s="23"/>
      <c r="CH48" s="72">
        <f>CH43+CH44+CH45+CH46+CH47</f>
        <v>65</v>
      </c>
      <c r="CI48" s="73">
        <f>CI43+CI44+CI45+CI46+CI47</f>
        <v>65</v>
      </c>
      <c r="CJ48" s="73">
        <f>CJ43+CJ44+CJ45+CJ46+CJ47</f>
        <v>65</v>
      </c>
      <c r="CK48" s="73">
        <f>CK43+CK44+CK45+CK46+CK47</f>
        <v>65</v>
      </c>
      <c r="CL48" s="73">
        <f>CL43+CL44+CL45+CL46+CL47</f>
        <v>65</v>
      </c>
      <c r="CM48" s="76">
        <f>CH43+CI44+CJ45+CK46+CL47</f>
        <v>65</v>
      </c>
      <c r="CN48" s="23"/>
      <c r="CO48" s="72">
        <f>CO43+CO44+CO45+CO46+CO47</f>
        <v>65</v>
      </c>
      <c r="CP48" s="73">
        <f>CP43+CP44+CP45+CP46+CP47</f>
        <v>65</v>
      </c>
      <c r="CQ48" s="73">
        <f>CQ43+CQ44+CQ45+CQ46+CQ47</f>
        <v>65</v>
      </c>
      <c r="CR48" s="73">
        <f>CR43+CR44+CR45+CR46+CR47</f>
        <v>65</v>
      </c>
      <c r="CS48" s="73">
        <f>CS43+CS44+CS45+CS46+CS47</f>
        <v>65</v>
      </c>
      <c r="CT48" s="76">
        <f>CO43+CP44+CQ45+CR46+CS47</f>
        <v>65</v>
      </c>
      <c r="CU48" s="9"/>
      <c r="CV48" s="336"/>
      <c r="CW48" s="5"/>
      <c r="CX48" s="72">
        <f>CX43+CX44+CX45+CX46+CX47</f>
        <v>65</v>
      </c>
      <c r="CY48" s="73">
        <f>CY43+CY44+CY45+CY46+CY47</f>
        <v>65</v>
      </c>
      <c r="CZ48" s="73">
        <f>CZ43+CZ44+CZ45+CZ46+CZ47</f>
        <v>65</v>
      </c>
      <c r="DA48" s="73">
        <f>DA43+DA44+DA45+DA46+DA47</f>
        <v>65</v>
      </c>
      <c r="DB48" s="73">
        <f>DB43+DB44+DB45+DB46+DB47</f>
        <v>65</v>
      </c>
      <c r="DC48" s="76">
        <f>CX43+CY44+CZ45+DA46+DB47</f>
        <v>65</v>
      </c>
      <c r="DD48" s="23"/>
      <c r="DE48" s="72">
        <f>DE43+DE44+DE45+DE46+DE47</f>
        <v>65</v>
      </c>
      <c r="DF48" s="73">
        <f>DF43+DF44+DF45+DF46+DF47</f>
        <v>65</v>
      </c>
      <c r="DG48" s="73">
        <f>DG43+DG44+DG45+DG46+DG47</f>
        <v>65</v>
      </c>
      <c r="DH48" s="73">
        <f>DH43+DH44+DH45+DH46+DH47</f>
        <v>65</v>
      </c>
      <c r="DI48" s="73">
        <f>DI43+DI44+DI45+DI46+DI47</f>
        <v>65</v>
      </c>
      <c r="DJ48" s="76">
        <f>DE43+DF44+DG45+DH46+DI47</f>
        <v>65</v>
      </c>
      <c r="DK48" s="23"/>
      <c r="DL48" s="72">
        <f>DL43+DL44+DL45+DL46+DL47</f>
        <v>65</v>
      </c>
      <c r="DM48" s="73">
        <f>DM43+DM44+DM45+DM46+DM47</f>
        <v>65</v>
      </c>
      <c r="DN48" s="73">
        <f>DN43+DN44+DN45+DN46+DN47</f>
        <v>65</v>
      </c>
      <c r="DO48" s="73">
        <f>DO43+DO44+DO45+DO46+DO47</f>
        <v>65</v>
      </c>
      <c r="DP48" s="73">
        <f>DP43+DP44+DP45+DP46+DP47</f>
        <v>65</v>
      </c>
      <c r="DQ48" s="76">
        <f>DL43+DM44+DN45+DO46+DP47</f>
        <v>65</v>
      </c>
      <c r="DR48" s="9"/>
      <c r="DS48" s="336"/>
      <c r="DT48" s="5"/>
      <c r="DU48" s="72">
        <f>DU43+DU44+DU45+DU46+DU47</f>
        <v>65</v>
      </c>
      <c r="DV48" s="73">
        <f>DV43+DV44+DV45+DV46+DV47</f>
        <v>65</v>
      </c>
      <c r="DW48" s="73">
        <f>DW43+DW44+DW45+DW46+DW47</f>
        <v>65</v>
      </c>
      <c r="DX48" s="73">
        <f>DX43+DX44+DX45+DX46+DX47</f>
        <v>65</v>
      </c>
      <c r="DY48" s="73">
        <f>DY43+DY44+DY45+DY46+DY47</f>
        <v>65</v>
      </c>
      <c r="DZ48" s="76">
        <f>DU43+DV44+DW45+DX46+DY47</f>
        <v>65</v>
      </c>
      <c r="EA48" s="23"/>
      <c r="EB48" s="72">
        <f>EB43+EB44+EB45+EB46+EB47</f>
        <v>65</v>
      </c>
      <c r="EC48" s="73">
        <f>EC43+EC44+EC45+EC46+EC47</f>
        <v>65</v>
      </c>
      <c r="ED48" s="73">
        <f>ED43+ED44+ED45++ED46+ED47</f>
        <v>65</v>
      </c>
      <c r="EE48" s="73">
        <f>EE43+EE44+EE45+EE46+EE47</f>
        <v>65</v>
      </c>
      <c r="EF48" s="73">
        <f>EF43+EF44+EF45+EF46+EF47</f>
        <v>65</v>
      </c>
      <c r="EG48" s="76">
        <f>EB43+EC44+ED45+EE46+EF47</f>
        <v>65</v>
      </c>
      <c r="EH48" s="23"/>
      <c r="EI48" s="72">
        <f>EI43+EI44+EI45+EI46+EI47</f>
        <v>65</v>
      </c>
      <c r="EJ48" s="73">
        <f>EJ43+EJ44+EJ45+EJ46+EJ47</f>
        <v>65</v>
      </c>
      <c r="EK48" s="73">
        <f>EK43+EK44+EK45+EK46+EK47</f>
        <v>65</v>
      </c>
      <c r="EL48" s="73">
        <f>EL43+EL44+EL45+EL46+EL47</f>
        <v>65</v>
      </c>
      <c r="EM48" s="73">
        <f>EM43+EM44+EM45+EM46+EM47</f>
        <v>65</v>
      </c>
      <c r="EN48" s="76">
        <f>EI43+EJ44+EK45+EL46+EM47</f>
        <v>65</v>
      </c>
      <c r="EO48" s="9"/>
      <c r="EP48" s="336"/>
      <c r="EQ48" s="5"/>
      <c r="ER48" s="72">
        <f>ER43+ER44+ER45+ER46+ER47</f>
        <v>65</v>
      </c>
      <c r="ES48" s="73">
        <f>ES43+ES44+ES45+ES46+ES47</f>
        <v>65</v>
      </c>
      <c r="ET48" s="73">
        <f>ET43+ET44+ET45+ET46+ET47</f>
        <v>65</v>
      </c>
      <c r="EU48" s="73">
        <f>EU43+EU44+EU45+EU46+EU47</f>
        <v>65</v>
      </c>
      <c r="EV48" s="73">
        <f>EV43+EV44+EV45+EV46+EV47</f>
        <v>65</v>
      </c>
      <c r="EW48" s="76">
        <f>ER43+ES44+ET45+EU46+EV47</f>
        <v>65</v>
      </c>
      <c r="EX48" s="23"/>
      <c r="EY48" s="72">
        <f>EY43+EY44+EY45+EY46+EY47</f>
        <v>65</v>
      </c>
      <c r="EZ48" s="73">
        <f>EZ43+EZ44+EZ45+EZ46+EZ47</f>
        <v>65</v>
      </c>
      <c r="FA48" s="73">
        <f>FA43+FA44+FA45+FA46+FA47</f>
        <v>65</v>
      </c>
      <c r="FB48" s="73">
        <f>FB43+FB44+FB45+FB46+FB47</f>
        <v>65</v>
      </c>
      <c r="FC48" s="73">
        <f>FC43+FC44+FC45+FC46+FC47</f>
        <v>65</v>
      </c>
      <c r="FD48" s="76">
        <f>EY43+EZ44+FA45+FB46+FC47</f>
        <v>65</v>
      </c>
      <c r="FE48" s="23"/>
      <c r="FF48" s="72">
        <f>FF43+FF44+FF45+FF46+FF47</f>
        <v>65</v>
      </c>
      <c r="FG48" s="73">
        <f>FG43+FG44+FG45+FG46+FG47</f>
        <v>65</v>
      </c>
      <c r="FH48" s="73">
        <f>FH43+FH44+FH45+FH46+FH47</f>
        <v>65</v>
      </c>
      <c r="FI48" s="73">
        <f>FI43+FI44+FI45+FI46+FI47</f>
        <v>65</v>
      </c>
      <c r="FJ48" s="73">
        <f>FJ43+FJ44+FJ45+FJ46+FJ47</f>
        <v>65</v>
      </c>
      <c r="FK48" s="76">
        <f>FF43+FG44+FH45+FI46+FJ47</f>
        <v>65</v>
      </c>
      <c r="FL48" s="9"/>
      <c r="FM48" s="336"/>
      <c r="FN48" s="5"/>
      <c r="FO48" s="72">
        <f>FO43+FO44+FO45+FO46+FO47</f>
        <v>65</v>
      </c>
      <c r="FP48" s="73">
        <f>FP43+FP44+FP45+FP46+FP47</f>
        <v>65</v>
      </c>
      <c r="FQ48" s="73">
        <f>FQ43+FQ44+FQ45+FQ46+FQ47</f>
        <v>65</v>
      </c>
      <c r="FR48" s="73">
        <f>FR43+FR44+FR45+FR46+FR47</f>
        <v>65</v>
      </c>
      <c r="FS48" s="73">
        <f>FS43+FS44+FS45+FS46+FS47</f>
        <v>65</v>
      </c>
      <c r="FT48" s="76">
        <f>FO43+FP44+FQ45+FR46+FS47</f>
        <v>65</v>
      </c>
      <c r="FU48" s="23"/>
      <c r="FV48" s="72">
        <f>FV43+FV44+FV45+FV46+FV47</f>
        <v>65</v>
      </c>
      <c r="FW48" s="73">
        <f>FW43+FW44+FW45+FW46+FW47</f>
        <v>65</v>
      </c>
      <c r="FX48" s="73">
        <f>FX43+FX44+FX45+FX46+FX47</f>
        <v>65</v>
      </c>
      <c r="FY48" s="73">
        <f>FY43+FY44+FY45+FY46+FY47</f>
        <v>65</v>
      </c>
      <c r="FZ48" s="73">
        <f>FZ43+FZ44+FZ45+FZ46+FZ47</f>
        <v>65</v>
      </c>
      <c r="GA48" s="76">
        <f>FV43+FW44+FX45+FY46+FZ47</f>
        <v>65</v>
      </c>
      <c r="GB48" s="23"/>
      <c r="GC48" s="72">
        <f>GC43+GC44+GC45+GC46+GC47</f>
        <v>65</v>
      </c>
      <c r="GD48" s="73">
        <f>GD43+GD44+GD45+GD46+GD47</f>
        <v>65</v>
      </c>
      <c r="GE48" s="73">
        <f>GE43+GE44+GE45+GE46+GE47</f>
        <v>65</v>
      </c>
      <c r="GF48" s="73">
        <f>GF43+GF44+GF45+GF46+GF47</f>
        <v>65</v>
      </c>
      <c r="GG48" s="73">
        <f>GG43+GG44+GG45+GG46+GG47</f>
        <v>65</v>
      </c>
      <c r="GH48" s="76">
        <f>GC43+GD44+GE45+GF46+GG47</f>
        <v>65</v>
      </c>
      <c r="GI48" s="9"/>
      <c r="GJ48" s="336"/>
      <c r="GK48" s="5"/>
      <c r="GL48" s="72">
        <f>GL43+GL44+GL45+GL46+GL47</f>
        <v>65</v>
      </c>
      <c r="GM48" s="73">
        <f>GM43+GM44+GM45+GM46+GM47</f>
        <v>65</v>
      </c>
      <c r="GN48" s="73">
        <f>GN43+GN44+GN45+GN46+GN47</f>
        <v>65</v>
      </c>
      <c r="GO48" s="73">
        <f>GO43+GO44+GO45+GO46+GO47</f>
        <v>65</v>
      </c>
      <c r="GP48" s="73">
        <f>GP43+GP44+GP45+GP46+GP47</f>
        <v>65</v>
      </c>
      <c r="GQ48" s="76">
        <f>GL43+GM44+GN45+GO46+GP47</f>
        <v>65</v>
      </c>
      <c r="GR48" s="23"/>
      <c r="GS48" s="72">
        <f>GS43+GS44+GS45+GS46+GS47</f>
        <v>65</v>
      </c>
      <c r="GT48" s="73">
        <f>GT43+GT44+GT45+GT46+GT47</f>
        <v>65</v>
      </c>
      <c r="GU48" s="73">
        <f>GU43+GU44+GU45+GU46+GU47</f>
        <v>65</v>
      </c>
      <c r="GV48" s="73">
        <f>GV43+GV44+GV45+GV46+GV47</f>
        <v>65</v>
      </c>
      <c r="GW48" s="73">
        <f>GW43+GW44+GW45+GW46+GW47</f>
        <v>65</v>
      </c>
      <c r="GX48" s="76">
        <f>GS43+GT44+GU45+GV46+GW47</f>
        <v>65</v>
      </c>
      <c r="GY48" s="23"/>
      <c r="GZ48" s="72">
        <f>GZ43+GZ44+GZ45+GZ46+GZ47</f>
        <v>65</v>
      </c>
      <c r="HA48" s="73">
        <f>HA43+HA44+HA45+HA46+HA47</f>
        <v>65</v>
      </c>
      <c r="HB48" s="73">
        <f>HB43+HB44+HB45+HB46+HB47</f>
        <v>65</v>
      </c>
      <c r="HC48" s="73">
        <f>HC43+HC44+HC45+HC46+HC47</f>
        <v>65</v>
      </c>
      <c r="HD48" s="73">
        <f>HD43+HD44+HD45+HD46+HD47</f>
        <v>65</v>
      </c>
      <c r="HE48" s="76">
        <f>GZ43+HA44+HB45+HC46+HD47</f>
        <v>65</v>
      </c>
      <c r="HF48" s="9"/>
      <c r="HG48" s="336"/>
      <c r="HH48" s="5"/>
      <c r="HI48" s="72">
        <f>HI43+HI44+HI45+HI46+HI47</f>
        <v>65</v>
      </c>
      <c r="HJ48" s="73">
        <f>HJ43+HJ44+HJ45+HJ46+HJ47</f>
        <v>65</v>
      </c>
      <c r="HK48" s="73">
        <f>HK43+HK44+HK45+HK46+HK47</f>
        <v>65</v>
      </c>
      <c r="HL48" s="73">
        <f>HL43+HL44+HL45+HL46+HL47</f>
        <v>65</v>
      </c>
      <c r="HM48" s="73">
        <f>HM43+HM44+HM45+HM46+HM47</f>
        <v>65</v>
      </c>
      <c r="HN48" s="76">
        <f>HI43+HJ44+HK45+HL46+HM47</f>
        <v>65</v>
      </c>
      <c r="HO48" s="23"/>
      <c r="HP48" s="72">
        <f>HP43+HP44+HP45+HP46+HP47</f>
        <v>65</v>
      </c>
      <c r="HQ48" s="73">
        <f>HQ43+HQ44+HQ45+HQ46+HQ47</f>
        <v>65</v>
      </c>
      <c r="HR48" s="73">
        <f>HR43+HR44+HR45+HR46+HR47</f>
        <v>65</v>
      </c>
      <c r="HS48" s="73">
        <f>HS43+HS44+HS45+HS46+HS47</f>
        <v>65</v>
      </c>
      <c r="HT48" s="73">
        <f>HT43+HT44+HT45+HT46+HT47</f>
        <v>65</v>
      </c>
      <c r="HU48" s="76">
        <f>HP43+HQ44+HR45+HS46+HT47</f>
        <v>65</v>
      </c>
      <c r="HV48" s="23"/>
      <c r="HW48" s="72">
        <f>HW43+HW44+HW45+HW46+HW47</f>
        <v>65</v>
      </c>
      <c r="HX48" s="73">
        <f>HX43+HX44+HX45+HX46+HX47</f>
        <v>65</v>
      </c>
      <c r="HY48" s="73">
        <f>HY43+HY44+HY45+HY46+HY47</f>
        <v>65</v>
      </c>
      <c r="HZ48" s="73">
        <f>HZ43+HZ44+HZ45+HZ46+HZ47</f>
        <v>65</v>
      </c>
      <c r="IA48" s="73">
        <f>IA43+IA44+IA45+IA46+IA47</f>
        <v>65</v>
      </c>
      <c r="IB48" s="76">
        <f>HW43+HX44+HY45+HZ46+IA47</f>
        <v>65</v>
      </c>
      <c r="IC48" s="9"/>
      <c r="ID48" s="336"/>
      <c r="IE48" s="5"/>
      <c r="IF48" s="72">
        <f>IF43+IF44+IF45+IF46+IF47</f>
        <v>65</v>
      </c>
      <c r="IG48" s="73">
        <f>IG43+IG44+IG45+IG46+IG47</f>
        <v>65</v>
      </c>
      <c r="IH48" s="73">
        <f>IH43+IH44+IH45+IH46+IH47</f>
        <v>65</v>
      </c>
      <c r="II48" s="73">
        <f>II43+II44+II45+II46+II47</f>
        <v>65</v>
      </c>
      <c r="IJ48" s="73">
        <f>IJ43+IJ44+IJ45+IJ46+IJ47</f>
        <v>65</v>
      </c>
      <c r="IK48" s="76">
        <f>IF43+IG44+IH45+II46+IJ47</f>
        <v>65</v>
      </c>
      <c r="IL48" s="23"/>
      <c r="IM48" s="72">
        <f>IM43+IM44+IM45+IM46+IM47</f>
        <v>65</v>
      </c>
      <c r="IN48" s="73">
        <f>IN43+IN44+IN45+IN46+IN47</f>
        <v>65</v>
      </c>
      <c r="IO48" s="73">
        <f>IO43+IO44+IO45+IO46+IO47</f>
        <v>65</v>
      </c>
      <c r="IP48" s="73">
        <f>IP43+IP44+IP45+IP46+IP47</f>
        <v>65</v>
      </c>
      <c r="IQ48" s="73">
        <f>IQ43+IQ44+IQ45+IQ46+IQ47</f>
        <v>65</v>
      </c>
      <c r="IR48" s="76">
        <f>IM43+IN44+IO45+IP46+IQ47</f>
        <v>65</v>
      </c>
      <c r="IS48" s="23"/>
      <c r="IT48" s="72">
        <f>IT43+IT44+IT45+IT46+IT47</f>
        <v>65</v>
      </c>
      <c r="IU48" s="73">
        <f>IU43+IU44+IU45+IU46+IU47</f>
        <v>65</v>
      </c>
      <c r="IV48" s="73">
        <f>IV43+IV44+IV45+IV46+IV47</f>
        <v>65</v>
      </c>
      <c r="IW48" s="73">
        <f>IW43+IW44+IW45+IW46+IW47</f>
        <v>65</v>
      </c>
      <c r="IX48" s="73">
        <f>IX43+IX44+IX45+IX46+IX47</f>
        <v>65</v>
      </c>
      <c r="IY48" s="76">
        <f>IT43+IU44+IV45+IW46+IX47</f>
        <v>65</v>
      </c>
      <c r="IZ48" s="9"/>
      <c r="JA48" s="336"/>
      <c r="JB48" s="5"/>
      <c r="JC48" s="72">
        <f>JC43+JC44+JC45+JC46+JC47</f>
        <v>65</v>
      </c>
      <c r="JD48" s="73">
        <f>JD43+JD44+JD45+JD46+JD47</f>
        <v>65</v>
      </c>
      <c r="JE48" s="73">
        <f>JE43+JE44+JE45+JE46+JE47</f>
        <v>65</v>
      </c>
      <c r="JF48" s="73">
        <f>JF43+JF44+JF45+JF46+JF47</f>
        <v>65</v>
      </c>
      <c r="JG48" s="73">
        <f>JG43+JG44+JG45+JG46+JG47</f>
        <v>65</v>
      </c>
      <c r="JH48" s="76">
        <f>JC43+JD44+JE45+JF46+JG47</f>
        <v>65</v>
      </c>
      <c r="JI48" s="23"/>
      <c r="JJ48" s="72">
        <f>JJ43+JJ44+JJ45+JJ46+JJ47</f>
        <v>65</v>
      </c>
      <c r="JK48" s="73">
        <f>JK43+JK44+JK45+JK46+JK47</f>
        <v>65</v>
      </c>
      <c r="JL48" s="73">
        <f>JL43+JL44+JL45+JL46+JL47</f>
        <v>65</v>
      </c>
      <c r="JM48" s="73">
        <f>JM43+JM44+JM45+JM46+JM47</f>
        <v>65</v>
      </c>
      <c r="JN48" s="73">
        <f>JN43+JN44+JN45+JN46+JN47</f>
        <v>65</v>
      </c>
      <c r="JO48" s="76">
        <f>JJ43+JK44+JL45+JM46+JN47</f>
        <v>65</v>
      </c>
      <c r="JP48" s="23"/>
      <c r="JQ48" s="72">
        <f>JQ43+JQ44+JQ45+JQ46+JQ47</f>
        <v>65</v>
      </c>
      <c r="JR48" s="73">
        <f>JR43+JR44+JR45+JR46+JR47</f>
        <v>65</v>
      </c>
      <c r="JS48" s="73">
        <f>JS43+JS44+JS45+JS46+JS47</f>
        <v>65</v>
      </c>
      <c r="JT48" s="73">
        <f>JT43+JT44+JT45+JT46+JT47</f>
        <v>65</v>
      </c>
      <c r="JU48" s="73">
        <f>JU43+JU44+JU45+JU46+JU47</f>
        <v>65</v>
      </c>
      <c r="JV48" s="76">
        <f>JQ43+JR44+JS45+JT46+JU47</f>
        <v>65</v>
      </c>
      <c r="JW48" s="9"/>
      <c r="JX48" s="336"/>
      <c r="JY48" s="5"/>
      <c r="JZ48" s="72">
        <f>JZ43+JZ44+JZ45+JZ46+JZ47</f>
        <v>65</v>
      </c>
      <c r="KA48" s="73">
        <f>KA43+KA44+KA45+KA46+KA47</f>
        <v>65</v>
      </c>
      <c r="KB48" s="73">
        <f>KB43+KB44+KB45+KB46+KB47</f>
        <v>65</v>
      </c>
      <c r="KC48" s="73">
        <f>KC43+KC44+KC45+KC46+KC47</f>
        <v>65</v>
      </c>
      <c r="KD48" s="73">
        <f>KD43+KD44+KD45+KD46+KD47</f>
        <v>65</v>
      </c>
      <c r="KE48" s="76">
        <f>JZ43+KA44+KB45+KC46+KD47</f>
        <v>65</v>
      </c>
      <c r="KF48" s="23"/>
      <c r="KG48" s="72">
        <f>KG43+KG44+KG45+KG46+KG47</f>
        <v>65</v>
      </c>
      <c r="KH48" s="73">
        <f>KH43+KH44+KH45+KH46+KH47</f>
        <v>65</v>
      </c>
      <c r="KI48" s="73">
        <f>KI43+KI44+KI45+KI46+KI47</f>
        <v>65</v>
      </c>
      <c r="KJ48" s="73">
        <f>KJ43+KJ44+KJ45+KJ46+KJ47</f>
        <v>65</v>
      </c>
      <c r="KK48" s="73">
        <f>KK43+KK44+KK45+KK46+KK47</f>
        <v>65</v>
      </c>
      <c r="KL48" s="76">
        <f>KG43+KH44+KI45+KJ46+KK47</f>
        <v>65</v>
      </c>
      <c r="KM48" s="23"/>
      <c r="KN48" s="72">
        <f>KN43+KN44+KN45+KN46+KN47</f>
        <v>65</v>
      </c>
      <c r="KO48" s="73">
        <f>KO43+KO44+KO45+KO46+KO47</f>
        <v>65</v>
      </c>
      <c r="KP48" s="73">
        <f>KP43+KP44+KP45+KP46+KP47</f>
        <v>65</v>
      </c>
      <c r="KQ48" s="73">
        <f>KQ43+KQ44+KQ45+KQ46+KQ47</f>
        <v>65</v>
      </c>
      <c r="KR48" s="73">
        <f>KR43+KR44+KR45+KR46+KR47</f>
        <v>65</v>
      </c>
      <c r="KS48" s="76">
        <f>KN43+KO44+KP45+KQ46+KR47</f>
        <v>65</v>
      </c>
      <c r="KT48" s="9"/>
      <c r="KU48" s="336"/>
      <c r="KV48" s="5"/>
      <c r="KW48" s="72">
        <f>KW43+KW44+KW45+KW46+KW47</f>
        <v>65</v>
      </c>
      <c r="KX48" s="73">
        <f>KX43+KX44+KX45+KX46+KX47</f>
        <v>65</v>
      </c>
      <c r="KY48" s="73">
        <f>KY43+KY44+KY45+KY46+KY47</f>
        <v>65</v>
      </c>
      <c r="KZ48" s="73">
        <f>KZ43+KZ44+KZ45+KZ46+KZ47</f>
        <v>65</v>
      </c>
      <c r="LA48" s="73">
        <f>LA43+LA44+LA45+LA46+LA47</f>
        <v>65</v>
      </c>
      <c r="LB48" s="76">
        <f>KW43+KX44+KY45+KZ46+LA47</f>
        <v>65</v>
      </c>
      <c r="LC48" s="23"/>
      <c r="LD48" s="72">
        <f>LD43+LD44+LD45+LD46+LD47</f>
        <v>65</v>
      </c>
      <c r="LE48" s="73">
        <f>LE43+LE44+LE45+LE46+LE47</f>
        <v>65</v>
      </c>
      <c r="LF48" s="73">
        <f>LF43+LF44+LF45+LF46+LF47</f>
        <v>65</v>
      </c>
      <c r="LG48" s="73">
        <f>LG43+LG44+LG45+LG46+LG47</f>
        <v>65</v>
      </c>
      <c r="LH48" s="73">
        <f>LH43+LH44+LH45+LH46+LH47</f>
        <v>65</v>
      </c>
      <c r="LI48" s="76">
        <f>LD43+LE44+LF45+LG46+LH47</f>
        <v>65</v>
      </c>
      <c r="LJ48" s="23"/>
      <c r="LK48" s="72">
        <f>LK43+LK44+LK45+LK46+LK47</f>
        <v>65</v>
      </c>
      <c r="LL48" s="73">
        <f>LL43+LL44+LL45+LL46+LL47</f>
        <v>65</v>
      </c>
      <c r="LM48" s="73">
        <f>LM43+LM44+LM45+LM46+LM47</f>
        <v>65</v>
      </c>
      <c r="LN48" s="73">
        <f>LN43+LN44+LN45+LN46+LN47</f>
        <v>65</v>
      </c>
      <c r="LO48" s="73">
        <f>LO43+LO44+LO45+LO46+LO47</f>
        <v>65</v>
      </c>
      <c r="LP48" s="76">
        <f>LK43+LL44+LM45+LN46+LO47</f>
        <v>65</v>
      </c>
      <c r="LQ48" s="9"/>
      <c r="LR48" s="336"/>
      <c r="LS48" s="5"/>
      <c r="LT48" s="72">
        <f>LT43+LT44+LT45+LT46+LT47</f>
        <v>65</v>
      </c>
      <c r="LU48" s="73">
        <f>LU43+LU44+LU45+LU46+LU47</f>
        <v>65</v>
      </c>
      <c r="LV48" s="73">
        <f>LV43+LV44+LV45+LV46+LV47</f>
        <v>65</v>
      </c>
      <c r="LW48" s="73">
        <f>LW43+LW44+LW45+LW46+LW47</f>
        <v>65</v>
      </c>
      <c r="LX48" s="73">
        <f>LX43+LX44+LX45+LX46+LX47</f>
        <v>65</v>
      </c>
      <c r="LY48" s="76">
        <f>LT43+LU44+LV45+LW46+LX47</f>
        <v>65</v>
      </c>
      <c r="LZ48" s="23"/>
      <c r="MA48" s="72">
        <f>MA43+MA44+MA45+MA46+MA47</f>
        <v>65</v>
      </c>
      <c r="MB48" s="73">
        <f>MB43+MB44+MB45+MB46+MB47</f>
        <v>65</v>
      </c>
      <c r="MC48" s="73">
        <f>MC43+MC44+MC45+MC46+MC47</f>
        <v>65</v>
      </c>
      <c r="MD48" s="73">
        <f>MD43+MD44+MD45+MD46+MD47</f>
        <v>65</v>
      </c>
      <c r="ME48" s="73">
        <f>ME43+ME44+ME45+ME46+ME47</f>
        <v>65</v>
      </c>
      <c r="MF48" s="76">
        <f>MA43+MB44+MC45+MD46+ME47</f>
        <v>65</v>
      </c>
      <c r="MG48" s="23"/>
      <c r="MH48" s="72">
        <f>MH43+MH44+MH45+MH46+MH47</f>
        <v>65</v>
      </c>
      <c r="MI48" s="73">
        <f>MI43+MI44+MI45+MI46+MI47</f>
        <v>65</v>
      </c>
      <c r="MJ48" s="73">
        <f>MJ43+MJ44+MJ45+MJ46+MJ47</f>
        <v>65</v>
      </c>
      <c r="MK48" s="73">
        <f>MK43+MK44+MK45+MK46+MK47</f>
        <v>65</v>
      </c>
      <c r="ML48" s="73">
        <f>ML43+ML44+ML45+ML46+ML47</f>
        <v>65</v>
      </c>
      <c r="MM48" s="76">
        <f>MH43+MI44+MJ45+MK46+ML47</f>
        <v>65</v>
      </c>
      <c r="MN48" s="9"/>
      <c r="MO48" s="336"/>
      <c r="MP48" s="5"/>
      <c r="MQ48" s="72">
        <f>MQ43+MQ44+MQ45+MQ46+MQ47</f>
        <v>65</v>
      </c>
      <c r="MR48" s="73">
        <f>MR43+MR44+MR45+MR46+MR47</f>
        <v>65</v>
      </c>
      <c r="MS48" s="73">
        <f>MS43+MS44+MS45+MS46+MS47</f>
        <v>65</v>
      </c>
      <c r="MT48" s="73">
        <f>MT43+MT44+MT45+MT46+MT47</f>
        <v>65</v>
      </c>
      <c r="MU48" s="73">
        <f>MU43+MU44+MU45+MU46+MU47</f>
        <v>65</v>
      </c>
      <c r="MV48" s="76">
        <f>MQ43+MR44+MS45+MT46+MU47</f>
        <v>65</v>
      </c>
      <c r="MW48" s="23"/>
      <c r="MX48" s="72">
        <f>MX43+MX44+MX45+MX46+MX47</f>
        <v>65</v>
      </c>
      <c r="MY48" s="73">
        <f>MY43+MY44+MY45+MY46+MY47</f>
        <v>65</v>
      </c>
      <c r="MZ48" s="73">
        <f>MZ43+MZ44+MZ45+MZ46+MZ47</f>
        <v>65</v>
      </c>
      <c r="NA48" s="73">
        <f>NA43+NA44+NA45+NA46+NA47</f>
        <v>65</v>
      </c>
      <c r="NB48" s="73">
        <f>NB43+NB44+NB45+NB46+NB47</f>
        <v>65</v>
      </c>
      <c r="NC48" s="76">
        <f>MX43+MY44+MZ45+NA46+NB47</f>
        <v>65</v>
      </c>
      <c r="ND48" s="23"/>
      <c r="NE48" s="72">
        <f>NE43+NE44+NE45+NE46+NE47</f>
        <v>65</v>
      </c>
      <c r="NF48" s="73">
        <f>NF43+NF44+NF45+NF46+NF47</f>
        <v>65</v>
      </c>
      <c r="NG48" s="73">
        <f>NG43+NG44+NG45+NG46+NG47</f>
        <v>65</v>
      </c>
      <c r="NH48" s="73">
        <f>NH43+NH44+NH45+NH46+NH47</f>
        <v>65</v>
      </c>
      <c r="NI48" s="73">
        <f>NI43+NI44+NI45+NI46+NI47</f>
        <v>65</v>
      </c>
      <c r="NJ48" s="76">
        <f>NE43+NF44+NG45+NH46+NI47</f>
        <v>65</v>
      </c>
      <c r="NK48" s="9"/>
      <c r="NL48" s="336"/>
      <c r="NM48" s="5"/>
      <c r="NN48" s="72">
        <f>NN43+NN44+NN45+NN46+NN47</f>
        <v>65</v>
      </c>
      <c r="NO48" s="73">
        <f>NO43+NO44+NO45+NO46+NO47</f>
        <v>65</v>
      </c>
      <c r="NP48" s="73">
        <f>NP43+NP44+NP45+NP46+NP47</f>
        <v>65</v>
      </c>
      <c r="NQ48" s="73">
        <f>NQ43+NQ44+NQ45+NQ46+NQ47</f>
        <v>65</v>
      </c>
      <c r="NR48" s="73">
        <f>NR43+NR44+NR45+NR46+NR47</f>
        <v>65</v>
      </c>
      <c r="NS48" s="76">
        <f>NN43+NO44+NP45+NQ46+NR47</f>
        <v>65</v>
      </c>
      <c r="NT48" s="23"/>
      <c r="NU48" s="72">
        <f>NU43+NU44+NU45+NU46+NU47</f>
        <v>65</v>
      </c>
      <c r="NV48" s="73">
        <f>NV43+NV44+NV45+NV46+NV47</f>
        <v>65</v>
      </c>
      <c r="NW48" s="73">
        <f>NW43+NW44+NW45+NW46+NW47</f>
        <v>65</v>
      </c>
      <c r="NX48" s="73">
        <f>NX43+NX44+NX45+NX46+NX47</f>
        <v>65</v>
      </c>
      <c r="NY48" s="73">
        <f>NY43+NY44+NY45+NY46+NY47</f>
        <v>65</v>
      </c>
      <c r="NZ48" s="76">
        <f>NU43+NV44+NW45+NX46+NY47</f>
        <v>65</v>
      </c>
      <c r="OA48" s="23"/>
      <c r="OB48" s="72">
        <f>OB43+OB44+OB45+OB46+OB47</f>
        <v>65</v>
      </c>
      <c r="OC48" s="73">
        <f>OC43+OC44+OC45+OC46+OC47</f>
        <v>65</v>
      </c>
      <c r="OD48" s="73">
        <f>OD43+OD44+OD45+OD46+OD47</f>
        <v>65</v>
      </c>
      <c r="OE48" s="73">
        <f>OE43+OE44+OE45+OE46+OE47</f>
        <v>65</v>
      </c>
      <c r="OF48" s="73">
        <f>OF43+OF44+OF45+OF46+OF47</f>
        <v>65</v>
      </c>
      <c r="OG48" s="76">
        <f>OB43+OC44+OD45+OE46+OF47</f>
        <v>65</v>
      </c>
      <c r="OH48" s="9"/>
      <c r="OI48" s="336"/>
      <c r="OJ48" s="5"/>
      <c r="OK48" s="72">
        <f>OK43+OK44+OK45+OK46+OK47</f>
        <v>65</v>
      </c>
      <c r="OL48" s="73">
        <f>OL43+OL44+OL45+OL46+OL47</f>
        <v>65</v>
      </c>
      <c r="OM48" s="73">
        <f>OM43+OM44+OM45+OM46+OM47</f>
        <v>65</v>
      </c>
      <c r="ON48" s="73">
        <f>ON43+ON44+ON45+ON46+ON47</f>
        <v>65</v>
      </c>
      <c r="OO48" s="73">
        <f>OO43+OO44+OO45+OO46+OO47</f>
        <v>65</v>
      </c>
      <c r="OP48" s="76">
        <f>OK43+OL44+OM45+ON46+OO47</f>
        <v>65</v>
      </c>
      <c r="OQ48" s="23"/>
      <c r="OR48" s="72">
        <f>OR43+OR44+OR45+OR46+OR47</f>
        <v>65</v>
      </c>
      <c r="OS48" s="73">
        <f>OS43+OS44+OS45+OS46+OS47</f>
        <v>65</v>
      </c>
      <c r="OT48" s="73">
        <f>OT43+OT44+OT45+OT46+OT47</f>
        <v>65</v>
      </c>
      <c r="OU48" s="73">
        <f>OU43+OU44+OU45+OU46+OU47</f>
        <v>65</v>
      </c>
      <c r="OV48" s="73">
        <f>OV43+OV44+OV45+OV46+OV47</f>
        <v>65</v>
      </c>
      <c r="OW48" s="76">
        <f>OR43+OS44+OT45+OU46+OV47</f>
        <v>65</v>
      </c>
      <c r="OX48" s="23"/>
      <c r="OY48" s="72">
        <f>OY43+OY44+OY45+OY46+OY47</f>
        <v>65</v>
      </c>
      <c r="OZ48" s="73">
        <f>OZ43+OZ44+OZ45+OZ46+OZ47</f>
        <v>65</v>
      </c>
      <c r="PA48" s="73">
        <f>PA43+PA44+PA45+PA46+PA47</f>
        <v>65</v>
      </c>
      <c r="PB48" s="73">
        <f>PB43+PB44+PB45+PB46+PB47</f>
        <v>65</v>
      </c>
      <c r="PC48" s="73">
        <f>PC43+PC44+PC45+PC46+PC47</f>
        <v>65</v>
      </c>
      <c r="PD48" s="76">
        <f>OY43+OZ44+PA45+PB46+PC47</f>
        <v>65</v>
      </c>
      <c r="PE48" s="9"/>
      <c r="PF48" s="336"/>
      <c r="PG48" s="5"/>
      <c r="PH48" s="72">
        <f>PH43+PH44+PH45+PH46+PH47</f>
        <v>65</v>
      </c>
      <c r="PI48" s="73">
        <f>PI43+PI44+PI45+PI46+PI47</f>
        <v>65</v>
      </c>
      <c r="PJ48" s="73">
        <f>PJ43+PJ44+PJ45+PJ46+PJ47</f>
        <v>65</v>
      </c>
      <c r="PK48" s="73">
        <f>PK43+PK44+PK45+PK46+PK47</f>
        <v>65</v>
      </c>
      <c r="PL48" s="73">
        <f>PL43+PL44+PL45+PL46+PL47</f>
        <v>65</v>
      </c>
      <c r="PM48" s="76">
        <f>PH43+PI44+PJ45+PK46+PL47</f>
        <v>65</v>
      </c>
      <c r="PN48" s="23"/>
      <c r="PO48" s="72">
        <f>PO43+PO44+PO45+PO46+PO47</f>
        <v>65</v>
      </c>
      <c r="PP48" s="73">
        <f>PP43+PP44+PP45+PP46+PP47</f>
        <v>65</v>
      </c>
      <c r="PQ48" s="73">
        <f>PQ43+PQ44+PQ45+PQ46+PQ47</f>
        <v>65</v>
      </c>
      <c r="PR48" s="73">
        <f>PR43+PR44+PR45+PR46+PR47</f>
        <v>65</v>
      </c>
      <c r="PS48" s="73">
        <f>PS43+PS44+PS45+PS46+PS47</f>
        <v>65</v>
      </c>
      <c r="PT48" s="76">
        <f>PO43+PP44+PQ45+PR46+PS47</f>
        <v>65</v>
      </c>
      <c r="PU48" s="23"/>
      <c r="PV48" s="72">
        <f>PV43+PV44+PV45+PV46+PV47</f>
        <v>65</v>
      </c>
      <c r="PW48" s="73">
        <f>PW43+PW44+PW45+PW46+PW47</f>
        <v>65</v>
      </c>
      <c r="PX48" s="73">
        <f>PX43+PX44+PX45+PX46+PX47</f>
        <v>65</v>
      </c>
      <c r="PY48" s="73">
        <f>PY43+PY44+PY45+PY46+PY47</f>
        <v>65</v>
      </c>
      <c r="PZ48" s="73">
        <f>PZ43+PZ44+PZ45+PZ46+PZ47</f>
        <v>65</v>
      </c>
      <c r="QA48" s="76">
        <f>PV43+PW44+PX45+PY46+PZ47</f>
        <v>65</v>
      </c>
      <c r="QB48" s="9"/>
      <c r="QC48" s="336"/>
      <c r="QD48" s="5"/>
      <c r="QE48" s="72">
        <f>QE43+QE44+QE45+QE46+QE47</f>
        <v>65</v>
      </c>
      <c r="QF48" s="73">
        <f>QF43+QF44+QF45+QF46+QF47</f>
        <v>65</v>
      </c>
      <c r="QG48" s="73">
        <f>QG43+QG44+QG45+QG46+QG47</f>
        <v>65</v>
      </c>
      <c r="QH48" s="73">
        <f>QH43+QH44+QH45+QH46+QH47</f>
        <v>65</v>
      </c>
      <c r="QI48" s="73">
        <f>QI43+QI44+QI45+QI46+QI47</f>
        <v>65</v>
      </c>
      <c r="QJ48" s="76">
        <f>QE43+QF44+QG45+QH46+QI47</f>
        <v>65</v>
      </c>
      <c r="QK48" s="23"/>
      <c r="QL48" s="72">
        <f>QL43+QL44+QL45+QL46+QL47</f>
        <v>65</v>
      </c>
      <c r="QM48" s="73">
        <f>QM43+QM44+QM45+QM46+QM47</f>
        <v>65</v>
      </c>
      <c r="QN48" s="73">
        <f>QN43+QN44+QN45+QN46+QN47</f>
        <v>65</v>
      </c>
      <c r="QO48" s="73">
        <f>QO43+QO44+QO45+QO46+QO47</f>
        <v>65</v>
      </c>
      <c r="QP48" s="73">
        <f>QP43+QP44+QP45+QP46+QP47</f>
        <v>65</v>
      </c>
      <c r="QQ48" s="76">
        <f>QL43+QM44+QN45+QO46+QP47</f>
        <v>65</v>
      </c>
      <c r="QR48" s="23"/>
      <c r="QS48" s="72">
        <f>QS43+QS44+QS45+QS46+QS47</f>
        <v>65</v>
      </c>
      <c r="QT48" s="73">
        <f>QT43+QT44+QT45+QT46+QT47</f>
        <v>65</v>
      </c>
      <c r="QU48" s="73">
        <f>QU43+QU44+QU45+QU46+QU47</f>
        <v>65</v>
      </c>
      <c r="QV48" s="73">
        <f>QV43+QV44+QV45+QV46+QV47</f>
        <v>65</v>
      </c>
      <c r="QW48" s="73">
        <f>QW43+QW44+QW45+QW46+QW47</f>
        <v>65</v>
      </c>
      <c r="QX48" s="76">
        <f>QS43+QT44+QU45+QV46+QW47</f>
        <v>65</v>
      </c>
      <c r="QY48" s="9"/>
      <c r="QZ48" s="363"/>
      <c r="RA48" s="5"/>
      <c r="RB48" s="72">
        <f>RB43+RB44+RB45+RB46+RB47</f>
        <v>65</v>
      </c>
      <c r="RC48" s="73">
        <f>RC43+RC44+RC45+RC46+RC47</f>
        <v>65</v>
      </c>
      <c r="RD48" s="73">
        <f>RD43+RD44+RD45+RD46+RD47</f>
        <v>65</v>
      </c>
      <c r="RE48" s="73">
        <f>RE43+RE44+RE45+RE46+RE47</f>
        <v>65</v>
      </c>
      <c r="RF48" s="73">
        <f>RF43+RF44+RF45+RF46+RF47</f>
        <v>65</v>
      </c>
      <c r="RG48" s="76">
        <f>RB43+RC44+RD45+RE46+RF47</f>
        <v>65</v>
      </c>
      <c r="RH48" s="23"/>
      <c r="RI48" s="72">
        <f>RI43+RI44+RI45+RI46+RI47</f>
        <v>65</v>
      </c>
      <c r="RJ48" s="73">
        <f>RJ43+RJ44+RJ45+RJ46+RJ47</f>
        <v>65</v>
      </c>
      <c r="RK48" s="73">
        <f>RK43+RK44+RK45+RK46+RK47</f>
        <v>65</v>
      </c>
      <c r="RL48" s="73">
        <f>RL43+RL44+RL45+RL46+RL47</f>
        <v>65</v>
      </c>
      <c r="RM48" s="73">
        <f>RM43+RM44+RM45+RM46+RM47</f>
        <v>65</v>
      </c>
      <c r="RN48" s="76">
        <f>RI43+RJ44+RK45+RL46+RM47</f>
        <v>65</v>
      </c>
      <c r="RO48" s="23"/>
      <c r="RP48" s="72">
        <f>RP43+RP44+RP45+RP46+RP47</f>
        <v>65</v>
      </c>
      <c r="RQ48" s="73">
        <f>RQ43+RQ44+RQ45+RQ46+RQ47</f>
        <v>65</v>
      </c>
      <c r="RR48" s="73">
        <f>RR43+RR44+RR45+RR46+RR47</f>
        <v>65</v>
      </c>
      <c r="RS48" s="73">
        <f>RS43+RS44+RS45+RS46+RS47</f>
        <v>65</v>
      </c>
      <c r="RT48" s="73">
        <f>RT43+RT44+RT45+RT46+RT47</f>
        <v>65</v>
      </c>
      <c r="RU48" s="76">
        <f>RP43+RQ44+RR45+RS46+RT47</f>
        <v>65</v>
      </c>
      <c r="RV48" s="9"/>
      <c r="RW48" s="336"/>
      <c r="RX48" s="5"/>
      <c r="RY48" s="72">
        <f>RY43+RY44+RY45+RY46+RY47</f>
        <v>65</v>
      </c>
      <c r="RZ48" s="73">
        <f>RZ43+RZ44+RZ45+RZ46+RZ47</f>
        <v>65</v>
      </c>
      <c r="SA48" s="73">
        <f>SA43+SA44+SA45+SA46+SA47</f>
        <v>65</v>
      </c>
      <c r="SB48" s="73">
        <f>SB43+SB44+SB45+SB46+SB47</f>
        <v>65</v>
      </c>
      <c r="SC48" s="73">
        <f>SC43+SC44+SC45+SC46+SC47</f>
        <v>65</v>
      </c>
      <c r="SD48" s="76">
        <f>RY43+RZ44+SA45+SB46+SC47</f>
        <v>65</v>
      </c>
      <c r="SE48" s="23"/>
      <c r="SF48" s="72">
        <f>SF43+SF44+SF45+SF46+SF47</f>
        <v>65</v>
      </c>
      <c r="SG48" s="73">
        <f>SG43+SG44+SG45+SG46+SG47</f>
        <v>65</v>
      </c>
      <c r="SH48" s="73">
        <f>SH43+SH44+SH45+SH46+SH47</f>
        <v>65</v>
      </c>
      <c r="SI48" s="73">
        <f>SI43+SI44+SI45+SI46+SI47</f>
        <v>65</v>
      </c>
      <c r="SJ48" s="73">
        <f>SJ43+SJ44+SJ45+SJ46+SJ47</f>
        <v>65</v>
      </c>
      <c r="SK48" s="76">
        <f>SF43+SG44+SH45+SI46+SJ47</f>
        <v>65</v>
      </c>
      <c r="SL48" s="23"/>
      <c r="SM48" s="72">
        <f>SM43+SM44+SM45+SM46+SM47</f>
        <v>65</v>
      </c>
      <c r="SN48" s="73">
        <f>SN43+SN44+SN45+SN46+SN47</f>
        <v>65</v>
      </c>
      <c r="SO48" s="73">
        <f>SO43+SO44+SO45+SO46+SO47</f>
        <v>65</v>
      </c>
      <c r="SP48" s="73">
        <f>SP43+SP44+SP45+SP46+SP47</f>
        <v>65</v>
      </c>
      <c r="SQ48" s="73">
        <f>SQ43+SQ44+SQ45+SQ46+SQ47</f>
        <v>65</v>
      </c>
      <c r="SR48" s="76">
        <f>SM43+SN44+SO45+SP46+SQ47</f>
        <v>65</v>
      </c>
      <c r="SS48" s="9"/>
      <c r="ST48" s="336"/>
      <c r="SU48" s="5"/>
      <c r="SV48" s="72">
        <f>SV43+SV44+SV45+SV46+SV47</f>
        <v>65</v>
      </c>
      <c r="SW48" s="73">
        <f>SW43+SW44+SW45+SW46+SW47</f>
        <v>65</v>
      </c>
      <c r="SX48" s="73">
        <f>SX43+SX44+SX45+SX46+SX47</f>
        <v>65</v>
      </c>
      <c r="SY48" s="73">
        <f>SY43+SY44+SY45+SY46+SY47</f>
        <v>65</v>
      </c>
      <c r="SZ48" s="73">
        <f>SZ43+SZ44+SZ45+SZ46+SZ47</f>
        <v>65</v>
      </c>
      <c r="TA48" s="76">
        <f>SV43+SW44+SX45+SY46+SZ47</f>
        <v>65</v>
      </c>
      <c r="TB48" s="23"/>
      <c r="TC48" s="72">
        <f>TC43+TC44+TC45+TC46+TC47</f>
        <v>65</v>
      </c>
      <c r="TD48" s="73">
        <f>TD43+TD44+TD45+TD46+TD47</f>
        <v>65</v>
      </c>
      <c r="TE48" s="73">
        <f>TE43+TE44+TE45+TE46+TE47</f>
        <v>65</v>
      </c>
      <c r="TF48" s="73">
        <f>TF43+TF44+TF45+TF46+TF47</f>
        <v>65</v>
      </c>
      <c r="TG48" s="73">
        <f>TG43+TG44+TG45+TG46+TG47</f>
        <v>65</v>
      </c>
      <c r="TH48" s="76">
        <f>TC43+TD44+TE45+TF46+TG47</f>
        <v>65</v>
      </c>
      <c r="TI48" s="23"/>
      <c r="TJ48" s="72">
        <f>TJ43+TJ44+TJ45+TJ46+TJ47</f>
        <v>65</v>
      </c>
      <c r="TK48" s="73">
        <f>TK43+TK44+TK45+TK46+TK47</f>
        <v>65</v>
      </c>
      <c r="TL48" s="73">
        <f>TL43+TL44+TL45+TL46+TL47</f>
        <v>65</v>
      </c>
      <c r="TM48" s="73">
        <f>TM43+TM44+TM45+TM46+TM47</f>
        <v>65</v>
      </c>
      <c r="TN48" s="73">
        <f>TN43+TN44+TN45+TN46+TN47</f>
        <v>65</v>
      </c>
      <c r="TO48" s="76">
        <f>TJ43+TK44+TL45+TM46+TN47</f>
        <v>65</v>
      </c>
      <c r="TP48" s="9"/>
      <c r="TQ48" s="336"/>
      <c r="TR48" s="5"/>
      <c r="TS48" s="72">
        <f>TS43+TS44+TS45+TS46+TS47</f>
        <v>65</v>
      </c>
      <c r="TT48" s="73">
        <f>TT43+TT44+TT45+TT46+TT47</f>
        <v>65</v>
      </c>
      <c r="TU48" s="73">
        <f>TU43+TU44+TU45+TU46+TU47</f>
        <v>65</v>
      </c>
      <c r="TV48" s="73">
        <f>TV43+TV44+TV45+TV46+TV47</f>
        <v>65</v>
      </c>
      <c r="TW48" s="73">
        <f>TW43+TW44+TW45+TW46+TW47</f>
        <v>65</v>
      </c>
      <c r="TX48" s="76">
        <f>TS43+TT44+TU45+TV46+TW47</f>
        <v>65</v>
      </c>
      <c r="TY48" s="23"/>
      <c r="TZ48" s="72">
        <f>TZ43+TZ44+TZ45+TZ46+TZ47</f>
        <v>65</v>
      </c>
      <c r="UA48" s="73">
        <f>UA43+UA44+UA45+UA46+UA47</f>
        <v>65</v>
      </c>
      <c r="UB48" s="73">
        <f>UB43+UB44+UB45+UB46+UB47</f>
        <v>65</v>
      </c>
      <c r="UC48" s="73">
        <f>UC43+UC44+UC45+UC46+UC47</f>
        <v>65</v>
      </c>
      <c r="UD48" s="73">
        <f>UD43+UD44+UD45+UD46+UD47</f>
        <v>65</v>
      </c>
      <c r="UE48" s="76">
        <f>TZ43+UA44+UB45+UC46+UD47</f>
        <v>65</v>
      </c>
      <c r="UF48" s="23"/>
      <c r="UG48" s="72">
        <f>UG43+UG44+UG45+UG46+UG47</f>
        <v>65</v>
      </c>
      <c r="UH48" s="73">
        <f>UH43+UH44+UH45+UH46+UH47</f>
        <v>65</v>
      </c>
      <c r="UI48" s="73">
        <f>UI43+UI44+UI45+UI46+UI47</f>
        <v>65</v>
      </c>
      <c r="UJ48" s="73">
        <f>UJ43+UJ44+UJ45+UJ46+UJ47</f>
        <v>65</v>
      </c>
      <c r="UK48" s="73">
        <f>UK43+UK44+UK45+UK46+UK47</f>
        <v>65</v>
      </c>
      <c r="UL48" s="76">
        <f>UG43+UH44+UI45+UJ46+UK47</f>
        <v>65</v>
      </c>
      <c r="UM48" s="9"/>
      <c r="UN48" s="336"/>
      <c r="UO48" s="5"/>
      <c r="UP48" s="72">
        <f>UP43+UP44+UP45+UP46+UP47</f>
        <v>65</v>
      </c>
      <c r="UQ48" s="73">
        <f>UQ43+UQ44+UQ45+UQ46+UQ47</f>
        <v>65</v>
      </c>
      <c r="UR48" s="73">
        <f>UR43+UR44+UR45+UR46+UR47</f>
        <v>65</v>
      </c>
      <c r="US48" s="73">
        <f>US43+US44+US45+US46+US47</f>
        <v>65</v>
      </c>
      <c r="UT48" s="73">
        <f>UT43+UT44+UT45+UT46+UT47</f>
        <v>65</v>
      </c>
      <c r="UU48" s="76">
        <f>UP43+UQ44+UR45+US46+UT47</f>
        <v>65</v>
      </c>
      <c r="UV48" s="23"/>
      <c r="UW48" s="72">
        <f>UW43+UW44+UW45+UW46+UW47</f>
        <v>65</v>
      </c>
      <c r="UX48" s="73">
        <f>UX43+UX44+UX45+UX46+UX47</f>
        <v>65</v>
      </c>
      <c r="UY48" s="73">
        <f>UY43+UY44+UY45+UY46+UY47</f>
        <v>65</v>
      </c>
      <c r="UZ48" s="73">
        <f>UZ43+UZ44+UZ45+UZ46+UZ47</f>
        <v>65</v>
      </c>
      <c r="VA48" s="73">
        <f>VA43+VA44+VA45+VA46+VA47</f>
        <v>65</v>
      </c>
      <c r="VB48" s="76">
        <f>UW43+UX44+UY45+UZ46+VA47</f>
        <v>65</v>
      </c>
      <c r="VC48" s="23"/>
      <c r="VD48" s="72">
        <f>VD43+VD44+VD45+VD46+VD47</f>
        <v>65</v>
      </c>
      <c r="VE48" s="73">
        <f>VE43+VE44+VE45+VE46+VE47</f>
        <v>65</v>
      </c>
      <c r="VF48" s="73">
        <f>VF43+VF44+VF45+VF46+VF47</f>
        <v>65</v>
      </c>
      <c r="VG48" s="73">
        <f>VG43+VG44+VG45+VG46+VG47</f>
        <v>65</v>
      </c>
      <c r="VH48" s="73">
        <f>VH43+VH44+VH45+VH46+VH47</f>
        <v>65</v>
      </c>
      <c r="VI48" s="76">
        <f>VD43+VE44+VF45+VG46+VH47</f>
        <v>65</v>
      </c>
      <c r="VJ48" s="9"/>
      <c r="VK48" s="336"/>
      <c r="VL48" s="5"/>
      <c r="VM48" s="72">
        <f>VM43+VM44+VM45+VM46+VM47</f>
        <v>65</v>
      </c>
      <c r="VN48" s="73">
        <f>VN43+VN44+VN45+VN46+VN47</f>
        <v>65</v>
      </c>
      <c r="VO48" s="73">
        <f>VO43+VO44+VO45+VO46+VO47</f>
        <v>65</v>
      </c>
      <c r="VP48" s="73">
        <f>VP43+VP44+VP45+VP46+VP47</f>
        <v>65</v>
      </c>
      <c r="VQ48" s="73">
        <f>VQ43+VQ44+VQ45+VQ46+VQ47</f>
        <v>65</v>
      </c>
      <c r="VR48" s="76">
        <f>VM43+VN44+VO45+VP46+VQ47</f>
        <v>65</v>
      </c>
      <c r="VS48" s="23"/>
      <c r="VT48" s="72">
        <f>VT43+VT44+VT45+VT46+VT47</f>
        <v>65</v>
      </c>
      <c r="VU48" s="73">
        <f>VU43+VU44+VU45+VU46+VU47</f>
        <v>65</v>
      </c>
      <c r="VV48" s="73">
        <f>VV43+VV44+VV45+VV46+VV47</f>
        <v>65</v>
      </c>
      <c r="VW48" s="73">
        <f>VW43+VW44+VW45+VW46+VW47</f>
        <v>65</v>
      </c>
      <c r="VX48" s="73">
        <f>VX43+VX44+VX45+VX46+VX47</f>
        <v>65</v>
      </c>
      <c r="VY48" s="76">
        <f>VT43+VU44+VV45+VW46+VX47</f>
        <v>65</v>
      </c>
      <c r="VZ48" s="23"/>
      <c r="WA48" s="72">
        <f>WA43+WA44+WA45+WA46+WA47</f>
        <v>65</v>
      </c>
      <c r="WB48" s="73">
        <f>WB43+WB44+WB45+WB46+WB47</f>
        <v>65</v>
      </c>
      <c r="WC48" s="73">
        <f>WC43+WC44+WC45+WC46+WC47</f>
        <v>65</v>
      </c>
      <c r="WD48" s="73">
        <f>WD43+WD44+WD45+WD46+WD47</f>
        <v>65</v>
      </c>
      <c r="WE48" s="73">
        <f>WE43+WE44+WE45+WE46+WE47</f>
        <v>65</v>
      </c>
      <c r="WF48" s="76">
        <f>WA43+WB44+WC45+WD46+WE47</f>
        <v>65</v>
      </c>
      <c r="WG48" s="9"/>
      <c r="WH48" s="336"/>
      <c r="WI48" s="5"/>
      <c r="WJ48" s="72">
        <f>WJ43+WJ44+WJ45+WJ46+WJ47</f>
        <v>65</v>
      </c>
      <c r="WK48" s="73">
        <f>WK43+WK44+WK45+WK46+WK47</f>
        <v>65</v>
      </c>
      <c r="WL48" s="73">
        <f>WL43+WL44+WL45+WL46+WL47</f>
        <v>65</v>
      </c>
      <c r="WM48" s="73">
        <f>WM43+WM44+WM45+WM46+WM47</f>
        <v>65</v>
      </c>
      <c r="WN48" s="73">
        <f>WN43+WN44+WN45+WN46+WN47</f>
        <v>65</v>
      </c>
      <c r="WO48" s="76">
        <f>WJ43+WK44+WL45+WM46+WN47</f>
        <v>65</v>
      </c>
      <c r="WP48" s="23"/>
      <c r="WQ48" s="72">
        <f>WQ43+WQ44+WQ45+WQ46+WQ47</f>
        <v>65</v>
      </c>
      <c r="WR48" s="73">
        <f>WR43+WR44+WR45+WR46+WR47</f>
        <v>65</v>
      </c>
      <c r="WS48" s="73">
        <f>WS43+WS44+WS45+WS46+WS47</f>
        <v>65</v>
      </c>
      <c r="WT48" s="73">
        <f>WT43+WT44+WT45+WT46+WT47</f>
        <v>65</v>
      </c>
      <c r="WU48" s="73">
        <f>WU43+WU44+WU45+WU46+WU47</f>
        <v>65</v>
      </c>
      <c r="WV48" s="76">
        <f>WQ43+WR44+WS45+WT46+WU47</f>
        <v>65</v>
      </c>
      <c r="WW48" s="23"/>
      <c r="WX48" s="72">
        <f>WX43+WX44+WX45+WX46+WX47</f>
        <v>65</v>
      </c>
      <c r="WY48" s="73">
        <f>WY43+WY44+WY45+WY46+WY47</f>
        <v>65</v>
      </c>
      <c r="WZ48" s="73">
        <f>WZ43+WZ44+WZ45+WZ46+WZ47</f>
        <v>65</v>
      </c>
      <c r="XA48" s="73">
        <f>XA43+XA44+XA45+XA46+XA47</f>
        <v>65</v>
      </c>
      <c r="XB48" s="73">
        <f>XB43+XB44+XB45+XB46+XB47</f>
        <v>65</v>
      </c>
      <c r="XC48" s="76">
        <f>WX43+WY44+WZ45+XA46+XB47</f>
        <v>65</v>
      </c>
      <c r="XD48" s="9"/>
      <c r="XE48" s="336"/>
      <c r="XF48" s="5"/>
      <c r="XG48" s="72">
        <f>XG43+XG44+XG45+XG46+XG47</f>
        <v>65</v>
      </c>
      <c r="XH48" s="73">
        <f>XH43+XH44+XH45+XH46+XH47</f>
        <v>65</v>
      </c>
      <c r="XI48" s="73">
        <f>XI43+XI44+XI45+XI46+XI47</f>
        <v>65</v>
      </c>
      <c r="XJ48" s="73">
        <f>XJ43+XJ44+XJ45+XJ46+XJ47</f>
        <v>65</v>
      </c>
      <c r="XK48" s="73">
        <f>XK43+XK44+XK45+XK46+XK47</f>
        <v>65</v>
      </c>
      <c r="XL48" s="76">
        <f>XG43+XH44+XI45+XJ46+XK47</f>
        <v>65</v>
      </c>
      <c r="XM48" s="23"/>
      <c r="XN48" s="72">
        <f>XN43+XN44+XN45+XN46+XN47</f>
        <v>65</v>
      </c>
      <c r="XO48" s="73">
        <f>XO43+XO44+XO45+XO46+XO47</f>
        <v>65</v>
      </c>
      <c r="XP48" s="73">
        <f>XP43+XP44+XP45+XP46+XP47</f>
        <v>65</v>
      </c>
      <c r="XQ48" s="73">
        <f>XQ43+XQ44+XQ45+XQ46+XQ47</f>
        <v>65</v>
      </c>
      <c r="XR48" s="73">
        <f>XR43+XR44+XR45+XR46+XR47</f>
        <v>65</v>
      </c>
      <c r="XS48" s="76">
        <f>XN43+XO44+XP45+XQ46+XR47</f>
        <v>65</v>
      </c>
      <c r="XT48" s="23"/>
      <c r="XU48" s="72">
        <f>XU43+XU44+XU45+XU46+XU47</f>
        <v>65</v>
      </c>
      <c r="XV48" s="73">
        <f>XV43+XV44+XV45+XV46+XV47</f>
        <v>65</v>
      </c>
      <c r="XW48" s="73">
        <f>XW43+XW44+XW45+XW46+XW47</f>
        <v>65</v>
      </c>
      <c r="XX48" s="73">
        <f>XX43+XX44+XX45+XX46+XX47</f>
        <v>65</v>
      </c>
      <c r="XY48" s="73">
        <f>XY43+XY44+XY45+XY46+XY47</f>
        <v>65</v>
      </c>
      <c r="XZ48" s="76">
        <f>XU43+XV44+XW45+XX46+XY47</f>
        <v>65</v>
      </c>
      <c r="YA48" s="9"/>
      <c r="YB48" s="336"/>
      <c r="YC48" s="5"/>
      <c r="YD48" s="72">
        <f>YD43+YD44+YD45+YD46+YD47</f>
        <v>65</v>
      </c>
      <c r="YE48" s="73">
        <f>YE43+YE44+YE45+YE46+YE47</f>
        <v>65</v>
      </c>
      <c r="YF48" s="73">
        <f>YF43+YF44+YF45+YF46+YF47</f>
        <v>65</v>
      </c>
      <c r="YG48" s="73">
        <f>YG43+YG44+YG45+YG46+YG47</f>
        <v>65</v>
      </c>
      <c r="YH48" s="73">
        <f>YH43+YH44+YH45+YH46+YH47</f>
        <v>65</v>
      </c>
      <c r="YI48" s="76">
        <f>YD43+YE44+YF45+YG46+YH47</f>
        <v>65</v>
      </c>
      <c r="YJ48" s="23"/>
      <c r="YK48" s="72">
        <f>YK43+YK44+YK45+YK46+YK47</f>
        <v>65</v>
      </c>
      <c r="YL48" s="73">
        <f>YL43+YL44+YL45+YL46+YL47</f>
        <v>65</v>
      </c>
      <c r="YM48" s="73">
        <f>YM43+YM44+YM45+YM46+YM47</f>
        <v>65</v>
      </c>
      <c r="YN48" s="73">
        <f>YN43+YN44+YN45+YN46+YN47</f>
        <v>65</v>
      </c>
      <c r="YO48" s="73">
        <f>YO43+YO44+YO45+YO46+YO47</f>
        <v>65</v>
      </c>
      <c r="YP48" s="76">
        <f>YK43+YL44+YM45+YN46+YO47</f>
        <v>65</v>
      </c>
      <c r="YQ48" s="23"/>
      <c r="YR48" s="72">
        <f>YR43+YR44+YR45+YR46+YR47</f>
        <v>65</v>
      </c>
      <c r="YS48" s="73">
        <f>YS43+YS44+YS45+YS46+YS47</f>
        <v>65</v>
      </c>
      <c r="YT48" s="73">
        <f>YT43+YT44+YT45+YT46+YT47</f>
        <v>65</v>
      </c>
      <c r="YU48" s="73">
        <f>YU43+YU44+YU45+YU46+YU47</f>
        <v>65</v>
      </c>
      <c r="YV48" s="73">
        <f>YV43+YV44+YV45+YV46+YV47</f>
        <v>65</v>
      </c>
      <c r="YW48" s="76">
        <f>YR43+YS44+YT45+YU46+YV47</f>
        <v>65</v>
      </c>
      <c r="YX48" s="9"/>
      <c r="YY48" s="336"/>
      <c r="YZ48" s="5"/>
      <c r="ZA48" s="72">
        <f>ZA43+ZA44+ZA45+ZA46+ZA47</f>
        <v>65</v>
      </c>
      <c r="ZB48" s="73">
        <f>ZB43+ZB44+ZB45+ZB46+ZB47</f>
        <v>65</v>
      </c>
      <c r="ZC48" s="73">
        <f>ZC43+ZC44+ZC45+ZC46+ZC47</f>
        <v>65</v>
      </c>
      <c r="ZD48" s="73">
        <f>ZD43+ZD44+ZD45+ZD46+ZD47</f>
        <v>65</v>
      </c>
      <c r="ZE48" s="73">
        <f>ZE43+ZE44+ZE45+ZE46+ZE47</f>
        <v>65</v>
      </c>
      <c r="ZF48" s="76">
        <f>ZA43+ZB44+ZC45+ZD46+ZE47</f>
        <v>65</v>
      </c>
      <c r="ZG48" s="23"/>
      <c r="ZH48" s="72">
        <f>ZH43+ZH44+ZH45+ZH46+ZH47</f>
        <v>65</v>
      </c>
      <c r="ZI48" s="73">
        <f>ZI43+ZI44+ZI45+ZI46+ZI47</f>
        <v>65</v>
      </c>
      <c r="ZJ48" s="73">
        <f>ZJ43+ZJ44+ZJ45+ZJ46+ZJ47</f>
        <v>65</v>
      </c>
      <c r="ZK48" s="73">
        <f>ZK43+ZK44+ZK45+ZK46+ZK47</f>
        <v>65</v>
      </c>
      <c r="ZL48" s="73">
        <f>ZL43+ZL44+ZL45+ZL46+ZL47</f>
        <v>65</v>
      </c>
      <c r="ZM48" s="76">
        <f>ZH43+ZI44+ZJ45+ZK46+ZL47</f>
        <v>65</v>
      </c>
      <c r="ZN48" s="23"/>
      <c r="ZO48" s="72">
        <f>ZO43+ZO44+ZO45+ZO46+ZO47</f>
        <v>65</v>
      </c>
      <c r="ZP48" s="73">
        <f>ZP43+ZP44+ZP45+ZP46+ZP47</f>
        <v>65</v>
      </c>
      <c r="ZQ48" s="73">
        <f>ZQ43+ZQ44+ZQ45+ZQ46+ZQ47</f>
        <v>65</v>
      </c>
      <c r="ZR48" s="73">
        <f>ZR43+ZR44+ZR45+ZR46+ZR47</f>
        <v>65</v>
      </c>
      <c r="ZS48" s="73">
        <f>ZS43+ZS44+ZS45+ZS46+ZS47</f>
        <v>65</v>
      </c>
      <c r="ZT48" s="76">
        <f>ZO43+ZP44+ZQ45+ZR46+ZS47</f>
        <v>65</v>
      </c>
      <c r="ZU48" s="9"/>
      <c r="ZV48" s="336"/>
      <c r="ZW48" s="5"/>
      <c r="ZX48" s="72">
        <f>ZX43+ZX44+ZX45+ZX46+ZX47</f>
        <v>65</v>
      </c>
      <c r="ZY48" s="73">
        <f>ZY43+ZY44+ZY45+ZY46+ZY47</f>
        <v>65</v>
      </c>
      <c r="ZZ48" s="73">
        <f>ZZ43+ZZ44+ZZ45+ZZ46+ZZ47</f>
        <v>65</v>
      </c>
      <c r="AAA48" s="73">
        <f>AAA43+AAA44+AAA45+AAA46+AAA47</f>
        <v>65</v>
      </c>
      <c r="AAB48" s="73">
        <f>AAB43+AAB44+AAB45+AAB46+AAB47</f>
        <v>65</v>
      </c>
      <c r="AAC48" s="76">
        <f>ZX43+ZY44+ZZ45+AAA46+AAB47</f>
        <v>65</v>
      </c>
      <c r="AAD48" s="23"/>
      <c r="AAE48" s="72">
        <f>AAE43+AAE44+AAE45+AAE46+AAE47</f>
        <v>65</v>
      </c>
      <c r="AAF48" s="73">
        <f>AAF43+AAF44+AAF45+AAF46+AAF47</f>
        <v>65</v>
      </c>
      <c r="AAG48" s="73">
        <f>AAG43+AAG44+AAG45+AAG46+AAG47</f>
        <v>65</v>
      </c>
      <c r="AAH48" s="73">
        <f>AAH43+AAH44+AAH45+AAH46+AAH47</f>
        <v>65</v>
      </c>
      <c r="AAI48" s="73">
        <f>AAI43+AAI44+AAI45+AAI46+AAI47</f>
        <v>65</v>
      </c>
      <c r="AAJ48" s="76">
        <f>AAE43+AAF44+AAG45+AAH46+AAI47</f>
        <v>65</v>
      </c>
      <c r="AAK48" s="23"/>
      <c r="AAL48" s="72">
        <f>AAL43+AAL44+AAL45+AAL46+AAL47</f>
        <v>65</v>
      </c>
      <c r="AAM48" s="73">
        <f>AAM43+AAM44+AAM45+AAM46+AAM47</f>
        <v>65</v>
      </c>
      <c r="AAN48" s="73">
        <f>AAN43+AAN44+AAN45+AAN46+AAN47</f>
        <v>65</v>
      </c>
      <c r="AAO48" s="73">
        <f>AAO43+AAO44+AAO45+AAO46+AAO47</f>
        <v>65</v>
      </c>
      <c r="AAP48" s="73">
        <f>AAP43+AAP44+AAP45+AAP46+AAP47</f>
        <v>65</v>
      </c>
      <c r="AAQ48" s="76">
        <f>AAL43+AAM44+AAN45+AAO46+AAP47</f>
        <v>65</v>
      </c>
      <c r="AAR48" s="9"/>
      <c r="AAS48" s="336"/>
      <c r="AAT48" s="5"/>
      <c r="AAU48" s="72">
        <f>AAU43+AAU44+AAU45+AAU46+AAU47</f>
        <v>65</v>
      </c>
      <c r="AAV48" s="73">
        <f>AAV43+AAV44+AAV45+AAV46+AAV47</f>
        <v>65</v>
      </c>
      <c r="AAW48" s="73">
        <f>AAW43+AAW44+AAW45+AAW46+AAW47</f>
        <v>65</v>
      </c>
      <c r="AAX48" s="73">
        <f>AAX43+AAX44+AAX45+AAX46+AAX47</f>
        <v>65</v>
      </c>
      <c r="AAY48" s="73">
        <f>AAY43+AAY44+AAY45+AAY46+AAY47</f>
        <v>65</v>
      </c>
      <c r="AAZ48" s="76">
        <f>AAU43+AAV44+AAW45+AAX46+AAY47</f>
        <v>65</v>
      </c>
      <c r="ABA48" s="23"/>
      <c r="ABB48" s="72">
        <f>ABB43+ABB44+ABB45+ABB46+ABB47</f>
        <v>65</v>
      </c>
      <c r="ABC48" s="73">
        <f>ABC43+ABC44+ABC45+ABC46+ABC47</f>
        <v>65</v>
      </c>
      <c r="ABD48" s="73">
        <f>ABD43+ABD44+ABD45+ABD46+ABD47</f>
        <v>65</v>
      </c>
      <c r="ABE48" s="73">
        <f>ABE43+ABE44+ABE45+ABE46+ABE47</f>
        <v>65</v>
      </c>
      <c r="ABF48" s="73">
        <f>ABF43+ABF44+ABF45+ABF46+ABF47</f>
        <v>65</v>
      </c>
      <c r="ABG48" s="76">
        <f>ABB43+ABC44+ABD45+ABE46+ABF47</f>
        <v>65</v>
      </c>
      <c r="ABH48" s="23"/>
      <c r="ABI48" s="72">
        <f>ABI43+ABI44+ABI45+ABI46+ABI47</f>
        <v>65</v>
      </c>
      <c r="ABJ48" s="73">
        <f>ABJ43+ABJ44+ABJ45+ABJ46+ABJ47</f>
        <v>65</v>
      </c>
      <c r="ABK48" s="73">
        <f>ABK43+ABK44+ABK45+ABK46+ABK47</f>
        <v>65</v>
      </c>
      <c r="ABL48" s="73">
        <f>ABL43+ABL44+ABL45+ABL46+ABL47</f>
        <v>65</v>
      </c>
      <c r="ABM48" s="73">
        <f>ABM43+ABM44+ABM45+ABM46+ABM47</f>
        <v>65</v>
      </c>
      <c r="ABN48" s="76">
        <f>ABI43+ABJ44+ABK45+ABL46+ABM47</f>
        <v>65</v>
      </c>
      <c r="ABO48" s="9"/>
      <c r="ABP48" s="336"/>
      <c r="ABQ48" s="5"/>
      <c r="ABR48" s="72">
        <f>ABR43+ABR44+ABR45+ABR46+ABR47</f>
        <v>65</v>
      </c>
      <c r="ABS48" s="73">
        <f>ABS43+ABS44+ABS45+ABS46+ABS47</f>
        <v>65</v>
      </c>
      <c r="ABT48" s="73">
        <f>ABT43+ABT44+ABT45+ABT46+ABT47</f>
        <v>65</v>
      </c>
      <c r="ABU48" s="73">
        <f>ABU43+ABU44+ABU45+ABU46+ABU47</f>
        <v>65</v>
      </c>
      <c r="ABV48" s="73">
        <f>ABV43+ABV44+ABV45+ABV46+ABV47</f>
        <v>65</v>
      </c>
      <c r="ABW48" s="76">
        <f>ABR43+ABS44+ABT45+ABU46+ABV47</f>
        <v>65</v>
      </c>
      <c r="ABX48" s="23"/>
      <c r="ABY48" s="72">
        <f>ABY43+ABY44+ABY45+ABY46+ABY47</f>
        <v>65</v>
      </c>
      <c r="ABZ48" s="73">
        <f>ABZ43+ABZ44+ABZ45+ABZ46+ABZ47</f>
        <v>65</v>
      </c>
      <c r="ACA48" s="73">
        <f>ACA43+ACA44+ACA45+ACA46+ACA47</f>
        <v>65</v>
      </c>
      <c r="ACB48" s="73">
        <f>ACB43+ACB44+ACB45+ACB46+ACB47</f>
        <v>65</v>
      </c>
      <c r="ACC48" s="73">
        <f>ACC43+ACC44+ACC45+ACC46+ACC47</f>
        <v>65</v>
      </c>
      <c r="ACD48" s="76">
        <f>ABY43+ABZ44+ACA45+ACB46+ACC47</f>
        <v>65</v>
      </c>
      <c r="ACE48" s="23"/>
      <c r="ACF48" s="72">
        <f>ACF43+ACF44+ACF45+ACF46+ACF47</f>
        <v>65</v>
      </c>
      <c r="ACG48" s="73">
        <f>ACG43+ACG44+ACG45+ACG46+ACG47</f>
        <v>65</v>
      </c>
      <c r="ACH48" s="73">
        <f>ACH43+ACH44+ACH45+ACH46+ACH47</f>
        <v>65</v>
      </c>
      <c r="ACI48" s="73">
        <f>ACI43+ACI44+ACI45+ACI46+ACI47</f>
        <v>65</v>
      </c>
      <c r="ACJ48" s="73">
        <f>ACJ43+ACJ44+ACJ45+ACJ46+ACJ47</f>
        <v>65</v>
      </c>
      <c r="ACK48" s="76">
        <f>ACF43+ACG44+ACH45+ACI46+ACJ47</f>
        <v>65</v>
      </c>
      <c r="ACL48" s="9"/>
      <c r="ACM48" s="336"/>
      <c r="ACN48" s="5"/>
      <c r="ACO48" s="72">
        <f>ACO43+ACO44+ACO45+ACO46+ACO47</f>
        <v>65</v>
      </c>
      <c r="ACP48" s="73">
        <f>ACP43+ACP44+ACP45+ACP46+ACP47</f>
        <v>65</v>
      </c>
      <c r="ACQ48" s="73">
        <f>ACQ43+ACQ44+ACQ45+ACQ46+ACQ47</f>
        <v>65</v>
      </c>
      <c r="ACR48" s="73">
        <f>ACR43+ACR44+ACR45+ACR46+ACR47</f>
        <v>65</v>
      </c>
      <c r="ACS48" s="73">
        <f>ACS43+ACS44+ACS45+ACS46+ACS47</f>
        <v>65</v>
      </c>
      <c r="ACT48" s="76">
        <f>ACO43+ACP44+ACQ45+ACR46+ACS47</f>
        <v>65</v>
      </c>
      <c r="ACU48" s="23"/>
      <c r="ACV48" s="72">
        <f>ACV43+ACV44+ACV45+ACV46+ACV47</f>
        <v>65</v>
      </c>
      <c r="ACW48" s="73">
        <f>ACW43+ACW44+ACW45+ACW46+ACW47</f>
        <v>65</v>
      </c>
      <c r="ACX48" s="73">
        <f>ACX43+ACX44+ACX45+ACX46+ACX47</f>
        <v>65</v>
      </c>
      <c r="ACY48" s="73">
        <f>ACY43+ACY44+ACY45+ACY46+ACY47</f>
        <v>65</v>
      </c>
      <c r="ACZ48" s="73">
        <f>ACZ43+ACZ44+ACZ45+ACZ46+ACZ47</f>
        <v>65</v>
      </c>
      <c r="ADA48" s="76">
        <f>ACV43+ACW44+ACX45+ACY46+ACZ47</f>
        <v>65</v>
      </c>
      <c r="ADB48" s="23"/>
      <c r="ADC48" s="72">
        <f>ADC43+ADC44+ADC45+ADC46+ADC47</f>
        <v>65</v>
      </c>
      <c r="ADD48" s="73">
        <f>ADD43+ADD44+ADD45+ADD46+ADD47</f>
        <v>65</v>
      </c>
      <c r="ADE48" s="73">
        <f>ADE43+ADE44+ADE45+ADE46+ADE47</f>
        <v>65</v>
      </c>
      <c r="ADF48" s="73">
        <f>ADF43+ADF44+ADF45+ADF46+ADF47</f>
        <v>65</v>
      </c>
      <c r="ADG48" s="73">
        <f>ADG43+ADG44+ADG45+ADG46+ADG47</f>
        <v>65</v>
      </c>
      <c r="ADH48" s="76">
        <f>ADC43+ADD44+ADE45+ADF46+ADG47</f>
        <v>65</v>
      </c>
      <c r="ADI48" s="9"/>
      <c r="ADJ48" s="336"/>
      <c r="ADK48" s="5"/>
      <c r="ADL48" s="72">
        <f>ADL43+ADL44+ADL45+ADL46+ADL47</f>
        <v>65</v>
      </c>
      <c r="ADM48" s="73">
        <f>ADM43+ADM44+ADM45+ADM46+ADM47</f>
        <v>65</v>
      </c>
      <c r="ADN48" s="73">
        <f>ADN43+ADN44+ADN45+ADN46+ADN47</f>
        <v>65</v>
      </c>
      <c r="ADO48" s="73">
        <f>ADO43+ADO44+ADO45+ADO46+ADO47</f>
        <v>65</v>
      </c>
      <c r="ADP48" s="73">
        <f>ADP43+ADP44+ADP45+ADP46+ADP47</f>
        <v>65</v>
      </c>
      <c r="ADQ48" s="76">
        <f>ADL43+ADM44+ADN45+ADO46+ADP47</f>
        <v>65</v>
      </c>
      <c r="ADR48" s="23"/>
      <c r="ADS48" s="72">
        <f>ADS43+ADS44+ADS45+ADS46+ADS47</f>
        <v>65</v>
      </c>
      <c r="ADT48" s="73">
        <f>ADT43+ADT44+ADT45+ADT46+ADT47</f>
        <v>65</v>
      </c>
      <c r="ADU48" s="73">
        <f>ADU43+ADU44+ADU45+ADU46+ADU47</f>
        <v>65</v>
      </c>
      <c r="ADV48" s="73">
        <f>ADV43+ADV44+ADV45+ADV46+ADV47</f>
        <v>65</v>
      </c>
      <c r="ADW48" s="73">
        <f>ADW43+ADW44+ADW45+ADW46+ADW47</f>
        <v>65</v>
      </c>
      <c r="ADX48" s="76">
        <f>ADS43+ADT44+ADU45+ADV46+ADW47</f>
        <v>65</v>
      </c>
      <c r="ADY48" s="23"/>
      <c r="ADZ48" s="72">
        <f>ADZ43+ADZ44+ADZ45+ADZ46+ADZ47</f>
        <v>65</v>
      </c>
      <c r="AEA48" s="73">
        <f>AEA43+AEA44+AEA45+AEA46+AEA47</f>
        <v>65</v>
      </c>
      <c r="AEB48" s="73">
        <f>AEB43+AEB44+AEB45+AEB46+AEB47</f>
        <v>65</v>
      </c>
      <c r="AEC48" s="73">
        <f>AEC43+AEC44+AEC45+AEC46+AEC47</f>
        <v>65</v>
      </c>
      <c r="AED48" s="73">
        <f>AED43+AED44+AED45+AED46+AED47</f>
        <v>65</v>
      </c>
      <c r="AEE48" s="76">
        <f>ADZ43+AEA44+AEB45+AEC46+AED47</f>
        <v>65</v>
      </c>
      <c r="AEF48" s="9"/>
      <c r="AEG48" s="336"/>
      <c r="AEH48" s="5"/>
      <c r="AEI48" s="72">
        <f>AEI43+AEI44+AEI45+AEI46+AEI47</f>
        <v>65</v>
      </c>
      <c r="AEJ48" s="73">
        <f>AEJ43+AEJ44+AEJ45+AEJ46+AEJ47</f>
        <v>65</v>
      </c>
      <c r="AEK48" s="73">
        <f>AEK43+AEK44+AEK45+AEK46+AEK47</f>
        <v>65</v>
      </c>
      <c r="AEL48" s="73">
        <f>AEL43+AEL44+AEL45+AEL46+AEL47</f>
        <v>65</v>
      </c>
      <c r="AEM48" s="73">
        <f>AEM43+AEM44+AEM45+AEM46+AEM47</f>
        <v>65</v>
      </c>
      <c r="AEN48" s="76">
        <f>AEI43+AEJ44+AEK45+AEL46+AEM47</f>
        <v>65</v>
      </c>
      <c r="AEO48" s="23"/>
      <c r="AEP48" s="72">
        <f>AEP43+AEP44+AEP45+AEP46+AEP47</f>
        <v>65</v>
      </c>
      <c r="AEQ48" s="73">
        <f>AEQ43+AEQ44+AEQ45+AEQ46+AEQ47</f>
        <v>65</v>
      </c>
      <c r="AER48" s="73">
        <f>AER43+AER44+AER45+AER46+AER47</f>
        <v>65</v>
      </c>
      <c r="AES48" s="73">
        <f>AES43+AES44+AES45+AES46+AES47</f>
        <v>65</v>
      </c>
      <c r="AET48" s="73">
        <f>AET43+AET44+AET45+AET46+AET47</f>
        <v>65</v>
      </c>
      <c r="AEU48" s="76">
        <f>AEP43+AEQ44+AER45+AES46+AET47</f>
        <v>65</v>
      </c>
      <c r="AEV48" s="23"/>
      <c r="AEW48" s="72">
        <f>AEW43+AEW44+AEW45+AEW46+AEW47</f>
        <v>65</v>
      </c>
      <c r="AEX48" s="73">
        <f>AEX43+AEX44+AEX45+AEX46+AEX47</f>
        <v>65</v>
      </c>
      <c r="AEY48" s="73">
        <f>AEY43+AEY44+AEY45+AEY46+AEY47</f>
        <v>65</v>
      </c>
      <c r="AEZ48" s="73">
        <f>AEZ43+AEZ44+AEZ45+AEZ46+AEZ47</f>
        <v>65</v>
      </c>
      <c r="AFA48" s="73">
        <f>AFA43+AFA44+AFA45+AFA46+AFA47</f>
        <v>65</v>
      </c>
      <c r="AFB48" s="76">
        <f>AEW43+AEX44+AEY45+AEZ46+AFA47</f>
        <v>65</v>
      </c>
      <c r="AFC48" s="9"/>
      <c r="AFD48" s="336"/>
      <c r="AFE48" s="5"/>
      <c r="AFF48" s="72">
        <f>AFF43+AFF44+AFF45+AFF46+AFF47</f>
        <v>65</v>
      </c>
      <c r="AFG48" s="73">
        <f>AFG43+AFG44+AFG45+AFG46+AFG47</f>
        <v>65</v>
      </c>
      <c r="AFH48" s="73">
        <f>AFH43+AFH44+AFH45+AFH46+AFH47</f>
        <v>65</v>
      </c>
      <c r="AFI48" s="73">
        <f>AFI43+AFI44+AFI45+AFI46+AFI47</f>
        <v>65</v>
      </c>
      <c r="AFJ48" s="73">
        <f>AFJ43+AFJ44+AFJ45+AFJ46+AFJ47</f>
        <v>65</v>
      </c>
      <c r="AFK48" s="76">
        <f>AFF43+AFG44+AFH45+AFI46+AFJ47</f>
        <v>65</v>
      </c>
      <c r="AFL48" s="23"/>
      <c r="AFM48" s="72">
        <f>AFM43+AFM44+AFM45+AFM46+AFM47</f>
        <v>65</v>
      </c>
      <c r="AFN48" s="73">
        <f>AFN43+AFN44+AFN45+AFN46+AFN47</f>
        <v>65</v>
      </c>
      <c r="AFO48" s="73">
        <f>AFO43+AFO44+AFO45+AFO46+AFO47</f>
        <v>65</v>
      </c>
      <c r="AFP48" s="73">
        <f>AFP43+AFP44+AFP45+AFP46+AFP47</f>
        <v>65</v>
      </c>
      <c r="AFQ48" s="73">
        <f>AFQ43+AFQ44+AFQ45+AFQ46+AFQ47</f>
        <v>65</v>
      </c>
      <c r="AFR48" s="76">
        <f>AFM43+AFN44+AFO45+AFP46+AFQ47</f>
        <v>65</v>
      </c>
      <c r="AFS48" s="23"/>
      <c r="AFT48" s="72">
        <f>AFT43+AFT44+AFT45+AFT46+AFT47</f>
        <v>65</v>
      </c>
      <c r="AFU48" s="73">
        <f>AFU43+AFU44+AFU45+AFU46+AFU47</f>
        <v>65</v>
      </c>
      <c r="AFV48" s="73">
        <f>AFV43+AFV44+AFV45+AFV46+AFV47</f>
        <v>65</v>
      </c>
      <c r="AFW48" s="73">
        <f>AFW43+AFW44+AFW45+AFW46+AFW47</f>
        <v>65</v>
      </c>
      <c r="AFX48" s="73">
        <f>AFX43+AFX44+AFX45+AFX46+AFX47</f>
        <v>65</v>
      </c>
      <c r="AFY48" s="76">
        <f>AFT43+AFU44+AFV45+AFW46+AFX47</f>
        <v>65</v>
      </c>
      <c r="AFZ48" s="9"/>
      <c r="AGA48" s="336"/>
    </row>
    <row r="49" spans="1:859" ht="12.75" thickBot="1" x14ac:dyDescent="0.25">
      <c r="A49" s="22"/>
      <c r="B49" s="22"/>
      <c r="C49" s="22"/>
      <c r="D49" s="336"/>
      <c r="E49" s="378" t="s">
        <v>1166</v>
      </c>
      <c r="F49" s="379" t="s">
        <v>62</v>
      </c>
      <c r="G49" s="380">
        <v>6</v>
      </c>
      <c r="H49" s="336"/>
      <c r="I49" s="5"/>
      <c r="J49" s="349">
        <f>J43+N43+J47+N47+L45</f>
        <v>65</v>
      </c>
      <c r="K49" s="350">
        <f>L43+J45+N45+L47+L45</f>
        <v>65</v>
      </c>
      <c r="L49" s="351">
        <f>K44+M44+K46+M46+L45</f>
        <v>65</v>
      </c>
      <c r="M49" s="352">
        <f>L44+K45+M45+L46+L45</f>
        <v>65</v>
      </c>
      <c r="N49" s="353"/>
      <c r="O49" s="79">
        <f>N43+M44+L45+K46+J47</f>
        <v>65</v>
      </c>
      <c r="P49" s="23"/>
      <c r="Q49" s="349">
        <f>Q43+U43+Q47+U47+S45</f>
        <v>65</v>
      </c>
      <c r="R49" s="350">
        <f>S43+Q45+U45+S47+S45</f>
        <v>65</v>
      </c>
      <c r="S49" s="351">
        <f>R44+T44+R46+T46+S45</f>
        <v>65</v>
      </c>
      <c r="T49" s="352">
        <f>S44+R45+T45+S46+S45</f>
        <v>65</v>
      </c>
      <c r="U49" s="353"/>
      <c r="V49" s="79">
        <f>U43+T44+S45+R46+Q47</f>
        <v>65</v>
      </c>
      <c r="W49" s="23"/>
      <c r="X49" s="349">
        <f>X43+AB43+X47+AB47+Z45</f>
        <v>65</v>
      </c>
      <c r="Y49" s="350">
        <f>Z43+X45+AB45+Z47+Z45</f>
        <v>65</v>
      </c>
      <c r="Z49" s="351">
        <f>Y44+AA44+Y46+AA46+Z45</f>
        <v>65</v>
      </c>
      <c r="AA49" s="352">
        <f>Z44+Y45+AA45+Z46+Z45</f>
        <v>65</v>
      </c>
      <c r="AB49" s="353"/>
      <c r="AC49" s="79">
        <f>AB43+AA44+Z45+Y46+X47</f>
        <v>65</v>
      </c>
      <c r="AD49" s="9"/>
      <c r="AE49" s="336"/>
      <c r="AF49" s="5"/>
      <c r="AG49" s="349">
        <f>AG43+AK43+AG47+AK47+AI45</f>
        <v>65</v>
      </c>
      <c r="AH49" s="350">
        <f>AI43+AG45+AK45+AI47+AI45</f>
        <v>65</v>
      </c>
      <c r="AI49" s="351">
        <f>AH44+AJ44+AH46+AJ46+AI45</f>
        <v>65</v>
      </c>
      <c r="AJ49" s="352">
        <f>AI44+AH45+AJ45+AI46+AI45</f>
        <v>65</v>
      </c>
      <c r="AK49" s="353"/>
      <c r="AL49" s="79">
        <f>AK43+AJ44+AI45+AH46+AG47</f>
        <v>65</v>
      </c>
      <c r="AM49" s="23"/>
      <c r="AN49" s="349">
        <f>AN43+AR43+AN47+AR47+AP45</f>
        <v>65</v>
      </c>
      <c r="AO49" s="350">
        <f>AP43+AN45+AR45+AP47+AP45</f>
        <v>65</v>
      </c>
      <c r="AP49" s="351">
        <f>AO44+AQ44+AO46+AQ46+AP45</f>
        <v>65</v>
      </c>
      <c r="AQ49" s="352">
        <f>AP44+AO45+AQ45+AP46+AP45</f>
        <v>65</v>
      </c>
      <c r="AR49" s="353"/>
      <c r="AS49" s="79">
        <f>AR43+AQ44+AP45+AO46+AN47</f>
        <v>65</v>
      </c>
      <c r="AT49" s="23"/>
      <c r="AU49" s="349">
        <f>AU43+AY43+AU47+AY47+AW45</f>
        <v>65</v>
      </c>
      <c r="AV49" s="350">
        <f>AW43+AU45+AY45+AW47+AW45</f>
        <v>65</v>
      </c>
      <c r="AW49" s="351">
        <f>AV44+AX44+AV46+AX46+AW45</f>
        <v>65</v>
      </c>
      <c r="AX49" s="352">
        <f>AW44+AV45+AX45+AW46+AW45</f>
        <v>65</v>
      </c>
      <c r="AY49" s="353"/>
      <c r="AZ49" s="79">
        <f>AY43+AX44+AW45+AV46+AU47</f>
        <v>65</v>
      </c>
      <c r="BA49" s="9"/>
      <c r="BB49" s="336"/>
      <c r="BC49" s="5"/>
      <c r="BD49" s="349">
        <f>BD43+BH43+BD47+BH47+BF45</f>
        <v>65</v>
      </c>
      <c r="BE49" s="350">
        <f>BF43+BD45+BH45+BF47+BF45</f>
        <v>65</v>
      </c>
      <c r="BF49" s="351">
        <f>BE44+BG44+BE46+BG46+BF45</f>
        <v>65</v>
      </c>
      <c r="BG49" s="352">
        <f>BF44+BE45+BG45+BF46+BF45</f>
        <v>65</v>
      </c>
      <c r="BH49" s="353"/>
      <c r="BI49" s="79">
        <f>BH43+BG44+BF45+BE46+BD47</f>
        <v>65</v>
      </c>
      <c r="BJ49" s="23"/>
      <c r="BK49" s="349">
        <f>BK43+BO43+BK47+BO47+BM45</f>
        <v>65</v>
      </c>
      <c r="BL49" s="350">
        <f>BM43+BK45+BO45+BM47+BM45</f>
        <v>65</v>
      </c>
      <c r="BM49" s="351">
        <f>BL44+BN44+BL46+BN46+BM45</f>
        <v>65</v>
      </c>
      <c r="BN49" s="352">
        <f>BM44+BL45+BN45+BM46+BM45</f>
        <v>65</v>
      </c>
      <c r="BO49" s="353"/>
      <c r="BP49" s="79">
        <f>BO43+BN44+BM45+BL46+BK47</f>
        <v>65</v>
      </c>
      <c r="BQ49" s="23"/>
      <c r="BR49" s="349">
        <f>BR43+BV43+BR47+BV47+BT45</f>
        <v>65</v>
      </c>
      <c r="BS49" s="350">
        <f>BT43+BR45+BV45+BT47+BT45</f>
        <v>65</v>
      </c>
      <c r="BT49" s="351">
        <f>BS44+BU44+BS46+BU46+BT45</f>
        <v>65</v>
      </c>
      <c r="BU49" s="352">
        <f>BT44+BS45+BU45+BT46+BT45</f>
        <v>65</v>
      </c>
      <c r="BV49" s="353"/>
      <c r="BW49" s="79">
        <f>BV43+BU44+BT45+BS46+BR47</f>
        <v>65</v>
      </c>
      <c r="BX49" s="9"/>
      <c r="BY49" s="336"/>
      <c r="BZ49" s="5"/>
      <c r="CA49" s="349">
        <f>CA43+CE43+CA47+CE47+CC45</f>
        <v>65</v>
      </c>
      <c r="CB49" s="350">
        <f>CC43+CA45+CE45+CC47+CC45</f>
        <v>65</v>
      </c>
      <c r="CC49" s="351">
        <f>CB44+CD44+CB46+CD46+CC45</f>
        <v>65</v>
      </c>
      <c r="CD49" s="352">
        <f>CC44+CB45+CD45+CC46+CC45</f>
        <v>65</v>
      </c>
      <c r="CE49" s="353"/>
      <c r="CF49" s="79">
        <f>CE43+CD44+CC45+CB46+CA47</f>
        <v>65</v>
      </c>
      <c r="CG49" s="23"/>
      <c r="CH49" s="349">
        <f>CH43+CL43+CH47+CL47+CJ45</f>
        <v>65</v>
      </c>
      <c r="CI49" s="350">
        <f>CJ43+CH45+CL45+CJ47+CJ45</f>
        <v>65</v>
      </c>
      <c r="CJ49" s="351">
        <f>CI44+CK44+CI46+CK46+CJ45</f>
        <v>65</v>
      </c>
      <c r="CK49" s="352">
        <f>CJ44+CI45+CK45+CJ46+CJ45</f>
        <v>65</v>
      </c>
      <c r="CL49" s="353"/>
      <c r="CM49" s="79">
        <f>CL43+CK44+CJ45+CI46+CH47</f>
        <v>65</v>
      </c>
      <c r="CN49" s="23"/>
      <c r="CO49" s="349">
        <f>CO43+CS43+CO47+CS47+CQ45</f>
        <v>65</v>
      </c>
      <c r="CP49" s="350">
        <f>CQ43+CO45+CS45+CQ47+CQ45</f>
        <v>65</v>
      </c>
      <c r="CQ49" s="351">
        <f>CP44+CR44+CP46+CR46+CQ45</f>
        <v>65</v>
      </c>
      <c r="CR49" s="352">
        <f>CQ44+CP45+CR45+CQ46+CQ45</f>
        <v>65</v>
      </c>
      <c r="CS49" s="353"/>
      <c r="CT49" s="79">
        <f>CS43+CR44+CQ45+CP46+CO47</f>
        <v>65</v>
      </c>
      <c r="CU49" s="9"/>
      <c r="CV49" s="336"/>
      <c r="CW49" s="5"/>
      <c r="CX49" s="349">
        <f>CX43+DB43+CX47+DB47+CZ45</f>
        <v>65</v>
      </c>
      <c r="CY49" s="350">
        <f>CZ43+CX45+DB45+CZ47+CZ45</f>
        <v>65</v>
      </c>
      <c r="CZ49" s="351">
        <f>CY44+DA44+CY46+DA46+CZ45</f>
        <v>65</v>
      </c>
      <c r="DA49" s="352">
        <f>CZ44+CY45+DA45+CZ46+CZ45</f>
        <v>65</v>
      </c>
      <c r="DB49" s="353"/>
      <c r="DC49" s="79">
        <f>DB43+DA44+CZ45+CY46+CX47</f>
        <v>65</v>
      </c>
      <c r="DD49" s="23"/>
      <c r="DE49" s="349">
        <f>DE43+DI43+DE47+DI47+DG45</f>
        <v>65</v>
      </c>
      <c r="DF49" s="350">
        <f>DG43+DE45+DI45+DG47+DG45</f>
        <v>65</v>
      </c>
      <c r="DG49" s="351">
        <f>DF44+DH44+DF46+DH46+DG45</f>
        <v>65</v>
      </c>
      <c r="DH49" s="352">
        <f>DG44+DF45+DH45+DG46+DG45</f>
        <v>65</v>
      </c>
      <c r="DI49" s="353"/>
      <c r="DJ49" s="79">
        <f>DI43+DH44+DG45+DF46+DE47</f>
        <v>65</v>
      </c>
      <c r="DK49" s="23"/>
      <c r="DL49" s="349">
        <f>DL43+DP43+DL47+DP47+DN45</f>
        <v>65</v>
      </c>
      <c r="DM49" s="350">
        <f>DN43+DL45+DP45+DN47+DN45</f>
        <v>65</v>
      </c>
      <c r="DN49" s="351">
        <f>DM44+DO44+DM46+DO46+DN45</f>
        <v>65</v>
      </c>
      <c r="DO49" s="352">
        <f>DN44+DM45+DO45+DN46+DN45</f>
        <v>65</v>
      </c>
      <c r="DP49" s="353"/>
      <c r="DQ49" s="79">
        <f>DP43+DO44+DN45+DM46+DL47</f>
        <v>65</v>
      </c>
      <c r="DR49" s="9"/>
      <c r="DS49" s="336"/>
      <c r="DT49" s="5"/>
      <c r="DU49" s="349">
        <f>DU43+DY43+DU47+DY47+DW45</f>
        <v>65</v>
      </c>
      <c r="DV49" s="350">
        <f>DW43+DU45+DY45+DW47+DW45</f>
        <v>65</v>
      </c>
      <c r="DW49" s="351">
        <f>DV44+DX44+DV46+DX46+DW45</f>
        <v>65</v>
      </c>
      <c r="DX49" s="352">
        <f>DW44+DV45+DX45+DW46+DW45</f>
        <v>65</v>
      </c>
      <c r="DY49" s="353"/>
      <c r="DZ49" s="79">
        <f>DY43+DX44+DW45+DV46+DU47</f>
        <v>65</v>
      </c>
      <c r="EA49" s="23"/>
      <c r="EB49" s="349">
        <f>EB43+EF43+EB47+EF47+ED45</f>
        <v>65</v>
      </c>
      <c r="EC49" s="350">
        <f>ED43+EB45+EF45+ED47+ED45</f>
        <v>65</v>
      </c>
      <c r="ED49" s="351">
        <f>EC44+EE44+EC46+EE46+ED45</f>
        <v>65</v>
      </c>
      <c r="EE49" s="352">
        <f>ED44+EC45+EE45+ED46+ED45</f>
        <v>65</v>
      </c>
      <c r="EF49" s="353"/>
      <c r="EG49" s="79">
        <f>EF43+EE44+ED45+EC46+EB47</f>
        <v>65</v>
      </c>
      <c r="EH49" s="23"/>
      <c r="EI49" s="349">
        <f>EI43+EM43+EI47+EM47+EK45</f>
        <v>65</v>
      </c>
      <c r="EJ49" s="350">
        <f>EK43+EI45+EM45+EK47+EK45</f>
        <v>65</v>
      </c>
      <c r="EK49" s="351">
        <f>EJ44+EL44+EJ46+EL46+EK45</f>
        <v>65</v>
      </c>
      <c r="EL49" s="352">
        <f>EK44+EJ45+EL45+EK46+EK45</f>
        <v>65</v>
      </c>
      <c r="EM49" s="353"/>
      <c r="EN49" s="79">
        <f>EM43+EL44+EK45+EJ46+EI47</f>
        <v>65</v>
      </c>
      <c r="EO49" s="9"/>
      <c r="EP49" s="336"/>
      <c r="EQ49" s="5"/>
      <c r="ER49" s="349">
        <f>ER43+EV43+ER47+EV47+ET45</f>
        <v>65</v>
      </c>
      <c r="ES49" s="350">
        <f>ET43+ER45+EV45+ET47+ET45</f>
        <v>65</v>
      </c>
      <c r="ET49" s="351">
        <f>ES44+EU44+ES46+EU46+ET45</f>
        <v>65</v>
      </c>
      <c r="EU49" s="352">
        <f>ET44+ES45+EU45+ET46+ET45</f>
        <v>65</v>
      </c>
      <c r="EV49" s="353"/>
      <c r="EW49" s="79">
        <f>EV43+EU44+ET45+ES46+ER47</f>
        <v>65</v>
      </c>
      <c r="EX49" s="23"/>
      <c r="EY49" s="349">
        <f>EY43+FC43+EY47+FC47+FA45</f>
        <v>65</v>
      </c>
      <c r="EZ49" s="350">
        <f>FA43+EY45+FC45+FA47+FA45</f>
        <v>65</v>
      </c>
      <c r="FA49" s="351">
        <f>EZ44+FB44+EZ46+FB46+FA45</f>
        <v>65</v>
      </c>
      <c r="FB49" s="352">
        <f>FA44+EZ45+FB45+FA46+FA45</f>
        <v>65</v>
      </c>
      <c r="FC49" s="353"/>
      <c r="FD49" s="79">
        <f>FC43+FB44+FA45+EZ46+EY47</f>
        <v>65</v>
      </c>
      <c r="FE49" s="23"/>
      <c r="FF49" s="349">
        <f>FF43+FJ43+FF47+FJ47+FH45</f>
        <v>65</v>
      </c>
      <c r="FG49" s="350">
        <f>FH43+FF45+FJ45+FH47+FH45</f>
        <v>65</v>
      </c>
      <c r="FH49" s="351">
        <f>FG44+FI44+FG46+FI46+FH45</f>
        <v>65</v>
      </c>
      <c r="FI49" s="352">
        <f>FH44+FG45+FI45+FH46+FH45</f>
        <v>65</v>
      </c>
      <c r="FJ49" s="353"/>
      <c r="FK49" s="79">
        <f>FJ43+FI44+FH45+FG46+FF47</f>
        <v>65</v>
      </c>
      <c r="FL49" s="9"/>
      <c r="FM49" s="336"/>
      <c r="FN49" s="5"/>
      <c r="FO49" s="349">
        <f>FO43+FS43+FO47+FS47+FQ45</f>
        <v>65</v>
      </c>
      <c r="FP49" s="350">
        <f>FQ43+FO45+FS45+FQ47+FQ45</f>
        <v>65</v>
      </c>
      <c r="FQ49" s="351">
        <f>FP44+FR44+FP46+FR46+FQ45</f>
        <v>65</v>
      </c>
      <c r="FR49" s="352">
        <f>FQ44+FP45+FR45+FQ46+FQ45</f>
        <v>65</v>
      </c>
      <c r="FS49" s="353"/>
      <c r="FT49" s="79">
        <f>FS43+FR44+FQ45+FP46+FO47</f>
        <v>65</v>
      </c>
      <c r="FU49" s="23"/>
      <c r="FV49" s="349">
        <f>FV43+FZ43+FV47+FZ47+FX45</f>
        <v>65</v>
      </c>
      <c r="FW49" s="350">
        <f>FX43+FV45+FZ45+FX47+FX45</f>
        <v>65</v>
      </c>
      <c r="FX49" s="351">
        <f>FW44+FY44+FW46+FY46+FX45</f>
        <v>65</v>
      </c>
      <c r="FY49" s="352">
        <f>FX44+FW45+FY45+FX46+FX45</f>
        <v>65</v>
      </c>
      <c r="FZ49" s="353"/>
      <c r="GA49" s="79">
        <f>FZ43+FY44+FX45+FW46+FV47</f>
        <v>65</v>
      </c>
      <c r="GB49" s="23"/>
      <c r="GC49" s="349">
        <f>GC43+GG43+GC47+GG47+GE45</f>
        <v>65</v>
      </c>
      <c r="GD49" s="350">
        <f>GE43+GC45+GG45+GE47+GE45</f>
        <v>65</v>
      </c>
      <c r="GE49" s="351">
        <f>GD44+GF44+GD46+GF46+GE45</f>
        <v>65</v>
      </c>
      <c r="GF49" s="352">
        <f>GE44+GD45+GF45+GE46+GE45</f>
        <v>65</v>
      </c>
      <c r="GG49" s="353"/>
      <c r="GH49" s="79">
        <f>GG43+GF44+GE45+GD46+GC47</f>
        <v>65</v>
      </c>
      <c r="GI49" s="9"/>
      <c r="GJ49" s="336"/>
      <c r="GK49" s="5"/>
      <c r="GL49" s="349">
        <f>GL43+GP43+GL47+GP47+GN45</f>
        <v>65</v>
      </c>
      <c r="GM49" s="350">
        <f>GN43+GL45+GP45+GN47+GN45</f>
        <v>65</v>
      </c>
      <c r="GN49" s="351">
        <f>GM44+GO44+GM46+GO46+GN45</f>
        <v>65</v>
      </c>
      <c r="GO49" s="352">
        <f>GN44+GM45+GO45+GN46+GN45</f>
        <v>65</v>
      </c>
      <c r="GP49" s="353"/>
      <c r="GQ49" s="79">
        <f>GP43+GO44+GN45+GM46+GL47</f>
        <v>65</v>
      </c>
      <c r="GR49" s="23"/>
      <c r="GS49" s="349">
        <f>GS43+GW43+GS47+GW47+GU45</f>
        <v>65</v>
      </c>
      <c r="GT49" s="350">
        <f>GU43+GS45+GW45+GU47+GU45</f>
        <v>65</v>
      </c>
      <c r="GU49" s="351">
        <f>GT44+GV44+GT46+GV46+GU45</f>
        <v>65</v>
      </c>
      <c r="GV49" s="352">
        <f>GU44+GT45+GV45+GU46+GU45</f>
        <v>65</v>
      </c>
      <c r="GW49" s="353"/>
      <c r="GX49" s="79">
        <f>GW43+GV44+GU45+GT46+GS47</f>
        <v>65</v>
      </c>
      <c r="GY49" s="23"/>
      <c r="GZ49" s="349">
        <f>GZ43+HD43+GZ47+HD47+HB45</f>
        <v>65</v>
      </c>
      <c r="HA49" s="350">
        <f>HB43+GZ45+HD45+HB47+HB45</f>
        <v>65</v>
      </c>
      <c r="HB49" s="351">
        <f>HA44+HC44+HA46+HC46+HB45</f>
        <v>65</v>
      </c>
      <c r="HC49" s="352">
        <f>HB44+HA45+HC45+HB46+HB45</f>
        <v>65</v>
      </c>
      <c r="HD49" s="353"/>
      <c r="HE49" s="79">
        <f>HD43+HC44+HB45+HA46+GZ47</f>
        <v>65</v>
      </c>
      <c r="HF49" s="9"/>
      <c r="HG49" s="336"/>
      <c r="HH49" s="5"/>
      <c r="HI49" s="349">
        <f>HI43+HM43+HI47+HM47+HK45</f>
        <v>65</v>
      </c>
      <c r="HJ49" s="350">
        <f>HK43+HI45+HM45+HK47+HK45</f>
        <v>65</v>
      </c>
      <c r="HK49" s="351">
        <f>HJ44+HL44+HJ46+HL46+HK45</f>
        <v>65</v>
      </c>
      <c r="HL49" s="352">
        <f>HK44+HJ45+HL45+HK46+HK45</f>
        <v>65</v>
      </c>
      <c r="HM49" s="353"/>
      <c r="HN49" s="79">
        <f>HM43+HL44+HK45+HJ46+HI47</f>
        <v>65</v>
      </c>
      <c r="HO49" s="23"/>
      <c r="HP49" s="349">
        <f>HP43+HT43+HP47+HT47+HR45</f>
        <v>65</v>
      </c>
      <c r="HQ49" s="350">
        <f>HR43+HP45+HT45+HR47+HR45</f>
        <v>65</v>
      </c>
      <c r="HR49" s="351">
        <f>HQ44+HS44+HQ46+HS46+HR45</f>
        <v>65</v>
      </c>
      <c r="HS49" s="352">
        <f>HR44+HQ45+HS45+HR46+HR45</f>
        <v>65</v>
      </c>
      <c r="HT49" s="353"/>
      <c r="HU49" s="79">
        <f>HT43+HS44+HR45+HQ46+HP47</f>
        <v>65</v>
      </c>
      <c r="HV49" s="23"/>
      <c r="HW49" s="349">
        <f>HW43+IA43+HW47+IA47+HY45</f>
        <v>65</v>
      </c>
      <c r="HX49" s="350">
        <f>HY43+HW45+IA45+HY47+HY45</f>
        <v>65</v>
      </c>
      <c r="HY49" s="351">
        <f>HX44+HZ44+HX46+HZ46+HY45</f>
        <v>65</v>
      </c>
      <c r="HZ49" s="352">
        <f>HY44+HX45+HZ45+HY46+HY45</f>
        <v>65</v>
      </c>
      <c r="IA49" s="353"/>
      <c r="IB49" s="79">
        <f>IA43+HZ44+HY45+HX46+HW47</f>
        <v>65</v>
      </c>
      <c r="IC49" s="9"/>
      <c r="ID49" s="336"/>
      <c r="IE49" s="5"/>
      <c r="IF49" s="349">
        <f>IF43+IJ43+IF47+IJ47+IH45</f>
        <v>65</v>
      </c>
      <c r="IG49" s="350">
        <f>IH43+IF45+IJ45+IH47+IH45</f>
        <v>65</v>
      </c>
      <c r="IH49" s="351">
        <f>IG44+II44+IG46+II46+IH45</f>
        <v>65</v>
      </c>
      <c r="II49" s="352">
        <f>IH44+IG45+II45+IH46+IH45</f>
        <v>65</v>
      </c>
      <c r="IJ49" s="353"/>
      <c r="IK49" s="79">
        <f>IJ43+II44+IH45+IG46+IF47</f>
        <v>65</v>
      </c>
      <c r="IL49" s="23"/>
      <c r="IM49" s="349">
        <f>IM43+IQ43+IM47+IQ47+IO45</f>
        <v>65</v>
      </c>
      <c r="IN49" s="350">
        <f>IO43+IM45+IQ45+IO47+IO45</f>
        <v>65</v>
      </c>
      <c r="IO49" s="351">
        <f>IN44+IP44+IN46+IP46+IO45</f>
        <v>65</v>
      </c>
      <c r="IP49" s="352">
        <f>IO44+IN45+IP45+IO46+IO45</f>
        <v>65</v>
      </c>
      <c r="IQ49" s="353"/>
      <c r="IR49" s="79">
        <f>IQ43+IP44+IO45+IN46+IM47</f>
        <v>65</v>
      </c>
      <c r="IS49" s="23"/>
      <c r="IT49" s="349">
        <f>IT43+IX43+IT47+IX47+IV45</f>
        <v>65</v>
      </c>
      <c r="IU49" s="350">
        <f>IV43+IT45+IX45+IV47+IV45</f>
        <v>65</v>
      </c>
      <c r="IV49" s="351">
        <f>IU44+IW44+IU46+IW46+IV45</f>
        <v>65</v>
      </c>
      <c r="IW49" s="352">
        <f>IV44+IU45+IW45+IV46+IV45</f>
        <v>65</v>
      </c>
      <c r="IX49" s="353"/>
      <c r="IY49" s="79">
        <f>IX43+IW44+IV45+IU46+IT47</f>
        <v>65</v>
      </c>
      <c r="IZ49" s="9"/>
      <c r="JA49" s="336"/>
      <c r="JB49" s="5"/>
      <c r="JC49" s="349">
        <f>JC43+JG43+JC47+JG47+JE45</f>
        <v>65</v>
      </c>
      <c r="JD49" s="350">
        <f>JE43+JC45+JG45+JE47+JE45</f>
        <v>65</v>
      </c>
      <c r="JE49" s="351">
        <f>JD44+JF44+JD46+JF46+JE45</f>
        <v>65</v>
      </c>
      <c r="JF49" s="352">
        <f>JE44+JD45+JF45+JE46+JE45</f>
        <v>65</v>
      </c>
      <c r="JG49" s="353"/>
      <c r="JH49" s="79">
        <f>JG43+JF44+JE45+JD46+JC47</f>
        <v>65</v>
      </c>
      <c r="JI49" s="23"/>
      <c r="JJ49" s="349">
        <f>JJ43+JN43+JJ47+JN47+JL45</f>
        <v>65</v>
      </c>
      <c r="JK49" s="350">
        <f>JL43+JJ45+JN45+JL47+JL45</f>
        <v>65</v>
      </c>
      <c r="JL49" s="351">
        <f>JK44+JM44+JK46+JM46+JL45</f>
        <v>65</v>
      </c>
      <c r="JM49" s="352">
        <f>JL44+JK45+JM45+JL46+JL45</f>
        <v>65</v>
      </c>
      <c r="JN49" s="353"/>
      <c r="JO49" s="79">
        <f>JN43+JM44+JL45+JK46+JJ47</f>
        <v>65</v>
      </c>
      <c r="JP49" s="23"/>
      <c r="JQ49" s="349">
        <f>JQ43+JU43+JQ47+JU47+JS45</f>
        <v>65</v>
      </c>
      <c r="JR49" s="350">
        <f>JS43+JQ45+JU45+JS47+JS45</f>
        <v>65</v>
      </c>
      <c r="JS49" s="351">
        <f>JR44+JT44+JR46+JT46+JS45</f>
        <v>65</v>
      </c>
      <c r="JT49" s="352">
        <f>JS44+JR45+JT45+JS46+JS45</f>
        <v>65</v>
      </c>
      <c r="JU49" s="353"/>
      <c r="JV49" s="79">
        <f>JU43+JT44+JS45+JR46+JQ47</f>
        <v>65</v>
      </c>
      <c r="JW49" s="9"/>
      <c r="JX49" s="336"/>
      <c r="JY49" s="5"/>
      <c r="JZ49" s="349">
        <f>JZ43+KD43+JZ47+KD47+KB45</f>
        <v>65</v>
      </c>
      <c r="KA49" s="350">
        <f>KB43+JZ45+KD45+KB47+KB45</f>
        <v>65</v>
      </c>
      <c r="KB49" s="351">
        <f>KA44+KC44+KA46+KC46+KB45</f>
        <v>65</v>
      </c>
      <c r="KC49" s="352">
        <f>KB44+KA45+KC45+KB46+KB45</f>
        <v>65</v>
      </c>
      <c r="KD49" s="353"/>
      <c r="KE49" s="79">
        <f>KD43+KC44+KB45+KA46+JZ47</f>
        <v>65</v>
      </c>
      <c r="KF49" s="23"/>
      <c r="KG49" s="349">
        <f>KG43+KK43+KG47+KK47+KI45</f>
        <v>65</v>
      </c>
      <c r="KH49" s="350">
        <f>KI43+KG45+KK45+KI47+KI45</f>
        <v>65</v>
      </c>
      <c r="KI49" s="351">
        <f>KH44+KJ44+KH46+KJ46+KI45</f>
        <v>65</v>
      </c>
      <c r="KJ49" s="352">
        <f>KI44+KH45+KJ45+KI46+KI45</f>
        <v>65</v>
      </c>
      <c r="KK49" s="353"/>
      <c r="KL49" s="79">
        <f>KK43+KJ44+KI45+KH46+KG47</f>
        <v>65</v>
      </c>
      <c r="KM49" s="23"/>
      <c r="KN49" s="349">
        <f>KN43+KR43+KN47+KR47+KP45</f>
        <v>65</v>
      </c>
      <c r="KO49" s="350">
        <f>KP43+KN45+KR45+KP47+KP45</f>
        <v>65</v>
      </c>
      <c r="KP49" s="351">
        <f>KO44+KQ44+KO46+KQ46+KP45</f>
        <v>65</v>
      </c>
      <c r="KQ49" s="352">
        <f>KP44+KO45+KQ45+KP46+KP45</f>
        <v>65</v>
      </c>
      <c r="KR49" s="353"/>
      <c r="KS49" s="79">
        <f>KR43+KQ44+KP45+KO46+KN47</f>
        <v>65</v>
      </c>
      <c r="KT49" s="9"/>
      <c r="KU49" s="336"/>
      <c r="KV49" s="5"/>
      <c r="KW49" s="349">
        <f>KW43+LA43+KW47+LA47+KY45</f>
        <v>65</v>
      </c>
      <c r="KX49" s="350">
        <f>KY43+KW45+LA45+KY47+KY45</f>
        <v>65</v>
      </c>
      <c r="KY49" s="351">
        <f>KX44+KZ44+KX46+KZ46+KY45</f>
        <v>65</v>
      </c>
      <c r="KZ49" s="352">
        <f>KY44+KX45+KZ45+KY46+KY45</f>
        <v>65</v>
      </c>
      <c r="LA49" s="353"/>
      <c r="LB49" s="79">
        <f>LA43+KZ44+KY45+KX46+KW47</f>
        <v>65</v>
      </c>
      <c r="LC49" s="23"/>
      <c r="LD49" s="349">
        <f>LD43+LH43+LD47+LH47+LF45</f>
        <v>65</v>
      </c>
      <c r="LE49" s="350">
        <f>LF43+LD45+LH45+LF47+LF45</f>
        <v>65</v>
      </c>
      <c r="LF49" s="351">
        <f>LE44+LG44+LE46+LG46+LF45</f>
        <v>65</v>
      </c>
      <c r="LG49" s="352">
        <f>LF44+LE45+LG45+LF46+LF45</f>
        <v>65</v>
      </c>
      <c r="LH49" s="353"/>
      <c r="LI49" s="79">
        <f>LH43+LG44+LF45+LE46+LD47</f>
        <v>65</v>
      </c>
      <c r="LJ49" s="23"/>
      <c r="LK49" s="349">
        <f>LK43+LO43+LK47+LO47+LM45</f>
        <v>65</v>
      </c>
      <c r="LL49" s="350">
        <f>LM43+LK45+LO45+LM47+LM45</f>
        <v>65</v>
      </c>
      <c r="LM49" s="351">
        <f>LL44+LN44+LL46+LN46+LM45</f>
        <v>65</v>
      </c>
      <c r="LN49" s="352">
        <f>LM44+LL45+LN45+LM46+LM45</f>
        <v>65</v>
      </c>
      <c r="LO49" s="353"/>
      <c r="LP49" s="79">
        <f>LO43+LN44+LM45+LL46+LK47</f>
        <v>65</v>
      </c>
      <c r="LQ49" s="9"/>
      <c r="LR49" s="336"/>
      <c r="LS49" s="5"/>
      <c r="LT49" s="349">
        <f>LT43+LX43+LT47+LX47+LV45</f>
        <v>65</v>
      </c>
      <c r="LU49" s="350">
        <f>LV43+LT45+LX45+LV47+LV45</f>
        <v>65</v>
      </c>
      <c r="LV49" s="351">
        <f>LU44+LW44+LU46+LW46+LV45</f>
        <v>65</v>
      </c>
      <c r="LW49" s="352">
        <f>LV44+LU45+LW45+LV46+LV45</f>
        <v>65</v>
      </c>
      <c r="LX49" s="353"/>
      <c r="LY49" s="79">
        <f>LX43+LW44+LV45+LU46+LT47</f>
        <v>65</v>
      </c>
      <c r="LZ49" s="23"/>
      <c r="MA49" s="349">
        <f>MA43+ME43+MA47+ME47+MC45</f>
        <v>65</v>
      </c>
      <c r="MB49" s="350">
        <f>MC43+MA45+ME45+MC47+MC45</f>
        <v>65</v>
      </c>
      <c r="MC49" s="351">
        <f>MB44+MD44+MB46+MD46+MC45</f>
        <v>65</v>
      </c>
      <c r="MD49" s="352">
        <f>MC44+MB45+MD45+MC46+MC45</f>
        <v>65</v>
      </c>
      <c r="ME49" s="353"/>
      <c r="MF49" s="79">
        <f>ME43+MD44+MC45+MB46+MA47</f>
        <v>65</v>
      </c>
      <c r="MG49" s="23"/>
      <c r="MH49" s="349">
        <f>MH43+ML43+MH47+ML47+MJ45</f>
        <v>65</v>
      </c>
      <c r="MI49" s="350">
        <f>MJ43+MH45+ML45+MJ47+MJ45</f>
        <v>65</v>
      </c>
      <c r="MJ49" s="351">
        <f>MI44+MK44+MI46+MK46+MJ45</f>
        <v>65</v>
      </c>
      <c r="MK49" s="352">
        <f>MJ44+MI45+MK45+MJ46+MJ45</f>
        <v>65</v>
      </c>
      <c r="ML49" s="353"/>
      <c r="MM49" s="79">
        <f>ML43+MK44+MJ45+MI46+MH47</f>
        <v>65</v>
      </c>
      <c r="MN49" s="9"/>
      <c r="MO49" s="336"/>
      <c r="MP49" s="5"/>
      <c r="MQ49" s="349">
        <f>MQ43+MU43+MQ47+MU47+MS45</f>
        <v>65</v>
      </c>
      <c r="MR49" s="350">
        <f>MS43+MQ45+MU45+MS47+MS45</f>
        <v>65</v>
      </c>
      <c r="MS49" s="351">
        <f>MR44+MT44+MR46+MT46+MS45</f>
        <v>65</v>
      </c>
      <c r="MT49" s="352">
        <f>MS44+MR45+MT45+MS46+MS45</f>
        <v>65</v>
      </c>
      <c r="MU49" s="353"/>
      <c r="MV49" s="79">
        <f>MU43+MT44+MS45+MR46+MQ47</f>
        <v>65</v>
      </c>
      <c r="MW49" s="23"/>
      <c r="MX49" s="349">
        <f>MX43+NB43+MX47+NB47+MZ45</f>
        <v>65</v>
      </c>
      <c r="MY49" s="350">
        <f>MZ43+MX45+NB45+MZ47+MZ45</f>
        <v>65</v>
      </c>
      <c r="MZ49" s="351">
        <f>MY44+NA44+MY46+NA46+MZ45</f>
        <v>65</v>
      </c>
      <c r="NA49" s="352">
        <f>MZ44+MY45+NA45+MZ46+MZ45</f>
        <v>65</v>
      </c>
      <c r="NB49" s="353"/>
      <c r="NC49" s="79">
        <f>NB43+NA44+MZ45+MY46+MX47</f>
        <v>65</v>
      </c>
      <c r="ND49" s="23"/>
      <c r="NE49" s="349">
        <f>NE43+NI43+NE47+NI47+NG45</f>
        <v>65</v>
      </c>
      <c r="NF49" s="350">
        <f>NG43+NE45+NI45+NG47+NG45</f>
        <v>65</v>
      </c>
      <c r="NG49" s="351">
        <f>NF44+NH44+NF46+NH46+NG45</f>
        <v>65</v>
      </c>
      <c r="NH49" s="352">
        <f>NG44+NF45+NH45+NG46+NG45</f>
        <v>65</v>
      </c>
      <c r="NI49" s="353"/>
      <c r="NJ49" s="79">
        <f>NI43+NH44+NG45+NF46+NE47</f>
        <v>65</v>
      </c>
      <c r="NK49" s="9"/>
      <c r="NL49" s="336"/>
      <c r="NM49" s="5"/>
      <c r="NN49" s="349">
        <f>NN43+NR43+NN47+NR47+NP45</f>
        <v>65</v>
      </c>
      <c r="NO49" s="350">
        <f>NP43+NN45+NR45+NP47+NP45</f>
        <v>65</v>
      </c>
      <c r="NP49" s="351">
        <f>NO44+NQ44+NO46+NQ46+NP45</f>
        <v>65</v>
      </c>
      <c r="NQ49" s="352">
        <f>NP44+NO45+NQ45+NP46+NP45</f>
        <v>65</v>
      </c>
      <c r="NR49" s="353"/>
      <c r="NS49" s="79">
        <f>NR43+NQ44+NP45+NO46+NN47</f>
        <v>65</v>
      </c>
      <c r="NT49" s="23"/>
      <c r="NU49" s="349">
        <f>NU43+NY43+NU47+NY47+NW45</f>
        <v>65</v>
      </c>
      <c r="NV49" s="350">
        <f>NW43+NU45+NY45+NW47+NW45</f>
        <v>65</v>
      </c>
      <c r="NW49" s="351">
        <f>NV44+NX44+NV46+NX46+NW45</f>
        <v>65</v>
      </c>
      <c r="NX49" s="352">
        <f>NW44+NV45+NX45+NW46+NW45</f>
        <v>65</v>
      </c>
      <c r="NY49" s="353"/>
      <c r="NZ49" s="79">
        <f>NY43+NX44+NW45+NV46+NU47</f>
        <v>65</v>
      </c>
      <c r="OA49" s="23"/>
      <c r="OB49" s="349">
        <f>OB43+OF43+OB47+OF47+OD45</f>
        <v>65</v>
      </c>
      <c r="OC49" s="350">
        <f>OD43+OB45+OF45+OD47+OD45</f>
        <v>65</v>
      </c>
      <c r="OD49" s="351">
        <f>OC44+OE44+OC46+OE46+OD45</f>
        <v>65</v>
      </c>
      <c r="OE49" s="352">
        <f>OD44+OC45+OE45+OD46+OD45</f>
        <v>65</v>
      </c>
      <c r="OF49" s="353"/>
      <c r="OG49" s="79">
        <f>OF43+OE44+OD45+OC46+OB47</f>
        <v>65</v>
      </c>
      <c r="OH49" s="9"/>
      <c r="OI49" s="336"/>
      <c r="OJ49" s="5"/>
      <c r="OK49" s="349">
        <f>OK43+OO43+OK47+OO47+OM45</f>
        <v>65</v>
      </c>
      <c r="OL49" s="350">
        <f>OM43+OK45+OO45+OM47+OM45</f>
        <v>65</v>
      </c>
      <c r="OM49" s="351">
        <f>OL44+ON44+OL46+ON46+OM45</f>
        <v>65</v>
      </c>
      <c r="ON49" s="352">
        <f>OM44+OL45+ON45+OM46+OM45</f>
        <v>65</v>
      </c>
      <c r="OO49" s="353"/>
      <c r="OP49" s="79">
        <f>OO43+ON44+OM45+OL46+OK47</f>
        <v>65</v>
      </c>
      <c r="OQ49" s="23"/>
      <c r="OR49" s="349">
        <f>OR43+OV43+OR47+OV47+OT45</f>
        <v>65</v>
      </c>
      <c r="OS49" s="350">
        <f>OT43+OR45+OV45+OT47+OT45</f>
        <v>65</v>
      </c>
      <c r="OT49" s="351">
        <f>OS44+OU44+OS46+OU46+OT45</f>
        <v>65</v>
      </c>
      <c r="OU49" s="352">
        <f>OT44+OS45+OU45+OT46+OT45</f>
        <v>65</v>
      </c>
      <c r="OV49" s="353"/>
      <c r="OW49" s="79">
        <f>OV43+OU44+OT45+OS46+OR47</f>
        <v>65</v>
      </c>
      <c r="OX49" s="23"/>
      <c r="OY49" s="349">
        <f>OY43+PC43+OY47+PC47+PA45</f>
        <v>65</v>
      </c>
      <c r="OZ49" s="350">
        <f>PA43+OY45+PC45+PA47+PA45</f>
        <v>65</v>
      </c>
      <c r="PA49" s="351">
        <f>OZ44+PB44+OZ46+PB46+PA45</f>
        <v>65</v>
      </c>
      <c r="PB49" s="352">
        <f>PA44+OZ45+PB45+PA46+PA45</f>
        <v>65</v>
      </c>
      <c r="PC49" s="353"/>
      <c r="PD49" s="79">
        <f>PC43+PB44+PA45+OZ46+OY47</f>
        <v>65</v>
      </c>
      <c r="PE49" s="9"/>
      <c r="PF49" s="336"/>
      <c r="PG49" s="5"/>
      <c r="PH49" s="349">
        <f>PH43+PL43+PH47+PL47+PJ45</f>
        <v>65</v>
      </c>
      <c r="PI49" s="350">
        <f>PJ43+PH45+PL45+PJ47+PJ45</f>
        <v>65</v>
      </c>
      <c r="PJ49" s="351">
        <f>PI44+PK44+PI46+PK46+PJ45</f>
        <v>65</v>
      </c>
      <c r="PK49" s="352">
        <f>PJ44+PI45+PK45+PJ46+PJ45</f>
        <v>65</v>
      </c>
      <c r="PL49" s="353"/>
      <c r="PM49" s="79">
        <f>PL43+PK44+PJ45+PI46+PH47</f>
        <v>65</v>
      </c>
      <c r="PN49" s="23"/>
      <c r="PO49" s="349">
        <f>PO43+PS43+PO47+PS47+PQ45</f>
        <v>65</v>
      </c>
      <c r="PP49" s="350">
        <f>PQ43+PO45+PS45+PQ47+PQ45</f>
        <v>65</v>
      </c>
      <c r="PQ49" s="351">
        <f>PP44+PR44+PP46+PR46+PQ45</f>
        <v>65</v>
      </c>
      <c r="PR49" s="352">
        <f>PQ44+PP45+PR45+PQ46+PQ45</f>
        <v>65</v>
      </c>
      <c r="PS49" s="353"/>
      <c r="PT49" s="79">
        <f>PS43+PR44+PQ45+PP46+PO47</f>
        <v>65</v>
      </c>
      <c r="PU49" s="23"/>
      <c r="PV49" s="349">
        <f>PV43+PZ43+PV47+PZ47+PX45</f>
        <v>65</v>
      </c>
      <c r="PW49" s="350">
        <f>PX43+PV45+PZ45+PX47+PX45</f>
        <v>65</v>
      </c>
      <c r="PX49" s="351">
        <f>PW44+PY44+PW46+PY46+PX45</f>
        <v>65</v>
      </c>
      <c r="PY49" s="352">
        <f>PX44+PW45+PY45+PX46+PX45</f>
        <v>65</v>
      </c>
      <c r="PZ49" s="353"/>
      <c r="QA49" s="79">
        <f>PZ43+PY44+PX45+PW46+PV47</f>
        <v>65</v>
      </c>
      <c r="QB49" s="9"/>
      <c r="QC49" s="336"/>
      <c r="QD49" s="5"/>
      <c r="QE49" s="349">
        <f>QE43+QI43+QE47+QI47+QG45</f>
        <v>65</v>
      </c>
      <c r="QF49" s="350">
        <f>QG43+QE45+QI45+QG47+QG45</f>
        <v>65</v>
      </c>
      <c r="QG49" s="351">
        <f>QF44+QH44+QF46+QH46+QG45</f>
        <v>65</v>
      </c>
      <c r="QH49" s="352">
        <f>QG44+QF45+QH45+QG46+QG45</f>
        <v>65</v>
      </c>
      <c r="QI49" s="353"/>
      <c r="QJ49" s="79">
        <f>QI43+QH44+QG45+QF46+QE47</f>
        <v>65</v>
      </c>
      <c r="QK49" s="23"/>
      <c r="QL49" s="349">
        <f>QL43+QP43+QL47+QP47+QN45</f>
        <v>65</v>
      </c>
      <c r="QM49" s="350">
        <f>QN43+QL45+QP45+QN47+QN45</f>
        <v>65</v>
      </c>
      <c r="QN49" s="351">
        <f>QM44+QO44+QM46+QO46+QN45</f>
        <v>65</v>
      </c>
      <c r="QO49" s="352">
        <f>QN44+QM45+QO45+QN46+QN45</f>
        <v>65</v>
      </c>
      <c r="QP49" s="353"/>
      <c r="QQ49" s="79">
        <f>QP43+QO44+QN45+QM46+QL47</f>
        <v>65</v>
      </c>
      <c r="QR49" s="23"/>
      <c r="QS49" s="349">
        <f>QS43+QW43+QS47+QW47+QU45</f>
        <v>65</v>
      </c>
      <c r="QT49" s="350">
        <f>QU43+QS45+QW45+QU47+QU45</f>
        <v>65</v>
      </c>
      <c r="QU49" s="351">
        <f>QT44+QV44+QT46+QV46+QU45</f>
        <v>65</v>
      </c>
      <c r="QV49" s="352">
        <f>QU44+QT45+QV45+QU46+QU45</f>
        <v>65</v>
      </c>
      <c r="QW49" s="353"/>
      <c r="QX49" s="79">
        <f>QW43+QV44+QU45+QT46+QS47</f>
        <v>65</v>
      </c>
      <c r="QY49" s="9"/>
      <c r="QZ49" s="363"/>
      <c r="RA49" s="5"/>
      <c r="RB49" s="349">
        <f>RB43+RF43+RB47+RF47+RD45</f>
        <v>65</v>
      </c>
      <c r="RC49" s="350">
        <f>RD43+RB45+RF45+RD47+RD45</f>
        <v>65</v>
      </c>
      <c r="RD49" s="351">
        <f>RC44+RE44+RC46+RE46+RD45</f>
        <v>65</v>
      </c>
      <c r="RE49" s="352">
        <f>RD44+RC45+RE45+RD46+RD45</f>
        <v>65</v>
      </c>
      <c r="RF49" s="353"/>
      <c r="RG49" s="79">
        <f>RF43+RE44+RD45+RC46+RB47</f>
        <v>65</v>
      </c>
      <c r="RH49" s="23"/>
      <c r="RI49" s="349">
        <f>RI43+RM43+RI47+RM47+RK45</f>
        <v>65</v>
      </c>
      <c r="RJ49" s="350">
        <f>RK43+RI45+RM45+RK47+RK45</f>
        <v>65</v>
      </c>
      <c r="RK49" s="351">
        <f>RJ44+RL44+RJ46+RL46+RK45</f>
        <v>65</v>
      </c>
      <c r="RL49" s="352">
        <f>RK44+RJ45+RL45+RK46+RK45</f>
        <v>65</v>
      </c>
      <c r="RM49" s="353"/>
      <c r="RN49" s="79">
        <f>RM43+RL44+RK45+RJ46+RI47</f>
        <v>65</v>
      </c>
      <c r="RO49" s="23"/>
      <c r="RP49" s="349">
        <f>RP43+RT43+RP47+RT47+RR45</f>
        <v>65</v>
      </c>
      <c r="RQ49" s="350">
        <f>RR43+RP45+RT45+RR47+RR45</f>
        <v>65</v>
      </c>
      <c r="RR49" s="351">
        <f>RQ44+RS44+RQ46+RS46+RR45</f>
        <v>65</v>
      </c>
      <c r="RS49" s="352">
        <f>RR44+RQ45+RS45+RR46+RR45</f>
        <v>65</v>
      </c>
      <c r="RT49" s="353"/>
      <c r="RU49" s="79">
        <f>RT43+RS44+RR45+RQ46+RP47</f>
        <v>65</v>
      </c>
      <c r="RV49" s="9"/>
      <c r="RW49" s="336"/>
      <c r="RX49" s="5"/>
      <c r="RY49" s="349"/>
      <c r="RZ49" s="350"/>
      <c r="SA49" s="351"/>
      <c r="SB49" s="352"/>
      <c r="SC49" s="353"/>
      <c r="SD49" s="79">
        <f>SC43+SB44+SA45+RZ46+RY47</f>
        <v>65</v>
      </c>
      <c r="SE49" s="23"/>
      <c r="SF49" s="349"/>
      <c r="SG49" s="350"/>
      <c r="SH49" s="351"/>
      <c r="SI49" s="352"/>
      <c r="SJ49" s="353"/>
      <c r="SK49" s="79">
        <f>SJ43+SI44+SH45+SG46+SF47</f>
        <v>65</v>
      </c>
      <c r="SL49" s="23"/>
      <c r="SM49" s="349"/>
      <c r="SN49" s="350"/>
      <c r="SO49" s="351"/>
      <c r="SP49" s="352"/>
      <c r="SQ49" s="353"/>
      <c r="SR49" s="79">
        <f>SQ43+SP44+SO45+SN46+SM47</f>
        <v>65</v>
      </c>
      <c r="SS49" s="9"/>
      <c r="ST49" s="336"/>
      <c r="SU49" s="5"/>
      <c r="SV49" s="349">
        <f>SV43+SZ43+SV47+SZ47+SX45</f>
        <v>65</v>
      </c>
      <c r="SW49" s="350">
        <f>SX43+SV45+SZ45+SX47+SX45</f>
        <v>65</v>
      </c>
      <c r="SX49" s="351">
        <f>SW44+SY44+SW46+SY46+SX45</f>
        <v>65</v>
      </c>
      <c r="SY49" s="352">
        <f>SX44+SW45+SY45+SX46+SX45</f>
        <v>65</v>
      </c>
      <c r="SZ49" s="353"/>
      <c r="TA49" s="79">
        <f>SZ43+SY44+SX45+SW46+SV47</f>
        <v>65</v>
      </c>
      <c r="TB49" s="23"/>
      <c r="TC49" s="349">
        <f>TC43+TG43+TC47+TG47+TE45</f>
        <v>65</v>
      </c>
      <c r="TD49" s="350">
        <f>TE43+TC45+TG45+TE47+TE45</f>
        <v>65</v>
      </c>
      <c r="TE49" s="351">
        <f>TD44+TF44+TD46+TF46+TE45</f>
        <v>65</v>
      </c>
      <c r="TF49" s="352">
        <f>TE44+TD45+TF45+TE46+TE45</f>
        <v>65</v>
      </c>
      <c r="TG49" s="353"/>
      <c r="TH49" s="79">
        <f>TG43+TF44+TE45+TD46+TC47</f>
        <v>65</v>
      </c>
      <c r="TI49" s="23"/>
      <c r="TJ49" s="349">
        <f>TJ43+TN43+TJ47+TN47+TL45</f>
        <v>65</v>
      </c>
      <c r="TK49" s="350">
        <f>TL43+TJ45+TN45+TL47+TL45</f>
        <v>65</v>
      </c>
      <c r="TL49" s="351">
        <f>TK44+TM44+TK46+TM46+TL45</f>
        <v>65</v>
      </c>
      <c r="TM49" s="352">
        <f>TL44+TK45+TM45+TL46+TL45</f>
        <v>65</v>
      </c>
      <c r="TN49" s="353"/>
      <c r="TO49" s="79">
        <f>TN43+TM44+TL45+TK46+TJ47</f>
        <v>65</v>
      </c>
      <c r="TP49" s="9"/>
      <c r="TQ49" s="336"/>
      <c r="TR49" s="5"/>
      <c r="TS49" s="349">
        <f>TS43+TW43+TS47+TW47+TU45</f>
        <v>65</v>
      </c>
      <c r="TT49" s="350">
        <f>TU43+TS45+TW45+TU47+TU45</f>
        <v>65</v>
      </c>
      <c r="TU49" s="351">
        <f>TT44+TV44+TT46+TV46+TU45</f>
        <v>65</v>
      </c>
      <c r="TV49" s="352">
        <f>TU44+TT45+TV45+TU46+TU45</f>
        <v>65</v>
      </c>
      <c r="TW49" s="353"/>
      <c r="TX49" s="79">
        <f>TW43+TV44+TU45+TT46+TS47</f>
        <v>65</v>
      </c>
      <c r="TY49" s="23"/>
      <c r="TZ49" s="349">
        <f>TZ43+UD43+TZ47+UD47+UB45</f>
        <v>65</v>
      </c>
      <c r="UA49" s="350">
        <f>UB43+TZ45+UD45+UB47+UB45</f>
        <v>65</v>
      </c>
      <c r="UB49" s="351">
        <f>UA44+UC44+UA46+UC46+UB45</f>
        <v>65</v>
      </c>
      <c r="UC49" s="352">
        <f>UB44+UA45+UC45+UB46+UB45</f>
        <v>65</v>
      </c>
      <c r="UD49" s="353"/>
      <c r="UE49" s="79">
        <f>UD43+UC44+UB45+UA46+TZ47</f>
        <v>65</v>
      </c>
      <c r="UF49" s="23"/>
      <c r="UG49" s="349">
        <f>UG43+UK43+UG47+UK47+UI45</f>
        <v>65</v>
      </c>
      <c r="UH49" s="350">
        <f>UI43+UG45+UK45+UI47+UI45</f>
        <v>65</v>
      </c>
      <c r="UI49" s="351">
        <f>UH44+UJ44+UH46+UJ46+UI45</f>
        <v>65</v>
      </c>
      <c r="UJ49" s="352">
        <f>UI44+UH45+UJ45+UI46+UI45</f>
        <v>65</v>
      </c>
      <c r="UK49" s="353"/>
      <c r="UL49" s="79">
        <f>UK43+UJ44+UI45+UH46+UG47</f>
        <v>65</v>
      </c>
      <c r="UM49" s="9"/>
      <c r="UN49" s="336"/>
      <c r="UO49" s="5"/>
      <c r="UP49" s="349">
        <f>UP43+UT43+UP47+UT47+UR45</f>
        <v>65</v>
      </c>
      <c r="UQ49" s="350">
        <f>UR43+UP45+UT45+UR47+UR45</f>
        <v>65</v>
      </c>
      <c r="UR49" s="351">
        <f>UQ44+US44+UQ46+US46+UR45</f>
        <v>65</v>
      </c>
      <c r="US49" s="352">
        <f>UR44+UQ45+US45+UR46+UR45</f>
        <v>65</v>
      </c>
      <c r="UT49" s="353"/>
      <c r="UU49" s="79">
        <f>UT43+US44+UR45+UQ46+UP47</f>
        <v>65</v>
      </c>
      <c r="UV49" s="23"/>
      <c r="UW49" s="349">
        <f>UW43+VA43+UW47+VA47+UY45</f>
        <v>65</v>
      </c>
      <c r="UX49" s="350">
        <f>UY43+UW45+VA45+UY47+UY45</f>
        <v>65</v>
      </c>
      <c r="UY49" s="351">
        <f>UX44+UZ44+UX46+UZ46+UY45</f>
        <v>65</v>
      </c>
      <c r="UZ49" s="352">
        <f>UY44+UX45+UZ45+UY46+UY45</f>
        <v>65</v>
      </c>
      <c r="VA49" s="353"/>
      <c r="VB49" s="79">
        <f>VA43+UZ44+UY45+UX46+UW47</f>
        <v>65</v>
      </c>
      <c r="VC49" s="23"/>
      <c r="VD49" s="349">
        <f>VD43+VH43+VD47+VH47+VF45</f>
        <v>65</v>
      </c>
      <c r="VE49" s="350">
        <f>VF43+VD45+VH45+VF47+VF45</f>
        <v>65</v>
      </c>
      <c r="VF49" s="351">
        <f>VE44+VG44+VE46+VG46+VF45</f>
        <v>65</v>
      </c>
      <c r="VG49" s="352">
        <f>VF44+VE45+VG45+VF46+VF45</f>
        <v>65</v>
      </c>
      <c r="VH49" s="353"/>
      <c r="VI49" s="79">
        <f>VH43+VG44+VF45+VE46+VD47</f>
        <v>65</v>
      </c>
      <c r="VJ49" s="9"/>
      <c r="VK49" s="336"/>
      <c r="VL49" s="5"/>
      <c r="VM49" s="349">
        <f>VM43+VQ43+VM47+VQ47+VO45</f>
        <v>65</v>
      </c>
      <c r="VN49" s="350">
        <f>VO43+VM45+VQ45+VO47+VO45</f>
        <v>65</v>
      </c>
      <c r="VO49" s="351">
        <f>VN44+VP44+VN46+VP46+VO45</f>
        <v>65</v>
      </c>
      <c r="VP49" s="352">
        <f>VO44+VN45+VP45+VO46+VO45</f>
        <v>65</v>
      </c>
      <c r="VQ49" s="353"/>
      <c r="VR49" s="79">
        <f>VQ43+VP44+VO45+VN46+VM47</f>
        <v>65</v>
      </c>
      <c r="VS49" s="23"/>
      <c r="VT49" s="349">
        <f>VT43+VX43+VT47+VX47+VV45</f>
        <v>65</v>
      </c>
      <c r="VU49" s="350">
        <f>VV43+VT45+VX45+VV47+VV45</f>
        <v>65</v>
      </c>
      <c r="VV49" s="351">
        <f>VU44+VW44+VU46+VW46+VV45</f>
        <v>65</v>
      </c>
      <c r="VW49" s="352">
        <f>VV44+VU45+VW45+VV46+VV45</f>
        <v>65</v>
      </c>
      <c r="VX49" s="353"/>
      <c r="VY49" s="79">
        <f>VX43+VW44+VV45+VU46+VT47</f>
        <v>65</v>
      </c>
      <c r="VZ49" s="23"/>
      <c r="WA49" s="349">
        <f>WA43+WE43+WA47+WE47+WC45</f>
        <v>65</v>
      </c>
      <c r="WB49" s="350">
        <f>WC43+WA45+WE45+WC47+WC45</f>
        <v>65</v>
      </c>
      <c r="WC49" s="351">
        <f>WB44+WD44+WB46+WD46+WC45</f>
        <v>65</v>
      </c>
      <c r="WD49" s="352">
        <f>WC44+WB45+WD45+WC46+WC45</f>
        <v>65</v>
      </c>
      <c r="WE49" s="353"/>
      <c r="WF49" s="79">
        <f>WE43+WD44+WC45+WB46+WA47</f>
        <v>65</v>
      </c>
      <c r="WG49" s="9"/>
      <c r="WH49" s="336"/>
      <c r="WI49" s="5"/>
      <c r="WJ49" s="349">
        <f>WJ43+WN43+WJ47+WN47+WL45</f>
        <v>65</v>
      </c>
      <c r="WK49" s="350">
        <f>WL43+WJ45+WN45+WL47+WL45</f>
        <v>65</v>
      </c>
      <c r="WL49" s="351">
        <f>WK44+WM44+WK46+WM46+WL45</f>
        <v>65</v>
      </c>
      <c r="WM49" s="352">
        <f>WL44+WK45+WM45+WL46+WL45</f>
        <v>65</v>
      </c>
      <c r="WN49" s="353"/>
      <c r="WO49" s="79">
        <f>WN43+WM44+WL45+WK46+WJ47</f>
        <v>65</v>
      </c>
      <c r="WP49" s="23"/>
      <c r="WQ49" s="349">
        <f>WQ43+WU43+WQ47+WU47+WS45</f>
        <v>65</v>
      </c>
      <c r="WR49" s="350">
        <f>WS43+WQ45+WU45+WS47+WS45</f>
        <v>65</v>
      </c>
      <c r="WS49" s="351">
        <f>WR44+WT44+WR46+WT46+WS45</f>
        <v>65</v>
      </c>
      <c r="WT49" s="352">
        <f>WS44+WR45+WT45+WS46+WS45</f>
        <v>65</v>
      </c>
      <c r="WU49" s="353"/>
      <c r="WV49" s="79">
        <f>WU43+WT44+WS45+WR46+WQ47</f>
        <v>65</v>
      </c>
      <c r="WW49" s="23"/>
      <c r="WX49" s="349">
        <f>WX43+XB43+WX47+XB47+WZ45</f>
        <v>65</v>
      </c>
      <c r="WY49" s="350">
        <f>WZ43+WX45+XB45+WZ47+WZ45</f>
        <v>65</v>
      </c>
      <c r="WZ49" s="351">
        <f>WY44+XA44+WY46+XA46+WZ45</f>
        <v>65</v>
      </c>
      <c r="XA49" s="352">
        <f>WZ44+WY45+XA45+WZ46+WZ45</f>
        <v>65</v>
      </c>
      <c r="XB49" s="353"/>
      <c r="XC49" s="79">
        <f>XB43+XA44+WZ45+WY46+WX47</f>
        <v>65</v>
      </c>
      <c r="XD49" s="9"/>
      <c r="XE49" s="336"/>
      <c r="XF49" s="5"/>
      <c r="XG49" s="349">
        <f>XG43+XK43+XG47+XK47+XI45</f>
        <v>65</v>
      </c>
      <c r="XH49" s="350">
        <f>XI43+XG45+XK45+XI47+XI45</f>
        <v>65</v>
      </c>
      <c r="XI49" s="351">
        <f>XH44+XJ44+XH46+XJ46+XI45</f>
        <v>65</v>
      </c>
      <c r="XJ49" s="352">
        <f>XI44+XH45+XJ45+XI46+XI45</f>
        <v>65</v>
      </c>
      <c r="XK49" s="353"/>
      <c r="XL49" s="79">
        <f>XK43+XJ44+XI45+XH46+XG47</f>
        <v>65</v>
      </c>
      <c r="XM49" s="23"/>
      <c r="XN49" s="349">
        <f>XN43+XR43+XN47+XR47+XP45</f>
        <v>65</v>
      </c>
      <c r="XO49" s="350">
        <f>XP43+XN45+XR45+XP47+XP45</f>
        <v>65</v>
      </c>
      <c r="XP49" s="351">
        <f>XO44+XQ44+XO46+XQ46+XP45</f>
        <v>65</v>
      </c>
      <c r="XQ49" s="352">
        <f>XP44+XO45+XQ45+XP46+XP45</f>
        <v>65</v>
      </c>
      <c r="XR49" s="353"/>
      <c r="XS49" s="79">
        <f>XR43+XQ44+XP45+XO46+XN47</f>
        <v>65</v>
      </c>
      <c r="XT49" s="23"/>
      <c r="XU49" s="349">
        <f>XU43+XY43+XU47+XY47+XW45</f>
        <v>65</v>
      </c>
      <c r="XV49" s="350">
        <f>XW43+XU45+XY45+XW47+XW45</f>
        <v>65</v>
      </c>
      <c r="XW49" s="351">
        <f>XV44+XX44+XV46+XX46+XW45</f>
        <v>65</v>
      </c>
      <c r="XX49" s="352">
        <f>XW44+XV45+XX45+XW46+XW45</f>
        <v>65</v>
      </c>
      <c r="XY49" s="353"/>
      <c r="XZ49" s="79">
        <f>XY43+XX44+XW45+XV46+XU47</f>
        <v>65</v>
      </c>
      <c r="YA49" s="9"/>
      <c r="YB49" s="336"/>
      <c r="YC49" s="5"/>
      <c r="YD49" s="349">
        <f>YD43+YH43+YD47+YH47+YF45</f>
        <v>65</v>
      </c>
      <c r="YE49" s="350">
        <f>YF43+YD45+YH45+YF47+YF45</f>
        <v>65</v>
      </c>
      <c r="YF49" s="351">
        <f>YE44+YG44+YE46+YG46+YF45</f>
        <v>65</v>
      </c>
      <c r="YG49" s="352">
        <f>YF44+YE45+YG45+YF46+YF45</f>
        <v>65</v>
      </c>
      <c r="YH49" s="353"/>
      <c r="YI49" s="79">
        <f>YH43+YG44+YF45+YE46+YD47</f>
        <v>65</v>
      </c>
      <c r="YJ49" s="23"/>
      <c r="YK49" s="349">
        <f>YK43+YO43+YK47+YO47+YM45</f>
        <v>65</v>
      </c>
      <c r="YL49" s="350">
        <f>YM43+YK45+YO45+YM47+YM45</f>
        <v>65</v>
      </c>
      <c r="YM49" s="351">
        <f>YL44+YN44+YL46+YN46+YM45</f>
        <v>65</v>
      </c>
      <c r="YN49" s="352">
        <f>YM44+YL45+YN45+YM46+YM45</f>
        <v>65</v>
      </c>
      <c r="YO49" s="353"/>
      <c r="YP49" s="79">
        <f>YO43+YN44+YM45+YL46+YK47</f>
        <v>65</v>
      </c>
      <c r="YQ49" s="23"/>
      <c r="YR49" s="349">
        <f>YR43+YV43+YR47+YV47+YT45</f>
        <v>65</v>
      </c>
      <c r="YS49" s="350">
        <f>YT43+YR45+YV45+YT47+YT45</f>
        <v>65</v>
      </c>
      <c r="YT49" s="351">
        <f>YS44+YU44+YS46+YU46+YT45</f>
        <v>65</v>
      </c>
      <c r="YU49" s="352">
        <f>YT44+YS45+YU45+YT46+YT45</f>
        <v>65</v>
      </c>
      <c r="YV49" s="353"/>
      <c r="YW49" s="79">
        <f>YV43+YU44+YT45+YS46+YR47</f>
        <v>65</v>
      </c>
      <c r="YX49" s="9"/>
      <c r="YY49" s="336"/>
      <c r="YZ49" s="5"/>
      <c r="ZA49" s="349">
        <f>ZA43+ZE43+ZA47+ZE47+ZC45</f>
        <v>65</v>
      </c>
      <c r="ZB49" s="350">
        <f>ZC43+ZA45+ZE45+ZC47+ZC45</f>
        <v>65</v>
      </c>
      <c r="ZC49" s="351">
        <f>ZB44+ZD44+ZB46+ZD46+ZC45</f>
        <v>65</v>
      </c>
      <c r="ZD49" s="352">
        <f>ZC44+ZB45+ZD45+ZC46+ZC45</f>
        <v>65</v>
      </c>
      <c r="ZE49" s="353"/>
      <c r="ZF49" s="79">
        <f>ZE43+ZD44+ZC45+ZB46+ZA47</f>
        <v>65</v>
      </c>
      <c r="ZG49" s="23"/>
      <c r="ZH49" s="349">
        <f>ZH43+ZL43+ZH47+ZL47+ZJ45</f>
        <v>65</v>
      </c>
      <c r="ZI49" s="350">
        <f>ZJ43+ZH45+ZL45+ZJ47+ZJ45</f>
        <v>65</v>
      </c>
      <c r="ZJ49" s="351">
        <f>ZI44+ZK44+ZI46+ZK46+ZJ45</f>
        <v>65</v>
      </c>
      <c r="ZK49" s="352">
        <f>ZJ44+ZI45+ZK45+ZJ46+ZJ45</f>
        <v>65</v>
      </c>
      <c r="ZL49" s="353"/>
      <c r="ZM49" s="79">
        <f>ZL43+ZK44+ZJ45+ZI46+ZH47</f>
        <v>65</v>
      </c>
      <c r="ZN49" s="23"/>
      <c r="ZO49" s="349">
        <f>ZO43+ZS43+ZO47+ZS47+ZQ45</f>
        <v>65</v>
      </c>
      <c r="ZP49" s="350">
        <f>ZQ43+ZO45+ZS45+ZQ47+ZQ45</f>
        <v>65</v>
      </c>
      <c r="ZQ49" s="351">
        <f>ZP44+ZR44+ZP46+ZR46+ZQ45</f>
        <v>65</v>
      </c>
      <c r="ZR49" s="352">
        <f>ZQ44+ZP45+ZR45+ZQ46+ZQ45</f>
        <v>65</v>
      </c>
      <c r="ZS49" s="353"/>
      <c r="ZT49" s="79">
        <f>ZS43+ZR44+ZQ45+ZP46+ZO47</f>
        <v>65</v>
      </c>
      <c r="ZU49" s="9"/>
      <c r="ZV49" s="336"/>
      <c r="ZW49" s="5"/>
      <c r="ZX49" s="349">
        <f>ZX43+AAB43+ZX47+AAB47+ZZ45</f>
        <v>65</v>
      </c>
      <c r="ZY49" s="350">
        <f>ZZ43+ZX45+AAB45+ZZ47+ZZ45</f>
        <v>65</v>
      </c>
      <c r="ZZ49" s="351">
        <f>ZY44+AAA44+ZY46+AAA46+ZZ45</f>
        <v>65</v>
      </c>
      <c r="AAA49" s="352">
        <f>ZZ44+ZY45+AAA45+ZZ46+ZZ45</f>
        <v>65</v>
      </c>
      <c r="AAB49" s="353"/>
      <c r="AAC49" s="79">
        <f>AAB43+AAA44+ZZ45+ZY46+ZX47</f>
        <v>65</v>
      </c>
      <c r="AAD49" s="23"/>
      <c r="AAE49" s="349">
        <f>AAE43+AAI43+AAE47+AAI47+AAG45</f>
        <v>65</v>
      </c>
      <c r="AAF49" s="350">
        <f>AAG43+AAE45+AAI45+AAG47+AAG45</f>
        <v>65</v>
      </c>
      <c r="AAG49" s="351">
        <f>AAF44+AAH44+AAF46+AAH46+AAG45</f>
        <v>65</v>
      </c>
      <c r="AAH49" s="352">
        <f>AAG44+AAF45+AAH45+AAG46+AAG45</f>
        <v>65</v>
      </c>
      <c r="AAI49" s="353"/>
      <c r="AAJ49" s="79">
        <f>AAI43+AAH44+AAG45+AAF46+AAE47</f>
        <v>65</v>
      </c>
      <c r="AAK49" s="23"/>
      <c r="AAL49" s="349">
        <f>AAL43+AAP43+AAL47+AAP47+AAN45</f>
        <v>65</v>
      </c>
      <c r="AAM49" s="350">
        <f>AAN43+AAL45+AAP45+AAN47+AAN45</f>
        <v>65</v>
      </c>
      <c r="AAN49" s="351">
        <f>AAM44+AAO44+AAM46+AAO46+AAN45</f>
        <v>65</v>
      </c>
      <c r="AAO49" s="352">
        <f>AAN44+AAM45+AAO45+AAN46+AAN45</f>
        <v>65</v>
      </c>
      <c r="AAP49" s="353"/>
      <c r="AAQ49" s="79">
        <f>AAP43+AAO44+AAN45+AAM46+AAL47</f>
        <v>65</v>
      </c>
      <c r="AAR49" s="9"/>
      <c r="AAS49" s="336"/>
      <c r="AAT49" s="5"/>
      <c r="AAU49" s="349">
        <f>AAU43+AAY43+AAU47+AAY47+AAW45</f>
        <v>65</v>
      </c>
      <c r="AAV49" s="350">
        <f>AAW43+AAU45+AAY45+AAW47+AAW45</f>
        <v>65</v>
      </c>
      <c r="AAW49" s="351">
        <f>AAV44+AAX44+AAV46+AAX46+AAW45</f>
        <v>65</v>
      </c>
      <c r="AAX49" s="352">
        <f>AAW44+AAV45+AAX45+AAW46+AAW45</f>
        <v>65</v>
      </c>
      <c r="AAY49" s="353"/>
      <c r="AAZ49" s="79">
        <f>AAY43+AAX44+AAW45+AAV46+AAU47</f>
        <v>65</v>
      </c>
      <c r="ABA49" s="23"/>
      <c r="ABB49" s="349">
        <f>ABB43+ABF43+ABB47+ABF47+ABD45</f>
        <v>65</v>
      </c>
      <c r="ABC49" s="350">
        <f>ABD43+ABB45+ABF45+ABD47+ABD45</f>
        <v>65</v>
      </c>
      <c r="ABD49" s="351">
        <f>ABC44+ABE44+ABC46+ABE46+ABD45</f>
        <v>65</v>
      </c>
      <c r="ABE49" s="352">
        <f>ABD44+ABC45+ABE45+ABD46+ABD45</f>
        <v>65</v>
      </c>
      <c r="ABF49" s="353"/>
      <c r="ABG49" s="79">
        <f>ABF43+ABE44+ABD45+ABC46+ABB47</f>
        <v>65</v>
      </c>
      <c r="ABH49" s="23"/>
      <c r="ABI49" s="349">
        <f>ABI43+ABM43+ABI47+ABM47+ABK45</f>
        <v>65</v>
      </c>
      <c r="ABJ49" s="350">
        <f>ABK43+ABI45+ABM45+ABK47+ABK45</f>
        <v>65</v>
      </c>
      <c r="ABK49" s="351">
        <f>ABJ44+ABL44+ABJ46+ABL46+ABK45</f>
        <v>65</v>
      </c>
      <c r="ABL49" s="352">
        <f>ABK44+ABJ45+ABL45+ABK46+ABK45</f>
        <v>65</v>
      </c>
      <c r="ABM49" s="353"/>
      <c r="ABN49" s="79">
        <f>ABM43+ABL44+ABK45+ABJ46+ABI47</f>
        <v>65</v>
      </c>
      <c r="ABO49" s="9"/>
      <c r="ABP49" s="336"/>
      <c r="ABQ49" s="5"/>
      <c r="ABR49" s="349">
        <f>ABR43+ABV43+ABR47+ABV47+ABT45</f>
        <v>65</v>
      </c>
      <c r="ABS49" s="350">
        <f>ABT43+ABR45+ABV45+ABT47+ABT45</f>
        <v>65</v>
      </c>
      <c r="ABT49" s="351">
        <f>ABS44+ABU44+ABS46+ABU46+ABT45</f>
        <v>65</v>
      </c>
      <c r="ABU49" s="352">
        <f>ABT44+ABS45+ABU45+ABT46+ABT45</f>
        <v>65</v>
      </c>
      <c r="ABV49" s="353"/>
      <c r="ABW49" s="79">
        <f>ABV43+ABU44+ABT45+ABS46+ABR47</f>
        <v>65</v>
      </c>
      <c r="ABX49" s="23"/>
      <c r="ABY49" s="349">
        <f>ABY43+ACC43+ABY47+ACC47+ACA45</f>
        <v>65</v>
      </c>
      <c r="ABZ49" s="350">
        <f>ACA43+ABY45+ACC45+ACA47+ACA45</f>
        <v>65</v>
      </c>
      <c r="ACA49" s="351">
        <f>ABZ44+ACB44+ABZ46+ACB46+ACA45</f>
        <v>65</v>
      </c>
      <c r="ACB49" s="352">
        <f>ACA44+ABZ45+ACB45+ACA46+ACA45</f>
        <v>65</v>
      </c>
      <c r="ACC49" s="353"/>
      <c r="ACD49" s="79">
        <f>ACC43+ACB44+ACA45+ABZ46+ABY47</f>
        <v>65</v>
      </c>
      <c r="ACE49" s="23"/>
      <c r="ACF49" s="349">
        <f>ACF43+ACJ43+ACF47+ACJ47+ACH45</f>
        <v>65</v>
      </c>
      <c r="ACG49" s="350">
        <f>ACH43+ACF45+ACJ45+ACH47+ACH45</f>
        <v>65</v>
      </c>
      <c r="ACH49" s="351">
        <f>ACG44+ACI44+ACG46+ACI46+ACH45</f>
        <v>65</v>
      </c>
      <c r="ACI49" s="352">
        <f>ACH44+ACG45+ACI45+ACH46+ACH45</f>
        <v>65</v>
      </c>
      <c r="ACJ49" s="353"/>
      <c r="ACK49" s="79">
        <f>ACJ43+ACI44+ACH45+ACG46+ACF47</f>
        <v>65</v>
      </c>
      <c r="ACL49" s="9"/>
      <c r="ACM49" s="336"/>
      <c r="ACN49" s="5"/>
      <c r="ACO49" s="349">
        <f>ACO43+ACS43+ACO47+ACS47+ACQ45</f>
        <v>65</v>
      </c>
      <c r="ACP49" s="350">
        <f>ACQ43+ACO45+ACS45+ACQ47+ACQ45</f>
        <v>65</v>
      </c>
      <c r="ACQ49" s="351">
        <f>ACP44+ACR44+ACP46+ACR46+ACQ45</f>
        <v>65</v>
      </c>
      <c r="ACR49" s="352">
        <f>ACQ44+ACP45+ACR45+ACQ46+ACQ45</f>
        <v>65</v>
      </c>
      <c r="ACS49" s="353"/>
      <c r="ACT49" s="79">
        <f>ACS43+ACR44+ACQ45+ACP46+ACO47</f>
        <v>65</v>
      </c>
      <c r="ACU49" s="23"/>
      <c r="ACV49" s="349">
        <f>ACV43+ACZ43+ACV47+ACZ47+ACX45</f>
        <v>65</v>
      </c>
      <c r="ACW49" s="350">
        <f>ACX43+ACV45+ACZ45+ACX47+ACX45</f>
        <v>65</v>
      </c>
      <c r="ACX49" s="351">
        <f>ACW44+ACY44+ACW46+ACY46+ACX45</f>
        <v>65</v>
      </c>
      <c r="ACY49" s="352">
        <f>ACX44+ACW45+ACY45+ACX46+ACX45</f>
        <v>65</v>
      </c>
      <c r="ACZ49" s="353"/>
      <c r="ADA49" s="79">
        <f>ACZ43+ACY44+ACX45+ACW46+ACV47</f>
        <v>65</v>
      </c>
      <c r="ADB49" s="23"/>
      <c r="ADC49" s="349">
        <f>ADC43+ADG43+ADC47+ADG47+ADE45</f>
        <v>65</v>
      </c>
      <c r="ADD49" s="350">
        <f>ADE43+ADC45+ADG45+ADE47+ADE45</f>
        <v>65</v>
      </c>
      <c r="ADE49" s="351">
        <f>ADD44+ADF44+ADD46+ADF46+ADE45</f>
        <v>65</v>
      </c>
      <c r="ADF49" s="352">
        <f>ADE44+ADD45+ADF45+ADE46+ADE45</f>
        <v>65</v>
      </c>
      <c r="ADG49" s="353"/>
      <c r="ADH49" s="79">
        <f>ADG43+ADF44+ADE45+ADD46+ADC47</f>
        <v>65</v>
      </c>
      <c r="ADI49" s="9"/>
      <c r="ADJ49" s="336"/>
      <c r="ADK49" s="5"/>
      <c r="ADL49" s="349">
        <f>ADL43+ADP43+ADL47+ADP47+ADN45</f>
        <v>65</v>
      </c>
      <c r="ADM49" s="350">
        <f>ADN43+ADL45+ADP45+ADN47+ADN45</f>
        <v>65</v>
      </c>
      <c r="ADN49" s="351">
        <f>ADM44+ADO44+ADM46+ADO46+ADN45</f>
        <v>65</v>
      </c>
      <c r="ADO49" s="352">
        <f>ADN44+ADM45+ADO45+ADN46+ADN45</f>
        <v>65</v>
      </c>
      <c r="ADP49" s="353"/>
      <c r="ADQ49" s="79">
        <f>ADP43+ADO44+ADN45+ADM46+ADL47</f>
        <v>65</v>
      </c>
      <c r="ADR49" s="23"/>
      <c r="ADS49" s="349">
        <f>ADS43+ADW43+ADS47+ADW47+ADU45</f>
        <v>65</v>
      </c>
      <c r="ADT49" s="350">
        <f>ADU43+ADS45+ADW45+ADU47+ADU45</f>
        <v>65</v>
      </c>
      <c r="ADU49" s="351">
        <f>ADT44+ADV44+ADT46+ADV46+ADU45</f>
        <v>65</v>
      </c>
      <c r="ADV49" s="352">
        <f>ADU44+ADT45+ADV45+ADU46+ADU45</f>
        <v>65</v>
      </c>
      <c r="ADW49" s="353"/>
      <c r="ADX49" s="79">
        <f>ADW43+ADV44+ADU45+ADT46+ADS47</f>
        <v>65</v>
      </c>
      <c r="ADY49" s="23"/>
      <c r="ADZ49" s="349">
        <f>ADZ43+AED43+ADZ47+AED47+AEB45</f>
        <v>65</v>
      </c>
      <c r="AEA49" s="350">
        <f>AEB43+ADZ45+AED45+AEB47+AEB45</f>
        <v>65</v>
      </c>
      <c r="AEB49" s="351">
        <f>AEA44+AEC44+AEA46+AEC46+AEB45</f>
        <v>65</v>
      </c>
      <c r="AEC49" s="352">
        <f>AEB44+AEA45+AEC45+AEB46+AEB45</f>
        <v>65</v>
      </c>
      <c r="AED49" s="353"/>
      <c r="AEE49" s="79">
        <f>AED43+AEC44+AEB45+AEA46+ADZ47</f>
        <v>65</v>
      </c>
      <c r="AEF49" s="9"/>
      <c r="AEG49" s="336"/>
      <c r="AEH49" s="5"/>
      <c r="AEI49" s="349">
        <f>AEI43+AEM43+AEI47+AEM47+AEK45</f>
        <v>65</v>
      </c>
      <c r="AEJ49" s="350">
        <f>AEK43+AEI45+AEM45+AEK47+AEK45</f>
        <v>65</v>
      </c>
      <c r="AEK49" s="351">
        <f>AEJ44+AEL44+AEJ46+AEL46+AEK45</f>
        <v>65</v>
      </c>
      <c r="AEL49" s="352">
        <f>AEK44+AEJ45+AEL45+AEK46+AEK45</f>
        <v>65</v>
      </c>
      <c r="AEM49" s="353"/>
      <c r="AEN49" s="79">
        <f>AEM43+AEL44+AEK45+AEJ46+AEI47</f>
        <v>65</v>
      </c>
      <c r="AEO49" s="23"/>
      <c r="AEP49" s="349">
        <f>AEP43+AET43+AEP47+AET47+AER45</f>
        <v>65</v>
      </c>
      <c r="AEQ49" s="350">
        <f>AER43+AEP45+AET45+AER47+AER45</f>
        <v>65</v>
      </c>
      <c r="AER49" s="351">
        <f>AEQ44+AES44+AEQ46+AES46+AER45</f>
        <v>65</v>
      </c>
      <c r="AES49" s="352">
        <f>AER44+AEQ45+AES45+AER46+AER45</f>
        <v>65</v>
      </c>
      <c r="AET49" s="353"/>
      <c r="AEU49" s="79">
        <f>AET43+AES44+AER45+AEQ46+AEP47</f>
        <v>65</v>
      </c>
      <c r="AEV49" s="23"/>
      <c r="AEW49" s="349">
        <f>AEW43+AFA43+AEW47+AFA47+AEY45</f>
        <v>65</v>
      </c>
      <c r="AEX49" s="350">
        <f>AEY43+AEW45+AFA45+AEY47+AEY45</f>
        <v>65</v>
      </c>
      <c r="AEY49" s="351">
        <f>AEX44+AEZ44+AEX46+AEZ46+AEY45</f>
        <v>65</v>
      </c>
      <c r="AEZ49" s="352">
        <f>AEY44+AEX45+AEZ45+AEY46+AEY45</f>
        <v>65</v>
      </c>
      <c r="AFA49" s="353"/>
      <c r="AFB49" s="79">
        <f>AFA43+AEZ44+AEY45+AEX46+AEW47</f>
        <v>65</v>
      </c>
      <c r="AFC49" s="9"/>
      <c r="AFD49" s="336"/>
      <c r="AFE49" s="5"/>
      <c r="AFF49" s="349">
        <f>AFF43+AFJ43+AFF47+AFJ47+AFH45</f>
        <v>65</v>
      </c>
      <c r="AFG49" s="350">
        <f>AFH43+AFF45+AFJ45+AFH47+AFH45</f>
        <v>65</v>
      </c>
      <c r="AFH49" s="351">
        <f>AFG44+AFI44+AFG46+AFI46+AFH45</f>
        <v>65</v>
      </c>
      <c r="AFI49" s="352">
        <f>AFH44+AFG45+AFI45+AFH46+AFH45</f>
        <v>65</v>
      </c>
      <c r="AFJ49" s="353"/>
      <c r="AFK49" s="79">
        <f>AFJ43+AFI44+AFH45+AFG46+AFF47</f>
        <v>65</v>
      </c>
      <c r="AFL49" s="23"/>
      <c r="AFM49" s="349">
        <f>AFM43+AFQ43+AFM47+AFQ47+AFO45</f>
        <v>65</v>
      </c>
      <c r="AFN49" s="350">
        <f>AFO43+AFM45+AFQ45+AFO47+AFO45</f>
        <v>65</v>
      </c>
      <c r="AFO49" s="351">
        <f>AFN44+AFP44+AFN46+AFP46+AFO45</f>
        <v>65</v>
      </c>
      <c r="AFP49" s="352">
        <f>AFO44+AFN45+AFP45+AFO46+AFO45</f>
        <v>65</v>
      </c>
      <c r="AFQ49" s="353"/>
      <c r="AFR49" s="79">
        <f>AFQ43+AFP44+AFO45+AFN46+AFM47</f>
        <v>65</v>
      </c>
      <c r="AFS49" s="23"/>
      <c r="AFT49" s="349">
        <f>AFT43+AFX43+AFT47+AFX47+AFV45</f>
        <v>65</v>
      </c>
      <c r="AFU49" s="350">
        <f>AFV43+AFT45+AFX45+AFV47+AFV45</f>
        <v>65</v>
      </c>
      <c r="AFV49" s="351">
        <f>AFU44+AFW44+AFU46+AFW46+AFV45</f>
        <v>65</v>
      </c>
      <c r="AFW49" s="352">
        <f>AFV44+AFU45+AFW45+AFV46+AFV45</f>
        <v>65</v>
      </c>
      <c r="AFX49" s="353"/>
      <c r="AFY49" s="79">
        <f>AFX43+AFW44+AFV45+AFU46+AFT47</f>
        <v>65</v>
      </c>
      <c r="AFZ49" s="9"/>
      <c r="AGA49" s="336"/>
    </row>
    <row r="50" spans="1:859" ht="12.75" thickBot="1" x14ac:dyDescent="0.25">
      <c r="A50" s="22"/>
      <c r="B50" s="22"/>
      <c r="C50" s="22"/>
      <c r="D50" s="336"/>
      <c r="E50" s="378" t="s">
        <v>1167</v>
      </c>
      <c r="F50" s="379" t="s">
        <v>62</v>
      </c>
      <c r="G50" s="380">
        <v>7</v>
      </c>
      <c r="H50" s="336"/>
      <c r="I50" s="5"/>
      <c r="J50" s="42">
        <v>19</v>
      </c>
      <c r="K50" s="23"/>
      <c r="L50" s="23"/>
      <c r="M50" s="23"/>
      <c r="N50" s="23"/>
      <c r="O50" s="23"/>
      <c r="P50" s="23"/>
      <c r="Q50" s="42">
        <v>20</v>
      </c>
      <c r="R50" s="23"/>
      <c r="S50" s="23"/>
      <c r="T50" s="23"/>
      <c r="U50" s="23"/>
      <c r="V50" s="23"/>
      <c r="W50" s="23"/>
      <c r="X50" s="42">
        <v>21</v>
      </c>
      <c r="Y50" s="23"/>
      <c r="Z50" s="23"/>
      <c r="AA50" s="23"/>
      <c r="AB50" s="23"/>
      <c r="AC50" s="23"/>
      <c r="AD50" s="9"/>
      <c r="AE50" s="336"/>
      <c r="AF50" s="5"/>
      <c r="AG50" s="42">
        <v>19</v>
      </c>
      <c r="AH50" s="23"/>
      <c r="AI50" s="23"/>
      <c r="AJ50" s="23"/>
      <c r="AK50" s="23"/>
      <c r="AL50" s="23"/>
      <c r="AM50" s="23"/>
      <c r="AN50" s="42">
        <v>20</v>
      </c>
      <c r="AO50" s="23"/>
      <c r="AP50" s="23"/>
      <c r="AQ50" s="23"/>
      <c r="AR50" s="23"/>
      <c r="AS50" s="23"/>
      <c r="AT50" s="23"/>
      <c r="AU50" s="42">
        <v>21</v>
      </c>
      <c r="AV50" s="23"/>
      <c r="AW50" s="23"/>
      <c r="AX50" s="23"/>
      <c r="AY50" s="23"/>
      <c r="AZ50" s="23"/>
      <c r="BA50" s="9"/>
      <c r="BB50" s="336"/>
      <c r="BC50" s="5"/>
      <c r="BD50" s="42">
        <v>19</v>
      </c>
      <c r="BE50" s="23"/>
      <c r="BF50" s="23"/>
      <c r="BG50" s="23"/>
      <c r="BH50" s="23"/>
      <c r="BI50" s="23"/>
      <c r="BJ50" s="23"/>
      <c r="BK50" s="42">
        <v>20</v>
      </c>
      <c r="BL50" s="23"/>
      <c r="BM50" s="23"/>
      <c r="BN50" s="23"/>
      <c r="BO50" s="23"/>
      <c r="BP50" s="23"/>
      <c r="BQ50" s="23"/>
      <c r="BR50" s="42">
        <v>21</v>
      </c>
      <c r="BS50" s="23"/>
      <c r="BT50" s="23"/>
      <c r="BU50" s="23"/>
      <c r="BV50" s="23"/>
      <c r="BW50" s="23"/>
      <c r="BX50" s="9"/>
      <c r="BY50" s="336"/>
      <c r="BZ50" s="5"/>
      <c r="CA50" s="42">
        <v>19</v>
      </c>
      <c r="CB50" s="23"/>
      <c r="CC50" s="23"/>
      <c r="CD50" s="23"/>
      <c r="CE50" s="23"/>
      <c r="CF50" s="23"/>
      <c r="CG50" s="23"/>
      <c r="CH50" s="42">
        <v>20</v>
      </c>
      <c r="CI50" s="23"/>
      <c r="CJ50" s="23"/>
      <c r="CK50" s="23"/>
      <c r="CL50" s="23"/>
      <c r="CM50" s="23"/>
      <c r="CN50" s="23"/>
      <c r="CO50" s="42">
        <v>21</v>
      </c>
      <c r="CP50" s="23"/>
      <c r="CQ50" s="23"/>
      <c r="CR50" s="23"/>
      <c r="CS50" s="23"/>
      <c r="CT50" s="23"/>
      <c r="CU50" s="9"/>
      <c r="CV50" s="336"/>
      <c r="CW50" s="5"/>
      <c r="CX50" s="42">
        <v>19</v>
      </c>
      <c r="CY50" s="23"/>
      <c r="CZ50" s="23"/>
      <c r="DA50" s="23"/>
      <c r="DB50" s="23"/>
      <c r="DC50" s="23"/>
      <c r="DD50" s="23"/>
      <c r="DE50" s="42">
        <v>20</v>
      </c>
      <c r="DF50" s="23"/>
      <c r="DG50" s="23"/>
      <c r="DH50" s="23"/>
      <c r="DI50" s="23"/>
      <c r="DJ50" s="23"/>
      <c r="DK50" s="23"/>
      <c r="DL50" s="42">
        <v>21</v>
      </c>
      <c r="DM50" s="23"/>
      <c r="DN50" s="23"/>
      <c r="DO50" s="23"/>
      <c r="DP50" s="23"/>
      <c r="DQ50" s="23"/>
      <c r="DR50" s="9"/>
      <c r="DS50" s="336"/>
      <c r="DT50" s="5"/>
      <c r="DU50" s="42">
        <v>19</v>
      </c>
      <c r="DV50" s="23"/>
      <c r="DW50" s="23"/>
      <c r="DX50" s="23"/>
      <c r="DY50" s="23"/>
      <c r="DZ50" s="23"/>
      <c r="EA50" s="88"/>
      <c r="EB50" s="42">
        <v>20</v>
      </c>
      <c r="EC50" s="23"/>
      <c r="ED50" s="23"/>
      <c r="EE50" s="23"/>
      <c r="EF50" s="23"/>
      <c r="EG50" s="23"/>
      <c r="EH50" s="23"/>
      <c r="EI50" s="42">
        <v>21</v>
      </c>
      <c r="EJ50" s="23"/>
      <c r="EK50" s="23"/>
      <c r="EL50" s="23"/>
      <c r="EM50" s="23"/>
      <c r="EN50" s="23"/>
      <c r="EO50" s="9"/>
      <c r="EP50" s="336"/>
      <c r="EQ50" s="5"/>
      <c r="ER50" s="42">
        <v>19</v>
      </c>
      <c r="ES50" s="23"/>
      <c r="ET50" s="23"/>
      <c r="EU50" s="23"/>
      <c r="EV50" s="23"/>
      <c r="EW50" s="23"/>
      <c r="EX50" s="23"/>
      <c r="EY50" s="42">
        <v>20</v>
      </c>
      <c r="EZ50" s="23"/>
      <c r="FA50" s="23"/>
      <c r="FB50" s="23"/>
      <c r="FC50" s="23"/>
      <c r="FD50" s="23"/>
      <c r="FE50" s="23"/>
      <c r="FF50" s="42">
        <v>21</v>
      </c>
      <c r="FG50" s="23"/>
      <c r="FH50" s="23"/>
      <c r="FI50" s="23"/>
      <c r="FJ50" s="23"/>
      <c r="FK50" s="23"/>
      <c r="FL50" s="9"/>
      <c r="FM50" s="336"/>
      <c r="FN50" s="5"/>
      <c r="FO50" s="42">
        <v>19</v>
      </c>
      <c r="FP50" s="23"/>
      <c r="FQ50" s="23"/>
      <c r="FR50" s="23"/>
      <c r="FS50" s="23"/>
      <c r="FT50" s="23"/>
      <c r="FU50" s="23"/>
      <c r="FV50" s="42">
        <v>20</v>
      </c>
      <c r="FW50" s="23"/>
      <c r="FX50" s="23"/>
      <c r="FY50" s="23"/>
      <c r="FZ50" s="23"/>
      <c r="GA50" s="23"/>
      <c r="GB50" s="23"/>
      <c r="GC50" s="42">
        <v>21</v>
      </c>
      <c r="GD50" s="23"/>
      <c r="GE50" s="23"/>
      <c r="GF50" s="23"/>
      <c r="GG50" s="23"/>
      <c r="GH50" s="23"/>
      <c r="GI50" s="9"/>
      <c r="GJ50" s="336"/>
      <c r="GK50" s="5"/>
      <c r="GL50" s="42">
        <v>19</v>
      </c>
      <c r="GM50" s="23"/>
      <c r="GN50" s="23"/>
      <c r="GO50" s="23"/>
      <c r="GP50" s="23"/>
      <c r="GQ50" s="23"/>
      <c r="GR50" s="23"/>
      <c r="GS50" s="42">
        <v>20</v>
      </c>
      <c r="GT50" s="23"/>
      <c r="GU50" s="23"/>
      <c r="GV50" s="23"/>
      <c r="GW50" s="23"/>
      <c r="GX50" s="23"/>
      <c r="GY50" s="23"/>
      <c r="GZ50" s="42">
        <v>21</v>
      </c>
      <c r="HA50" s="23"/>
      <c r="HB50" s="23"/>
      <c r="HC50" s="23"/>
      <c r="HD50" s="23"/>
      <c r="HE50" s="23"/>
      <c r="HF50" s="9"/>
      <c r="HG50" s="336"/>
      <c r="HH50" s="5"/>
      <c r="HI50" s="42">
        <v>19</v>
      </c>
      <c r="HJ50" s="23"/>
      <c r="HK50" s="23"/>
      <c r="HL50" s="23"/>
      <c r="HM50" s="23"/>
      <c r="HN50" s="23"/>
      <c r="HO50" s="23"/>
      <c r="HP50" s="42">
        <v>20</v>
      </c>
      <c r="HQ50" s="23"/>
      <c r="HR50" s="23"/>
      <c r="HS50" s="23"/>
      <c r="HT50" s="23"/>
      <c r="HU50" s="23"/>
      <c r="HV50" s="23"/>
      <c r="HW50" s="42">
        <v>21</v>
      </c>
      <c r="HX50" s="23"/>
      <c r="HY50" s="23"/>
      <c r="HZ50" s="23"/>
      <c r="IA50" s="23"/>
      <c r="IB50" s="23"/>
      <c r="IC50" s="9"/>
      <c r="ID50" s="336"/>
      <c r="IE50" s="5"/>
      <c r="IF50" s="42">
        <v>19</v>
      </c>
      <c r="IG50" s="23"/>
      <c r="IH50" s="23"/>
      <c r="II50" s="23"/>
      <c r="IJ50" s="23"/>
      <c r="IK50" s="23"/>
      <c r="IL50" s="23"/>
      <c r="IM50" s="42">
        <v>20</v>
      </c>
      <c r="IN50" s="23"/>
      <c r="IO50" s="23"/>
      <c r="IP50" s="23"/>
      <c r="IQ50" s="23"/>
      <c r="IR50" s="23"/>
      <c r="IS50" s="23"/>
      <c r="IT50" s="42">
        <v>21</v>
      </c>
      <c r="IU50" s="23"/>
      <c r="IV50" s="23"/>
      <c r="IW50" s="23"/>
      <c r="IX50" s="23"/>
      <c r="IY50" s="23"/>
      <c r="IZ50" s="9"/>
      <c r="JA50" s="336"/>
      <c r="JB50" s="5"/>
      <c r="JC50" s="42">
        <v>19</v>
      </c>
      <c r="JD50" s="23"/>
      <c r="JE50" s="23"/>
      <c r="JF50" s="23"/>
      <c r="JG50" s="23"/>
      <c r="JH50" s="23"/>
      <c r="JI50" s="23"/>
      <c r="JJ50" s="42">
        <v>20</v>
      </c>
      <c r="JK50" s="23"/>
      <c r="JL50" s="23"/>
      <c r="JM50" s="23"/>
      <c r="JN50" s="23"/>
      <c r="JO50" s="23"/>
      <c r="JP50" s="23"/>
      <c r="JQ50" s="42">
        <v>21</v>
      </c>
      <c r="JR50" s="23"/>
      <c r="JS50" s="23"/>
      <c r="JT50" s="23"/>
      <c r="JU50" s="23"/>
      <c r="JV50" s="23"/>
      <c r="JW50" s="9"/>
      <c r="JX50" s="336"/>
      <c r="JY50" s="5"/>
      <c r="JZ50" s="42">
        <v>19</v>
      </c>
      <c r="KA50" s="23"/>
      <c r="KB50" s="23"/>
      <c r="KC50" s="23"/>
      <c r="KD50" s="23"/>
      <c r="KE50" s="23"/>
      <c r="KF50" s="23"/>
      <c r="KG50" s="42">
        <v>20</v>
      </c>
      <c r="KH50" s="23"/>
      <c r="KI50" s="23"/>
      <c r="KJ50" s="23"/>
      <c r="KK50" s="23"/>
      <c r="KL50" s="23"/>
      <c r="KM50" s="23"/>
      <c r="KN50" s="42">
        <v>21</v>
      </c>
      <c r="KO50" s="23"/>
      <c r="KP50" s="23"/>
      <c r="KQ50" s="23"/>
      <c r="KR50" s="23"/>
      <c r="KS50" s="23"/>
      <c r="KT50" s="9"/>
      <c r="KU50" s="336"/>
      <c r="KV50" s="5"/>
      <c r="KW50" s="42">
        <v>19</v>
      </c>
      <c r="KX50" s="23"/>
      <c r="KY50" s="23"/>
      <c r="KZ50" s="23"/>
      <c r="LA50" s="23"/>
      <c r="LB50" s="23"/>
      <c r="LC50" s="23"/>
      <c r="LD50" s="42">
        <v>20</v>
      </c>
      <c r="LE50" s="23"/>
      <c r="LF50" s="23"/>
      <c r="LG50" s="23"/>
      <c r="LH50" s="23"/>
      <c r="LI50" s="23"/>
      <c r="LJ50" s="23"/>
      <c r="LK50" s="42">
        <v>21</v>
      </c>
      <c r="LL50" s="23"/>
      <c r="LM50" s="23"/>
      <c r="LN50" s="23"/>
      <c r="LO50" s="23"/>
      <c r="LP50" s="23"/>
      <c r="LQ50" s="9"/>
      <c r="LR50" s="336"/>
      <c r="LS50" s="5"/>
      <c r="LT50" s="42">
        <v>19</v>
      </c>
      <c r="LU50" s="23"/>
      <c r="LV50" s="23"/>
      <c r="LW50" s="23"/>
      <c r="LX50" s="23"/>
      <c r="LY50" s="23"/>
      <c r="LZ50" s="23"/>
      <c r="MA50" s="42">
        <v>20</v>
      </c>
      <c r="MB50" s="23"/>
      <c r="MC50" s="23"/>
      <c r="MD50" s="23"/>
      <c r="ME50" s="23"/>
      <c r="MF50" s="23"/>
      <c r="MG50" s="23"/>
      <c r="MH50" s="42">
        <v>21</v>
      </c>
      <c r="MI50" s="23"/>
      <c r="MJ50" s="23"/>
      <c r="MK50" s="23"/>
      <c r="ML50" s="23"/>
      <c r="MM50" s="23"/>
      <c r="MN50" s="9"/>
      <c r="MO50" s="336"/>
      <c r="MP50" s="5"/>
      <c r="MQ50" s="42">
        <v>19</v>
      </c>
      <c r="MR50" s="23"/>
      <c r="MS50" s="23"/>
      <c r="MT50" s="23"/>
      <c r="MU50" s="23"/>
      <c r="MV50" s="23"/>
      <c r="MW50" s="23"/>
      <c r="MX50" s="42">
        <v>20</v>
      </c>
      <c r="MY50" s="23"/>
      <c r="MZ50" s="23"/>
      <c r="NA50" s="23"/>
      <c r="NB50" s="23"/>
      <c r="NC50" s="23"/>
      <c r="ND50" s="23"/>
      <c r="NE50" s="42">
        <v>21</v>
      </c>
      <c r="NF50" s="23"/>
      <c r="NG50" s="23"/>
      <c r="NH50" s="23"/>
      <c r="NI50" s="23"/>
      <c r="NJ50" s="23"/>
      <c r="NK50" s="9"/>
      <c r="NL50" s="336"/>
      <c r="NM50" s="5"/>
      <c r="NN50" s="42">
        <v>19</v>
      </c>
      <c r="NO50" s="23"/>
      <c r="NP50" s="23"/>
      <c r="NQ50" s="23"/>
      <c r="NR50" s="23"/>
      <c r="NS50" s="23"/>
      <c r="NT50" s="23"/>
      <c r="NU50" s="42">
        <v>20</v>
      </c>
      <c r="NV50" s="23"/>
      <c r="NW50" s="23"/>
      <c r="NX50" s="23"/>
      <c r="NY50" s="23"/>
      <c r="NZ50" s="23"/>
      <c r="OA50" s="23"/>
      <c r="OB50" s="42">
        <v>21</v>
      </c>
      <c r="OC50" s="23"/>
      <c r="OD50" s="23"/>
      <c r="OE50" s="23"/>
      <c r="OF50" s="23"/>
      <c r="OG50" s="23"/>
      <c r="OH50" s="9"/>
      <c r="OI50" s="336"/>
      <c r="OJ50" s="5"/>
      <c r="OK50" s="42">
        <v>19</v>
      </c>
      <c r="OL50" s="23"/>
      <c r="OM50" s="23"/>
      <c r="ON50" s="23"/>
      <c r="OO50" s="23"/>
      <c r="OP50" s="23"/>
      <c r="OQ50" s="23"/>
      <c r="OR50" s="42">
        <v>20</v>
      </c>
      <c r="OS50" s="23"/>
      <c r="OT50" s="23"/>
      <c r="OU50" s="23"/>
      <c r="OV50" s="23"/>
      <c r="OW50" s="23"/>
      <c r="OX50" s="23"/>
      <c r="OY50" s="42">
        <v>21</v>
      </c>
      <c r="OZ50" s="23"/>
      <c r="PA50" s="23"/>
      <c r="PB50" s="23"/>
      <c r="PC50" s="23"/>
      <c r="PD50" s="23"/>
      <c r="PE50" s="9"/>
      <c r="PF50" s="336"/>
      <c r="PG50" s="5"/>
      <c r="PH50" s="42">
        <v>19</v>
      </c>
      <c r="PI50" s="23"/>
      <c r="PJ50" s="23"/>
      <c r="PK50" s="23"/>
      <c r="PL50" s="23"/>
      <c r="PM50" s="23"/>
      <c r="PN50" s="23"/>
      <c r="PO50" s="42">
        <v>20</v>
      </c>
      <c r="PP50" s="23"/>
      <c r="PQ50" s="23"/>
      <c r="PR50" s="23"/>
      <c r="PS50" s="23"/>
      <c r="PT50" s="23"/>
      <c r="PU50" s="23"/>
      <c r="PV50" s="42">
        <v>21</v>
      </c>
      <c r="PW50" s="23"/>
      <c r="PX50" s="23"/>
      <c r="PY50" s="23"/>
      <c r="PZ50" s="23"/>
      <c r="QA50" s="23"/>
      <c r="QB50" s="9"/>
      <c r="QC50" s="336"/>
      <c r="QD50" s="5"/>
      <c r="QE50" s="42">
        <v>19</v>
      </c>
      <c r="QF50" s="23"/>
      <c r="QG50" s="23"/>
      <c r="QH50" s="23"/>
      <c r="QI50" s="23"/>
      <c r="QJ50" s="23"/>
      <c r="QK50" s="23"/>
      <c r="QL50" s="42">
        <v>20</v>
      </c>
      <c r="QM50" s="23"/>
      <c r="QN50" s="23"/>
      <c r="QO50" s="23"/>
      <c r="QP50" s="23"/>
      <c r="QQ50" s="23"/>
      <c r="QR50" s="23"/>
      <c r="QS50" s="42">
        <v>21</v>
      </c>
      <c r="QT50" s="23"/>
      <c r="QU50" s="23"/>
      <c r="QV50" s="23"/>
      <c r="QW50" s="23"/>
      <c r="QX50" s="23"/>
      <c r="QY50" s="9"/>
      <c r="QZ50" s="363"/>
      <c r="RA50" s="5"/>
      <c r="RB50" s="42">
        <v>19</v>
      </c>
      <c r="RC50" s="23"/>
      <c r="RD50" s="23"/>
      <c r="RE50" s="23"/>
      <c r="RF50" s="23"/>
      <c r="RG50" s="23"/>
      <c r="RH50" s="23"/>
      <c r="RI50" s="42">
        <v>20</v>
      </c>
      <c r="RJ50" s="23"/>
      <c r="RK50" s="23"/>
      <c r="RL50" s="23"/>
      <c r="RM50" s="23"/>
      <c r="RN50" s="23"/>
      <c r="RO50" s="23"/>
      <c r="RP50" s="42">
        <v>21</v>
      </c>
      <c r="RQ50" s="23"/>
      <c r="RR50" s="23"/>
      <c r="RS50" s="23"/>
      <c r="RT50" s="23"/>
      <c r="RU50" s="23"/>
      <c r="RV50" s="9"/>
      <c r="RW50" s="336"/>
      <c r="RX50" s="5"/>
      <c r="RY50" s="42">
        <v>19</v>
      </c>
      <c r="RZ50" s="23"/>
      <c r="SA50" s="23"/>
      <c r="SB50" s="23"/>
      <c r="SC50" s="23"/>
      <c r="SD50" s="23"/>
      <c r="SE50" s="23"/>
      <c r="SF50" s="42">
        <v>20</v>
      </c>
      <c r="SG50" s="23"/>
      <c r="SH50" s="23"/>
      <c r="SI50" s="23"/>
      <c r="SJ50" s="23"/>
      <c r="SK50" s="23"/>
      <c r="SL50" s="23"/>
      <c r="SM50" s="42">
        <v>21</v>
      </c>
      <c r="SN50" s="23"/>
      <c r="SO50" s="23"/>
      <c r="SP50" s="23"/>
      <c r="SQ50" s="23"/>
      <c r="SR50" s="23"/>
      <c r="SS50" s="9"/>
      <c r="ST50" s="336"/>
      <c r="SU50" s="5"/>
      <c r="SV50" s="42">
        <v>19</v>
      </c>
      <c r="SW50" s="23"/>
      <c r="SX50" s="23"/>
      <c r="SY50" s="23"/>
      <c r="SZ50" s="23"/>
      <c r="TA50" s="23"/>
      <c r="TB50" s="23"/>
      <c r="TC50" s="42">
        <v>20</v>
      </c>
      <c r="TD50" s="23"/>
      <c r="TE50" s="23"/>
      <c r="TF50" s="23"/>
      <c r="TG50" s="23"/>
      <c r="TH50" s="23"/>
      <c r="TI50" s="23"/>
      <c r="TJ50" s="42">
        <v>21</v>
      </c>
      <c r="TK50" s="23"/>
      <c r="TL50" s="23"/>
      <c r="TM50" s="23"/>
      <c r="TN50" s="23"/>
      <c r="TO50" s="23"/>
      <c r="TP50" s="9"/>
      <c r="TQ50" s="336"/>
      <c r="TR50" s="5"/>
      <c r="TS50" s="42">
        <v>19</v>
      </c>
      <c r="TT50" s="23"/>
      <c r="TU50" s="23"/>
      <c r="TV50" s="23"/>
      <c r="TW50" s="23"/>
      <c r="TX50" s="23"/>
      <c r="TY50" s="23"/>
      <c r="TZ50" s="42">
        <v>20</v>
      </c>
      <c r="UA50" s="23"/>
      <c r="UB50" s="23"/>
      <c r="UC50" s="23"/>
      <c r="UD50" s="23"/>
      <c r="UE50" s="23"/>
      <c r="UF50" s="23"/>
      <c r="UG50" s="42">
        <v>21</v>
      </c>
      <c r="UH50" s="23"/>
      <c r="UI50" s="23"/>
      <c r="UJ50" s="23"/>
      <c r="UK50" s="23"/>
      <c r="UL50" s="23"/>
      <c r="UM50" s="9"/>
      <c r="UN50" s="336"/>
      <c r="UO50" s="5"/>
      <c r="UP50" s="42">
        <v>19</v>
      </c>
      <c r="UQ50" s="23"/>
      <c r="UR50" s="23"/>
      <c r="US50" s="23"/>
      <c r="UT50" s="23"/>
      <c r="UU50" s="23"/>
      <c r="UV50" s="23"/>
      <c r="UW50" s="42">
        <v>20</v>
      </c>
      <c r="UX50" s="23"/>
      <c r="UY50" s="23"/>
      <c r="UZ50" s="23"/>
      <c r="VA50" s="23"/>
      <c r="VB50" s="23"/>
      <c r="VC50" s="23"/>
      <c r="VD50" s="42">
        <v>21</v>
      </c>
      <c r="VE50" s="23"/>
      <c r="VF50" s="23"/>
      <c r="VG50" s="23"/>
      <c r="VH50" s="23"/>
      <c r="VI50" s="23"/>
      <c r="VJ50" s="9"/>
      <c r="VK50" s="336"/>
      <c r="VL50" s="5"/>
      <c r="VM50" s="42">
        <v>19</v>
      </c>
      <c r="VN50" s="23"/>
      <c r="VO50" s="23"/>
      <c r="VP50" s="23"/>
      <c r="VQ50" s="23"/>
      <c r="VR50" s="23"/>
      <c r="VS50" s="23"/>
      <c r="VT50" s="42">
        <v>20</v>
      </c>
      <c r="VU50" s="23"/>
      <c r="VV50" s="23"/>
      <c r="VW50" s="23"/>
      <c r="VX50" s="23"/>
      <c r="VY50" s="23"/>
      <c r="VZ50" s="23"/>
      <c r="WA50" s="42">
        <v>21</v>
      </c>
      <c r="WB50" s="23"/>
      <c r="WC50" s="23"/>
      <c r="WD50" s="23"/>
      <c r="WE50" s="23"/>
      <c r="WF50" s="23"/>
      <c r="WG50" s="9"/>
      <c r="WH50" s="336"/>
      <c r="WI50" s="5"/>
      <c r="WJ50" s="42">
        <v>19</v>
      </c>
      <c r="WK50" s="23"/>
      <c r="WL50" s="23"/>
      <c r="WM50" s="23"/>
      <c r="WN50" s="23"/>
      <c r="WO50" s="23"/>
      <c r="WP50" s="23"/>
      <c r="WQ50" s="42">
        <v>20</v>
      </c>
      <c r="WR50" s="23"/>
      <c r="WS50" s="23"/>
      <c r="WT50" s="23"/>
      <c r="WU50" s="23"/>
      <c r="WV50" s="23"/>
      <c r="WW50" s="23"/>
      <c r="WX50" s="42">
        <v>21</v>
      </c>
      <c r="WY50" s="23"/>
      <c r="WZ50" s="23"/>
      <c r="XA50" s="23"/>
      <c r="XB50" s="23"/>
      <c r="XC50" s="23"/>
      <c r="XD50" s="9"/>
      <c r="XE50" s="336"/>
      <c r="XF50" s="5"/>
      <c r="XG50" s="42">
        <v>19</v>
      </c>
      <c r="XH50" s="23"/>
      <c r="XI50" s="23"/>
      <c r="XJ50" s="23"/>
      <c r="XK50" s="23"/>
      <c r="XL50" s="23"/>
      <c r="XM50" s="23"/>
      <c r="XN50" s="42">
        <v>20</v>
      </c>
      <c r="XO50" s="23"/>
      <c r="XP50" s="23"/>
      <c r="XQ50" s="23"/>
      <c r="XR50" s="23"/>
      <c r="XS50" s="23"/>
      <c r="XT50" s="23"/>
      <c r="XU50" s="42">
        <v>21</v>
      </c>
      <c r="XV50" s="23"/>
      <c r="XW50" s="23"/>
      <c r="XX50" s="23"/>
      <c r="XY50" s="23"/>
      <c r="XZ50" s="23"/>
      <c r="YA50" s="9"/>
      <c r="YB50" s="336"/>
      <c r="YC50" s="5"/>
      <c r="YD50" s="42">
        <v>19</v>
      </c>
      <c r="YE50" s="23"/>
      <c r="YF50" s="23"/>
      <c r="YG50" s="23"/>
      <c r="YH50" s="23"/>
      <c r="YI50" s="23"/>
      <c r="YJ50" s="23"/>
      <c r="YK50" s="42">
        <v>20</v>
      </c>
      <c r="YL50" s="23"/>
      <c r="YM50" s="23"/>
      <c r="YN50" s="23"/>
      <c r="YO50" s="23"/>
      <c r="YP50" s="23"/>
      <c r="YQ50" s="23"/>
      <c r="YR50" s="42">
        <v>21</v>
      </c>
      <c r="YS50" s="23"/>
      <c r="YT50" s="23"/>
      <c r="YU50" s="23"/>
      <c r="YV50" s="23"/>
      <c r="YW50" s="23"/>
      <c r="YX50" s="9"/>
      <c r="YY50" s="336"/>
      <c r="YZ50" s="5"/>
      <c r="ZA50" s="42">
        <v>19</v>
      </c>
      <c r="ZB50" s="23"/>
      <c r="ZC50" s="23"/>
      <c r="ZD50" s="23"/>
      <c r="ZE50" s="23"/>
      <c r="ZF50" s="23"/>
      <c r="ZG50" s="23"/>
      <c r="ZH50" s="42">
        <v>20</v>
      </c>
      <c r="ZI50" s="23"/>
      <c r="ZJ50" s="23"/>
      <c r="ZK50" s="23"/>
      <c r="ZL50" s="23"/>
      <c r="ZM50" s="23"/>
      <c r="ZN50" s="23"/>
      <c r="ZO50" s="42">
        <v>21</v>
      </c>
      <c r="ZP50" s="23"/>
      <c r="ZQ50" s="23"/>
      <c r="ZR50" s="23"/>
      <c r="ZS50" s="23"/>
      <c r="ZT50" s="23"/>
      <c r="ZU50" s="9"/>
      <c r="ZV50" s="336"/>
      <c r="ZW50" s="5"/>
      <c r="ZX50" s="42">
        <v>19</v>
      </c>
      <c r="ZY50" s="23"/>
      <c r="ZZ50" s="23"/>
      <c r="AAA50" s="23"/>
      <c r="AAB50" s="23"/>
      <c r="AAC50" s="23"/>
      <c r="AAD50" s="23"/>
      <c r="AAE50" s="42">
        <v>20</v>
      </c>
      <c r="AAF50" s="23"/>
      <c r="AAG50" s="23"/>
      <c r="AAH50" s="23"/>
      <c r="AAI50" s="23"/>
      <c r="AAJ50" s="23"/>
      <c r="AAK50" s="23"/>
      <c r="AAL50" s="42">
        <v>21</v>
      </c>
      <c r="AAM50" s="23"/>
      <c r="AAN50" s="23"/>
      <c r="AAO50" s="23"/>
      <c r="AAP50" s="23"/>
      <c r="AAQ50" s="23"/>
      <c r="AAR50" s="9"/>
      <c r="AAS50" s="336"/>
      <c r="AAT50" s="5"/>
      <c r="AAU50" s="42">
        <v>19</v>
      </c>
      <c r="AAV50" s="23"/>
      <c r="AAW50" s="23"/>
      <c r="AAX50" s="23"/>
      <c r="AAY50" s="23"/>
      <c r="AAZ50" s="23"/>
      <c r="ABA50" s="23"/>
      <c r="ABB50" s="42">
        <v>20</v>
      </c>
      <c r="ABC50" s="23"/>
      <c r="ABD50" s="23"/>
      <c r="ABE50" s="23"/>
      <c r="ABF50" s="23"/>
      <c r="ABG50" s="23"/>
      <c r="ABH50" s="23"/>
      <c r="ABI50" s="42">
        <v>21</v>
      </c>
      <c r="ABJ50" s="23"/>
      <c r="ABK50" s="23"/>
      <c r="ABL50" s="23"/>
      <c r="ABM50" s="23"/>
      <c r="ABN50" s="354"/>
      <c r="ABO50" s="9"/>
      <c r="ABP50" s="336"/>
      <c r="ABQ50" s="5"/>
      <c r="ABR50" s="42">
        <v>19</v>
      </c>
      <c r="ABS50" s="23"/>
      <c r="ABT50" s="23"/>
      <c r="ABU50" s="23"/>
      <c r="ABV50" s="23"/>
      <c r="ABW50" s="23"/>
      <c r="ABX50" s="23"/>
      <c r="ABY50" s="42">
        <v>20</v>
      </c>
      <c r="ABZ50" s="23"/>
      <c r="ACA50" s="23"/>
      <c r="ACB50" s="23"/>
      <c r="ACC50" s="23"/>
      <c r="ACD50" s="354"/>
      <c r="ACE50" s="23"/>
      <c r="ACF50" s="42">
        <v>21</v>
      </c>
      <c r="ACG50" s="23"/>
      <c r="ACH50" s="23"/>
      <c r="ACI50" s="23"/>
      <c r="ACJ50" s="23"/>
      <c r="ACK50" s="23"/>
      <c r="ACL50" s="9"/>
      <c r="ACM50" s="336"/>
      <c r="ACN50" s="5"/>
      <c r="ACO50" s="42">
        <v>19</v>
      </c>
      <c r="ACP50" s="23"/>
      <c r="ACQ50" s="23"/>
      <c r="ACR50" s="23"/>
      <c r="ACS50" s="23"/>
      <c r="ACT50" s="23"/>
      <c r="ACU50" s="23"/>
      <c r="ACV50" s="42">
        <v>20</v>
      </c>
      <c r="ACW50" s="23"/>
      <c r="ACX50" s="23"/>
      <c r="ACY50" s="23"/>
      <c r="ACZ50" s="23"/>
      <c r="ADA50" s="23"/>
      <c r="ADB50" s="23"/>
      <c r="ADC50" s="42">
        <v>21</v>
      </c>
      <c r="ADD50" s="23"/>
      <c r="ADE50" s="23"/>
      <c r="ADF50" s="23"/>
      <c r="ADG50" s="23"/>
      <c r="ADH50" s="23"/>
      <c r="ADI50" s="9"/>
      <c r="ADJ50" s="336"/>
      <c r="ADK50" s="5"/>
      <c r="ADL50" s="42">
        <v>19</v>
      </c>
      <c r="ADM50" s="23"/>
      <c r="ADN50" s="23"/>
      <c r="ADO50" s="23"/>
      <c r="ADP50" s="23"/>
      <c r="ADQ50" s="23"/>
      <c r="ADR50" s="23"/>
      <c r="ADS50" s="42">
        <v>20</v>
      </c>
      <c r="ADT50" s="23"/>
      <c r="ADU50" s="23"/>
      <c r="ADV50" s="23"/>
      <c r="ADW50" s="23"/>
      <c r="ADX50" s="23"/>
      <c r="ADY50" s="23"/>
      <c r="ADZ50" s="42">
        <v>21</v>
      </c>
      <c r="AEA50" s="23"/>
      <c r="AEB50" s="23"/>
      <c r="AEC50" s="23"/>
      <c r="AED50" s="23"/>
      <c r="AEE50" s="23"/>
      <c r="AEF50" s="9"/>
      <c r="AEG50" s="336"/>
      <c r="AEH50" s="5"/>
      <c r="AEI50" s="42">
        <v>19</v>
      </c>
      <c r="AEJ50" s="23"/>
      <c r="AEK50" s="23"/>
      <c r="AEL50" s="23"/>
      <c r="AEM50" s="23"/>
      <c r="AEN50" s="23"/>
      <c r="AEO50" s="23"/>
      <c r="AEP50" s="42">
        <v>20</v>
      </c>
      <c r="AEQ50" s="23"/>
      <c r="AER50" s="23"/>
      <c r="AES50" s="23"/>
      <c r="AET50" s="23"/>
      <c r="AEU50" s="23"/>
      <c r="AEV50" s="23"/>
      <c r="AEW50" s="42">
        <v>21</v>
      </c>
      <c r="AEX50" s="23"/>
      <c r="AEY50" s="23"/>
      <c r="AEZ50" s="23"/>
      <c r="AFA50" s="23"/>
      <c r="AFB50" s="23"/>
      <c r="AFC50" s="9"/>
      <c r="AFD50" s="336"/>
      <c r="AFE50" s="5"/>
      <c r="AFF50" s="42">
        <v>19</v>
      </c>
      <c r="AFG50" s="23"/>
      <c r="AFH50" s="23"/>
      <c r="AFI50" s="23"/>
      <c r="AFJ50" s="23"/>
      <c r="AFK50" s="23"/>
      <c r="AFL50" s="23"/>
      <c r="AFM50" s="42">
        <v>20</v>
      </c>
      <c r="AFN50" s="23"/>
      <c r="AFO50" s="23"/>
      <c r="AFP50" s="23"/>
      <c r="AFQ50" s="23"/>
      <c r="AFR50" s="23"/>
      <c r="AFS50" s="88"/>
      <c r="AFT50" s="42">
        <v>21</v>
      </c>
      <c r="AFU50" s="23"/>
      <c r="AFV50" s="23"/>
      <c r="AFW50" s="23"/>
      <c r="AFX50" s="23"/>
      <c r="AFY50" s="23"/>
      <c r="AFZ50" s="9"/>
      <c r="AGA50" s="336"/>
    </row>
    <row r="51" spans="1:859" x14ac:dyDescent="0.2">
      <c r="A51" s="22"/>
      <c r="B51" s="22"/>
      <c r="C51" s="22"/>
      <c r="D51" s="336"/>
      <c r="E51" s="378" t="s">
        <v>1168</v>
      </c>
      <c r="F51" s="379" t="s">
        <v>62</v>
      </c>
      <c r="G51" s="380">
        <v>8</v>
      </c>
      <c r="H51" s="336"/>
      <c r="I51" s="5"/>
      <c r="J51" s="6">
        <f>G14</f>
        <v>1</v>
      </c>
      <c r="K51" s="7">
        <f>G32</f>
        <v>19</v>
      </c>
      <c r="L51" s="7">
        <f>G21</f>
        <v>8</v>
      </c>
      <c r="M51" s="7">
        <f>G25</f>
        <v>12</v>
      </c>
      <c r="N51" s="8">
        <f>G38</f>
        <v>25</v>
      </c>
      <c r="O51" s="74">
        <f>J51+K51+L51+M51+N51</f>
        <v>65</v>
      </c>
      <c r="P51" s="23"/>
      <c r="Q51" s="6">
        <f>G14</f>
        <v>1</v>
      </c>
      <c r="R51" s="7">
        <f>G31</f>
        <v>18</v>
      </c>
      <c r="S51" s="7">
        <f>G22</f>
        <v>9</v>
      </c>
      <c r="T51" s="7">
        <f>G25</f>
        <v>12</v>
      </c>
      <c r="U51" s="8">
        <f>G38</f>
        <v>25</v>
      </c>
      <c r="V51" s="74">
        <f>Q51+R51+S51+T51+U51</f>
        <v>65</v>
      </c>
      <c r="W51" s="23"/>
      <c r="X51" s="6">
        <f>G14</f>
        <v>1</v>
      </c>
      <c r="Y51" s="7">
        <f>G32</f>
        <v>19</v>
      </c>
      <c r="Z51" s="7">
        <f>G20</f>
        <v>7</v>
      </c>
      <c r="AA51" s="7">
        <f>G26</f>
        <v>13</v>
      </c>
      <c r="AB51" s="8">
        <f>G38</f>
        <v>25</v>
      </c>
      <c r="AC51" s="74">
        <f>X51+Y51+Z51+AA51+AB51</f>
        <v>65</v>
      </c>
      <c r="AD51" s="9"/>
      <c r="AE51" s="336"/>
      <c r="AF51" s="5"/>
      <c r="AG51" s="6">
        <f>G14</f>
        <v>1</v>
      </c>
      <c r="AH51" s="7">
        <f>G35</f>
        <v>22</v>
      </c>
      <c r="AI51" s="7">
        <f>G33</f>
        <v>20</v>
      </c>
      <c r="AJ51" s="7">
        <f>G22</f>
        <v>9</v>
      </c>
      <c r="AK51" s="8">
        <f>G26</f>
        <v>13</v>
      </c>
      <c r="AL51" s="74">
        <f>AG51+AH51+AI51+AJ51+AK51</f>
        <v>65</v>
      </c>
      <c r="AM51" s="23"/>
      <c r="AN51" s="6">
        <f>G14</f>
        <v>1</v>
      </c>
      <c r="AO51" s="7">
        <f>G35</f>
        <v>22</v>
      </c>
      <c r="AP51" s="7">
        <f>G33</f>
        <v>20</v>
      </c>
      <c r="AQ51" s="7">
        <f>G21</f>
        <v>8</v>
      </c>
      <c r="AR51" s="8">
        <f>G27</f>
        <v>14</v>
      </c>
      <c r="AS51" s="74">
        <f>AN51+AO51+AP51+AQ51+AR51</f>
        <v>65</v>
      </c>
      <c r="AT51" s="23"/>
      <c r="AU51" s="6">
        <f>G14</f>
        <v>1</v>
      </c>
      <c r="AV51" s="7">
        <f>G36</f>
        <v>23</v>
      </c>
      <c r="AW51" s="7">
        <f>G33</f>
        <v>20</v>
      </c>
      <c r="AX51" s="7">
        <f>G22</f>
        <v>9</v>
      </c>
      <c r="AY51" s="8">
        <f>G25</f>
        <v>12</v>
      </c>
      <c r="AZ51" s="74">
        <f>AU51+AV51+AW51+AX51+AY51</f>
        <v>65</v>
      </c>
      <c r="BA51" s="9"/>
      <c r="BB51" s="336"/>
      <c r="BC51" s="5"/>
      <c r="BD51" s="6">
        <f>G14</f>
        <v>1</v>
      </c>
      <c r="BE51" s="7">
        <f>G27</f>
        <v>14</v>
      </c>
      <c r="BF51" s="7">
        <f>G21</f>
        <v>8</v>
      </c>
      <c r="BG51" s="7">
        <f>G30</f>
        <v>17</v>
      </c>
      <c r="BH51" s="8">
        <f>G38</f>
        <v>25</v>
      </c>
      <c r="BI51" s="74">
        <f>BD51+BE51+BF51+BG51+BH51</f>
        <v>65</v>
      </c>
      <c r="BJ51" s="23"/>
      <c r="BK51" s="6">
        <f>G14</f>
        <v>1</v>
      </c>
      <c r="BL51" s="7">
        <f>G26</f>
        <v>13</v>
      </c>
      <c r="BM51" s="7">
        <f>G22</f>
        <v>9</v>
      </c>
      <c r="BN51" s="7">
        <f>G30</f>
        <v>17</v>
      </c>
      <c r="BO51" s="8">
        <f>G38</f>
        <v>25</v>
      </c>
      <c r="BP51" s="74">
        <f>BK51+BL51+BM51+BN51+BO51</f>
        <v>65</v>
      </c>
      <c r="BQ51" s="23"/>
      <c r="BR51" s="6">
        <f>G14</f>
        <v>1</v>
      </c>
      <c r="BS51" s="7">
        <f>G27</f>
        <v>14</v>
      </c>
      <c r="BT51" s="7">
        <f>G20</f>
        <v>7</v>
      </c>
      <c r="BU51" s="7">
        <f>G31</f>
        <v>18</v>
      </c>
      <c r="BV51" s="8">
        <f>G38</f>
        <v>25</v>
      </c>
      <c r="BW51" s="74">
        <f>BR51+BS51+BT51+BU51+BV51</f>
        <v>65</v>
      </c>
      <c r="BX51" s="9"/>
      <c r="BY51" s="336"/>
      <c r="BZ51" s="5"/>
      <c r="CA51" s="6">
        <f>G14</f>
        <v>1</v>
      </c>
      <c r="CB51" s="7">
        <f>G35</f>
        <v>22</v>
      </c>
      <c r="CC51" s="7">
        <f>G28</f>
        <v>15</v>
      </c>
      <c r="CD51" s="7">
        <f>G22</f>
        <v>9</v>
      </c>
      <c r="CE51" s="8">
        <f>G31</f>
        <v>18</v>
      </c>
      <c r="CF51" s="74">
        <f>CA51+CB51+CC51+CD51+CE51</f>
        <v>65</v>
      </c>
      <c r="CG51" s="23"/>
      <c r="CH51" s="6">
        <f>G14</f>
        <v>1</v>
      </c>
      <c r="CI51" s="7">
        <f>G35</f>
        <v>22</v>
      </c>
      <c r="CJ51" s="7">
        <f>G28</f>
        <v>15</v>
      </c>
      <c r="CK51" s="7">
        <f>G21</f>
        <v>8</v>
      </c>
      <c r="CL51" s="8">
        <f>G32</f>
        <v>19</v>
      </c>
      <c r="CM51" s="74">
        <f>CH51+CI51+CJ51+CK51+CL51</f>
        <v>65</v>
      </c>
      <c r="CN51" s="23"/>
      <c r="CO51" s="6">
        <f>G14</f>
        <v>1</v>
      </c>
      <c r="CP51" s="7">
        <f>G36</f>
        <v>23</v>
      </c>
      <c r="CQ51" s="7">
        <f>G28</f>
        <v>15</v>
      </c>
      <c r="CR51" s="7">
        <f>G22</f>
        <v>9</v>
      </c>
      <c r="CS51" s="8">
        <f>G30</f>
        <v>17</v>
      </c>
      <c r="CT51" s="74">
        <f>CO51+CP51+CQ51+CR51+CS51</f>
        <v>65</v>
      </c>
      <c r="CU51" s="9"/>
      <c r="CV51" s="336"/>
      <c r="CW51" s="5"/>
      <c r="CX51" s="6">
        <f>G14</f>
        <v>1</v>
      </c>
      <c r="CY51" s="7">
        <f>G30</f>
        <v>17</v>
      </c>
      <c r="CZ51" s="7">
        <f>G27</f>
        <v>14</v>
      </c>
      <c r="DA51" s="7">
        <f>G23</f>
        <v>10</v>
      </c>
      <c r="DB51" s="8">
        <f>G36</f>
        <v>23</v>
      </c>
      <c r="DC51" s="74">
        <f>CX51+CY51+CZ51+DA51+DB51</f>
        <v>65</v>
      </c>
      <c r="DD51" s="23"/>
      <c r="DE51" s="6">
        <f>G14</f>
        <v>1</v>
      </c>
      <c r="DF51" s="7">
        <f>G30</f>
        <v>17</v>
      </c>
      <c r="DG51" s="7">
        <f>G26</f>
        <v>13</v>
      </c>
      <c r="DH51" s="7">
        <f>G23</f>
        <v>10</v>
      </c>
      <c r="DI51" s="8">
        <f>G37</f>
        <v>24</v>
      </c>
      <c r="DJ51" s="74">
        <f>DE51+DF51+DG51+DH51+DI51</f>
        <v>65</v>
      </c>
      <c r="DK51" s="23"/>
      <c r="DL51" s="6">
        <f>G14</f>
        <v>1</v>
      </c>
      <c r="DM51" s="7">
        <f>G31</f>
        <v>18</v>
      </c>
      <c r="DN51" s="7">
        <f>G27</f>
        <v>14</v>
      </c>
      <c r="DO51" s="7">
        <f>G23</f>
        <v>10</v>
      </c>
      <c r="DP51" s="8">
        <f>G35</f>
        <v>22</v>
      </c>
      <c r="DQ51" s="74">
        <f>DL51+DM51+DN51+DO51+DP51</f>
        <v>65</v>
      </c>
      <c r="DR51" s="9"/>
      <c r="DS51" s="336"/>
      <c r="DT51" s="5"/>
      <c r="DU51" s="6">
        <f>G14</f>
        <v>1</v>
      </c>
      <c r="DV51" s="7">
        <f>G26</f>
        <v>13</v>
      </c>
      <c r="DW51" s="7">
        <f>G37</f>
        <v>24</v>
      </c>
      <c r="DX51" s="7">
        <f>G30</f>
        <v>17</v>
      </c>
      <c r="DY51" s="8">
        <f>G23</f>
        <v>10</v>
      </c>
      <c r="DZ51" s="74">
        <f>DU51+DV51+DW51+DX51+DY51</f>
        <v>65</v>
      </c>
      <c r="EA51" s="23"/>
      <c r="EB51" s="6">
        <f>G14</f>
        <v>1</v>
      </c>
      <c r="EC51" s="7">
        <f>G27</f>
        <v>14</v>
      </c>
      <c r="ED51" s="7">
        <f>G36</f>
        <v>23</v>
      </c>
      <c r="EE51" s="7">
        <f>G30</f>
        <v>17</v>
      </c>
      <c r="EF51" s="8">
        <f>G23</f>
        <v>10</v>
      </c>
      <c r="EG51" s="74">
        <f>EB51+EC51+ED51+EE51+EF51</f>
        <v>65</v>
      </c>
      <c r="EH51" s="23"/>
      <c r="EI51" s="6">
        <f>G14</f>
        <v>1</v>
      </c>
      <c r="EJ51" s="7">
        <f>G25</f>
        <v>12</v>
      </c>
      <c r="EK51" s="7">
        <f>G37</f>
        <v>24</v>
      </c>
      <c r="EL51" s="7">
        <f>G31</f>
        <v>18</v>
      </c>
      <c r="EM51" s="8">
        <f>G23</f>
        <v>10</v>
      </c>
      <c r="EN51" s="74">
        <f>EI51+EJ51+EK51+EL51+EM51</f>
        <v>65</v>
      </c>
      <c r="EO51" s="9"/>
      <c r="EP51" s="336"/>
      <c r="EQ51" s="5"/>
      <c r="ER51" s="6">
        <f>G14</f>
        <v>1</v>
      </c>
      <c r="ES51" s="7">
        <f>G30</f>
        <v>17</v>
      </c>
      <c r="ET51" s="7">
        <f>G28</f>
        <v>15</v>
      </c>
      <c r="EU51" s="7">
        <f>G22</f>
        <v>9</v>
      </c>
      <c r="EV51" s="8">
        <f>G36</f>
        <v>23</v>
      </c>
      <c r="EW51" s="74">
        <f>ER51+ES51+ET51+EU51+EV51</f>
        <v>65</v>
      </c>
      <c r="EX51" s="23"/>
      <c r="EY51" s="6">
        <f>G14</f>
        <v>1</v>
      </c>
      <c r="EZ51" s="7">
        <f>G30</f>
        <v>17</v>
      </c>
      <c r="FA51" s="7">
        <f>G28</f>
        <v>15</v>
      </c>
      <c r="FB51" s="7">
        <f>G21</f>
        <v>8</v>
      </c>
      <c r="FC51" s="8">
        <f>G37</f>
        <v>24</v>
      </c>
      <c r="FD51" s="74">
        <f>EY51+EZ51+FA51+FB51+FC51</f>
        <v>65</v>
      </c>
      <c r="FE51" s="23"/>
      <c r="FF51" s="6">
        <f>G14</f>
        <v>1</v>
      </c>
      <c r="FG51" s="7">
        <f>G31</f>
        <v>18</v>
      </c>
      <c r="FH51" s="7">
        <f>G28</f>
        <v>15</v>
      </c>
      <c r="FI51" s="7">
        <f>G22</f>
        <v>9</v>
      </c>
      <c r="FJ51" s="8">
        <f>G35</f>
        <v>22</v>
      </c>
      <c r="FK51" s="74">
        <f>FF51+FG51+FH51+FI51+FJ51</f>
        <v>65</v>
      </c>
      <c r="FL51" s="9"/>
      <c r="FM51" s="336"/>
      <c r="FN51" s="5"/>
      <c r="FO51" s="6">
        <f>G14</f>
        <v>1</v>
      </c>
      <c r="FP51" s="7">
        <f>G22</f>
        <v>9</v>
      </c>
      <c r="FQ51" s="7">
        <f>G26</f>
        <v>13</v>
      </c>
      <c r="FR51" s="7">
        <f>G30</f>
        <v>17</v>
      </c>
      <c r="FS51" s="8">
        <f>G38</f>
        <v>25</v>
      </c>
      <c r="FT51" s="74">
        <f>FO51+FP51+FQ51+FR51+FS51</f>
        <v>65</v>
      </c>
      <c r="FU51" s="23"/>
      <c r="FV51" s="6">
        <f>G14</f>
        <v>1</v>
      </c>
      <c r="FW51" s="7">
        <f>G21</f>
        <v>8</v>
      </c>
      <c r="FX51" s="7">
        <f>G27</f>
        <v>14</v>
      </c>
      <c r="FY51" s="7">
        <f>G30</f>
        <v>17</v>
      </c>
      <c r="FZ51" s="8">
        <f>G38</f>
        <v>25</v>
      </c>
      <c r="GA51" s="74">
        <f>FV51+FW51+FX51+FY51+FZ51</f>
        <v>65</v>
      </c>
      <c r="GB51" s="23"/>
      <c r="GC51" s="6">
        <f>G14</f>
        <v>1</v>
      </c>
      <c r="GD51" s="7">
        <f>G22</f>
        <v>9</v>
      </c>
      <c r="GE51" s="7">
        <f>G25</f>
        <v>12</v>
      </c>
      <c r="GF51" s="7">
        <f>G31</f>
        <v>18</v>
      </c>
      <c r="GG51" s="8">
        <f>G38</f>
        <v>25</v>
      </c>
      <c r="GH51" s="74">
        <f>GC51+GD51+GE51+GF51+GG51</f>
        <v>65</v>
      </c>
      <c r="GI51" s="9"/>
      <c r="GJ51" s="336"/>
      <c r="GK51" s="5"/>
      <c r="GL51" s="6">
        <f>G14</f>
        <v>1</v>
      </c>
      <c r="GM51" s="7">
        <f>G21</f>
        <v>8</v>
      </c>
      <c r="GN51" s="7">
        <f>G32</f>
        <v>19</v>
      </c>
      <c r="GO51" s="7">
        <f>G35</f>
        <v>22</v>
      </c>
      <c r="GP51" s="8">
        <f>G28</f>
        <v>15</v>
      </c>
      <c r="GQ51" s="74">
        <f>GL51+GM51+GN51+GO51+GP51</f>
        <v>65</v>
      </c>
      <c r="GR51" s="23"/>
      <c r="GS51" s="6">
        <f>G14</f>
        <v>1</v>
      </c>
      <c r="GT51" s="7">
        <f>G22</f>
        <v>9</v>
      </c>
      <c r="GU51" s="7">
        <f>G31</f>
        <v>18</v>
      </c>
      <c r="GV51" s="7">
        <f>G35</f>
        <v>22</v>
      </c>
      <c r="GW51" s="8">
        <f>G28</f>
        <v>15</v>
      </c>
      <c r="GX51" s="74">
        <f>GS51+GT51+GU51+GV51+GW51</f>
        <v>65</v>
      </c>
      <c r="GY51" s="23"/>
      <c r="GZ51" s="6">
        <f>G14</f>
        <v>1</v>
      </c>
      <c r="HA51" s="7">
        <f>G20</f>
        <v>7</v>
      </c>
      <c r="HB51" s="7">
        <f>G32</f>
        <v>19</v>
      </c>
      <c r="HC51" s="7">
        <f>G36</f>
        <v>23</v>
      </c>
      <c r="HD51" s="8">
        <f>G28</f>
        <v>15</v>
      </c>
      <c r="HE51" s="74">
        <f>GZ51+HA51+HB51+HC51+HD51</f>
        <v>65</v>
      </c>
      <c r="HF51" s="9"/>
      <c r="HG51" s="336"/>
      <c r="HH51" s="5"/>
      <c r="HI51" s="6">
        <f>G14</f>
        <v>1</v>
      </c>
      <c r="HJ51" s="7">
        <f>G35</f>
        <v>22</v>
      </c>
      <c r="HK51" s="7">
        <f>G23</f>
        <v>10</v>
      </c>
      <c r="HL51" s="7">
        <f>G27</f>
        <v>14</v>
      </c>
      <c r="HM51" s="8">
        <f>G31</f>
        <v>18</v>
      </c>
      <c r="HN51" s="74">
        <f>HI51+HJ51+HK51+HL51+HM51</f>
        <v>65</v>
      </c>
      <c r="HO51" s="23"/>
      <c r="HP51" s="6">
        <f>G14</f>
        <v>1</v>
      </c>
      <c r="HQ51" s="7">
        <f>G35</f>
        <v>22</v>
      </c>
      <c r="HR51" s="7">
        <f>G23</f>
        <v>10</v>
      </c>
      <c r="HS51" s="7">
        <f>G26</f>
        <v>13</v>
      </c>
      <c r="HT51" s="8">
        <f>G32</f>
        <v>19</v>
      </c>
      <c r="HU51" s="74">
        <f>HP51+HQ51+HR51+HS51+HT51</f>
        <v>65</v>
      </c>
      <c r="HV51" s="23"/>
      <c r="HW51" s="6">
        <f>G14</f>
        <v>1</v>
      </c>
      <c r="HX51" s="7">
        <f>G36</f>
        <v>23</v>
      </c>
      <c r="HY51" s="7">
        <f>G23</f>
        <v>10</v>
      </c>
      <c r="HZ51" s="7">
        <f>G27</f>
        <v>14</v>
      </c>
      <c r="IA51" s="8">
        <f>G30</f>
        <v>17</v>
      </c>
      <c r="IB51" s="74">
        <f>HW51+HX51+HY51+HZ51+IA51</f>
        <v>65</v>
      </c>
      <c r="IC51" s="9"/>
      <c r="ID51" s="336"/>
      <c r="IE51" s="5"/>
      <c r="IF51" s="6">
        <f>G14</f>
        <v>1</v>
      </c>
      <c r="IG51" s="7">
        <f>G21</f>
        <v>8</v>
      </c>
      <c r="IH51" s="7">
        <f>G27</f>
        <v>14</v>
      </c>
      <c r="II51" s="7">
        <f>G35</f>
        <v>22</v>
      </c>
      <c r="IJ51" s="8">
        <f>G33</f>
        <v>20</v>
      </c>
      <c r="IK51" s="74">
        <f>IF51+IG51+IH51+II51+IJ51</f>
        <v>65</v>
      </c>
      <c r="IL51" s="23"/>
      <c r="IM51" s="6">
        <f>G14</f>
        <v>1</v>
      </c>
      <c r="IN51" s="7">
        <f>G22</f>
        <v>9</v>
      </c>
      <c r="IO51" s="7">
        <f>G26</f>
        <v>13</v>
      </c>
      <c r="IP51" s="7">
        <f>G35</f>
        <v>22</v>
      </c>
      <c r="IQ51" s="8">
        <f>G33</f>
        <v>20</v>
      </c>
      <c r="IR51" s="74">
        <f>IM51+IN51+IO51+IP51+IQ51</f>
        <v>65</v>
      </c>
      <c r="IS51" s="23"/>
      <c r="IT51" s="6">
        <f>G14</f>
        <v>1</v>
      </c>
      <c r="IU51" s="7">
        <f>G20</f>
        <v>7</v>
      </c>
      <c r="IV51" s="7">
        <f>G27</f>
        <v>14</v>
      </c>
      <c r="IW51" s="7">
        <f>G36</f>
        <v>23</v>
      </c>
      <c r="IX51" s="8">
        <f>G33</f>
        <v>20</v>
      </c>
      <c r="IY51" s="74">
        <f>IT51+IU51+IV51+IW51+IX51</f>
        <v>65</v>
      </c>
      <c r="IZ51" s="9"/>
      <c r="JA51" s="336"/>
      <c r="JB51" s="5"/>
      <c r="JC51" s="6">
        <f>G14</f>
        <v>1</v>
      </c>
      <c r="JD51" s="7">
        <f>G22</f>
        <v>9</v>
      </c>
      <c r="JE51" s="7">
        <f>G31</f>
        <v>18</v>
      </c>
      <c r="JF51" s="7">
        <f>G25</f>
        <v>12</v>
      </c>
      <c r="JG51" s="8">
        <f>G38</f>
        <v>25</v>
      </c>
      <c r="JH51" s="74">
        <f>JC51+JD51+JE51+JF51+JG51</f>
        <v>65</v>
      </c>
      <c r="JI51" s="23"/>
      <c r="JJ51" s="6">
        <f>G14</f>
        <v>1</v>
      </c>
      <c r="JK51" s="7">
        <f>G21</f>
        <v>8</v>
      </c>
      <c r="JL51" s="7">
        <f>G32</f>
        <v>19</v>
      </c>
      <c r="JM51" s="7">
        <f>G25</f>
        <v>12</v>
      </c>
      <c r="JN51" s="8">
        <f>G38</f>
        <v>25</v>
      </c>
      <c r="JO51" s="74">
        <f>JJ51+JK51+JL51+JM51+JN51</f>
        <v>65</v>
      </c>
      <c r="JP51" s="23"/>
      <c r="JQ51" s="6">
        <f>G14</f>
        <v>1</v>
      </c>
      <c r="JR51" s="7">
        <f>G22</f>
        <v>9</v>
      </c>
      <c r="JS51" s="7">
        <f>G30</f>
        <v>17</v>
      </c>
      <c r="JT51" s="7">
        <f>G26</f>
        <v>13</v>
      </c>
      <c r="JU51" s="8">
        <f>G38</f>
        <v>25</v>
      </c>
      <c r="JV51" s="74">
        <f>JQ51+JR51+JS51+JT51+JU51</f>
        <v>65</v>
      </c>
      <c r="JW51" s="9"/>
      <c r="JX51" s="336"/>
      <c r="JY51" s="5"/>
      <c r="JZ51" s="6">
        <f>G14</f>
        <v>1</v>
      </c>
      <c r="KA51" s="7">
        <f>G35</f>
        <v>22</v>
      </c>
      <c r="KB51" s="7">
        <f>G23</f>
        <v>10</v>
      </c>
      <c r="KC51" s="7">
        <f>G32</f>
        <v>19</v>
      </c>
      <c r="KD51" s="8">
        <f>G26</f>
        <v>13</v>
      </c>
      <c r="KE51" s="74">
        <f>JZ51+KA51+KB51+KC51+KD51</f>
        <v>65</v>
      </c>
      <c r="KF51" s="23"/>
      <c r="KG51" s="6">
        <f>G14</f>
        <v>1</v>
      </c>
      <c r="KH51" s="7">
        <f>G35</f>
        <v>22</v>
      </c>
      <c r="KI51" s="7">
        <f>G23</f>
        <v>10</v>
      </c>
      <c r="KJ51" s="7">
        <f>G31</f>
        <v>18</v>
      </c>
      <c r="KK51" s="8">
        <f>G27</f>
        <v>14</v>
      </c>
      <c r="KL51" s="74">
        <f>KG51+KH51+KI51+KJ51+KK51</f>
        <v>65</v>
      </c>
      <c r="KM51" s="23"/>
      <c r="KN51" s="6">
        <f>G14</f>
        <v>1</v>
      </c>
      <c r="KO51" s="7">
        <f>G36</f>
        <v>23</v>
      </c>
      <c r="KP51" s="7">
        <f>G23</f>
        <v>10</v>
      </c>
      <c r="KQ51" s="7">
        <f>G32</f>
        <v>19</v>
      </c>
      <c r="KR51" s="8">
        <f>G25</f>
        <v>12</v>
      </c>
      <c r="KS51" s="74">
        <f>KN51+KO51+KP51+KQ51+KR51</f>
        <v>65</v>
      </c>
      <c r="KT51" s="9"/>
      <c r="KU51" s="336"/>
      <c r="KV51" s="5"/>
      <c r="KW51" s="6">
        <f>G14</f>
        <v>1</v>
      </c>
      <c r="KX51" s="7">
        <f>G20</f>
        <v>7</v>
      </c>
      <c r="KY51" s="7">
        <f>G32</f>
        <v>19</v>
      </c>
      <c r="KZ51" s="7">
        <f>G28</f>
        <v>15</v>
      </c>
      <c r="LA51" s="8">
        <f>G36</f>
        <v>23</v>
      </c>
      <c r="LB51" s="74">
        <f>KW51+KX51+KY51+KZ51+LA51</f>
        <v>65</v>
      </c>
      <c r="LC51" s="23"/>
      <c r="LD51" s="6">
        <f>G14</f>
        <v>1</v>
      </c>
      <c r="LE51" s="7">
        <f>G20</f>
        <v>7</v>
      </c>
      <c r="LF51" s="7">
        <f>G31</f>
        <v>18</v>
      </c>
      <c r="LG51" s="7">
        <f>G28</f>
        <v>15</v>
      </c>
      <c r="LH51" s="8">
        <f>G37</f>
        <v>24</v>
      </c>
      <c r="LI51" s="74">
        <f>LD51+LE51+LF51+LG51+LH51</f>
        <v>65</v>
      </c>
      <c r="LJ51" s="23"/>
      <c r="LK51" s="6">
        <f>G14</f>
        <v>1</v>
      </c>
      <c r="LL51" s="7">
        <f>G21</f>
        <v>8</v>
      </c>
      <c r="LM51" s="7">
        <f>G32</f>
        <v>19</v>
      </c>
      <c r="LN51" s="7">
        <f>G28</f>
        <v>15</v>
      </c>
      <c r="LO51" s="8">
        <f>G35</f>
        <v>22</v>
      </c>
      <c r="LP51" s="74">
        <f>LK51+LL51+LM51+LN51+LO51</f>
        <v>65</v>
      </c>
      <c r="LQ51" s="9"/>
      <c r="LR51" s="336"/>
      <c r="LS51" s="5"/>
      <c r="LT51" s="6">
        <f>G14</f>
        <v>1</v>
      </c>
      <c r="LU51" s="7">
        <f>G30</f>
        <v>17</v>
      </c>
      <c r="LV51" s="7">
        <f>G22</f>
        <v>9</v>
      </c>
      <c r="LW51" s="7">
        <f>G28</f>
        <v>15</v>
      </c>
      <c r="LX51" s="8">
        <f>G36</f>
        <v>23</v>
      </c>
      <c r="LY51" s="74">
        <f>LT51+LU51+LV51+LW51+LX51</f>
        <v>65</v>
      </c>
      <c r="LZ51" s="23"/>
      <c r="MA51" s="6">
        <f>G14</f>
        <v>1</v>
      </c>
      <c r="MB51" s="7">
        <f>G30</f>
        <v>17</v>
      </c>
      <c r="MC51" s="7">
        <f>G21</f>
        <v>8</v>
      </c>
      <c r="MD51" s="7">
        <f>G28</f>
        <v>15</v>
      </c>
      <c r="ME51" s="8">
        <f>G37</f>
        <v>24</v>
      </c>
      <c r="MF51" s="74">
        <f>MA51+MB51+MC51+MD51+ME51</f>
        <v>65</v>
      </c>
      <c r="MG51" s="23"/>
      <c r="MH51" s="6">
        <f>G14</f>
        <v>1</v>
      </c>
      <c r="MI51" s="7">
        <f>G31</f>
        <v>18</v>
      </c>
      <c r="MJ51" s="7">
        <f>G22</f>
        <v>9</v>
      </c>
      <c r="MK51" s="7">
        <f>G28</f>
        <v>15</v>
      </c>
      <c r="ML51" s="8">
        <f>G35</f>
        <v>22</v>
      </c>
      <c r="MM51" s="74">
        <f>MH51+MI51+MJ51+MK51+ML51</f>
        <v>65</v>
      </c>
      <c r="MN51" s="9"/>
      <c r="MO51" s="336"/>
      <c r="MP51" s="5"/>
      <c r="MQ51" s="6">
        <f>G14</f>
        <v>1</v>
      </c>
      <c r="MR51" s="7">
        <f>G20</f>
        <v>7</v>
      </c>
      <c r="MS51" s="7">
        <f>G33</f>
        <v>20</v>
      </c>
      <c r="MT51" s="7">
        <f>G27</f>
        <v>14</v>
      </c>
      <c r="MU51" s="8">
        <f>G36</f>
        <v>23</v>
      </c>
      <c r="MV51" s="74">
        <f>MQ51+MR51+MS51+MT51+MU51</f>
        <v>65</v>
      </c>
      <c r="MW51" s="23"/>
      <c r="MX51" s="6">
        <f>G14</f>
        <v>1</v>
      </c>
      <c r="MY51" s="7">
        <f>G20</f>
        <v>7</v>
      </c>
      <c r="MZ51" s="7">
        <f>G33</f>
        <v>20</v>
      </c>
      <c r="NA51" s="7">
        <f>G26</f>
        <v>13</v>
      </c>
      <c r="NB51" s="8">
        <f>G37</f>
        <v>24</v>
      </c>
      <c r="NC51" s="74">
        <f>MX51+MY51+MZ51+NA51+NB51</f>
        <v>65</v>
      </c>
      <c r="ND51" s="23"/>
      <c r="NE51" s="6">
        <f>G14</f>
        <v>1</v>
      </c>
      <c r="NF51" s="7">
        <f>G21</f>
        <v>8</v>
      </c>
      <c r="NG51" s="7">
        <f>G33</f>
        <v>20</v>
      </c>
      <c r="NH51" s="7">
        <f>G27</f>
        <v>14</v>
      </c>
      <c r="NI51" s="8">
        <f>G35</f>
        <v>22</v>
      </c>
      <c r="NJ51" s="74">
        <f>NE51+NF51+NG51+NH51+NI51</f>
        <v>65</v>
      </c>
      <c r="NK51" s="9"/>
      <c r="NL51" s="336"/>
      <c r="NM51" s="5"/>
      <c r="NN51" s="6">
        <f>G14</f>
        <v>1</v>
      </c>
      <c r="NO51" s="7">
        <f>G32</f>
        <v>19</v>
      </c>
      <c r="NP51" s="7">
        <f>G26</f>
        <v>13</v>
      </c>
      <c r="NQ51" s="7">
        <f>G35</f>
        <v>22</v>
      </c>
      <c r="NR51" s="8">
        <f>G23</f>
        <v>10</v>
      </c>
      <c r="NS51" s="74">
        <f>NN51+NO51+NP51+NQ51+NR51</f>
        <v>65</v>
      </c>
      <c r="NT51" s="23"/>
      <c r="NU51" s="6">
        <f>G14</f>
        <v>1</v>
      </c>
      <c r="NV51" s="7">
        <f>G31</f>
        <v>18</v>
      </c>
      <c r="NW51" s="7">
        <f>G27</f>
        <v>14</v>
      </c>
      <c r="NX51" s="7">
        <f>G35</f>
        <v>22</v>
      </c>
      <c r="NY51" s="8">
        <f>G23</f>
        <v>10</v>
      </c>
      <c r="NZ51" s="74">
        <f>NU51+NV51+NW51+NX51+NY51</f>
        <v>65</v>
      </c>
      <c r="OA51" s="23"/>
      <c r="OB51" s="6">
        <f>G14</f>
        <v>1</v>
      </c>
      <c r="OC51" s="7">
        <f>G32</f>
        <v>19</v>
      </c>
      <c r="OD51" s="7">
        <f>G25</f>
        <v>12</v>
      </c>
      <c r="OE51" s="7">
        <f>G36</f>
        <v>23</v>
      </c>
      <c r="OF51" s="8">
        <f>G23</f>
        <v>10</v>
      </c>
      <c r="OG51" s="74">
        <f>OB51+OC51+OD51+OE51+OF51</f>
        <v>65</v>
      </c>
      <c r="OH51" s="9"/>
      <c r="OI51" s="336"/>
      <c r="OJ51" s="5"/>
      <c r="OK51" s="6">
        <f>G14</f>
        <v>1</v>
      </c>
      <c r="OL51" s="7">
        <f>G31</f>
        <v>18</v>
      </c>
      <c r="OM51" s="7">
        <f>G37</f>
        <v>24</v>
      </c>
      <c r="ON51" s="7">
        <f>G20</f>
        <v>7</v>
      </c>
      <c r="OO51" s="8">
        <f>G28</f>
        <v>15</v>
      </c>
      <c r="OP51" s="74">
        <f>OK51+OL51+OM51+ON51+OO51</f>
        <v>65</v>
      </c>
      <c r="OQ51" s="23"/>
      <c r="OR51" s="6">
        <f>G14</f>
        <v>1</v>
      </c>
      <c r="OS51" s="7">
        <f>G32</f>
        <v>19</v>
      </c>
      <c r="OT51" s="7">
        <f>G36</f>
        <v>23</v>
      </c>
      <c r="OU51" s="7">
        <f>G20</f>
        <v>7</v>
      </c>
      <c r="OV51" s="8">
        <f>G28</f>
        <v>15</v>
      </c>
      <c r="OW51" s="74">
        <f>OR51+OS51+OT51+OU51+OV51</f>
        <v>65</v>
      </c>
      <c r="OX51" s="23"/>
      <c r="OY51" s="6">
        <f>G14</f>
        <v>1</v>
      </c>
      <c r="OZ51" s="7">
        <f>G30</f>
        <v>17</v>
      </c>
      <c r="PA51" s="7">
        <f>G37</f>
        <v>24</v>
      </c>
      <c r="PB51" s="7">
        <f>G21</f>
        <v>8</v>
      </c>
      <c r="PC51" s="8">
        <f>G28</f>
        <v>15</v>
      </c>
      <c r="PD51" s="74">
        <f>OY51+OZ51+PA51+PB51+PC51</f>
        <v>65</v>
      </c>
      <c r="PE51" s="9"/>
      <c r="PF51" s="336"/>
      <c r="PG51" s="5"/>
      <c r="PH51" s="6">
        <f>G14</f>
        <v>1</v>
      </c>
      <c r="PI51" s="7">
        <f>G22</f>
        <v>9</v>
      </c>
      <c r="PJ51" s="7">
        <f>G26</f>
        <v>13</v>
      </c>
      <c r="PK51" s="7">
        <f>G35</f>
        <v>22</v>
      </c>
      <c r="PL51" s="8">
        <f>G33</f>
        <v>20</v>
      </c>
      <c r="PM51" s="74">
        <f>PH51+PI51+PJ51+PK51+PL51</f>
        <v>65</v>
      </c>
      <c r="PN51" s="23"/>
      <c r="PO51" s="6">
        <f>G14</f>
        <v>1</v>
      </c>
      <c r="PP51" s="7">
        <f>G21</f>
        <v>8</v>
      </c>
      <c r="PQ51" s="7">
        <f>G27</f>
        <v>14</v>
      </c>
      <c r="PR51" s="7">
        <f>G35</f>
        <v>22</v>
      </c>
      <c r="PS51" s="8">
        <f>G33</f>
        <v>20</v>
      </c>
      <c r="PT51" s="74">
        <f>PO51+PP51+PQ51+PR51+PS51</f>
        <v>65</v>
      </c>
      <c r="PU51" s="23"/>
      <c r="PV51" s="6">
        <f>G14</f>
        <v>1</v>
      </c>
      <c r="PW51" s="7">
        <f>G22</f>
        <v>9</v>
      </c>
      <c r="PX51" s="7">
        <f>G25</f>
        <v>12</v>
      </c>
      <c r="PY51" s="7">
        <f>G36</f>
        <v>23</v>
      </c>
      <c r="PZ51" s="8">
        <f>G33</f>
        <v>20</v>
      </c>
      <c r="QA51" s="74">
        <f>PV51+PW51+PX51+PY51+PZ51</f>
        <v>65</v>
      </c>
      <c r="QB51" s="9"/>
      <c r="QC51" s="336"/>
      <c r="QD51" s="5"/>
      <c r="QE51" s="6">
        <f>G14</f>
        <v>1</v>
      </c>
      <c r="QF51" s="7">
        <f>G30</f>
        <v>17</v>
      </c>
      <c r="QG51" s="7">
        <f>G23</f>
        <v>10</v>
      </c>
      <c r="QH51" s="7">
        <f>G27</f>
        <v>14</v>
      </c>
      <c r="QI51" s="8">
        <f>G36</f>
        <v>23</v>
      </c>
      <c r="QJ51" s="74">
        <f>QE51+QF51+QG51+QH51+QI51</f>
        <v>65</v>
      </c>
      <c r="QK51" s="23"/>
      <c r="QL51" s="6">
        <f>G14</f>
        <v>1</v>
      </c>
      <c r="QM51" s="7">
        <f>G30</f>
        <v>17</v>
      </c>
      <c r="QN51" s="7">
        <f>G23</f>
        <v>10</v>
      </c>
      <c r="QO51" s="7">
        <f>G26</f>
        <v>13</v>
      </c>
      <c r="QP51" s="8">
        <f>G37</f>
        <v>24</v>
      </c>
      <c r="QQ51" s="74">
        <f>QL51+QM51+QN51+QO51+QP51</f>
        <v>65</v>
      </c>
      <c r="QR51" s="23"/>
      <c r="QS51" s="6">
        <f>G14</f>
        <v>1</v>
      </c>
      <c r="QT51" s="7">
        <f>G31</f>
        <v>18</v>
      </c>
      <c r="QU51" s="7">
        <f>G23</f>
        <v>10</v>
      </c>
      <c r="QV51" s="7">
        <f>G27</f>
        <v>14</v>
      </c>
      <c r="QW51" s="8">
        <f>G35</f>
        <v>22</v>
      </c>
      <c r="QX51" s="74">
        <f>QS51+QT51+QU51+QV51+QW51</f>
        <v>65</v>
      </c>
      <c r="QY51" s="9"/>
      <c r="QZ51" s="363"/>
      <c r="RA51" s="5"/>
      <c r="RB51" s="6">
        <f>G14</f>
        <v>1</v>
      </c>
      <c r="RC51" s="7">
        <f>G20</f>
        <v>7</v>
      </c>
      <c r="RD51" s="7">
        <f>G32</f>
        <v>19</v>
      </c>
      <c r="RE51" s="7">
        <f>G38</f>
        <v>25</v>
      </c>
      <c r="RF51" s="8">
        <f>G26</f>
        <v>13</v>
      </c>
      <c r="RG51" s="74">
        <f>RB51+RC51+RD51+RE51+RF51</f>
        <v>65</v>
      </c>
      <c r="RH51" s="23"/>
      <c r="RI51" s="6">
        <f>G14</f>
        <v>1</v>
      </c>
      <c r="RJ51" s="7">
        <f>G20</f>
        <v>7</v>
      </c>
      <c r="RK51" s="7">
        <f>G31</f>
        <v>18</v>
      </c>
      <c r="RL51" s="7">
        <f>G38</f>
        <v>25</v>
      </c>
      <c r="RM51" s="8">
        <f>G27</f>
        <v>14</v>
      </c>
      <c r="RN51" s="74">
        <f>RI51+RJ51+RK51+RL51+RM51</f>
        <v>65</v>
      </c>
      <c r="RO51" s="23"/>
      <c r="RP51" s="6">
        <f>G14</f>
        <v>1</v>
      </c>
      <c r="RQ51" s="7">
        <f>G21</f>
        <v>8</v>
      </c>
      <c r="RR51" s="7">
        <f>G32</f>
        <v>19</v>
      </c>
      <c r="RS51" s="7">
        <f>G38</f>
        <v>25</v>
      </c>
      <c r="RT51" s="8">
        <f>G25</f>
        <v>12</v>
      </c>
      <c r="RU51" s="74">
        <f>RP51+RQ51+RR51+RS51+RT51</f>
        <v>65</v>
      </c>
      <c r="RV51" s="9"/>
      <c r="RW51" s="336"/>
      <c r="RX51" s="5"/>
      <c r="RY51" s="6">
        <f>G14</f>
        <v>1</v>
      </c>
      <c r="RZ51" s="7">
        <f>G30</f>
        <v>17</v>
      </c>
      <c r="SA51" s="7">
        <f>G22</f>
        <v>9</v>
      </c>
      <c r="SB51" s="7">
        <f>G38</f>
        <v>25</v>
      </c>
      <c r="SC51" s="8">
        <f>G26</f>
        <v>13</v>
      </c>
      <c r="SD51" s="74">
        <f>RY51+RZ51+SA51+SB51+SC51</f>
        <v>65</v>
      </c>
      <c r="SE51" s="23"/>
      <c r="SF51" s="6">
        <f>G14</f>
        <v>1</v>
      </c>
      <c r="SG51" s="7">
        <f>G30</f>
        <v>17</v>
      </c>
      <c r="SH51" s="7">
        <f>G21</f>
        <v>8</v>
      </c>
      <c r="SI51" s="7">
        <f>G38</f>
        <v>25</v>
      </c>
      <c r="SJ51" s="8">
        <f>G27</f>
        <v>14</v>
      </c>
      <c r="SK51" s="74">
        <f>SF51+SG51+SH51+SI51+SJ51</f>
        <v>65</v>
      </c>
      <c r="SL51" s="23"/>
      <c r="SM51" s="6">
        <f>G14</f>
        <v>1</v>
      </c>
      <c r="SN51" s="7">
        <f>G31</f>
        <v>18</v>
      </c>
      <c r="SO51" s="7">
        <f>G22</f>
        <v>9</v>
      </c>
      <c r="SP51" s="7">
        <f>G38</f>
        <v>25</v>
      </c>
      <c r="SQ51" s="8">
        <f>G25</f>
        <v>12</v>
      </c>
      <c r="SR51" s="74">
        <f>SM51+SN51+SO51+SP51+SQ51</f>
        <v>65</v>
      </c>
      <c r="SS51" s="9"/>
      <c r="ST51" s="336"/>
      <c r="SU51" s="5"/>
      <c r="SV51" s="6">
        <f>G14</f>
        <v>1</v>
      </c>
      <c r="SW51" s="7">
        <f>G20</f>
        <v>7</v>
      </c>
      <c r="SX51" s="7">
        <f>G33</f>
        <v>20</v>
      </c>
      <c r="SY51" s="7">
        <f>G37</f>
        <v>24</v>
      </c>
      <c r="SZ51" s="8">
        <f>G26</f>
        <v>13</v>
      </c>
      <c r="TA51" s="74">
        <f>SV51+SW51+SX51+SY51+SZ51</f>
        <v>65</v>
      </c>
      <c r="TB51" s="23"/>
      <c r="TC51" s="6">
        <f>G14</f>
        <v>1</v>
      </c>
      <c r="TD51" s="7">
        <f>G20</f>
        <v>7</v>
      </c>
      <c r="TE51" s="7">
        <f>G33</f>
        <v>20</v>
      </c>
      <c r="TF51" s="7">
        <f>G36</f>
        <v>23</v>
      </c>
      <c r="TG51" s="8">
        <f>G27</f>
        <v>14</v>
      </c>
      <c r="TH51" s="74">
        <f>TC51+TD51+TE51+TF51+TG51</f>
        <v>65</v>
      </c>
      <c r="TI51" s="23"/>
      <c r="TJ51" s="6">
        <f>G14</f>
        <v>1</v>
      </c>
      <c r="TK51" s="7">
        <f>G21</f>
        <v>8</v>
      </c>
      <c r="TL51" s="7">
        <f>G33</f>
        <v>20</v>
      </c>
      <c r="TM51" s="7">
        <f>G37</f>
        <v>24</v>
      </c>
      <c r="TN51" s="8">
        <f>G25</f>
        <v>12</v>
      </c>
      <c r="TO51" s="74">
        <f>TJ51+TK51+TL51+TM51+TN51</f>
        <v>65</v>
      </c>
      <c r="TP51" s="9"/>
      <c r="TQ51" s="336"/>
      <c r="TR51" s="5"/>
      <c r="TS51" s="6">
        <f>G14</f>
        <v>1</v>
      </c>
      <c r="TT51" s="7">
        <f>G31</f>
        <v>18</v>
      </c>
      <c r="TU51" s="7">
        <f>G27</f>
        <v>14</v>
      </c>
      <c r="TV51" s="7">
        <f>G20</f>
        <v>7</v>
      </c>
      <c r="TW51" s="8">
        <f>G38</f>
        <v>25</v>
      </c>
      <c r="TX51" s="74">
        <f>TS51+TT51+TU51+TV51+TW51</f>
        <v>65</v>
      </c>
      <c r="TY51" s="23"/>
      <c r="TZ51" s="6">
        <f>G14</f>
        <v>1</v>
      </c>
      <c r="UA51" s="7">
        <f>G32</f>
        <v>19</v>
      </c>
      <c r="UB51" s="7">
        <f>G26</f>
        <v>13</v>
      </c>
      <c r="UC51" s="7">
        <f>G20</f>
        <v>7</v>
      </c>
      <c r="UD51" s="8">
        <f>G38</f>
        <v>25</v>
      </c>
      <c r="UE51" s="74">
        <f>TZ51+UA51+UB51+UC51+UD51</f>
        <v>65</v>
      </c>
      <c r="UF51" s="23"/>
      <c r="UG51" s="6">
        <f>G14</f>
        <v>1</v>
      </c>
      <c r="UH51" s="7">
        <f>G30</f>
        <v>17</v>
      </c>
      <c r="UI51" s="7">
        <f>G27</f>
        <v>14</v>
      </c>
      <c r="UJ51" s="7">
        <f>G21</f>
        <v>8</v>
      </c>
      <c r="UK51" s="8">
        <f>G38</f>
        <v>25</v>
      </c>
      <c r="UL51" s="74">
        <f>UG51+UH51+UI51+UJ51+UK51</f>
        <v>65</v>
      </c>
      <c r="UM51" s="9"/>
      <c r="UN51" s="336"/>
      <c r="UO51" s="5"/>
      <c r="UP51" s="6">
        <f>G14</f>
        <v>1</v>
      </c>
      <c r="UQ51" s="7">
        <f>G32</f>
        <v>19</v>
      </c>
      <c r="UR51" s="7">
        <f>G36</f>
        <v>23</v>
      </c>
      <c r="US51" s="7">
        <f>G25</f>
        <v>12</v>
      </c>
      <c r="UT51" s="8">
        <f>G23</f>
        <v>10</v>
      </c>
      <c r="UU51" s="74">
        <f>UP51+UQ51+UR51+US51+UT51</f>
        <v>65</v>
      </c>
      <c r="UV51" s="23"/>
      <c r="UW51" s="6">
        <f>G14</f>
        <v>1</v>
      </c>
      <c r="UX51" s="7">
        <f>G31</f>
        <v>18</v>
      </c>
      <c r="UY51" s="7">
        <f>G37</f>
        <v>24</v>
      </c>
      <c r="UZ51" s="7">
        <f>G25</f>
        <v>12</v>
      </c>
      <c r="VA51" s="8">
        <f>G23</f>
        <v>10</v>
      </c>
      <c r="VB51" s="74">
        <f>UW51+UX51+UY51+UZ51+VA51</f>
        <v>65</v>
      </c>
      <c r="VC51" s="23"/>
      <c r="VD51" s="6">
        <f>G14</f>
        <v>1</v>
      </c>
      <c r="VE51" s="7">
        <f>G32</f>
        <v>19</v>
      </c>
      <c r="VF51" s="7">
        <f>G35</f>
        <v>22</v>
      </c>
      <c r="VG51" s="7">
        <f>G26</f>
        <v>13</v>
      </c>
      <c r="VH51" s="8">
        <f>G23</f>
        <v>10</v>
      </c>
      <c r="VI51" s="74">
        <f>VD51+VE51+VF51+VG51+VH51</f>
        <v>65</v>
      </c>
      <c r="VJ51" s="9"/>
      <c r="VK51" s="336"/>
      <c r="VL51" s="5"/>
      <c r="VM51" s="6">
        <f>G14</f>
        <v>1</v>
      </c>
      <c r="VN51" s="7">
        <f>G21</f>
        <v>8</v>
      </c>
      <c r="VO51" s="7">
        <f>G27</f>
        <v>14</v>
      </c>
      <c r="VP51" s="7">
        <f>G30</f>
        <v>17</v>
      </c>
      <c r="VQ51" s="8">
        <f>G38</f>
        <v>25</v>
      </c>
      <c r="VR51" s="74">
        <f>VM51+VN51+VO51+VP51+VQ51</f>
        <v>65</v>
      </c>
      <c r="VS51" s="23"/>
      <c r="VT51" s="6">
        <f>G14</f>
        <v>1</v>
      </c>
      <c r="VU51" s="7">
        <f>G22</f>
        <v>9</v>
      </c>
      <c r="VV51" s="7">
        <f>G26</f>
        <v>13</v>
      </c>
      <c r="VW51" s="7">
        <f>G30</f>
        <v>17</v>
      </c>
      <c r="VX51" s="8">
        <f>G38</f>
        <v>25</v>
      </c>
      <c r="VY51" s="74">
        <f>VT51+VU51+VV51+VW51+VX51</f>
        <v>65</v>
      </c>
      <c r="VZ51" s="23"/>
      <c r="WA51" s="6">
        <f>G14</f>
        <v>1</v>
      </c>
      <c r="WB51" s="7">
        <f>G20</f>
        <v>7</v>
      </c>
      <c r="WC51" s="7">
        <f>G27</f>
        <v>14</v>
      </c>
      <c r="WD51" s="7">
        <f>G31</f>
        <v>18</v>
      </c>
      <c r="WE51" s="8">
        <f>G38</f>
        <v>25</v>
      </c>
      <c r="WF51" s="74">
        <f>WA51+WB51+WC51+WD51+WE51</f>
        <v>65</v>
      </c>
      <c r="WG51" s="9"/>
      <c r="WH51" s="336"/>
      <c r="WI51" s="5"/>
      <c r="WJ51" s="6">
        <f>G14</f>
        <v>1</v>
      </c>
      <c r="WK51" s="7">
        <f>G22</f>
        <v>9</v>
      </c>
      <c r="WL51" s="7">
        <f>G36</f>
        <v>23</v>
      </c>
      <c r="WM51" s="7">
        <f>G25</f>
        <v>12</v>
      </c>
      <c r="WN51" s="8">
        <f>G33</f>
        <v>20</v>
      </c>
      <c r="WO51" s="74">
        <f>WJ51+WK51+WL51+WM51+WN51</f>
        <v>65</v>
      </c>
      <c r="WP51" s="23"/>
      <c r="WQ51" s="6">
        <f>G14</f>
        <v>1</v>
      </c>
      <c r="WR51" s="7">
        <f>G21</f>
        <v>8</v>
      </c>
      <c r="WS51" s="7">
        <f>G37</f>
        <v>24</v>
      </c>
      <c r="WT51" s="7">
        <f>G25</f>
        <v>12</v>
      </c>
      <c r="WU51" s="8">
        <f>G33</f>
        <v>20</v>
      </c>
      <c r="WV51" s="74">
        <f>WQ51+WR51+WS51+WT51+WU51</f>
        <v>65</v>
      </c>
      <c r="WW51" s="23"/>
      <c r="WX51" s="6">
        <f>G14</f>
        <v>1</v>
      </c>
      <c r="WY51" s="7">
        <f>G22</f>
        <v>9</v>
      </c>
      <c r="WZ51" s="7">
        <f>G35</f>
        <v>22</v>
      </c>
      <c r="XA51" s="7">
        <f>G26</f>
        <v>13</v>
      </c>
      <c r="XB51" s="8">
        <f>G33</f>
        <v>20</v>
      </c>
      <c r="XC51" s="74">
        <f>WX51+WY51+WZ51+XA51+XB51</f>
        <v>65</v>
      </c>
      <c r="XD51" s="9"/>
      <c r="XE51" s="336"/>
      <c r="XF51" s="5"/>
      <c r="XG51" s="6">
        <f>G14</f>
        <v>1</v>
      </c>
      <c r="XH51" s="7">
        <f>G20</f>
        <v>7</v>
      </c>
      <c r="XI51" s="7">
        <f>G27</f>
        <v>14</v>
      </c>
      <c r="XJ51" s="7">
        <f>G33</f>
        <v>20</v>
      </c>
      <c r="XK51" s="8">
        <f>G36</f>
        <v>23</v>
      </c>
      <c r="XL51" s="74">
        <f>XG51+XH51+XI51+XJ51+XK51</f>
        <v>65</v>
      </c>
      <c r="XM51" s="23"/>
      <c r="XN51" s="6">
        <f>G14</f>
        <v>1</v>
      </c>
      <c r="XO51" s="7">
        <f>G20</f>
        <v>7</v>
      </c>
      <c r="XP51" s="7">
        <f>G26</f>
        <v>13</v>
      </c>
      <c r="XQ51" s="7">
        <f>G33</f>
        <v>20</v>
      </c>
      <c r="XR51" s="8">
        <f>G37</f>
        <v>24</v>
      </c>
      <c r="XS51" s="74">
        <f>XN51+XO51+XP51+XQ51+XR51</f>
        <v>65</v>
      </c>
      <c r="XT51" s="23"/>
      <c r="XU51" s="6">
        <f>G14</f>
        <v>1</v>
      </c>
      <c r="XV51" s="7">
        <f>G21</f>
        <v>8</v>
      </c>
      <c r="XW51" s="7">
        <f>G27</f>
        <v>14</v>
      </c>
      <c r="XX51" s="7">
        <f>G33</f>
        <v>20</v>
      </c>
      <c r="XY51" s="8">
        <f>G35</f>
        <v>22</v>
      </c>
      <c r="XZ51" s="74">
        <f>XU51+XV51+XW51+XX51+XY51</f>
        <v>65</v>
      </c>
      <c r="YA51" s="9"/>
      <c r="YB51" s="336"/>
      <c r="YC51" s="5"/>
      <c r="YD51" s="6">
        <f>G14</f>
        <v>1</v>
      </c>
      <c r="YE51" s="7">
        <f>G25</f>
        <v>12</v>
      </c>
      <c r="YF51" s="7">
        <f>G22</f>
        <v>9</v>
      </c>
      <c r="YG51" s="7">
        <f>G33</f>
        <v>20</v>
      </c>
      <c r="YH51" s="8">
        <f>G36</f>
        <v>23</v>
      </c>
      <c r="YI51" s="74">
        <f>YD51+YE51+YF51+YG51+YH51</f>
        <v>65</v>
      </c>
      <c r="YJ51" s="23"/>
      <c r="YK51" s="6">
        <f>G14</f>
        <v>1</v>
      </c>
      <c r="YL51" s="7">
        <f>G25</f>
        <v>12</v>
      </c>
      <c r="YM51" s="7">
        <f>G21</f>
        <v>8</v>
      </c>
      <c r="YN51" s="7">
        <f>G33</f>
        <v>20</v>
      </c>
      <c r="YO51" s="8">
        <f>G37</f>
        <v>24</v>
      </c>
      <c r="YP51" s="74">
        <f>YK51+YL51+YM51+YN51+YO51</f>
        <v>65</v>
      </c>
      <c r="YQ51" s="23"/>
      <c r="YR51" s="6">
        <f>G14</f>
        <v>1</v>
      </c>
      <c r="YS51" s="7">
        <f>G26</f>
        <v>13</v>
      </c>
      <c r="YT51" s="7">
        <f>G22</f>
        <v>9</v>
      </c>
      <c r="YU51" s="7">
        <f>G33</f>
        <v>20</v>
      </c>
      <c r="YV51" s="8">
        <f>G35</f>
        <v>22</v>
      </c>
      <c r="YW51" s="74">
        <f>YR51+YS51+YT51+YU51+YV51</f>
        <v>65</v>
      </c>
      <c r="YX51" s="9"/>
      <c r="YY51" s="336"/>
      <c r="YZ51" s="5"/>
      <c r="ZA51" s="6">
        <f>G14</f>
        <v>1</v>
      </c>
      <c r="ZB51" s="7">
        <f>G20</f>
        <v>7</v>
      </c>
      <c r="ZC51" s="7">
        <f>G28</f>
        <v>15</v>
      </c>
      <c r="ZD51" s="7">
        <f>G32</f>
        <v>19</v>
      </c>
      <c r="ZE51" s="8">
        <f>G36</f>
        <v>23</v>
      </c>
      <c r="ZF51" s="74">
        <f>ZA51+ZB51+ZC51+ZD51+ZE51</f>
        <v>65</v>
      </c>
      <c r="ZG51" s="23"/>
      <c r="ZH51" s="6">
        <f>G14</f>
        <v>1</v>
      </c>
      <c r="ZI51" s="7">
        <f>G20</f>
        <v>7</v>
      </c>
      <c r="ZJ51" s="7">
        <f>G28</f>
        <v>15</v>
      </c>
      <c r="ZK51" s="7">
        <f>G31</f>
        <v>18</v>
      </c>
      <c r="ZL51" s="8">
        <f>G37</f>
        <v>24</v>
      </c>
      <c r="ZM51" s="74">
        <f>ZH51+ZI51+ZJ51+ZK51+ZL51</f>
        <v>65</v>
      </c>
      <c r="ZN51" s="23"/>
      <c r="ZO51" s="6">
        <f>G14</f>
        <v>1</v>
      </c>
      <c r="ZP51" s="7">
        <f>G21</f>
        <v>8</v>
      </c>
      <c r="ZQ51" s="7">
        <f>G28</f>
        <v>15</v>
      </c>
      <c r="ZR51" s="7">
        <f>G32</f>
        <v>19</v>
      </c>
      <c r="ZS51" s="8">
        <f>G35</f>
        <v>22</v>
      </c>
      <c r="ZT51" s="74">
        <f>ZO51+ZP51+ZQ51+ZR51+ZS51</f>
        <v>65</v>
      </c>
      <c r="ZU51" s="9"/>
      <c r="ZV51" s="336"/>
      <c r="ZW51" s="5"/>
      <c r="ZX51" s="6">
        <f>G14</f>
        <v>1</v>
      </c>
      <c r="ZY51" s="7">
        <f>G27</f>
        <v>14</v>
      </c>
      <c r="ZZ51" s="7">
        <f>G31</f>
        <v>18</v>
      </c>
      <c r="AAA51" s="7">
        <f>G35</f>
        <v>22</v>
      </c>
      <c r="AAB51" s="8">
        <f>G23</f>
        <v>10</v>
      </c>
      <c r="AAC51" s="74">
        <f>ZX51+ZY51+ZZ51+AAA51+AAB51</f>
        <v>65</v>
      </c>
      <c r="AAD51" s="23"/>
      <c r="AAE51" s="6">
        <f>G14</f>
        <v>1</v>
      </c>
      <c r="AAF51" s="7">
        <f>G26</f>
        <v>13</v>
      </c>
      <c r="AAG51" s="7">
        <f>G32</f>
        <v>19</v>
      </c>
      <c r="AAH51" s="7">
        <f>G35</f>
        <v>22</v>
      </c>
      <c r="AAI51" s="8">
        <f>G23</f>
        <v>10</v>
      </c>
      <c r="AAJ51" s="74">
        <f>AAE51+AAF51+AAG51+AAH51+AAI51</f>
        <v>65</v>
      </c>
      <c r="AAK51" s="23"/>
      <c r="AAL51" s="6">
        <f>G14</f>
        <v>1</v>
      </c>
      <c r="AAM51" s="7">
        <f>G27</f>
        <v>14</v>
      </c>
      <c r="AAN51" s="7">
        <f>G30</f>
        <v>17</v>
      </c>
      <c r="AAO51" s="7">
        <f>G36</f>
        <v>23</v>
      </c>
      <c r="AAP51" s="8">
        <f>G23</f>
        <v>10</v>
      </c>
      <c r="AAQ51" s="74">
        <f>AAL51+AAM51+AAN51+AAO51+AAP51</f>
        <v>65</v>
      </c>
      <c r="AAR51" s="9"/>
      <c r="AAS51" s="336"/>
      <c r="AAT51" s="5"/>
      <c r="AAU51" s="6">
        <f>G14</f>
        <v>1</v>
      </c>
      <c r="AAV51" s="7">
        <f>G26</f>
        <v>13</v>
      </c>
      <c r="AAW51" s="7">
        <f>G37</f>
        <v>24</v>
      </c>
      <c r="AAX51" s="7">
        <f>G20</f>
        <v>7</v>
      </c>
      <c r="AAY51" s="8">
        <f>G33</f>
        <v>20</v>
      </c>
      <c r="AAZ51" s="74">
        <f>AAU51+AAV51+AAW51+AAX51+AAY51</f>
        <v>65</v>
      </c>
      <c r="ABA51" s="23"/>
      <c r="ABB51" s="6">
        <f>G14</f>
        <v>1</v>
      </c>
      <c r="ABC51" s="7">
        <f>G27</f>
        <v>14</v>
      </c>
      <c r="ABD51" s="7">
        <f>G36</f>
        <v>23</v>
      </c>
      <c r="ABE51" s="7">
        <f>G20</f>
        <v>7</v>
      </c>
      <c r="ABF51" s="8">
        <f>G33</f>
        <v>20</v>
      </c>
      <c r="ABG51" s="74">
        <f>ABB51+ABC51+ABD51+ABE51+ABF51</f>
        <v>65</v>
      </c>
      <c r="ABH51" s="23"/>
      <c r="ABI51" s="6">
        <f>G14</f>
        <v>1</v>
      </c>
      <c r="ABJ51" s="7">
        <f>G25</f>
        <v>12</v>
      </c>
      <c r="ABK51" s="7">
        <f>G37</f>
        <v>24</v>
      </c>
      <c r="ABL51" s="7">
        <f>G21</f>
        <v>8</v>
      </c>
      <c r="ABM51" s="8">
        <f>G33</f>
        <v>20</v>
      </c>
      <c r="ABN51" s="74">
        <f>ABI51+ABJ51+ABK51+ABL51+ABM51</f>
        <v>65</v>
      </c>
      <c r="ABO51" s="9"/>
      <c r="ABP51" s="336"/>
      <c r="ABQ51" s="5"/>
      <c r="ABR51" s="6">
        <f>G14</f>
        <v>1</v>
      </c>
      <c r="ABS51" s="7">
        <f>G20</f>
        <v>7</v>
      </c>
      <c r="ABT51" s="7">
        <f>G27</f>
        <v>14</v>
      </c>
      <c r="ABU51" s="7">
        <f>G38</f>
        <v>25</v>
      </c>
      <c r="ABV51" s="8">
        <f>G31</f>
        <v>18</v>
      </c>
      <c r="ABW51" s="74">
        <f>ABR51+ABS51+ABT51+ABU51+ABV51</f>
        <v>65</v>
      </c>
      <c r="ABX51" s="23"/>
      <c r="ABY51" s="6">
        <f>G14</f>
        <v>1</v>
      </c>
      <c r="ABZ51" s="7">
        <f>G20</f>
        <v>7</v>
      </c>
      <c r="ACA51" s="7">
        <f>G26</f>
        <v>13</v>
      </c>
      <c r="ACB51" s="7">
        <f>G38</f>
        <v>25</v>
      </c>
      <c r="ACC51" s="8">
        <f>G32</f>
        <v>19</v>
      </c>
      <c r="ACD51" s="74">
        <f>ABY51+ABZ51+ACA51+ACB51+ACC51</f>
        <v>65</v>
      </c>
      <c r="ACE51" s="23"/>
      <c r="ACF51" s="6">
        <f>G14</f>
        <v>1</v>
      </c>
      <c r="ACG51" s="7">
        <f>G21</f>
        <v>8</v>
      </c>
      <c r="ACH51" s="7">
        <f>G27</f>
        <v>14</v>
      </c>
      <c r="ACI51" s="7">
        <f>G38</f>
        <v>25</v>
      </c>
      <c r="ACJ51" s="8">
        <f>G30</f>
        <v>17</v>
      </c>
      <c r="ACK51" s="74">
        <f>ACF51+ACG51+ACH51+ACI51+ACJ51</f>
        <v>65</v>
      </c>
      <c r="ACL51" s="9"/>
      <c r="ACM51" s="336"/>
      <c r="ACN51" s="5"/>
      <c r="ACO51" s="6">
        <f>G14</f>
        <v>1</v>
      </c>
      <c r="ACP51" s="7">
        <f>G25</f>
        <v>12</v>
      </c>
      <c r="ACQ51" s="7">
        <f>G22</f>
        <v>9</v>
      </c>
      <c r="ACR51" s="7">
        <f>G38</f>
        <v>25</v>
      </c>
      <c r="ACS51" s="8">
        <f>G31</f>
        <v>18</v>
      </c>
      <c r="ACT51" s="74">
        <f>ACO51+ACP51+ACQ51+ACR51+ACS51</f>
        <v>65</v>
      </c>
      <c r="ACU51" s="23"/>
      <c r="ACV51" s="6">
        <f>G14</f>
        <v>1</v>
      </c>
      <c r="ACW51" s="7">
        <f>G25</f>
        <v>12</v>
      </c>
      <c r="ACX51" s="7">
        <f>G21</f>
        <v>8</v>
      </c>
      <c r="ACY51" s="7">
        <f>G38</f>
        <v>25</v>
      </c>
      <c r="ACZ51" s="8">
        <f>G32</f>
        <v>19</v>
      </c>
      <c r="ADA51" s="74">
        <f>ACV51+ACW51+ACX51+ACY51+ACZ51</f>
        <v>65</v>
      </c>
      <c r="ADB51" s="23"/>
      <c r="ADC51" s="6">
        <f>G14</f>
        <v>1</v>
      </c>
      <c r="ADD51" s="7">
        <f>G26</f>
        <v>13</v>
      </c>
      <c r="ADE51" s="7">
        <f>G22</f>
        <v>9</v>
      </c>
      <c r="ADF51" s="7">
        <f>G38</f>
        <v>25</v>
      </c>
      <c r="ADG51" s="8">
        <f>G30</f>
        <v>17</v>
      </c>
      <c r="ADH51" s="74">
        <f>ADC51+ADD51+ADE51+ADF51+ADG51</f>
        <v>65</v>
      </c>
      <c r="ADI51" s="9"/>
      <c r="ADJ51" s="336"/>
      <c r="ADK51" s="5"/>
      <c r="ADL51" s="6">
        <f>G14</f>
        <v>1</v>
      </c>
      <c r="ADM51" s="7">
        <f>G20</f>
        <v>7</v>
      </c>
      <c r="ADN51" s="7">
        <f>G28</f>
        <v>15</v>
      </c>
      <c r="ADO51" s="7">
        <f>G37</f>
        <v>24</v>
      </c>
      <c r="ADP51" s="8">
        <f>G31</f>
        <v>18</v>
      </c>
      <c r="ADQ51" s="74">
        <f>ADL51+ADM51+ADN51+ADO51+ADP51</f>
        <v>65</v>
      </c>
      <c r="ADR51" s="23"/>
      <c r="ADS51" s="6">
        <f>G14</f>
        <v>1</v>
      </c>
      <c r="ADT51" s="7">
        <f>G20</f>
        <v>7</v>
      </c>
      <c r="ADU51" s="7">
        <f>G28</f>
        <v>15</v>
      </c>
      <c r="ADV51" s="7">
        <f>G36</f>
        <v>23</v>
      </c>
      <c r="ADW51" s="8">
        <f>G32</f>
        <v>19</v>
      </c>
      <c r="ADX51" s="74">
        <f>ADS51+ADT51+ADU51+ADV51+ADW51</f>
        <v>65</v>
      </c>
      <c r="ADY51" s="23"/>
      <c r="ADZ51" s="6">
        <f>G14</f>
        <v>1</v>
      </c>
      <c r="AEA51" s="7">
        <f>G21</f>
        <v>8</v>
      </c>
      <c r="AEB51" s="7">
        <f>G28</f>
        <v>15</v>
      </c>
      <c r="AEC51" s="7">
        <f>G37</f>
        <v>24</v>
      </c>
      <c r="AED51" s="8">
        <f>G30</f>
        <v>17</v>
      </c>
      <c r="AEE51" s="74">
        <f>ADZ51+AEA51+AEB51+AEC51+AED51</f>
        <v>65</v>
      </c>
      <c r="AEF51" s="9"/>
      <c r="AEG51" s="336"/>
      <c r="AEH51" s="5"/>
      <c r="AEI51" s="6">
        <f>G14</f>
        <v>1</v>
      </c>
      <c r="AEJ51" s="7">
        <f>G26</f>
        <v>13</v>
      </c>
      <c r="AEK51" s="7">
        <f>G32</f>
        <v>19</v>
      </c>
      <c r="AEL51" s="7">
        <f>G20</f>
        <v>7</v>
      </c>
      <c r="AEM51" s="8">
        <f>G38</f>
        <v>25</v>
      </c>
      <c r="AEN51" s="74">
        <f>AEI51+AEJ51+AEK51+AEL51+AEM51</f>
        <v>65</v>
      </c>
      <c r="AEO51" s="23"/>
      <c r="AEP51" s="6">
        <f>G14</f>
        <v>1</v>
      </c>
      <c r="AEQ51" s="7">
        <f>G27</f>
        <v>14</v>
      </c>
      <c r="AER51" s="7">
        <f>G31</f>
        <v>18</v>
      </c>
      <c r="AES51" s="7">
        <f>G20</f>
        <v>7</v>
      </c>
      <c r="AET51" s="8">
        <f>G38</f>
        <v>25</v>
      </c>
      <c r="AEU51" s="74">
        <f>AEP51+AEQ51+AER51+AES51+AET51</f>
        <v>65</v>
      </c>
      <c r="AEV51" s="23"/>
      <c r="AEW51" s="6">
        <f>G14</f>
        <v>1</v>
      </c>
      <c r="AEX51" s="7">
        <f>G25</f>
        <v>12</v>
      </c>
      <c r="AEY51" s="7">
        <f>G32</f>
        <v>19</v>
      </c>
      <c r="AEZ51" s="7">
        <f>G21</f>
        <v>8</v>
      </c>
      <c r="AFA51" s="8">
        <f>G38</f>
        <v>25</v>
      </c>
      <c r="AFB51" s="74">
        <f>AEW51+AEX51+AEY51+AEZ51+AFA51</f>
        <v>65</v>
      </c>
      <c r="AFC51" s="9"/>
      <c r="AFD51" s="336"/>
      <c r="AFE51" s="5"/>
      <c r="AFF51" s="6">
        <f>G14</f>
        <v>1</v>
      </c>
      <c r="AFG51" s="7">
        <f>G27</f>
        <v>14</v>
      </c>
      <c r="AFH51" s="7">
        <f>G36</f>
        <v>23</v>
      </c>
      <c r="AFI51" s="7">
        <f>G30</f>
        <v>17</v>
      </c>
      <c r="AFJ51" s="8">
        <f>G23</f>
        <v>10</v>
      </c>
      <c r="AFK51" s="74">
        <f>AFF51+AFG51+AFH51+AFI51+AFJ51</f>
        <v>65</v>
      </c>
      <c r="AFL51" s="23"/>
      <c r="AFM51" s="6">
        <f>G14</f>
        <v>1</v>
      </c>
      <c r="AFN51" s="7">
        <f>G26</f>
        <v>13</v>
      </c>
      <c r="AFO51" s="7">
        <f>G37</f>
        <v>24</v>
      </c>
      <c r="AFP51" s="7">
        <f>G30</f>
        <v>17</v>
      </c>
      <c r="AFQ51" s="8">
        <f>G23</f>
        <v>10</v>
      </c>
      <c r="AFR51" s="74">
        <f>AFM51+AFN51+AFO51+AFP51+AFQ51</f>
        <v>65</v>
      </c>
      <c r="AFS51" s="23"/>
      <c r="AFT51" s="6">
        <f>G14</f>
        <v>1</v>
      </c>
      <c r="AFU51" s="7">
        <f>G27</f>
        <v>14</v>
      </c>
      <c r="AFV51" s="7">
        <f>G35</f>
        <v>22</v>
      </c>
      <c r="AFW51" s="7">
        <f>G31</f>
        <v>18</v>
      </c>
      <c r="AFX51" s="8">
        <f>G23</f>
        <v>10</v>
      </c>
      <c r="AFY51" s="74">
        <f>AFT51+AFU51+AFV51+AFW51+AFX51</f>
        <v>65</v>
      </c>
      <c r="AFZ51" s="9"/>
      <c r="AGA51" s="336"/>
    </row>
    <row r="52" spans="1:859" x14ac:dyDescent="0.2">
      <c r="A52" s="22"/>
      <c r="B52" s="22"/>
      <c r="C52" s="22"/>
      <c r="D52" s="336"/>
      <c r="E52" s="378" t="s">
        <v>1169</v>
      </c>
      <c r="F52" s="379" t="s">
        <v>62</v>
      </c>
      <c r="G52" s="380">
        <v>9</v>
      </c>
      <c r="H52" s="358"/>
      <c r="I52" s="5"/>
      <c r="J52" s="10">
        <f>G20</f>
        <v>7</v>
      </c>
      <c r="K52" s="11">
        <f>G28</f>
        <v>15</v>
      </c>
      <c r="L52" s="11">
        <f>G34</f>
        <v>21</v>
      </c>
      <c r="M52" s="11">
        <f>G17</f>
        <v>4</v>
      </c>
      <c r="N52" s="12">
        <f>G31</f>
        <v>18</v>
      </c>
      <c r="O52" s="75">
        <f>J52+K52+L52+M52+N52</f>
        <v>65</v>
      </c>
      <c r="P52" s="23"/>
      <c r="Q52" s="10">
        <f>G20</f>
        <v>7</v>
      </c>
      <c r="R52" s="11">
        <f>G28</f>
        <v>15</v>
      </c>
      <c r="S52" s="11">
        <f>G34</f>
        <v>21</v>
      </c>
      <c r="T52" s="11">
        <f>G16</f>
        <v>3</v>
      </c>
      <c r="U52" s="12">
        <f>G32</f>
        <v>19</v>
      </c>
      <c r="V52" s="75">
        <f>Q52+R52+S52+T52+U52</f>
        <v>65</v>
      </c>
      <c r="W52" s="23"/>
      <c r="X52" s="10">
        <f>G21</f>
        <v>8</v>
      </c>
      <c r="Y52" s="11">
        <f>G28</f>
        <v>15</v>
      </c>
      <c r="Z52" s="11">
        <f>G34</f>
        <v>21</v>
      </c>
      <c r="AA52" s="11">
        <f>G17</f>
        <v>4</v>
      </c>
      <c r="AB52" s="12">
        <f>G30</f>
        <v>17</v>
      </c>
      <c r="AC52" s="75">
        <f>X52+Y52++Z52+AA52+AB52</f>
        <v>65</v>
      </c>
      <c r="AD52" s="9"/>
      <c r="AE52" s="336"/>
      <c r="AF52" s="5"/>
      <c r="AG52" s="10">
        <f>G21</f>
        <v>8</v>
      </c>
      <c r="AH52" s="11">
        <f>G28</f>
        <v>15</v>
      </c>
      <c r="AI52" s="11">
        <f>G37</f>
        <v>24</v>
      </c>
      <c r="AJ52" s="11">
        <f>G29</f>
        <v>16</v>
      </c>
      <c r="AK52" s="12">
        <f>G15</f>
        <v>2</v>
      </c>
      <c r="AL52" s="75">
        <f>AG52+AH52+AI52+AJ52+AK52</f>
        <v>65</v>
      </c>
      <c r="AM52" s="23"/>
      <c r="AN52" s="10">
        <f>G22</f>
        <v>9</v>
      </c>
      <c r="AO52" s="11">
        <f>G28</f>
        <v>15</v>
      </c>
      <c r="AP52" s="11">
        <f>G36</f>
        <v>23</v>
      </c>
      <c r="AQ52" s="11">
        <f>G29</f>
        <v>16</v>
      </c>
      <c r="AR52" s="12">
        <f>G15</f>
        <v>2</v>
      </c>
      <c r="AS52" s="75">
        <f>AN52+AO52+AP52+AQ52+AR52</f>
        <v>65</v>
      </c>
      <c r="AT52" s="23"/>
      <c r="AU52" s="10">
        <f>G20</f>
        <v>7</v>
      </c>
      <c r="AV52" s="11">
        <f>G28</f>
        <v>15</v>
      </c>
      <c r="AW52" s="11">
        <f>G37</f>
        <v>24</v>
      </c>
      <c r="AX52" s="11">
        <f>G29</f>
        <v>16</v>
      </c>
      <c r="AY52" s="12">
        <f>G16</f>
        <v>3</v>
      </c>
      <c r="AZ52" s="75">
        <f>AU52+AV52+AW52+AX52+AY52</f>
        <v>65</v>
      </c>
      <c r="BA52" s="9"/>
      <c r="BB52" s="336"/>
      <c r="BC52" s="5"/>
      <c r="BD52" s="10">
        <f>G20</f>
        <v>7</v>
      </c>
      <c r="BE52" s="11">
        <f>G33</f>
        <v>20</v>
      </c>
      <c r="BF52" s="11">
        <f>G34</f>
        <v>21</v>
      </c>
      <c r="BG52" s="11">
        <f>G17</f>
        <v>4</v>
      </c>
      <c r="BH52" s="12">
        <f>G26</f>
        <v>13</v>
      </c>
      <c r="BI52" s="75">
        <f>BD52+BE52+BF52+BG52+BH52</f>
        <v>65</v>
      </c>
      <c r="BJ52" s="23"/>
      <c r="BK52" s="10">
        <f>G20</f>
        <v>7</v>
      </c>
      <c r="BL52" s="11">
        <f>G33</f>
        <v>20</v>
      </c>
      <c r="BM52" s="11">
        <f>G34</f>
        <v>21</v>
      </c>
      <c r="BN52" s="11">
        <f>G16</f>
        <v>3</v>
      </c>
      <c r="BO52" s="12">
        <f>G27</f>
        <v>14</v>
      </c>
      <c r="BP52" s="75">
        <f>BK52+BL52+BM52+BN52+BO52</f>
        <v>65</v>
      </c>
      <c r="BQ52" s="23"/>
      <c r="BR52" s="10">
        <f>G21</f>
        <v>8</v>
      </c>
      <c r="BS52" s="11">
        <f>G33</f>
        <v>20</v>
      </c>
      <c r="BT52" s="11">
        <f>G34</f>
        <v>21</v>
      </c>
      <c r="BU52" s="11">
        <f>G17</f>
        <v>4</v>
      </c>
      <c r="BV52" s="12">
        <f>G25</f>
        <v>12</v>
      </c>
      <c r="BW52" s="75">
        <f>BR52+BS52+BT52+BU52+BV52</f>
        <v>65</v>
      </c>
      <c r="BX52" s="9"/>
      <c r="BY52" s="336"/>
      <c r="BZ52" s="5"/>
      <c r="CA52" s="10">
        <f>G21</f>
        <v>8</v>
      </c>
      <c r="CB52" s="11">
        <f>G33</f>
        <v>20</v>
      </c>
      <c r="CC52" s="11">
        <f>G37</f>
        <v>24</v>
      </c>
      <c r="CD52" s="11">
        <f>G24</f>
        <v>11</v>
      </c>
      <c r="CE52" s="12">
        <f>G15</f>
        <v>2</v>
      </c>
      <c r="CF52" s="75">
        <f>CA52+CB52+CC52+CD52+CE52</f>
        <v>65</v>
      </c>
      <c r="CG52" s="23"/>
      <c r="CH52" s="10">
        <f>G22</f>
        <v>9</v>
      </c>
      <c r="CI52" s="11">
        <f>G33</f>
        <v>20</v>
      </c>
      <c r="CJ52" s="11">
        <f>G36</f>
        <v>23</v>
      </c>
      <c r="CK52" s="11">
        <f>G24</f>
        <v>11</v>
      </c>
      <c r="CL52" s="12">
        <f>G15</f>
        <v>2</v>
      </c>
      <c r="CM52" s="75">
        <f>CH52+CI52+CJ52+CK52+CL52</f>
        <v>65</v>
      </c>
      <c r="CN52" s="23"/>
      <c r="CO52" s="10">
        <f>G20</f>
        <v>7</v>
      </c>
      <c r="CP52" s="11">
        <f>G33</f>
        <v>20</v>
      </c>
      <c r="CQ52" s="11">
        <f>G37</f>
        <v>24</v>
      </c>
      <c r="CR52" s="11">
        <f>G24</f>
        <v>11</v>
      </c>
      <c r="CS52" s="12">
        <f>G16</f>
        <v>3</v>
      </c>
      <c r="CT52" s="75">
        <f>CO52+CP52+CQ52+CR52+CS52</f>
        <v>65</v>
      </c>
      <c r="CU52" s="9"/>
      <c r="CV52" s="336"/>
      <c r="CW52" s="5"/>
      <c r="CX52" s="10">
        <f>G22</f>
        <v>9</v>
      </c>
      <c r="CY52" s="11">
        <f>G38</f>
        <v>25</v>
      </c>
      <c r="CZ52" s="11">
        <f>G16</f>
        <v>3</v>
      </c>
      <c r="DA52" s="11">
        <f>G29</f>
        <v>16</v>
      </c>
      <c r="DB52" s="12">
        <f>G25</f>
        <v>12</v>
      </c>
      <c r="DC52" s="75">
        <f>CX52+CY52+CZ52+DA52+DB52</f>
        <v>65</v>
      </c>
      <c r="DD52" s="23"/>
      <c r="DE52" s="10">
        <f>G21</f>
        <v>8</v>
      </c>
      <c r="DF52" s="11">
        <f>G38</f>
        <v>25</v>
      </c>
      <c r="DG52" s="11">
        <f>G17</f>
        <v>4</v>
      </c>
      <c r="DH52" s="11">
        <f>G29</f>
        <v>16</v>
      </c>
      <c r="DI52" s="12">
        <f>G25</f>
        <v>12</v>
      </c>
      <c r="DJ52" s="75">
        <f>DE52+DF52+DG52+DH52+DI52</f>
        <v>65</v>
      </c>
      <c r="DK52" s="23"/>
      <c r="DL52" s="10">
        <f>G22</f>
        <v>9</v>
      </c>
      <c r="DM52" s="11">
        <f>G38</f>
        <v>25</v>
      </c>
      <c r="DN52" s="11">
        <f>G15</f>
        <v>2</v>
      </c>
      <c r="DO52" s="11">
        <f>G29</f>
        <v>16</v>
      </c>
      <c r="DP52" s="12">
        <f>G26</f>
        <v>13</v>
      </c>
      <c r="DQ52" s="75">
        <f>DL52+DM52+DN52+DO52+DP52</f>
        <v>65</v>
      </c>
      <c r="DR52" s="9"/>
      <c r="DS52" s="336"/>
      <c r="DT52" s="5"/>
      <c r="DU52" s="10">
        <f>G20</f>
        <v>7</v>
      </c>
      <c r="DV52" s="11">
        <f>G38</f>
        <v>25</v>
      </c>
      <c r="DW52" s="11">
        <f>G31</f>
        <v>18</v>
      </c>
      <c r="DX52" s="11">
        <f>G17</f>
        <v>4</v>
      </c>
      <c r="DY52" s="12">
        <f>G24</f>
        <v>11</v>
      </c>
      <c r="DZ52" s="75">
        <f>DU52+DV52+DW52+DX52+DY52</f>
        <v>65</v>
      </c>
      <c r="EA52" s="23"/>
      <c r="EB52" s="10">
        <f>G20</f>
        <v>7</v>
      </c>
      <c r="EC52" s="11">
        <f>G38</f>
        <v>25</v>
      </c>
      <c r="ED52" s="11">
        <f>G32</f>
        <v>19</v>
      </c>
      <c r="EE52" s="11">
        <f>G16</f>
        <v>3</v>
      </c>
      <c r="EF52" s="12">
        <f>G24</f>
        <v>11</v>
      </c>
      <c r="EG52" s="75">
        <f>EB52+EC52+ED52+EE52+EF52</f>
        <v>65</v>
      </c>
      <c r="EH52" s="23"/>
      <c r="EI52" s="10">
        <f>G21</f>
        <v>8</v>
      </c>
      <c r="EJ52" s="11">
        <f>G38</f>
        <v>25</v>
      </c>
      <c r="EK52" s="11">
        <f>G30</f>
        <v>17</v>
      </c>
      <c r="EL52" s="11">
        <f>G17</f>
        <v>4</v>
      </c>
      <c r="EM52" s="12">
        <f>G24</f>
        <v>11</v>
      </c>
      <c r="EN52" s="75">
        <f>EI52+EJ52+EK52+EL52+EM52</f>
        <v>65</v>
      </c>
      <c r="EO52" s="9"/>
      <c r="EP52" s="336"/>
      <c r="EQ52" s="5"/>
      <c r="ER52" s="10">
        <f>G21</f>
        <v>8</v>
      </c>
      <c r="ES52" s="11">
        <f>G38</f>
        <v>25</v>
      </c>
      <c r="ET52" s="11">
        <f>G32</f>
        <v>19</v>
      </c>
      <c r="EU52" s="11">
        <f>G24</f>
        <v>11</v>
      </c>
      <c r="EV52" s="12">
        <f>G15</f>
        <v>2</v>
      </c>
      <c r="EW52" s="75">
        <f>ER52+ES52+ET52+EU52++EV52</f>
        <v>65</v>
      </c>
      <c r="EX52" s="23"/>
      <c r="EY52" s="10">
        <f>G22</f>
        <v>9</v>
      </c>
      <c r="EZ52" s="11">
        <f>G38</f>
        <v>25</v>
      </c>
      <c r="FA52" s="11">
        <f>G31</f>
        <v>18</v>
      </c>
      <c r="FB52" s="11">
        <f>G24</f>
        <v>11</v>
      </c>
      <c r="FC52" s="12">
        <f>G15</f>
        <v>2</v>
      </c>
      <c r="FD52" s="75">
        <f>EY52+EZ52+FA52+FB52+FC52</f>
        <v>65</v>
      </c>
      <c r="FE52" s="23"/>
      <c r="FF52" s="10">
        <f>G20</f>
        <v>7</v>
      </c>
      <c r="FG52" s="11">
        <f>G38</f>
        <v>25</v>
      </c>
      <c r="FH52" s="11">
        <f>G32</f>
        <v>19</v>
      </c>
      <c r="FI52" s="11">
        <f>G24</f>
        <v>11</v>
      </c>
      <c r="FJ52" s="12">
        <f>G16</f>
        <v>3</v>
      </c>
      <c r="FK52" s="75">
        <f>FF52+FG52+FH52+FI52+FJ52</f>
        <v>65</v>
      </c>
      <c r="FL52" s="9"/>
      <c r="FM52" s="336"/>
      <c r="FN52" s="5"/>
      <c r="FO52" s="10">
        <f>G25</f>
        <v>12</v>
      </c>
      <c r="FP52" s="11">
        <f>G33</f>
        <v>20</v>
      </c>
      <c r="FQ52" s="11">
        <f>G34</f>
        <v>21</v>
      </c>
      <c r="FR52" s="11">
        <f>G17</f>
        <v>4</v>
      </c>
      <c r="FS52" s="12">
        <f>G21</f>
        <v>8</v>
      </c>
      <c r="FT52" s="75">
        <f>FO52+FP52+FQ52+FR52+FS52</f>
        <v>65</v>
      </c>
      <c r="FU52" s="23"/>
      <c r="FV52" s="10">
        <f>G25</f>
        <v>12</v>
      </c>
      <c r="FW52" s="11">
        <f>G33</f>
        <v>20</v>
      </c>
      <c r="FX52" s="11">
        <f>G34</f>
        <v>21</v>
      </c>
      <c r="FY52" s="11">
        <f>G16</f>
        <v>3</v>
      </c>
      <c r="FZ52" s="12">
        <f>G22</f>
        <v>9</v>
      </c>
      <c r="GA52" s="75">
        <f>FV52+FW52+FX52+FY52+FZ52</f>
        <v>65</v>
      </c>
      <c r="GB52" s="23"/>
      <c r="GC52" s="10">
        <f>G26</f>
        <v>13</v>
      </c>
      <c r="GD52" s="11">
        <f>G33</f>
        <v>20</v>
      </c>
      <c r="GE52" s="11">
        <f>G34</f>
        <v>21</v>
      </c>
      <c r="GF52" s="11">
        <f>G17</f>
        <v>4</v>
      </c>
      <c r="GG52" s="12">
        <f>G20</f>
        <v>7</v>
      </c>
      <c r="GH52" s="75">
        <f>GC52+GD52+GE52+GF52+GG52</f>
        <v>65</v>
      </c>
      <c r="GI52" s="9"/>
      <c r="GJ52" s="336"/>
      <c r="GK52" s="5"/>
      <c r="GL52" s="10">
        <f>G25</f>
        <v>12</v>
      </c>
      <c r="GM52" s="11">
        <f>G33</f>
        <v>20</v>
      </c>
      <c r="GN52" s="11">
        <f>G36</f>
        <v>23</v>
      </c>
      <c r="GO52" s="11">
        <f>G17</f>
        <v>4</v>
      </c>
      <c r="GP52" s="12">
        <f>G19</f>
        <v>6</v>
      </c>
      <c r="GQ52" s="75">
        <f>GL52+GM52+GN52+GO52+GP52</f>
        <v>65</v>
      </c>
      <c r="GR52" s="23"/>
      <c r="GS52" s="10">
        <f>G25</f>
        <v>12</v>
      </c>
      <c r="GT52" s="11">
        <f>G33</f>
        <v>20</v>
      </c>
      <c r="GU52" s="11">
        <f>G37</f>
        <v>24</v>
      </c>
      <c r="GV52" s="11">
        <f>G16</f>
        <v>3</v>
      </c>
      <c r="GW52" s="12">
        <f>G19</f>
        <v>6</v>
      </c>
      <c r="GX52" s="75">
        <f>GS52+GT52+GU52+GV52+GW52</f>
        <v>65</v>
      </c>
      <c r="GY52" s="23"/>
      <c r="GZ52" s="10">
        <f>G26</f>
        <v>13</v>
      </c>
      <c r="HA52" s="11">
        <f>G33</f>
        <v>20</v>
      </c>
      <c r="HB52" s="11">
        <f>G35</f>
        <v>22</v>
      </c>
      <c r="HC52" s="11">
        <f>G17</f>
        <v>4</v>
      </c>
      <c r="HD52" s="12">
        <f>G19</f>
        <v>6</v>
      </c>
      <c r="HE52" s="75">
        <f>GZ52+HA52+HB52+HC52+HD52</f>
        <v>65</v>
      </c>
      <c r="HF52" s="9"/>
      <c r="HG52" s="336"/>
      <c r="HH52" s="5"/>
      <c r="HI52" s="10">
        <f>G26</f>
        <v>13</v>
      </c>
      <c r="HJ52" s="11">
        <f>G33</f>
        <v>20</v>
      </c>
      <c r="HK52" s="11">
        <f>G37</f>
        <v>24</v>
      </c>
      <c r="HL52" s="11">
        <f>G19</f>
        <v>6</v>
      </c>
      <c r="HM52" s="12">
        <f>G15</f>
        <v>2</v>
      </c>
      <c r="HN52" s="75">
        <f>HI52+HJ52+HK52+HL52+HM52</f>
        <v>65</v>
      </c>
      <c r="HO52" s="23"/>
      <c r="HP52" s="10">
        <f>G27</f>
        <v>14</v>
      </c>
      <c r="HQ52" s="11">
        <f>G33</f>
        <v>20</v>
      </c>
      <c r="HR52" s="11">
        <f>G36</f>
        <v>23</v>
      </c>
      <c r="HS52" s="11">
        <f>G19</f>
        <v>6</v>
      </c>
      <c r="HT52" s="12">
        <f>G15</f>
        <v>2</v>
      </c>
      <c r="HU52" s="75">
        <f>HP52+HQ52+HR52+HS52+HT52</f>
        <v>65</v>
      </c>
      <c r="HV52" s="23"/>
      <c r="HW52" s="10">
        <f>G25</f>
        <v>12</v>
      </c>
      <c r="HX52" s="11">
        <f>G33</f>
        <v>20</v>
      </c>
      <c r="HY52" s="11">
        <f>G37</f>
        <v>24</v>
      </c>
      <c r="HZ52" s="11">
        <f>G19</f>
        <v>6</v>
      </c>
      <c r="IA52" s="12">
        <f>G16</f>
        <v>3</v>
      </c>
      <c r="IB52" s="75">
        <f>HW52+HX52+HY52+HZ52+IA52</f>
        <v>65</v>
      </c>
      <c r="IC52" s="9"/>
      <c r="ID52" s="336"/>
      <c r="IE52" s="5"/>
      <c r="IF52" s="10">
        <f>G30</f>
        <v>17</v>
      </c>
      <c r="IG52" s="11">
        <f>G28</f>
        <v>15</v>
      </c>
      <c r="IH52" s="11">
        <f>G36</f>
        <v>23</v>
      </c>
      <c r="II52" s="11">
        <f>G17</f>
        <v>4</v>
      </c>
      <c r="IJ52" s="12">
        <f>G19</f>
        <v>6</v>
      </c>
      <c r="IK52" s="75">
        <f>IF52+IG52+IH52+II52+IJ52</f>
        <v>65</v>
      </c>
      <c r="IL52" s="23"/>
      <c r="IM52" s="10">
        <f>G30</f>
        <v>17</v>
      </c>
      <c r="IN52" s="11">
        <f>G28</f>
        <v>15</v>
      </c>
      <c r="IO52" s="11">
        <f>G37</f>
        <v>24</v>
      </c>
      <c r="IP52" s="11">
        <f>G16</f>
        <v>3</v>
      </c>
      <c r="IQ52" s="12">
        <f>G19</f>
        <v>6</v>
      </c>
      <c r="IR52" s="75">
        <f>IM52+IN52+IO52+IP52+IQ52</f>
        <v>65</v>
      </c>
      <c r="IS52" s="23"/>
      <c r="IT52" s="10">
        <f>G31</f>
        <v>18</v>
      </c>
      <c r="IU52" s="11">
        <f>G28</f>
        <v>15</v>
      </c>
      <c r="IV52" s="11">
        <f>G35</f>
        <v>22</v>
      </c>
      <c r="IW52" s="11">
        <f>G17</f>
        <v>4</v>
      </c>
      <c r="IX52" s="12">
        <f>G19</f>
        <v>6</v>
      </c>
      <c r="IY52" s="75">
        <f>IT52+IU52+IV52+IW52+IX52</f>
        <v>65</v>
      </c>
      <c r="IZ52" s="9"/>
      <c r="JA52" s="336"/>
      <c r="JB52" s="5"/>
      <c r="JC52" s="10">
        <f>G30</f>
        <v>17</v>
      </c>
      <c r="JD52" s="11">
        <f>G28</f>
        <v>15</v>
      </c>
      <c r="JE52" s="11">
        <f>G34</f>
        <v>21</v>
      </c>
      <c r="JF52" s="11">
        <f>G17</f>
        <v>4</v>
      </c>
      <c r="JG52" s="12">
        <f>G21</f>
        <v>8</v>
      </c>
      <c r="JH52" s="75">
        <f>JC52+JD52+JE52+JF52+JG52</f>
        <v>65</v>
      </c>
      <c r="JI52" s="23"/>
      <c r="JJ52" s="10">
        <f>G30</f>
        <v>17</v>
      </c>
      <c r="JK52" s="11">
        <f>G28</f>
        <v>15</v>
      </c>
      <c r="JL52" s="11">
        <f>G34</f>
        <v>21</v>
      </c>
      <c r="JM52" s="11">
        <f>G16</f>
        <v>3</v>
      </c>
      <c r="JN52" s="12">
        <f>G22</f>
        <v>9</v>
      </c>
      <c r="JO52" s="75">
        <f>JJ52+JK52+JL52+JM52+JN52</f>
        <v>65</v>
      </c>
      <c r="JP52" s="23"/>
      <c r="JQ52" s="10">
        <f>G31</f>
        <v>18</v>
      </c>
      <c r="JR52" s="11">
        <f>G28</f>
        <v>15</v>
      </c>
      <c r="JS52" s="11">
        <f>G34</f>
        <v>21</v>
      </c>
      <c r="JT52" s="11">
        <f>G17</f>
        <v>4</v>
      </c>
      <c r="JU52" s="12">
        <f>G20</f>
        <v>7</v>
      </c>
      <c r="JV52" s="75">
        <f>JQ52+JR52+JS52+JT52+JU52</f>
        <v>65</v>
      </c>
      <c r="JW52" s="9"/>
      <c r="JX52" s="336"/>
      <c r="JY52" s="5"/>
      <c r="JZ52" s="10">
        <f>G31</f>
        <v>18</v>
      </c>
      <c r="KA52" s="11">
        <f>G28</f>
        <v>15</v>
      </c>
      <c r="KB52" s="11">
        <f>G37</f>
        <v>24</v>
      </c>
      <c r="KC52" s="11">
        <f>G19</f>
        <v>6</v>
      </c>
      <c r="KD52" s="12">
        <f>G15</f>
        <v>2</v>
      </c>
      <c r="KE52" s="75">
        <f>JZ52+KA52+KB52+KC52+KD52</f>
        <v>65</v>
      </c>
      <c r="KF52" s="23"/>
      <c r="KG52" s="10">
        <f>G32</f>
        <v>19</v>
      </c>
      <c r="KH52" s="11">
        <f>G28</f>
        <v>15</v>
      </c>
      <c r="KI52" s="11">
        <f>G36</f>
        <v>23</v>
      </c>
      <c r="KJ52" s="11">
        <f>G19</f>
        <v>6</v>
      </c>
      <c r="KK52" s="12">
        <f>G15</f>
        <v>2</v>
      </c>
      <c r="KL52" s="75">
        <f>KG52+KH52+KI52+KJ52+KK52</f>
        <v>65</v>
      </c>
      <c r="KM52" s="23"/>
      <c r="KN52" s="10">
        <f>G30</f>
        <v>17</v>
      </c>
      <c r="KO52" s="11">
        <f>G28</f>
        <v>15</v>
      </c>
      <c r="KP52" s="11">
        <f>G37</f>
        <v>24</v>
      </c>
      <c r="KQ52" s="11">
        <f>G19</f>
        <v>6</v>
      </c>
      <c r="KR52" s="12">
        <f>G16</f>
        <v>3</v>
      </c>
      <c r="KS52" s="75">
        <f>KN52+KO52+KP52+KQ52+KR52</f>
        <v>65</v>
      </c>
      <c r="KT52" s="9"/>
      <c r="KU52" s="336"/>
      <c r="KV52" s="5"/>
      <c r="KW52" s="10">
        <f>G27</f>
        <v>14</v>
      </c>
      <c r="KX52" s="11">
        <f>G38</f>
        <v>25</v>
      </c>
      <c r="KY52" s="11">
        <f>G16</f>
        <v>3</v>
      </c>
      <c r="KZ52" s="11">
        <f>G19</f>
        <v>6</v>
      </c>
      <c r="LA52" s="12">
        <f>G30</f>
        <v>17</v>
      </c>
      <c r="LB52" s="75">
        <f>KW52+KX52+KY52+KZ52+LA52</f>
        <v>65</v>
      </c>
      <c r="LC52" s="23"/>
      <c r="LD52" s="10">
        <f>G26</f>
        <v>13</v>
      </c>
      <c r="LE52" s="11">
        <f>G38</f>
        <v>25</v>
      </c>
      <c r="LF52" s="11">
        <f>G17</f>
        <v>4</v>
      </c>
      <c r="LG52" s="11">
        <f>G19</f>
        <v>6</v>
      </c>
      <c r="LH52" s="12">
        <f>G30</f>
        <v>17</v>
      </c>
      <c r="LI52" s="75">
        <f>LD52+LE52+LF52+LG52+LH52</f>
        <v>65</v>
      </c>
      <c r="LJ52" s="23"/>
      <c r="LK52" s="10">
        <f>G27</f>
        <v>14</v>
      </c>
      <c r="LL52" s="11">
        <f>G38</f>
        <v>25</v>
      </c>
      <c r="LM52" s="11">
        <f>G15</f>
        <v>2</v>
      </c>
      <c r="LN52" s="11">
        <f>G19</f>
        <v>6</v>
      </c>
      <c r="LO52" s="12">
        <f>G31</f>
        <v>18</v>
      </c>
      <c r="LP52" s="75">
        <f>LK52+LL52+LM52+LN52+LO52</f>
        <v>65</v>
      </c>
      <c r="LQ52" s="9"/>
      <c r="LR52" s="336"/>
      <c r="LS52" s="5"/>
      <c r="LT52" s="10">
        <f>G27</f>
        <v>14</v>
      </c>
      <c r="LU52" s="11">
        <f>G38</f>
        <v>25</v>
      </c>
      <c r="LV52" s="11">
        <f>G16</f>
        <v>3</v>
      </c>
      <c r="LW52" s="11">
        <f>G29</f>
        <v>16</v>
      </c>
      <c r="LX52" s="12">
        <f>G20</f>
        <v>7</v>
      </c>
      <c r="LY52" s="75">
        <f>LT52+LU52+LV52+LW52+LX52</f>
        <v>65</v>
      </c>
      <c r="LZ52" s="23"/>
      <c r="MA52" s="10">
        <f>G26</f>
        <v>13</v>
      </c>
      <c r="MB52" s="11">
        <f>G38</f>
        <v>25</v>
      </c>
      <c r="MC52" s="11">
        <f>G17</f>
        <v>4</v>
      </c>
      <c r="MD52" s="11">
        <f>G29</f>
        <v>16</v>
      </c>
      <c r="ME52" s="12">
        <f>G20</f>
        <v>7</v>
      </c>
      <c r="MF52" s="75">
        <f>MA52+MB52+MC52+MD52+ME52</f>
        <v>65</v>
      </c>
      <c r="MG52" s="23"/>
      <c r="MH52" s="10">
        <f>G27</f>
        <v>14</v>
      </c>
      <c r="MI52" s="11">
        <f>G38</f>
        <v>25</v>
      </c>
      <c r="MJ52" s="11">
        <f>G15</f>
        <v>2</v>
      </c>
      <c r="MK52" s="11">
        <f>G29</f>
        <v>16</v>
      </c>
      <c r="ML52" s="12">
        <f>G21</f>
        <v>8</v>
      </c>
      <c r="MM52" s="75">
        <f>MH52+MI52+MJ52+MK52+ML52</f>
        <v>65</v>
      </c>
      <c r="MN52" s="9"/>
      <c r="MO52" s="336"/>
      <c r="MP52" s="5"/>
      <c r="MQ52" s="10">
        <f>G26</f>
        <v>13</v>
      </c>
      <c r="MR52" s="11">
        <f>G38</f>
        <v>25</v>
      </c>
      <c r="MS52" s="11">
        <f>G22</f>
        <v>9</v>
      </c>
      <c r="MT52" s="11">
        <f>G29</f>
        <v>16</v>
      </c>
      <c r="MU52" s="12">
        <f>G15</f>
        <v>2</v>
      </c>
      <c r="MV52" s="75">
        <f>MQ52+MR52+MS52+MT52+MU52</f>
        <v>65</v>
      </c>
      <c r="MW52" s="23"/>
      <c r="MX52" s="10">
        <f>G27</f>
        <v>14</v>
      </c>
      <c r="MY52" s="11">
        <f>G38</f>
        <v>25</v>
      </c>
      <c r="MZ52" s="11">
        <f>G21</f>
        <v>8</v>
      </c>
      <c r="NA52" s="11">
        <f>G29</f>
        <v>16</v>
      </c>
      <c r="NB52" s="12">
        <f>G15</f>
        <v>2</v>
      </c>
      <c r="NC52" s="75">
        <f>MX52+MY52+MZ52+NA52+NB52</f>
        <v>65</v>
      </c>
      <c r="ND52" s="23"/>
      <c r="NE52" s="10">
        <f>G25</f>
        <v>12</v>
      </c>
      <c r="NF52" s="11">
        <f>G38</f>
        <v>25</v>
      </c>
      <c r="NG52" s="11">
        <f>G22</f>
        <v>9</v>
      </c>
      <c r="NH52" s="11">
        <f>G29</f>
        <v>16</v>
      </c>
      <c r="NI52" s="12">
        <f>G16</f>
        <v>3</v>
      </c>
      <c r="NJ52" s="75">
        <f>NE52+NF52+NG52+NH52+NI52</f>
        <v>65</v>
      </c>
      <c r="NK52" s="9"/>
      <c r="NL52" s="336"/>
      <c r="NM52" s="5"/>
      <c r="NN52" s="10">
        <f>G25</f>
        <v>12</v>
      </c>
      <c r="NO52" s="11">
        <f>G38</f>
        <v>25</v>
      </c>
      <c r="NP52" s="11">
        <f>G19</f>
        <v>6</v>
      </c>
      <c r="NQ52" s="11">
        <f>G17</f>
        <v>4</v>
      </c>
      <c r="NR52" s="12">
        <f>G31</f>
        <v>18</v>
      </c>
      <c r="NS52" s="75">
        <f>NN52+NO52+NP52+NQ52+NR52</f>
        <v>65</v>
      </c>
      <c r="NT52" s="23"/>
      <c r="NU52" s="10">
        <f>G25</f>
        <v>12</v>
      </c>
      <c r="NV52" s="11">
        <f>G38</f>
        <v>25</v>
      </c>
      <c r="NW52" s="11">
        <f>G19</f>
        <v>6</v>
      </c>
      <c r="NX52" s="11">
        <f>G16</f>
        <v>3</v>
      </c>
      <c r="NY52" s="12">
        <f>G32</f>
        <v>19</v>
      </c>
      <c r="NZ52" s="75">
        <f>NU52+NV52+NW52+NX52+NY52</f>
        <v>65</v>
      </c>
      <c r="OA52" s="23"/>
      <c r="OB52" s="10">
        <f>G26</f>
        <v>13</v>
      </c>
      <c r="OC52" s="11">
        <f>G38</f>
        <v>25</v>
      </c>
      <c r="OD52" s="11">
        <f>G19</f>
        <v>6</v>
      </c>
      <c r="OE52" s="11">
        <f>G17</f>
        <v>4</v>
      </c>
      <c r="OF52" s="12">
        <f>G30</f>
        <v>17</v>
      </c>
      <c r="OG52" s="75">
        <f>OB52+OC52+OD52+OE52+OF52</f>
        <v>65</v>
      </c>
      <c r="OH52" s="9"/>
      <c r="OI52" s="336"/>
      <c r="OJ52" s="5"/>
      <c r="OK52" s="10">
        <f>G25</f>
        <v>12</v>
      </c>
      <c r="OL52" s="11">
        <f>G38</f>
        <v>25</v>
      </c>
      <c r="OM52" s="11">
        <f>G21</f>
        <v>8</v>
      </c>
      <c r="ON52" s="11">
        <f>G17</f>
        <v>4</v>
      </c>
      <c r="OO52" s="12">
        <f>G29</f>
        <v>16</v>
      </c>
      <c r="OP52" s="75">
        <f>OK52+OL52+OM52+ON52+OO52</f>
        <v>65</v>
      </c>
      <c r="OQ52" s="23"/>
      <c r="OR52" s="10">
        <f>G25</f>
        <v>12</v>
      </c>
      <c r="OS52" s="11">
        <f>G38</f>
        <v>25</v>
      </c>
      <c r="OT52" s="11">
        <f>G22</f>
        <v>9</v>
      </c>
      <c r="OU52" s="11">
        <f>G16</f>
        <v>3</v>
      </c>
      <c r="OV52" s="12">
        <f>G29</f>
        <v>16</v>
      </c>
      <c r="OW52" s="75">
        <f>OR52+OS52+OT52+OU52+OV52</f>
        <v>65</v>
      </c>
      <c r="OX52" s="23"/>
      <c r="OY52" s="10">
        <f>G26</f>
        <v>13</v>
      </c>
      <c r="OZ52" s="11">
        <f>G38</f>
        <v>25</v>
      </c>
      <c r="PA52" s="11">
        <f>G20</f>
        <v>7</v>
      </c>
      <c r="PB52" s="11">
        <f>G17</f>
        <v>4</v>
      </c>
      <c r="PC52" s="12">
        <f>G29</f>
        <v>16</v>
      </c>
      <c r="PD52" s="75">
        <f>OY52+OZ52+PA52+PB52+PC52</f>
        <v>65</v>
      </c>
      <c r="PE52" s="9"/>
      <c r="PF52" s="336"/>
      <c r="PG52" s="5"/>
      <c r="PH52" s="10">
        <f>G25</f>
        <v>12</v>
      </c>
      <c r="PI52" s="11">
        <f>G38</f>
        <v>25</v>
      </c>
      <c r="PJ52" s="11">
        <f>G29</f>
        <v>16</v>
      </c>
      <c r="PK52" s="11">
        <f>G17</f>
        <v>4</v>
      </c>
      <c r="PL52" s="12">
        <f>G21</f>
        <v>8</v>
      </c>
      <c r="PM52" s="75">
        <f>PH52+PI52+PJ52+PK52+PL52</f>
        <v>65</v>
      </c>
      <c r="PN52" s="23"/>
      <c r="PO52" s="10">
        <f>G25</f>
        <v>12</v>
      </c>
      <c r="PP52" s="11">
        <f>G38</f>
        <v>25</v>
      </c>
      <c r="PQ52" s="11">
        <f>G29</f>
        <v>16</v>
      </c>
      <c r="PR52" s="11">
        <f>G16</f>
        <v>3</v>
      </c>
      <c r="PS52" s="12">
        <f>G22</f>
        <v>9</v>
      </c>
      <c r="PT52" s="75">
        <f>PO52+PP52+PQ52+PR52+PS52</f>
        <v>65</v>
      </c>
      <c r="PU52" s="23"/>
      <c r="PV52" s="10">
        <f>G26</f>
        <v>13</v>
      </c>
      <c r="PW52" s="11">
        <f>G38</f>
        <v>25</v>
      </c>
      <c r="PX52" s="11">
        <f>G29</f>
        <v>16</v>
      </c>
      <c r="PY52" s="11">
        <f>G17</f>
        <v>4</v>
      </c>
      <c r="PZ52" s="12">
        <f>G20</f>
        <v>7</v>
      </c>
      <c r="QA52" s="75">
        <f>PV52+PW52+PX52+PY52+PZ52</f>
        <v>65</v>
      </c>
      <c r="QB52" s="9"/>
      <c r="QC52" s="336"/>
      <c r="QD52" s="5"/>
      <c r="QE52" s="10">
        <f>G26</f>
        <v>13</v>
      </c>
      <c r="QF52" s="11">
        <f>G38</f>
        <v>25</v>
      </c>
      <c r="QG52" s="11">
        <f>G32</f>
        <v>19</v>
      </c>
      <c r="QH52" s="11">
        <f>G19</f>
        <v>6</v>
      </c>
      <c r="QI52" s="12">
        <f>G15</f>
        <v>2</v>
      </c>
      <c r="QJ52" s="75">
        <f>QE52+QF52+QG52+QH52+QI52</f>
        <v>65</v>
      </c>
      <c r="QK52" s="23"/>
      <c r="QL52" s="10">
        <f>G27</f>
        <v>14</v>
      </c>
      <c r="QM52" s="11">
        <f>G38</f>
        <v>25</v>
      </c>
      <c r="QN52" s="11">
        <f>G31</f>
        <v>18</v>
      </c>
      <c r="QO52" s="11">
        <f>G19</f>
        <v>6</v>
      </c>
      <c r="QP52" s="12">
        <f>G15</f>
        <v>2</v>
      </c>
      <c r="QQ52" s="75">
        <f>QL52+QM52+QN52+QO52+QP52</f>
        <v>65</v>
      </c>
      <c r="QR52" s="23"/>
      <c r="QS52" s="10">
        <f>G25</f>
        <v>12</v>
      </c>
      <c r="QT52" s="11">
        <f>G38</f>
        <v>25</v>
      </c>
      <c r="QU52" s="11">
        <f>G32</f>
        <v>19</v>
      </c>
      <c r="QV52" s="11">
        <f>G19</f>
        <v>6</v>
      </c>
      <c r="QW52" s="12">
        <f>G16</f>
        <v>3</v>
      </c>
      <c r="QX52" s="75">
        <f>QS52+QT52+QU52+QV52+QW52</f>
        <v>65</v>
      </c>
      <c r="QY52" s="9"/>
      <c r="QZ52" s="363"/>
      <c r="RA52" s="5"/>
      <c r="RB52" s="10">
        <f>G37</f>
        <v>24</v>
      </c>
      <c r="RC52" s="11">
        <f>G28</f>
        <v>15</v>
      </c>
      <c r="RD52" s="11">
        <f>G16</f>
        <v>3</v>
      </c>
      <c r="RE52" s="11">
        <f>G19</f>
        <v>6</v>
      </c>
      <c r="RF52" s="12">
        <f>G30</f>
        <v>17</v>
      </c>
      <c r="RG52" s="75">
        <f>RB52+RC52+RD52+RE52+RF52</f>
        <v>65</v>
      </c>
      <c r="RH52" s="23"/>
      <c r="RI52" s="10">
        <f>G36</f>
        <v>23</v>
      </c>
      <c r="RJ52" s="11">
        <f>G28</f>
        <v>15</v>
      </c>
      <c r="RK52" s="11">
        <f>G17</f>
        <v>4</v>
      </c>
      <c r="RL52" s="11">
        <f>G19</f>
        <v>6</v>
      </c>
      <c r="RM52" s="12">
        <f>G30</f>
        <v>17</v>
      </c>
      <c r="RN52" s="75">
        <f>RI52+RJ52+RK52+RL52+RM52</f>
        <v>65</v>
      </c>
      <c r="RO52" s="23"/>
      <c r="RP52" s="10">
        <f>G37</f>
        <v>24</v>
      </c>
      <c r="RQ52" s="11">
        <f>G28</f>
        <v>15</v>
      </c>
      <c r="RR52" s="11">
        <f>G15</f>
        <v>2</v>
      </c>
      <c r="RS52" s="11">
        <f>G19</f>
        <v>6</v>
      </c>
      <c r="RT52" s="12">
        <f>G31</f>
        <v>18</v>
      </c>
      <c r="RU52" s="75">
        <f>RP52+RQ52+RR52+RS52+RT52</f>
        <v>65</v>
      </c>
      <c r="RV52" s="9"/>
      <c r="RW52" s="336"/>
      <c r="RX52" s="5"/>
      <c r="RY52" s="10">
        <f>G37</f>
        <v>24</v>
      </c>
      <c r="RZ52" s="11">
        <f>G28</f>
        <v>15</v>
      </c>
      <c r="SA52" s="11">
        <f>G16</f>
        <v>3</v>
      </c>
      <c r="SB52" s="11">
        <f>G29</f>
        <v>16</v>
      </c>
      <c r="SC52" s="12">
        <f>G20</f>
        <v>7</v>
      </c>
      <c r="SD52" s="75">
        <f>RY52+RZ52+SA52+SB52+SC52</f>
        <v>65</v>
      </c>
      <c r="SE52" s="23"/>
      <c r="SF52" s="10">
        <f>G36</f>
        <v>23</v>
      </c>
      <c r="SG52" s="11">
        <f>G28</f>
        <v>15</v>
      </c>
      <c r="SH52" s="11">
        <f>G17</f>
        <v>4</v>
      </c>
      <c r="SI52" s="11">
        <f>G29</f>
        <v>16</v>
      </c>
      <c r="SJ52" s="12">
        <f>G20</f>
        <v>7</v>
      </c>
      <c r="SK52" s="75">
        <f>SF52+SG52+SH52+SI52+SJ52</f>
        <v>65</v>
      </c>
      <c r="SL52" s="23"/>
      <c r="SM52" s="10">
        <f>G37</f>
        <v>24</v>
      </c>
      <c r="SN52" s="11">
        <f>G28</f>
        <v>15</v>
      </c>
      <c r="SO52" s="11">
        <f>G15</f>
        <v>2</v>
      </c>
      <c r="SP52" s="11">
        <f>G29</f>
        <v>16</v>
      </c>
      <c r="SQ52" s="12">
        <f>G21</f>
        <v>8</v>
      </c>
      <c r="SR52" s="75">
        <f>SM52+SN52+SO52+SP52+SQ52</f>
        <v>65</v>
      </c>
      <c r="SS52" s="9"/>
      <c r="ST52" s="336"/>
      <c r="SU52" s="5"/>
      <c r="SV52" s="10">
        <f>G36</f>
        <v>23</v>
      </c>
      <c r="SW52" s="11">
        <f>G28</f>
        <v>15</v>
      </c>
      <c r="SX52" s="11">
        <f>G22</f>
        <v>9</v>
      </c>
      <c r="SY52" s="11">
        <f>G29</f>
        <v>16</v>
      </c>
      <c r="SZ52" s="12">
        <f>G15</f>
        <v>2</v>
      </c>
      <c r="TA52" s="75">
        <f>SV52+SW52+SX52+SY52+SZ52</f>
        <v>65</v>
      </c>
      <c r="TB52" s="23"/>
      <c r="TC52" s="10">
        <f>G37</f>
        <v>24</v>
      </c>
      <c r="TD52" s="11">
        <f>G28</f>
        <v>15</v>
      </c>
      <c r="TE52" s="11">
        <f>G21</f>
        <v>8</v>
      </c>
      <c r="TF52" s="11">
        <f>G29</f>
        <v>16</v>
      </c>
      <c r="TG52" s="12">
        <f>G15</f>
        <v>2</v>
      </c>
      <c r="TH52" s="75">
        <f>TC52+TD52+TE52+TF52+TG52</f>
        <v>65</v>
      </c>
      <c r="TI52" s="23"/>
      <c r="TJ52" s="10">
        <f>G35</f>
        <v>22</v>
      </c>
      <c r="TK52" s="11">
        <f>G28</f>
        <v>15</v>
      </c>
      <c r="TL52" s="11">
        <f>G22</f>
        <v>9</v>
      </c>
      <c r="TM52" s="11">
        <f>G29</f>
        <v>16</v>
      </c>
      <c r="TN52" s="12">
        <f>G16</f>
        <v>3</v>
      </c>
      <c r="TO52" s="75">
        <f>TJ52+TK52+TL52+TM52+TN52</f>
        <v>65</v>
      </c>
      <c r="TP52" s="9"/>
      <c r="TQ52" s="336"/>
      <c r="TR52" s="5"/>
      <c r="TS52" s="10">
        <f>G35</f>
        <v>22</v>
      </c>
      <c r="TT52" s="11">
        <f>G28</f>
        <v>15</v>
      </c>
      <c r="TU52" s="11">
        <f>G21</f>
        <v>8</v>
      </c>
      <c r="TV52" s="11">
        <f>G17</f>
        <v>4</v>
      </c>
      <c r="TW52" s="12">
        <f>G29</f>
        <v>16</v>
      </c>
      <c r="TX52" s="75">
        <f>TS52+TT52+TU52+TV52+TW52</f>
        <v>65</v>
      </c>
      <c r="TY52" s="23"/>
      <c r="TZ52" s="10">
        <f>G35</f>
        <v>22</v>
      </c>
      <c r="UA52" s="11">
        <f>G28</f>
        <v>15</v>
      </c>
      <c r="UB52" s="11">
        <f>G22</f>
        <v>9</v>
      </c>
      <c r="UC52" s="11">
        <f>G16</f>
        <v>3</v>
      </c>
      <c r="UD52" s="12">
        <f>G29</f>
        <v>16</v>
      </c>
      <c r="UE52" s="75">
        <f>TZ52+UA52+UB52+UC52+UD52</f>
        <v>65</v>
      </c>
      <c r="UF52" s="23"/>
      <c r="UG52" s="10">
        <f>G36</f>
        <v>23</v>
      </c>
      <c r="UH52" s="11">
        <f>G28</f>
        <v>15</v>
      </c>
      <c r="UI52" s="11">
        <f>G20</f>
        <v>7</v>
      </c>
      <c r="UJ52" s="11">
        <f>G17</f>
        <v>4</v>
      </c>
      <c r="UK52" s="12">
        <f>G29</f>
        <v>16</v>
      </c>
      <c r="UL52" s="75">
        <f>UG52+UH52+UI52+UJ52+UK52</f>
        <v>65</v>
      </c>
      <c r="UM52" s="9"/>
      <c r="UN52" s="336"/>
      <c r="UO52" s="5"/>
      <c r="UP52" s="10">
        <f>G35</f>
        <v>22</v>
      </c>
      <c r="UQ52" s="11">
        <f>G28</f>
        <v>15</v>
      </c>
      <c r="UR52" s="11">
        <f>G19</f>
        <v>6</v>
      </c>
      <c r="US52" s="11">
        <f>G17</f>
        <v>4</v>
      </c>
      <c r="UT52" s="12">
        <f>G31</f>
        <v>18</v>
      </c>
      <c r="UU52" s="75">
        <f>UP52+UQ52+UR52+US52+UT52</f>
        <v>65</v>
      </c>
      <c r="UV52" s="23"/>
      <c r="UW52" s="10">
        <f>G35</f>
        <v>22</v>
      </c>
      <c r="UX52" s="11">
        <f>G28</f>
        <v>15</v>
      </c>
      <c r="UY52" s="11">
        <f>G19</f>
        <v>6</v>
      </c>
      <c r="UZ52" s="11">
        <f>G16</f>
        <v>3</v>
      </c>
      <c r="VA52" s="12">
        <f>G32</f>
        <v>19</v>
      </c>
      <c r="VB52" s="75">
        <f>UW52+UX52+UY52+UZ52+VA52</f>
        <v>65</v>
      </c>
      <c r="VC52" s="23"/>
      <c r="VD52" s="10">
        <f>G36</f>
        <v>23</v>
      </c>
      <c r="VE52" s="11">
        <f>G28</f>
        <v>15</v>
      </c>
      <c r="VF52" s="11">
        <f>G19</f>
        <v>6</v>
      </c>
      <c r="VG52" s="11">
        <f>G17</f>
        <v>4</v>
      </c>
      <c r="VH52" s="12">
        <f>G30</f>
        <v>17</v>
      </c>
      <c r="VI52" s="75">
        <f>VD52+VE52+VF52+VG52+VH52</f>
        <v>65</v>
      </c>
      <c r="VJ52" s="9"/>
      <c r="VK52" s="336"/>
      <c r="VL52" s="5"/>
      <c r="VM52" s="10">
        <f>G35</f>
        <v>22</v>
      </c>
      <c r="VN52" s="11">
        <f>G28</f>
        <v>15</v>
      </c>
      <c r="VO52" s="11">
        <f>G31</f>
        <v>18</v>
      </c>
      <c r="VP52" s="11">
        <f>G17</f>
        <v>4</v>
      </c>
      <c r="VQ52" s="12">
        <f>G19</f>
        <v>6</v>
      </c>
      <c r="VR52" s="75">
        <f>VM52+VN52+VO52+VP52+VQ52</f>
        <v>65</v>
      </c>
      <c r="VS52" s="23"/>
      <c r="VT52" s="10">
        <f>G35</f>
        <v>22</v>
      </c>
      <c r="VU52" s="11">
        <f>G28</f>
        <v>15</v>
      </c>
      <c r="VV52" s="11">
        <f>G32</f>
        <v>19</v>
      </c>
      <c r="VW52" s="11">
        <f>G16</f>
        <v>3</v>
      </c>
      <c r="VX52" s="12">
        <f>G19</f>
        <v>6</v>
      </c>
      <c r="VY52" s="75">
        <f>VT52+VU52+VV52+VW52+VX52</f>
        <v>65</v>
      </c>
      <c r="VZ52" s="23"/>
      <c r="WA52" s="10">
        <f>G36</f>
        <v>23</v>
      </c>
      <c r="WB52" s="11">
        <f>G28</f>
        <v>15</v>
      </c>
      <c r="WC52" s="11">
        <f>G30</f>
        <v>17</v>
      </c>
      <c r="WD52" s="11">
        <f>G17</f>
        <v>4</v>
      </c>
      <c r="WE52" s="12">
        <f>G19</f>
        <v>6</v>
      </c>
      <c r="WF52" s="75">
        <f>WA52+WB52+WC52+WD52+WE52</f>
        <v>65</v>
      </c>
      <c r="WG52" s="9"/>
      <c r="WH52" s="336"/>
      <c r="WI52" s="5"/>
      <c r="WJ52" s="10">
        <f>G35</f>
        <v>22</v>
      </c>
      <c r="WK52" s="11">
        <f>G28</f>
        <v>15</v>
      </c>
      <c r="WL52" s="11">
        <f>G29</f>
        <v>16</v>
      </c>
      <c r="WM52" s="11">
        <f>G17</f>
        <v>4</v>
      </c>
      <c r="WN52" s="12">
        <f>G21</f>
        <v>8</v>
      </c>
      <c r="WO52" s="75">
        <f>WJ52+WK52+WL52+WM52+WN52</f>
        <v>65</v>
      </c>
      <c r="WP52" s="23"/>
      <c r="WQ52" s="10">
        <f>G35</f>
        <v>22</v>
      </c>
      <c r="WR52" s="11">
        <f>G28</f>
        <v>15</v>
      </c>
      <c r="WS52" s="11">
        <f>G29</f>
        <v>16</v>
      </c>
      <c r="WT52" s="11">
        <f>G16</f>
        <v>3</v>
      </c>
      <c r="WU52" s="12">
        <f>G22</f>
        <v>9</v>
      </c>
      <c r="WV52" s="75">
        <f>WQ52+WR52+WS52+WT52+WU52</f>
        <v>65</v>
      </c>
      <c r="WW52" s="23"/>
      <c r="WX52" s="10">
        <f>G36</f>
        <v>23</v>
      </c>
      <c r="WY52" s="11">
        <f>G28</f>
        <v>15</v>
      </c>
      <c r="WZ52" s="11">
        <f>G29</f>
        <v>16</v>
      </c>
      <c r="XA52" s="11">
        <f>G17</f>
        <v>4</v>
      </c>
      <c r="XB52" s="12">
        <f>G20</f>
        <v>7</v>
      </c>
      <c r="XC52" s="75">
        <f>WX52+WY52+WZ52+XA52+XB52</f>
        <v>65</v>
      </c>
      <c r="XD52" s="9"/>
      <c r="XE52" s="336"/>
      <c r="XF52" s="5"/>
      <c r="XG52" s="10">
        <f>G32</f>
        <v>19</v>
      </c>
      <c r="XH52" s="11">
        <f>G38</f>
        <v>25</v>
      </c>
      <c r="XI52" s="11">
        <f>G16</f>
        <v>3</v>
      </c>
      <c r="XJ52" s="11">
        <f>G19</f>
        <v>6</v>
      </c>
      <c r="XK52" s="12">
        <f>G25</f>
        <v>12</v>
      </c>
      <c r="XL52" s="75">
        <f>XG52+XH52+XI52+XJ52+XK52</f>
        <v>65</v>
      </c>
      <c r="XM52" s="23"/>
      <c r="XN52" s="10">
        <f>G31</f>
        <v>18</v>
      </c>
      <c r="XO52" s="11">
        <f>G38</f>
        <v>25</v>
      </c>
      <c r="XP52" s="11">
        <f>G17</f>
        <v>4</v>
      </c>
      <c r="XQ52" s="11">
        <f>G19</f>
        <v>6</v>
      </c>
      <c r="XR52" s="12">
        <f>G25</f>
        <v>12</v>
      </c>
      <c r="XS52" s="75">
        <f>XN52+XO52+XP52+XQ52+XR52</f>
        <v>65</v>
      </c>
      <c r="XT52" s="23"/>
      <c r="XU52" s="10">
        <f>G32</f>
        <v>19</v>
      </c>
      <c r="XV52" s="11">
        <f>G38</f>
        <v>25</v>
      </c>
      <c r="XW52" s="11">
        <f>G15</f>
        <v>2</v>
      </c>
      <c r="XX52" s="11">
        <f>G19</f>
        <v>6</v>
      </c>
      <c r="XY52" s="12">
        <f>G26</f>
        <v>13</v>
      </c>
      <c r="XZ52" s="75">
        <f>XU52+XV52+XW52+XX52+XY52</f>
        <v>65</v>
      </c>
      <c r="YA52" s="9"/>
      <c r="YB52" s="336"/>
      <c r="YC52" s="5"/>
      <c r="YD52" s="10">
        <f>G32</f>
        <v>19</v>
      </c>
      <c r="YE52" s="11">
        <f>G38</f>
        <v>25</v>
      </c>
      <c r="YF52" s="11">
        <f>G16</f>
        <v>3</v>
      </c>
      <c r="YG52" s="11">
        <f>G24</f>
        <v>11</v>
      </c>
      <c r="YH52" s="12">
        <f>G20</f>
        <v>7</v>
      </c>
      <c r="YI52" s="75">
        <f>YD52+YE52+YF52+YG52+YH52</f>
        <v>65</v>
      </c>
      <c r="YJ52" s="23"/>
      <c r="YK52" s="10">
        <f>G31</f>
        <v>18</v>
      </c>
      <c r="YL52" s="11">
        <f>G38</f>
        <v>25</v>
      </c>
      <c r="YM52" s="11">
        <f>G17</f>
        <v>4</v>
      </c>
      <c r="YN52" s="11">
        <f>G24</f>
        <v>11</v>
      </c>
      <c r="YO52" s="12">
        <f>G20</f>
        <v>7</v>
      </c>
      <c r="YP52" s="75">
        <f>YK52+YL52+YM52+YN52+YO52</f>
        <v>65</v>
      </c>
      <c r="YQ52" s="23"/>
      <c r="YR52" s="10">
        <f>G32</f>
        <v>19</v>
      </c>
      <c r="YS52" s="11">
        <f>G38</f>
        <v>25</v>
      </c>
      <c r="YT52" s="11">
        <f>G15</f>
        <v>2</v>
      </c>
      <c r="YU52" s="11">
        <f>G24</f>
        <v>11</v>
      </c>
      <c r="YV52" s="12">
        <f>G21</f>
        <v>8</v>
      </c>
      <c r="YW52" s="75">
        <f>YR52+YS52+YT52+YU52+YV52</f>
        <v>65</v>
      </c>
      <c r="YX52" s="9"/>
      <c r="YY52" s="336"/>
      <c r="YZ52" s="5"/>
      <c r="ZA52" s="10">
        <f>G31</f>
        <v>18</v>
      </c>
      <c r="ZB52" s="11">
        <f>G38</f>
        <v>25</v>
      </c>
      <c r="ZC52" s="11">
        <f>G22</f>
        <v>9</v>
      </c>
      <c r="ZD52" s="11">
        <f>G24</f>
        <v>11</v>
      </c>
      <c r="ZE52" s="12">
        <f>G15</f>
        <v>2</v>
      </c>
      <c r="ZF52" s="75">
        <f>ZA52+ZB52+ZC52+ZD52+ZE52</f>
        <v>65</v>
      </c>
      <c r="ZG52" s="23"/>
      <c r="ZH52" s="10">
        <f>G32</f>
        <v>19</v>
      </c>
      <c r="ZI52" s="11">
        <f>G38</f>
        <v>25</v>
      </c>
      <c r="ZJ52" s="11">
        <f>G21</f>
        <v>8</v>
      </c>
      <c r="ZK52" s="11">
        <f>G24</f>
        <v>11</v>
      </c>
      <c r="ZL52" s="12">
        <f>G15</f>
        <v>2</v>
      </c>
      <c r="ZM52" s="75">
        <f>ZH52+ZI52+ZJ52+ZK52+ZL52</f>
        <v>65</v>
      </c>
      <c r="ZN52" s="23"/>
      <c r="ZO52" s="10">
        <f>G30</f>
        <v>17</v>
      </c>
      <c r="ZP52" s="11">
        <f>G38</f>
        <v>25</v>
      </c>
      <c r="ZQ52" s="11">
        <f>G22</f>
        <v>9</v>
      </c>
      <c r="ZR52" s="11">
        <f>G24</f>
        <v>11</v>
      </c>
      <c r="ZS52" s="12">
        <f>G16</f>
        <v>3</v>
      </c>
      <c r="ZT52" s="75">
        <f>ZO52+ZP52+ZQ52+ZR52+ZS52</f>
        <v>65</v>
      </c>
      <c r="ZU52" s="9"/>
      <c r="ZV52" s="336"/>
      <c r="ZW52" s="5"/>
      <c r="ZX52" s="10">
        <f>G30</f>
        <v>17</v>
      </c>
      <c r="ZY52" s="11">
        <f>G38</f>
        <v>25</v>
      </c>
      <c r="ZZ52" s="11">
        <f>G19</f>
        <v>6</v>
      </c>
      <c r="AAA52" s="11">
        <f>G17</f>
        <v>4</v>
      </c>
      <c r="AAB52" s="12">
        <f>G26</f>
        <v>13</v>
      </c>
      <c r="AAC52" s="75">
        <f>ZX52+ZY52+ZZ52+AAA52+AAB52</f>
        <v>65</v>
      </c>
      <c r="AAD52" s="23"/>
      <c r="AAE52" s="10">
        <f>G30</f>
        <v>17</v>
      </c>
      <c r="AAF52" s="11">
        <f>G38</f>
        <v>25</v>
      </c>
      <c r="AAG52" s="11">
        <f>G19</f>
        <v>6</v>
      </c>
      <c r="AAH52" s="11">
        <f>G16</f>
        <v>3</v>
      </c>
      <c r="AAI52" s="12">
        <f>G27</f>
        <v>14</v>
      </c>
      <c r="AAJ52" s="75">
        <f>AAE52+AAF52+AAG52+AAH52+AAI52</f>
        <v>65</v>
      </c>
      <c r="AAK52" s="23"/>
      <c r="AAL52" s="10">
        <f>G31</f>
        <v>18</v>
      </c>
      <c r="AAM52" s="11">
        <f>G38</f>
        <v>25</v>
      </c>
      <c r="AAN52" s="11">
        <f>G19</f>
        <v>6</v>
      </c>
      <c r="AAO52" s="11">
        <f>G17</f>
        <v>4</v>
      </c>
      <c r="AAP52" s="12">
        <f>G25</f>
        <v>12</v>
      </c>
      <c r="AAQ52" s="75">
        <f>AAL52+AAM52+AAN52+AAO52+AAP52</f>
        <v>65</v>
      </c>
      <c r="AAR52" s="9"/>
      <c r="AAS52" s="336"/>
      <c r="AAT52" s="5"/>
      <c r="AAU52" s="10">
        <f>G30</f>
        <v>17</v>
      </c>
      <c r="AAV52" s="11">
        <f>G38</f>
        <v>25</v>
      </c>
      <c r="AAW52" s="11">
        <f>G21</f>
        <v>8</v>
      </c>
      <c r="AAX52" s="11">
        <f>G17</f>
        <v>4</v>
      </c>
      <c r="AAY52" s="12">
        <f>G24</f>
        <v>11</v>
      </c>
      <c r="AAZ52" s="75">
        <f>AAU52+AAV52+AAW52+AAX52+AAY52</f>
        <v>65</v>
      </c>
      <c r="ABA52" s="23"/>
      <c r="ABB52" s="10">
        <f>G30</f>
        <v>17</v>
      </c>
      <c r="ABC52" s="11">
        <f>G38</f>
        <v>25</v>
      </c>
      <c r="ABD52" s="11">
        <f>G22</f>
        <v>9</v>
      </c>
      <c r="ABE52" s="11">
        <f>G16</f>
        <v>3</v>
      </c>
      <c r="ABF52" s="12">
        <f>G24</f>
        <v>11</v>
      </c>
      <c r="ABG52" s="75">
        <f>ABB52+ABC52+ABD52+ABE52+ABF52</f>
        <v>65</v>
      </c>
      <c r="ABH52" s="23"/>
      <c r="ABI52" s="10">
        <f>G31</f>
        <v>18</v>
      </c>
      <c r="ABJ52" s="11">
        <f>G38</f>
        <v>25</v>
      </c>
      <c r="ABK52" s="11">
        <f>G20</f>
        <v>7</v>
      </c>
      <c r="ABL52" s="11">
        <f>G17</f>
        <v>4</v>
      </c>
      <c r="ABM52" s="12">
        <f>G24</f>
        <v>11</v>
      </c>
      <c r="ABN52" s="75">
        <f>ABI52+ABJ52+ABK52+ABL52+ABM52</f>
        <v>65</v>
      </c>
      <c r="ABO52" s="9"/>
      <c r="ABP52" s="336"/>
      <c r="ABQ52" s="5"/>
      <c r="ABR52" s="10">
        <f>G37</f>
        <v>24</v>
      </c>
      <c r="ABS52" s="11">
        <f>G33</f>
        <v>20</v>
      </c>
      <c r="ABT52" s="11">
        <f>G16</f>
        <v>3</v>
      </c>
      <c r="ABU52" s="11">
        <f>G19</f>
        <v>6</v>
      </c>
      <c r="ABV52" s="12">
        <f>G25</f>
        <v>12</v>
      </c>
      <c r="ABW52" s="75">
        <f>ABR52+ABS52+ABT52+ABU52+ABV52</f>
        <v>65</v>
      </c>
      <c r="ABX52" s="23"/>
      <c r="ABY52" s="10">
        <f>G36</f>
        <v>23</v>
      </c>
      <c r="ABZ52" s="11">
        <f>G33</f>
        <v>20</v>
      </c>
      <c r="ACA52" s="11">
        <f>G17</f>
        <v>4</v>
      </c>
      <c r="ACB52" s="11">
        <f>G19</f>
        <v>6</v>
      </c>
      <c r="ACC52" s="12">
        <f>G25</f>
        <v>12</v>
      </c>
      <c r="ACD52" s="75">
        <f>ABY52+ABZ52+ACA52+ACB52+ACC52</f>
        <v>65</v>
      </c>
      <c r="ACE52" s="23"/>
      <c r="ACF52" s="10">
        <f>G37</f>
        <v>24</v>
      </c>
      <c r="ACG52" s="11">
        <f>G33</f>
        <v>20</v>
      </c>
      <c r="ACH52" s="11">
        <f>G15</f>
        <v>2</v>
      </c>
      <c r="ACI52" s="11">
        <f>G19</f>
        <v>6</v>
      </c>
      <c r="ACJ52" s="12">
        <f>G26</f>
        <v>13</v>
      </c>
      <c r="ACK52" s="75">
        <f>ACF52+ACG52+ACH52+ACI52+ACJ52</f>
        <v>65</v>
      </c>
      <c r="ACL52" s="9"/>
      <c r="ACM52" s="336"/>
      <c r="ACN52" s="5"/>
      <c r="ACO52" s="10">
        <f>G37</f>
        <v>24</v>
      </c>
      <c r="ACP52" s="11">
        <f>G33</f>
        <v>20</v>
      </c>
      <c r="ACQ52" s="11">
        <f>G16</f>
        <v>3</v>
      </c>
      <c r="ACR52" s="11">
        <f>G24</f>
        <v>11</v>
      </c>
      <c r="ACS52" s="12">
        <f>G20</f>
        <v>7</v>
      </c>
      <c r="ACT52" s="75">
        <f>ACO52+ACP52+ACQ52+ACR52+ACS52</f>
        <v>65</v>
      </c>
      <c r="ACU52" s="23"/>
      <c r="ACV52" s="10">
        <f>G36</f>
        <v>23</v>
      </c>
      <c r="ACW52" s="11">
        <f>G33</f>
        <v>20</v>
      </c>
      <c r="ACX52" s="11">
        <f>G17</f>
        <v>4</v>
      </c>
      <c r="ACY52" s="11">
        <f>G24</f>
        <v>11</v>
      </c>
      <c r="ACZ52" s="12">
        <f>G20</f>
        <v>7</v>
      </c>
      <c r="ADA52" s="75">
        <f>ACV52+ACW52+ACX52+ACY52+ACZ52</f>
        <v>65</v>
      </c>
      <c r="ADB52" s="23"/>
      <c r="ADC52" s="10">
        <f>G37</f>
        <v>24</v>
      </c>
      <c r="ADD52" s="11">
        <f>G33</f>
        <v>20</v>
      </c>
      <c r="ADE52" s="11">
        <f>G15</f>
        <v>2</v>
      </c>
      <c r="ADF52" s="11">
        <f>G24</f>
        <v>11</v>
      </c>
      <c r="ADG52" s="12">
        <f>G21</f>
        <v>8</v>
      </c>
      <c r="ADH52" s="75">
        <f>ADC52+ADD52+ADE52+ADF52+ADG52</f>
        <v>65</v>
      </c>
      <c r="ADI52" s="9"/>
      <c r="ADJ52" s="336"/>
      <c r="ADK52" s="5"/>
      <c r="ADL52" s="10">
        <f>G36</f>
        <v>23</v>
      </c>
      <c r="ADM52" s="11">
        <f>G33</f>
        <v>20</v>
      </c>
      <c r="ADN52" s="11">
        <f>G22</f>
        <v>9</v>
      </c>
      <c r="ADO52" s="11">
        <f>G24</f>
        <v>11</v>
      </c>
      <c r="ADP52" s="12">
        <f>G15</f>
        <v>2</v>
      </c>
      <c r="ADQ52" s="75">
        <f>ADL52+ADM52+ADN52+ADO52+ADP52</f>
        <v>65</v>
      </c>
      <c r="ADR52" s="23"/>
      <c r="ADS52" s="10">
        <f>G37</f>
        <v>24</v>
      </c>
      <c r="ADT52" s="11">
        <f>G33</f>
        <v>20</v>
      </c>
      <c r="ADU52" s="11">
        <f>G21</f>
        <v>8</v>
      </c>
      <c r="ADV52" s="11">
        <f>G24</f>
        <v>11</v>
      </c>
      <c r="ADW52" s="12">
        <f>G15</f>
        <v>2</v>
      </c>
      <c r="ADX52" s="75">
        <f>ADS52+ADT52+ADU52+ADV52+ADW52</f>
        <v>65</v>
      </c>
      <c r="ADY52" s="23"/>
      <c r="ADZ52" s="10">
        <f>G35</f>
        <v>22</v>
      </c>
      <c r="AEA52" s="11">
        <f>G33</f>
        <v>20</v>
      </c>
      <c r="AEB52" s="11">
        <f>G22</f>
        <v>9</v>
      </c>
      <c r="AEC52" s="11">
        <f>G24</f>
        <v>11</v>
      </c>
      <c r="AED52" s="12">
        <f>G16</f>
        <v>3</v>
      </c>
      <c r="AEE52" s="75">
        <f>ADZ52+AEA52+AEB52+AEC52+AED52</f>
        <v>65</v>
      </c>
      <c r="AEF52" s="9"/>
      <c r="AEG52" s="336"/>
      <c r="AEH52" s="5"/>
      <c r="AEI52" s="10">
        <f>G35</f>
        <v>22</v>
      </c>
      <c r="AEJ52" s="11">
        <f>G33</f>
        <v>20</v>
      </c>
      <c r="AEK52" s="11">
        <f>G21</f>
        <v>8</v>
      </c>
      <c r="AEL52" s="11">
        <f>G17</f>
        <v>4</v>
      </c>
      <c r="AEM52" s="12">
        <f>G24</f>
        <v>11</v>
      </c>
      <c r="AEN52" s="75">
        <f>AEI52+AEJ52+AEK52+AEL52+AEM52</f>
        <v>65</v>
      </c>
      <c r="AEO52" s="23"/>
      <c r="AEP52" s="10">
        <f>G35</f>
        <v>22</v>
      </c>
      <c r="AEQ52" s="11">
        <f>G33</f>
        <v>20</v>
      </c>
      <c r="AER52" s="11">
        <f>G22</f>
        <v>9</v>
      </c>
      <c r="AES52" s="11">
        <f>G16</f>
        <v>3</v>
      </c>
      <c r="AET52" s="12">
        <f>G24</f>
        <v>11</v>
      </c>
      <c r="AEU52" s="75">
        <f>AEP52+AEQ52+AER52+AES52+AET52</f>
        <v>65</v>
      </c>
      <c r="AEV52" s="23"/>
      <c r="AEW52" s="10">
        <f>G36</f>
        <v>23</v>
      </c>
      <c r="AEX52" s="11">
        <f>G33</f>
        <v>20</v>
      </c>
      <c r="AEY52" s="11">
        <f>G20</f>
        <v>7</v>
      </c>
      <c r="AEZ52" s="11">
        <f>G17</f>
        <v>4</v>
      </c>
      <c r="AFA52" s="12">
        <f>G24</f>
        <v>11</v>
      </c>
      <c r="AFB52" s="75">
        <f>AEW52+AEX52+AEY52+AEZ52+AFA52</f>
        <v>65</v>
      </c>
      <c r="AFC52" s="9"/>
      <c r="AFD52" s="336"/>
      <c r="AFE52" s="5"/>
      <c r="AFF52" s="10">
        <f>G35</f>
        <v>22</v>
      </c>
      <c r="AFG52" s="11">
        <f>G33</f>
        <v>20</v>
      </c>
      <c r="AFH52" s="11">
        <f>G19</f>
        <v>6</v>
      </c>
      <c r="AFI52" s="11">
        <f>G17</f>
        <v>4</v>
      </c>
      <c r="AFJ52" s="12">
        <f>G26</f>
        <v>13</v>
      </c>
      <c r="AFK52" s="75">
        <f>AFF52+AFG52+AFH52+AFI52+AFJ52</f>
        <v>65</v>
      </c>
      <c r="AFL52" s="23"/>
      <c r="AFM52" s="10">
        <f>G35</f>
        <v>22</v>
      </c>
      <c r="AFN52" s="11">
        <f>G33</f>
        <v>20</v>
      </c>
      <c r="AFO52" s="11">
        <f>G19</f>
        <v>6</v>
      </c>
      <c r="AFP52" s="11">
        <f>G16</f>
        <v>3</v>
      </c>
      <c r="AFQ52" s="12">
        <f>G27</f>
        <v>14</v>
      </c>
      <c r="AFR52" s="75">
        <f>AFM52+AFN52+AFO52+AFP52+AFQ52</f>
        <v>65</v>
      </c>
      <c r="AFS52" s="23"/>
      <c r="AFT52" s="10">
        <f>G36</f>
        <v>23</v>
      </c>
      <c r="AFU52" s="11">
        <f>G33</f>
        <v>20</v>
      </c>
      <c r="AFV52" s="11">
        <f>G19</f>
        <v>6</v>
      </c>
      <c r="AFW52" s="11">
        <f>G17</f>
        <v>4</v>
      </c>
      <c r="AFX52" s="12">
        <f>G25</f>
        <v>12</v>
      </c>
      <c r="AFY52" s="75">
        <f>AFT52+AFU52+AFV52+AFW52+AFX52</f>
        <v>65</v>
      </c>
      <c r="AFZ52" s="9"/>
      <c r="AGA52" s="336"/>
    </row>
    <row r="53" spans="1:859" x14ac:dyDescent="0.2">
      <c r="A53" s="22"/>
      <c r="B53" s="22"/>
      <c r="C53" s="22"/>
      <c r="D53" s="336"/>
      <c r="E53" s="378" t="s">
        <v>1170</v>
      </c>
      <c r="F53" s="379" t="s">
        <v>62</v>
      </c>
      <c r="G53" s="380">
        <v>10</v>
      </c>
      <c r="H53" s="336"/>
      <c r="I53" s="5"/>
      <c r="J53" s="10">
        <f>G37</f>
        <v>24</v>
      </c>
      <c r="K53" s="11">
        <f>G16</f>
        <v>3</v>
      </c>
      <c r="L53" s="11">
        <f>G30</f>
        <v>17</v>
      </c>
      <c r="M53" s="11">
        <f>G23</f>
        <v>10</v>
      </c>
      <c r="N53" s="12">
        <f>G24</f>
        <v>11</v>
      </c>
      <c r="O53" s="75">
        <f>J53+K53+L53+M53+N53</f>
        <v>65</v>
      </c>
      <c r="P53" s="23"/>
      <c r="Q53" s="10">
        <f>G36</f>
        <v>23</v>
      </c>
      <c r="R53" s="11">
        <f>G17</f>
        <v>4</v>
      </c>
      <c r="S53" s="11">
        <f>G30</f>
        <v>17</v>
      </c>
      <c r="T53" s="11">
        <f>G23</f>
        <v>10</v>
      </c>
      <c r="U53" s="12">
        <f>G24</f>
        <v>11</v>
      </c>
      <c r="V53" s="75">
        <f>Q53+R53+S53+T53+U53</f>
        <v>65</v>
      </c>
      <c r="W53" s="23"/>
      <c r="X53" s="10">
        <f>G37</f>
        <v>24</v>
      </c>
      <c r="Y53" s="11">
        <f>G15</f>
        <v>2</v>
      </c>
      <c r="Z53" s="11">
        <f>G31</f>
        <v>18</v>
      </c>
      <c r="AA53" s="11">
        <f>G23</f>
        <v>10</v>
      </c>
      <c r="AB53" s="12">
        <f>G24</f>
        <v>11</v>
      </c>
      <c r="AC53" s="75">
        <f>X53+Y53+Z53+AA53+AB53</f>
        <v>65</v>
      </c>
      <c r="AD53" s="9"/>
      <c r="AE53" s="336"/>
      <c r="AF53" s="5"/>
      <c r="AG53" s="10">
        <f>G27</f>
        <v>14</v>
      </c>
      <c r="AH53" s="11">
        <f>G31</f>
        <v>18</v>
      </c>
      <c r="AI53" s="11">
        <f>G20</f>
        <v>7</v>
      </c>
      <c r="AJ53" s="11">
        <f>G18</f>
        <v>5</v>
      </c>
      <c r="AK53" s="12">
        <f>G34</f>
        <v>21</v>
      </c>
      <c r="AL53" s="75">
        <f>AG53+AH53+AI53+AJ53+AK53</f>
        <v>65</v>
      </c>
      <c r="AM53" s="23"/>
      <c r="AN53" s="10">
        <f>G26</f>
        <v>13</v>
      </c>
      <c r="AO53" s="11">
        <f>G32</f>
        <v>19</v>
      </c>
      <c r="AP53" s="11">
        <f>G20</f>
        <v>7</v>
      </c>
      <c r="AQ53" s="11">
        <f>G18</f>
        <v>5</v>
      </c>
      <c r="AR53" s="12">
        <f>G34</f>
        <v>21</v>
      </c>
      <c r="AS53" s="75">
        <f>AN53+AO53+AP53+AQ53+AR53</f>
        <v>65</v>
      </c>
      <c r="AT53" s="23"/>
      <c r="AU53" s="10">
        <f>G27</f>
        <v>14</v>
      </c>
      <c r="AV53" s="11">
        <f>G30</f>
        <v>17</v>
      </c>
      <c r="AW53" s="11">
        <f>G21</f>
        <v>8</v>
      </c>
      <c r="AX53" s="11">
        <f>G18</f>
        <v>5</v>
      </c>
      <c r="AY53" s="12">
        <f>G34</f>
        <v>21</v>
      </c>
      <c r="AZ53" s="75">
        <f>AU53+AV53+AW53+AX53+AY53</f>
        <v>65</v>
      </c>
      <c r="BA53" s="9"/>
      <c r="BB53" s="336"/>
      <c r="BC53" s="5"/>
      <c r="BD53" s="10">
        <f>G37</f>
        <v>24</v>
      </c>
      <c r="BE53" s="11">
        <f>G16</f>
        <v>3</v>
      </c>
      <c r="BF53" s="11">
        <f>G25</f>
        <v>12</v>
      </c>
      <c r="BG53" s="11">
        <f>G23</f>
        <v>10</v>
      </c>
      <c r="BH53" s="12">
        <f>G29</f>
        <v>16</v>
      </c>
      <c r="BI53" s="75">
        <f>BD53+BE53+BF53+BG53+BH53</f>
        <v>65</v>
      </c>
      <c r="BJ53" s="23"/>
      <c r="BK53" s="10">
        <f>G36</f>
        <v>23</v>
      </c>
      <c r="BL53" s="11">
        <f>G17</f>
        <v>4</v>
      </c>
      <c r="BM53" s="11">
        <f>G25</f>
        <v>12</v>
      </c>
      <c r="BN53" s="11">
        <f>G23</f>
        <v>10</v>
      </c>
      <c r="BO53" s="12">
        <f>G29</f>
        <v>16</v>
      </c>
      <c r="BP53" s="75">
        <f>BK53+BL53+BM53+BN53+BO53</f>
        <v>65</v>
      </c>
      <c r="BQ53" s="23"/>
      <c r="BR53" s="10">
        <f>G37</f>
        <v>24</v>
      </c>
      <c r="BS53" s="11">
        <f>G15</f>
        <v>2</v>
      </c>
      <c r="BT53" s="11">
        <f>G26</f>
        <v>13</v>
      </c>
      <c r="BU53" s="11">
        <f>G23</f>
        <v>10</v>
      </c>
      <c r="BV53" s="12">
        <f>G29</f>
        <v>16</v>
      </c>
      <c r="BW53" s="75">
        <f>BR53+BS53+BT53+BU53+BV53</f>
        <v>65</v>
      </c>
      <c r="BX53" s="9"/>
      <c r="BY53" s="336"/>
      <c r="BZ53" s="5"/>
      <c r="CA53" s="10">
        <f>G32</f>
        <v>19</v>
      </c>
      <c r="CB53" s="11">
        <f>G26</f>
        <v>13</v>
      </c>
      <c r="CC53" s="11">
        <f>G20</f>
        <v>7</v>
      </c>
      <c r="CD53" s="11">
        <f>G18</f>
        <v>5</v>
      </c>
      <c r="CE53" s="12">
        <f>G34</f>
        <v>21</v>
      </c>
      <c r="CF53" s="75">
        <f>CA53+CB53+CC53+CD53+CE53</f>
        <v>65</v>
      </c>
      <c r="CG53" s="23"/>
      <c r="CH53" s="10">
        <f>G31</f>
        <v>18</v>
      </c>
      <c r="CI53" s="11">
        <f>G27</f>
        <v>14</v>
      </c>
      <c r="CJ53" s="11">
        <f>G20</f>
        <v>7</v>
      </c>
      <c r="CK53" s="11">
        <f>G18</f>
        <v>5</v>
      </c>
      <c r="CL53" s="12">
        <f>G34</f>
        <v>21</v>
      </c>
      <c r="CM53" s="75">
        <f>CH53+CI53+CJ53+CK53+CL53</f>
        <v>65</v>
      </c>
      <c r="CN53" s="23"/>
      <c r="CO53" s="10">
        <f>G32</f>
        <v>19</v>
      </c>
      <c r="CP53" s="11">
        <f>G25</f>
        <v>12</v>
      </c>
      <c r="CQ53" s="11">
        <f>G21</f>
        <v>8</v>
      </c>
      <c r="CR53" s="11">
        <f>G18</f>
        <v>5</v>
      </c>
      <c r="CS53" s="12">
        <f>G34</f>
        <v>21</v>
      </c>
      <c r="CT53" s="75">
        <f>CO53+CP53+CQ53+CR53+CS53</f>
        <v>65</v>
      </c>
      <c r="CU53" s="9"/>
      <c r="CV53" s="336"/>
      <c r="CW53" s="5"/>
      <c r="CX53" s="10">
        <f>G31</f>
        <v>18</v>
      </c>
      <c r="CY53" s="11">
        <f>G24</f>
        <v>11</v>
      </c>
      <c r="CZ53" s="11">
        <f>G20</f>
        <v>7</v>
      </c>
      <c r="DA53" s="11">
        <f>G37</f>
        <v>24</v>
      </c>
      <c r="DB53" s="12">
        <f>G18</f>
        <v>5</v>
      </c>
      <c r="DC53" s="75">
        <f>CX53+CY53+CZ53+DA53+DB53</f>
        <v>65</v>
      </c>
      <c r="DD53" s="23"/>
      <c r="DE53" s="10">
        <f>G32</f>
        <v>19</v>
      </c>
      <c r="DF53" s="11">
        <f>G24</f>
        <v>11</v>
      </c>
      <c r="DG53" s="11">
        <f>G20</f>
        <v>7</v>
      </c>
      <c r="DH53" s="11">
        <f>G36</f>
        <v>23</v>
      </c>
      <c r="DI53" s="12">
        <f>G18</f>
        <v>5</v>
      </c>
      <c r="DJ53" s="75">
        <f>DE53+DF53+DG53+DH53+DI53</f>
        <v>65</v>
      </c>
      <c r="DK53" s="23"/>
      <c r="DL53" s="10">
        <f>G30</f>
        <v>17</v>
      </c>
      <c r="DM53" s="11">
        <f>G24</f>
        <v>11</v>
      </c>
      <c r="DN53" s="11">
        <f>G21</f>
        <v>8</v>
      </c>
      <c r="DO53" s="11">
        <f>G37</f>
        <v>24</v>
      </c>
      <c r="DP53" s="12">
        <f>G18</f>
        <v>5</v>
      </c>
      <c r="DQ53" s="75">
        <f>DL53+DM53+DN53+DO53+DP53</f>
        <v>65</v>
      </c>
      <c r="DR53" s="9"/>
      <c r="DS53" s="336"/>
      <c r="DT53" s="5"/>
      <c r="DU53" s="10">
        <f>G33</f>
        <v>20</v>
      </c>
      <c r="DV53" s="11">
        <f>G22</f>
        <v>9</v>
      </c>
      <c r="DW53" s="11">
        <f>G25</f>
        <v>12</v>
      </c>
      <c r="DX53" s="11">
        <f>G34</f>
        <v>21</v>
      </c>
      <c r="DY53" s="12">
        <f>G16</f>
        <v>3</v>
      </c>
      <c r="DZ53" s="75">
        <f>DU53+DV53+DW53+DX53+DY53</f>
        <v>65</v>
      </c>
      <c r="EA53" s="23"/>
      <c r="EB53" s="10">
        <f>G33</f>
        <v>20</v>
      </c>
      <c r="EC53" s="11">
        <f>G21</f>
        <v>8</v>
      </c>
      <c r="ED53" s="11">
        <f>G25</f>
        <v>12</v>
      </c>
      <c r="EE53" s="11">
        <f>G34</f>
        <v>21</v>
      </c>
      <c r="EF53" s="12">
        <f>G17</f>
        <v>4</v>
      </c>
      <c r="EG53" s="75">
        <f>EB53+EC53+ED53+EE53+EF53</f>
        <v>65</v>
      </c>
      <c r="EH53" s="23"/>
      <c r="EI53" s="10">
        <f>G33</f>
        <v>20</v>
      </c>
      <c r="EJ53" s="11">
        <f>G22</f>
        <v>9</v>
      </c>
      <c r="EK53" s="11">
        <f>G26</f>
        <v>13</v>
      </c>
      <c r="EL53" s="11">
        <f>G34</f>
        <v>21</v>
      </c>
      <c r="EM53" s="12">
        <f>G15</f>
        <v>2</v>
      </c>
      <c r="EN53" s="75">
        <f>EI53+EJ53+EK53+EL53+EM53</f>
        <v>65</v>
      </c>
      <c r="EO53" s="9"/>
      <c r="EP53" s="336"/>
      <c r="EQ53" s="5"/>
      <c r="ER53" s="10">
        <f>G37</f>
        <v>24</v>
      </c>
      <c r="ES53" s="11">
        <f>G26</f>
        <v>13</v>
      </c>
      <c r="ET53" s="11">
        <f>G20</f>
        <v>7</v>
      </c>
      <c r="EU53" s="11">
        <f>G18</f>
        <v>5</v>
      </c>
      <c r="EV53" s="12">
        <f>G29</f>
        <v>16</v>
      </c>
      <c r="EW53" s="75">
        <f>ER53+ES53+ET53+EU53+EV53</f>
        <v>65</v>
      </c>
      <c r="EX53" s="23"/>
      <c r="EY53" s="10">
        <f>G36</f>
        <v>23</v>
      </c>
      <c r="EZ53" s="11">
        <f>G27</f>
        <v>14</v>
      </c>
      <c r="FA53" s="11">
        <f>G20</f>
        <v>7</v>
      </c>
      <c r="FB53" s="11">
        <f>G18</f>
        <v>5</v>
      </c>
      <c r="FC53" s="12">
        <f>G29</f>
        <v>16</v>
      </c>
      <c r="FD53" s="75">
        <f>EY53+EZ53+FA53+FB53+FC53</f>
        <v>65</v>
      </c>
      <c r="FE53" s="23"/>
      <c r="FF53" s="10">
        <f>G37</f>
        <v>24</v>
      </c>
      <c r="FG53" s="11">
        <f>G25</f>
        <v>12</v>
      </c>
      <c r="FH53" s="11">
        <f>G21</f>
        <v>8</v>
      </c>
      <c r="FI53" s="11">
        <f>G18</f>
        <v>5</v>
      </c>
      <c r="FJ53" s="12">
        <f>G29</f>
        <v>16</v>
      </c>
      <c r="FK53" s="75">
        <f>FF53+FG53+FH53+FI53+FJ53</f>
        <v>65</v>
      </c>
      <c r="FL53" s="9"/>
      <c r="FM53" s="336"/>
      <c r="FN53" s="5"/>
      <c r="FO53" s="10">
        <f>G37</f>
        <v>24</v>
      </c>
      <c r="FP53" s="11">
        <f>G16</f>
        <v>3</v>
      </c>
      <c r="FQ53" s="11">
        <f>G20</f>
        <v>7</v>
      </c>
      <c r="FR53" s="11">
        <f>G28</f>
        <v>15</v>
      </c>
      <c r="FS53" s="12">
        <f>G29</f>
        <v>16</v>
      </c>
      <c r="FT53" s="75">
        <f>FO53+FP53+FQ53+FR53+FS53</f>
        <v>65</v>
      </c>
      <c r="FU53" s="23"/>
      <c r="FV53" s="10">
        <f>G36</f>
        <v>23</v>
      </c>
      <c r="FW53" s="11">
        <f>G17</f>
        <v>4</v>
      </c>
      <c r="FX53" s="11">
        <f>G20</f>
        <v>7</v>
      </c>
      <c r="FY53" s="11">
        <f>G28</f>
        <v>15</v>
      </c>
      <c r="FZ53" s="12">
        <f>G29</f>
        <v>16</v>
      </c>
      <c r="GA53" s="75">
        <f>FV53+FW53+FX53+FY53+FZ53</f>
        <v>65</v>
      </c>
      <c r="GB53" s="23"/>
      <c r="GC53" s="10">
        <f>G37</f>
        <v>24</v>
      </c>
      <c r="GD53" s="11">
        <f>G15</f>
        <v>2</v>
      </c>
      <c r="GE53" s="11">
        <f>G21</f>
        <v>8</v>
      </c>
      <c r="GF53" s="11">
        <f>G28</f>
        <v>15</v>
      </c>
      <c r="GG53" s="12">
        <f>G29</f>
        <v>16</v>
      </c>
      <c r="GH53" s="75">
        <f>GC53+GD53+GE53+GF53+GG53</f>
        <v>65</v>
      </c>
      <c r="GI53" s="9"/>
      <c r="GJ53" s="336"/>
      <c r="GK53" s="5"/>
      <c r="GL53" s="10">
        <f>G38</f>
        <v>25</v>
      </c>
      <c r="GM53" s="11">
        <f>G27</f>
        <v>14</v>
      </c>
      <c r="GN53" s="11">
        <f>G20</f>
        <v>7</v>
      </c>
      <c r="GO53" s="11">
        <f>G29</f>
        <v>16</v>
      </c>
      <c r="GP53" s="12">
        <f>G16</f>
        <v>3</v>
      </c>
      <c r="GQ53" s="75">
        <f>GL53+GM53+GN53+GO53+GP53</f>
        <v>65</v>
      </c>
      <c r="GR53" s="23"/>
      <c r="GS53" s="10">
        <f>G38</f>
        <v>25</v>
      </c>
      <c r="GT53" s="11">
        <f>G26</f>
        <v>13</v>
      </c>
      <c r="GU53" s="11">
        <f>G20</f>
        <v>7</v>
      </c>
      <c r="GV53" s="11">
        <f>G29</f>
        <v>16</v>
      </c>
      <c r="GW53" s="12">
        <f>G17</f>
        <v>4</v>
      </c>
      <c r="GX53" s="75">
        <f>GS53+GT53+GU53+GV53+GW53</f>
        <v>65</v>
      </c>
      <c r="GY53" s="23"/>
      <c r="GZ53" s="10">
        <f>G38</f>
        <v>25</v>
      </c>
      <c r="HA53" s="11">
        <f>G27</f>
        <v>14</v>
      </c>
      <c r="HB53" s="11">
        <f>G21</f>
        <v>8</v>
      </c>
      <c r="HC53" s="11">
        <f>G29</f>
        <v>16</v>
      </c>
      <c r="HD53" s="12">
        <f>G15</f>
        <v>2</v>
      </c>
      <c r="HE53" s="75">
        <f>GZ53+HA53+HB53+HC53+HD53</f>
        <v>65</v>
      </c>
      <c r="HF53" s="9"/>
      <c r="HG53" s="336"/>
      <c r="HH53" s="5"/>
      <c r="HI53" s="10">
        <f>G32</f>
        <v>19</v>
      </c>
      <c r="HJ53" s="11">
        <f>G21</f>
        <v>8</v>
      </c>
      <c r="HK53" s="11">
        <f>G25</f>
        <v>12</v>
      </c>
      <c r="HL53" s="11">
        <f>G18</f>
        <v>5</v>
      </c>
      <c r="HM53" s="12">
        <f>G34</f>
        <v>21</v>
      </c>
      <c r="HN53" s="75">
        <f>HI53+HJ53+HK53+HL53+HM53</f>
        <v>65</v>
      </c>
      <c r="HO53" s="23"/>
      <c r="HP53" s="10">
        <f>G31</f>
        <v>18</v>
      </c>
      <c r="HQ53" s="11">
        <f>G22</f>
        <v>9</v>
      </c>
      <c r="HR53" s="11">
        <f>G25</f>
        <v>12</v>
      </c>
      <c r="HS53" s="11">
        <f>G18</f>
        <v>5</v>
      </c>
      <c r="HT53" s="12">
        <f>G34</f>
        <v>21</v>
      </c>
      <c r="HU53" s="75">
        <f>HP53+HQ53+HR53+HS53+HT53</f>
        <v>65</v>
      </c>
      <c r="HV53" s="23"/>
      <c r="HW53" s="10">
        <f>G32</f>
        <v>19</v>
      </c>
      <c r="HX53" s="11">
        <f>G20</f>
        <v>7</v>
      </c>
      <c r="HY53" s="11">
        <f>G26</f>
        <v>13</v>
      </c>
      <c r="HZ53" s="11">
        <f>G18</f>
        <v>5</v>
      </c>
      <c r="IA53" s="12">
        <f>G34</f>
        <v>21</v>
      </c>
      <c r="IB53" s="75">
        <f>HW53+HX53+HY53+HZ53+IA53</f>
        <v>65</v>
      </c>
      <c r="IC53" s="9"/>
      <c r="ID53" s="336"/>
      <c r="IE53" s="5"/>
      <c r="IF53" s="10">
        <f>G38</f>
        <v>25</v>
      </c>
      <c r="IG53" s="11">
        <f>G32</f>
        <v>19</v>
      </c>
      <c r="IH53" s="11">
        <f>G20</f>
        <v>7</v>
      </c>
      <c r="II53" s="11">
        <f>G24</f>
        <v>11</v>
      </c>
      <c r="IJ53" s="12">
        <f>G16</f>
        <v>3</v>
      </c>
      <c r="IK53" s="75">
        <f>IF53+IG53+IH53+II53+IJ53</f>
        <v>65</v>
      </c>
      <c r="IL53" s="23"/>
      <c r="IM53" s="10">
        <f>G38</f>
        <v>25</v>
      </c>
      <c r="IN53" s="11">
        <f>G31</f>
        <v>18</v>
      </c>
      <c r="IO53" s="11">
        <f>G20</f>
        <v>7</v>
      </c>
      <c r="IP53" s="11">
        <f>G24</f>
        <v>11</v>
      </c>
      <c r="IQ53" s="12">
        <f>G17</f>
        <v>4</v>
      </c>
      <c r="IR53" s="75">
        <f>IM53+IN53+IO53+IP53+IQ53</f>
        <v>65</v>
      </c>
      <c r="IS53" s="23"/>
      <c r="IT53" s="10">
        <f>G38</f>
        <v>25</v>
      </c>
      <c r="IU53" s="11">
        <f>G32</f>
        <v>19</v>
      </c>
      <c r="IV53" s="11">
        <f>G21</f>
        <v>8</v>
      </c>
      <c r="IW53" s="11">
        <f>G24</f>
        <v>11</v>
      </c>
      <c r="IX53" s="12">
        <f>G15</f>
        <v>2</v>
      </c>
      <c r="IY53" s="75">
        <f>IT53+IU53+IV53+IW53+IX53</f>
        <v>65</v>
      </c>
      <c r="IZ53" s="9"/>
      <c r="JA53" s="336"/>
      <c r="JB53" s="5"/>
      <c r="JC53" s="10">
        <f>G37</f>
        <v>24</v>
      </c>
      <c r="JD53" s="11">
        <f>G16</f>
        <v>3</v>
      </c>
      <c r="JE53" s="11">
        <f>G20</f>
        <v>7</v>
      </c>
      <c r="JF53" s="11">
        <f>G33</f>
        <v>20</v>
      </c>
      <c r="JG53" s="12">
        <f>G24</f>
        <v>11</v>
      </c>
      <c r="JH53" s="75">
        <f>JC53+JD53+JE53+JF53+JG53</f>
        <v>65</v>
      </c>
      <c r="JI53" s="23"/>
      <c r="JJ53" s="10">
        <f>G36</f>
        <v>23</v>
      </c>
      <c r="JK53" s="11">
        <f>G17</f>
        <v>4</v>
      </c>
      <c r="JL53" s="11">
        <f>G20</f>
        <v>7</v>
      </c>
      <c r="JM53" s="11">
        <f>G33</f>
        <v>20</v>
      </c>
      <c r="JN53" s="12">
        <f>G24</f>
        <v>11</v>
      </c>
      <c r="JO53" s="75">
        <f>JJ53+JK53+JL53+JM53+JN53</f>
        <v>65</v>
      </c>
      <c r="JP53" s="23"/>
      <c r="JQ53" s="10">
        <f>G37</f>
        <v>24</v>
      </c>
      <c r="JR53" s="11">
        <f>G15</f>
        <v>2</v>
      </c>
      <c r="JS53" s="11">
        <f>G21</f>
        <v>8</v>
      </c>
      <c r="JT53" s="11">
        <f>G33</f>
        <v>20</v>
      </c>
      <c r="JU53" s="12">
        <f>G24</f>
        <v>11</v>
      </c>
      <c r="JV53" s="75">
        <f>JQ53+JR53+JS53+JT53+JU53</f>
        <v>65</v>
      </c>
      <c r="JW53" s="9"/>
      <c r="JX53" s="336"/>
      <c r="JY53" s="5"/>
      <c r="JZ53" s="10">
        <f>G27</f>
        <v>14</v>
      </c>
      <c r="KA53" s="11">
        <f>G21</f>
        <v>8</v>
      </c>
      <c r="KB53" s="11">
        <f>G30</f>
        <v>17</v>
      </c>
      <c r="KC53" s="11">
        <f>G18</f>
        <v>5</v>
      </c>
      <c r="KD53" s="12">
        <f>G34</f>
        <v>21</v>
      </c>
      <c r="KE53" s="75">
        <f>JZ53+KA53+KB53+KC53+KD53</f>
        <v>65</v>
      </c>
      <c r="KF53" s="23"/>
      <c r="KG53" s="10">
        <f>G26</f>
        <v>13</v>
      </c>
      <c r="KH53" s="11">
        <f>G22</f>
        <v>9</v>
      </c>
      <c r="KI53" s="11">
        <f>G30</f>
        <v>17</v>
      </c>
      <c r="KJ53" s="11">
        <f>G18</f>
        <v>5</v>
      </c>
      <c r="KK53" s="12">
        <f>G34</f>
        <v>21</v>
      </c>
      <c r="KL53" s="75">
        <f>KG53+KH53+KI53+KJ53+KK53</f>
        <v>65</v>
      </c>
      <c r="KM53" s="23"/>
      <c r="KN53" s="10">
        <f>G27</f>
        <v>14</v>
      </c>
      <c r="KO53" s="11">
        <f>G20</f>
        <v>7</v>
      </c>
      <c r="KP53" s="11">
        <f>G31</f>
        <v>18</v>
      </c>
      <c r="KQ53" s="11">
        <f>G18</f>
        <v>5</v>
      </c>
      <c r="KR53" s="12">
        <f>G34</f>
        <v>21</v>
      </c>
      <c r="KS53" s="75">
        <f>KN53+KO53+KP53+KQ53+KR53</f>
        <v>65</v>
      </c>
      <c r="KT53" s="9"/>
      <c r="KU53" s="336"/>
      <c r="KV53" s="5"/>
      <c r="KW53" s="10">
        <f>G21</f>
        <v>8</v>
      </c>
      <c r="KX53" s="11">
        <f>G29</f>
        <v>16</v>
      </c>
      <c r="KY53" s="11">
        <f>G25</f>
        <v>12</v>
      </c>
      <c r="KZ53" s="11">
        <f>G37</f>
        <v>24</v>
      </c>
      <c r="LA53" s="12">
        <f>G18</f>
        <v>5</v>
      </c>
      <c r="LB53" s="75">
        <f>KW53+KX53+KY53+KZ53+LA53</f>
        <v>65</v>
      </c>
      <c r="LC53" s="23"/>
      <c r="LD53" s="10">
        <f>G22</f>
        <v>9</v>
      </c>
      <c r="LE53" s="11">
        <f>G29</f>
        <v>16</v>
      </c>
      <c r="LF53" s="11">
        <f>G25</f>
        <v>12</v>
      </c>
      <c r="LG53" s="11">
        <f>G36</f>
        <v>23</v>
      </c>
      <c r="LH53" s="12">
        <f>G18</f>
        <v>5</v>
      </c>
      <c r="LI53" s="75">
        <f>LD53+LE53+LF53+LG53+LH53</f>
        <v>65</v>
      </c>
      <c r="LJ53" s="23"/>
      <c r="LK53" s="10">
        <f>G20</f>
        <v>7</v>
      </c>
      <c r="LL53" s="11">
        <f>G29</f>
        <v>16</v>
      </c>
      <c r="LM53" s="11">
        <f>G26</f>
        <v>13</v>
      </c>
      <c r="LN53" s="11">
        <f>G37</f>
        <v>24</v>
      </c>
      <c r="LO53" s="12">
        <f>G18</f>
        <v>5</v>
      </c>
      <c r="LP53" s="75">
        <f>LK53+LL53+LM53+LN53+LO53</f>
        <v>65</v>
      </c>
      <c r="LQ53" s="9"/>
      <c r="LR53" s="336"/>
      <c r="LS53" s="5"/>
      <c r="LT53" s="10">
        <f>G31</f>
        <v>18</v>
      </c>
      <c r="LU53" s="11">
        <f>G19</f>
        <v>6</v>
      </c>
      <c r="LV53" s="11">
        <f>G25</f>
        <v>12</v>
      </c>
      <c r="LW53" s="11">
        <f>G37</f>
        <v>24</v>
      </c>
      <c r="LX53" s="12">
        <f>G18</f>
        <v>5</v>
      </c>
      <c r="LY53" s="75">
        <f>LT53+LU53+LV53+LW53+LX53</f>
        <v>65</v>
      </c>
      <c r="LZ53" s="23"/>
      <c r="MA53" s="10">
        <f>G32</f>
        <v>19</v>
      </c>
      <c r="MB53" s="11">
        <f>G19</f>
        <v>6</v>
      </c>
      <c r="MC53" s="11">
        <f>G25</f>
        <v>12</v>
      </c>
      <c r="MD53" s="11">
        <f>G36</f>
        <v>23</v>
      </c>
      <c r="ME53" s="12">
        <f>G18</f>
        <v>5</v>
      </c>
      <c r="MF53" s="75">
        <f>MA53+MB53+MC53+MD53+ME53</f>
        <v>65</v>
      </c>
      <c r="MG53" s="23"/>
      <c r="MH53" s="10">
        <f>G30</f>
        <v>17</v>
      </c>
      <c r="MI53" s="11">
        <f>G19</f>
        <v>6</v>
      </c>
      <c r="MJ53" s="11">
        <f>G26</f>
        <v>13</v>
      </c>
      <c r="MK53" s="11">
        <f>G37</f>
        <v>24</v>
      </c>
      <c r="ML53" s="12">
        <f>G18</f>
        <v>5</v>
      </c>
      <c r="MM53" s="75">
        <f>MH53+MI53+MJ53+MK53+ML53</f>
        <v>65</v>
      </c>
      <c r="MN53" s="9"/>
      <c r="MO53" s="336"/>
      <c r="MP53" s="5"/>
      <c r="MQ53" s="10">
        <f>G37</f>
        <v>24</v>
      </c>
      <c r="MR53" s="11">
        <f>G31</f>
        <v>18</v>
      </c>
      <c r="MS53" s="11">
        <f>G25</f>
        <v>12</v>
      </c>
      <c r="MT53" s="11">
        <f>G18</f>
        <v>5</v>
      </c>
      <c r="MU53" s="12">
        <f>G19</f>
        <v>6</v>
      </c>
      <c r="MV53" s="75">
        <f>MQ53+MR53+MS53+MT53+MU53</f>
        <v>65</v>
      </c>
      <c r="MW53" s="23"/>
      <c r="MX53" s="10">
        <f>G36</f>
        <v>23</v>
      </c>
      <c r="MY53" s="11">
        <f>G32</f>
        <v>19</v>
      </c>
      <c r="MZ53" s="11">
        <f>G25</f>
        <v>12</v>
      </c>
      <c r="NA53" s="11">
        <f>G18</f>
        <v>5</v>
      </c>
      <c r="NB53" s="12">
        <f>G19</f>
        <v>6</v>
      </c>
      <c r="NC53" s="75">
        <f>MX53+MY53+MZ53+NA53+NB53</f>
        <v>65</v>
      </c>
      <c r="ND53" s="23"/>
      <c r="NE53" s="10">
        <f>G37</f>
        <v>24</v>
      </c>
      <c r="NF53" s="11">
        <f>G30</f>
        <v>17</v>
      </c>
      <c r="NG53" s="11">
        <f>G26</f>
        <v>13</v>
      </c>
      <c r="NH53" s="11">
        <f>G18</f>
        <v>5</v>
      </c>
      <c r="NI53" s="12">
        <f>G19</f>
        <v>6</v>
      </c>
      <c r="NJ53" s="75">
        <f>NE53+NF53+NG53+NH53+NI53</f>
        <v>65</v>
      </c>
      <c r="NK53" s="9"/>
      <c r="NL53" s="336"/>
      <c r="NM53" s="5"/>
      <c r="NN53" s="10">
        <f>G22</f>
        <v>9</v>
      </c>
      <c r="NO53" s="11">
        <f>G16</f>
        <v>3</v>
      </c>
      <c r="NP53" s="11">
        <f>G30</f>
        <v>17</v>
      </c>
      <c r="NQ53" s="11">
        <f>G28</f>
        <v>15</v>
      </c>
      <c r="NR53" s="12">
        <f>G34</f>
        <v>21</v>
      </c>
      <c r="NS53" s="75">
        <f>NN53+NO53+NP53+NQ53+NR53</f>
        <v>65</v>
      </c>
      <c r="NT53" s="23"/>
      <c r="NU53" s="10">
        <f>G21</f>
        <v>8</v>
      </c>
      <c r="NV53" s="11">
        <f>G17</f>
        <v>4</v>
      </c>
      <c r="NW53" s="11">
        <f>G30</f>
        <v>17</v>
      </c>
      <c r="NX53" s="11">
        <f>G28</f>
        <v>15</v>
      </c>
      <c r="NY53" s="12">
        <f>G34</f>
        <v>21</v>
      </c>
      <c r="NZ53" s="75">
        <f>NU53+NV53+NW53+NX53+NY53</f>
        <v>65</v>
      </c>
      <c r="OA53" s="23"/>
      <c r="OB53" s="10">
        <f>G22</f>
        <v>9</v>
      </c>
      <c r="OC53" s="11">
        <f>G15</f>
        <v>2</v>
      </c>
      <c r="OD53" s="11">
        <f>G31</f>
        <v>18</v>
      </c>
      <c r="OE53" s="11">
        <f>G28</f>
        <v>15</v>
      </c>
      <c r="OF53" s="12">
        <f>G34</f>
        <v>21</v>
      </c>
      <c r="OG53" s="75">
        <f>OB53+OC53+OD53+OE53+OF53</f>
        <v>65</v>
      </c>
      <c r="OH53" s="9"/>
      <c r="OI53" s="336"/>
      <c r="OJ53" s="5"/>
      <c r="OK53" s="10">
        <f>G23</f>
        <v>10</v>
      </c>
      <c r="OL53" s="11">
        <f>G27</f>
        <v>14</v>
      </c>
      <c r="OM53" s="11">
        <f>G30</f>
        <v>17</v>
      </c>
      <c r="ON53" s="11">
        <f>G34</f>
        <v>21</v>
      </c>
      <c r="OO53" s="12">
        <f>G16</f>
        <v>3</v>
      </c>
      <c r="OP53" s="75">
        <f>OK53+OL53+OM53+ON53+OO53</f>
        <v>65</v>
      </c>
      <c r="OQ53" s="23"/>
      <c r="OR53" s="10">
        <f>G23</f>
        <v>10</v>
      </c>
      <c r="OS53" s="11">
        <f>G26</f>
        <v>13</v>
      </c>
      <c r="OT53" s="11">
        <f>G30</f>
        <v>17</v>
      </c>
      <c r="OU53" s="11">
        <f>G34</f>
        <v>21</v>
      </c>
      <c r="OV53" s="12">
        <f>G17</f>
        <v>4</v>
      </c>
      <c r="OW53" s="75">
        <f>OR53+OS53+OT53+OU53+OV53</f>
        <v>65</v>
      </c>
      <c r="OX53" s="23"/>
      <c r="OY53" s="10">
        <f>G23</f>
        <v>10</v>
      </c>
      <c r="OZ53" s="11">
        <f>G27</f>
        <v>14</v>
      </c>
      <c r="PA53" s="11">
        <f>G31</f>
        <v>18</v>
      </c>
      <c r="PB53" s="11">
        <f>G34</f>
        <v>21</v>
      </c>
      <c r="PC53" s="12">
        <f>G15</f>
        <v>2</v>
      </c>
      <c r="PD53" s="75">
        <f>OY53+OZ53+PA53+PB53+PC53</f>
        <v>65</v>
      </c>
      <c r="PE53" s="9"/>
      <c r="PF53" s="336"/>
      <c r="PG53" s="5"/>
      <c r="PH53" s="10">
        <f>G32</f>
        <v>19</v>
      </c>
      <c r="PI53" s="11">
        <f>G16</f>
        <v>3</v>
      </c>
      <c r="PJ53" s="11">
        <f>G20</f>
        <v>7</v>
      </c>
      <c r="PK53" s="11">
        <f>G28</f>
        <v>15</v>
      </c>
      <c r="PL53" s="12">
        <f>G34</f>
        <v>21</v>
      </c>
      <c r="PM53" s="75">
        <f>PH53+PI53+PJ53+PK53+PL53</f>
        <v>65</v>
      </c>
      <c r="PN53" s="23"/>
      <c r="PO53" s="10">
        <f>G31</f>
        <v>18</v>
      </c>
      <c r="PP53" s="11">
        <f>G17</f>
        <v>4</v>
      </c>
      <c r="PQ53" s="11">
        <f>G20</f>
        <v>7</v>
      </c>
      <c r="PR53" s="11">
        <f>G28</f>
        <v>15</v>
      </c>
      <c r="PS53" s="12">
        <f>G34</f>
        <v>21</v>
      </c>
      <c r="PT53" s="75">
        <f>PO53+PP53+PQ53+PR53+PS53</f>
        <v>65</v>
      </c>
      <c r="PU53" s="23"/>
      <c r="PV53" s="10">
        <f>G32</f>
        <v>19</v>
      </c>
      <c r="PW53" s="11">
        <f>G15</f>
        <v>2</v>
      </c>
      <c r="PX53" s="11">
        <f>G21</f>
        <v>8</v>
      </c>
      <c r="PY53" s="11">
        <f>G28</f>
        <v>15</v>
      </c>
      <c r="PZ53" s="12">
        <f>G34</f>
        <v>21</v>
      </c>
      <c r="QA53" s="75">
        <f>PV53+PW53+PX53+PY53+PZ53</f>
        <v>65</v>
      </c>
      <c r="QB53" s="9"/>
      <c r="QC53" s="336"/>
      <c r="QD53" s="5"/>
      <c r="QE53" s="10">
        <f>G37</f>
        <v>24</v>
      </c>
      <c r="QF53" s="11">
        <f>G21</f>
        <v>8</v>
      </c>
      <c r="QG53" s="11">
        <f>G25</f>
        <v>12</v>
      </c>
      <c r="QH53" s="11">
        <f>G18</f>
        <v>5</v>
      </c>
      <c r="QI53" s="12">
        <f>G29</f>
        <v>16</v>
      </c>
      <c r="QJ53" s="75">
        <f>QE53+QF53+QG53+QH53+QI53</f>
        <v>65</v>
      </c>
      <c r="QK53" s="23"/>
      <c r="QL53" s="10">
        <f>G36</f>
        <v>23</v>
      </c>
      <c r="QM53" s="11">
        <f>G22</f>
        <v>9</v>
      </c>
      <c r="QN53" s="11">
        <f>G25</f>
        <v>12</v>
      </c>
      <c r="QO53" s="11">
        <f>G18</f>
        <v>5</v>
      </c>
      <c r="QP53" s="12">
        <f>G29</f>
        <v>16</v>
      </c>
      <c r="QQ53" s="75">
        <f>QL53+QM53+QN53+QO53+QP53</f>
        <v>65</v>
      </c>
      <c r="QR53" s="23"/>
      <c r="QS53" s="10">
        <f>G37</f>
        <v>24</v>
      </c>
      <c r="QT53" s="11">
        <f>G20</f>
        <v>7</v>
      </c>
      <c r="QU53" s="11">
        <f>G26</f>
        <v>13</v>
      </c>
      <c r="QV53" s="11">
        <f>G18</f>
        <v>5</v>
      </c>
      <c r="QW53" s="12">
        <f>G29</f>
        <v>16</v>
      </c>
      <c r="QX53" s="75">
        <f>QS53+QT53+QU53+QV53+QW53</f>
        <v>65</v>
      </c>
      <c r="QY53" s="9"/>
      <c r="QZ53" s="363"/>
      <c r="RA53" s="5"/>
      <c r="RB53" s="10">
        <f>G21</f>
        <v>8</v>
      </c>
      <c r="RC53" s="11">
        <f>G29</f>
        <v>16</v>
      </c>
      <c r="RD53" s="11">
        <f>G35</f>
        <v>22</v>
      </c>
      <c r="RE53" s="11">
        <f>G27</f>
        <v>14</v>
      </c>
      <c r="RF53" s="12">
        <f>G18</f>
        <v>5</v>
      </c>
      <c r="RG53" s="75">
        <f>RB53+RC53+RD53+RE53+RF53</f>
        <v>65</v>
      </c>
      <c r="RH53" s="23"/>
      <c r="RI53" s="10">
        <f>G22</f>
        <v>9</v>
      </c>
      <c r="RJ53" s="11">
        <f>G29</f>
        <v>16</v>
      </c>
      <c r="RK53" s="11">
        <f>G35</f>
        <v>22</v>
      </c>
      <c r="RL53" s="11">
        <f>G26</f>
        <v>13</v>
      </c>
      <c r="RM53" s="12">
        <f>G18</f>
        <v>5</v>
      </c>
      <c r="RN53" s="75">
        <f>RI53+RJ53+RK53+RL53+RM53</f>
        <v>65</v>
      </c>
      <c r="RO53" s="23"/>
      <c r="RP53" s="10">
        <f>G20</f>
        <v>7</v>
      </c>
      <c r="RQ53" s="11">
        <f>G29</f>
        <v>16</v>
      </c>
      <c r="RR53" s="11">
        <f>G36</f>
        <v>23</v>
      </c>
      <c r="RS53" s="11">
        <f>G27</f>
        <v>14</v>
      </c>
      <c r="RT53" s="12">
        <f>G18</f>
        <v>5</v>
      </c>
      <c r="RU53" s="75">
        <f>RP53+RQ53+RR53+RS53+RT53</f>
        <v>65</v>
      </c>
      <c r="RV53" s="9"/>
      <c r="RW53" s="336"/>
      <c r="RX53" s="5"/>
      <c r="RY53" s="10">
        <f>G31</f>
        <v>18</v>
      </c>
      <c r="RZ53" s="11">
        <f>G19</f>
        <v>6</v>
      </c>
      <c r="SA53" s="11">
        <f>G35</f>
        <v>22</v>
      </c>
      <c r="SB53" s="11">
        <f>G27</f>
        <v>14</v>
      </c>
      <c r="SC53" s="12">
        <f>G18</f>
        <v>5</v>
      </c>
      <c r="SD53" s="75">
        <f>RY53+RZ53+SA53+SB53+SC53</f>
        <v>65</v>
      </c>
      <c r="SE53" s="23"/>
      <c r="SF53" s="10">
        <f>G32</f>
        <v>19</v>
      </c>
      <c r="SG53" s="11">
        <f>G19</f>
        <v>6</v>
      </c>
      <c r="SH53" s="11">
        <f>G35</f>
        <v>22</v>
      </c>
      <c r="SI53" s="11">
        <f>G26</f>
        <v>13</v>
      </c>
      <c r="SJ53" s="12">
        <f>G18</f>
        <v>5</v>
      </c>
      <c r="SK53" s="75">
        <f>SF53+SG53+SH53+SI53+SJ53</f>
        <v>65</v>
      </c>
      <c r="SL53" s="23"/>
      <c r="SM53" s="10">
        <f>G30</f>
        <v>17</v>
      </c>
      <c r="SN53" s="11">
        <f>G19</f>
        <v>6</v>
      </c>
      <c r="SO53" s="11">
        <f>G36</f>
        <v>23</v>
      </c>
      <c r="SP53" s="11">
        <f>G27</f>
        <v>14</v>
      </c>
      <c r="SQ53" s="12">
        <f>G18</f>
        <v>5</v>
      </c>
      <c r="SR53" s="75">
        <f>SM53+SN53+SO53+SP53+SQ53</f>
        <v>65</v>
      </c>
      <c r="SS53" s="9"/>
      <c r="ST53" s="336"/>
      <c r="SU53" s="5"/>
      <c r="SV53" s="10">
        <f>G27</f>
        <v>14</v>
      </c>
      <c r="SW53" s="11">
        <f>G31</f>
        <v>18</v>
      </c>
      <c r="SX53" s="11">
        <f>G35</f>
        <v>22</v>
      </c>
      <c r="SY53" s="11">
        <f>G18</f>
        <v>5</v>
      </c>
      <c r="SZ53" s="12">
        <f>G19</f>
        <v>6</v>
      </c>
      <c r="TA53" s="75">
        <f>SV53+SW53+SX53+SY53+SZ53</f>
        <v>65</v>
      </c>
      <c r="TB53" s="23"/>
      <c r="TC53" s="10">
        <f>G26</f>
        <v>13</v>
      </c>
      <c r="TD53" s="11">
        <f>G32</f>
        <v>19</v>
      </c>
      <c r="TE53" s="11">
        <f>G35</f>
        <v>22</v>
      </c>
      <c r="TF53" s="11">
        <f>G18</f>
        <v>5</v>
      </c>
      <c r="TG53" s="12">
        <f>G19</f>
        <v>6</v>
      </c>
      <c r="TH53" s="75">
        <f>TC53+TD53+TE53+TF53+TG53</f>
        <v>65</v>
      </c>
      <c r="TI53" s="23"/>
      <c r="TJ53" s="10">
        <f>G27</f>
        <v>14</v>
      </c>
      <c r="TK53" s="11">
        <f>G30</f>
        <v>17</v>
      </c>
      <c r="TL53" s="11">
        <f>G36</f>
        <v>23</v>
      </c>
      <c r="TM53" s="11">
        <f>G18</f>
        <v>5</v>
      </c>
      <c r="TN53" s="12">
        <f>G19</f>
        <v>6</v>
      </c>
      <c r="TO53" s="75">
        <f>TJ53+TK53+TL53+TM53+TN53</f>
        <v>65</v>
      </c>
      <c r="TP53" s="9"/>
      <c r="TQ53" s="336"/>
      <c r="TR53" s="5"/>
      <c r="TS53" s="10">
        <f>G23</f>
        <v>10</v>
      </c>
      <c r="TT53" s="11">
        <f>G37</f>
        <v>24</v>
      </c>
      <c r="TU53" s="11">
        <f>G30</f>
        <v>17</v>
      </c>
      <c r="TV53" s="11">
        <f>G24</f>
        <v>11</v>
      </c>
      <c r="TW53" s="12">
        <f>G16</f>
        <v>3</v>
      </c>
      <c r="TX53" s="75">
        <f>TS53+TT53+TU53+TV53+TW53</f>
        <v>65</v>
      </c>
      <c r="TY53" s="23"/>
      <c r="TZ53" s="10">
        <f>G23</f>
        <v>10</v>
      </c>
      <c r="UA53" s="11">
        <f>G36</f>
        <v>23</v>
      </c>
      <c r="UB53" s="11">
        <f>G30</f>
        <v>17</v>
      </c>
      <c r="UC53" s="11">
        <f>G24</f>
        <v>11</v>
      </c>
      <c r="UD53" s="12">
        <f>G17</f>
        <v>4</v>
      </c>
      <c r="UE53" s="75">
        <f>TZ53+UA53+UB53+UC53+UD53</f>
        <v>65</v>
      </c>
      <c r="UF53" s="23"/>
      <c r="UG53" s="10">
        <f>G23</f>
        <v>10</v>
      </c>
      <c r="UH53" s="11">
        <f>G37</f>
        <v>24</v>
      </c>
      <c r="UI53" s="11">
        <f>G31</f>
        <v>18</v>
      </c>
      <c r="UJ53" s="11">
        <f>G24</f>
        <v>11</v>
      </c>
      <c r="UK53" s="12">
        <f>G15</f>
        <v>2</v>
      </c>
      <c r="UL53" s="75">
        <f>UG53+UH53+UI53+UJ53+UK53</f>
        <v>65</v>
      </c>
      <c r="UM53" s="9"/>
      <c r="UN53" s="336"/>
      <c r="UO53" s="5"/>
      <c r="UP53" s="10">
        <f>G22</f>
        <v>9</v>
      </c>
      <c r="UQ53" s="11">
        <f>G16</f>
        <v>3</v>
      </c>
      <c r="UR53" s="11">
        <f>G30</f>
        <v>17</v>
      </c>
      <c r="US53" s="11">
        <f>G38</f>
        <v>25</v>
      </c>
      <c r="UT53" s="12">
        <f>G24</f>
        <v>11</v>
      </c>
      <c r="UU53" s="75">
        <f>UP53+UQ53+UR53+US53+UT53</f>
        <v>65</v>
      </c>
      <c r="UV53" s="23"/>
      <c r="UW53" s="10">
        <f>G21</f>
        <v>8</v>
      </c>
      <c r="UX53" s="11">
        <f>G17</f>
        <v>4</v>
      </c>
      <c r="UY53" s="11">
        <f>G30</f>
        <v>17</v>
      </c>
      <c r="UZ53" s="11">
        <f>G38</f>
        <v>25</v>
      </c>
      <c r="VA53" s="12">
        <f>G24</f>
        <v>11</v>
      </c>
      <c r="VB53" s="75">
        <f>UW53+UX53+UY53+UZ53+VA53</f>
        <v>65</v>
      </c>
      <c r="VC53" s="23"/>
      <c r="VD53" s="10">
        <f>G22</f>
        <v>9</v>
      </c>
      <c r="VE53" s="11">
        <f>G15</f>
        <v>2</v>
      </c>
      <c r="VF53" s="11">
        <f>G31</f>
        <v>18</v>
      </c>
      <c r="VG53" s="11">
        <f>G38</f>
        <v>25</v>
      </c>
      <c r="VH53" s="12">
        <f>G24</f>
        <v>11</v>
      </c>
      <c r="VI53" s="75">
        <f>VD53+VE53+VF53+VG53+VH53</f>
        <v>65</v>
      </c>
      <c r="VJ53" s="9"/>
      <c r="VK53" s="336"/>
      <c r="VL53" s="5"/>
      <c r="VM53" s="10">
        <f>G33</f>
        <v>20</v>
      </c>
      <c r="VN53" s="11">
        <f>G37</f>
        <v>24</v>
      </c>
      <c r="VO53" s="11">
        <f>G20</f>
        <v>7</v>
      </c>
      <c r="VP53" s="11">
        <f>G24</f>
        <v>11</v>
      </c>
      <c r="VQ53" s="12">
        <f>G16</f>
        <v>3</v>
      </c>
      <c r="VR53" s="75">
        <f>VM53+VN53+VO53+VP53+VQ53</f>
        <v>65</v>
      </c>
      <c r="VS53" s="23"/>
      <c r="VT53" s="10">
        <f>G33</f>
        <v>20</v>
      </c>
      <c r="VU53" s="11">
        <f>G36</f>
        <v>23</v>
      </c>
      <c r="VV53" s="11">
        <f>G20</f>
        <v>7</v>
      </c>
      <c r="VW53" s="11">
        <f>G24</f>
        <v>11</v>
      </c>
      <c r="VX53" s="12">
        <f>G17</f>
        <v>4</v>
      </c>
      <c r="VY53" s="75">
        <f>VT53+VU53+VV53+VW53+VX53</f>
        <v>65</v>
      </c>
      <c r="VZ53" s="23"/>
      <c r="WA53" s="10">
        <f>G33</f>
        <v>20</v>
      </c>
      <c r="WB53" s="11">
        <f>G37</f>
        <v>24</v>
      </c>
      <c r="WC53" s="11">
        <f>G21</f>
        <v>8</v>
      </c>
      <c r="WD53" s="11">
        <f>G24</f>
        <v>11</v>
      </c>
      <c r="WE53" s="12">
        <f>G15</f>
        <v>2</v>
      </c>
      <c r="WF53" s="75">
        <f>WA53+WB53+WC53+WD53+WE53</f>
        <v>65</v>
      </c>
      <c r="WG53" s="9"/>
      <c r="WH53" s="336"/>
      <c r="WI53" s="5"/>
      <c r="WJ53" s="10">
        <f>G32</f>
        <v>19</v>
      </c>
      <c r="WK53" s="11">
        <f>G16</f>
        <v>3</v>
      </c>
      <c r="WL53" s="11">
        <f>G20</f>
        <v>7</v>
      </c>
      <c r="WM53" s="11">
        <f>G38</f>
        <v>25</v>
      </c>
      <c r="WN53" s="12">
        <f>G24</f>
        <v>11</v>
      </c>
      <c r="WO53" s="75">
        <f>WJ53+WK53+WL53+WM53+WN53</f>
        <v>65</v>
      </c>
      <c r="WP53" s="23"/>
      <c r="WQ53" s="10">
        <f>G31</f>
        <v>18</v>
      </c>
      <c r="WR53" s="11">
        <f>G17</f>
        <v>4</v>
      </c>
      <c r="WS53" s="11">
        <f>G20</f>
        <v>7</v>
      </c>
      <c r="WT53" s="11">
        <f>G38</f>
        <v>25</v>
      </c>
      <c r="WU53" s="12">
        <f>G24</f>
        <v>11</v>
      </c>
      <c r="WV53" s="75">
        <f>WQ53+WR53+WS53+WT53+WU53</f>
        <v>65</v>
      </c>
      <c r="WW53" s="23"/>
      <c r="WX53" s="10">
        <f>G32</f>
        <v>19</v>
      </c>
      <c r="WY53" s="11">
        <f>G15</f>
        <v>2</v>
      </c>
      <c r="WZ53" s="11">
        <f>G21</f>
        <v>8</v>
      </c>
      <c r="XA53" s="11">
        <f>G38</f>
        <v>25</v>
      </c>
      <c r="XB53" s="12">
        <f>G24</f>
        <v>11</v>
      </c>
      <c r="XC53" s="75">
        <f>WX53+WY53+WZ53+XA53+XB53</f>
        <v>65</v>
      </c>
      <c r="XD53" s="9"/>
      <c r="XE53" s="336"/>
      <c r="XF53" s="5"/>
      <c r="XG53" s="10">
        <f>G21</f>
        <v>8</v>
      </c>
      <c r="XH53" s="11">
        <f>G24</f>
        <v>11</v>
      </c>
      <c r="XI53" s="11">
        <f>G30</f>
        <v>17</v>
      </c>
      <c r="XJ53" s="11">
        <f>G37</f>
        <v>24</v>
      </c>
      <c r="XK53" s="12">
        <f>G18</f>
        <v>5</v>
      </c>
      <c r="XL53" s="75">
        <f>XG53+XH53+XI53+XJ53+XK53</f>
        <v>65</v>
      </c>
      <c r="XM53" s="23"/>
      <c r="XN53" s="10">
        <f>G22</f>
        <v>9</v>
      </c>
      <c r="XO53" s="11">
        <f>G24</f>
        <v>11</v>
      </c>
      <c r="XP53" s="11">
        <f>G30</f>
        <v>17</v>
      </c>
      <c r="XQ53" s="11">
        <f>G36</f>
        <v>23</v>
      </c>
      <c r="XR53" s="12">
        <f>G18</f>
        <v>5</v>
      </c>
      <c r="XS53" s="75">
        <f>XN53+XO53+XP53+XQ53+XR53</f>
        <v>65</v>
      </c>
      <c r="XT53" s="23"/>
      <c r="XU53" s="10">
        <f>G20</f>
        <v>7</v>
      </c>
      <c r="XV53" s="11">
        <f>G24</f>
        <v>11</v>
      </c>
      <c r="XW53" s="11">
        <f>G31</f>
        <v>18</v>
      </c>
      <c r="XX53" s="11">
        <f>G37</f>
        <v>24</v>
      </c>
      <c r="XY53" s="12">
        <f>G18</f>
        <v>5</v>
      </c>
      <c r="XZ53" s="75">
        <f>XU53+XV53+XW53+XX53+XY53</f>
        <v>65</v>
      </c>
      <c r="YA53" s="9"/>
      <c r="YB53" s="336"/>
      <c r="YC53" s="5"/>
      <c r="YD53" s="10">
        <f>G26</f>
        <v>13</v>
      </c>
      <c r="YE53" s="11">
        <f>G19</f>
        <v>6</v>
      </c>
      <c r="YF53" s="11">
        <f>G30</f>
        <v>17</v>
      </c>
      <c r="YG53" s="11">
        <f>G37</f>
        <v>24</v>
      </c>
      <c r="YH53" s="12">
        <f>G18</f>
        <v>5</v>
      </c>
      <c r="YI53" s="75">
        <f>YD53+YE53+YF53+YG53+YH53</f>
        <v>65</v>
      </c>
      <c r="YJ53" s="23"/>
      <c r="YK53" s="10">
        <f>G27</f>
        <v>14</v>
      </c>
      <c r="YL53" s="11">
        <f>G19</f>
        <v>6</v>
      </c>
      <c r="YM53" s="11">
        <f>G30</f>
        <v>17</v>
      </c>
      <c r="YN53" s="11">
        <f>G36</f>
        <v>23</v>
      </c>
      <c r="YO53" s="12">
        <f>G18</f>
        <v>5</v>
      </c>
      <c r="YP53" s="75">
        <f>YK53+YL53+YM53+YN53+YO53</f>
        <v>65</v>
      </c>
      <c r="YQ53" s="23"/>
      <c r="YR53" s="10">
        <f>G25</f>
        <v>12</v>
      </c>
      <c r="YS53" s="11">
        <f>G19</f>
        <v>6</v>
      </c>
      <c r="YT53" s="11">
        <f>G31</f>
        <v>18</v>
      </c>
      <c r="YU53" s="11">
        <f>G37</f>
        <v>24</v>
      </c>
      <c r="YV53" s="12">
        <f>G18</f>
        <v>5</v>
      </c>
      <c r="YW53" s="75">
        <f>YR53+YS53+YT53+YU53+YV53</f>
        <v>65</v>
      </c>
      <c r="YX53" s="9"/>
      <c r="YY53" s="336"/>
      <c r="YZ53" s="5"/>
      <c r="ZA53" s="10">
        <f>G37</f>
        <v>24</v>
      </c>
      <c r="ZB53" s="11">
        <f>G26</f>
        <v>13</v>
      </c>
      <c r="ZC53" s="11">
        <f>G30</f>
        <v>17</v>
      </c>
      <c r="ZD53" s="11">
        <f>G18</f>
        <v>5</v>
      </c>
      <c r="ZE53" s="12">
        <f>G19</f>
        <v>6</v>
      </c>
      <c r="ZF53" s="75">
        <f>ZA53+ZB53+ZC53+ZD53+ZE53</f>
        <v>65</v>
      </c>
      <c r="ZG53" s="23"/>
      <c r="ZH53" s="10">
        <f>G36</f>
        <v>23</v>
      </c>
      <c r="ZI53" s="11">
        <f>G27</f>
        <v>14</v>
      </c>
      <c r="ZJ53" s="11">
        <f>G30</f>
        <v>17</v>
      </c>
      <c r="ZK53" s="11">
        <f>G18</f>
        <v>5</v>
      </c>
      <c r="ZL53" s="12">
        <f>G19</f>
        <v>6</v>
      </c>
      <c r="ZM53" s="75">
        <f>ZH53+ZI53+ZJ53+ZK53+ZL53</f>
        <v>65</v>
      </c>
      <c r="ZN53" s="23"/>
      <c r="ZO53" s="10">
        <f>G37</f>
        <v>24</v>
      </c>
      <c r="ZP53" s="11">
        <f>G25</f>
        <v>12</v>
      </c>
      <c r="ZQ53" s="11">
        <f>G31</f>
        <v>18</v>
      </c>
      <c r="ZR53" s="11">
        <f>G18</f>
        <v>5</v>
      </c>
      <c r="ZS53" s="12">
        <f>G19</f>
        <v>6</v>
      </c>
      <c r="ZT53" s="75">
        <f>ZO53+ZP53+ZQ53+ZR53+ZS53</f>
        <v>65</v>
      </c>
      <c r="ZU53" s="9"/>
      <c r="ZV53" s="336"/>
      <c r="ZW53" s="5"/>
      <c r="ZX53" s="10">
        <f>G22</f>
        <v>9</v>
      </c>
      <c r="ZY53" s="11">
        <f>G16</f>
        <v>3</v>
      </c>
      <c r="ZZ53" s="11">
        <f>G25</f>
        <v>12</v>
      </c>
      <c r="AAA53" s="11">
        <f>G33</f>
        <v>20</v>
      </c>
      <c r="AAB53" s="12">
        <f>G34</f>
        <v>21</v>
      </c>
      <c r="AAC53" s="75">
        <f>ZX53+ZY53+ZZ53+AAA53+AAB53</f>
        <v>65</v>
      </c>
      <c r="AAD53" s="23"/>
      <c r="AAE53" s="10">
        <f>G21</f>
        <v>8</v>
      </c>
      <c r="AAF53" s="11">
        <f>G17</f>
        <v>4</v>
      </c>
      <c r="AAG53" s="11">
        <f>G25</f>
        <v>12</v>
      </c>
      <c r="AAH53" s="11">
        <f>G33</f>
        <v>20</v>
      </c>
      <c r="AAI53" s="12">
        <f>G34</f>
        <v>21</v>
      </c>
      <c r="AAJ53" s="75">
        <f>AAE53+AAF53+AAG53+AAH53+AAI53</f>
        <v>65</v>
      </c>
      <c r="AAK53" s="23"/>
      <c r="AAL53" s="10">
        <f>G22</f>
        <v>9</v>
      </c>
      <c r="AAM53" s="11">
        <f>G15</f>
        <v>2</v>
      </c>
      <c r="AAN53" s="11">
        <f>G26</f>
        <v>13</v>
      </c>
      <c r="AAO53" s="11">
        <f>G33</f>
        <v>20</v>
      </c>
      <c r="AAP53" s="12">
        <f>G34</f>
        <v>21</v>
      </c>
      <c r="AAQ53" s="75">
        <f>AAL53+AAM53+AAN53+AAO53+AAP53</f>
        <v>65</v>
      </c>
      <c r="AAR53" s="9"/>
      <c r="AAS53" s="336"/>
      <c r="AAT53" s="5"/>
      <c r="AAU53" s="10">
        <f>G23</f>
        <v>10</v>
      </c>
      <c r="AAV53" s="11">
        <f>G32</f>
        <v>19</v>
      </c>
      <c r="AAW53" s="11">
        <f>G25</f>
        <v>12</v>
      </c>
      <c r="AAX53" s="11">
        <f>G34</f>
        <v>21</v>
      </c>
      <c r="AAY53" s="12">
        <f>G16</f>
        <v>3</v>
      </c>
      <c r="AAZ53" s="75">
        <f>AAU53+AAV53+AAW53+AAX53+AAY53</f>
        <v>65</v>
      </c>
      <c r="ABA53" s="23"/>
      <c r="ABB53" s="10">
        <f>G23</f>
        <v>10</v>
      </c>
      <c r="ABC53" s="11">
        <f>G31</f>
        <v>18</v>
      </c>
      <c r="ABD53" s="11">
        <f>G25</f>
        <v>12</v>
      </c>
      <c r="ABE53" s="11">
        <f>G34</f>
        <v>21</v>
      </c>
      <c r="ABF53" s="12">
        <f>G17</f>
        <v>4</v>
      </c>
      <c r="ABG53" s="75">
        <f>ABB53+ABC53+ABD53+ABE53+ABF53</f>
        <v>65</v>
      </c>
      <c r="ABH53" s="23"/>
      <c r="ABI53" s="10">
        <f>G23</f>
        <v>10</v>
      </c>
      <c r="ABJ53" s="11">
        <f>G32</f>
        <v>19</v>
      </c>
      <c r="ABK53" s="11">
        <f>G26</f>
        <v>13</v>
      </c>
      <c r="ABL53" s="11">
        <f>G34</f>
        <v>21</v>
      </c>
      <c r="ABM53" s="12">
        <f>G15</f>
        <v>2</v>
      </c>
      <c r="ABN53" s="75">
        <f>ABI53+ABJ53+ABK53+ABL53+ABM53</f>
        <v>65</v>
      </c>
      <c r="ABO53" s="9"/>
      <c r="ABP53" s="336"/>
      <c r="ABQ53" s="5"/>
      <c r="ABR53" s="10">
        <f>G21</f>
        <v>8</v>
      </c>
      <c r="ABS53" s="11">
        <f>G24</f>
        <v>11</v>
      </c>
      <c r="ABT53" s="11">
        <f>G35</f>
        <v>22</v>
      </c>
      <c r="ABU53" s="11">
        <f>G32</f>
        <v>19</v>
      </c>
      <c r="ABV53" s="12">
        <f>G18</f>
        <v>5</v>
      </c>
      <c r="ABW53" s="75">
        <f>ABR53+ABS53+ABT53+ABU53+ABV53</f>
        <v>65</v>
      </c>
      <c r="ABX53" s="23"/>
      <c r="ABY53" s="10">
        <f>G22</f>
        <v>9</v>
      </c>
      <c r="ABZ53" s="11">
        <f>G24</f>
        <v>11</v>
      </c>
      <c r="ACA53" s="11">
        <f>G35</f>
        <v>22</v>
      </c>
      <c r="ACB53" s="11">
        <f>G31</f>
        <v>18</v>
      </c>
      <c r="ACC53" s="12">
        <f>G18</f>
        <v>5</v>
      </c>
      <c r="ACD53" s="75">
        <f>ABY53+ABZ53+ACA53+ACB53+ACC53</f>
        <v>65</v>
      </c>
      <c r="ACE53" s="23"/>
      <c r="ACF53" s="10">
        <f>G20</f>
        <v>7</v>
      </c>
      <c r="ACG53" s="11">
        <f>G24</f>
        <v>11</v>
      </c>
      <c r="ACH53" s="11">
        <f>G36</f>
        <v>23</v>
      </c>
      <c r="ACI53" s="11">
        <f>G32</f>
        <v>19</v>
      </c>
      <c r="ACJ53" s="12">
        <f>G18</f>
        <v>5</v>
      </c>
      <c r="ACK53" s="75">
        <f>ACF53+ACG53+ACH53+ACI53+ACJ53</f>
        <v>65</v>
      </c>
      <c r="ACL53" s="9"/>
      <c r="ACM53" s="336"/>
      <c r="ACN53" s="5"/>
      <c r="ACO53" s="10">
        <f>G26</f>
        <v>13</v>
      </c>
      <c r="ACP53" s="11">
        <f>G19</f>
        <v>6</v>
      </c>
      <c r="ACQ53" s="11">
        <f>G35</f>
        <v>22</v>
      </c>
      <c r="ACR53" s="11">
        <f>G32</f>
        <v>19</v>
      </c>
      <c r="ACS53" s="12">
        <f>G18</f>
        <v>5</v>
      </c>
      <c r="ACT53" s="75">
        <f>ACO53+ACP53+ACQ53+ACR53+ACS53</f>
        <v>65</v>
      </c>
      <c r="ACU53" s="23"/>
      <c r="ACV53" s="10">
        <f>G27</f>
        <v>14</v>
      </c>
      <c r="ACW53" s="11">
        <f>G19</f>
        <v>6</v>
      </c>
      <c r="ACX53" s="11">
        <f>G35</f>
        <v>22</v>
      </c>
      <c r="ACY53" s="11">
        <f>G31</f>
        <v>18</v>
      </c>
      <c r="ACZ53" s="12">
        <f>G18</f>
        <v>5</v>
      </c>
      <c r="ADA53" s="75">
        <f>ACV53+ACW53+ACX53+ACY53+ACZ53</f>
        <v>65</v>
      </c>
      <c r="ADB53" s="23"/>
      <c r="ADC53" s="10">
        <f>G25</f>
        <v>12</v>
      </c>
      <c r="ADD53" s="11">
        <f>G19</f>
        <v>6</v>
      </c>
      <c r="ADE53" s="11">
        <f>G36</f>
        <v>23</v>
      </c>
      <c r="ADF53" s="11">
        <f>G32</f>
        <v>19</v>
      </c>
      <c r="ADG53" s="12">
        <f>G18</f>
        <v>5</v>
      </c>
      <c r="ADH53" s="75">
        <f>ADC53+ADD53+ADE53+ADF53+ADG53</f>
        <v>65</v>
      </c>
      <c r="ADI53" s="9"/>
      <c r="ADJ53" s="336"/>
      <c r="ADK53" s="5"/>
      <c r="ADL53" s="10">
        <f>G32</f>
        <v>19</v>
      </c>
      <c r="ADM53" s="11">
        <f>G26</f>
        <v>13</v>
      </c>
      <c r="ADN53" s="11">
        <f>G35</f>
        <v>22</v>
      </c>
      <c r="ADO53" s="11">
        <f>G18</f>
        <v>5</v>
      </c>
      <c r="ADP53" s="12">
        <f>G19</f>
        <v>6</v>
      </c>
      <c r="ADQ53" s="75">
        <f>ADL53+ADM53+ADN53+ADO53+ADP53</f>
        <v>65</v>
      </c>
      <c r="ADR53" s="23"/>
      <c r="ADS53" s="10">
        <f>G31</f>
        <v>18</v>
      </c>
      <c r="ADT53" s="11">
        <f>G27</f>
        <v>14</v>
      </c>
      <c r="ADU53" s="11">
        <f>G35</f>
        <v>22</v>
      </c>
      <c r="ADV53" s="11">
        <f>G18</f>
        <v>5</v>
      </c>
      <c r="ADW53" s="12">
        <f>G19</f>
        <v>6</v>
      </c>
      <c r="ADX53" s="75">
        <f>ADS53+ADT53+ADU53+ADV53+ADW53</f>
        <v>65</v>
      </c>
      <c r="ADY53" s="23"/>
      <c r="ADZ53" s="10">
        <f>G32</f>
        <v>19</v>
      </c>
      <c r="AEA53" s="11">
        <f>G25</f>
        <v>12</v>
      </c>
      <c r="AEB53" s="11">
        <f>G36</f>
        <v>23</v>
      </c>
      <c r="AEC53" s="11">
        <f>G18</f>
        <v>5</v>
      </c>
      <c r="AED53" s="12">
        <f>G19</f>
        <v>6</v>
      </c>
      <c r="AEE53" s="75">
        <f>ADZ53+AEA53+AEB53+AEC53+AED53</f>
        <v>65</v>
      </c>
      <c r="AEF53" s="9"/>
      <c r="AEG53" s="336"/>
      <c r="AEH53" s="5"/>
      <c r="AEI53" s="10">
        <f>G23</f>
        <v>10</v>
      </c>
      <c r="AEJ53" s="11">
        <f>G37</f>
        <v>24</v>
      </c>
      <c r="AEK53" s="11">
        <f>G25</f>
        <v>12</v>
      </c>
      <c r="AEL53" s="11">
        <f>G29</f>
        <v>16</v>
      </c>
      <c r="AEM53" s="12">
        <f>G16</f>
        <v>3</v>
      </c>
      <c r="AEN53" s="75">
        <f>AEI53+AEJ53+AEK53+AEL53+AEM53</f>
        <v>65</v>
      </c>
      <c r="AEO53" s="23"/>
      <c r="AEP53" s="10">
        <f>G23</f>
        <v>10</v>
      </c>
      <c r="AEQ53" s="11">
        <f>G36</f>
        <v>23</v>
      </c>
      <c r="AER53" s="11">
        <f>G25</f>
        <v>12</v>
      </c>
      <c r="AES53" s="11">
        <f>G29</f>
        <v>16</v>
      </c>
      <c r="AET53" s="12">
        <f>G17</f>
        <v>4</v>
      </c>
      <c r="AEU53" s="75">
        <f>AEP53+AEQ53+AER53+AES53+AET53</f>
        <v>65</v>
      </c>
      <c r="AEV53" s="23"/>
      <c r="AEW53" s="10">
        <f>G23</f>
        <v>10</v>
      </c>
      <c r="AEX53" s="11">
        <f>G37</f>
        <v>24</v>
      </c>
      <c r="AEY53" s="11">
        <f>G26</f>
        <v>13</v>
      </c>
      <c r="AEZ53" s="11">
        <f>G29</f>
        <v>16</v>
      </c>
      <c r="AFA53" s="12">
        <f>G15</f>
        <v>2</v>
      </c>
      <c r="AFB53" s="75">
        <f>AEW53+AEX53+AEY53+AEZ53+AFA53</f>
        <v>65</v>
      </c>
      <c r="AFC53" s="9"/>
      <c r="AFD53" s="336"/>
      <c r="AFE53" s="5"/>
      <c r="AFF53" s="10">
        <f>G22</f>
        <v>9</v>
      </c>
      <c r="AFG53" s="11">
        <f>G16</f>
        <v>3</v>
      </c>
      <c r="AFH53" s="11">
        <f>G25</f>
        <v>12</v>
      </c>
      <c r="AFI53" s="11">
        <f>G38</f>
        <v>25</v>
      </c>
      <c r="AFJ53" s="12">
        <f>G29</f>
        <v>16</v>
      </c>
      <c r="AFK53" s="75">
        <f>AFF53+AFG53+AFH53+AFI53+AFJ53</f>
        <v>65</v>
      </c>
      <c r="AFL53" s="23"/>
      <c r="AFM53" s="10">
        <f>G21</f>
        <v>8</v>
      </c>
      <c r="AFN53" s="11">
        <f>G17</f>
        <v>4</v>
      </c>
      <c r="AFO53" s="11">
        <f>G25</f>
        <v>12</v>
      </c>
      <c r="AFP53" s="11">
        <f>G38</f>
        <v>25</v>
      </c>
      <c r="AFQ53" s="12">
        <f>G29</f>
        <v>16</v>
      </c>
      <c r="AFR53" s="75">
        <f>AFM53+AFN53+AFO53+AFP53+AFQ53</f>
        <v>65</v>
      </c>
      <c r="AFS53" s="23"/>
      <c r="AFT53" s="10">
        <f>G22</f>
        <v>9</v>
      </c>
      <c r="AFU53" s="11">
        <f>G15</f>
        <v>2</v>
      </c>
      <c r="AFV53" s="11">
        <f>G26</f>
        <v>13</v>
      </c>
      <c r="AFW53" s="11">
        <f>G38</f>
        <v>25</v>
      </c>
      <c r="AFX53" s="12">
        <f>G29</f>
        <v>16</v>
      </c>
      <c r="AFY53" s="75">
        <f>AFT53+AFU53+AFV53+AFW53+AFX53</f>
        <v>65</v>
      </c>
      <c r="AFZ53" s="9"/>
      <c r="AGA53" s="336"/>
    </row>
    <row r="54" spans="1:859" x14ac:dyDescent="0.2">
      <c r="A54" s="22"/>
      <c r="B54" s="22"/>
      <c r="C54" s="22"/>
      <c r="D54" s="336"/>
      <c r="E54" s="378" t="s">
        <v>1171</v>
      </c>
      <c r="F54" s="379" t="s">
        <v>62</v>
      </c>
      <c r="G54" s="380">
        <v>11</v>
      </c>
      <c r="H54" s="336"/>
      <c r="I54" s="5"/>
      <c r="J54" s="10">
        <f>G33</f>
        <v>20</v>
      </c>
      <c r="K54" s="11">
        <f>G19</f>
        <v>6</v>
      </c>
      <c r="L54" s="11">
        <f>G27</f>
        <v>14</v>
      </c>
      <c r="M54" s="11">
        <f>G36</f>
        <v>23</v>
      </c>
      <c r="N54" s="12">
        <f>G15</f>
        <v>2</v>
      </c>
      <c r="O54" s="75">
        <f>J54+K54+L54+M54+N54</f>
        <v>65</v>
      </c>
      <c r="P54" s="23"/>
      <c r="Q54" s="10">
        <f>G33</f>
        <v>20</v>
      </c>
      <c r="R54" s="11">
        <f>G19</f>
        <v>6</v>
      </c>
      <c r="S54" s="11">
        <f>G26</f>
        <v>13</v>
      </c>
      <c r="T54" s="11">
        <f>G37</f>
        <v>24</v>
      </c>
      <c r="U54" s="12">
        <f>G15</f>
        <v>2</v>
      </c>
      <c r="V54" s="75">
        <f>Q54+R54+S54+T54+U54</f>
        <v>65</v>
      </c>
      <c r="W54" s="23"/>
      <c r="X54" s="10">
        <f>G33</f>
        <v>20</v>
      </c>
      <c r="Y54" s="11">
        <f>G19</f>
        <v>6</v>
      </c>
      <c r="Z54" s="11">
        <f>G27</f>
        <v>14</v>
      </c>
      <c r="AA54" s="11">
        <f>G35</f>
        <v>22</v>
      </c>
      <c r="AB54" s="12">
        <f>G16</f>
        <v>3</v>
      </c>
      <c r="AC54" s="75">
        <f>X54+Y54+Z54+AA54+AB54</f>
        <v>65</v>
      </c>
      <c r="AD54" s="9"/>
      <c r="AE54" s="336"/>
      <c r="AF54" s="5"/>
      <c r="AG54" s="10">
        <f>G30</f>
        <v>17</v>
      </c>
      <c r="AH54" s="11">
        <f>G17</f>
        <v>4</v>
      </c>
      <c r="AI54" s="11">
        <f>G24</f>
        <v>11</v>
      </c>
      <c r="AJ54" s="11">
        <f>G36</f>
        <v>23</v>
      </c>
      <c r="AK54" s="12">
        <f>G23</f>
        <v>10</v>
      </c>
      <c r="AL54" s="75">
        <f>AG54+AH54+AI54+AJ54+AK54</f>
        <v>65</v>
      </c>
      <c r="AM54" s="23"/>
      <c r="AN54" s="10">
        <f>G30</f>
        <v>17</v>
      </c>
      <c r="AO54" s="11">
        <f>G16</f>
        <v>3</v>
      </c>
      <c r="AP54" s="11">
        <f>G24</f>
        <v>11</v>
      </c>
      <c r="AQ54" s="11">
        <f>G37</f>
        <v>24</v>
      </c>
      <c r="AR54" s="12">
        <f>G23</f>
        <v>10</v>
      </c>
      <c r="AS54" s="75">
        <f>AN54+AO54+AP54+AQ54+AR54</f>
        <v>65</v>
      </c>
      <c r="AT54" s="23"/>
      <c r="AU54" s="10">
        <f>G31</f>
        <v>18</v>
      </c>
      <c r="AV54" s="11">
        <f>G17</f>
        <v>4</v>
      </c>
      <c r="AW54" s="11">
        <f>G24</f>
        <v>11</v>
      </c>
      <c r="AX54" s="11">
        <f>G35</f>
        <v>22</v>
      </c>
      <c r="AY54" s="12">
        <f>G23</f>
        <v>10</v>
      </c>
      <c r="AZ54" s="75">
        <f>AU54+AV54+AW54+AX54+AY54</f>
        <v>65</v>
      </c>
      <c r="BA54" s="9"/>
      <c r="BB54" s="336"/>
      <c r="BC54" s="5"/>
      <c r="BD54" s="10">
        <f>G28</f>
        <v>15</v>
      </c>
      <c r="BE54" s="11">
        <f>G19</f>
        <v>6</v>
      </c>
      <c r="BF54" s="11">
        <f>G32</f>
        <v>19</v>
      </c>
      <c r="BG54" s="11">
        <f>G36</f>
        <v>23</v>
      </c>
      <c r="BH54" s="12">
        <f>G15</f>
        <v>2</v>
      </c>
      <c r="BI54" s="75">
        <f>BD54+BE54+BF54+BG54+BH54</f>
        <v>65</v>
      </c>
      <c r="BJ54" s="23"/>
      <c r="BK54" s="10">
        <f>G28</f>
        <v>15</v>
      </c>
      <c r="BL54" s="11">
        <f>G19</f>
        <v>6</v>
      </c>
      <c r="BM54" s="11">
        <f>G31</f>
        <v>18</v>
      </c>
      <c r="BN54" s="11">
        <f>G37</f>
        <v>24</v>
      </c>
      <c r="BO54" s="12">
        <f>G15</f>
        <v>2</v>
      </c>
      <c r="BP54" s="75">
        <f>BK54+BL54+BM54+BN54+BO54</f>
        <v>65</v>
      </c>
      <c r="BQ54" s="23"/>
      <c r="BR54" s="10">
        <f>G28</f>
        <v>15</v>
      </c>
      <c r="BS54" s="11">
        <f>G19</f>
        <v>6</v>
      </c>
      <c r="BT54" s="11">
        <f>G32</f>
        <v>19</v>
      </c>
      <c r="BU54" s="11">
        <f>G35</f>
        <v>22</v>
      </c>
      <c r="BV54" s="12">
        <f>G16</f>
        <v>3</v>
      </c>
      <c r="BW54" s="75">
        <f>BR54+BS54+BT54+BU54+BV54</f>
        <v>65</v>
      </c>
      <c r="BX54" s="9"/>
      <c r="BY54" s="336"/>
      <c r="BZ54" s="5"/>
      <c r="CA54" s="10">
        <f>G25</f>
        <v>12</v>
      </c>
      <c r="CB54" s="11">
        <f>G17</f>
        <v>4</v>
      </c>
      <c r="CC54" s="11">
        <f>G29</f>
        <v>16</v>
      </c>
      <c r="CD54" s="11">
        <f>G36</f>
        <v>23</v>
      </c>
      <c r="CE54" s="12">
        <f>G23</f>
        <v>10</v>
      </c>
      <c r="CF54" s="75">
        <f>CA54+CB54+CC54+CD54+CE54</f>
        <v>65</v>
      </c>
      <c r="CG54" s="23"/>
      <c r="CH54" s="10">
        <f>G25</f>
        <v>12</v>
      </c>
      <c r="CI54" s="11">
        <f>G16</f>
        <v>3</v>
      </c>
      <c r="CJ54" s="11">
        <f>G29</f>
        <v>16</v>
      </c>
      <c r="CK54" s="11">
        <f>G37</f>
        <v>24</v>
      </c>
      <c r="CL54" s="12">
        <f>G23</f>
        <v>10</v>
      </c>
      <c r="CM54" s="75">
        <f>CH54+CI54+CJ54+CK54+CL54</f>
        <v>65</v>
      </c>
      <c r="CN54" s="23"/>
      <c r="CO54" s="10">
        <f>G26</f>
        <v>13</v>
      </c>
      <c r="CP54" s="11">
        <f>G17</f>
        <v>4</v>
      </c>
      <c r="CQ54" s="11">
        <f>G29</f>
        <v>16</v>
      </c>
      <c r="CR54" s="11">
        <f>G35</f>
        <v>22</v>
      </c>
      <c r="CS54" s="12">
        <f>G23</f>
        <v>10</v>
      </c>
      <c r="CT54" s="75">
        <f>CO54+CP54+CQ54+CR54+CS54</f>
        <v>65</v>
      </c>
      <c r="CU54" s="9"/>
      <c r="CV54" s="336"/>
      <c r="CW54" s="5"/>
      <c r="CX54" s="10">
        <f>G35</f>
        <v>22</v>
      </c>
      <c r="CY54" s="11">
        <f>G17</f>
        <v>4</v>
      </c>
      <c r="CZ54" s="11">
        <f>G33</f>
        <v>20</v>
      </c>
      <c r="DA54" s="11">
        <f>G26</f>
        <v>13</v>
      </c>
      <c r="DB54" s="12">
        <f>G19</f>
        <v>6</v>
      </c>
      <c r="DC54" s="75">
        <f>CX54+CY54+CZ54+DA54+DB54</f>
        <v>65</v>
      </c>
      <c r="DD54" s="23"/>
      <c r="DE54" s="10">
        <f>G35</f>
        <v>22</v>
      </c>
      <c r="DF54" s="11">
        <f>G16</f>
        <v>3</v>
      </c>
      <c r="DG54" s="11">
        <f>G33</f>
        <v>20</v>
      </c>
      <c r="DH54" s="11">
        <f>G27</f>
        <v>14</v>
      </c>
      <c r="DI54" s="12">
        <f>G19</f>
        <v>6</v>
      </c>
      <c r="DJ54" s="75">
        <f>DE54+DF54+DG54+DH54+DI54</f>
        <v>65</v>
      </c>
      <c r="DK54" s="23"/>
      <c r="DL54" s="10">
        <f>G36</f>
        <v>23</v>
      </c>
      <c r="DM54" s="11">
        <f>G17</f>
        <v>4</v>
      </c>
      <c r="DN54" s="11">
        <f>G33</f>
        <v>20</v>
      </c>
      <c r="DO54" s="11">
        <f>G25</f>
        <v>12</v>
      </c>
      <c r="DP54" s="12">
        <f>G19</f>
        <v>6</v>
      </c>
      <c r="DQ54" s="75">
        <f>DL54+DM54+DN54+DO54+DP54</f>
        <v>65</v>
      </c>
      <c r="DR54" s="9"/>
      <c r="DS54" s="336"/>
      <c r="DT54" s="5"/>
      <c r="DU54" s="10">
        <f>G27</f>
        <v>14</v>
      </c>
      <c r="DV54" s="11">
        <f>G29</f>
        <v>16</v>
      </c>
      <c r="DW54" s="11">
        <f>G18</f>
        <v>5</v>
      </c>
      <c r="DX54" s="11">
        <f>G21</f>
        <v>8</v>
      </c>
      <c r="DY54" s="12">
        <f>G35</f>
        <v>22</v>
      </c>
      <c r="DZ54" s="75">
        <f>DU54+DV54+DW54+DX54+DY54</f>
        <v>65</v>
      </c>
      <c r="EA54" s="23"/>
      <c r="EB54" s="10">
        <f>G26</f>
        <v>13</v>
      </c>
      <c r="EC54" s="11">
        <f>G29</f>
        <v>16</v>
      </c>
      <c r="ED54" s="11">
        <f>G18</f>
        <v>5</v>
      </c>
      <c r="EE54" s="11">
        <f>G22</f>
        <v>9</v>
      </c>
      <c r="EF54" s="12">
        <f>G35</f>
        <v>22</v>
      </c>
      <c r="EG54" s="75">
        <f>EB54+EC54+ED54+EE54+EF54</f>
        <v>65</v>
      </c>
      <c r="EH54" s="23"/>
      <c r="EI54" s="10">
        <f>G27</f>
        <v>14</v>
      </c>
      <c r="EJ54" s="11">
        <f>G29</f>
        <v>16</v>
      </c>
      <c r="EK54" s="11">
        <f>G18</f>
        <v>5</v>
      </c>
      <c r="EL54" s="11">
        <f>G20</f>
        <v>7</v>
      </c>
      <c r="EM54" s="12">
        <f>G36</f>
        <v>23</v>
      </c>
      <c r="EN54" s="75">
        <f>EI54+EJ54+EK54+EL54+EM54</f>
        <v>65</v>
      </c>
      <c r="EO54" s="9"/>
      <c r="EP54" s="336"/>
      <c r="EQ54" s="5"/>
      <c r="ER54" s="10">
        <f>G25</f>
        <v>12</v>
      </c>
      <c r="ES54" s="11">
        <f>G17</f>
        <v>4</v>
      </c>
      <c r="ET54" s="11">
        <f>G34</f>
        <v>21</v>
      </c>
      <c r="EU54" s="11">
        <f>G31</f>
        <v>18</v>
      </c>
      <c r="EV54" s="12">
        <f>G23</f>
        <v>10</v>
      </c>
      <c r="EW54" s="75">
        <f>ER54+ES54+ET54+EU54+EV54</f>
        <v>65</v>
      </c>
      <c r="EX54" s="23"/>
      <c r="EY54" s="10">
        <f>G25</f>
        <v>12</v>
      </c>
      <c r="EZ54" s="11">
        <f>G16</f>
        <v>3</v>
      </c>
      <c r="FA54" s="11">
        <f>G34</f>
        <v>21</v>
      </c>
      <c r="FB54" s="11">
        <f>G32</f>
        <v>19</v>
      </c>
      <c r="FC54" s="12">
        <f>G23</f>
        <v>10</v>
      </c>
      <c r="FD54" s="75">
        <f>EY54+EZ54+FA54+FB54+FC54</f>
        <v>65</v>
      </c>
      <c r="FE54" s="23"/>
      <c r="FF54" s="10">
        <f>G26</f>
        <v>13</v>
      </c>
      <c r="FG54" s="11">
        <f>G17</f>
        <v>4</v>
      </c>
      <c r="FH54" s="11">
        <f>G34</f>
        <v>21</v>
      </c>
      <c r="FI54" s="11">
        <f>G30</f>
        <v>17</v>
      </c>
      <c r="FJ54" s="12">
        <f>G23</f>
        <v>10</v>
      </c>
      <c r="FK54" s="75">
        <f>FF54+FG54+FH54+FI54+FJ54</f>
        <v>65</v>
      </c>
      <c r="FL54" s="9"/>
      <c r="FM54" s="336"/>
      <c r="FN54" s="5"/>
      <c r="FO54" s="10">
        <f>G23</f>
        <v>10</v>
      </c>
      <c r="FP54" s="11">
        <f>G24</f>
        <v>11</v>
      </c>
      <c r="FQ54" s="11">
        <f>G32</f>
        <v>19</v>
      </c>
      <c r="FR54" s="11">
        <f>G36</f>
        <v>23</v>
      </c>
      <c r="FS54" s="12">
        <f>G15</f>
        <v>2</v>
      </c>
      <c r="FT54" s="75">
        <f>FO54+FP54+FQ54+FR54+FS54</f>
        <v>65</v>
      </c>
      <c r="FU54" s="23"/>
      <c r="FV54" s="10">
        <f>G23</f>
        <v>10</v>
      </c>
      <c r="FW54" s="11">
        <f>G24</f>
        <v>11</v>
      </c>
      <c r="FX54" s="11">
        <f>G31</f>
        <v>18</v>
      </c>
      <c r="FY54" s="11">
        <f>G37</f>
        <v>24</v>
      </c>
      <c r="FZ54" s="12">
        <f>G15</f>
        <v>2</v>
      </c>
      <c r="GA54" s="75">
        <f>FV54+FW54+FX54+FY54+FZ54</f>
        <v>65</v>
      </c>
      <c r="GB54" s="23"/>
      <c r="GC54" s="10">
        <f>G23</f>
        <v>10</v>
      </c>
      <c r="GD54" s="11">
        <f>G24</f>
        <v>11</v>
      </c>
      <c r="GE54" s="11">
        <f>G32</f>
        <v>19</v>
      </c>
      <c r="GF54" s="11">
        <f>G35</f>
        <v>22</v>
      </c>
      <c r="GG54" s="12">
        <f>G16</f>
        <v>3</v>
      </c>
      <c r="GH54" s="75">
        <f>GC54+GD54+GE54+GF54+GG54</f>
        <v>65</v>
      </c>
      <c r="GI54" s="9"/>
      <c r="GJ54" s="336"/>
      <c r="GK54" s="5"/>
      <c r="GL54" s="10">
        <f>G22</f>
        <v>9</v>
      </c>
      <c r="GM54" s="11">
        <f>G34</f>
        <v>21</v>
      </c>
      <c r="GN54" s="11">
        <f>G18</f>
        <v>5</v>
      </c>
      <c r="GO54" s="11">
        <f>G26</f>
        <v>13</v>
      </c>
      <c r="GP54" s="12">
        <f>G30</f>
        <v>17</v>
      </c>
      <c r="GQ54" s="75">
        <f>GL54+GM54+GN54+GO54+GP54</f>
        <v>65</v>
      </c>
      <c r="GR54" s="23"/>
      <c r="GS54" s="10">
        <f>G21</f>
        <v>8</v>
      </c>
      <c r="GT54" s="11">
        <f>G34</f>
        <v>21</v>
      </c>
      <c r="GU54" s="11">
        <f>G18</f>
        <v>5</v>
      </c>
      <c r="GV54" s="11">
        <f>G27</f>
        <v>14</v>
      </c>
      <c r="GW54" s="12">
        <f>G30</f>
        <v>17</v>
      </c>
      <c r="GX54" s="75">
        <f>GS54+GT54+GU54+GV54+GW54</f>
        <v>65</v>
      </c>
      <c r="GY54" s="23"/>
      <c r="GZ54" s="10">
        <f>G22</f>
        <v>9</v>
      </c>
      <c r="HA54" s="11">
        <f>G34</f>
        <v>21</v>
      </c>
      <c r="HB54" s="11">
        <f>G18</f>
        <v>5</v>
      </c>
      <c r="HC54" s="11">
        <f>G25</f>
        <v>12</v>
      </c>
      <c r="HD54" s="12">
        <f>G31</f>
        <v>18</v>
      </c>
      <c r="HE54" s="75">
        <f>GZ54+HA54+HB54+HC54+HD54</f>
        <v>65</v>
      </c>
      <c r="HF54" s="9"/>
      <c r="HG54" s="336"/>
      <c r="HH54" s="5"/>
      <c r="HI54" s="10">
        <f>G20</f>
        <v>7</v>
      </c>
      <c r="HJ54" s="11">
        <f>G17</f>
        <v>4</v>
      </c>
      <c r="HK54" s="11">
        <f>G29</f>
        <v>16</v>
      </c>
      <c r="HL54" s="11">
        <f>G36</f>
        <v>23</v>
      </c>
      <c r="HM54" s="12">
        <f>G28</f>
        <v>15</v>
      </c>
      <c r="HN54" s="75">
        <f>HI54+HJ54+HK54+HL54+HM54</f>
        <v>65</v>
      </c>
      <c r="HO54" s="23"/>
      <c r="HP54" s="10">
        <f>G20</f>
        <v>7</v>
      </c>
      <c r="HQ54" s="11">
        <f>G16</f>
        <v>3</v>
      </c>
      <c r="HR54" s="11">
        <f>G29</f>
        <v>16</v>
      </c>
      <c r="HS54" s="11">
        <f>G37</f>
        <v>24</v>
      </c>
      <c r="HT54" s="12">
        <f>G28</f>
        <v>15</v>
      </c>
      <c r="HU54" s="75">
        <f>HP54+HQ54+HR54+HS54+HT54</f>
        <v>65</v>
      </c>
      <c r="HV54" s="23"/>
      <c r="HW54" s="10">
        <f>G21</f>
        <v>8</v>
      </c>
      <c r="HX54" s="11">
        <f>G17</f>
        <v>4</v>
      </c>
      <c r="HY54" s="11">
        <f>G29</f>
        <v>16</v>
      </c>
      <c r="HZ54" s="11">
        <f>G35</f>
        <v>22</v>
      </c>
      <c r="IA54" s="12">
        <f>G28</f>
        <v>15</v>
      </c>
      <c r="IB54" s="75">
        <f>HW54+HX54+HY54+HZ54+IA54</f>
        <v>65</v>
      </c>
      <c r="IC54" s="9"/>
      <c r="ID54" s="336"/>
      <c r="IE54" s="5"/>
      <c r="IF54" s="10">
        <f>G22</f>
        <v>9</v>
      </c>
      <c r="IG54" s="11">
        <f>G34</f>
        <v>21</v>
      </c>
      <c r="IH54" s="11">
        <f>G18</f>
        <v>5</v>
      </c>
      <c r="II54" s="11">
        <f>G31</f>
        <v>18</v>
      </c>
      <c r="IJ54" s="12">
        <f>G25</f>
        <v>12</v>
      </c>
      <c r="IK54" s="75">
        <f>IF54+IG54+IH54+II54+IJ54</f>
        <v>65</v>
      </c>
      <c r="IL54" s="23"/>
      <c r="IM54" s="10">
        <f>G21</f>
        <v>8</v>
      </c>
      <c r="IN54" s="11">
        <f>G34</f>
        <v>21</v>
      </c>
      <c r="IO54" s="11">
        <f>G18</f>
        <v>5</v>
      </c>
      <c r="IP54" s="11">
        <f>G32</f>
        <v>19</v>
      </c>
      <c r="IQ54" s="12">
        <f>G25</f>
        <v>12</v>
      </c>
      <c r="IR54" s="75">
        <f>IM54+IN54+IO54+IP54+IQ54</f>
        <v>65</v>
      </c>
      <c r="IS54" s="23"/>
      <c r="IT54" s="10">
        <f>G22</f>
        <v>9</v>
      </c>
      <c r="IU54" s="11">
        <f>G34</f>
        <v>21</v>
      </c>
      <c r="IV54" s="11">
        <f>G18</f>
        <v>5</v>
      </c>
      <c r="IW54" s="11">
        <f>G30</f>
        <v>17</v>
      </c>
      <c r="IX54" s="12">
        <f>G26</f>
        <v>13</v>
      </c>
      <c r="IY54" s="75">
        <f>IT54+IU54+IV54+IW54+IX54</f>
        <v>65</v>
      </c>
      <c r="IZ54" s="9"/>
      <c r="JA54" s="336"/>
      <c r="JB54" s="5"/>
      <c r="JC54" s="10">
        <f>G23</f>
        <v>10</v>
      </c>
      <c r="JD54" s="11">
        <f>G29</f>
        <v>16</v>
      </c>
      <c r="JE54" s="11">
        <f>G27</f>
        <v>14</v>
      </c>
      <c r="JF54" s="11">
        <f>G36</f>
        <v>23</v>
      </c>
      <c r="JG54" s="12">
        <f>G15</f>
        <v>2</v>
      </c>
      <c r="JH54" s="75">
        <f>JC54+JD54+JE54+JF54+JG54</f>
        <v>65</v>
      </c>
      <c r="JI54" s="23"/>
      <c r="JJ54" s="10">
        <f>G23</f>
        <v>10</v>
      </c>
      <c r="JK54" s="11">
        <f>G29</f>
        <v>16</v>
      </c>
      <c r="JL54" s="11">
        <f>G26</f>
        <v>13</v>
      </c>
      <c r="JM54" s="11">
        <f>G37</f>
        <v>24</v>
      </c>
      <c r="JN54" s="12">
        <f>G15</f>
        <v>2</v>
      </c>
      <c r="JO54" s="75">
        <f>JJ54+JK54+JL54+JM54+JN54</f>
        <v>65</v>
      </c>
      <c r="JP54" s="23"/>
      <c r="JQ54" s="10">
        <f>G23</f>
        <v>10</v>
      </c>
      <c r="JR54" s="11">
        <f>G29</f>
        <v>16</v>
      </c>
      <c r="JS54" s="11">
        <f>G27</f>
        <v>14</v>
      </c>
      <c r="JT54" s="11">
        <f>G35</f>
        <v>22</v>
      </c>
      <c r="JU54" s="12">
        <f>G16</f>
        <v>3</v>
      </c>
      <c r="JV54" s="75">
        <f>JQ54+JR54+JS54+JT54+JU54</f>
        <v>65</v>
      </c>
      <c r="JW54" s="9"/>
      <c r="JX54" s="336"/>
      <c r="JY54" s="5"/>
      <c r="JZ54" s="10">
        <f>G20</f>
        <v>7</v>
      </c>
      <c r="KA54" s="11">
        <f>G17</f>
        <v>4</v>
      </c>
      <c r="KB54" s="11">
        <f>G24</f>
        <v>11</v>
      </c>
      <c r="KC54" s="11">
        <f>G36</f>
        <v>23</v>
      </c>
      <c r="KD54" s="12">
        <f>G33</f>
        <v>20</v>
      </c>
      <c r="KE54" s="75">
        <f>JZ54+KA54+KB54+KC54+KD54</f>
        <v>65</v>
      </c>
      <c r="KF54" s="23"/>
      <c r="KG54" s="10">
        <f>G20</f>
        <v>7</v>
      </c>
      <c r="KH54" s="11">
        <f>G16</f>
        <v>3</v>
      </c>
      <c r="KI54" s="11">
        <f>G24</f>
        <v>11</v>
      </c>
      <c r="KJ54" s="11">
        <f>G37</f>
        <v>24</v>
      </c>
      <c r="KK54" s="12">
        <f>G33</f>
        <v>20</v>
      </c>
      <c r="KL54" s="75">
        <f>KG54+KH54+KI54+KJ54+KK54</f>
        <v>65</v>
      </c>
      <c r="KM54" s="23"/>
      <c r="KN54" s="10">
        <f>G21</f>
        <v>8</v>
      </c>
      <c r="KO54" s="11">
        <f>G17</f>
        <v>4</v>
      </c>
      <c r="KP54" s="11">
        <f>G24</f>
        <v>11</v>
      </c>
      <c r="KQ54" s="11">
        <f>G35</f>
        <v>22</v>
      </c>
      <c r="KR54" s="12">
        <f>G33</f>
        <v>20</v>
      </c>
      <c r="KS54" s="75">
        <f>KN54+KO54+KP54+KQ54+KR54</f>
        <v>65</v>
      </c>
      <c r="KT54" s="9"/>
      <c r="KU54" s="336"/>
      <c r="KV54" s="5"/>
      <c r="KW54" s="10">
        <f>G35</f>
        <v>22</v>
      </c>
      <c r="KX54" s="11">
        <f>G17</f>
        <v>4</v>
      </c>
      <c r="KY54" s="11">
        <f>G23</f>
        <v>10</v>
      </c>
      <c r="KZ54" s="11">
        <f>G31</f>
        <v>18</v>
      </c>
      <c r="LA54" s="12">
        <f>G24</f>
        <v>11</v>
      </c>
      <c r="LB54" s="75">
        <f>KW54+KX54+KY54+KZ54+LA54</f>
        <v>65</v>
      </c>
      <c r="LC54" s="23"/>
      <c r="LD54" s="10">
        <f>G35</f>
        <v>22</v>
      </c>
      <c r="LE54" s="11">
        <f>G16</f>
        <v>3</v>
      </c>
      <c r="LF54" s="11">
        <f>G23</f>
        <v>10</v>
      </c>
      <c r="LG54" s="11">
        <f>G32</f>
        <v>19</v>
      </c>
      <c r="LH54" s="12">
        <f>G24</f>
        <v>11</v>
      </c>
      <c r="LI54" s="75">
        <f>LD54+LE54+LF54+LG54+LH54</f>
        <v>65</v>
      </c>
      <c r="LJ54" s="23"/>
      <c r="LK54" s="10">
        <f>G36</f>
        <v>23</v>
      </c>
      <c r="LL54" s="11">
        <f>G17</f>
        <v>4</v>
      </c>
      <c r="LM54" s="11">
        <f>G23</f>
        <v>10</v>
      </c>
      <c r="LN54" s="11">
        <f>G30</f>
        <v>17</v>
      </c>
      <c r="LO54" s="12">
        <f>G24</f>
        <v>11</v>
      </c>
      <c r="LP54" s="75">
        <f>LK54+LL54+LM54+LN54+LO54</f>
        <v>65</v>
      </c>
      <c r="LQ54" s="9"/>
      <c r="LR54" s="336"/>
      <c r="LS54" s="5"/>
      <c r="LT54" s="10">
        <f>G35</f>
        <v>22</v>
      </c>
      <c r="LU54" s="11">
        <f>G17</f>
        <v>4</v>
      </c>
      <c r="LV54" s="11">
        <f>G33</f>
        <v>20</v>
      </c>
      <c r="LW54" s="11">
        <f>G21</f>
        <v>8</v>
      </c>
      <c r="LX54" s="12">
        <f>G24</f>
        <v>11</v>
      </c>
      <c r="LY54" s="75">
        <f>LT54+LU54+LV54+LW54+LX54</f>
        <v>65</v>
      </c>
      <c r="LZ54" s="23"/>
      <c r="MA54" s="10">
        <f>G35</f>
        <v>22</v>
      </c>
      <c r="MB54" s="11">
        <f>G16</f>
        <v>3</v>
      </c>
      <c r="MC54" s="11">
        <f>G33</f>
        <v>20</v>
      </c>
      <c r="MD54" s="11">
        <f>G22</f>
        <v>9</v>
      </c>
      <c r="ME54" s="12">
        <f>G24</f>
        <v>11</v>
      </c>
      <c r="MF54" s="75">
        <f>MA54+MB54+MC54+MD54+ME54</f>
        <v>65</v>
      </c>
      <c r="MG54" s="23"/>
      <c r="MH54" s="10">
        <f>G36</f>
        <v>23</v>
      </c>
      <c r="MI54" s="11">
        <f>G17</f>
        <v>4</v>
      </c>
      <c r="MJ54" s="11">
        <f>G33</f>
        <v>20</v>
      </c>
      <c r="MK54" s="11">
        <f>G20</f>
        <v>7</v>
      </c>
      <c r="ML54" s="12">
        <f>G24</f>
        <v>11</v>
      </c>
      <c r="MM54" s="75">
        <f>MH54+MI54+MJ54+MK54+ML54</f>
        <v>65</v>
      </c>
      <c r="MN54" s="9"/>
      <c r="MO54" s="336"/>
      <c r="MP54" s="5"/>
      <c r="MQ54" s="10">
        <f>G30</f>
        <v>17</v>
      </c>
      <c r="MR54" s="11">
        <f>G17</f>
        <v>4</v>
      </c>
      <c r="MS54" s="11">
        <f>G34</f>
        <v>21</v>
      </c>
      <c r="MT54" s="11">
        <f>G21</f>
        <v>8</v>
      </c>
      <c r="MU54" s="12">
        <f>G28</f>
        <v>15</v>
      </c>
      <c r="MV54" s="75">
        <f>MQ54+MR54+MS54+MT54+MU54</f>
        <v>65</v>
      </c>
      <c r="MW54" s="23"/>
      <c r="MX54" s="10">
        <f>G30</f>
        <v>17</v>
      </c>
      <c r="MY54" s="11">
        <f>G16</f>
        <v>3</v>
      </c>
      <c r="MZ54" s="11">
        <f>G34</f>
        <v>21</v>
      </c>
      <c r="NA54" s="11">
        <f>G22</f>
        <v>9</v>
      </c>
      <c r="NB54" s="12">
        <f>G28</f>
        <v>15</v>
      </c>
      <c r="NC54" s="75">
        <f>MX54+MY54+MZ54+NA54+NB54</f>
        <v>65</v>
      </c>
      <c r="ND54" s="23"/>
      <c r="NE54" s="10">
        <f>G31</f>
        <v>18</v>
      </c>
      <c r="NF54" s="11">
        <f>G17</f>
        <v>4</v>
      </c>
      <c r="NG54" s="11">
        <f>G34</f>
        <v>21</v>
      </c>
      <c r="NH54" s="11">
        <f>G20</f>
        <v>7</v>
      </c>
      <c r="NI54" s="12">
        <f>G28</f>
        <v>15</v>
      </c>
      <c r="NJ54" s="75">
        <f>NE54+NF54+NG54+NH54+NI54</f>
        <v>65</v>
      </c>
      <c r="NK54" s="9"/>
      <c r="NL54" s="336"/>
      <c r="NM54" s="5"/>
      <c r="NN54" s="10">
        <f>G33</f>
        <v>20</v>
      </c>
      <c r="NO54" s="11">
        <f>G24</f>
        <v>11</v>
      </c>
      <c r="NP54" s="11">
        <f>G37</f>
        <v>24</v>
      </c>
      <c r="NQ54" s="11">
        <f>G21</f>
        <v>8</v>
      </c>
      <c r="NR54" s="12">
        <f>G15</f>
        <v>2</v>
      </c>
      <c r="NS54" s="75">
        <f>NN54+NO54+NP54+NQ54+NR54</f>
        <v>65</v>
      </c>
      <c r="NT54" s="23"/>
      <c r="NU54" s="10">
        <f>G33</f>
        <v>20</v>
      </c>
      <c r="NV54" s="11">
        <f>G24</f>
        <v>11</v>
      </c>
      <c r="NW54" s="11">
        <f>G36</f>
        <v>23</v>
      </c>
      <c r="NX54" s="11">
        <f>G22</f>
        <v>9</v>
      </c>
      <c r="NY54" s="12">
        <f>G15</f>
        <v>2</v>
      </c>
      <c r="NZ54" s="75">
        <f>NU54+NV54+NW54+NX54+NY54</f>
        <v>65</v>
      </c>
      <c r="OA54" s="23"/>
      <c r="OB54" s="10">
        <f>G33</f>
        <v>20</v>
      </c>
      <c r="OC54" s="11">
        <f>G24</f>
        <v>11</v>
      </c>
      <c r="OD54" s="11">
        <f>G37</f>
        <v>24</v>
      </c>
      <c r="OE54" s="11">
        <f>G20</f>
        <v>7</v>
      </c>
      <c r="OF54" s="12">
        <f>G16</f>
        <v>3</v>
      </c>
      <c r="OG54" s="75">
        <f>OB54+OC54+OD54+OE54+OF54</f>
        <v>65</v>
      </c>
      <c r="OH54" s="9"/>
      <c r="OI54" s="336"/>
      <c r="OJ54" s="5"/>
      <c r="OK54" s="10">
        <f>G32</f>
        <v>19</v>
      </c>
      <c r="OL54" s="11">
        <f>G19</f>
        <v>6</v>
      </c>
      <c r="OM54" s="11">
        <f>G18</f>
        <v>5</v>
      </c>
      <c r="ON54" s="11">
        <f>G26</f>
        <v>13</v>
      </c>
      <c r="OO54" s="12">
        <f>G35</f>
        <v>22</v>
      </c>
      <c r="OP54" s="75">
        <f>OK54+OL54+OM54+ON54+OO54</f>
        <v>65</v>
      </c>
      <c r="OQ54" s="23"/>
      <c r="OR54" s="10">
        <f>G31</f>
        <v>18</v>
      </c>
      <c r="OS54" s="11">
        <f>G19</f>
        <v>6</v>
      </c>
      <c r="OT54" s="11">
        <f>G18</f>
        <v>5</v>
      </c>
      <c r="OU54" s="11">
        <f>G27</f>
        <v>14</v>
      </c>
      <c r="OV54" s="12">
        <f>G35</f>
        <v>22</v>
      </c>
      <c r="OW54" s="75">
        <f>OR54+OS54+OT54+OU54+OV54</f>
        <v>65</v>
      </c>
      <c r="OX54" s="23"/>
      <c r="OY54" s="10">
        <f>G32</f>
        <v>19</v>
      </c>
      <c r="OZ54" s="11">
        <f>G19</f>
        <v>6</v>
      </c>
      <c r="PA54" s="11">
        <f>G18</f>
        <v>5</v>
      </c>
      <c r="PB54" s="11">
        <f>G25</f>
        <v>12</v>
      </c>
      <c r="PC54" s="12">
        <f>G36</f>
        <v>23</v>
      </c>
      <c r="PD54" s="75">
        <f>OY54+OZ54+PA54+PB54+PC54</f>
        <v>65</v>
      </c>
      <c r="PE54" s="9"/>
      <c r="PF54" s="336"/>
      <c r="PG54" s="5"/>
      <c r="PH54" s="10">
        <f>G23</f>
        <v>10</v>
      </c>
      <c r="PI54" s="11">
        <f>G24</f>
        <v>11</v>
      </c>
      <c r="PJ54" s="11">
        <f>G37</f>
        <v>24</v>
      </c>
      <c r="PK54" s="11">
        <f>G31</f>
        <v>18</v>
      </c>
      <c r="PL54" s="12">
        <f>G15</f>
        <v>2</v>
      </c>
      <c r="PM54" s="75">
        <f>PH54+PI54+PJ54+PK54+PL54</f>
        <v>65</v>
      </c>
      <c r="PN54" s="23"/>
      <c r="PO54" s="10">
        <f>G23</f>
        <v>10</v>
      </c>
      <c r="PP54" s="11">
        <f>G24</f>
        <v>11</v>
      </c>
      <c r="PQ54" s="11">
        <f>G36</f>
        <v>23</v>
      </c>
      <c r="PR54" s="11">
        <f>G32</f>
        <v>19</v>
      </c>
      <c r="PS54" s="12">
        <f>G15</f>
        <v>2</v>
      </c>
      <c r="PT54" s="75">
        <f>PO54+PP54+PQ54+PR54+PS54</f>
        <v>65</v>
      </c>
      <c r="PU54" s="23"/>
      <c r="PV54" s="10">
        <f>G23</f>
        <v>10</v>
      </c>
      <c r="PW54" s="11">
        <f>G24</f>
        <v>11</v>
      </c>
      <c r="PX54" s="11">
        <f>G37</f>
        <v>24</v>
      </c>
      <c r="PY54" s="11">
        <f>G30</f>
        <v>17</v>
      </c>
      <c r="PZ54" s="12">
        <f>G16</f>
        <v>3</v>
      </c>
      <c r="QA54" s="75">
        <f>PV54+PW54+PX54+PY54+PZ54</f>
        <v>65</v>
      </c>
      <c r="QB54" s="9"/>
      <c r="QC54" s="336"/>
      <c r="QD54" s="5"/>
      <c r="QE54" s="10">
        <f>G20</f>
        <v>7</v>
      </c>
      <c r="QF54" s="11">
        <f>G17</f>
        <v>4</v>
      </c>
      <c r="QG54" s="11">
        <f>G34</f>
        <v>21</v>
      </c>
      <c r="QH54" s="11">
        <f>G31</f>
        <v>18</v>
      </c>
      <c r="QI54" s="12">
        <f>G28</f>
        <v>15</v>
      </c>
      <c r="QJ54" s="75">
        <f>QE54+QF54+QG54+QH54+QI54</f>
        <v>65</v>
      </c>
      <c r="QK54" s="23"/>
      <c r="QL54" s="10">
        <f>G20</f>
        <v>7</v>
      </c>
      <c r="QM54" s="11">
        <f>G16</f>
        <v>3</v>
      </c>
      <c r="QN54" s="11">
        <f>G34</f>
        <v>21</v>
      </c>
      <c r="QO54" s="11">
        <f>G32</f>
        <v>19</v>
      </c>
      <c r="QP54" s="12">
        <f>G28</f>
        <v>15</v>
      </c>
      <c r="QQ54" s="75">
        <f>QL54+QM54+QN54+QO54+QP54</f>
        <v>65</v>
      </c>
      <c r="QR54" s="23"/>
      <c r="QS54" s="10">
        <f>G21</f>
        <v>8</v>
      </c>
      <c r="QT54" s="11">
        <f>G17</f>
        <v>4</v>
      </c>
      <c r="QU54" s="11">
        <f>G34</f>
        <v>21</v>
      </c>
      <c r="QV54" s="11">
        <f>G30</f>
        <v>17</v>
      </c>
      <c r="QW54" s="12">
        <f>G28</f>
        <v>15</v>
      </c>
      <c r="QX54" s="75">
        <f>QS54+QT54+QU54+QV54+QW54</f>
        <v>65</v>
      </c>
      <c r="QY54" s="9"/>
      <c r="QZ54" s="363"/>
      <c r="RA54" s="5"/>
      <c r="RB54" s="10">
        <f>G25</f>
        <v>12</v>
      </c>
      <c r="RC54" s="11">
        <f>G17</f>
        <v>4</v>
      </c>
      <c r="RD54" s="11">
        <f>G23</f>
        <v>10</v>
      </c>
      <c r="RE54" s="11">
        <f>G31</f>
        <v>18</v>
      </c>
      <c r="RF54" s="12">
        <f>G34</f>
        <v>21</v>
      </c>
      <c r="RG54" s="75">
        <f>RB54+RC54+RD54+RE54+RF54</f>
        <v>65</v>
      </c>
      <c r="RH54" s="23"/>
      <c r="RI54" s="10">
        <f>G25</f>
        <v>12</v>
      </c>
      <c r="RJ54" s="11">
        <f>G16</f>
        <v>3</v>
      </c>
      <c r="RK54" s="11">
        <f>G23</f>
        <v>10</v>
      </c>
      <c r="RL54" s="11">
        <f>G32</f>
        <v>19</v>
      </c>
      <c r="RM54" s="12">
        <f>G34</f>
        <v>21</v>
      </c>
      <c r="RN54" s="75">
        <f>RI54+RJ54+RK54+RL54+RM54</f>
        <v>65</v>
      </c>
      <c r="RO54" s="23"/>
      <c r="RP54" s="10">
        <f>G26</f>
        <v>13</v>
      </c>
      <c r="RQ54" s="11">
        <f>G17</f>
        <v>4</v>
      </c>
      <c r="RR54" s="11">
        <f>G23</f>
        <v>10</v>
      </c>
      <c r="RS54" s="11">
        <f>G30</f>
        <v>17</v>
      </c>
      <c r="RT54" s="12">
        <f>G34</f>
        <v>21</v>
      </c>
      <c r="RU54" s="75">
        <f>RP54+RQ54+RR54+RS54+RT54</f>
        <v>65</v>
      </c>
      <c r="RV54" s="9"/>
      <c r="RW54" s="336"/>
      <c r="RX54" s="5"/>
      <c r="RY54" s="10">
        <f>G25</f>
        <v>12</v>
      </c>
      <c r="RZ54" s="11">
        <f>G17</f>
        <v>4</v>
      </c>
      <c r="SA54" s="11">
        <f>G33</f>
        <v>20</v>
      </c>
      <c r="SB54" s="11">
        <f>G21</f>
        <v>8</v>
      </c>
      <c r="SC54" s="12">
        <f>G34</f>
        <v>21</v>
      </c>
      <c r="SD54" s="75">
        <f>RY54+RZ54+SA54+SB54+SC54</f>
        <v>65</v>
      </c>
      <c r="SE54" s="23"/>
      <c r="SF54" s="10">
        <f>G25</f>
        <v>12</v>
      </c>
      <c r="SG54" s="11">
        <f>G16</f>
        <v>3</v>
      </c>
      <c r="SH54" s="11">
        <f>G33</f>
        <v>20</v>
      </c>
      <c r="SI54" s="11">
        <f>G22</f>
        <v>9</v>
      </c>
      <c r="SJ54" s="12">
        <f>G34</f>
        <v>21</v>
      </c>
      <c r="SK54" s="75">
        <f>SF54+SG54+SH54+SI54+SJ54</f>
        <v>65</v>
      </c>
      <c r="SL54" s="23"/>
      <c r="SM54" s="10">
        <f>G26</f>
        <v>13</v>
      </c>
      <c r="SN54" s="11">
        <f>G17</f>
        <v>4</v>
      </c>
      <c r="SO54" s="11">
        <f>G33</f>
        <v>20</v>
      </c>
      <c r="SP54" s="11">
        <f>G20</f>
        <v>7</v>
      </c>
      <c r="SQ54" s="12">
        <f>G34</f>
        <v>21</v>
      </c>
      <c r="SR54" s="75">
        <f>SM54+SN54+SO54+SP54+SQ54</f>
        <v>65</v>
      </c>
      <c r="SS54" s="9"/>
      <c r="ST54" s="336"/>
      <c r="SU54" s="5"/>
      <c r="SV54" s="10">
        <f>G30</f>
        <v>17</v>
      </c>
      <c r="SW54" s="11">
        <f>G17</f>
        <v>4</v>
      </c>
      <c r="SX54" s="11">
        <f>G24</f>
        <v>11</v>
      </c>
      <c r="SY54" s="11">
        <f>G21</f>
        <v>8</v>
      </c>
      <c r="SZ54" s="12">
        <f>G38</f>
        <v>25</v>
      </c>
      <c r="TA54" s="75">
        <f>SV54+SW54+SX54+SY54+SZ54</f>
        <v>65</v>
      </c>
      <c r="TB54" s="23"/>
      <c r="TC54" s="10">
        <f>G30</f>
        <v>17</v>
      </c>
      <c r="TD54" s="11">
        <f>G16</f>
        <v>3</v>
      </c>
      <c r="TE54" s="11">
        <f>G24</f>
        <v>11</v>
      </c>
      <c r="TF54" s="11">
        <f>G22</f>
        <v>9</v>
      </c>
      <c r="TG54" s="12">
        <f>G38</f>
        <v>25</v>
      </c>
      <c r="TH54" s="75">
        <f>TC54+TD54+TE54+TF54+TG54</f>
        <v>65</v>
      </c>
      <c r="TI54" s="23"/>
      <c r="TJ54" s="10">
        <f>G31</f>
        <v>18</v>
      </c>
      <c r="TK54" s="11">
        <f>G17</f>
        <v>4</v>
      </c>
      <c r="TL54" s="11">
        <f>G24</f>
        <v>11</v>
      </c>
      <c r="TM54" s="11">
        <f>G20</f>
        <v>7</v>
      </c>
      <c r="TN54" s="12">
        <f>G38</f>
        <v>25</v>
      </c>
      <c r="TO54" s="75">
        <f>TJ54+TK54+TL54+TM54+TN54</f>
        <v>65</v>
      </c>
      <c r="TP54" s="9"/>
      <c r="TQ54" s="336"/>
      <c r="TR54" s="5"/>
      <c r="TS54" s="10">
        <f>G32</f>
        <v>19</v>
      </c>
      <c r="TT54" s="11">
        <f>G19</f>
        <v>6</v>
      </c>
      <c r="TU54" s="11">
        <f>G18</f>
        <v>5</v>
      </c>
      <c r="TV54" s="11">
        <f>G36</f>
        <v>23</v>
      </c>
      <c r="TW54" s="12">
        <f>G25</f>
        <v>12</v>
      </c>
      <c r="TX54" s="75">
        <f>TS54+TT54+TU54+TV54+TW54</f>
        <v>65</v>
      </c>
      <c r="TY54" s="23"/>
      <c r="TZ54" s="10">
        <f>G31</f>
        <v>18</v>
      </c>
      <c r="UA54" s="11">
        <f>G19</f>
        <v>6</v>
      </c>
      <c r="UB54" s="11">
        <f>G18</f>
        <v>5</v>
      </c>
      <c r="UC54" s="11">
        <f>G37</f>
        <v>24</v>
      </c>
      <c r="UD54" s="12">
        <f>G25</f>
        <v>12</v>
      </c>
      <c r="UE54" s="75">
        <f>TZ54+UA54+UB54+UC54+UD54</f>
        <v>65</v>
      </c>
      <c r="UF54" s="23"/>
      <c r="UG54" s="10">
        <f>G32</f>
        <v>19</v>
      </c>
      <c r="UH54" s="11">
        <f>G19</f>
        <v>6</v>
      </c>
      <c r="UI54" s="11">
        <f>G18</f>
        <v>5</v>
      </c>
      <c r="UJ54" s="11">
        <f>G35</f>
        <v>22</v>
      </c>
      <c r="UK54" s="12">
        <f>G26</f>
        <v>13</v>
      </c>
      <c r="UL54" s="75">
        <f>UG54+UH54+UI54+UJ54+UK54</f>
        <v>65</v>
      </c>
      <c r="UM54" s="9"/>
      <c r="UN54" s="336"/>
      <c r="UO54" s="5"/>
      <c r="UP54" s="10">
        <f>G33</f>
        <v>20</v>
      </c>
      <c r="UQ54" s="11">
        <f>G34</f>
        <v>21</v>
      </c>
      <c r="UR54" s="11">
        <f>G27</f>
        <v>14</v>
      </c>
      <c r="US54" s="11">
        <f>G21</f>
        <v>8</v>
      </c>
      <c r="UT54" s="12">
        <f>G15</f>
        <v>2</v>
      </c>
      <c r="UU54" s="75">
        <f>UP54+UQ54+UR54+US54+UT54</f>
        <v>65</v>
      </c>
      <c r="UV54" s="23"/>
      <c r="UW54" s="10">
        <f>G33</f>
        <v>20</v>
      </c>
      <c r="UX54" s="11">
        <f>G34</f>
        <v>21</v>
      </c>
      <c r="UY54" s="11">
        <f>G26</f>
        <v>13</v>
      </c>
      <c r="UZ54" s="11">
        <f>G22</f>
        <v>9</v>
      </c>
      <c r="VA54" s="12">
        <f>G15</f>
        <v>2</v>
      </c>
      <c r="VB54" s="75">
        <f>UW54+UX54+UY54+UZ54+VA54</f>
        <v>65</v>
      </c>
      <c r="VC54" s="23"/>
      <c r="VD54" s="10">
        <f>G33</f>
        <v>20</v>
      </c>
      <c r="VE54" s="11">
        <f>G34</f>
        <v>21</v>
      </c>
      <c r="VF54" s="11">
        <f>G27</f>
        <v>14</v>
      </c>
      <c r="VG54" s="11">
        <f>G20</f>
        <v>7</v>
      </c>
      <c r="VH54" s="12">
        <f>G16</f>
        <v>3</v>
      </c>
      <c r="VI54" s="75">
        <f>VD54+VE54+VF54+VG54+VH54</f>
        <v>65</v>
      </c>
      <c r="VJ54" s="9"/>
      <c r="VK54" s="336"/>
      <c r="VL54" s="5"/>
      <c r="VM54" s="10">
        <f>G22</f>
        <v>9</v>
      </c>
      <c r="VN54" s="11">
        <f>G29</f>
        <v>16</v>
      </c>
      <c r="VO54" s="11">
        <f>G18</f>
        <v>5</v>
      </c>
      <c r="VP54" s="11">
        <f>G36</f>
        <v>23</v>
      </c>
      <c r="VQ54" s="12">
        <f>G25</f>
        <v>12</v>
      </c>
      <c r="VR54" s="75">
        <f>VM54+VN54+VO54+VP54+VQ54</f>
        <v>65</v>
      </c>
      <c r="VS54" s="23"/>
      <c r="VT54" s="10">
        <f>G21</f>
        <v>8</v>
      </c>
      <c r="VU54" s="11">
        <f>G29</f>
        <v>16</v>
      </c>
      <c r="VV54" s="11">
        <f>G18</f>
        <v>5</v>
      </c>
      <c r="VW54" s="11">
        <f>G37</f>
        <v>24</v>
      </c>
      <c r="VX54" s="12">
        <f>G25</f>
        <v>12</v>
      </c>
      <c r="VY54" s="75">
        <f>VT54+VU54+VV54+VW54+VX54</f>
        <v>65</v>
      </c>
      <c r="VZ54" s="23"/>
      <c r="WA54" s="10">
        <f>G22</f>
        <v>9</v>
      </c>
      <c r="WB54" s="11">
        <f>G29</f>
        <v>16</v>
      </c>
      <c r="WC54" s="11">
        <f>G18</f>
        <v>5</v>
      </c>
      <c r="WD54" s="11">
        <f>G35</f>
        <v>22</v>
      </c>
      <c r="WE54" s="12">
        <f>G26</f>
        <v>13</v>
      </c>
      <c r="WF54" s="75">
        <f>WA54+WB54+WC54+WD54+WE54</f>
        <v>65</v>
      </c>
      <c r="WG54" s="9"/>
      <c r="WH54" s="336"/>
      <c r="WI54" s="5"/>
      <c r="WJ54" s="10">
        <f>G23</f>
        <v>10</v>
      </c>
      <c r="WK54" s="11">
        <f>G34</f>
        <v>21</v>
      </c>
      <c r="WL54" s="11">
        <f>G27</f>
        <v>14</v>
      </c>
      <c r="WM54" s="11">
        <f>G31</f>
        <v>18</v>
      </c>
      <c r="WN54" s="12">
        <f>G15</f>
        <v>2</v>
      </c>
      <c r="WO54" s="75">
        <f>WJ54+WK54+WL54+WM54+WN54</f>
        <v>65</v>
      </c>
      <c r="WP54" s="23"/>
      <c r="WQ54" s="10">
        <f>G23</f>
        <v>10</v>
      </c>
      <c r="WR54" s="11">
        <f>G34</f>
        <v>21</v>
      </c>
      <c r="WS54" s="11">
        <f>G26</f>
        <v>13</v>
      </c>
      <c r="WT54" s="11">
        <f>G32</f>
        <v>19</v>
      </c>
      <c r="WU54" s="12">
        <f>G15</f>
        <v>2</v>
      </c>
      <c r="WV54" s="75">
        <f>WQ54+WR54+WS54+WT54+WU54</f>
        <v>65</v>
      </c>
      <c r="WW54" s="23"/>
      <c r="WX54" s="10">
        <f>G23</f>
        <v>10</v>
      </c>
      <c r="WY54" s="11">
        <f>G34</f>
        <v>21</v>
      </c>
      <c r="WZ54" s="11">
        <f>G27</f>
        <v>14</v>
      </c>
      <c r="XA54" s="11">
        <f>G30</f>
        <v>17</v>
      </c>
      <c r="XB54" s="12">
        <f>G16</f>
        <v>3</v>
      </c>
      <c r="XC54" s="75">
        <f>WX54+WY54+WZ54+XA54+XB54</f>
        <v>65</v>
      </c>
      <c r="XD54" s="9"/>
      <c r="XE54" s="336"/>
      <c r="XF54" s="5"/>
      <c r="XG54" s="10">
        <f>G35</f>
        <v>22</v>
      </c>
      <c r="XH54" s="11">
        <f>G17</f>
        <v>4</v>
      </c>
      <c r="XI54" s="11">
        <f>G23</f>
        <v>10</v>
      </c>
      <c r="XJ54" s="11">
        <f>G26</f>
        <v>13</v>
      </c>
      <c r="XK54" s="12">
        <f>G29</f>
        <v>16</v>
      </c>
      <c r="XL54" s="75">
        <f>XG54+XH54+XI54+XJ54+XK54</f>
        <v>65</v>
      </c>
      <c r="XM54" s="23"/>
      <c r="XN54" s="10">
        <f>G35</f>
        <v>22</v>
      </c>
      <c r="XO54" s="11">
        <f>G16</f>
        <v>3</v>
      </c>
      <c r="XP54" s="11">
        <f>G23</f>
        <v>10</v>
      </c>
      <c r="XQ54" s="11">
        <f>G27</f>
        <v>14</v>
      </c>
      <c r="XR54" s="12">
        <f>G29</f>
        <v>16</v>
      </c>
      <c r="XS54" s="75">
        <f>XN54+XO54+XP54+XQ54+XR54</f>
        <v>65</v>
      </c>
      <c r="XT54" s="23"/>
      <c r="XU54" s="10">
        <f>G36</f>
        <v>23</v>
      </c>
      <c r="XV54" s="11">
        <f>G17</f>
        <v>4</v>
      </c>
      <c r="XW54" s="11">
        <f>G23</f>
        <v>10</v>
      </c>
      <c r="XX54" s="11">
        <f>G25</f>
        <v>12</v>
      </c>
      <c r="XY54" s="12">
        <f>G29</f>
        <v>16</v>
      </c>
      <c r="XZ54" s="75">
        <f>XU54+XV54+XW54+XX54+XY54</f>
        <v>65</v>
      </c>
      <c r="YA54" s="9"/>
      <c r="YB54" s="336"/>
      <c r="YC54" s="5"/>
      <c r="YD54" s="10">
        <f>G35</f>
        <v>22</v>
      </c>
      <c r="YE54" s="11">
        <f>G17</f>
        <v>4</v>
      </c>
      <c r="YF54" s="11">
        <f>G28</f>
        <v>15</v>
      </c>
      <c r="YG54" s="11">
        <f>G21</f>
        <v>8</v>
      </c>
      <c r="YH54" s="12">
        <f>G29</f>
        <v>16</v>
      </c>
      <c r="YI54" s="75">
        <f>YD54+YE54+YF54+YG54+YH54</f>
        <v>65</v>
      </c>
      <c r="YJ54" s="23"/>
      <c r="YK54" s="10">
        <f>G35</f>
        <v>22</v>
      </c>
      <c r="YL54" s="11">
        <f>G16</f>
        <v>3</v>
      </c>
      <c r="YM54" s="11">
        <f>G28</f>
        <v>15</v>
      </c>
      <c r="YN54" s="11">
        <f>G22</f>
        <v>9</v>
      </c>
      <c r="YO54" s="12">
        <f>G29</f>
        <v>16</v>
      </c>
      <c r="YP54" s="75">
        <f>YK54+YL54+YM54+YN54+YO54</f>
        <v>65</v>
      </c>
      <c r="YQ54" s="23"/>
      <c r="YR54" s="10">
        <f>G36</f>
        <v>23</v>
      </c>
      <c r="YS54" s="11">
        <f>G17</f>
        <v>4</v>
      </c>
      <c r="YT54" s="11">
        <f>G28</f>
        <v>15</v>
      </c>
      <c r="YU54" s="11">
        <f>G20</f>
        <v>7</v>
      </c>
      <c r="YV54" s="12">
        <f>G29</f>
        <v>16</v>
      </c>
      <c r="YW54" s="75">
        <f>YR54+YS54+YT54+YU54+YV54</f>
        <v>65</v>
      </c>
      <c r="YX54" s="9"/>
      <c r="YY54" s="336"/>
      <c r="YZ54" s="5"/>
      <c r="ZA54" s="10">
        <f>G25</f>
        <v>12</v>
      </c>
      <c r="ZB54" s="11">
        <f>G17</f>
        <v>4</v>
      </c>
      <c r="ZC54" s="11">
        <f>G34</f>
        <v>21</v>
      </c>
      <c r="ZD54" s="11">
        <f>G21</f>
        <v>8</v>
      </c>
      <c r="ZE54" s="12">
        <f>G33</f>
        <v>20</v>
      </c>
      <c r="ZF54" s="75">
        <f>ZA54+ZB54+ZC54+ZD54+ZE54</f>
        <v>65</v>
      </c>
      <c r="ZG54" s="23"/>
      <c r="ZH54" s="10">
        <f>G25</f>
        <v>12</v>
      </c>
      <c r="ZI54" s="11">
        <f>G16</f>
        <v>3</v>
      </c>
      <c r="ZJ54" s="11">
        <f>G34</f>
        <v>21</v>
      </c>
      <c r="ZK54" s="11">
        <f>G22</f>
        <v>9</v>
      </c>
      <c r="ZL54" s="12">
        <f>G33</f>
        <v>20</v>
      </c>
      <c r="ZM54" s="75">
        <f>ZH54+ZI54+ZJ54+ZK54+ZL54</f>
        <v>65</v>
      </c>
      <c r="ZN54" s="23"/>
      <c r="ZO54" s="10">
        <f>G26</f>
        <v>13</v>
      </c>
      <c r="ZP54" s="11">
        <f>G17</f>
        <v>4</v>
      </c>
      <c r="ZQ54" s="11">
        <f>G34</f>
        <v>21</v>
      </c>
      <c r="ZR54" s="11">
        <f>G20</f>
        <v>7</v>
      </c>
      <c r="ZS54" s="12">
        <f>G33</f>
        <v>20</v>
      </c>
      <c r="ZT54" s="75">
        <f>ZO54+ZP54+ZQ54+ZR54+ZS54</f>
        <v>65</v>
      </c>
      <c r="ZU54" s="9"/>
      <c r="ZV54" s="336"/>
      <c r="ZW54" s="5"/>
      <c r="ZX54" s="10">
        <f>G28</f>
        <v>15</v>
      </c>
      <c r="ZY54" s="11">
        <f>G29</f>
        <v>16</v>
      </c>
      <c r="ZZ54" s="11">
        <f>G37</f>
        <v>24</v>
      </c>
      <c r="AAA54" s="11">
        <f>G21</f>
        <v>8</v>
      </c>
      <c r="AAB54" s="12">
        <f>G15</f>
        <v>2</v>
      </c>
      <c r="AAC54" s="75">
        <f>ZX54+ZY54+ZZ54+AAA54+AAB54</f>
        <v>65</v>
      </c>
      <c r="AAD54" s="23"/>
      <c r="AAE54" s="10">
        <f>G28</f>
        <v>15</v>
      </c>
      <c r="AAF54" s="11">
        <f>G29</f>
        <v>16</v>
      </c>
      <c r="AAG54" s="11">
        <f>G36</f>
        <v>23</v>
      </c>
      <c r="AAH54" s="11">
        <f>G22</f>
        <v>9</v>
      </c>
      <c r="AAI54" s="12">
        <f>G15</f>
        <v>2</v>
      </c>
      <c r="AAJ54" s="75">
        <f>AAE54+AAF54+AAG54+AAH54+AAI54</f>
        <v>65</v>
      </c>
      <c r="AAK54" s="23"/>
      <c r="AAL54" s="10">
        <f>G28</f>
        <v>15</v>
      </c>
      <c r="AAM54" s="11">
        <f>G29</f>
        <v>16</v>
      </c>
      <c r="AAN54" s="11">
        <f>G37</f>
        <v>24</v>
      </c>
      <c r="AAO54" s="11">
        <f>G20</f>
        <v>7</v>
      </c>
      <c r="AAP54" s="12">
        <f>G16</f>
        <v>3</v>
      </c>
      <c r="AAQ54" s="75">
        <f>AAL54+AAM54+AAN54+AAO54+AAP54</f>
        <v>65</v>
      </c>
      <c r="AAR54" s="9"/>
      <c r="AAS54" s="336"/>
      <c r="AAT54" s="5"/>
      <c r="AAU54" s="10">
        <f>G27</f>
        <v>14</v>
      </c>
      <c r="AAV54" s="11">
        <f>G19</f>
        <v>6</v>
      </c>
      <c r="AAW54" s="11">
        <f>G18</f>
        <v>5</v>
      </c>
      <c r="AAX54" s="11">
        <f>G31</f>
        <v>18</v>
      </c>
      <c r="AAY54" s="12">
        <f>G35</f>
        <v>22</v>
      </c>
      <c r="AAZ54" s="75">
        <f>AAU54+AAV54+AAW54+AAX54+AAY54</f>
        <v>65</v>
      </c>
      <c r="ABA54" s="23"/>
      <c r="ABB54" s="10">
        <f>G26</f>
        <v>13</v>
      </c>
      <c r="ABC54" s="11">
        <f>G19</f>
        <v>6</v>
      </c>
      <c r="ABD54" s="11">
        <f>G18</f>
        <v>5</v>
      </c>
      <c r="ABE54" s="11">
        <f>G32</f>
        <v>19</v>
      </c>
      <c r="ABF54" s="12">
        <f>G35</f>
        <v>22</v>
      </c>
      <c r="ABG54" s="75">
        <f>ABB54+ABC54+ABD54+ABE54+ABF54</f>
        <v>65</v>
      </c>
      <c r="ABH54" s="23"/>
      <c r="ABI54" s="10">
        <f>G27</f>
        <v>14</v>
      </c>
      <c r="ABJ54" s="11">
        <f>G19</f>
        <v>6</v>
      </c>
      <c r="ABK54" s="11">
        <f>G18</f>
        <v>5</v>
      </c>
      <c r="ABL54" s="11">
        <f>G30</f>
        <v>17</v>
      </c>
      <c r="ABM54" s="12">
        <f>G36</f>
        <v>23</v>
      </c>
      <c r="ABN54" s="75">
        <f>ABI54+ABJ54+ABK54+ABL54+ABM54</f>
        <v>65</v>
      </c>
      <c r="ABO54" s="9"/>
      <c r="ABP54" s="336"/>
      <c r="ABQ54" s="5"/>
      <c r="ABR54" s="10">
        <f>G30</f>
        <v>17</v>
      </c>
      <c r="ABS54" s="11">
        <f>G17</f>
        <v>4</v>
      </c>
      <c r="ABT54" s="11">
        <f>G23</f>
        <v>10</v>
      </c>
      <c r="ABU54" s="11">
        <f>G26</f>
        <v>13</v>
      </c>
      <c r="ABV54" s="12">
        <f>G34</f>
        <v>21</v>
      </c>
      <c r="ABW54" s="75">
        <f>ABR54+ABS54+ABT54+ABU54+ABV54</f>
        <v>65</v>
      </c>
      <c r="ABX54" s="23"/>
      <c r="ABY54" s="10">
        <f>G30</f>
        <v>17</v>
      </c>
      <c r="ABZ54" s="11">
        <f>G16</f>
        <v>3</v>
      </c>
      <c r="ACA54" s="11">
        <f>G23</f>
        <v>10</v>
      </c>
      <c r="ACB54" s="11">
        <f>G27</f>
        <v>14</v>
      </c>
      <c r="ACC54" s="12">
        <f>G34</f>
        <v>21</v>
      </c>
      <c r="ACD54" s="75">
        <f>ABY54+ABZ54+ACA54+ACB54+ACC54</f>
        <v>65</v>
      </c>
      <c r="ACE54" s="23"/>
      <c r="ACF54" s="10">
        <f>G31</f>
        <v>18</v>
      </c>
      <c r="ACG54" s="11">
        <f>G17</f>
        <v>4</v>
      </c>
      <c r="ACH54" s="11">
        <f>G23</f>
        <v>10</v>
      </c>
      <c r="ACI54" s="11">
        <f>G25</f>
        <v>12</v>
      </c>
      <c r="ACJ54" s="12">
        <f>G34</f>
        <v>21</v>
      </c>
      <c r="ACK54" s="75">
        <f>ACF54+ACG54+ACH54+ACI54+ACJ54</f>
        <v>65</v>
      </c>
      <c r="ACL54" s="9"/>
      <c r="ACM54" s="336"/>
      <c r="ACN54" s="5"/>
      <c r="ACO54" s="10">
        <f>G30</f>
        <v>17</v>
      </c>
      <c r="ACP54" s="11">
        <f>G17</f>
        <v>4</v>
      </c>
      <c r="ACQ54" s="11">
        <f>G28</f>
        <v>15</v>
      </c>
      <c r="ACR54" s="11">
        <f>G21</f>
        <v>8</v>
      </c>
      <c r="ACS54" s="12">
        <f>G34</f>
        <v>21</v>
      </c>
      <c r="ACT54" s="75">
        <f>ACO54+ACP54+ACQ54+ACR54+ACS54</f>
        <v>65</v>
      </c>
      <c r="ACU54" s="23"/>
      <c r="ACV54" s="10">
        <f>G30</f>
        <v>17</v>
      </c>
      <c r="ACW54" s="11">
        <f>G16</f>
        <v>3</v>
      </c>
      <c r="ACX54" s="11">
        <f>G28</f>
        <v>15</v>
      </c>
      <c r="ACY54" s="11">
        <f>G22</f>
        <v>9</v>
      </c>
      <c r="ACZ54" s="12">
        <f>G34</f>
        <v>21</v>
      </c>
      <c r="ADA54" s="75">
        <f>ACV54+ACW54+ACX54+ACY54+ACZ54</f>
        <v>65</v>
      </c>
      <c r="ADB54" s="23"/>
      <c r="ADC54" s="10">
        <f>G31</f>
        <v>18</v>
      </c>
      <c r="ADD54" s="11">
        <f>G17</f>
        <v>4</v>
      </c>
      <c r="ADE54" s="11">
        <f>G28</f>
        <v>15</v>
      </c>
      <c r="ADF54" s="11">
        <f>G20</f>
        <v>7</v>
      </c>
      <c r="ADG54" s="12">
        <f>G34</f>
        <v>21</v>
      </c>
      <c r="ADH54" s="75">
        <f>ADC54+ADD54+ADE54+ADF54+ADG54</f>
        <v>65</v>
      </c>
      <c r="ADI54" s="9"/>
      <c r="ADJ54" s="336"/>
      <c r="ADK54" s="5"/>
      <c r="ADL54" s="10">
        <f>G25</f>
        <v>12</v>
      </c>
      <c r="ADM54" s="11">
        <f>G17</f>
        <v>4</v>
      </c>
      <c r="ADN54" s="11">
        <f>G29</f>
        <v>16</v>
      </c>
      <c r="ADO54" s="11">
        <f>G21</f>
        <v>8</v>
      </c>
      <c r="ADP54" s="12">
        <f>G38</f>
        <v>25</v>
      </c>
      <c r="ADQ54" s="75">
        <f>ADL54+ADM54+ADN54+ADO54+ADP54</f>
        <v>65</v>
      </c>
      <c r="ADR54" s="23"/>
      <c r="ADS54" s="10">
        <f>G25</f>
        <v>12</v>
      </c>
      <c r="ADT54" s="11">
        <f>G16</f>
        <v>3</v>
      </c>
      <c r="ADU54" s="11">
        <f>G29</f>
        <v>16</v>
      </c>
      <c r="ADV54" s="11">
        <f>G22</f>
        <v>9</v>
      </c>
      <c r="ADW54" s="12">
        <f>G38</f>
        <v>25</v>
      </c>
      <c r="ADX54" s="75">
        <f>ADS54+ADT54+ADU54+ADV54+ADW54</f>
        <v>65</v>
      </c>
      <c r="ADY54" s="23"/>
      <c r="ADZ54" s="10">
        <f>G26</f>
        <v>13</v>
      </c>
      <c r="AEA54" s="11">
        <f>G17</f>
        <v>4</v>
      </c>
      <c r="AEB54" s="11">
        <f>G29</f>
        <v>16</v>
      </c>
      <c r="AEC54" s="11">
        <f>G20</f>
        <v>7</v>
      </c>
      <c r="AED54" s="12">
        <f>G38</f>
        <v>25</v>
      </c>
      <c r="AEE54" s="75">
        <f>ADZ54+AEA54+AEB54+AEC54+AED54</f>
        <v>65</v>
      </c>
      <c r="AEF54" s="9"/>
      <c r="AEG54" s="336"/>
      <c r="AEH54" s="5"/>
      <c r="AEI54" s="10">
        <f>G27</f>
        <v>14</v>
      </c>
      <c r="AEJ54" s="11">
        <f>G19</f>
        <v>6</v>
      </c>
      <c r="AEK54" s="11">
        <f>G18</f>
        <v>5</v>
      </c>
      <c r="AEL54" s="11">
        <f>G36</f>
        <v>23</v>
      </c>
      <c r="AEM54" s="12">
        <f>G30</f>
        <v>17</v>
      </c>
      <c r="AEN54" s="75">
        <f>AEI54+AEJ54+AEK54+AEL54+AEM54</f>
        <v>65</v>
      </c>
      <c r="AEO54" s="23"/>
      <c r="AEP54" s="10">
        <f>G26</f>
        <v>13</v>
      </c>
      <c r="AEQ54" s="11">
        <f>G19</f>
        <v>6</v>
      </c>
      <c r="AER54" s="11">
        <f>G18</f>
        <v>5</v>
      </c>
      <c r="AES54" s="11">
        <f>G37</f>
        <v>24</v>
      </c>
      <c r="AET54" s="12">
        <f>G30</f>
        <v>17</v>
      </c>
      <c r="AEU54" s="75">
        <f>AEP54+AEQ54+AER54+AES54+AET54</f>
        <v>65</v>
      </c>
      <c r="AEV54" s="23"/>
      <c r="AEW54" s="10">
        <f>G27</f>
        <v>14</v>
      </c>
      <c r="AEX54" s="11">
        <f>G19</f>
        <v>6</v>
      </c>
      <c r="AEY54" s="11">
        <f>G18</f>
        <v>5</v>
      </c>
      <c r="AEZ54" s="11">
        <f>G35</f>
        <v>22</v>
      </c>
      <c r="AFA54" s="12">
        <f>G31</f>
        <v>18</v>
      </c>
      <c r="AFB54" s="75">
        <f>AEW54+AEX54+AEY54+AEZ54+AFA54</f>
        <v>65</v>
      </c>
      <c r="AFC54" s="9"/>
      <c r="AFD54" s="336"/>
      <c r="AFE54" s="5"/>
      <c r="AFF54" s="10">
        <f>G28</f>
        <v>15</v>
      </c>
      <c r="AFG54" s="11">
        <f>G34</f>
        <v>21</v>
      </c>
      <c r="AFH54" s="11">
        <f>G32</f>
        <v>19</v>
      </c>
      <c r="AFI54" s="11">
        <f>G21</f>
        <v>8</v>
      </c>
      <c r="AFJ54" s="12">
        <f>G15</f>
        <v>2</v>
      </c>
      <c r="AFK54" s="75">
        <f>AFF54+AFG54+AFH54+AFI54+AFJ54</f>
        <v>65</v>
      </c>
      <c r="AFL54" s="23"/>
      <c r="AFM54" s="10">
        <f>G28</f>
        <v>15</v>
      </c>
      <c r="AFN54" s="11">
        <f>G34</f>
        <v>21</v>
      </c>
      <c r="AFO54" s="11">
        <f>G31</f>
        <v>18</v>
      </c>
      <c r="AFP54" s="11">
        <f>G22</f>
        <v>9</v>
      </c>
      <c r="AFQ54" s="12">
        <f>G15</f>
        <v>2</v>
      </c>
      <c r="AFR54" s="75">
        <f>AFM54+AFN54+AFO54+AFP54+AFQ54</f>
        <v>65</v>
      </c>
      <c r="AFS54" s="23"/>
      <c r="AFT54" s="10">
        <f>G28</f>
        <v>15</v>
      </c>
      <c r="AFU54" s="11">
        <f>G34</f>
        <v>21</v>
      </c>
      <c r="AFV54" s="11">
        <f>G32</f>
        <v>19</v>
      </c>
      <c r="AFW54" s="11">
        <f>G20</f>
        <v>7</v>
      </c>
      <c r="AFX54" s="12">
        <f>G16</f>
        <v>3</v>
      </c>
      <c r="AFY54" s="75">
        <f>AFT54+AFU54+AFV54+AFW54+AFX54</f>
        <v>65</v>
      </c>
      <c r="AFZ54" s="9"/>
      <c r="AGA54" s="336"/>
    </row>
    <row r="55" spans="1:859" ht="12.75" thickBot="1" x14ac:dyDescent="0.25">
      <c r="A55" s="22"/>
      <c r="B55" s="22"/>
      <c r="C55" s="22"/>
      <c r="D55" s="336"/>
      <c r="E55" s="378" t="s">
        <v>1172</v>
      </c>
      <c r="F55" s="379" t="s">
        <v>62</v>
      </c>
      <c r="G55" s="380">
        <v>12</v>
      </c>
      <c r="H55" s="336"/>
      <c r="I55" s="5"/>
      <c r="J55" s="13">
        <f>G26</f>
        <v>13</v>
      </c>
      <c r="K55" s="14">
        <f>G35</f>
        <v>22</v>
      </c>
      <c r="L55" s="14">
        <f>G18</f>
        <v>5</v>
      </c>
      <c r="M55" s="14">
        <f>G29</f>
        <v>16</v>
      </c>
      <c r="N55" s="15">
        <f>G22</f>
        <v>9</v>
      </c>
      <c r="O55" s="75">
        <f>J55+K55+L55+M55+N55</f>
        <v>65</v>
      </c>
      <c r="P55" s="23"/>
      <c r="Q55" s="13">
        <f>G27</f>
        <v>14</v>
      </c>
      <c r="R55" s="14">
        <f>G35</f>
        <v>22</v>
      </c>
      <c r="S55" s="14">
        <f>G18</f>
        <v>5</v>
      </c>
      <c r="T55" s="14">
        <f>G29</f>
        <v>16</v>
      </c>
      <c r="U55" s="15">
        <f>G21</f>
        <v>8</v>
      </c>
      <c r="V55" s="75">
        <f>Q55+R55+S55+T55+U55</f>
        <v>65</v>
      </c>
      <c r="W55" s="23"/>
      <c r="X55" s="13">
        <f>G25</f>
        <v>12</v>
      </c>
      <c r="Y55" s="14">
        <f>G36</f>
        <v>23</v>
      </c>
      <c r="Z55" s="14">
        <f>G18</f>
        <v>5</v>
      </c>
      <c r="AA55" s="14">
        <f>G29</f>
        <v>16</v>
      </c>
      <c r="AB55" s="15">
        <f>G22</f>
        <v>9</v>
      </c>
      <c r="AC55" s="75">
        <f>X55+Y55+Z55+AA55+AB55</f>
        <v>65</v>
      </c>
      <c r="AD55" s="9"/>
      <c r="AE55" s="336"/>
      <c r="AF55" s="5"/>
      <c r="AG55" s="13">
        <f>G38</f>
        <v>25</v>
      </c>
      <c r="AH55" s="14">
        <f>G19</f>
        <v>6</v>
      </c>
      <c r="AI55" s="14">
        <f>G16</f>
        <v>3</v>
      </c>
      <c r="AJ55" s="14">
        <f>G25</f>
        <v>12</v>
      </c>
      <c r="AK55" s="15">
        <f>G32</f>
        <v>19</v>
      </c>
      <c r="AL55" s="75">
        <f>AG55+AH55+AI55+AJ55+AK55</f>
        <v>65</v>
      </c>
      <c r="AM55" s="23"/>
      <c r="AN55" s="13">
        <f>G38</f>
        <v>25</v>
      </c>
      <c r="AO55" s="14">
        <f>G19</f>
        <v>6</v>
      </c>
      <c r="AP55" s="14">
        <f>G17</f>
        <v>4</v>
      </c>
      <c r="AQ55" s="14">
        <f>G25</f>
        <v>12</v>
      </c>
      <c r="AR55" s="15">
        <f>G31</f>
        <v>18</v>
      </c>
      <c r="AS55" s="75">
        <f>AN55+AO55+AP55+AQ55+AR55</f>
        <v>65</v>
      </c>
      <c r="AT55" s="23"/>
      <c r="AU55" s="13">
        <f>G38</f>
        <v>25</v>
      </c>
      <c r="AV55" s="14">
        <f>G19</f>
        <v>6</v>
      </c>
      <c r="AW55" s="14">
        <f>G15</f>
        <v>2</v>
      </c>
      <c r="AX55" s="14">
        <f>G26</f>
        <v>13</v>
      </c>
      <c r="AY55" s="15">
        <f>G32</f>
        <v>19</v>
      </c>
      <c r="AZ55" s="75">
        <f>AU55+AV55+AW55+AX55+AY55</f>
        <v>65</v>
      </c>
      <c r="BA55" s="9"/>
      <c r="BB55" s="336"/>
      <c r="BC55" s="5"/>
      <c r="BD55" s="13">
        <f>G31</f>
        <v>18</v>
      </c>
      <c r="BE55" s="14">
        <f>G35</f>
        <v>22</v>
      </c>
      <c r="BF55" s="14">
        <f>G18</f>
        <v>5</v>
      </c>
      <c r="BG55" s="14">
        <f>G24</f>
        <v>11</v>
      </c>
      <c r="BH55" s="15">
        <f>G22</f>
        <v>9</v>
      </c>
      <c r="BI55" s="75">
        <f>BD55+BE55+BF55+BG55+BH55</f>
        <v>65</v>
      </c>
      <c r="BJ55" s="23"/>
      <c r="BK55" s="13">
        <f>G32</f>
        <v>19</v>
      </c>
      <c r="BL55" s="14">
        <f>G35</f>
        <v>22</v>
      </c>
      <c r="BM55" s="14">
        <f>G18</f>
        <v>5</v>
      </c>
      <c r="BN55" s="14">
        <f>G24</f>
        <v>11</v>
      </c>
      <c r="BO55" s="15">
        <f>G21</f>
        <v>8</v>
      </c>
      <c r="BP55" s="75">
        <f>BK55+BL55+BM55+BN55+BO55</f>
        <v>65</v>
      </c>
      <c r="BQ55" s="23"/>
      <c r="BR55" s="13">
        <f>G30</f>
        <v>17</v>
      </c>
      <c r="BS55" s="14">
        <f>G36</f>
        <v>23</v>
      </c>
      <c r="BT55" s="14">
        <f>G18</f>
        <v>5</v>
      </c>
      <c r="BU55" s="14">
        <f>G24</f>
        <v>11</v>
      </c>
      <c r="BV55" s="15">
        <f>G22</f>
        <v>9</v>
      </c>
      <c r="BW55" s="75">
        <f>BR55+BS55+BT55+BU55+BV55</f>
        <v>65</v>
      </c>
      <c r="BX55" s="9"/>
      <c r="BY55" s="336"/>
      <c r="BZ55" s="5"/>
      <c r="CA55" s="13">
        <f>G38</f>
        <v>25</v>
      </c>
      <c r="CB55" s="14">
        <f>G19</f>
        <v>6</v>
      </c>
      <c r="CC55" s="14">
        <f>G16</f>
        <v>3</v>
      </c>
      <c r="CD55" s="14">
        <f>G30</f>
        <v>17</v>
      </c>
      <c r="CE55" s="15">
        <f>G27</f>
        <v>14</v>
      </c>
      <c r="CF55" s="75">
        <f>CA55+CB55+CC55+CD55+CE55</f>
        <v>65</v>
      </c>
      <c r="CG55" s="23"/>
      <c r="CH55" s="13">
        <f>G38</f>
        <v>25</v>
      </c>
      <c r="CI55" s="14">
        <f>G19</f>
        <v>6</v>
      </c>
      <c r="CJ55" s="14">
        <f>G17</f>
        <v>4</v>
      </c>
      <c r="CK55" s="14">
        <f>G30</f>
        <v>17</v>
      </c>
      <c r="CL55" s="15">
        <f>G26</f>
        <v>13</v>
      </c>
      <c r="CM55" s="75">
        <f>CH55+CI55+CJ55+CK55+CL55</f>
        <v>65</v>
      </c>
      <c r="CN55" s="23"/>
      <c r="CO55" s="13">
        <f>G38</f>
        <v>25</v>
      </c>
      <c r="CP55" s="14">
        <f>G19</f>
        <v>6</v>
      </c>
      <c r="CQ55" s="14">
        <f>G15</f>
        <v>2</v>
      </c>
      <c r="CR55" s="14">
        <f>G31</f>
        <v>18</v>
      </c>
      <c r="CS55" s="15">
        <f>G27</f>
        <v>14</v>
      </c>
      <c r="CT55" s="75">
        <f>CO55+CP55+CQ55+CR55+CS55</f>
        <v>65</v>
      </c>
      <c r="CU55" s="9"/>
      <c r="CV55" s="336"/>
      <c r="CW55" s="5"/>
      <c r="CX55" s="13">
        <f>G28</f>
        <v>15</v>
      </c>
      <c r="CY55" s="14">
        <f>G21</f>
        <v>8</v>
      </c>
      <c r="CZ55" s="14">
        <f>G34</f>
        <v>21</v>
      </c>
      <c r="DA55" s="14">
        <f>G15</f>
        <v>2</v>
      </c>
      <c r="DB55" s="15">
        <f>G32</f>
        <v>19</v>
      </c>
      <c r="DC55" s="75">
        <f>CX55+CY55+CZ55+DA55+DB55</f>
        <v>65</v>
      </c>
      <c r="DD55" s="23"/>
      <c r="DE55" s="13">
        <f>G28</f>
        <v>15</v>
      </c>
      <c r="DF55" s="14">
        <f>G22</f>
        <v>9</v>
      </c>
      <c r="DG55" s="14">
        <f>G34</f>
        <v>21</v>
      </c>
      <c r="DH55" s="14">
        <f>G15</f>
        <v>2</v>
      </c>
      <c r="DI55" s="15">
        <f>G31</f>
        <v>18</v>
      </c>
      <c r="DJ55" s="75">
        <f>DE55+DF55+DG55+DH55+DI55</f>
        <v>65</v>
      </c>
      <c r="DK55" s="23"/>
      <c r="DL55" s="13">
        <f>G28</f>
        <v>15</v>
      </c>
      <c r="DM55" s="14">
        <f>G20</f>
        <v>7</v>
      </c>
      <c r="DN55" s="14">
        <f>G34</f>
        <v>21</v>
      </c>
      <c r="DO55" s="14">
        <f>G16</f>
        <v>3</v>
      </c>
      <c r="DP55" s="15">
        <f>G32</f>
        <v>19</v>
      </c>
      <c r="DQ55" s="75">
        <f>DL55+DM55+DN55+DO55+DP55</f>
        <v>65</v>
      </c>
      <c r="DR55" s="9"/>
      <c r="DS55" s="336"/>
      <c r="DT55" s="5"/>
      <c r="DU55" s="13">
        <f>G36</f>
        <v>23</v>
      </c>
      <c r="DV55" s="14">
        <f>G15</f>
        <v>2</v>
      </c>
      <c r="DW55" s="14">
        <f>G19</f>
        <v>6</v>
      </c>
      <c r="DX55" s="14">
        <f>G28</f>
        <v>15</v>
      </c>
      <c r="DY55" s="15">
        <f>G32</f>
        <v>19</v>
      </c>
      <c r="DZ55" s="75">
        <f>DU55+DV55+DW55+DX55+DY55</f>
        <v>65</v>
      </c>
      <c r="EA55" s="23"/>
      <c r="EB55" s="13">
        <f>G37</f>
        <v>24</v>
      </c>
      <c r="EC55" s="14">
        <f>G15</f>
        <v>2</v>
      </c>
      <c r="ED55" s="14">
        <f>G19</f>
        <v>6</v>
      </c>
      <c r="EE55" s="14">
        <f>G28</f>
        <v>15</v>
      </c>
      <c r="EF55" s="15">
        <f>G31</f>
        <v>18</v>
      </c>
      <c r="EG55" s="75">
        <f>EB55+EC55+ED55+EE55+EF55</f>
        <v>65</v>
      </c>
      <c r="EH55" s="23"/>
      <c r="EI55" s="13">
        <f>G35</f>
        <v>22</v>
      </c>
      <c r="EJ55" s="14">
        <f>G16</f>
        <v>3</v>
      </c>
      <c r="EK55" s="14">
        <f>G19</f>
        <v>6</v>
      </c>
      <c r="EL55" s="14">
        <f>G28</f>
        <v>15</v>
      </c>
      <c r="EM55" s="15">
        <f>G32</f>
        <v>19</v>
      </c>
      <c r="EN55" s="75">
        <f>EI55+EJ55+EK55+EL55+EM55</f>
        <v>65</v>
      </c>
      <c r="EO55" s="9"/>
      <c r="EP55" s="336"/>
      <c r="EQ55" s="5"/>
      <c r="ER55" s="13">
        <f>G33</f>
        <v>20</v>
      </c>
      <c r="ES55" s="14">
        <f>G19</f>
        <v>6</v>
      </c>
      <c r="ET55" s="14">
        <f>G16</f>
        <v>3</v>
      </c>
      <c r="EU55" s="14">
        <f>G35</f>
        <v>22</v>
      </c>
      <c r="EV55" s="15">
        <f>G27</f>
        <v>14</v>
      </c>
      <c r="EW55" s="75">
        <f>ER55+ES55+ET55+EU55+EV55</f>
        <v>65</v>
      </c>
      <c r="EX55" s="23"/>
      <c r="EY55" s="13">
        <f>G33</f>
        <v>20</v>
      </c>
      <c r="EZ55" s="14">
        <f>G19</f>
        <v>6</v>
      </c>
      <c r="FA55" s="14">
        <f>G17</f>
        <v>4</v>
      </c>
      <c r="FB55" s="14">
        <f>G35</f>
        <v>22</v>
      </c>
      <c r="FC55" s="15">
        <f>G26</f>
        <v>13</v>
      </c>
      <c r="FD55" s="75">
        <f>EY55+EZ55+FA55+FB55+FC55</f>
        <v>65</v>
      </c>
      <c r="FE55" s="23"/>
      <c r="FF55" s="13">
        <f>G33</f>
        <v>20</v>
      </c>
      <c r="FG55" s="14">
        <f>G19</f>
        <v>6</v>
      </c>
      <c r="FH55" s="14">
        <f>G15</f>
        <v>2</v>
      </c>
      <c r="FI55" s="14">
        <f>G36</f>
        <v>23</v>
      </c>
      <c r="FJ55" s="15">
        <f>G27</f>
        <v>14</v>
      </c>
      <c r="FK55" s="75">
        <f>FF55+FG55+FH55+FI55+FJ55</f>
        <v>65</v>
      </c>
      <c r="FL55" s="9"/>
      <c r="FM55" s="336"/>
      <c r="FN55" s="5"/>
      <c r="FO55" s="13">
        <f>G31</f>
        <v>18</v>
      </c>
      <c r="FP55" s="14">
        <f>G35</f>
        <v>22</v>
      </c>
      <c r="FQ55" s="14">
        <f>G18</f>
        <v>5</v>
      </c>
      <c r="FR55" s="14">
        <f>G19</f>
        <v>6</v>
      </c>
      <c r="FS55" s="15">
        <f>G27</f>
        <v>14</v>
      </c>
      <c r="FT55" s="75">
        <f>FO55+FP55+FQ55+FR55+FS55</f>
        <v>65</v>
      </c>
      <c r="FU55" s="23"/>
      <c r="FV55" s="13">
        <f>G32</f>
        <v>19</v>
      </c>
      <c r="FW55" s="14">
        <f>G35</f>
        <v>22</v>
      </c>
      <c r="FX55" s="14">
        <f>G18</f>
        <v>5</v>
      </c>
      <c r="FY55" s="14">
        <f>G19</f>
        <v>6</v>
      </c>
      <c r="FZ55" s="15">
        <f>G26</f>
        <v>13</v>
      </c>
      <c r="GA55" s="75">
        <f>FV55+FW55+FX55+FY55+FZ55</f>
        <v>65</v>
      </c>
      <c r="GB55" s="23"/>
      <c r="GC55" s="13">
        <f>G30</f>
        <v>17</v>
      </c>
      <c r="GD55" s="14">
        <f>G36</f>
        <v>23</v>
      </c>
      <c r="GE55" s="14">
        <f>G18</f>
        <v>5</v>
      </c>
      <c r="GF55" s="14">
        <f>G19</f>
        <v>6</v>
      </c>
      <c r="GG55" s="15">
        <f>G27</f>
        <v>14</v>
      </c>
      <c r="GH55" s="75">
        <f>GC55+GD55+GE55+GF55+GG55</f>
        <v>65</v>
      </c>
      <c r="GI55" s="9"/>
      <c r="GJ55" s="336"/>
      <c r="GK55" s="5"/>
      <c r="GL55" s="13">
        <f>G31</f>
        <v>18</v>
      </c>
      <c r="GM55" s="14">
        <f>G15</f>
        <v>2</v>
      </c>
      <c r="GN55" s="14">
        <f>G24</f>
        <v>11</v>
      </c>
      <c r="GO55" s="14">
        <f>G23</f>
        <v>10</v>
      </c>
      <c r="GP55" s="15">
        <f>G37</f>
        <v>24</v>
      </c>
      <c r="GQ55" s="75">
        <f>GL55+GM55+GN55+GO55+GP55</f>
        <v>65</v>
      </c>
      <c r="GR55" s="23"/>
      <c r="GS55" s="13">
        <f>G32</f>
        <v>19</v>
      </c>
      <c r="GT55" s="14">
        <f>G15</f>
        <v>2</v>
      </c>
      <c r="GU55" s="14">
        <f>G24</f>
        <v>11</v>
      </c>
      <c r="GV55" s="14">
        <f>G23</f>
        <v>10</v>
      </c>
      <c r="GW55" s="15">
        <f>G36</f>
        <v>23</v>
      </c>
      <c r="GX55" s="75">
        <f>GS55+GT55+GU55+GV55+GW55</f>
        <v>65</v>
      </c>
      <c r="GY55" s="23"/>
      <c r="GZ55" s="13">
        <f>G30</f>
        <v>17</v>
      </c>
      <c r="HA55" s="14">
        <f>G16</f>
        <v>3</v>
      </c>
      <c r="HB55" s="14">
        <f>G24</f>
        <v>11</v>
      </c>
      <c r="HC55" s="14">
        <f>G23</f>
        <v>10</v>
      </c>
      <c r="HD55" s="15">
        <f>G37</f>
        <v>24</v>
      </c>
      <c r="HE55" s="75">
        <f>GZ55+HA55+HB55+HC55+HD55</f>
        <v>65</v>
      </c>
      <c r="HF55" s="9"/>
      <c r="HG55" s="336"/>
      <c r="HH55" s="5"/>
      <c r="HI55" s="13">
        <f>G38</f>
        <v>25</v>
      </c>
      <c r="HJ55" s="14">
        <f>G24</f>
        <v>11</v>
      </c>
      <c r="HK55" s="14">
        <f>G16</f>
        <v>3</v>
      </c>
      <c r="HL55" s="14">
        <f>G30</f>
        <v>17</v>
      </c>
      <c r="HM55" s="15">
        <f>G22</f>
        <v>9</v>
      </c>
      <c r="HN55" s="75">
        <f>HI55+HJ55+HK55+HL55+HM55</f>
        <v>65</v>
      </c>
      <c r="HO55" s="23"/>
      <c r="HP55" s="13">
        <f>G38</f>
        <v>25</v>
      </c>
      <c r="HQ55" s="14">
        <f>G24</f>
        <v>11</v>
      </c>
      <c r="HR55" s="14">
        <f>G17</f>
        <v>4</v>
      </c>
      <c r="HS55" s="14">
        <f>G30</f>
        <v>17</v>
      </c>
      <c r="HT55" s="15">
        <f>G21</f>
        <v>8</v>
      </c>
      <c r="HU55" s="75">
        <f>HP55+HQ55+HR55+HS55+HT55</f>
        <v>65</v>
      </c>
      <c r="HV55" s="23"/>
      <c r="HW55" s="13">
        <f>G38</f>
        <v>25</v>
      </c>
      <c r="HX55" s="14">
        <f>G24</f>
        <v>11</v>
      </c>
      <c r="HY55" s="14">
        <f>G15</f>
        <v>2</v>
      </c>
      <c r="HZ55" s="14">
        <f>G31</f>
        <v>18</v>
      </c>
      <c r="IA55" s="15">
        <f>G22</f>
        <v>9</v>
      </c>
      <c r="IB55" s="75">
        <f>HW55+HX55+HY55+HZ55+IA55</f>
        <v>65</v>
      </c>
      <c r="IC55" s="9"/>
      <c r="ID55" s="336"/>
      <c r="IE55" s="5"/>
      <c r="IF55" s="13">
        <f>G26</f>
        <v>13</v>
      </c>
      <c r="IG55" s="14">
        <f>G15</f>
        <v>2</v>
      </c>
      <c r="IH55" s="14">
        <f>G29</f>
        <v>16</v>
      </c>
      <c r="II55" s="14">
        <f>G23</f>
        <v>10</v>
      </c>
      <c r="IJ55" s="15">
        <f>G37</f>
        <v>24</v>
      </c>
      <c r="IK55" s="75">
        <f>IF55+IG55+IH55+II55+IJ55</f>
        <v>65</v>
      </c>
      <c r="IL55" s="23"/>
      <c r="IM55" s="13">
        <f>G27</f>
        <v>14</v>
      </c>
      <c r="IN55" s="14">
        <f>G15</f>
        <v>2</v>
      </c>
      <c r="IO55" s="14">
        <f>G29</f>
        <v>16</v>
      </c>
      <c r="IP55" s="14">
        <f>G23</f>
        <v>10</v>
      </c>
      <c r="IQ55" s="15">
        <f>G36</f>
        <v>23</v>
      </c>
      <c r="IR55" s="75">
        <f>IM55+IN55+IO55+IP55+IQ55</f>
        <v>65</v>
      </c>
      <c r="IS55" s="23"/>
      <c r="IT55" s="13">
        <f>G25</f>
        <v>12</v>
      </c>
      <c r="IU55" s="14">
        <f>G16</f>
        <v>3</v>
      </c>
      <c r="IV55" s="14">
        <f>G29</f>
        <v>16</v>
      </c>
      <c r="IW55" s="14">
        <f>G23</f>
        <v>10</v>
      </c>
      <c r="IX55" s="15">
        <f>G37</f>
        <v>24</v>
      </c>
      <c r="IY55" s="75">
        <f>IT55+IU55+IV55+IW55+IX55</f>
        <v>65</v>
      </c>
      <c r="IZ55" s="9"/>
      <c r="JA55" s="336"/>
      <c r="JB55" s="5"/>
      <c r="JC55" s="13">
        <f>G26</f>
        <v>13</v>
      </c>
      <c r="JD55" s="14">
        <f>G35</f>
        <v>22</v>
      </c>
      <c r="JE55" s="14">
        <f>G18</f>
        <v>5</v>
      </c>
      <c r="JF55" s="14">
        <f>G19</f>
        <v>6</v>
      </c>
      <c r="JG55" s="15">
        <f>G32</f>
        <v>19</v>
      </c>
      <c r="JH55" s="75">
        <f>JC55+JD55+JE55+JF55+JG55</f>
        <v>65</v>
      </c>
      <c r="JI55" s="23"/>
      <c r="JJ55" s="13">
        <f>G27</f>
        <v>14</v>
      </c>
      <c r="JK55" s="14">
        <f>G35</f>
        <v>22</v>
      </c>
      <c r="JL55" s="14">
        <f>G18</f>
        <v>5</v>
      </c>
      <c r="JM55" s="14">
        <f>G19</f>
        <v>6</v>
      </c>
      <c r="JN55" s="15">
        <f>G31</f>
        <v>18</v>
      </c>
      <c r="JO55" s="75">
        <f>JJ55+JK55+JL55+JM55+JN55</f>
        <v>65</v>
      </c>
      <c r="JP55" s="23"/>
      <c r="JQ55" s="13">
        <f>G25</f>
        <v>12</v>
      </c>
      <c r="JR55" s="14">
        <f>G36</f>
        <v>23</v>
      </c>
      <c r="JS55" s="14">
        <f>G18</f>
        <v>5</v>
      </c>
      <c r="JT55" s="14">
        <f>G19</f>
        <v>6</v>
      </c>
      <c r="JU55" s="15">
        <f>G32</f>
        <v>19</v>
      </c>
      <c r="JV55" s="75">
        <f>JQ55+JR55+JS55+JT55+JU55</f>
        <v>65</v>
      </c>
      <c r="JW55" s="9"/>
      <c r="JX55" s="336"/>
      <c r="JY55" s="5"/>
      <c r="JZ55" s="13">
        <f>G38</f>
        <v>25</v>
      </c>
      <c r="KA55" s="14">
        <f>G29</f>
        <v>16</v>
      </c>
      <c r="KB55" s="14">
        <f>G16</f>
        <v>3</v>
      </c>
      <c r="KC55" s="14">
        <f>G25</f>
        <v>12</v>
      </c>
      <c r="KD55" s="15">
        <f>G22</f>
        <v>9</v>
      </c>
      <c r="KE55" s="75">
        <f>JZ55+KA55+KB55+KC55+KD55</f>
        <v>65</v>
      </c>
      <c r="KF55" s="23"/>
      <c r="KG55" s="13">
        <f>G38</f>
        <v>25</v>
      </c>
      <c r="KH55" s="14">
        <f>G29</f>
        <v>16</v>
      </c>
      <c r="KI55" s="14">
        <f>G17</f>
        <v>4</v>
      </c>
      <c r="KJ55" s="14">
        <f>G25</f>
        <v>12</v>
      </c>
      <c r="KK55" s="15">
        <f>G21</f>
        <v>8</v>
      </c>
      <c r="KL55" s="75">
        <f>KG55+KH55+KI55+KJ55+KK55</f>
        <v>65</v>
      </c>
      <c r="KM55" s="23"/>
      <c r="KN55" s="13">
        <f>G38</f>
        <v>25</v>
      </c>
      <c r="KO55" s="14">
        <f>G29</f>
        <v>16</v>
      </c>
      <c r="KP55" s="14">
        <f>G15</f>
        <v>2</v>
      </c>
      <c r="KQ55" s="14">
        <f>G26</f>
        <v>13</v>
      </c>
      <c r="KR55" s="15">
        <f>G22</f>
        <v>9</v>
      </c>
      <c r="KS55" s="75">
        <f>KN55+KO55+KP55+KQ55+KR55</f>
        <v>65</v>
      </c>
      <c r="KT55" s="9"/>
      <c r="KU55" s="336"/>
      <c r="KV55" s="5"/>
      <c r="KW55" s="13">
        <f>G33</f>
        <v>20</v>
      </c>
      <c r="KX55" s="14">
        <f>G26</f>
        <v>13</v>
      </c>
      <c r="KY55" s="14">
        <f>G34</f>
        <v>21</v>
      </c>
      <c r="KZ55" s="14">
        <f>G15</f>
        <v>2</v>
      </c>
      <c r="LA55" s="15">
        <f>G22</f>
        <v>9</v>
      </c>
      <c r="LB55" s="75">
        <f>KW55+KX55+KY55+KZ55+LA55</f>
        <v>65</v>
      </c>
      <c r="LC55" s="23"/>
      <c r="LD55" s="13">
        <f>G33</f>
        <v>20</v>
      </c>
      <c r="LE55" s="14">
        <f>G27</f>
        <v>14</v>
      </c>
      <c r="LF55" s="14">
        <f>G34</f>
        <v>21</v>
      </c>
      <c r="LG55" s="14">
        <f>G15</f>
        <v>2</v>
      </c>
      <c r="LH55" s="15">
        <f>G21</f>
        <v>8</v>
      </c>
      <c r="LI55" s="75">
        <f>LD55+LE55+LF55+LG55+LH55</f>
        <v>65</v>
      </c>
      <c r="LJ55" s="23"/>
      <c r="LK55" s="13">
        <f>G33</f>
        <v>20</v>
      </c>
      <c r="LL55" s="14">
        <f>G25</f>
        <v>12</v>
      </c>
      <c r="LM55" s="14">
        <f>G34</f>
        <v>21</v>
      </c>
      <c r="LN55" s="14">
        <f>G16</f>
        <v>3</v>
      </c>
      <c r="LO55" s="15">
        <f>G22</f>
        <v>9</v>
      </c>
      <c r="LP55" s="75">
        <f>LK55+LL55+LM55+LN55+LO55</f>
        <v>65</v>
      </c>
      <c r="LQ55" s="9"/>
      <c r="LR55" s="336"/>
      <c r="LS55" s="5"/>
      <c r="LT55" s="13">
        <f>G23</f>
        <v>10</v>
      </c>
      <c r="LU55" s="14">
        <f>G26</f>
        <v>13</v>
      </c>
      <c r="LV55" s="14">
        <f>G34</f>
        <v>21</v>
      </c>
      <c r="LW55" s="14">
        <f>G15</f>
        <v>2</v>
      </c>
      <c r="LX55" s="15">
        <f>G32</f>
        <v>19</v>
      </c>
      <c r="LY55" s="75">
        <f>LT55+LU55+LV55+LW55+LX55</f>
        <v>65</v>
      </c>
      <c r="LZ55" s="23"/>
      <c r="MA55" s="13">
        <f>G23</f>
        <v>10</v>
      </c>
      <c r="MB55" s="14">
        <f>G27</f>
        <v>14</v>
      </c>
      <c r="MC55" s="14">
        <f>G34</f>
        <v>21</v>
      </c>
      <c r="MD55" s="14">
        <f>G15</f>
        <v>2</v>
      </c>
      <c r="ME55" s="15">
        <f>G31</f>
        <v>18</v>
      </c>
      <c r="MF55" s="75">
        <f>MA55+MB55+MC55+MD55+ME55</f>
        <v>65</v>
      </c>
      <c r="MG55" s="23"/>
      <c r="MH55" s="13">
        <f>G23</f>
        <v>10</v>
      </c>
      <c r="MI55" s="14">
        <f>G25</f>
        <v>12</v>
      </c>
      <c r="MJ55" s="14">
        <f>G34</f>
        <v>21</v>
      </c>
      <c r="MK55" s="14">
        <f>G16</f>
        <v>3</v>
      </c>
      <c r="ML55" s="15">
        <f>G32</f>
        <v>19</v>
      </c>
      <c r="MM55" s="75">
        <f>MH55+MI55+MJ55+MK55+ML55</f>
        <v>65</v>
      </c>
      <c r="MN55" s="9"/>
      <c r="MO55" s="336"/>
      <c r="MP55" s="5"/>
      <c r="MQ55" s="13">
        <f>G23</f>
        <v>10</v>
      </c>
      <c r="MR55" s="14">
        <f>G24</f>
        <v>11</v>
      </c>
      <c r="MS55" s="14">
        <f>G16</f>
        <v>3</v>
      </c>
      <c r="MT55" s="14">
        <f>G35</f>
        <v>22</v>
      </c>
      <c r="MU55" s="15">
        <f>G32</f>
        <v>19</v>
      </c>
      <c r="MV55" s="75">
        <f>MQ55+MR55+MS55+MT55+MU55</f>
        <v>65</v>
      </c>
      <c r="MW55" s="23"/>
      <c r="MX55" s="13">
        <f>G23</f>
        <v>10</v>
      </c>
      <c r="MY55" s="14">
        <f>G24</f>
        <v>11</v>
      </c>
      <c r="MZ55" s="14">
        <f>G17</f>
        <v>4</v>
      </c>
      <c r="NA55" s="14">
        <f>G35</f>
        <v>22</v>
      </c>
      <c r="NB55" s="15">
        <f>G31</f>
        <v>18</v>
      </c>
      <c r="NC55" s="75">
        <f>MX55+MY55+MZ55+NA55+NB55</f>
        <v>65</v>
      </c>
      <c r="ND55" s="23"/>
      <c r="NE55" s="13">
        <f>G23</f>
        <v>10</v>
      </c>
      <c r="NF55" s="14">
        <f>G24</f>
        <v>11</v>
      </c>
      <c r="NG55" s="14">
        <f>G15</f>
        <v>2</v>
      </c>
      <c r="NH55" s="14">
        <f>G36</f>
        <v>23</v>
      </c>
      <c r="NI55" s="15">
        <f>G32</f>
        <v>19</v>
      </c>
      <c r="NJ55" s="75">
        <f>NE55+NF55+NG55+NH55+NI55</f>
        <v>65</v>
      </c>
      <c r="NK55" s="9"/>
      <c r="NL55" s="336"/>
      <c r="NM55" s="5"/>
      <c r="NN55" s="13">
        <f>G36</f>
        <v>23</v>
      </c>
      <c r="NO55" s="14">
        <f>G20</f>
        <v>7</v>
      </c>
      <c r="NP55" s="14">
        <f>G18</f>
        <v>5</v>
      </c>
      <c r="NQ55" s="14">
        <f>G29</f>
        <v>16</v>
      </c>
      <c r="NR55" s="15">
        <f>G27</f>
        <v>14</v>
      </c>
      <c r="NS55" s="75">
        <f>NN55+NO55+NP55+NQ55+NR55</f>
        <v>65</v>
      </c>
      <c r="NT55" s="23"/>
      <c r="NU55" s="13">
        <f>G37</f>
        <v>24</v>
      </c>
      <c r="NV55" s="14">
        <f>G20</f>
        <v>7</v>
      </c>
      <c r="NW55" s="14">
        <f>G18</f>
        <v>5</v>
      </c>
      <c r="NX55" s="14">
        <f>G29</f>
        <v>16</v>
      </c>
      <c r="NY55" s="15">
        <f>G26</f>
        <v>13</v>
      </c>
      <c r="NZ55" s="75">
        <f>NU55+NV55+NW55+NX55+NY55</f>
        <v>65</v>
      </c>
      <c r="OA55" s="23"/>
      <c r="OB55" s="13">
        <f>G35</f>
        <v>22</v>
      </c>
      <c r="OC55" s="14">
        <f>G21</f>
        <v>8</v>
      </c>
      <c r="OD55" s="14">
        <f>G18</f>
        <v>5</v>
      </c>
      <c r="OE55" s="14">
        <f>G29</f>
        <v>16</v>
      </c>
      <c r="OF55" s="15">
        <f>G27</f>
        <v>14</v>
      </c>
      <c r="OG55" s="75">
        <f>OB55+OC55+OD55+OE55+OF55</f>
        <v>65</v>
      </c>
      <c r="OH55" s="9"/>
      <c r="OI55" s="336"/>
      <c r="OJ55" s="5"/>
      <c r="OK55" s="13">
        <f>G36</f>
        <v>23</v>
      </c>
      <c r="OL55" s="14">
        <f>G15</f>
        <v>2</v>
      </c>
      <c r="OM55" s="14">
        <f>G24</f>
        <v>11</v>
      </c>
      <c r="ON55" s="14">
        <f>G33</f>
        <v>20</v>
      </c>
      <c r="OO55" s="15">
        <f>G22</f>
        <v>9</v>
      </c>
      <c r="OP55" s="75">
        <f>OK55+OL55+OM55+ON55+OO55</f>
        <v>65</v>
      </c>
      <c r="OQ55" s="23"/>
      <c r="OR55" s="13">
        <f>G37</f>
        <v>24</v>
      </c>
      <c r="OS55" s="14">
        <f>G15</f>
        <v>2</v>
      </c>
      <c r="OT55" s="14">
        <f>G24</f>
        <v>11</v>
      </c>
      <c r="OU55" s="14">
        <f>G33</f>
        <v>20</v>
      </c>
      <c r="OV55" s="15">
        <f>G21</f>
        <v>8</v>
      </c>
      <c r="OW55" s="75">
        <f>OR55+OS55+OT55+OU55+OV55</f>
        <v>65</v>
      </c>
      <c r="OX55" s="23"/>
      <c r="OY55" s="13">
        <f>G35</f>
        <v>22</v>
      </c>
      <c r="OZ55" s="14">
        <f>G16</f>
        <v>3</v>
      </c>
      <c r="PA55" s="14">
        <f>G24</f>
        <v>11</v>
      </c>
      <c r="PB55" s="14">
        <f>G33</f>
        <v>20</v>
      </c>
      <c r="PC55" s="15">
        <f>G22</f>
        <v>9</v>
      </c>
      <c r="PD55" s="75">
        <f>OY55+OZ55+PA55+PB55+PC55</f>
        <v>65</v>
      </c>
      <c r="PE55" s="9"/>
      <c r="PF55" s="336"/>
      <c r="PG55" s="5"/>
      <c r="PH55" s="13">
        <f>G36</f>
        <v>23</v>
      </c>
      <c r="PI55" s="14">
        <f>G30</f>
        <v>17</v>
      </c>
      <c r="PJ55" s="14">
        <f>G18</f>
        <v>5</v>
      </c>
      <c r="PK55" s="14">
        <f>G19</f>
        <v>6</v>
      </c>
      <c r="PL55" s="15">
        <f>G27</f>
        <v>14</v>
      </c>
      <c r="PM55" s="75">
        <f>PH55+PI55+PJ55+PK55+PL55</f>
        <v>65</v>
      </c>
      <c r="PN55" s="23"/>
      <c r="PO55" s="13">
        <f>G37</f>
        <v>24</v>
      </c>
      <c r="PP55" s="14">
        <f>G30</f>
        <v>17</v>
      </c>
      <c r="PQ55" s="14">
        <f>G18</f>
        <v>5</v>
      </c>
      <c r="PR55" s="14">
        <f>G19</f>
        <v>6</v>
      </c>
      <c r="PS55" s="15">
        <f>G26</f>
        <v>13</v>
      </c>
      <c r="PT55" s="75">
        <f>PO55+PP55+PQ55+PR55+PS55</f>
        <v>65</v>
      </c>
      <c r="PU55" s="23"/>
      <c r="PV55" s="13">
        <f>G35</f>
        <v>22</v>
      </c>
      <c r="PW55" s="14">
        <f>G31</f>
        <v>18</v>
      </c>
      <c r="PX55" s="14">
        <f>G18</f>
        <v>5</v>
      </c>
      <c r="PY55" s="14">
        <f>G19</f>
        <v>6</v>
      </c>
      <c r="PZ55" s="15">
        <f>G27</f>
        <v>14</v>
      </c>
      <c r="QA55" s="75">
        <f>PV55+PW55+PX55+PY55+PZ55</f>
        <v>65</v>
      </c>
      <c r="QB55" s="9"/>
      <c r="QC55" s="336"/>
      <c r="QD55" s="5"/>
      <c r="QE55" s="13">
        <f>G33</f>
        <v>20</v>
      </c>
      <c r="QF55" s="14">
        <f>G24</f>
        <v>11</v>
      </c>
      <c r="QG55" s="14">
        <f>G16</f>
        <v>3</v>
      </c>
      <c r="QH55" s="14">
        <f>G35</f>
        <v>22</v>
      </c>
      <c r="QI55" s="15">
        <f>G22</f>
        <v>9</v>
      </c>
      <c r="QJ55" s="75">
        <f>QE55+QF55+QG55+QH55+QI55</f>
        <v>65</v>
      </c>
      <c r="QK55" s="23"/>
      <c r="QL55" s="13">
        <f>G33</f>
        <v>20</v>
      </c>
      <c r="QM55" s="14">
        <f>G24</f>
        <v>11</v>
      </c>
      <c r="QN55" s="14">
        <f>G17</f>
        <v>4</v>
      </c>
      <c r="QO55" s="14">
        <f>G35</f>
        <v>22</v>
      </c>
      <c r="QP55" s="15">
        <f>G21</f>
        <v>8</v>
      </c>
      <c r="QQ55" s="75">
        <f>QL55+QM55+QN55+QO55+QP55</f>
        <v>65</v>
      </c>
      <c r="QR55" s="23"/>
      <c r="QS55" s="13">
        <f>G33</f>
        <v>20</v>
      </c>
      <c r="QT55" s="14">
        <f>G24</f>
        <v>11</v>
      </c>
      <c r="QU55" s="14">
        <f>G15</f>
        <v>2</v>
      </c>
      <c r="QV55" s="14">
        <f>G36</f>
        <v>23</v>
      </c>
      <c r="QW55" s="15">
        <f>G22</f>
        <v>9</v>
      </c>
      <c r="QX55" s="75">
        <f>QS55+QT55+QU55+QV55+QW55</f>
        <v>65</v>
      </c>
      <c r="QY55" s="9"/>
      <c r="QZ55" s="363"/>
      <c r="RA55" s="5"/>
      <c r="RB55" s="13">
        <f>G33</f>
        <v>20</v>
      </c>
      <c r="RC55" s="14">
        <f>G36</f>
        <v>23</v>
      </c>
      <c r="RD55" s="14">
        <f>G24</f>
        <v>11</v>
      </c>
      <c r="RE55" s="14">
        <f>G15</f>
        <v>2</v>
      </c>
      <c r="RF55" s="15">
        <f>G22</f>
        <v>9</v>
      </c>
      <c r="RG55" s="75">
        <f>RB55+RC55+RD55+RE55+RF55</f>
        <v>65</v>
      </c>
      <c r="RH55" s="23"/>
      <c r="RI55" s="13">
        <f>G33</f>
        <v>20</v>
      </c>
      <c r="RJ55" s="14">
        <f>G37</f>
        <v>24</v>
      </c>
      <c r="RK55" s="14">
        <f>G24</f>
        <v>11</v>
      </c>
      <c r="RL55" s="14">
        <f>G15</f>
        <v>2</v>
      </c>
      <c r="RM55" s="15">
        <f>G21</f>
        <v>8</v>
      </c>
      <c r="RN55" s="75">
        <f>RI55+RJ55+RK55+RL55+RM55</f>
        <v>65</v>
      </c>
      <c r="RO55" s="23"/>
      <c r="RP55" s="13">
        <f>G33</f>
        <v>20</v>
      </c>
      <c r="RQ55" s="14">
        <f>G35</f>
        <v>22</v>
      </c>
      <c r="RR55" s="14">
        <f>G24</f>
        <v>11</v>
      </c>
      <c r="RS55" s="14">
        <f>G16</f>
        <v>3</v>
      </c>
      <c r="RT55" s="15">
        <f>G22</f>
        <v>9</v>
      </c>
      <c r="RU55" s="75">
        <f>RP55+RQ55+RR55+RS55+RT55</f>
        <v>65</v>
      </c>
      <c r="RV55" s="9"/>
      <c r="RW55" s="336"/>
      <c r="RX55" s="5"/>
      <c r="RY55" s="13">
        <f>G23</f>
        <v>10</v>
      </c>
      <c r="RZ55" s="14">
        <f>G36</f>
        <v>23</v>
      </c>
      <c r="SA55" s="14">
        <f>G24</f>
        <v>11</v>
      </c>
      <c r="SB55" s="14">
        <f>G15</f>
        <v>2</v>
      </c>
      <c r="SC55" s="15">
        <f>G32</f>
        <v>19</v>
      </c>
      <c r="SD55" s="75">
        <f>RY55+RZ55+SA55+SB55+SC55</f>
        <v>65</v>
      </c>
      <c r="SE55" s="23"/>
      <c r="SF55" s="13">
        <f>G23</f>
        <v>10</v>
      </c>
      <c r="SG55" s="14">
        <f>G37</f>
        <v>24</v>
      </c>
      <c r="SH55" s="14">
        <f>G24</f>
        <v>11</v>
      </c>
      <c r="SI55" s="14">
        <f>G15</f>
        <v>2</v>
      </c>
      <c r="SJ55" s="15">
        <f>G31</f>
        <v>18</v>
      </c>
      <c r="SK55" s="75">
        <f>SF55+SG55+SH55+SI55+SJ55</f>
        <v>65</v>
      </c>
      <c r="SL55" s="23"/>
      <c r="SM55" s="13">
        <f>G23</f>
        <v>10</v>
      </c>
      <c r="SN55" s="14">
        <f>G35</f>
        <v>22</v>
      </c>
      <c r="SO55" s="14">
        <f>G24</f>
        <v>11</v>
      </c>
      <c r="SP55" s="14">
        <f>G16</f>
        <v>3</v>
      </c>
      <c r="SQ55" s="15">
        <f>G32</f>
        <v>19</v>
      </c>
      <c r="SR55" s="75">
        <f>SM55+SN55+SO55+SP55+SQ55</f>
        <v>65</v>
      </c>
      <c r="SS55" s="9"/>
      <c r="ST55" s="336"/>
      <c r="SU55" s="5"/>
      <c r="SV55" s="13">
        <f>G23</f>
        <v>10</v>
      </c>
      <c r="SW55" s="14">
        <f>G34</f>
        <v>21</v>
      </c>
      <c r="SX55" s="14">
        <f>G16</f>
        <v>3</v>
      </c>
      <c r="SY55" s="14">
        <f>G25</f>
        <v>12</v>
      </c>
      <c r="SZ55" s="15">
        <f>G32</f>
        <v>19</v>
      </c>
      <c r="TA55" s="75">
        <f>SV55+SW55+SX55+SY55+SZ55</f>
        <v>65</v>
      </c>
      <c r="TB55" s="23"/>
      <c r="TC55" s="13">
        <f>G23</f>
        <v>10</v>
      </c>
      <c r="TD55" s="14">
        <f>G34</f>
        <v>21</v>
      </c>
      <c r="TE55" s="14">
        <f>G17</f>
        <v>4</v>
      </c>
      <c r="TF55" s="14">
        <f>G25</f>
        <v>12</v>
      </c>
      <c r="TG55" s="15">
        <f>G31</f>
        <v>18</v>
      </c>
      <c r="TH55" s="75">
        <f>TC55+TD55+TE55+TF55+TG55</f>
        <v>65</v>
      </c>
      <c r="TI55" s="23"/>
      <c r="TJ55" s="13">
        <f>G23</f>
        <v>10</v>
      </c>
      <c r="TK55" s="14">
        <f>G34</f>
        <v>21</v>
      </c>
      <c r="TL55" s="14">
        <f>G15</f>
        <v>2</v>
      </c>
      <c r="TM55" s="14">
        <f>G26</f>
        <v>13</v>
      </c>
      <c r="TN55" s="15">
        <f>G32</f>
        <v>19</v>
      </c>
      <c r="TO55" s="75">
        <f>TJ55+TK55+TL55+TM55+TN55</f>
        <v>65</v>
      </c>
      <c r="TP55" s="9"/>
      <c r="TQ55" s="336"/>
      <c r="TR55" s="5"/>
      <c r="TS55" s="13">
        <f>G26</f>
        <v>13</v>
      </c>
      <c r="TT55" s="14">
        <f>G15</f>
        <v>2</v>
      </c>
      <c r="TU55" s="14">
        <f>G34</f>
        <v>21</v>
      </c>
      <c r="TV55" s="14">
        <f>G33</f>
        <v>20</v>
      </c>
      <c r="TW55" s="15">
        <f>G22</f>
        <v>9</v>
      </c>
      <c r="TX55" s="75">
        <f>TS55+TT55+TU55+TV55+TW55</f>
        <v>65</v>
      </c>
      <c r="TY55" s="23"/>
      <c r="TZ55" s="13">
        <f>G27</f>
        <v>14</v>
      </c>
      <c r="UA55" s="14">
        <f>G15</f>
        <v>2</v>
      </c>
      <c r="UB55" s="14">
        <f>G34</f>
        <v>21</v>
      </c>
      <c r="UC55" s="14">
        <f>G33</f>
        <v>20</v>
      </c>
      <c r="UD55" s="15">
        <f>G21</f>
        <v>8</v>
      </c>
      <c r="UE55" s="75">
        <f>TZ55+UA55+UB55+UC55+UD55</f>
        <v>65</v>
      </c>
      <c r="UF55" s="23"/>
      <c r="UG55" s="13">
        <f>G25</f>
        <v>12</v>
      </c>
      <c r="UH55" s="14">
        <f>G16</f>
        <v>3</v>
      </c>
      <c r="UI55" s="14">
        <f>G34</f>
        <v>21</v>
      </c>
      <c r="UJ55" s="14">
        <f>G33</f>
        <v>20</v>
      </c>
      <c r="UK55" s="15">
        <f>G22</f>
        <v>9</v>
      </c>
      <c r="UL55" s="75">
        <f>UG55+UH55+UI55+UJ55+UK55</f>
        <v>65</v>
      </c>
      <c r="UM55" s="9"/>
      <c r="UN55" s="336"/>
      <c r="UO55" s="5"/>
      <c r="UP55" s="13">
        <f>G26</f>
        <v>13</v>
      </c>
      <c r="UQ55" s="14">
        <f>G20</f>
        <v>7</v>
      </c>
      <c r="UR55" s="14">
        <f>G18</f>
        <v>5</v>
      </c>
      <c r="US55" s="14">
        <f>G29</f>
        <v>16</v>
      </c>
      <c r="UT55" s="15">
        <f>G37</f>
        <v>24</v>
      </c>
      <c r="UU55" s="75">
        <f>UP55+UQ55+UR55+US55+UT55</f>
        <v>65</v>
      </c>
      <c r="UV55" s="23"/>
      <c r="UW55" s="13">
        <f>G27</f>
        <v>14</v>
      </c>
      <c r="UX55" s="14">
        <f>G20</f>
        <v>7</v>
      </c>
      <c r="UY55" s="14">
        <f>G18</f>
        <v>5</v>
      </c>
      <c r="UZ55" s="14">
        <f>G29</f>
        <v>16</v>
      </c>
      <c r="VA55" s="15">
        <f>G36</f>
        <v>23</v>
      </c>
      <c r="VB55" s="75">
        <f>UW55+UX55+UY55+UZ55+VA55</f>
        <v>65</v>
      </c>
      <c r="VC55" s="23"/>
      <c r="VD55" s="13">
        <f>G25</f>
        <v>12</v>
      </c>
      <c r="VE55" s="14">
        <f>G21</f>
        <v>8</v>
      </c>
      <c r="VF55" s="14">
        <f>G18</f>
        <v>5</v>
      </c>
      <c r="VG55" s="14">
        <f>G29</f>
        <v>16</v>
      </c>
      <c r="VH55" s="15">
        <f>G37</f>
        <v>24</v>
      </c>
      <c r="VI55" s="75">
        <f>VD55+VE55+VF55+VG55+VH55</f>
        <v>65</v>
      </c>
      <c r="VJ55" s="9"/>
      <c r="VK55" s="336"/>
      <c r="VL55" s="5"/>
      <c r="VM55" s="13">
        <f>G26</f>
        <v>13</v>
      </c>
      <c r="VN55" s="14">
        <f>G15</f>
        <v>2</v>
      </c>
      <c r="VO55" s="14">
        <f>G34</f>
        <v>21</v>
      </c>
      <c r="VP55" s="14">
        <f>G23</f>
        <v>10</v>
      </c>
      <c r="VQ55" s="15">
        <f>G32</f>
        <v>19</v>
      </c>
      <c r="VR55" s="75">
        <f>VM55+VN55+VO55+VP55+VQ55</f>
        <v>65</v>
      </c>
      <c r="VS55" s="23"/>
      <c r="VT55" s="13">
        <f>G27</f>
        <v>14</v>
      </c>
      <c r="VU55" s="14">
        <f>G15</f>
        <v>2</v>
      </c>
      <c r="VV55" s="14">
        <f>G34</f>
        <v>21</v>
      </c>
      <c r="VW55" s="14">
        <f>G23</f>
        <v>10</v>
      </c>
      <c r="VX55" s="15">
        <f>G31</f>
        <v>18</v>
      </c>
      <c r="VY55" s="75">
        <f>VT55+VU55+VV55+VW55+VX55</f>
        <v>65</v>
      </c>
      <c r="VZ55" s="23"/>
      <c r="WA55" s="13">
        <f>G25</f>
        <v>12</v>
      </c>
      <c r="WB55" s="14">
        <f>G16</f>
        <v>3</v>
      </c>
      <c r="WC55" s="14">
        <f>G34</f>
        <v>21</v>
      </c>
      <c r="WD55" s="14">
        <f>G23</f>
        <v>10</v>
      </c>
      <c r="WE55" s="15">
        <f>G32</f>
        <v>19</v>
      </c>
      <c r="WF55" s="75">
        <f>WA55+WB55+WC55+WD55+WE55</f>
        <v>65</v>
      </c>
      <c r="WG55" s="9"/>
      <c r="WH55" s="336"/>
      <c r="WI55" s="5"/>
      <c r="WJ55" s="13">
        <f>G26</f>
        <v>13</v>
      </c>
      <c r="WK55" s="14">
        <f>G30</f>
        <v>17</v>
      </c>
      <c r="WL55" s="14">
        <f>G18</f>
        <v>5</v>
      </c>
      <c r="WM55" s="14">
        <f>G19</f>
        <v>6</v>
      </c>
      <c r="WN55" s="15">
        <f>G37</f>
        <v>24</v>
      </c>
      <c r="WO55" s="75">
        <f>WJ55+WK55+WL55+WM55+WN55</f>
        <v>65</v>
      </c>
      <c r="WP55" s="23"/>
      <c r="WQ55" s="13">
        <f>G27</f>
        <v>14</v>
      </c>
      <c r="WR55" s="14">
        <f>G30</f>
        <v>17</v>
      </c>
      <c r="WS55" s="14">
        <f>G18</f>
        <v>5</v>
      </c>
      <c r="WT55" s="14">
        <f>G19</f>
        <v>6</v>
      </c>
      <c r="WU55" s="15">
        <f>G36</f>
        <v>23</v>
      </c>
      <c r="WV55" s="75">
        <f>WQ55+WR55+WS55+WT55+WU55</f>
        <v>65</v>
      </c>
      <c r="WW55" s="23"/>
      <c r="WX55" s="13">
        <f>G25</f>
        <v>12</v>
      </c>
      <c r="WY55" s="14">
        <f>G31</f>
        <v>18</v>
      </c>
      <c r="WZ55" s="14">
        <f>G18</f>
        <v>5</v>
      </c>
      <c r="XA55" s="14">
        <f>G19</f>
        <v>6</v>
      </c>
      <c r="XB55" s="15">
        <f>G37</f>
        <v>24</v>
      </c>
      <c r="XC55" s="75">
        <f>WX55+WY55+WZ55+XA55+XB55</f>
        <v>65</v>
      </c>
      <c r="XD55" s="9"/>
      <c r="XE55" s="336"/>
      <c r="XF55" s="5"/>
      <c r="XG55" s="13">
        <f>G28</f>
        <v>15</v>
      </c>
      <c r="XH55" s="14">
        <f>G31</f>
        <v>18</v>
      </c>
      <c r="XI55" s="14">
        <f>G34</f>
        <v>21</v>
      </c>
      <c r="XJ55" s="14">
        <f>G15</f>
        <v>2</v>
      </c>
      <c r="XK55" s="15">
        <f>G22</f>
        <v>9</v>
      </c>
      <c r="XL55" s="75">
        <f>XG55+XH55+XI55+XJ55+XK55</f>
        <v>65</v>
      </c>
      <c r="XM55" s="23"/>
      <c r="XN55" s="13">
        <f>G28</f>
        <v>15</v>
      </c>
      <c r="XO55" s="14">
        <f>G32</f>
        <v>19</v>
      </c>
      <c r="XP55" s="14">
        <f>G34</f>
        <v>21</v>
      </c>
      <c r="XQ55" s="14">
        <f>G15</f>
        <v>2</v>
      </c>
      <c r="XR55" s="15">
        <f>G21</f>
        <v>8</v>
      </c>
      <c r="XS55" s="75">
        <f>XN55+XO55+XP55+XQ55+XR55</f>
        <v>65</v>
      </c>
      <c r="XT55" s="23"/>
      <c r="XU55" s="13">
        <f>G28</f>
        <v>15</v>
      </c>
      <c r="XV55" s="14">
        <f>G30</f>
        <v>17</v>
      </c>
      <c r="XW55" s="14">
        <f>G34</f>
        <v>21</v>
      </c>
      <c r="XX55" s="14">
        <f>G16</f>
        <v>3</v>
      </c>
      <c r="XY55" s="15">
        <f>G22</f>
        <v>9</v>
      </c>
      <c r="XZ55" s="75">
        <f>XU55+XV55+XW55+XX55+XY55</f>
        <v>65</v>
      </c>
      <c r="YA55" s="9"/>
      <c r="YB55" s="336"/>
      <c r="YC55" s="5"/>
      <c r="YD55" s="13">
        <f>G23</f>
        <v>10</v>
      </c>
      <c r="YE55" s="14">
        <f>G31</f>
        <v>18</v>
      </c>
      <c r="YF55" s="14">
        <f>G34</f>
        <v>21</v>
      </c>
      <c r="YG55" s="14">
        <f>G15</f>
        <v>2</v>
      </c>
      <c r="YH55" s="15">
        <f>G27</f>
        <v>14</v>
      </c>
      <c r="YI55" s="75">
        <f>YD55+YE55+YF55+YG55+YH55</f>
        <v>65</v>
      </c>
      <c r="YJ55" s="23"/>
      <c r="YK55" s="13">
        <f>G23</f>
        <v>10</v>
      </c>
      <c r="YL55" s="14">
        <f>G32</f>
        <v>19</v>
      </c>
      <c r="YM55" s="14">
        <f>G34</f>
        <v>21</v>
      </c>
      <c r="YN55" s="14">
        <f>G15</f>
        <v>2</v>
      </c>
      <c r="YO55" s="15">
        <f>G26</f>
        <v>13</v>
      </c>
      <c r="YP55" s="75">
        <f>YK55+YL55+YM55+YN55+YO55</f>
        <v>65</v>
      </c>
      <c r="YQ55" s="23"/>
      <c r="YR55" s="13">
        <f>G23</f>
        <v>10</v>
      </c>
      <c r="YS55" s="14">
        <f>G30</f>
        <v>17</v>
      </c>
      <c r="YT55" s="14">
        <f>G34</f>
        <v>21</v>
      </c>
      <c r="YU55" s="14">
        <f>G16</f>
        <v>3</v>
      </c>
      <c r="YV55" s="15">
        <f>G27</f>
        <v>14</v>
      </c>
      <c r="YW55" s="75">
        <f>YR55+YS55+YT55+YU55+YV55</f>
        <v>65</v>
      </c>
      <c r="YX55" s="9"/>
      <c r="YY55" s="336"/>
      <c r="YZ55" s="5"/>
      <c r="ZA55" s="13">
        <f>G23</f>
        <v>10</v>
      </c>
      <c r="ZB55" s="14">
        <f>G29</f>
        <v>16</v>
      </c>
      <c r="ZC55" s="14">
        <f>G16</f>
        <v>3</v>
      </c>
      <c r="ZD55" s="14">
        <f>G35</f>
        <v>22</v>
      </c>
      <c r="ZE55" s="15">
        <f>G27</f>
        <v>14</v>
      </c>
      <c r="ZF55" s="75">
        <f>ZA55+ZB55+ZC55+ZD55+ZE55</f>
        <v>65</v>
      </c>
      <c r="ZG55" s="23"/>
      <c r="ZH55" s="13">
        <f>G23</f>
        <v>10</v>
      </c>
      <c r="ZI55" s="14">
        <f>G29</f>
        <v>16</v>
      </c>
      <c r="ZJ55" s="14">
        <f>G17</f>
        <v>4</v>
      </c>
      <c r="ZK55" s="14">
        <f>G35</f>
        <v>22</v>
      </c>
      <c r="ZL55" s="15">
        <f>G26</f>
        <v>13</v>
      </c>
      <c r="ZM55" s="75">
        <f>ZH55+ZI55+ZJ55+ZK55+ZL55</f>
        <v>65</v>
      </c>
      <c r="ZN55" s="23"/>
      <c r="ZO55" s="13">
        <f>G23</f>
        <v>10</v>
      </c>
      <c r="ZP55" s="14">
        <f>G29</f>
        <v>16</v>
      </c>
      <c r="ZQ55" s="14">
        <f>G15</f>
        <v>2</v>
      </c>
      <c r="ZR55" s="14">
        <f>G36</f>
        <v>23</v>
      </c>
      <c r="ZS55" s="15">
        <f>G27</f>
        <v>14</v>
      </c>
      <c r="ZT55" s="75">
        <f>ZO55+ZP55+ZQ55+ZR55+ZS55</f>
        <v>65</v>
      </c>
      <c r="ZU55" s="9"/>
      <c r="ZV55" s="336"/>
      <c r="ZW55" s="5"/>
      <c r="ZX55" s="13">
        <f>G36</f>
        <v>23</v>
      </c>
      <c r="ZY55" s="14">
        <f>G20</f>
        <v>7</v>
      </c>
      <c r="ZZ55" s="14">
        <f>G18</f>
        <v>5</v>
      </c>
      <c r="AAA55" s="14">
        <f>G24</f>
        <v>11</v>
      </c>
      <c r="AAB55" s="15">
        <f>G32</f>
        <v>19</v>
      </c>
      <c r="AAC55" s="75">
        <f>ZX55+ZY55+ZZ55+AAA55+AAB55</f>
        <v>65</v>
      </c>
      <c r="AAD55" s="23"/>
      <c r="AAE55" s="13">
        <f>G37</f>
        <v>24</v>
      </c>
      <c r="AAF55" s="14">
        <f>G20</f>
        <v>7</v>
      </c>
      <c r="AAG55" s="14">
        <f>G18</f>
        <v>5</v>
      </c>
      <c r="AAH55" s="14">
        <f>G24</f>
        <v>11</v>
      </c>
      <c r="AAI55" s="15">
        <f>G31</f>
        <v>18</v>
      </c>
      <c r="AAJ55" s="75">
        <f>AAE55+AAF55+AAG55+AAH55+AAI55</f>
        <v>65</v>
      </c>
      <c r="AAK55" s="23"/>
      <c r="AAL55" s="13">
        <f>G35</f>
        <v>22</v>
      </c>
      <c r="AAM55" s="14">
        <f>G21</f>
        <v>8</v>
      </c>
      <c r="AAN55" s="14">
        <f>G18</f>
        <v>5</v>
      </c>
      <c r="AAO55" s="14">
        <f>G24</f>
        <v>11</v>
      </c>
      <c r="AAP55" s="15">
        <f>G32</f>
        <v>19</v>
      </c>
      <c r="AAQ55" s="75">
        <f>AAL55+AAM55+AAN55+AAO55+AAP55</f>
        <v>65</v>
      </c>
      <c r="AAR55" s="9"/>
      <c r="AAS55" s="336"/>
      <c r="AAT55" s="5"/>
      <c r="AAU55" s="13">
        <f>G36</f>
        <v>23</v>
      </c>
      <c r="AAV55" s="14">
        <f>G15</f>
        <v>2</v>
      </c>
      <c r="AAW55" s="14">
        <f>G29</f>
        <v>16</v>
      </c>
      <c r="AAX55" s="14">
        <f>G28</f>
        <v>15</v>
      </c>
      <c r="AAY55" s="15">
        <f>G22</f>
        <v>9</v>
      </c>
      <c r="AAZ55" s="75">
        <f>AAU55+AAV55+AAW55+AAX55+AAY55</f>
        <v>65</v>
      </c>
      <c r="ABA55" s="23"/>
      <c r="ABB55" s="13">
        <f>G37</f>
        <v>24</v>
      </c>
      <c r="ABC55" s="14">
        <f>G15</f>
        <v>2</v>
      </c>
      <c r="ABD55" s="14">
        <f>G29</f>
        <v>16</v>
      </c>
      <c r="ABE55" s="14">
        <f>G28</f>
        <v>15</v>
      </c>
      <c r="ABF55" s="15">
        <f>G21</f>
        <v>8</v>
      </c>
      <c r="ABG55" s="75">
        <f>ABB55+ABC55+ABD55+ABE55+ABF55</f>
        <v>65</v>
      </c>
      <c r="ABH55" s="23"/>
      <c r="ABI55" s="13">
        <f>G35</f>
        <v>22</v>
      </c>
      <c r="ABJ55" s="14">
        <f>G16</f>
        <v>3</v>
      </c>
      <c r="ABK55" s="14">
        <f>G29</f>
        <v>16</v>
      </c>
      <c r="ABL55" s="14">
        <f>G28</f>
        <v>15</v>
      </c>
      <c r="ABM55" s="15">
        <f>G22</f>
        <v>9</v>
      </c>
      <c r="ABN55" s="75">
        <f>ABI55+ABJ55+ABK55+ABL55+ABM55</f>
        <v>65</v>
      </c>
      <c r="ABO55" s="9"/>
      <c r="ABP55" s="336"/>
      <c r="ABQ55" s="5"/>
      <c r="ABR55" s="13">
        <f>G28</f>
        <v>15</v>
      </c>
      <c r="ABS55" s="14">
        <f>G36</f>
        <v>23</v>
      </c>
      <c r="ABT55" s="14">
        <f>G29</f>
        <v>16</v>
      </c>
      <c r="ABU55" s="14">
        <f>G15</f>
        <v>2</v>
      </c>
      <c r="ABV55" s="15">
        <f>G22</f>
        <v>9</v>
      </c>
      <c r="ABW55" s="75">
        <f>ABR55+ABS55+ABT55+ABU55+ABV55</f>
        <v>65</v>
      </c>
      <c r="ABX55" s="23"/>
      <c r="ABY55" s="13">
        <f>G28</f>
        <v>15</v>
      </c>
      <c r="ABZ55" s="14">
        <f>G37</f>
        <v>24</v>
      </c>
      <c r="ACA55" s="14">
        <f>G29</f>
        <v>16</v>
      </c>
      <c r="ACB55" s="14">
        <f>G15</f>
        <v>2</v>
      </c>
      <c r="ACC55" s="15">
        <f>G21</f>
        <v>8</v>
      </c>
      <c r="ACD55" s="75">
        <f>ABY55+ABZ55+ACA55+ACB55+ACC55</f>
        <v>65</v>
      </c>
      <c r="ACE55" s="23"/>
      <c r="ACF55" s="13">
        <f>G28</f>
        <v>15</v>
      </c>
      <c r="ACG55" s="14">
        <f>G35</f>
        <v>22</v>
      </c>
      <c r="ACH55" s="14">
        <f>G29</f>
        <v>16</v>
      </c>
      <c r="ACI55" s="14">
        <f>G16</f>
        <v>3</v>
      </c>
      <c r="ACJ55" s="15">
        <f>G22</f>
        <v>9</v>
      </c>
      <c r="ACK55" s="75">
        <f>ACF55+ACG55+ACH55+ACI55+ACJ55</f>
        <v>65</v>
      </c>
      <c r="ACL55" s="9"/>
      <c r="ACM55" s="336"/>
      <c r="ACN55" s="5"/>
      <c r="ACO55" s="13">
        <f>G23</f>
        <v>10</v>
      </c>
      <c r="ACP55" s="14">
        <f>G36</f>
        <v>23</v>
      </c>
      <c r="ACQ55" s="14">
        <f>G29</f>
        <v>16</v>
      </c>
      <c r="ACR55" s="14">
        <f>G15</f>
        <v>2</v>
      </c>
      <c r="ACS55" s="15">
        <f>G27</f>
        <v>14</v>
      </c>
      <c r="ACT55" s="75">
        <f>ACO55+ACP55+ACQ55+ACR55+ACS55</f>
        <v>65</v>
      </c>
      <c r="ACU55" s="23"/>
      <c r="ACV55" s="13">
        <f>G23</f>
        <v>10</v>
      </c>
      <c r="ACW55" s="14">
        <f>G37</f>
        <v>24</v>
      </c>
      <c r="ACX55" s="14">
        <f>G29</f>
        <v>16</v>
      </c>
      <c r="ACY55" s="14">
        <f>G15</f>
        <v>2</v>
      </c>
      <c r="ACZ55" s="15">
        <f>G26</f>
        <v>13</v>
      </c>
      <c r="ADA55" s="75">
        <f>ACV55+ACW55+ACX55+ACY55+ACZ55</f>
        <v>65</v>
      </c>
      <c r="ADB55" s="23"/>
      <c r="ADC55" s="13">
        <f>G23</f>
        <v>10</v>
      </c>
      <c r="ADD55" s="14">
        <f>G35</f>
        <v>22</v>
      </c>
      <c r="ADE55" s="14">
        <f>G29</f>
        <v>16</v>
      </c>
      <c r="ADF55" s="14">
        <f>G16</f>
        <v>3</v>
      </c>
      <c r="ADG55" s="15">
        <f>G27</f>
        <v>14</v>
      </c>
      <c r="ADH55" s="75">
        <f>ADC55+ADD55+ADE55+ADF55+ADG55</f>
        <v>65</v>
      </c>
      <c r="ADI55" s="9"/>
      <c r="ADJ55" s="336"/>
      <c r="ADK55" s="5"/>
      <c r="ADL55" s="13">
        <f>G23</f>
        <v>10</v>
      </c>
      <c r="ADM55" s="14">
        <f>G34</f>
        <v>21</v>
      </c>
      <c r="ADN55" s="14">
        <f>G16</f>
        <v>3</v>
      </c>
      <c r="ADO55" s="14">
        <f>G30</f>
        <v>17</v>
      </c>
      <c r="ADP55" s="15">
        <f>G27</f>
        <v>14</v>
      </c>
      <c r="ADQ55" s="75">
        <f>ADL55+ADM55+ADN55+ADO55+ADP55</f>
        <v>65</v>
      </c>
      <c r="ADR55" s="23"/>
      <c r="ADS55" s="13">
        <f>G23</f>
        <v>10</v>
      </c>
      <c r="ADT55" s="14">
        <f>G34</f>
        <v>21</v>
      </c>
      <c r="ADU55" s="14">
        <f>G17</f>
        <v>4</v>
      </c>
      <c r="ADV55" s="14">
        <f>G30</f>
        <v>17</v>
      </c>
      <c r="ADW55" s="15">
        <f>G26</f>
        <v>13</v>
      </c>
      <c r="ADX55" s="75">
        <f>ADS55+ADT55+ADU55+ADV55+ADW55</f>
        <v>65</v>
      </c>
      <c r="ADY55" s="23"/>
      <c r="ADZ55" s="13">
        <f>G23</f>
        <v>10</v>
      </c>
      <c r="AEA55" s="14">
        <f>G34</f>
        <v>21</v>
      </c>
      <c r="AEB55" s="14">
        <f>G15</f>
        <v>2</v>
      </c>
      <c r="AEC55" s="14">
        <f>G31</f>
        <v>18</v>
      </c>
      <c r="AED55" s="15">
        <f>G27</f>
        <v>14</v>
      </c>
      <c r="AEE55" s="75">
        <f>ADZ55+AEA55+AEB55+AEC55+AED55</f>
        <v>65</v>
      </c>
      <c r="AEF55" s="9"/>
      <c r="AEG55" s="336"/>
      <c r="AEH55" s="5"/>
      <c r="AEI55" s="13">
        <f>G31</f>
        <v>18</v>
      </c>
      <c r="AEJ55" s="14">
        <f>G15</f>
        <v>2</v>
      </c>
      <c r="AEK55" s="14">
        <f>G34</f>
        <v>21</v>
      </c>
      <c r="AEL55" s="14">
        <f>G28</f>
        <v>15</v>
      </c>
      <c r="AEM55" s="15">
        <f>G22</f>
        <v>9</v>
      </c>
      <c r="AEN55" s="75">
        <f>AEI55+AEJ55+AEK55+AEL55+AEM55</f>
        <v>65</v>
      </c>
      <c r="AEO55" s="23"/>
      <c r="AEP55" s="13">
        <f>G32</f>
        <v>19</v>
      </c>
      <c r="AEQ55" s="14">
        <f>G15</f>
        <v>2</v>
      </c>
      <c r="AER55" s="14">
        <f>G34</f>
        <v>21</v>
      </c>
      <c r="AES55" s="14">
        <f>G28</f>
        <v>15</v>
      </c>
      <c r="AET55" s="15">
        <f>G21</f>
        <v>8</v>
      </c>
      <c r="AEU55" s="75">
        <f>AEP55+AEQ55+AER55+AES55+AET55</f>
        <v>65</v>
      </c>
      <c r="AEV55" s="23"/>
      <c r="AEW55" s="13">
        <f>G30</f>
        <v>17</v>
      </c>
      <c r="AEX55" s="14">
        <f>G16</f>
        <v>3</v>
      </c>
      <c r="AEY55" s="14">
        <f>G34</f>
        <v>21</v>
      </c>
      <c r="AEZ55" s="14">
        <f>G28</f>
        <v>15</v>
      </c>
      <c r="AFA55" s="15">
        <f>G22</f>
        <v>9</v>
      </c>
      <c r="AFB55" s="75">
        <f>AEW55+AEX55+AEY55+AEZ55+AFA55</f>
        <v>65</v>
      </c>
      <c r="AFC55" s="9"/>
      <c r="AFD55" s="336"/>
      <c r="AFE55" s="5"/>
      <c r="AFF55" s="13">
        <f>G31</f>
        <v>18</v>
      </c>
      <c r="AFG55" s="14">
        <f>G20</f>
        <v>7</v>
      </c>
      <c r="AFH55" s="14">
        <f>G18</f>
        <v>5</v>
      </c>
      <c r="AFI55" s="14">
        <f>G24</f>
        <v>11</v>
      </c>
      <c r="AFJ55" s="15">
        <f>G37</f>
        <v>24</v>
      </c>
      <c r="AFK55" s="75">
        <f>AFF55+AFG55+AFH55+AFI55+AFJ55</f>
        <v>65</v>
      </c>
      <c r="AFL55" s="23"/>
      <c r="AFM55" s="13">
        <f>G32</f>
        <v>19</v>
      </c>
      <c r="AFN55" s="14">
        <f>G20</f>
        <v>7</v>
      </c>
      <c r="AFO55" s="14">
        <f>G18</f>
        <v>5</v>
      </c>
      <c r="AFP55" s="14">
        <f>G24</f>
        <v>11</v>
      </c>
      <c r="AFQ55" s="15">
        <f>G36</f>
        <v>23</v>
      </c>
      <c r="AFR55" s="75">
        <f>AFM55+AFN55+AFO55+AFP55+AFQ55</f>
        <v>65</v>
      </c>
      <c r="AFS55" s="23"/>
      <c r="AFT55" s="13">
        <f>G30</f>
        <v>17</v>
      </c>
      <c r="AFU55" s="14">
        <f>G21</f>
        <v>8</v>
      </c>
      <c r="AFV55" s="14">
        <f>G18</f>
        <v>5</v>
      </c>
      <c r="AFW55" s="14">
        <f>G24</f>
        <v>11</v>
      </c>
      <c r="AFX55" s="15">
        <f>G37</f>
        <v>24</v>
      </c>
      <c r="AFY55" s="75">
        <f>AFT55+AFU55+AFV55+AFW55+AFX55</f>
        <v>65</v>
      </c>
      <c r="AFZ55" s="9"/>
      <c r="AGA55" s="336"/>
    </row>
    <row r="56" spans="1:859" x14ac:dyDescent="0.2">
      <c r="A56" s="22"/>
      <c r="B56" s="22"/>
      <c r="C56" s="22"/>
      <c r="D56" s="336"/>
      <c r="E56" s="378" t="s">
        <v>1173</v>
      </c>
      <c r="F56" s="379" t="s">
        <v>62</v>
      </c>
      <c r="G56" s="380">
        <v>13</v>
      </c>
      <c r="H56" s="336"/>
      <c r="I56" s="5"/>
      <c r="J56" s="72">
        <f>J51+J52+J53+J54+J55</f>
        <v>65</v>
      </c>
      <c r="K56" s="73">
        <f>K51+K52+K53+K54+K55</f>
        <v>65</v>
      </c>
      <c r="L56" s="73">
        <f>L51+L52+L53+L54+L55</f>
        <v>65</v>
      </c>
      <c r="M56" s="73">
        <f>M51+M52+M53+M54+M55</f>
        <v>65</v>
      </c>
      <c r="N56" s="73">
        <f>N51+N52+N53+N54+N55</f>
        <v>65</v>
      </c>
      <c r="O56" s="76">
        <f>J51+K52+L53+M54+N55</f>
        <v>65</v>
      </c>
      <c r="P56" s="23"/>
      <c r="Q56" s="72">
        <f>Q51+Q52+Q53+Q54+Q55</f>
        <v>65</v>
      </c>
      <c r="R56" s="73">
        <f>R51+R52+R53+R54+R55</f>
        <v>65</v>
      </c>
      <c r="S56" s="73">
        <f>S51+S52+S53+S54+S55</f>
        <v>65</v>
      </c>
      <c r="T56" s="73">
        <f>T51+T52+T53+T54+T55</f>
        <v>65</v>
      </c>
      <c r="U56" s="73">
        <f>U51+U52+U53+U54+U55</f>
        <v>65</v>
      </c>
      <c r="V56" s="76">
        <f>Q51+R52+S53+T54+U55</f>
        <v>65</v>
      </c>
      <c r="W56" s="23"/>
      <c r="X56" s="72">
        <f>X51+X52+X53+X54+X55</f>
        <v>65</v>
      </c>
      <c r="Y56" s="73">
        <f>Y51+Y52+Y53+Y54+Y55</f>
        <v>65</v>
      </c>
      <c r="Z56" s="73">
        <f>Z51+Z52+Z53+Z54+Z55</f>
        <v>65</v>
      </c>
      <c r="AA56" s="73">
        <f>AA51+AA52+AA53+AA54+AA55</f>
        <v>65</v>
      </c>
      <c r="AB56" s="73">
        <f>AB51+AB52+AB53+AB54+AB55</f>
        <v>65</v>
      </c>
      <c r="AC56" s="76">
        <f>X51+Y52+Z53+AA54+AB55</f>
        <v>65</v>
      </c>
      <c r="AD56" s="9"/>
      <c r="AE56" s="336"/>
      <c r="AF56" s="5"/>
      <c r="AG56" s="72">
        <f>AG51+AG52+AG53+AG54+AG55</f>
        <v>65</v>
      </c>
      <c r="AH56" s="73">
        <f>AH51+AH52+AH53+AH54+AH55</f>
        <v>65</v>
      </c>
      <c r="AI56" s="73">
        <f>AI51+AI52+AI53+AI54+AI55</f>
        <v>65</v>
      </c>
      <c r="AJ56" s="73">
        <f>AJ51+AJ52+AJ53+AJ54+AJ55</f>
        <v>65</v>
      </c>
      <c r="AK56" s="73">
        <f>AK51+AK52+AK53+AK54+AK55</f>
        <v>65</v>
      </c>
      <c r="AL56" s="76">
        <f>AG51+AH52+AI53+AJ54+AK55</f>
        <v>65</v>
      </c>
      <c r="AM56" s="23"/>
      <c r="AN56" s="72">
        <f>AN51+AN52+AN53+AN54+AN55</f>
        <v>65</v>
      </c>
      <c r="AO56" s="73">
        <f>AO51+AO52+AO53+AO54+AO55</f>
        <v>65</v>
      </c>
      <c r="AP56" s="73">
        <f>AP51+AP52+AP53+AP54+AP55</f>
        <v>65</v>
      </c>
      <c r="AQ56" s="73">
        <f>AQ51+AQ52+AQ53+AQ54+AQ55</f>
        <v>65</v>
      </c>
      <c r="AR56" s="73">
        <f>AR51+AR52+AR53+AR54+AR55</f>
        <v>65</v>
      </c>
      <c r="AS56" s="76">
        <f>AN51+AO52+AP53+AQ54+AR55</f>
        <v>65</v>
      </c>
      <c r="AT56" s="23"/>
      <c r="AU56" s="72">
        <f>AU51+AU52+AU53+AU54+AU55</f>
        <v>65</v>
      </c>
      <c r="AV56" s="73">
        <f>AV51+AV52+AV53+AV54+AV55</f>
        <v>65</v>
      </c>
      <c r="AW56" s="73">
        <f>AW51+AW52+AW53+AW54+AW55</f>
        <v>65</v>
      </c>
      <c r="AX56" s="73">
        <f>AX51+AX52+AX53+AX54+AX55</f>
        <v>65</v>
      </c>
      <c r="AY56" s="73">
        <f>AY51+AY52+AY53+AY54+AY55</f>
        <v>65</v>
      </c>
      <c r="AZ56" s="76">
        <f>AU51+AV52+AW53+AX54+AY55</f>
        <v>65</v>
      </c>
      <c r="BA56" s="9"/>
      <c r="BB56" s="336"/>
      <c r="BC56" s="5"/>
      <c r="BD56" s="72">
        <f>BD51+BD52+BD53+BD54+BD55</f>
        <v>65</v>
      </c>
      <c r="BE56" s="73">
        <f>BE51+BE52+BE53+BE54+BE55</f>
        <v>65</v>
      </c>
      <c r="BF56" s="73">
        <f>BF51+BF52+BF53+BF54+BF55</f>
        <v>65</v>
      </c>
      <c r="BG56" s="73">
        <f>BG51+BG52+BG53+BG54+BG55</f>
        <v>65</v>
      </c>
      <c r="BH56" s="73">
        <f>BH51+BH52+BH53+BH54+BH55</f>
        <v>65</v>
      </c>
      <c r="BI56" s="76">
        <f>BD51+BE52+BF53+BG54+BH55</f>
        <v>65</v>
      </c>
      <c r="BJ56" s="23"/>
      <c r="BK56" s="72">
        <f>BK51+BK52+BK53+BK54+BK55</f>
        <v>65</v>
      </c>
      <c r="BL56" s="73">
        <f>BL51+BL52+BL53+BL54+BL55</f>
        <v>65</v>
      </c>
      <c r="BM56" s="73">
        <f>BM51+BM52+BM53+BM54+BM55</f>
        <v>65</v>
      </c>
      <c r="BN56" s="73">
        <f>BN51+BN52+BN53+BN54+BN55</f>
        <v>65</v>
      </c>
      <c r="BO56" s="73">
        <f>BO51+BO52+BO53+BO54+BO55</f>
        <v>65</v>
      </c>
      <c r="BP56" s="76">
        <f>BK51+BL52+BM53+BN54+BO55</f>
        <v>65</v>
      </c>
      <c r="BQ56" s="23"/>
      <c r="BR56" s="72">
        <f>BR51+BR52+BR53+BR54+BR55</f>
        <v>65</v>
      </c>
      <c r="BS56" s="73">
        <f>BS51+BS52+BS53+BS54+BS55</f>
        <v>65</v>
      </c>
      <c r="BT56" s="73">
        <f>BT51+BT52+BT53+BT54+BT55</f>
        <v>65</v>
      </c>
      <c r="BU56" s="73">
        <f>BU51+BU52+BU53+BU54+BU55</f>
        <v>65</v>
      </c>
      <c r="BV56" s="73">
        <f>BV51+BV52+BV53+BV54+BV55</f>
        <v>65</v>
      </c>
      <c r="BW56" s="76">
        <f>BR51+BS52+BT53+BU54+BV55</f>
        <v>65</v>
      </c>
      <c r="BX56" s="9"/>
      <c r="BY56" s="336"/>
      <c r="BZ56" s="5"/>
      <c r="CA56" s="72">
        <f>CA51+CA52+CA53+CA54+CA55</f>
        <v>65</v>
      </c>
      <c r="CB56" s="73">
        <f>CB51+CB52+CB53+CB54+CB55</f>
        <v>65</v>
      </c>
      <c r="CC56" s="73">
        <f>CC51+CC52+CC53+CC54+CC55</f>
        <v>65</v>
      </c>
      <c r="CD56" s="73">
        <f>CD51+CD52+CD53+CD54+CD55</f>
        <v>65</v>
      </c>
      <c r="CE56" s="73">
        <f>CE51+CE52+CE53+CE54+CE55</f>
        <v>65</v>
      </c>
      <c r="CF56" s="76">
        <f>CA51+CB52+CC53+CD54+CE55</f>
        <v>65</v>
      </c>
      <c r="CG56" s="23"/>
      <c r="CH56" s="72">
        <f>CH51+CH52+CH53+CH54+CH55</f>
        <v>65</v>
      </c>
      <c r="CI56" s="73">
        <f>CI51+CI52+CI53+CI54+CI55</f>
        <v>65</v>
      </c>
      <c r="CJ56" s="73">
        <f>CJ51+CJ52+CJ53+CJ54+CJ55</f>
        <v>65</v>
      </c>
      <c r="CK56" s="73">
        <f>CK51+CK52+CK53+CK54+CK55</f>
        <v>65</v>
      </c>
      <c r="CL56" s="73">
        <f>CL51+CL52+CL53+CL54+CL55</f>
        <v>65</v>
      </c>
      <c r="CM56" s="76">
        <f>CH51+CI52+CJ53+CK54+CL55</f>
        <v>65</v>
      </c>
      <c r="CN56" s="23"/>
      <c r="CO56" s="72">
        <f>CO51+CO52+CO53+CO54+CO55</f>
        <v>65</v>
      </c>
      <c r="CP56" s="73">
        <f>CP51+CP52+CP53+CP54+CP55</f>
        <v>65</v>
      </c>
      <c r="CQ56" s="73">
        <f>CQ51+CQ52+CQ53+CQ54+CQ55</f>
        <v>65</v>
      </c>
      <c r="CR56" s="73">
        <f>CR51+CR52+CR53+CR54+CR55</f>
        <v>65</v>
      </c>
      <c r="CS56" s="73">
        <f>CS51+CS52+CS53+CS54+CS55</f>
        <v>65</v>
      </c>
      <c r="CT56" s="76">
        <f>CO51+CP52+CQ53+CR54+CS55</f>
        <v>65</v>
      </c>
      <c r="CU56" s="9"/>
      <c r="CV56" s="336"/>
      <c r="CW56" s="5"/>
      <c r="CX56" s="72">
        <f>CX51+CX52+CX53+CX54+CX55</f>
        <v>65</v>
      </c>
      <c r="CY56" s="73">
        <f>CY51+CY52+CY53+CY54+CY55</f>
        <v>65</v>
      </c>
      <c r="CZ56" s="73">
        <f>CZ51+CZ52+CZ53+CZ54+CZ55</f>
        <v>65</v>
      </c>
      <c r="DA56" s="73">
        <f>DA51+DA52+DA53+DA54+DA55</f>
        <v>65</v>
      </c>
      <c r="DB56" s="73">
        <f>DB51+DB52+DB53+DB54+DB55</f>
        <v>65</v>
      </c>
      <c r="DC56" s="76">
        <f>CX51+CY52+CZ53+DA54+DB55</f>
        <v>65</v>
      </c>
      <c r="DD56" s="23"/>
      <c r="DE56" s="72">
        <f>DE51+DE52+DE53+DE54+DE55</f>
        <v>65</v>
      </c>
      <c r="DF56" s="73">
        <f>DF51+DF52+DF53+DF54+DF55</f>
        <v>65</v>
      </c>
      <c r="DG56" s="73">
        <f>DG51+DG52+DG53+DG54+DG55</f>
        <v>65</v>
      </c>
      <c r="DH56" s="73">
        <f>DH51+DH52+DH53+DH54+DH55</f>
        <v>65</v>
      </c>
      <c r="DI56" s="73">
        <f>DI51+DI52+DI53+DI54+DI55</f>
        <v>65</v>
      </c>
      <c r="DJ56" s="76">
        <f>DE51+DF52+DG53+DH54+DI55</f>
        <v>65</v>
      </c>
      <c r="DK56" s="23"/>
      <c r="DL56" s="72">
        <f>DL51+DL52+DL53+DL54+DL55</f>
        <v>65</v>
      </c>
      <c r="DM56" s="73">
        <f>DM51+DM52+DM53+DM54+DM55</f>
        <v>65</v>
      </c>
      <c r="DN56" s="73">
        <f>DN51+DN52+DN53+DN54+DN55</f>
        <v>65</v>
      </c>
      <c r="DO56" s="73">
        <f>DO51+DO52+DO53+DO54+DO55</f>
        <v>65</v>
      </c>
      <c r="DP56" s="73">
        <f>DP51+DP52+DP53+DP54+DP55</f>
        <v>65</v>
      </c>
      <c r="DQ56" s="76">
        <f>DL51+DM52+DN53+DO54+DP55</f>
        <v>65</v>
      </c>
      <c r="DR56" s="9"/>
      <c r="DS56" s="336"/>
      <c r="DT56" s="5"/>
      <c r="DU56" s="72">
        <f>DU51+DU52+DU53+DU54+DU55</f>
        <v>65</v>
      </c>
      <c r="DV56" s="73">
        <f>DV51+DV52+DV53+DV54+DV55</f>
        <v>65</v>
      </c>
      <c r="DW56" s="73">
        <f>DW51+DW52+DW53+DW54+DW55</f>
        <v>65</v>
      </c>
      <c r="DX56" s="73">
        <f>DX51+DX52+DX53+DX54+DX55</f>
        <v>65</v>
      </c>
      <c r="DY56" s="73">
        <f>DY51+DY52+DY53+DY54+DY55</f>
        <v>65</v>
      </c>
      <c r="DZ56" s="76">
        <f>DU51+DV52+DW53+DX54+DY55</f>
        <v>65</v>
      </c>
      <c r="EA56" s="23"/>
      <c r="EB56" s="72">
        <f>EB51+EB52+EB53+EB54+EB55</f>
        <v>65</v>
      </c>
      <c r="EC56" s="73">
        <f>EC51+EC52+EC53+EC54+EC55</f>
        <v>65</v>
      </c>
      <c r="ED56" s="73">
        <f>ED51+ED52+ED53+ED54+ED55</f>
        <v>65</v>
      </c>
      <c r="EE56" s="73">
        <f>EE51+EE52+EE53+EE54+EE55</f>
        <v>65</v>
      </c>
      <c r="EF56" s="73">
        <f>EF51+EF52+EF53+EF54+EF55</f>
        <v>65</v>
      </c>
      <c r="EG56" s="76">
        <f>EB51+EC52+ED53+EE54+EF55</f>
        <v>65</v>
      </c>
      <c r="EH56" s="23"/>
      <c r="EI56" s="72">
        <f>EI51+EI52+EI53+EI54+EI55</f>
        <v>65</v>
      </c>
      <c r="EJ56" s="73">
        <f>EJ51+EJ52+EJ53+EJ54+EJ55</f>
        <v>65</v>
      </c>
      <c r="EK56" s="73">
        <f>EK51+EK52+EK53+EK54+EK55</f>
        <v>65</v>
      </c>
      <c r="EL56" s="73">
        <f>EL51+EL52+EL53+EL54+EL55</f>
        <v>65</v>
      </c>
      <c r="EM56" s="73">
        <f>EM51+EM52+EM53+EM54+EM55</f>
        <v>65</v>
      </c>
      <c r="EN56" s="76">
        <f>EI51+EJ52+EK53+EL54+EM55</f>
        <v>65</v>
      </c>
      <c r="EO56" s="9"/>
      <c r="EP56" s="336"/>
      <c r="EQ56" s="5"/>
      <c r="ER56" s="72">
        <f>ER51+ER52+ER53+ER54+ER55</f>
        <v>65</v>
      </c>
      <c r="ES56" s="73">
        <f>ES51+ES52+ES53+ES54+ES55</f>
        <v>65</v>
      </c>
      <c r="ET56" s="73">
        <f>ET51+ET52+ET53+ET54+ET55</f>
        <v>65</v>
      </c>
      <c r="EU56" s="73">
        <f>EU51+EU52+EU53+EU54+EU55</f>
        <v>65</v>
      </c>
      <c r="EV56" s="73">
        <f>EV51+EV52+EV53+EV54+EV55</f>
        <v>65</v>
      </c>
      <c r="EW56" s="76">
        <f>ER51+ES52+ET53+EU54+EV55</f>
        <v>65</v>
      </c>
      <c r="EX56" s="23"/>
      <c r="EY56" s="72">
        <f>EY51+EY52+EY53+EY54+EY55</f>
        <v>65</v>
      </c>
      <c r="EZ56" s="73">
        <f>EZ51+EZ52+EZ53+EZ54+EZ55</f>
        <v>65</v>
      </c>
      <c r="FA56" s="73">
        <f>FA51+FA52+FA53+FA54+FA55</f>
        <v>65</v>
      </c>
      <c r="FB56" s="73">
        <f>FB51+FB52+FB53+FB54+FB55</f>
        <v>65</v>
      </c>
      <c r="FC56" s="73">
        <f>FC51+FC52+FC53+FC54+FC55</f>
        <v>65</v>
      </c>
      <c r="FD56" s="76">
        <f>EY51+EZ52+FA53+FB54+FC55</f>
        <v>65</v>
      </c>
      <c r="FE56" s="23"/>
      <c r="FF56" s="72">
        <f>FF51+FF52+FF53+FF54+FF55</f>
        <v>65</v>
      </c>
      <c r="FG56" s="73">
        <f>FG51+FG52+FG53+FG54+FG55</f>
        <v>65</v>
      </c>
      <c r="FH56" s="73">
        <f>FH51+FH52+FH53+FH54+FH55</f>
        <v>65</v>
      </c>
      <c r="FI56" s="73">
        <f>FI51+FI52+FI53+FI54+FI55</f>
        <v>65</v>
      </c>
      <c r="FJ56" s="73">
        <f>FJ51+FJ52+FJ53+FJ54+FJ55</f>
        <v>65</v>
      </c>
      <c r="FK56" s="76">
        <f>FF51+FG52+FH53+FI54+FJ55</f>
        <v>65</v>
      </c>
      <c r="FL56" s="9"/>
      <c r="FM56" s="336"/>
      <c r="FN56" s="5"/>
      <c r="FO56" s="72">
        <f>FO51+FO52+FO53+FO54+FO55</f>
        <v>65</v>
      </c>
      <c r="FP56" s="73">
        <f>FP51+FP52+FP53+FP54+FP55</f>
        <v>65</v>
      </c>
      <c r="FQ56" s="73">
        <f>FQ51+FQ52+FQ53+FQ54+FQ55</f>
        <v>65</v>
      </c>
      <c r="FR56" s="73">
        <f>FR51+FR52+FR53+FR54+FR55</f>
        <v>65</v>
      </c>
      <c r="FS56" s="73">
        <f>FS51+FS52+FS53+FS54+FS55</f>
        <v>65</v>
      </c>
      <c r="FT56" s="76">
        <f>FO51+FP52+FQ53+FR54+FS55</f>
        <v>65</v>
      </c>
      <c r="FU56" s="23"/>
      <c r="FV56" s="72">
        <f>FV51+FV52+FV53+FV54+FV55</f>
        <v>65</v>
      </c>
      <c r="FW56" s="73">
        <f>FW51+FW52+FW53+FW54+FW55</f>
        <v>65</v>
      </c>
      <c r="FX56" s="73">
        <f>FX51+FX52+FX53+FX54+FX55</f>
        <v>65</v>
      </c>
      <c r="FY56" s="73">
        <f>FY51+FY52+FY53+FY54+FY55</f>
        <v>65</v>
      </c>
      <c r="FZ56" s="73">
        <f>FZ51+FZ52+FZ53+FZ54+FZ55</f>
        <v>65</v>
      </c>
      <c r="GA56" s="76">
        <f>FV51+FW52+FX53+FY54+FZ55</f>
        <v>65</v>
      </c>
      <c r="GB56" s="23"/>
      <c r="GC56" s="72">
        <f>GC51+GC52+GC53+GC54+GC55</f>
        <v>65</v>
      </c>
      <c r="GD56" s="73">
        <f>GD51+GD52+GD53+GD54+GD55</f>
        <v>65</v>
      </c>
      <c r="GE56" s="73">
        <f>GE51+GE52+GE53+GE54+GE55</f>
        <v>65</v>
      </c>
      <c r="GF56" s="73">
        <f>GF51+GF52+GF53+GF54+GF55</f>
        <v>65</v>
      </c>
      <c r="GG56" s="73">
        <f>GG51+GG52+GG53+GG54+GG55</f>
        <v>65</v>
      </c>
      <c r="GH56" s="76">
        <f>GC51+GD52+GE53+GF54+GG55</f>
        <v>65</v>
      </c>
      <c r="GI56" s="9"/>
      <c r="GJ56" s="336"/>
      <c r="GK56" s="5"/>
      <c r="GL56" s="72">
        <f>GL51+GL52+GL53+GL54+GL55</f>
        <v>65</v>
      </c>
      <c r="GM56" s="73">
        <f>GM51+GM52+GM53+GM54+GM55</f>
        <v>65</v>
      </c>
      <c r="GN56" s="73">
        <f>GN51+GN52+GN53+GN54+GN55</f>
        <v>65</v>
      </c>
      <c r="GO56" s="73">
        <f>GO51+GO52+GO53+GO54+GO55</f>
        <v>65</v>
      </c>
      <c r="GP56" s="73">
        <f>GP51+GP52+GP53++GP54+GP55</f>
        <v>65</v>
      </c>
      <c r="GQ56" s="76">
        <f>GL51+GM52+GN53+GO54+GP55</f>
        <v>65</v>
      </c>
      <c r="GR56" s="23"/>
      <c r="GS56" s="72">
        <f>GS51+GS52+GS53+GS54+GS55</f>
        <v>65</v>
      </c>
      <c r="GT56" s="73">
        <f>GT51+GT52+GT53+GT54+GT55</f>
        <v>65</v>
      </c>
      <c r="GU56" s="73">
        <f>GU51+GU52+GU53+GU54+GU55</f>
        <v>65</v>
      </c>
      <c r="GV56" s="73">
        <f>GV51+GV52+GV53+GV54+GV55</f>
        <v>65</v>
      </c>
      <c r="GW56" s="73">
        <f>GW51+GW52+GW53+GW54+GW55</f>
        <v>65</v>
      </c>
      <c r="GX56" s="76">
        <f>GS51+GT52+GU53+GV54+GW55</f>
        <v>65</v>
      </c>
      <c r="GY56" s="23"/>
      <c r="GZ56" s="72">
        <f>GZ51+GZ52+GZ53+GZ54+GZ55</f>
        <v>65</v>
      </c>
      <c r="HA56" s="73">
        <f>HA51+HA52+HA53+HA54+HA55</f>
        <v>65</v>
      </c>
      <c r="HB56" s="73">
        <f>HB51+HB52+HB53+HB54+HB55</f>
        <v>65</v>
      </c>
      <c r="HC56" s="73">
        <f>HC51+HC52+HC53+HC54+HC55</f>
        <v>65</v>
      </c>
      <c r="HD56" s="73">
        <f>HD51+HD52+HD53+HD54+HD55</f>
        <v>65</v>
      </c>
      <c r="HE56" s="76">
        <f>GZ51+HA52+HB53+HC54+HD55</f>
        <v>65</v>
      </c>
      <c r="HF56" s="9"/>
      <c r="HG56" s="336"/>
      <c r="HH56" s="5"/>
      <c r="HI56" s="72">
        <f>HI51+HI52+HI53+HI54+HI55</f>
        <v>65</v>
      </c>
      <c r="HJ56" s="73">
        <f>HJ51+HJ52+HJ53+HJ54+HJ55</f>
        <v>65</v>
      </c>
      <c r="HK56" s="73">
        <f>HK51+HK52+HK53+HK54+HK55</f>
        <v>65</v>
      </c>
      <c r="HL56" s="73">
        <f>HL51+HL52+HL53+HL54+HL55</f>
        <v>65</v>
      </c>
      <c r="HM56" s="73">
        <f>HM51+HM52+HM53+HM54+HM55</f>
        <v>65</v>
      </c>
      <c r="HN56" s="76">
        <f>HI51+HJ52+HK53+HL54+HM55</f>
        <v>65</v>
      </c>
      <c r="HO56" s="23"/>
      <c r="HP56" s="72">
        <f>HP51+HP52+HP53+HP54+HP55</f>
        <v>65</v>
      </c>
      <c r="HQ56" s="73">
        <f>HQ51+HQ52+HQ53+HQ54+HQ55</f>
        <v>65</v>
      </c>
      <c r="HR56" s="73">
        <f>HR51+HR52+HR53+HR54+HR55</f>
        <v>65</v>
      </c>
      <c r="HS56" s="73">
        <f>HS51+HS52+HS53+HS54+HS55</f>
        <v>65</v>
      </c>
      <c r="HT56" s="73">
        <f>HT51+HT52+HT53+HT54+HT55</f>
        <v>65</v>
      </c>
      <c r="HU56" s="76">
        <f>HP51+HQ52+HR53+HS54+HT55</f>
        <v>65</v>
      </c>
      <c r="HV56" s="23"/>
      <c r="HW56" s="72">
        <f>HW51+HW52+HW53+HW54+HW55</f>
        <v>65</v>
      </c>
      <c r="HX56" s="73">
        <f>HX51+HX52+HX53+HX54+HX55</f>
        <v>65</v>
      </c>
      <c r="HY56" s="73">
        <f>HY51+HY52+HY53+HY54+HY55</f>
        <v>65</v>
      </c>
      <c r="HZ56" s="73">
        <f>HZ51+HZ52+HZ53+HZ54+HZ55</f>
        <v>65</v>
      </c>
      <c r="IA56" s="73">
        <f>IA51+IA52+IA53+IA54+IA55</f>
        <v>65</v>
      </c>
      <c r="IB56" s="76">
        <f>HW51+HX52+HY53+HZ54+IA55</f>
        <v>65</v>
      </c>
      <c r="IC56" s="9"/>
      <c r="ID56" s="336"/>
      <c r="IE56" s="5"/>
      <c r="IF56" s="72">
        <f>IF51+IF52+IF53+IF54+IF55</f>
        <v>65</v>
      </c>
      <c r="IG56" s="73">
        <f>IG51+IG52+IG53+IG54+IG55</f>
        <v>65</v>
      </c>
      <c r="IH56" s="73">
        <f>IH51+IH52+IH53+IH54+IH55</f>
        <v>65</v>
      </c>
      <c r="II56" s="73">
        <f>II51+II52+II53+II54+II55</f>
        <v>65</v>
      </c>
      <c r="IJ56" s="73">
        <f>IJ51+IJ52+IJ53+IJ54+IJ55</f>
        <v>65</v>
      </c>
      <c r="IK56" s="76">
        <f>IF51+IG52+IH53+II54+IJ55</f>
        <v>65</v>
      </c>
      <c r="IL56" s="23"/>
      <c r="IM56" s="72">
        <f>IM51+IM52+IM53+IM54+IM55</f>
        <v>65</v>
      </c>
      <c r="IN56" s="73">
        <f>IN51+IN52+IN53+IN54+IN55</f>
        <v>65</v>
      </c>
      <c r="IO56" s="73">
        <f>IO51+IO52+IO53+IO54+IO55</f>
        <v>65</v>
      </c>
      <c r="IP56" s="73">
        <f>IP51+IP52+IP53+IP54++IP55</f>
        <v>65</v>
      </c>
      <c r="IQ56" s="73">
        <f>IQ51+IQ52+IQ53+IQ54+IQ55</f>
        <v>65</v>
      </c>
      <c r="IR56" s="76">
        <f>IM51+IN52+IO53+IP54+IQ55</f>
        <v>65</v>
      </c>
      <c r="IS56" s="23"/>
      <c r="IT56" s="72">
        <f>IT51+IT52+IT53+IT54+IT55</f>
        <v>65</v>
      </c>
      <c r="IU56" s="73">
        <f>IU51+IU52+IU53+IU54+IU55</f>
        <v>65</v>
      </c>
      <c r="IV56" s="73">
        <f>IV51+IV52+IV53+IV54+IV55</f>
        <v>65</v>
      </c>
      <c r="IW56" s="73">
        <f>IW51+IW52+IW53+IW54+IW55</f>
        <v>65</v>
      </c>
      <c r="IX56" s="73">
        <f>IX51+IX52+IX53+IX54+IX55</f>
        <v>65</v>
      </c>
      <c r="IY56" s="76">
        <f>IT51+IU52+IV53+IW54+IX55</f>
        <v>65</v>
      </c>
      <c r="IZ56" s="9"/>
      <c r="JA56" s="336"/>
      <c r="JB56" s="5"/>
      <c r="JC56" s="72">
        <f>JC51+JC52+JC53+JC54+JC55</f>
        <v>65</v>
      </c>
      <c r="JD56" s="73">
        <f>JD51+JD52+JD53+JD54+JD55</f>
        <v>65</v>
      </c>
      <c r="JE56" s="73">
        <f>JE51+JE52+JE53+JE54+JE55</f>
        <v>65</v>
      </c>
      <c r="JF56" s="73">
        <f>JF51+JF52+JF53+JF54+JF55</f>
        <v>65</v>
      </c>
      <c r="JG56" s="73">
        <f>JG51+JG52+JG53+JG54+JG55</f>
        <v>65</v>
      </c>
      <c r="JH56" s="76">
        <f>JC51+JD52+JE53+JF54+JG55</f>
        <v>65</v>
      </c>
      <c r="JI56" s="23"/>
      <c r="JJ56" s="72">
        <f>JJ51+JJ52+JJ53+JJ54+JJ55</f>
        <v>65</v>
      </c>
      <c r="JK56" s="73">
        <f>JK51+JK52+JK53+JK54+JK55</f>
        <v>65</v>
      </c>
      <c r="JL56" s="73">
        <f>JL51+JL52+JL53+JL54+JL55</f>
        <v>65</v>
      </c>
      <c r="JM56" s="73">
        <f>JM51+JM52+JM53+JM54+JM55</f>
        <v>65</v>
      </c>
      <c r="JN56" s="73">
        <f>JN51+JN52+JN53+JN54+JN55</f>
        <v>65</v>
      </c>
      <c r="JO56" s="76">
        <f>JJ51+JK52+JL53+JM54+JN55</f>
        <v>65</v>
      </c>
      <c r="JP56" s="23"/>
      <c r="JQ56" s="72">
        <f>JQ51+JQ52+JQ53+JQ54+JQ55</f>
        <v>65</v>
      </c>
      <c r="JR56" s="73">
        <f>JR51+JR52+JR53+JR54+JR55</f>
        <v>65</v>
      </c>
      <c r="JS56" s="73">
        <f>JS51+JS52+JS53+JS54+JS55</f>
        <v>65</v>
      </c>
      <c r="JT56" s="73">
        <f>JT51+JT52+JT53+JT54+JT55</f>
        <v>65</v>
      </c>
      <c r="JU56" s="73">
        <f>JU51+JU52+JU53+JU54+JU55</f>
        <v>65</v>
      </c>
      <c r="JV56" s="76">
        <f>JQ51+JR52+JS53+JT54+JU55</f>
        <v>65</v>
      </c>
      <c r="JW56" s="9"/>
      <c r="JX56" s="336"/>
      <c r="JY56" s="5"/>
      <c r="JZ56" s="72">
        <f>JZ51+JZ52+JZ53+JZ54+JZ55</f>
        <v>65</v>
      </c>
      <c r="KA56" s="73">
        <f>KA51+KA52+KA53+KA54+KA55</f>
        <v>65</v>
      </c>
      <c r="KB56" s="73">
        <f>KB51+KB52+KB53+KB54+KB55</f>
        <v>65</v>
      </c>
      <c r="KC56" s="73">
        <f>KC51+KC52+KC53+KC54+KC55</f>
        <v>65</v>
      </c>
      <c r="KD56" s="73">
        <f>KD51+KD52+KD53+KD54+KD55</f>
        <v>65</v>
      </c>
      <c r="KE56" s="76">
        <f>JZ51+KA52+KB53+KC54+KD55</f>
        <v>65</v>
      </c>
      <c r="KF56" s="23"/>
      <c r="KG56" s="72">
        <f>KG51+KG52+KG53+KG54+KG55</f>
        <v>65</v>
      </c>
      <c r="KH56" s="73">
        <f>KH51+KH52+KH53+KH54+KH55</f>
        <v>65</v>
      </c>
      <c r="KI56" s="73">
        <f>KI51+KI52+KI53+KI54+KI55</f>
        <v>65</v>
      </c>
      <c r="KJ56" s="73">
        <f>KJ51+KJ52+KJ53+KJ54+KJ55</f>
        <v>65</v>
      </c>
      <c r="KK56" s="73">
        <f>KK51+KK52+KK53+KK54+KK55</f>
        <v>65</v>
      </c>
      <c r="KL56" s="76">
        <f>KG51+KH52+KI53+KJ54+KK55</f>
        <v>65</v>
      </c>
      <c r="KM56" s="23"/>
      <c r="KN56" s="72">
        <f>KN51+KN52+KN53+KN54+KN55</f>
        <v>65</v>
      </c>
      <c r="KO56" s="73">
        <f>KO51+KO52+KO53+KO54+KO55</f>
        <v>65</v>
      </c>
      <c r="KP56" s="73">
        <f>KP51+KP52+KP53+KP54+KP55</f>
        <v>65</v>
      </c>
      <c r="KQ56" s="73">
        <f>KQ51+KQ52+KQ53+KQ54+KQ55</f>
        <v>65</v>
      </c>
      <c r="KR56" s="73">
        <f>KR51+KR52+KR53+KR54+KR55</f>
        <v>65</v>
      </c>
      <c r="KS56" s="76">
        <f>KN51+KO52+KP53+KQ54+KR55</f>
        <v>65</v>
      </c>
      <c r="KT56" s="9"/>
      <c r="KU56" s="336"/>
      <c r="KV56" s="5"/>
      <c r="KW56" s="72">
        <f>KW51+KW52+KW53+KW54+KW55</f>
        <v>65</v>
      </c>
      <c r="KX56" s="73">
        <f>KX51+KX52+KX53+KX54+KX55</f>
        <v>65</v>
      </c>
      <c r="KY56" s="73">
        <f>KY51+KY52+KY53+KY54+KY55</f>
        <v>65</v>
      </c>
      <c r="KZ56" s="73">
        <f>KZ51+KZ52+KZ53+KZ54+KZ55</f>
        <v>65</v>
      </c>
      <c r="LA56" s="73">
        <f>LA51+LA52+LA53+LA54+LA55</f>
        <v>65</v>
      </c>
      <c r="LB56" s="76">
        <f>KW51+KX52+KY53+KZ54+LA55</f>
        <v>65</v>
      </c>
      <c r="LC56" s="23"/>
      <c r="LD56" s="72">
        <f>LD51+LD52+LD53+LD54+LD55</f>
        <v>65</v>
      </c>
      <c r="LE56" s="73">
        <f>LE51+LE52+LE53+LE54+LE55</f>
        <v>65</v>
      </c>
      <c r="LF56" s="73">
        <f>LF51+LF52+LF53+LF54+LF55</f>
        <v>65</v>
      </c>
      <c r="LG56" s="73">
        <f>LG51+LG52+LG53+LG54+LG55</f>
        <v>65</v>
      </c>
      <c r="LH56" s="73">
        <f>LH51+LH52+LH53+LH54+LH55</f>
        <v>65</v>
      </c>
      <c r="LI56" s="76">
        <f>LD51+LE52+LF53+LG54+LH55</f>
        <v>65</v>
      </c>
      <c r="LJ56" s="23"/>
      <c r="LK56" s="72">
        <f>LK51+LK52+LK53+LK54+LK55</f>
        <v>65</v>
      </c>
      <c r="LL56" s="73">
        <f>LL51+LL52+LL53+LL54+LL55</f>
        <v>65</v>
      </c>
      <c r="LM56" s="73">
        <f>LM51+LM52+LM53+LM54+LM55</f>
        <v>65</v>
      </c>
      <c r="LN56" s="73">
        <f>LN51+LN52+LN53+LN54+LN55</f>
        <v>65</v>
      </c>
      <c r="LO56" s="73">
        <f>LO51+LO52+LO53+LO54+LO55</f>
        <v>65</v>
      </c>
      <c r="LP56" s="76">
        <f>LK51+LL52+LM53+LN54+LO55</f>
        <v>65</v>
      </c>
      <c r="LQ56" s="9"/>
      <c r="LR56" s="336"/>
      <c r="LS56" s="5"/>
      <c r="LT56" s="72">
        <f>LT51+LT52+LT53+LT54+LT55</f>
        <v>65</v>
      </c>
      <c r="LU56" s="73">
        <f>LU51+LU52+LU53+LU54+LU55</f>
        <v>65</v>
      </c>
      <c r="LV56" s="73">
        <f>LV51+LV52+LV53+LV54+LV55</f>
        <v>65</v>
      </c>
      <c r="LW56" s="73">
        <f>LW51+LW52+LW53+LW54+LW55</f>
        <v>65</v>
      </c>
      <c r="LX56" s="73">
        <f>LX51+LX52+LX53+LX54+LX55</f>
        <v>65</v>
      </c>
      <c r="LY56" s="76">
        <f>LT51+LU52+LV53+LW54+LX55</f>
        <v>65</v>
      </c>
      <c r="LZ56" s="23"/>
      <c r="MA56" s="72">
        <f>MA51+MA52+MA53+MA54+MA55</f>
        <v>65</v>
      </c>
      <c r="MB56" s="73">
        <f>MB51+MB52+MB53+MB54+MB55</f>
        <v>65</v>
      </c>
      <c r="MC56" s="73">
        <f>MC51+MC52+MC53+MC54+MC55</f>
        <v>65</v>
      </c>
      <c r="MD56" s="73">
        <f>MD51+MD52+MD53+MD54+MD55</f>
        <v>65</v>
      </c>
      <c r="ME56" s="73">
        <f>ME51+ME52+ME53+ME54+ME55</f>
        <v>65</v>
      </c>
      <c r="MF56" s="76">
        <f>MA51+MB52+MC53+MD54+ME55</f>
        <v>65</v>
      </c>
      <c r="MG56" s="23"/>
      <c r="MH56" s="72">
        <f>MH51+MH52+MH53+MH54+MH55</f>
        <v>65</v>
      </c>
      <c r="MI56" s="73">
        <f>MI51+MI52+MI53+MI54+MI55</f>
        <v>65</v>
      </c>
      <c r="MJ56" s="73">
        <f>MJ51+MJ52+MJ53+MJ54+MJ55</f>
        <v>65</v>
      </c>
      <c r="MK56" s="73">
        <f>MK51+MK52+MK53+MK54+MK55</f>
        <v>65</v>
      </c>
      <c r="ML56" s="73">
        <f>ML51+ML52+ML53+ML54+ML55</f>
        <v>65</v>
      </c>
      <c r="MM56" s="76">
        <f>MH51+MI52+MJ53+MK54+ML55</f>
        <v>65</v>
      </c>
      <c r="MN56" s="9"/>
      <c r="MO56" s="336"/>
      <c r="MP56" s="5"/>
      <c r="MQ56" s="72">
        <f>MQ51+MQ52+MQ53+MQ54+MQ55</f>
        <v>65</v>
      </c>
      <c r="MR56" s="73">
        <f>MR51+MR52+MR53+MR54+MR55</f>
        <v>65</v>
      </c>
      <c r="MS56" s="73">
        <f>MS51+MS52+MS53+MS54+MS55</f>
        <v>65</v>
      </c>
      <c r="MT56" s="73">
        <f>MT51+MT52+MT53+MT54+MT55</f>
        <v>65</v>
      </c>
      <c r="MU56" s="73">
        <f>MU51+MU52+MU53+MU54+MU55</f>
        <v>65</v>
      </c>
      <c r="MV56" s="76">
        <f>MQ51+MR52+MS53+MT54+MU55</f>
        <v>65</v>
      </c>
      <c r="MW56" s="23"/>
      <c r="MX56" s="72">
        <f>MX51+MX52+MX53+MX54+MX55</f>
        <v>65</v>
      </c>
      <c r="MY56" s="73">
        <f>MY51+MY52+MY53+MY54+MY55</f>
        <v>65</v>
      </c>
      <c r="MZ56" s="73">
        <f>MZ51+MZ52+MZ53+MZ54+MZ55</f>
        <v>65</v>
      </c>
      <c r="NA56" s="73">
        <f>NA51+NA52+NA53+NA54+NA55</f>
        <v>65</v>
      </c>
      <c r="NB56" s="73">
        <f>NB51+NB52+NB53+NB54+NB55</f>
        <v>65</v>
      </c>
      <c r="NC56" s="76">
        <f>MX51+MY52+MZ53+NA54+NB55</f>
        <v>65</v>
      </c>
      <c r="ND56" s="23"/>
      <c r="NE56" s="72">
        <f>NE51+NE52+NE53+NE54+NE55</f>
        <v>65</v>
      </c>
      <c r="NF56" s="73">
        <f>NF51+NF52+NF53+NF54+NF55</f>
        <v>65</v>
      </c>
      <c r="NG56" s="73">
        <f>NG51+NG52+NG53+NG54+NG55</f>
        <v>65</v>
      </c>
      <c r="NH56" s="73">
        <f>NH51+NH52+NH53+NH54+NH55</f>
        <v>65</v>
      </c>
      <c r="NI56" s="73">
        <f>NI51+NI52+NI53+NI54+NI55</f>
        <v>65</v>
      </c>
      <c r="NJ56" s="76">
        <f>NE51+NF52+NG53+NH54+NI55</f>
        <v>65</v>
      </c>
      <c r="NK56" s="9"/>
      <c r="NL56" s="336"/>
      <c r="NM56" s="5"/>
      <c r="NN56" s="72">
        <f>NN51+NN52+NN53+NN54+NN55</f>
        <v>65</v>
      </c>
      <c r="NO56" s="73">
        <f>NO51+NO52+NO53+NO54+NO55</f>
        <v>65</v>
      </c>
      <c r="NP56" s="73">
        <f>NP51+NP52+NP53+NP54+NP55</f>
        <v>65</v>
      </c>
      <c r="NQ56" s="73">
        <f>NQ51+NQ52+NQ53+NQ54+NQ55</f>
        <v>65</v>
      </c>
      <c r="NR56" s="73">
        <f>NR51+NR52+NR53+NR54+NR55</f>
        <v>65</v>
      </c>
      <c r="NS56" s="76">
        <f>NN51+NO52+NP53+NQ54+NR55</f>
        <v>65</v>
      </c>
      <c r="NT56" s="23"/>
      <c r="NU56" s="72">
        <f>NU51+NU52+NU53+NU54+NU55</f>
        <v>65</v>
      </c>
      <c r="NV56" s="73">
        <f>NV51+NV52+NV53+NV54+NV55</f>
        <v>65</v>
      </c>
      <c r="NW56" s="73">
        <f>NW51+NW52+NW53+NW54+NW55</f>
        <v>65</v>
      </c>
      <c r="NX56" s="73">
        <f>NX51+NX52+NX53+NX54+NX55</f>
        <v>65</v>
      </c>
      <c r="NY56" s="73">
        <f>NY51+NY52+NY53+NY54+NY55</f>
        <v>65</v>
      </c>
      <c r="NZ56" s="76">
        <f>NU51+NV52+NW53+NX54+NY55</f>
        <v>65</v>
      </c>
      <c r="OA56" s="23"/>
      <c r="OB56" s="72">
        <f>OB51+OB52+OB53+OB54+OB55</f>
        <v>65</v>
      </c>
      <c r="OC56" s="73">
        <f>OC51+OC52+OC53+OC54+OC55</f>
        <v>65</v>
      </c>
      <c r="OD56" s="73">
        <f>OD51+OD52+OD53+OD54+OD55</f>
        <v>65</v>
      </c>
      <c r="OE56" s="73">
        <f>OE51+OE52+OE53+OE54+OE55</f>
        <v>65</v>
      </c>
      <c r="OF56" s="73">
        <f>OF51+OF52+OF53+OF54+OF55</f>
        <v>65</v>
      </c>
      <c r="OG56" s="76">
        <f>OB51+OC52+OD53+OE54+OF55</f>
        <v>65</v>
      </c>
      <c r="OH56" s="9"/>
      <c r="OI56" s="336"/>
      <c r="OJ56" s="5"/>
      <c r="OK56" s="72">
        <f>OK51+OK52+OK53+OK54+OK55</f>
        <v>65</v>
      </c>
      <c r="OL56" s="73">
        <f>OL51+OL52+OL53+OL54+OL55</f>
        <v>65</v>
      </c>
      <c r="OM56" s="73">
        <f>OM51+OM52+OM53+OM54+OM55</f>
        <v>65</v>
      </c>
      <c r="ON56" s="73">
        <f>ON51+ON52+ON53+ON54+ON55</f>
        <v>65</v>
      </c>
      <c r="OO56" s="73">
        <f>OO51+OO52+OO53+OO54+OO55</f>
        <v>65</v>
      </c>
      <c r="OP56" s="76">
        <f>OK51+OL52+OM53+ON54+OO55</f>
        <v>65</v>
      </c>
      <c r="OQ56" s="23"/>
      <c r="OR56" s="72">
        <f>OR51+OR52+OR53+OR54+OR55</f>
        <v>65</v>
      </c>
      <c r="OS56" s="73">
        <f>OS51+OS52+OS53+OS54+OS55</f>
        <v>65</v>
      </c>
      <c r="OT56" s="73">
        <f>OT51+OT52+OT53+OT54+OT55</f>
        <v>65</v>
      </c>
      <c r="OU56" s="73">
        <f>OU51+OU52+OU53+OU54+OU55</f>
        <v>65</v>
      </c>
      <c r="OV56" s="73">
        <f>OV51+OV52+OV53+OV54+OV55</f>
        <v>65</v>
      </c>
      <c r="OW56" s="76">
        <f>OR51+OS52+OT53+OU54+OV55</f>
        <v>65</v>
      </c>
      <c r="OX56" s="23"/>
      <c r="OY56" s="72">
        <f>OY51+OY52+OY53+OY54+OY55</f>
        <v>65</v>
      </c>
      <c r="OZ56" s="73">
        <f>OZ51+OZ52+OZ53+OZ54+OZ55</f>
        <v>65</v>
      </c>
      <c r="PA56" s="73">
        <f>PA51+PA52+PA53+PA54+PA55</f>
        <v>65</v>
      </c>
      <c r="PB56" s="73">
        <f>PB51+PB52+PB53+PB54+PB55</f>
        <v>65</v>
      </c>
      <c r="PC56" s="73">
        <f>PC51+PC52+PC53+PC54+PC55</f>
        <v>65</v>
      </c>
      <c r="PD56" s="76">
        <f>OY51+OZ52+PA53+PB54+PC55</f>
        <v>65</v>
      </c>
      <c r="PE56" s="9"/>
      <c r="PF56" s="336"/>
      <c r="PG56" s="5"/>
      <c r="PH56" s="72">
        <f>PH51+PH52+PH53+PH54+PH55</f>
        <v>65</v>
      </c>
      <c r="PI56" s="73">
        <f>PI51+PI52+PI53+PI54+PI55</f>
        <v>65</v>
      </c>
      <c r="PJ56" s="73">
        <f>PJ51+PJ52+PJ53+PJ54+PJ55</f>
        <v>65</v>
      </c>
      <c r="PK56" s="73">
        <f>PK51+PK52+PK53+PK54+PK55</f>
        <v>65</v>
      </c>
      <c r="PL56" s="73">
        <f>PL51+PL52+PL53+PL54+PL55</f>
        <v>65</v>
      </c>
      <c r="PM56" s="76">
        <f>PH51+PI52+PJ53+PK54+PL55</f>
        <v>65</v>
      </c>
      <c r="PN56" s="23"/>
      <c r="PO56" s="72">
        <f>PO51+PO52+PO53+PO54+PO55</f>
        <v>65</v>
      </c>
      <c r="PP56" s="73">
        <f>PP51+PP52+PP53+PP54+PP55</f>
        <v>65</v>
      </c>
      <c r="PQ56" s="73">
        <f>PQ51+PQ52+PQ53+PQ54+PQ55</f>
        <v>65</v>
      </c>
      <c r="PR56" s="73">
        <f>PR51+PR52+PR53+PR54+PR55</f>
        <v>65</v>
      </c>
      <c r="PS56" s="73">
        <f>PS51+PS52+PS53+PS54+PS55</f>
        <v>65</v>
      </c>
      <c r="PT56" s="76">
        <f>PO51+PP52+PQ53+PR54+PS55</f>
        <v>65</v>
      </c>
      <c r="PU56" s="23"/>
      <c r="PV56" s="72">
        <f>PV51+PV52+PV53+PV54+PV55</f>
        <v>65</v>
      </c>
      <c r="PW56" s="73">
        <f>PW51+PW52+PW53+PW54+PW55</f>
        <v>65</v>
      </c>
      <c r="PX56" s="73">
        <f>PX51+PX52+PX53+PX54+PX55</f>
        <v>65</v>
      </c>
      <c r="PY56" s="73">
        <f>PY51+PY52+PY53+PY54+PY55</f>
        <v>65</v>
      </c>
      <c r="PZ56" s="73">
        <f>PZ51+PZ52+PZ53+PZ54+PZ55</f>
        <v>65</v>
      </c>
      <c r="QA56" s="76">
        <f>PV51+PW52+PX53+PY54+PZ55</f>
        <v>65</v>
      </c>
      <c r="QB56" s="9"/>
      <c r="QC56" s="336"/>
      <c r="QD56" s="5"/>
      <c r="QE56" s="72">
        <f>QE51+QE52+QE53+QE54+QE55</f>
        <v>65</v>
      </c>
      <c r="QF56" s="73">
        <f>QF51+QF52+QF53+QF54+QF55</f>
        <v>65</v>
      </c>
      <c r="QG56" s="73">
        <f>QG51+QG52+QG53+QG54+QG55</f>
        <v>65</v>
      </c>
      <c r="QH56" s="73">
        <f>QH51+QH52+QH53+QH54+QH55</f>
        <v>65</v>
      </c>
      <c r="QI56" s="73">
        <f>QI51+QI52+QI53+QI54+QI55</f>
        <v>65</v>
      </c>
      <c r="QJ56" s="76">
        <f>QE51+QF52+QG53+QH54+QI55</f>
        <v>65</v>
      </c>
      <c r="QK56" s="23"/>
      <c r="QL56" s="72">
        <f>QL51+QL52+QL53+QL54+QL55</f>
        <v>65</v>
      </c>
      <c r="QM56" s="73">
        <f>QM51+QM52+QM53+QM54+QM55</f>
        <v>65</v>
      </c>
      <c r="QN56" s="73">
        <f>QN51+QN52+QN53+QN54+QN55</f>
        <v>65</v>
      </c>
      <c r="QO56" s="73">
        <f>QO51+QO52+QO53+QO54+QO55</f>
        <v>65</v>
      </c>
      <c r="QP56" s="73">
        <f>QP51+QP52+QP53+QP54+QP55</f>
        <v>65</v>
      </c>
      <c r="QQ56" s="76">
        <f>QL51+QM52+QN53+QO54+QP55</f>
        <v>65</v>
      </c>
      <c r="QR56" s="23"/>
      <c r="QS56" s="72">
        <f>QS51+QS52+QS53+QS54+QS55</f>
        <v>65</v>
      </c>
      <c r="QT56" s="73">
        <f>QT51+QT52+QT53+QT54+QT55</f>
        <v>65</v>
      </c>
      <c r="QU56" s="73">
        <f>QU51+QU52+QU53+QU54+QU55</f>
        <v>65</v>
      </c>
      <c r="QV56" s="73">
        <f>QV51+QV52+QV53+QV54+QV55</f>
        <v>65</v>
      </c>
      <c r="QW56" s="73">
        <f>QW51+QW52+QW53+QW54+QW55</f>
        <v>65</v>
      </c>
      <c r="QX56" s="76">
        <f>QS51+QT52+QU53+QV54+QW55</f>
        <v>65</v>
      </c>
      <c r="QY56" s="9"/>
      <c r="QZ56" s="363"/>
      <c r="RA56" s="5"/>
      <c r="RB56" s="72">
        <f>RB51+RB52+RB53+RB54+RB55</f>
        <v>65</v>
      </c>
      <c r="RC56" s="73">
        <f>RC51+RC52+RC53+RC54+RC55</f>
        <v>65</v>
      </c>
      <c r="RD56" s="73">
        <f>RD51+RD52+RD53+RD54+RD55</f>
        <v>65</v>
      </c>
      <c r="RE56" s="73">
        <f>RE51+RE52+RE53+RE54+RE55</f>
        <v>65</v>
      </c>
      <c r="RF56" s="73">
        <f>RF51+RF52+RF53+RF54+RF55</f>
        <v>65</v>
      </c>
      <c r="RG56" s="76">
        <f>RB51+RC52+RD53+RE54+RF55</f>
        <v>65</v>
      </c>
      <c r="RH56" s="23"/>
      <c r="RI56" s="72">
        <f>RI51+RI52+RI53+RI54+RI55</f>
        <v>65</v>
      </c>
      <c r="RJ56" s="73">
        <f>RJ51+RJ52+RJ53+RJ54+RJ55</f>
        <v>65</v>
      </c>
      <c r="RK56" s="73">
        <f>RK51+RK52+RK53+RK54+RK55</f>
        <v>65</v>
      </c>
      <c r="RL56" s="73">
        <f>RL51+RL52+RL53+RL54+RL55</f>
        <v>65</v>
      </c>
      <c r="RM56" s="73">
        <f>RM51+RM52+RM53+RM54+RM55</f>
        <v>65</v>
      </c>
      <c r="RN56" s="76">
        <f>RI51+RJ52+RK53+RL54+RM55</f>
        <v>65</v>
      </c>
      <c r="RO56" s="23"/>
      <c r="RP56" s="72">
        <f>RP51+RP52+RP53+RP54+RP55</f>
        <v>65</v>
      </c>
      <c r="RQ56" s="73">
        <f>RQ51+RQ52+RQ53+RQ54+RQ55</f>
        <v>65</v>
      </c>
      <c r="RR56" s="73">
        <f>RR51+RR52+RR53+RR54+RR55</f>
        <v>65</v>
      </c>
      <c r="RS56" s="73">
        <f>RS51+RS52+RS53+RS54+RS55</f>
        <v>65</v>
      </c>
      <c r="RT56" s="73">
        <f>RT51+RT52+RT53+RT54+RT55</f>
        <v>65</v>
      </c>
      <c r="RU56" s="76">
        <f>RP51+RQ52+RR53+RS54+RT55</f>
        <v>65</v>
      </c>
      <c r="RV56" s="9"/>
      <c r="RW56" s="336"/>
      <c r="RX56" s="5"/>
      <c r="RY56" s="72">
        <f>RY51+RY52+RY53+RY54+RY55</f>
        <v>65</v>
      </c>
      <c r="RZ56" s="73">
        <f>RZ51+RZ52+RZ53+RZ54+RZ55</f>
        <v>65</v>
      </c>
      <c r="SA56" s="73">
        <f>SA51+SA52+SA53+SA54+SA55</f>
        <v>65</v>
      </c>
      <c r="SB56" s="73">
        <f>SB51+SB52+SB53+SB54+SB55</f>
        <v>65</v>
      </c>
      <c r="SC56" s="73">
        <f>SC51+SC52+SC53+SC54+SC55</f>
        <v>65</v>
      </c>
      <c r="SD56" s="76">
        <f>RY51+RZ52+SA53+SB54+SC55</f>
        <v>65</v>
      </c>
      <c r="SE56" s="23"/>
      <c r="SF56" s="72">
        <f>SF51+SF52+SF53+SF54+SF55</f>
        <v>65</v>
      </c>
      <c r="SG56" s="73">
        <f>SG51+SG52+SG53+SG54+SG55</f>
        <v>65</v>
      </c>
      <c r="SH56" s="73">
        <f>SH51+SH52+SH53+SH54+SH55</f>
        <v>65</v>
      </c>
      <c r="SI56" s="73">
        <f>SI51+SI52+SI53+SI54+SI55</f>
        <v>65</v>
      </c>
      <c r="SJ56" s="73">
        <f>SJ51+SJ52+SJ53+SJ54+SJ55</f>
        <v>65</v>
      </c>
      <c r="SK56" s="76">
        <f>SF51+SG52+SH53+SI54+SJ55</f>
        <v>65</v>
      </c>
      <c r="SL56" s="23"/>
      <c r="SM56" s="72">
        <f>SM51+SM52+SM53+SM54+SM55</f>
        <v>65</v>
      </c>
      <c r="SN56" s="73">
        <f>SN51+SN52+SN53+SN54+SN55</f>
        <v>65</v>
      </c>
      <c r="SO56" s="73">
        <f>SO51+SO52+SO53+SO54+SO55</f>
        <v>65</v>
      </c>
      <c r="SP56" s="73">
        <f>SP51+SP52+SP53+SP54+SP55</f>
        <v>65</v>
      </c>
      <c r="SQ56" s="73">
        <f>SQ51+SQ52+SQ53+SQ54+SQ55</f>
        <v>65</v>
      </c>
      <c r="SR56" s="76">
        <f>SM51+SN52+SO53+SP54+SQ55</f>
        <v>65</v>
      </c>
      <c r="SS56" s="9"/>
      <c r="ST56" s="336"/>
      <c r="SU56" s="5"/>
      <c r="SV56" s="72">
        <f>SV51+SV52+SV53+SV54+SV55</f>
        <v>65</v>
      </c>
      <c r="SW56" s="73">
        <f>SW51+SW52+SW53+SW54+SW55</f>
        <v>65</v>
      </c>
      <c r="SX56" s="73">
        <f>SX51+SX52+SX53+SX54+SX55</f>
        <v>65</v>
      </c>
      <c r="SY56" s="73">
        <f>SY51+SY52+SY53+SY54+SY55</f>
        <v>65</v>
      </c>
      <c r="SZ56" s="73">
        <f>SZ51+SZ52+SZ53+SZ54+SZ55</f>
        <v>65</v>
      </c>
      <c r="TA56" s="76">
        <f>SV51+SW52+SX53+SY54+SZ55</f>
        <v>65</v>
      </c>
      <c r="TB56" s="23"/>
      <c r="TC56" s="72">
        <f>TC51+TC52+TC53+TC54+TC55</f>
        <v>65</v>
      </c>
      <c r="TD56" s="73">
        <f>TD51+TD52+TD53+TD54+TD55</f>
        <v>65</v>
      </c>
      <c r="TE56" s="73">
        <f>TE51+TE52+TE53+TE54+TE55</f>
        <v>65</v>
      </c>
      <c r="TF56" s="73">
        <f>TF51+TF52+TF53+TF54+TF55</f>
        <v>65</v>
      </c>
      <c r="TG56" s="73">
        <f>TG51+TG52+TG53+TG54+TG55</f>
        <v>65</v>
      </c>
      <c r="TH56" s="76">
        <f>TC51+TD52+TE53+TF54+TG55</f>
        <v>65</v>
      </c>
      <c r="TI56" s="23"/>
      <c r="TJ56" s="72">
        <f>TJ51+TJ52+TJ53+TJ54+TJ55</f>
        <v>65</v>
      </c>
      <c r="TK56" s="73">
        <f>TK51+TK52+TK53+TK54+TK55</f>
        <v>65</v>
      </c>
      <c r="TL56" s="73">
        <f>TL51+TL52+TL53+TL54+TL55</f>
        <v>65</v>
      </c>
      <c r="TM56" s="73">
        <f>TM51+TM52+TM53+TM54+TM55</f>
        <v>65</v>
      </c>
      <c r="TN56" s="73">
        <f>TN51+TN52+TN53+TN54+TN55</f>
        <v>65</v>
      </c>
      <c r="TO56" s="76">
        <f>TJ51+TK52+TL53+TM54+TN55</f>
        <v>65</v>
      </c>
      <c r="TP56" s="9"/>
      <c r="TQ56" s="336"/>
      <c r="TR56" s="5"/>
      <c r="TS56" s="72">
        <f>TS51+TS52+TS53+TS54+TS55</f>
        <v>65</v>
      </c>
      <c r="TT56" s="73">
        <f>TT51+TT52+TT53+TT54+TT55</f>
        <v>65</v>
      </c>
      <c r="TU56" s="73">
        <f>TU51+TU52+TU53+TU54+TU55</f>
        <v>65</v>
      </c>
      <c r="TV56" s="73">
        <f>TV51+TV52+TV53+TV54+TV55</f>
        <v>65</v>
      </c>
      <c r="TW56" s="73">
        <f>TW51+TW52+TW53+TW54+TW55</f>
        <v>65</v>
      </c>
      <c r="TX56" s="76">
        <f>TS51+TT52+TU53+TV54+TW55</f>
        <v>65</v>
      </c>
      <c r="TY56" s="23"/>
      <c r="TZ56" s="72">
        <f>TZ51+TZ52+TZ53+TZ54+TZ55</f>
        <v>65</v>
      </c>
      <c r="UA56" s="73">
        <f>UA51+UA52+UA53+UA54+UA55</f>
        <v>65</v>
      </c>
      <c r="UB56" s="73">
        <f>UB51+UB52+UB53+UB54+UB55</f>
        <v>65</v>
      </c>
      <c r="UC56" s="73">
        <f>UC51+UC52+UC53+UC54+UC55</f>
        <v>65</v>
      </c>
      <c r="UD56" s="73">
        <f>UD51+UD52+UD53+UD54+UD55</f>
        <v>65</v>
      </c>
      <c r="UE56" s="76">
        <f>TZ51+UA52+UB53+UC54+UD55</f>
        <v>65</v>
      </c>
      <c r="UF56" s="23"/>
      <c r="UG56" s="72">
        <f>UG51+UG52+UG53+UG54+UG55</f>
        <v>65</v>
      </c>
      <c r="UH56" s="73">
        <f>UH51+UH52+UH53++UH54+UH55</f>
        <v>65</v>
      </c>
      <c r="UI56" s="73">
        <f>UI51+UI52+UI53+UI54+UI55</f>
        <v>65</v>
      </c>
      <c r="UJ56" s="73">
        <f>UJ51+UJ52+UJ53+UJ54+UJ55</f>
        <v>65</v>
      </c>
      <c r="UK56" s="73">
        <f>UK51+UK52+UK53+UK54+UK55</f>
        <v>65</v>
      </c>
      <c r="UL56" s="76">
        <f>UG51+UH52+UI53+UJ54+UK55</f>
        <v>65</v>
      </c>
      <c r="UM56" s="9"/>
      <c r="UN56" s="336"/>
      <c r="UO56" s="5"/>
      <c r="UP56" s="72">
        <f>UP51+UP52+UP53+UP54+UP55</f>
        <v>65</v>
      </c>
      <c r="UQ56" s="73">
        <f>UQ51+UQ52+UQ53+UQ54+UQ55</f>
        <v>65</v>
      </c>
      <c r="UR56" s="73">
        <f>UR51+UR52+UR53+UR54+UR55</f>
        <v>65</v>
      </c>
      <c r="US56" s="73">
        <f>US51+US52+US53+US54+US55</f>
        <v>65</v>
      </c>
      <c r="UT56" s="73">
        <f>UT51+UT52+UT53+UT54+UT55</f>
        <v>65</v>
      </c>
      <c r="UU56" s="76">
        <f>UP51+UQ52+UR53+US54+UT55</f>
        <v>65</v>
      </c>
      <c r="UV56" s="23"/>
      <c r="UW56" s="72">
        <f>UW51+UW52+UW53+UW54+UW55</f>
        <v>65</v>
      </c>
      <c r="UX56" s="73">
        <f>UX51+UX52+UX53+UX54+UX55</f>
        <v>65</v>
      </c>
      <c r="UY56" s="73">
        <f>UY51+UY52+UY53+UY54+UY55</f>
        <v>65</v>
      </c>
      <c r="UZ56" s="73">
        <f>UZ51+UZ52+UZ53+UZ54+UZ55</f>
        <v>65</v>
      </c>
      <c r="VA56" s="73">
        <f>VA51+VA52+VA53+VA54+VA55</f>
        <v>65</v>
      </c>
      <c r="VB56" s="76">
        <f>UW51+UX52+UY53+UZ54+VA55</f>
        <v>65</v>
      </c>
      <c r="VC56" s="23"/>
      <c r="VD56" s="72">
        <f>VD51+VD52+VD53+VD54+VD55</f>
        <v>65</v>
      </c>
      <c r="VE56" s="73">
        <f>VE51+VE52+VE53+VE54+VE55</f>
        <v>65</v>
      </c>
      <c r="VF56" s="73">
        <f>VF51+VF52+VF53+VF54+VF55</f>
        <v>65</v>
      </c>
      <c r="VG56" s="73">
        <f>VG51+VG52+VG53+VG54+VG55</f>
        <v>65</v>
      </c>
      <c r="VH56" s="73">
        <f>VH51+VH52+VH53+VH54+VH55</f>
        <v>65</v>
      </c>
      <c r="VI56" s="76">
        <f>VD51+VE52+VF53+VG54+VH55</f>
        <v>65</v>
      </c>
      <c r="VJ56" s="9"/>
      <c r="VK56" s="336"/>
      <c r="VL56" s="5"/>
      <c r="VM56" s="72">
        <f>VM51+VM52+VM53+VM54+VM55</f>
        <v>65</v>
      </c>
      <c r="VN56" s="73">
        <f>VN51+VN52+VN53+VN54+VN55</f>
        <v>65</v>
      </c>
      <c r="VO56" s="73">
        <f>VO51+VO52+VO53+VO54+VO55</f>
        <v>65</v>
      </c>
      <c r="VP56" s="73">
        <f>VP51+VP52+VP53+VP54+VP55</f>
        <v>65</v>
      </c>
      <c r="VQ56" s="73">
        <f>VQ51+VQ52+VQ53+VQ54+VQ55</f>
        <v>65</v>
      </c>
      <c r="VR56" s="76">
        <f>VM51+VN52+VO53+VP54+VQ55</f>
        <v>65</v>
      </c>
      <c r="VS56" s="23"/>
      <c r="VT56" s="72">
        <f>VT51+VT52+VT53+VT54+VT55</f>
        <v>65</v>
      </c>
      <c r="VU56" s="73">
        <f>VU51+VU52+VU53+VU54+VU55</f>
        <v>65</v>
      </c>
      <c r="VV56" s="73">
        <f>VV51+VV52+VV53+VV54+VV55</f>
        <v>65</v>
      </c>
      <c r="VW56" s="73">
        <f>VW51+VW52+VW53+VW54+VW55</f>
        <v>65</v>
      </c>
      <c r="VX56" s="73">
        <f>VX51+VX52+VX53+VX54++VX55</f>
        <v>65</v>
      </c>
      <c r="VY56" s="76">
        <f>VT51+VU52+VV53+VW54+VX55</f>
        <v>65</v>
      </c>
      <c r="VZ56" s="23"/>
      <c r="WA56" s="72">
        <f>WA51+WA52+WA53+WA54+WA55</f>
        <v>65</v>
      </c>
      <c r="WB56" s="73">
        <f>WB51+WB52+WB53+WB54+WB55</f>
        <v>65</v>
      </c>
      <c r="WC56" s="73">
        <f>WC51+WC52+WC53+WC54+WC55</f>
        <v>65</v>
      </c>
      <c r="WD56" s="73">
        <f>WD51+WD52+WD53+WD54+WD55</f>
        <v>65</v>
      </c>
      <c r="WE56" s="73">
        <f>WE51+WE52+WE53+WE54+WE55</f>
        <v>65</v>
      </c>
      <c r="WF56" s="76">
        <f>WA51+WB52+WC53+WD54+WE55</f>
        <v>65</v>
      </c>
      <c r="WG56" s="9"/>
      <c r="WH56" s="336"/>
      <c r="WI56" s="5"/>
      <c r="WJ56" s="72">
        <f>WJ51+WJ52+WJ53+WJ54+WJ55</f>
        <v>65</v>
      </c>
      <c r="WK56" s="73">
        <f>WK51+WK52+WK53+WK54+WK55</f>
        <v>65</v>
      </c>
      <c r="WL56" s="73">
        <f>WL51+WL52+WL53+WL54+WL55</f>
        <v>65</v>
      </c>
      <c r="WM56" s="73">
        <f>WM51+WM52+WM53+WM54+WM55</f>
        <v>65</v>
      </c>
      <c r="WN56" s="73">
        <f>WN51+WN52+WN53+WN54+WN55</f>
        <v>65</v>
      </c>
      <c r="WO56" s="76">
        <f>WJ51+WK52+WL53+WM54+WN55</f>
        <v>65</v>
      </c>
      <c r="WP56" s="23"/>
      <c r="WQ56" s="72">
        <f>WQ51+WQ52+WQ53+WQ54+WQ55</f>
        <v>65</v>
      </c>
      <c r="WR56" s="73">
        <f>WR51+WR52+WR53+WR54+WR55</f>
        <v>65</v>
      </c>
      <c r="WS56" s="73">
        <f>WS51+WS52+WS53+WS54+WS55</f>
        <v>65</v>
      </c>
      <c r="WT56" s="73">
        <f>WT51+WT52+WT53+WT54+WT55</f>
        <v>65</v>
      </c>
      <c r="WU56" s="73">
        <f>WU51+WU52+WU53+WU54+WU55</f>
        <v>65</v>
      </c>
      <c r="WV56" s="76">
        <f>WQ51+WR52+WS53+WT54+WU55</f>
        <v>65</v>
      </c>
      <c r="WW56" s="23"/>
      <c r="WX56" s="72">
        <f>WX51+WX52+WX53+WX54+WX55</f>
        <v>65</v>
      </c>
      <c r="WY56" s="73">
        <f>WY51+WY52+WY53+WY54+WY55</f>
        <v>65</v>
      </c>
      <c r="WZ56" s="73">
        <f>WZ51+WZ52+WZ53+WZ54+WZ55</f>
        <v>65</v>
      </c>
      <c r="XA56" s="73">
        <f>XA51+XA52+XA53+XA54+XA55</f>
        <v>65</v>
      </c>
      <c r="XB56" s="73">
        <f>XB51+XB52+XB53+XB54+XB55</f>
        <v>65</v>
      </c>
      <c r="XC56" s="76">
        <f>WX51+WY52+WZ53+XA54+XB55</f>
        <v>65</v>
      </c>
      <c r="XD56" s="9"/>
      <c r="XE56" s="336"/>
      <c r="XF56" s="5"/>
      <c r="XG56" s="72">
        <f>XG51+XG52+XG53+XG54+XG55</f>
        <v>65</v>
      </c>
      <c r="XH56" s="73">
        <f>XH51+XH52+XH53+XH54+XH55</f>
        <v>65</v>
      </c>
      <c r="XI56" s="73">
        <f>XI51+XI52+XI53+XI54+XI55</f>
        <v>65</v>
      </c>
      <c r="XJ56" s="73">
        <f>XJ51+XJ52+XJ53+XJ54+XJ55</f>
        <v>65</v>
      </c>
      <c r="XK56" s="73">
        <f>XK51+XK52+XK53+XK54+XK55</f>
        <v>65</v>
      </c>
      <c r="XL56" s="76">
        <f>XG51+XH52+XI53+XJ54+XK55</f>
        <v>65</v>
      </c>
      <c r="XM56" s="23"/>
      <c r="XN56" s="72">
        <f>XN51+XN52+XN53+XN54+XN55</f>
        <v>65</v>
      </c>
      <c r="XO56" s="73">
        <f>XO51+XO52+XO53+XO54+XO55</f>
        <v>65</v>
      </c>
      <c r="XP56" s="73">
        <f>XP51+XP52+XP53+XP54+XP55</f>
        <v>65</v>
      </c>
      <c r="XQ56" s="73">
        <f>XQ51+XQ52+XQ53+XQ54+XQ55</f>
        <v>65</v>
      </c>
      <c r="XR56" s="73">
        <f>XR51+XR52+XR53+XR54+XR55</f>
        <v>65</v>
      </c>
      <c r="XS56" s="76">
        <f>XN51+XO52+XP53+XQ54+XR55</f>
        <v>65</v>
      </c>
      <c r="XT56" s="23"/>
      <c r="XU56" s="72">
        <f>XU51+XU52+XU53+XU54+XU55</f>
        <v>65</v>
      </c>
      <c r="XV56" s="73">
        <f>XV51+XV52+XV53+XV54+XV55</f>
        <v>65</v>
      </c>
      <c r="XW56" s="73">
        <f>XW51+XW52+XW53+XW54+XW55</f>
        <v>65</v>
      </c>
      <c r="XX56" s="73">
        <f>XX51+XX52+XX53+XX54+XX55</f>
        <v>65</v>
      </c>
      <c r="XY56" s="73">
        <f>XY51+XY52+XY53+XY54+XY55</f>
        <v>65</v>
      </c>
      <c r="XZ56" s="76">
        <f>XU51+XV52+XW53+XX54+XY55</f>
        <v>65</v>
      </c>
      <c r="YA56" s="9"/>
      <c r="YB56" s="336"/>
      <c r="YC56" s="5"/>
      <c r="YD56" s="72">
        <f>YD51+YD52+YD53+YD54+YD55</f>
        <v>65</v>
      </c>
      <c r="YE56" s="73">
        <f>YE51+YE52+YE53+YE54+YE55</f>
        <v>65</v>
      </c>
      <c r="YF56" s="73">
        <f>YF51+YF52+YF53+YF54+YF55</f>
        <v>65</v>
      </c>
      <c r="YG56" s="73">
        <f>YG51+YG52+YG53+YG54+YG55</f>
        <v>65</v>
      </c>
      <c r="YH56" s="73">
        <f>YH51+YH52+YH53+YH54+YH55</f>
        <v>65</v>
      </c>
      <c r="YI56" s="76">
        <f>YD51+YE52+YF53+YG54+YH55</f>
        <v>65</v>
      </c>
      <c r="YJ56" s="23"/>
      <c r="YK56" s="72">
        <f>YK51+YK52+YK53+YK54+YK55</f>
        <v>65</v>
      </c>
      <c r="YL56" s="73">
        <f>YL51+YL52+YL53+YL54+YL55</f>
        <v>65</v>
      </c>
      <c r="YM56" s="73">
        <f>YM51+YM52+YM53+YM54+YM55</f>
        <v>65</v>
      </c>
      <c r="YN56" s="73">
        <f>YN51+YN52+YN53+YN54+YN55</f>
        <v>65</v>
      </c>
      <c r="YO56" s="73">
        <f>YO51+YO52+YO53+YO54+YO55</f>
        <v>65</v>
      </c>
      <c r="YP56" s="76">
        <f>YK51+YL52+YM53+YN54+YO55</f>
        <v>65</v>
      </c>
      <c r="YQ56" s="23"/>
      <c r="YR56" s="72">
        <f>YR51+YR52+YR53+YR54+YR55</f>
        <v>65</v>
      </c>
      <c r="YS56" s="73">
        <f>YS51+YS52+YS53+YS54+YS55</f>
        <v>65</v>
      </c>
      <c r="YT56" s="73">
        <f>YT51+YT52+YT53+YT54+YT55</f>
        <v>65</v>
      </c>
      <c r="YU56" s="73">
        <f>YU51+YU52+YU53+YU54+YU55</f>
        <v>65</v>
      </c>
      <c r="YV56" s="73">
        <f>YV51+YV52+YV53+YV54+YV55</f>
        <v>65</v>
      </c>
      <c r="YW56" s="76">
        <f>YR51+YS52+YT53+YU54+YV55</f>
        <v>65</v>
      </c>
      <c r="YX56" s="9"/>
      <c r="YY56" s="336"/>
      <c r="YZ56" s="5"/>
      <c r="ZA56" s="72">
        <f>ZA51+ZA52+ZA53+ZA54+ZA55</f>
        <v>65</v>
      </c>
      <c r="ZB56" s="73">
        <f>ZB51+ZB52+ZB53+ZB54+ZB55</f>
        <v>65</v>
      </c>
      <c r="ZC56" s="73">
        <f>ZC51+ZC52+ZC53+ZC54+ZC55</f>
        <v>65</v>
      </c>
      <c r="ZD56" s="73">
        <f>ZD51+ZD52+ZD53+ZD54+ZD55</f>
        <v>65</v>
      </c>
      <c r="ZE56" s="73">
        <f>ZE51+ZE52+ZE53+ZE54+ZE55</f>
        <v>65</v>
      </c>
      <c r="ZF56" s="76">
        <f>ZA51+ZB52+ZC53+ZD54+ZE55</f>
        <v>65</v>
      </c>
      <c r="ZG56" s="23"/>
      <c r="ZH56" s="72">
        <f>ZH51+ZH52+ZH53+ZH54+ZH55</f>
        <v>65</v>
      </c>
      <c r="ZI56" s="73">
        <f>ZI51+ZI52+ZI53+ZI54+ZI55</f>
        <v>65</v>
      </c>
      <c r="ZJ56" s="73">
        <f>ZJ51+ZJ52+ZJ53+ZJ54+ZJ55</f>
        <v>65</v>
      </c>
      <c r="ZK56" s="73">
        <f>ZK51+ZK52+ZK53+ZK54+ZK55</f>
        <v>65</v>
      </c>
      <c r="ZL56" s="73">
        <f>ZL51+ZL52+ZL53+ZL54+ZL55</f>
        <v>65</v>
      </c>
      <c r="ZM56" s="76">
        <f>ZH51+ZI52+ZJ53+ZK54+ZL55</f>
        <v>65</v>
      </c>
      <c r="ZN56" s="23"/>
      <c r="ZO56" s="72">
        <f>ZO51+ZO52+ZO53+ZO54+ZO55</f>
        <v>65</v>
      </c>
      <c r="ZP56" s="73">
        <f>ZP51+ZP52+ZP53+ZP54+ZP55</f>
        <v>65</v>
      </c>
      <c r="ZQ56" s="73">
        <f>ZQ51+ZQ52+ZQ53+ZQ54+ZQ55</f>
        <v>65</v>
      </c>
      <c r="ZR56" s="73">
        <f>ZR51+ZR52+ZR53+ZR54+ZR55</f>
        <v>65</v>
      </c>
      <c r="ZS56" s="73">
        <f>ZS51+ZS52+ZS53+ZS54+ZS55</f>
        <v>65</v>
      </c>
      <c r="ZT56" s="76">
        <f>ZO51+ZP52+ZQ53+ZR54+ZS55</f>
        <v>65</v>
      </c>
      <c r="ZU56" s="9"/>
      <c r="ZV56" s="336"/>
      <c r="ZW56" s="5"/>
      <c r="ZX56" s="72">
        <f>ZX51+ZX52+ZX53+ZX54+ZX55</f>
        <v>65</v>
      </c>
      <c r="ZY56" s="73">
        <f>ZY51+ZY52+ZY53+ZY54+ZY55</f>
        <v>65</v>
      </c>
      <c r="ZZ56" s="73">
        <f>ZZ51+ZZ52+ZZ53+ZZ54+ZZ55</f>
        <v>65</v>
      </c>
      <c r="AAA56" s="73">
        <f>AAA51+AAA52+AAA53+AAA54+AAA55</f>
        <v>65</v>
      </c>
      <c r="AAB56" s="73">
        <f>AAB51+AAB52+AAB53+AAB54+AAB55</f>
        <v>65</v>
      </c>
      <c r="AAC56" s="76">
        <f>ZX51+ZY52+ZZ53+AAA54+AAB55</f>
        <v>65</v>
      </c>
      <c r="AAD56" s="23"/>
      <c r="AAE56" s="72">
        <f>AAE51+AAE52+AAE53+AAE54+AAE55</f>
        <v>65</v>
      </c>
      <c r="AAF56" s="73">
        <f>AAF51+AAF52+AAF53+AAF54+AAF55</f>
        <v>65</v>
      </c>
      <c r="AAG56" s="73">
        <f>AAG51+AAG52+AAG53+AAG54+AAG55</f>
        <v>65</v>
      </c>
      <c r="AAH56" s="73">
        <f>AAH51+AAH52+AAH53+AAH54+AAH55</f>
        <v>65</v>
      </c>
      <c r="AAI56" s="73">
        <f>AAI51+AAI52+AAI53+AAI54+AAI55</f>
        <v>65</v>
      </c>
      <c r="AAJ56" s="76">
        <f>AAE51+AAF52+AAG53+AAH54+AAI55</f>
        <v>65</v>
      </c>
      <c r="AAK56" s="23"/>
      <c r="AAL56" s="72">
        <f>AAL51+AAL52+AAL53+AAL54+AAL55</f>
        <v>65</v>
      </c>
      <c r="AAM56" s="73">
        <f>AAM51+AAM52+AAM53+AAM54+AAM55</f>
        <v>65</v>
      </c>
      <c r="AAN56" s="73">
        <f>AAN51+AAN52+AAN53+AAN54+AAN55</f>
        <v>65</v>
      </c>
      <c r="AAO56" s="73">
        <f>AAO51+AAO52+AAO53+AAO54+AAO55</f>
        <v>65</v>
      </c>
      <c r="AAP56" s="73">
        <f>AAP51+AAP52+AAP53+AAP54+AAP55</f>
        <v>65</v>
      </c>
      <c r="AAQ56" s="76">
        <f>AAL51+AAM52+AAN53+AAO54+AAP55</f>
        <v>65</v>
      </c>
      <c r="AAR56" s="9"/>
      <c r="AAS56" s="336"/>
      <c r="AAT56" s="5"/>
      <c r="AAU56" s="72">
        <f>AAU51+AAU52+AAU53+AAU54+AAU55</f>
        <v>65</v>
      </c>
      <c r="AAV56" s="73">
        <f>AAV51+AAV52+AAV53+AAV54+AAV55</f>
        <v>65</v>
      </c>
      <c r="AAW56" s="73">
        <f>AAW51+AAW52+AAW53+AAW54+AAW55</f>
        <v>65</v>
      </c>
      <c r="AAX56" s="73">
        <f>AAX51+AAX52+AAX53+AAX54+AAX55</f>
        <v>65</v>
      </c>
      <c r="AAY56" s="73">
        <f>AAY51+AAY52+AAY53+AAY54+AAY55</f>
        <v>65</v>
      </c>
      <c r="AAZ56" s="76">
        <f>AAU51+AAV52+AAW53+AAX54+AAY55</f>
        <v>65</v>
      </c>
      <c r="ABA56" s="23"/>
      <c r="ABB56" s="72">
        <f>ABB51+ABB52+ABB53+ABB54+ABB55</f>
        <v>65</v>
      </c>
      <c r="ABC56" s="73">
        <f>ABC51+ABC52+ABC53+ABC54+ABC55</f>
        <v>65</v>
      </c>
      <c r="ABD56" s="73">
        <f>ABD51+ABD52+ABD53+ABD54+ABD55</f>
        <v>65</v>
      </c>
      <c r="ABE56" s="73">
        <f>ABE51+ABE52+ABE53+ABE54+ABE55</f>
        <v>65</v>
      </c>
      <c r="ABF56" s="73">
        <f>ABF51+ABF52+ABF53+ABF54+ABF55</f>
        <v>65</v>
      </c>
      <c r="ABG56" s="76">
        <f>ABB51+ABC52+ABD53+ABE54+ABF55</f>
        <v>65</v>
      </c>
      <c r="ABH56" s="23"/>
      <c r="ABI56" s="72">
        <f>ABI51+ABI52+ABI53+ABI54+ABI55</f>
        <v>65</v>
      </c>
      <c r="ABJ56" s="73">
        <f>ABJ51+ABJ52+ABJ53+ABJ54+ABJ55</f>
        <v>65</v>
      </c>
      <c r="ABK56" s="73">
        <f>ABK51+ABK52+ABK53+ABK54+ABK55</f>
        <v>65</v>
      </c>
      <c r="ABL56" s="73">
        <f>ABL51+ABL52+ABL53+ABL54+ABL55</f>
        <v>65</v>
      </c>
      <c r="ABM56" s="73">
        <f>ABM51+ABM52+ABM53+ABM54+ABM55</f>
        <v>65</v>
      </c>
      <c r="ABN56" s="76">
        <f>ABI51+ABJ52+ABK53+ABL54+ABM55</f>
        <v>65</v>
      </c>
      <c r="ABO56" s="9"/>
      <c r="ABP56" s="336"/>
      <c r="ABQ56" s="5"/>
      <c r="ABR56" s="72">
        <f>ABR51+ABR52+ABR53+ABR54+ABR55</f>
        <v>65</v>
      </c>
      <c r="ABS56" s="73">
        <f>ABS51+ABS52+ABS53+ABS54+ABS55</f>
        <v>65</v>
      </c>
      <c r="ABT56" s="73">
        <f>ABT51+ABT52+ABT53+ABT54+ABT55</f>
        <v>65</v>
      </c>
      <c r="ABU56" s="73">
        <f>ABU51+ABU52+ABU53+ABU54+ABU55</f>
        <v>65</v>
      </c>
      <c r="ABV56" s="73">
        <f>ABV51+ABV52+ABV53+ABV54+ABV55</f>
        <v>65</v>
      </c>
      <c r="ABW56" s="76">
        <f>ABR51+ABS52+ABT53+ABU54+ABV55</f>
        <v>65</v>
      </c>
      <c r="ABX56" s="23"/>
      <c r="ABY56" s="72">
        <f>ABY51+ABY52+ABY53+ABY54+ABY55</f>
        <v>65</v>
      </c>
      <c r="ABZ56" s="73">
        <f>ABZ51+ABZ52+ABZ53+ABZ54+ABZ55</f>
        <v>65</v>
      </c>
      <c r="ACA56" s="73">
        <f>ACA51+ACA52+ACA53+ACA54+ACA55</f>
        <v>65</v>
      </c>
      <c r="ACB56" s="73">
        <f>ACB51+ACB52+ACB53+ACB54+ACB55</f>
        <v>65</v>
      </c>
      <c r="ACC56" s="73">
        <f>ACC51+ACC52+ACC53+ACC54+ACC55</f>
        <v>65</v>
      </c>
      <c r="ACD56" s="76">
        <f>ABY51+ABZ52+ACA53+ACB54+ACC55</f>
        <v>65</v>
      </c>
      <c r="ACE56" s="23"/>
      <c r="ACF56" s="72">
        <f>ACF51+ACF52+ACF53+ACF54+ACF55</f>
        <v>65</v>
      </c>
      <c r="ACG56" s="73">
        <f>ACG51+ACG52+ACG53+ACG54+ACG55</f>
        <v>65</v>
      </c>
      <c r="ACH56" s="73">
        <f>ACH51+ACH52+ACH53+ACH54+ACH55</f>
        <v>65</v>
      </c>
      <c r="ACI56" s="73">
        <f>ACI51+ACI52+ACI53+ACI54+ACI55</f>
        <v>65</v>
      </c>
      <c r="ACJ56" s="73">
        <f>ACJ51+ACJ52+ACJ53+ACJ54+ACJ55</f>
        <v>65</v>
      </c>
      <c r="ACK56" s="76">
        <f>ACF51+ACG52+ACH53+ACI54+ACJ55</f>
        <v>65</v>
      </c>
      <c r="ACL56" s="9"/>
      <c r="ACM56" s="336"/>
      <c r="ACN56" s="5"/>
      <c r="ACO56" s="72">
        <f>ACO51+ACO52+ACO53+ACO54+ACO55</f>
        <v>65</v>
      </c>
      <c r="ACP56" s="73">
        <f>ACP51+ACP52+ACP53+ACP54+ACP55</f>
        <v>65</v>
      </c>
      <c r="ACQ56" s="73">
        <f>ACQ51+ACQ52+ACQ53+ACQ54+ACQ55</f>
        <v>65</v>
      </c>
      <c r="ACR56" s="73">
        <f>ACR51+ACR52+ACR53+ACR54+ACR55</f>
        <v>65</v>
      </c>
      <c r="ACS56" s="73">
        <f>ACS51+ACS52+ACS53+ACS54+ACS55</f>
        <v>65</v>
      </c>
      <c r="ACT56" s="76">
        <f>ACO51+ACP52+ACQ53+ACR54+ACS55</f>
        <v>65</v>
      </c>
      <c r="ACU56" s="23"/>
      <c r="ACV56" s="72">
        <f>ACV51+ACV52+ACV53+ACV54+ACV55</f>
        <v>65</v>
      </c>
      <c r="ACW56" s="73">
        <f>ACW51+ACW52+ACW53+ACW54+ACW55</f>
        <v>65</v>
      </c>
      <c r="ACX56" s="73">
        <f>ACX51+ACX52+ACX53+ACX54+ACX55</f>
        <v>65</v>
      </c>
      <c r="ACY56" s="73">
        <f>ACY51+ACY52+ACY53+ACY54+ACY55</f>
        <v>65</v>
      </c>
      <c r="ACZ56" s="73">
        <f>ACZ51+ACZ52+ACZ53+ACZ54+ACZ55</f>
        <v>65</v>
      </c>
      <c r="ADA56" s="76">
        <f>ACV51+ACW52+ACX53+ACY54+ACZ55</f>
        <v>65</v>
      </c>
      <c r="ADB56" s="23"/>
      <c r="ADC56" s="72">
        <f>ADC51+ADC52+ADC53+ADC54+ADC55</f>
        <v>65</v>
      </c>
      <c r="ADD56" s="73">
        <f>ADD51+ADD52+ADD53+ADD54+ADD55</f>
        <v>65</v>
      </c>
      <c r="ADE56" s="73">
        <f>ADE51+ADE52+ADE53+ADE54+ADE55</f>
        <v>65</v>
      </c>
      <c r="ADF56" s="73">
        <f>ADF51+ADF52+ADF53+ADF54+ADF55</f>
        <v>65</v>
      </c>
      <c r="ADG56" s="73">
        <f>ADG51+ADG52+ADG53+ADG54+ADG55</f>
        <v>65</v>
      </c>
      <c r="ADH56" s="76">
        <f>ADC51+ADD52+ADE53+ADF54+ADG55</f>
        <v>65</v>
      </c>
      <c r="ADI56" s="9"/>
      <c r="ADJ56" s="336"/>
      <c r="ADK56" s="5"/>
      <c r="ADL56" s="72">
        <f>ADL51+ADL52+ADL53+ADL54+ADL55</f>
        <v>65</v>
      </c>
      <c r="ADM56" s="73">
        <f>ADM51+ADM52+ADM53+ADM54+ADM55</f>
        <v>65</v>
      </c>
      <c r="ADN56" s="73">
        <f>ADN51+ADN52+ADN53+ADN54+ADN55</f>
        <v>65</v>
      </c>
      <c r="ADO56" s="73">
        <f>ADO51+ADO52+ADO53+ADO54+ADO55</f>
        <v>65</v>
      </c>
      <c r="ADP56" s="73">
        <f>ADP51+ADP52+ADP53+ADP54+ADP55</f>
        <v>65</v>
      </c>
      <c r="ADQ56" s="76">
        <f>ADL51+ADM52+ADN53+ADO54+ADP55</f>
        <v>65</v>
      </c>
      <c r="ADR56" s="23"/>
      <c r="ADS56" s="72">
        <f>ADS51+ADS52+ADS53+ADS54+ADS55</f>
        <v>65</v>
      </c>
      <c r="ADT56" s="73">
        <f>ADT51+ADT52+ADT53+ADT54+ADT55</f>
        <v>65</v>
      </c>
      <c r="ADU56" s="73">
        <f>ADU51+ADU52+ADU53+ADU54+ADU55</f>
        <v>65</v>
      </c>
      <c r="ADV56" s="73">
        <f>ADV51+ADV52+ADV53+ADV54+ADV55</f>
        <v>65</v>
      </c>
      <c r="ADW56" s="73">
        <f>ADW51+ADW52+ADW53+ADW54+ADW55</f>
        <v>65</v>
      </c>
      <c r="ADX56" s="76">
        <f>ADS51+ADT52+ADU53+ADV54+ADW55</f>
        <v>65</v>
      </c>
      <c r="ADY56" s="23"/>
      <c r="ADZ56" s="72">
        <f>ADZ51+ADZ52+ADZ53+ADZ54+ADZ55</f>
        <v>65</v>
      </c>
      <c r="AEA56" s="73">
        <f>AEA51+AEA52+AEA53+AEA54+AEA55</f>
        <v>65</v>
      </c>
      <c r="AEB56" s="73">
        <f>AEB51+AEB52+AEB53+AEB54+AEB55</f>
        <v>65</v>
      </c>
      <c r="AEC56" s="73">
        <f>AEC51+AEC52+AEC53+AEC54+AEC55</f>
        <v>65</v>
      </c>
      <c r="AED56" s="73">
        <f>AED51+AED52+AED53+AED54+AED55</f>
        <v>65</v>
      </c>
      <c r="AEE56" s="76">
        <f>ADZ51+AEA52+AEB53+AEC54+AED55</f>
        <v>65</v>
      </c>
      <c r="AEF56" s="9"/>
      <c r="AEG56" s="336"/>
      <c r="AEH56" s="5"/>
      <c r="AEI56" s="72">
        <f>AEI51+AEI52+AEI53+AEI54+AEI55</f>
        <v>65</v>
      </c>
      <c r="AEJ56" s="73">
        <f>AEJ51+AEJ52+AEJ53+AEJ54+AEJ55</f>
        <v>65</v>
      </c>
      <c r="AEK56" s="73">
        <f>AEK51+AEK52+AEK53+AEK54+AEK55</f>
        <v>65</v>
      </c>
      <c r="AEL56" s="73">
        <f>AEL51+AEL52+AEL53+AEL54+AEL55</f>
        <v>65</v>
      </c>
      <c r="AEM56" s="73">
        <f>AEM51+AEM52+AEM53+AEM54+AEM55</f>
        <v>65</v>
      </c>
      <c r="AEN56" s="76">
        <f>AEI51+AEJ52+AEK53+AEL54+AEM55</f>
        <v>65</v>
      </c>
      <c r="AEO56" s="23"/>
      <c r="AEP56" s="72">
        <f>AEP51+AEP52+AEP53+AEP54+AEP55</f>
        <v>65</v>
      </c>
      <c r="AEQ56" s="73">
        <f>AEQ51+AEQ52+AEQ53+AEQ54+AEQ55</f>
        <v>65</v>
      </c>
      <c r="AER56" s="73">
        <f>AER51+AER52+AER53+AER54+AER55</f>
        <v>65</v>
      </c>
      <c r="AES56" s="73">
        <f>AES51+AES52+AES53+AES54+AES55</f>
        <v>65</v>
      </c>
      <c r="AET56" s="73">
        <f>AET51+AET52+AET53+AET54+AET55</f>
        <v>65</v>
      </c>
      <c r="AEU56" s="76">
        <f>AEP51+AEQ52+AER53+AES54+AET55</f>
        <v>65</v>
      </c>
      <c r="AEV56" s="23"/>
      <c r="AEW56" s="72">
        <f>AEW51+AEW52+AEW53+AEW54+AEW55</f>
        <v>65</v>
      </c>
      <c r="AEX56" s="73">
        <f>AEX51+AEX52+AEX53+AEX54+AEX55</f>
        <v>65</v>
      </c>
      <c r="AEY56" s="73">
        <f>AEY51+AEY52+AEY53+AEY54+AEY55</f>
        <v>65</v>
      </c>
      <c r="AEZ56" s="73">
        <f>AEZ51+AEZ52+AEZ53+AEZ54+AEZ55</f>
        <v>65</v>
      </c>
      <c r="AFA56" s="73">
        <f>AFA51+AFA52+AFA53+AFA54+AFA55</f>
        <v>65</v>
      </c>
      <c r="AFB56" s="76">
        <f>AEW51+AEX52+AEY53+AEZ54+AFA55</f>
        <v>65</v>
      </c>
      <c r="AFC56" s="9"/>
      <c r="AFD56" s="336"/>
      <c r="AFE56" s="5"/>
      <c r="AFF56" s="72">
        <f>AFF51+AFF52+AFF53+AFF54+AFF55</f>
        <v>65</v>
      </c>
      <c r="AFG56" s="73">
        <f>AFG51+AFG52+AFG53+AFG54+AFG55</f>
        <v>65</v>
      </c>
      <c r="AFH56" s="73">
        <f>AFH51+AFH52+AFH53+AFH54+AFH55</f>
        <v>65</v>
      </c>
      <c r="AFI56" s="73">
        <f>AFI51+AFI52+AFI53+AFI54+AFI55</f>
        <v>65</v>
      </c>
      <c r="AFJ56" s="73">
        <f>AFJ51+AFJ52+AFJ53+AFJ54+AFJ55</f>
        <v>65</v>
      </c>
      <c r="AFK56" s="76">
        <f>AFF51+AFG52+AFH53+AFI54+AFJ55</f>
        <v>65</v>
      </c>
      <c r="AFL56" s="23"/>
      <c r="AFM56" s="72">
        <f>AFM51+AFM52+AFM53+AFM54+AFM55</f>
        <v>65</v>
      </c>
      <c r="AFN56" s="73">
        <f>AFN51+AFN52+AFN53+AFN54+AFN55</f>
        <v>65</v>
      </c>
      <c r="AFO56" s="73">
        <f>AFO51+AFO52+AFO53+AFO54+AFO55</f>
        <v>65</v>
      </c>
      <c r="AFP56" s="73">
        <f>AFP51+AFP52+AFP53+AFP54+AFP55</f>
        <v>65</v>
      </c>
      <c r="AFQ56" s="73">
        <f>AFQ51+AFQ52+AFQ53+AFQ54+AFQ55</f>
        <v>65</v>
      </c>
      <c r="AFR56" s="76">
        <f>AFM51+AFN52+AFO53+AFP54+AFQ55</f>
        <v>65</v>
      </c>
      <c r="AFS56" s="23"/>
      <c r="AFT56" s="72">
        <f>AFT51+AFT52+AFT53+AFT54+AFT55</f>
        <v>65</v>
      </c>
      <c r="AFU56" s="73">
        <f>AFU51+AFU52+AFU53+AFU54+AFU55</f>
        <v>65</v>
      </c>
      <c r="AFV56" s="73">
        <f>AFV51+AFV52+AFV53+AFV54+AFV55</f>
        <v>65</v>
      </c>
      <c r="AFW56" s="73">
        <f>AFW51+AFW52+AFW53+AFW54+AFW55</f>
        <v>65</v>
      </c>
      <c r="AFX56" s="73">
        <f>AFX51+AFX52+AFX53+AFX54+AFX55</f>
        <v>65</v>
      </c>
      <c r="AFY56" s="76">
        <f>AFT51+AFU52+AFV53+AFW54+AFX55</f>
        <v>65</v>
      </c>
      <c r="AFZ56" s="9"/>
      <c r="AGA56" s="336"/>
    </row>
    <row r="57" spans="1:859" ht="12.75" thickBot="1" x14ac:dyDescent="0.25">
      <c r="A57" s="22"/>
      <c r="B57" s="22"/>
      <c r="C57" s="22"/>
      <c r="D57" s="336"/>
      <c r="E57" s="378" t="s">
        <v>1174</v>
      </c>
      <c r="F57" s="379" t="s">
        <v>62</v>
      </c>
      <c r="G57" s="380">
        <v>14</v>
      </c>
      <c r="H57" s="336"/>
      <c r="I57" s="5"/>
      <c r="J57" s="349">
        <f>J51+N51+J55+N55+L53</f>
        <v>65</v>
      </c>
      <c r="K57" s="350">
        <f>L51+J53+N53+L55+L53</f>
        <v>65</v>
      </c>
      <c r="L57" s="351">
        <f>K52+M52+K54+M54+L53</f>
        <v>65</v>
      </c>
      <c r="M57" s="352">
        <f>L52+K53+M53+L54+L53</f>
        <v>65</v>
      </c>
      <c r="N57" s="353"/>
      <c r="O57" s="79">
        <f>N51+M52+L53+K54+J55</f>
        <v>65</v>
      </c>
      <c r="P57" s="23"/>
      <c r="Q57" s="349">
        <f>Q51+U51+Q55+U55+S53</f>
        <v>65</v>
      </c>
      <c r="R57" s="350">
        <f>S51+Q53+U53+S55</f>
        <v>48</v>
      </c>
      <c r="S57" s="351">
        <f>R52+T52+R54+T54+S53</f>
        <v>65</v>
      </c>
      <c r="T57" s="352">
        <f>S52+R53+T53+S54+S53</f>
        <v>65</v>
      </c>
      <c r="U57" s="353"/>
      <c r="V57" s="79">
        <f>U51+T52+S53+R54+Q55</f>
        <v>65</v>
      </c>
      <c r="W57" s="23"/>
      <c r="X57" s="349">
        <f>X51+AB51+X55+AB55+Z53</f>
        <v>65</v>
      </c>
      <c r="Y57" s="350">
        <f>Z51+X53+AB53+Z55+Z53</f>
        <v>65</v>
      </c>
      <c r="Z57" s="351">
        <f>Y52+AA52+Y54+AA54+Z53</f>
        <v>65</v>
      </c>
      <c r="AA57" s="352">
        <f>Z52+Y53+AA53+Z54+Z53</f>
        <v>65</v>
      </c>
      <c r="AB57" s="353"/>
      <c r="AC57" s="79">
        <f>X55+Y55+Z55+AA55+AB55</f>
        <v>65</v>
      </c>
      <c r="AD57" s="9"/>
      <c r="AE57" s="336"/>
      <c r="AF57" s="5"/>
      <c r="AG57" s="349">
        <f>AG51+AK51+AG55+AK55+AI53</f>
        <v>65</v>
      </c>
      <c r="AH57" s="350">
        <f>AI51+AG53+AK53+AI55+AI53</f>
        <v>65</v>
      </c>
      <c r="AI57" s="351">
        <f>AH52+AJ52+AH54+AJ54+AI53</f>
        <v>65</v>
      </c>
      <c r="AJ57" s="352">
        <f>AI52+AH53+AJ53+AI54+AI53</f>
        <v>65</v>
      </c>
      <c r="AK57" s="353"/>
      <c r="AL57" s="79">
        <f>AK51+AJ52+AI53+AH54+AG55</f>
        <v>65</v>
      </c>
      <c r="AM57" s="23"/>
      <c r="AN57" s="349">
        <f>AN51+AR51+AN55+AR55+AP53</f>
        <v>65</v>
      </c>
      <c r="AO57" s="350">
        <f>AP51+AN53+AR53+AP55+AP53</f>
        <v>65</v>
      </c>
      <c r="AP57" s="351">
        <f>AO52+AQ52+AO54+AQ54+AP53</f>
        <v>65</v>
      </c>
      <c r="AQ57" s="352">
        <f>AP52+AO53+AQ53+AP54+AP53</f>
        <v>65</v>
      </c>
      <c r="AR57" s="353"/>
      <c r="AS57" s="79">
        <f>AR51+AQ52+AP53+AO54+AN55</f>
        <v>65</v>
      </c>
      <c r="AT57" s="23"/>
      <c r="AU57" s="349">
        <f>AU51+AY51+AU55+AY55+AW53</f>
        <v>65</v>
      </c>
      <c r="AV57" s="350">
        <f>AW51+AU53+AY53+AW55+AW53</f>
        <v>65</v>
      </c>
      <c r="AW57" s="351">
        <f>AV52+AX52+AV54+AX54+AW53</f>
        <v>65</v>
      </c>
      <c r="AX57" s="352">
        <f>AW52+AV53+AX53+AW54+AW53</f>
        <v>65</v>
      </c>
      <c r="AY57" s="353"/>
      <c r="AZ57" s="79">
        <f>AY51+AX52+AW53+AV54+AU55</f>
        <v>65</v>
      </c>
      <c r="BA57" s="9"/>
      <c r="BB57" s="336"/>
      <c r="BC57" s="5"/>
      <c r="BD57" s="349">
        <f>BD51+BH51+BD55+BH55+BF53</f>
        <v>65</v>
      </c>
      <c r="BE57" s="350">
        <f>BF51+BD53+BH53+BF55+BF53</f>
        <v>65</v>
      </c>
      <c r="BF57" s="351">
        <f>BE52+BG52+BE54+BG54+BF53</f>
        <v>65</v>
      </c>
      <c r="BG57" s="352">
        <f>BF52+BE53+BG53+BF54+BF53</f>
        <v>65</v>
      </c>
      <c r="BH57" s="353"/>
      <c r="BI57" s="79">
        <f>BH51+BG52+BF53+BE54+BD55</f>
        <v>65</v>
      </c>
      <c r="BJ57" s="23"/>
      <c r="BK57" s="349">
        <f>BK51+BO51+BK55+BO55+BM53</f>
        <v>65</v>
      </c>
      <c r="BL57" s="350">
        <f>BM51+BK53+BO53+BM55+BM53</f>
        <v>65</v>
      </c>
      <c r="BM57" s="351">
        <f>BL52+BN52+BL54+BN54+BM53</f>
        <v>65</v>
      </c>
      <c r="BN57" s="352">
        <f>BM52+BL53+BN53+BM54+BM53</f>
        <v>65</v>
      </c>
      <c r="BO57" s="353"/>
      <c r="BP57" s="79">
        <f>BO51+BN52+BM53+BL54+BK55</f>
        <v>65</v>
      </c>
      <c r="BQ57" s="23"/>
      <c r="BR57" s="349">
        <f>BR51+BV51+BR55+BV55+BT53</f>
        <v>65</v>
      </c>
      <c r="BS57" s="350">
        <f>BT51+BR53+BV53+BT55+BT53</f>
        <v>65</v>
      </c>
      <c r="BT57" s="351">
        <f>BS52+BU52+BS54+BU54+BT53</f>
        <v>65</v>
      </c>
      <c r="BU57" s="352">
        <f>BT52+BS53+BU53+BT54+BT53</f>
        <v>65</v>
      </c>
      <c r="BV57" s="353"/>
      <c r="BW57" s="79">
        <f>BV51+BU52+BT53+BS54+BR55</f>
        <v>65</v>
      </c>
      <c r="BX57" s="9"/>
      <c r="BY57" s="336"/>
      <c r="BZ57" s="5"/>
      <c r="CA57" s="349">
        <f>CA51+CE51+CA55+CE55+CC53</f>
        <v>65</v>
      </c>
      <c r="CB57" s="350">
        <f>CC51+CA53+CE53+CC55+CC53</f>
        <v>65</v>
      </c>
      <c r="CC57" s="351">
        <f>CB52+CD52+CB54+CD54+CC53</f>
        <v>65</v>
      </c>
      <c r="CD57" s="352">
        <f>CC52+CB53+CD53+CC54+CC53</f>
        <v>65</v>
      </c>
      <c r="CE57" s="353"/>
      <c r="CF57" s="79">
        <f>CE51+CD52+CC53+CB54+CA55</f>
        <v>65</v>
      </c>
      <c r="CG57" s="23"/>
      <c r="CH57" s="349">
        <f>CH51+CL51+CH55+CL55+CJ53</f>
        <v>65</v>
      </c>
      <c r="CI57" s="350">
        <f>CJ51+CH53+CL53+CJ55+CJ53</f>
        <v>65</v>
      </c>
      <c r="CJ57" s="351">
        <f>CI52+CK52+CI54+CK54+CJ53</f>
        <v>65</v>
      </c>
      <c r="CK57" s="352">
        <f>CJ52+CI53+CK53+CJ54+CJ53</f>
        <v>65</v>
      </c>
      <c r="CL57" s="353"/>
      <c r="CM57" s="79">
        <f>CL51+CK52+CJ53+CI54+CH55</f>
        <v>65</v>
      </c>
      <c r="CN57" s="23"/>
      <c r="CO57" s="349">
        <f>CO51+CS51+CO55+CS55+CQ53</f>
        <v>65</v>
      </c>
      <c r="CP57" s="350">
        <f>CQ51+CO53+CS53+CQ55+CQ53</f>
        <v>65</v>
      </c>
      <c r="CQ57" s="351">
        <f>CP52+CR52+CP54+CR54+CQ53</f>
        <v>65</v>
      </c>
      <c r="CR57" s="352">
        <f>CQ52+CP53+CR53+CQ54+CQ53</f>
        <v>65</v>
      </c>
      <c r="CS57" s="353"/>
      <c r="CT57" s="79">
        <f>CS51+CR52+CQ53+CP54+CO55</f>
        <v>65</v>
      </c>
      <c r="CU57" s="9"/>
      <c r="CV57" s="336"/>
      <c r="CW57" s="5"/>
      <c r="CX57" s="349">
        <f>CX51+DB51+CX55+DB55+CZ53</f>
        <v>65</v>
      </c>
      <c r="CY57" s="350">
        <f>CZ51+CX53+DB53+CZ55+CZ53</f>
        <v>65</v>
      </c>
      <c r="CZ57" s="351">
        <f>CY52+DA52+CY54+DA54+CZ53</f>
        <v>65</v>
      </c>
      <c r="DA57" s="352">
        <f>CZ52+CY53+DA53+CZ54+CZ53</f>
        <v>65</v>
      </c>
      <c r="DB57" s="353"/>
      <c r="DC57" s="79">
        <f>DB51+DA52+CZ53+CY54+CX55</f>
        <v>65</v>
      </c>
      <c r="DD57" s="23"/>
      <c r="DE57" s="349">
        <f>DE51+DI51+DE55+DI55+DG53</f>
        <v>65</v>
      </c>
      <c r="DF57" s="350">
        <f>DG51+DE53+DI53+DG55+DG53</f>
        <v>65</v>
      </c>
      <c r="DG57" s="351">
        <f>DF52+DH52+DF54+DH54+DG53</f>
        <v>65</v>
      </c>
      <c r="DH57" s="352">
        <f>DG52+DF53+DH53+DG54+DG53</f>
        <v>65</v>
      </c>
      <c r="DI57" s="353"/>
      <c r="DJ57" s="79">
        <f>DI51+DH52+DG53+DF54+DE55</f>
        <v>65</v>
      </c>
      <c r="DK57" s="23"/>
      <c r="DL57" s="349">
        <f>DL51+DP51+DL55+DP55+DN53</f>
        <v>65</v>
      </c>
      <c r="DM57" s="350">
        <f>DN51+DL53+DP53+DN55+DN53</f>
        <v>65</v>
      </c>
      <c r="DN57" s="351">
        <f>DM52+DO52+DM54+DO54+DN53</f>
        <v>65</v>
      </c>
      <c r="DO57" s="352">
        <f>DN52+DM53+DO53+DN54+DN53</f>
        <v>65</v>
      </c>
      <c r="DP57" s="353"/>
      <c r="DQ57" s="79">
        <f>DP51+DO52+DN53+DM54+DL55</f>
        <v>65</v>
      </c>
      <c r="DR57" s="9"/>
      <c r="DS57" s="336"/>
      <c r="DT57" s="5"/>
      <c r="DU57" s="349">
        <f>DU51+DY51+DU55+DY55+DW53</f>
        <v>65</v>
      </c>
      <c r="DV57" s="350">
        <f>DW51+DU53+DY53+DW55+DW53</f>
        <v>65</v>
      </c>
      <c r="DW57" s="351">
        <f>DV52+DX52+DV54+DX54+DW53</f>
        <v>65</v>
      </c>
      <c r="DX57" s="352">
        <f>DW52+DV53+DX53+DW54+DW53</f>
        <v>65</v>
      </c>
      <c r="DY57" s="353"/>
      <c r="DZ57" s="79">
        <f>DY51+DX52+DW53+DV54+DU55</f>
        <v>65</v>
      </c>
      <c r="EA57" s="23"/>
      <c r="EB57" s="349">
        <f>EB51+EF51+EB55+EF55+ED53</f>
        <v>65</v>
      </c>
      <c r="EC57" s="350">
        <f>ED51+EB53+EF53+ED55+ED53</f>
        <v>65</v>
      </c>
      <c r="ED57" s="351">
        <f>EC52+EE52+EC54+EE54+ED53</f>
        <v>65</v>
      </c>
      <c r="EE57" s="352">
        <f>ED52+EC53+EE53+ED54+ED53</f>
        <v>65</v>
      </c>
      <c r="EF57" s="353"/>
      <c r="EG57" s="79">
        <f>EF51+EE52+ED53+EC54+EB55</f>
        <v>65</v>
      </c>
      <c r="EH57" s="23"/>
      <c r="EI57" s="349">
        <f>EI51+EM51+EI55+EM55+EK53</f>
        <v>65</v>
      </c>
      <c r="EJ57" s="350">
        <f>EK51+EI53+EM53+EK55+EK53</f>
        <v>65</v>
      </c>
      <c r="EK57" s="351">
        <f>EJ52+EL52+EJ54+EL54+EK53</f>
        <v>65</v>
      </c>
      <c r="EL57" s="352">
        <f>EK52+EJ53+EL53+EK54+EK53</f>
        <v>65</v>
      </c>
      <c r="EM57" s="353"/>
      <c r="EN57" s="79">
        <f>EM51+EL52+EK53+EJ54+EI55</f>
        <v>65</v>
      </c>
      <c r="EO57" s="9"/>
      <c r="EP57" s="336"/>
      <c r="EQ57" s="5"/>
      <c r="ER57" s="349">
        <f>ER51+EV51+ER55+EV55+ET53</f>
        <v>65</v>
      </c>
      <c r="ES57" s="350">
        <f>ET51+ER53+EV53+ET55+ET53</f>
        <v>65</v>
      </c>
      <c r="ET57" s="351">
        <f>ES52+EU52+ES54+EU54+ET53</f>
        <v>65</v>
      </c>
      <c r="EU57" s="352">
        <f>ET52+ES53+EU53+ET54+ET53</f>
        <v>65</v>
      </c>
      <c r="EV57" s="353"/>
      <c r="EW57" s="79">
        <f>EV51+EU52+ET53+ES54+ER55</f>
        <v>65</v>
      </c>
      <c r="EX57" s="23"/>
      <c r="EY57" s="349">
        <f>EY51+FC51+EY55+FC55+FA53</f>
        <v>65</v>
      </c>
      <c r="EZ57" s="350">
        <f>FA51+EY53+FC53+FA55+FA53</f>
        <v>65</v>
      </c>
      <c r="FA57" s="351">
        <f>EZ52+FB52+EZ54+FB54+FA53</f>
        <v>65</v>
      </c>
      <c r="FB57" s="352">
        <f>FA52+EZ53+FB53+FA54+FA53</f>
        <v>65</v>
      </c>
      <c r="FC57" s="353"/>
      <c r="FD57" s="79">
        <f>FC51+FB52+FA53+EZ54+EY55</f>
        <v>65</v>
      </c>
      <c r="FE57" s="23"/>
      <c r="FF57" s="349">
        <f>FF51+FJ51+FF55+FJ55+FH53</f>
        <v>65</v>
      </c>
      <c r="FG57" s="350">
        <f>FH51+FF53+FJ53+FH55+FH53</f>
        <v>65</v>
      </c>
      <c r="FH57" s="351">
        <f>FG52+FI52+FG54+FI54+FH53</f>
        <v>65</v>
      </c>
      <c r="FI57" s="352">
        <f>FH52+FG53+FI53+FH54+FH53</f>
        <v>65</v>
      </c>
      <c r="FJ57" s="353"/>
      <c r="FK57" s="79">
        <f>FJ51+FI52+FH53+FG54+FF55</f>
        <v>65</v>
      </c>
      <c r="FL57" s="9"/>
      <c r="FM57" s="336"/>
      <c r="FN57" s="5"/>
      <c r="FO57" s="349">
        <f>FO51+FS51+FO55+FS55+FQ53</f>
        <v>65</v>
      </c>
      <c r="FP57" s="350">
        <f>FQ51+FO53+FS53+FQ55+FQ53</f>
        <v>65</v>
      </c>
      <c r="FQ57" s="351">
        <f>FP52+FR52+FP54+FR54+FQ53</f>
        <v>65</v>
      </c>
      <c r="FR57" s="352">
        <f>FQ52+FP53+FR53+FQ54+FQ53</f>
        <v>65</v>
      </c>
      <c r="FS57" s="353"/>
      <c r="FT57" s="79">
        <f>FS51+FR52+FQ53+FP54+FO55</f>
        <v>65</v>
      </c>
      <c r="FU57" s="23"/>
      <c r="FV57" s="349">
        <f>FV51+FZ51+FV55+FZ55+FX53</f>
        <v>65</v>
      </c>
      <c r="FW57" s="350">
        <f>FX51+FV53+FZ53+FX55+FX53</f>
        <v>65</v>
      </c>
      <c r="FX57" s="351">
        <f>FW52+FY52+FW54+FY54+FX53</f>
        <v>65</v>
      </c>
      <c r="FY57" s="352">
        <f>FX52+FW53+FY53+FX54+FX53</f>
        <v>65</v>
      </c>
      <c r="FZ57" s="353"/>
      <c r="GA57" s="79">
        <f>FZ51+FY52+FX53+FW54+FV55</f>
        <v>65</v>
      </c>
      <c r="GB57" s="23"/>
      <c r="GC57" s="349">
        <f>GC51+GG51+GC55+GG55+GE53</f>
        <v>65</v>
      </c>
      <c r="GD57" s="350">
        <f>GE51+GC53+GG53+GE55+GE53</f>
        <v>65</v>
      </c>
      <c r="GE57" s="351">
        <f>GD52+GF52+GD54+GF54+GE53</f>
        <v>65</v>
      </c>
      <c r="GF57" s="352">
        <f>GE52+GD53+GF53+GE54+GE53</f>
        <v>65</v>
      </c>
      <c r="GG57" s="353"/>
      <c r="GH57" s="79">
        <f>GG51+GF52+GE53+GD54+GC55</f>
        <v>65</v>
      </c>
      <c r="GI57" s="9"/>
      <c r="GJ57" s="336"/>
      <c r="GK57" s="5"/>
      <c r="GL57" s="349">
        <f>GL51+GP51+GL55+GP55+GN53</f>
        <v>65</v>
      </c>
      <c r="GM57" s="350">
        <f>GN51+GL53+GP53+GN55+GN53</f>
        <v>65</v>
      </c>
      <c r="GN57" s="351">
        <f>GM52+GO52+GM54+GO54+GN53</f>
        <v>65</v>
      </c>
      <c r="GO57" s="352">
        <f>GN52+GM53+GO53+GN54+GN53</f>
        <v>65</v>
      </c>
      <c r="GP57" s="353"/>
      <c r="GQ57" s="79">
        <f>GP51+GO52+GN53+GM54+GL55</f>
        <v>65</v>
      </c>
      <c r="GR57" s="23"/>
      <c r="GS57" s="349">
        <f>GS51+GW51+GS55+GW55+GU53</f>
        <v>65</v>
      </c>
      <c r="GT57" s="350">
        <f>GU51+GS53+GW53+GU55+GU53</f>
        <v>65</v>
      </c>
      <c r="GU57" s="351">
        <f>GT52+GV52+GT54+GV54+GU53</f>
        <v>65</v>
      </c>
      <c r="GV57" s="352">
        <f>GU52+GT53+GV53+GU54+GU53</f>
        <v>65</v>
      </c>
      <c r="GW57" s="353"/>
      <c r="GX57" s="79">
        <f>GW51+GV52+GU53+GT54+GS55</f>
        <v>65</v>
      </c>
      <c r="GY57" s="23"/>
      <c r="GZ57" s="349">
        <f>GZ51+HD51+GZ55+HD55+HB53</f>
        <v>65</v>
      </c>
      <c r="HA57" s="350">
        <f>HB51+GZ53+HD53+HB55+HB53</f>
        <v>65</v>
      </c>
      <c r="HB57" s="351">
        <f>HA52+HC52+HA54+HC54+HB53</f>
        <v>65</v>
      </c>
      <c r="HC57" s="352">
        <f>HB52+HA53+HC53+HB54+HB53</f>
        <v>65</v>
      </c>
      <c r="HD57" s="353"/>
      <c r="HE57" s="79">
        <f>HD51+HC52+HB53+HA54+GZ55</f>
        <v>65</v>
      </c>
      <c r="HF57" s="9"/>
      <c r="HG57" s="336"/>
      <c r="HH57" s="5"/>
      <c r="HI57" s="349">
        <f>HI51+HM51+HI55+HM55+HK53</f>
        <v>65</v>
      </c>
      <c r="HJ57" s="350">
        <f>HK51+HI53+HM53+HK55+HK53</f>
        <v>65</v>
      </c>
      <c r="HK57" s="351">
        <f>HJ52+HL52+HJ54+HL54+HK53</f>
        <v>65</v>
      </c>
      <c r="HL57" s="352">
        <f>HK52+HJ53+HL53+HK54+HK53</f>
        <v>65</v>
      </c>
      <c r="HM57" s="353"/>
      <c r="HN57" s="79">
        <f>HM51+HL52+HK53+HJ54+HI55</f>
        <v>65</v>
      </c>
      <c r="HO57" s="23"/>
      <c r="HP57" s="349">
        <f>HP51+HT51+HP55+HT55+HR53</f>
        <v>65</v>
      </c>
      <c r="HQ57" s="350">
        <f>HR51+HP53+HT53+HR55+HR53</f>
        <v>65</v>
      </c>
      <c r="HR57" s="351">
        <f>HQ52+HS52+HQ54+HS54+HR53</f>
        <v>65</v>
      </c>
      <c r="HS57" s="352">
        <f>HR52+HQ53+HS53+HR54+HR53</f>
        <v>65</v>
      </c>
      <c r="HT57" s="353"/>
      <c r="HU57" s="79">
        <f>HT51+HS52+HR53+HQ54+HP55</f>
        <v>65</v>
      </c>
      <c r="HV57" s="23"/>
      <c r="HW57" s="349">
        <f>HW51+IA51+HW55+IA55+HY53</f>
        <v>65</v>
      </c>
      <c r="HX57" s="350">
        <f>HY51+HW53+IA53+HY55+HY53</f>
        <v>65</v>
      </c>
      <c r="HY57" s="351">
        <f>HX52+HZ52+HX54+HZ54+HY53</f>
        <v>65</v>
      </c>
      <c r="HZ57" s="352">
        <f>HY52+HX53+HZ53+HY54+HY53</f>
        <v>65</v>
      </c>
      <c r="IA57" s="353"/>
      <c r="IB57" s="79">
        <f>IA51+HZ52+HY53+HX54+HW55</f>
        <v>65</v>
      </c>
      <c r="IC57" s="9"/>
      <c r="ID57" s="336"/>
      <c r="IE57" s="5"/>
      <c r="IF57" s="349">
        <f>IF51+IJ51+IF55+IJ55+IH53</f>
        <v>65</v>
      </c>
      <c r="IG57" s="350">
        <f>IH51+IF53+IJ53+IH55+IH53</f>
        <v>65</v>
      </c>
      <c r="IH57" s="351">
        <f>IG52+II52+IG54+II54+IH53</f>
        <v>65</v>
      </c>
      <c r="II57" s="352">
        <f>IH52+IG53+II53+IH54+IH53</f>
        <v>65</v>
      </c>
      <c r="IJ57" s="353"/>
      <c r="IK57" s="79">
        <f>IJ51+II52+IH53+IG54+IF55</f>
        <v>65</v>
      </c>
      <c r="IL57" s="23"/>
      <c r="IM57" s="349">
        <f>IM51+IQ51+IM55+IQ55+IO53</f>
        <v>65</v>
      </c>
      <c r="IN57" s="350">
        <f>IO51+IM53+IQ53+IO55+IO53</f>
        <v>65</v>
      </c>
      <c r="IO57" s="351">
        <f>IN52+IP52+IN54+IP54+IO53</f>
        <v>65</v>
      </c>
      <c r="IP57" s="352">
        <f>IO52+IN53+IP53+IO54+IO53</f>
        <v>65</v>
      </c>
      <c r="IQ57" s="353"/>
      <c r="IR57" s="79">
        <f>IQ51+IP52+IO53+IN54+IM55</f>
        <v>65</v>
      </c>
      <c r="IS57" s="23"/>
      <c r="IT57" s="349">
        <f>IT51+IX51+IT55+IX55+IV53</f>
        <v>65</v>
      </c>
      <c r="IU57" s="350">
        <f>IV51+IT53+IX53+IV55+IV53</f>
        <v>65</v>
      </c>
      <c r="IV57" s="351">
        <f>IU52+IW52+IU54+IW54+IV53</f>
        <v>65</v>
      </c>
      <c r="IW57" s="352">
        <f>IV52+IU53+IW53+IV54+IV53</f>
        <v>65</v>
      </c>
      <c r="IX57" s="353"/>
      <c r="IY57" s="79">
        <f>IX51+IW52+IV53+IU54+IT55</f>
        <v>65</v>
      </c>
      <c r="IZ57" s="9"/>
      <c r="JA57" s="336"/>
      <c r="JB57" s="5"/>
      <c r="JC57" s="349">
        <f>JC51+JG51+JC55+JG55+JE53</f>
        <v>65</v>
      </c>
      <c r="JD57" s="350">
        <f>JE51+JC53+JG53+JE55+JE53</f>
        <v>65</v>
      </c>
      <c r="JE57" s="351">
        <f>JD52+JF52+JD54+JF54+JE53</f>
        <v>65</v>
      </c>
      <c r="JF57" s="352">
        <f>JE52+JD53+JF53+JE54+JE53</f>
        <v>65</v>
      </c>
      <c r="JG57" s="353"/>
      <c r="JH57" s="79">
        <f>JG51+JF52+JE53+JD54+JC55</f>
        <v>65</v>
      </c>
      <c r="JI57" s="23"/>
      <c r="JJ57" s="349">
        <f>JJ51+JN51+JJ55+JN55+JL53</f>
        <v>65</v>
      </c>
      <c r="JK57" s="350">
        <f>JL51+JJ53+JN53+JL55+JL53</f>
        <v>65</v>
      </c>
      <c r="JL57" s="351">
        <f>JK52+JM52+JK54+JM54+JL53</f>
        <v>65</v>
      </c>
      <c r="JM57" s="352">
        <f>JL52+JK53+JM53+JL54+JL53</f>
        <v>65</v>
      </c>
      <c r="JN57" s="353"/>
      <c r="JO57" s="79">
        <f>JN51+JM52+JL53+JK54+JJ55</f>
        <v>65</v>
      </c>
      <c r="JP57" s="23"/>
      <c r="JQ57" s="349">
        <f>JQ51+JU51+JQ55+JU55+JS53</f>
        <v>65</v>
      </c>
      <c r="JR57" s="350">
        <f>JS51+JQ53+JU53+JS55+JS53</f>
        <v>65</v>
      </c>
      <c r="JS57" s="351">
        <f>JR52+JT52+JR54+JT54+JS53</f>
        <v>65</v>
      </c>
      <c r="JT57" s="352">
        <f>JS52+JR53+JT53+JS54+JS53</f>
        <v>65</v>
      </c>
      <c r="JU57" s="353"/>
      <c r="JV57" s="79">
        <f>JU51+JT52+JS53+JR54+JQ55</f>
        <v>65</v>
      </c>
      <c r="JW57" s="9"/>
      <c r="JX57" s="336"/>
      <c r="JY57" s="5"/>
      <c r="JZ57" s="349">
        <f>JZ51+KD51+JZ55+KD55+KB53</f>
        <v>65</v>
      </c>
      <c r="KA57" s="350">
        <f>KB51+JZ53+KD53+KB55+KB53</f>
        <v>65</v>
      </c>
      <c r="KB57" s="351">
        <f>KA52+KC52+KA54+KC54+KB53</f>
        <v>65</v>
      </c>
      <c r="KC57" s="352">
        <f>KB52+KA53+KC53+KB54+KB53</f>
        <v>65</v>
      </c>
      <c r="KD57" s="353"/>
      <c r="KE57" s="79">
        <f>KD51+KC52+KB53+KA54+JZ55</f>
        <v>65</v>
      </c>
      <c r="KF57" s="23"/>
      <c r="KG57" s="349">
        <f>KG51+KK51+KG55+KK55+KI53</f>
        <v>65</v>
      </c>
      <c r="KH57" s="350">
        <f>KI51+KG53+KK53+KI55+KI53</f>
        <v>65</v>
      </c>
      <c r="KI57" s="351">
        <f>KH52+KJ52+KH54+KJ54+KI53</f>
        <v>65</v>
      </c>
      <c r="KJ57" s="352">
        <f>KI52+KH53+KJ53+KI54+KI53</f>
        <v>65</v>
      </c>
      <c r="KK57" s="353"/>
      <c r="KL57" s="79">
        <f>KK51+KJ52+KI53+KH54+KG55</f>
        <v>65</v>
      </c>
      <c r="KM57" s="23"/>
      <c r="KN57" s="349">
        <f>KN51+KR51+KN55+KR55+KP53</f>
        <v>65</v>
      </c>
      <c r="KO57" s="350">
        <f>KP51+KN53+KR53+KP55+KP53</f>
        <v>65</v>
      </c>
      <c r="KP57" s="351">
        <f>KO52+KQ52+KO54+KQ54+KP53</f>
        <v>65</v>
      </c>
      <c r="KQ57" s="352">
        <f>KP52+KO53+KQ53+KP54+KP53</f>
        <v>65</v>
      </c>
      <c r="KR57" s="353"/>
      <c r="KS57" s="79">
        <f>KR51+KQ52+KP53+KO54+KN55</f>
        <v>65</v>
      </c>
      <c r="KT57" s="9"/>
      <c r="KU57" s="336"/>
      <c r="KV57" s="5"/>
      <c r="KW57" s="349">
        <f>KW51+LA51+KW55+LA55+KY53</f>
        <v>65</v>
      </c>
      <c r="KX57" s="350">
        <f>KY51+KW53+LA53+KY55+KY53</f>
        <v>65</v>
      </c>
      <c r="KY57" s="351">
        <f>KX52+KZ52+KX54+KZ54+KY53</f>
        <v>65</v>
      </c>
      <c r="KZ57" s="352">
        <f>KY52+KX53+KZ53+KY54+KY53</f>
        <v>65</v>
      </c>
      <c r="LA57" s="353"/>
      <c r="LB57" s="79">
        <f>LA51+KZ52+KY53+KX54+KW55</f>
        <v>65</v>
      </c>
      <c r="LC57" s="23"/>
      <c r="LD57" s="349">
        <f>LD51+LH51+LD55+LH55+LF53</f>
        <v>65</v>
      </c>
      <c r="LE57" s="350">
        <f>LF51+LD53+LH53+LF55+LF53</f>
        <v>65</v>
      </c>
      <c r="LF57" s="351">
        <f>LE52+LG52+LE54+LG54+LF53</f>
        <v>65</v>
      </c>
      <c r="LG57" s="352">
        <f>LF52+LE53+LG53+LF54+LF53</f>
        <v>65</v>
      </c>
      <c r="LH57" s="353"/>
      <c r="LI57" s="79">
        <f>LH51+LG52+LF53+LE54+LD55</f>
        <v>65</v>
      </c>
      <c r="LJ57" s="23"/>
      <c r="LK57" s="349">
        <f>LK51+LO51+LK55+LO55+LM53</f>
        <v>65</v>
      </c>
      <c r="LL57" s="350">
        <f>LM51+LK53+LO53+LM55+LM53</f>
        <v>65</v>
      </c>
      <c r="LM57" s="351">
        <f>LL52+LN52+LL54+LN54+LM53</f>
        <v>65</v>
      </c>
      <c r="LN57" s="352">
        <f>LM52+LL53+LN53+LM54+LM53</f>
        <v>65</v>
      </c>
      <c r="LO57" s="353"/>
      <c r="LP57" s="79">
        <f>LO51+LN52+LM53+LL54+LK55</f>
        <v>65</v>
      </c>
      <c r="LQ57" s="9"/>
      <c r="LR57" s="336"/>
      <c r="LS57" s="5"/>
      <c r="LT57" s="349">
        <f>LT51+LX51+LT55+LX55+LV53</f>
        <v>65</v>
      </c>
      <c r="LU57" s="350">
        <f>LV51+LT53+LX53+LV55+LV53</f>
        <v>65</v>
      </c>
      <c r="LV57" s="351">
        <f>LU52+LW52+LU54+LW54+LV53</f>
        <v>65</v>
      </c>
      <c r="LW57" s="352">
        <f>LV52+LU53+LW53+LV54+LV53</f>
        <v>65</v>
      </c>
      <c r="LX57" s="353"/>
      <c r="LY57" s="79">
        <f>LX51+LW52+LV53+LU54+LT55</f>
        <v>65</v>
      </c>
      <c r="LZ57" s="23"/>
      <c r="MA57" s="349">
        <f>MA51+ME51+MA55+ME55+MC53</f>
        <v>65</v>
      </c>
      <c r="MB57" s="350">
        <f>MC51+MA53+ME53+MC55+MC53</f>
        <v>65</v>
      </c>
      <c r="MC57" s="351">
        <f>MB52+MD52+MB54+MD54+MC53</f>
        <v>65</v>
      </c>
      <c r="MD57" s="352">
        <f>MC52+MB53+MD53+MC54+MC53</f>
        <v>65</v>
      </c>
      <c r="ME57" s="353"/>
      <c r="MF57" s="79">
        <f>ME51+MD52+MC53+MB54+MA55</f>
        <v>65</v>
      </c>
      <c r="MG57" s="23"/>
      <c r="MH57" s="349">
        <f>MH51+ML51+MH55+ML55+MJ53</f>
        <v>65</v>
      </c>
      <c r="MI57" s="350">
        <f>MJ51+MH53+ML53+MJ55+MJ53</f>
        <v>65</v>
      </c>
      <c r="MJ57" s="351">
        <f>MI52+MK52+MI54+MK54+MJ53</f>
        <v>65</v>
      </c>
      <c r="MK57" s="352">
        <f>MJ52+MI53+MK53+MJ54+MJ53</f>
        <v>65</v>
      </c>
      <c r="ML57" s="353"/>
      <c r="MM57" s="79">
        <f>ML51+MK52+MJ53+MI54+MH55</f>
        <v>65</v>
      </c>
      <c r="MN57" s="9"/>
      <c r="MO57" s="336"/>
      <c r="MP57" s="5"/>
      <c r="MQ57" s="349">
        <f>MQ51+MU51+MQ55+MU55+MS53</f>
        <v>65</v>
      </c>
      <c r="MR57" s="350">
        <f>MS51+MQ53+MU53+MS55+MS53</f>
        <v>65</v>
      </c>
      <c r="MS57" s="351">
        <f>MR52+MT52+MR54+MT54+MS53</f>
        <v>65</v>
      </c>
      <c r="MT57" s="352">
        <f>MS52+MR53+MT53+MS54+MS53</f>
        <v>65</v>
      </c>
      <c r="MU57" s="353"/>
      <c r="MV57" s="79">
        <f>MU51+MT52+MS53+MR54+MQ55</f>
        <v>65</v>
      </c>
      <c r="MW57" s="23"/>
      <c r="MX57" s="349">
        <f>MX51+NB51+MX55+NB55+MZ53</f>
        <v>65</v>
      </c>
      <c r="MY57" s="350">
        <f>MZ51+MX53+NB53+MZ55+MZ53</f>
        <v>65</v>
      </c>
      <c r="MZ57" s="351">
        <f>MY52+NA52+MY54+NA54+MZ53</f>
        <v>65</v>
      </c>
      <c r="NA57" s="352">
        <f>MZ52+MY53+NA53+MZ54+MZ53</f>
        <v>65</v>
      </c>
      <c r="NB57" s="353"/>
      <c r="NC57" s="79">
        <f>NB51+NA52+MZ53+MY54+MX55</f>
        <v>65</v>
      </c>
      <c r="ND57" s="23"/>
      <c r="NE57" s="349">
        <f>NE51+NI51+NE55+NI55+NG53</f>
        <v>65</v>
      </c>
      <c r="NF57" s="350">
        <f>NG51+NE53+NI53+NG55+NG53</f>
        <v>65</v>
      </c>
      <c r="NG57" s="351">
        <f>NF52+NH52+NF54+NH54+NG53</f>
        <v>65</v>
      </c>
      <c r="NH57" s="352">
        <f>NG52+NF53+NH53+NG54+NG53</f>
        <v>65</v>
      </c>
      <c r="NI57" s="353"/>
      <c r="NJ57" s="79">
        <f>NI51+NH52+NG53+NF54+NE55</f>
        <v>65</v>
      </c>
      <c r="NK57" s="9"/>
      <c r="NL57" s="336"/>
      <c r="NM57" s="5"/>
      <c r="NN57" s="349">
        <f>NN51+NR51+NN55+NR55+NP53</f>
        <v>65</v>
      </c>
      <c r="NO57" s="350">
        <f>NP51+NN53+NR53+NP55+NP53</f>
        <v>65</v>
      </c>
      <c r="NP57" s="351">
        <f>NO52+NQ52+NO54+NQ54+NP53</f>
        <v>65</v>
      </c>
      <c r="NQ57" s="352">
        <f>NP52+NO53+NQ53+NP54+NP53</f>
        <v>65</v>
      </c>
      <c r="NR57" s="353"/>
      <c r="NS57" s="79">
        <f>NR51+NQ52+NP53+NO54+NN55</f>
        <v>65</v>
      </c>
      <c r="NT57" s="23"/>
      <c r="NU57" s="349">
        <f>NU51+NY51+NU55+NY55+NW53</f>
        <v>65</v>
      </c>
      <c r="NV57" s="350">
        <f>NW51+NU53+NY53+NW55+NW53</f>
        <v>65</v>
      </c>
      <c r="NW57" s="351">
        <f>NV52+NX52+NV54+NX54+NW53</f>
        <v>65</v>
      </c>
      <c r="NX57" s="352">
        <f>NW52+NV53+NX53+NW54+NW53</f>
        <v>65</v>
      </c>
      <c r="NY57" s="353"/>
      <c r="NZ57" s="79">
        <f>NY51+NX52+NW53+NV54+NU55</f>
        <v>65</v>
      </c>
      <c r="OA57" s="23"/>
      <c r="OB57" s="349">
        <f>OB51+OF51+OB55+OF55+OD53</f>
        <v>65</v>
      </c>
      <c r="OC57" s="350">
        <f>OD51+OB53+OF53+OD55+OD53</f>
        <v>65</v>
      </c>
      <c r="OD57" s="351">
        <f>OC52+OE52+OC54+OE54+OD53</f>
        <v>65</v>
      </c>
      <c r="OE57" s="352">
        <f>OD52+OC53+OE53+OD54+OD53</f>
        <v>65</v>
      </c>
      <c r="OF57" s="353"/>
      <c r="OG57" s="79">
        <f>OF51+OE52+OD53+OC54+OB55</f>
        <v>65</v>
      </c>
      <c r="OH57" s="9"/>
      <c r="OI57" s="336"/>
      <c r="OJ57" s="5"/>
      <c r="OK57" s="349">
        <f>OK51+OO51+OK55+OO55+OM53</f>
        <v>65</v>
      </c>
      <c r="OL57" s="350">
        <f>OM51+OK53+OO53+OM55+OM53</f>
        <v>65</v>
      </c>
      <c r="OM57" s="351">
        <f>OL52+ON52+OL54+ON54+OM53</f>
        <v>65</v>
      </c>
      <c r="ON57" s="352">
        <f>OM52+OL53+ON53+OM54+OM53</f>
        <v>65</v>
      </c>
      <c r="OO57" s="353"/>
      <c r="OP57" s="79">
        <f>OO51+ON52+OM53+OL54+OK55</f>
        <v>65</v>
      </c>
      <c r="OQ57" s="23"/>
      <c r="OR57" s="349">
        <f>OR51+OV51+OR55+OV55+OT53</f>
        <v>65</v>
      </c>
      <c r="OS57" s="350">
        <f>OT51+OR53+OV53+OT55+OT53</f>
        <v>65</v>
      </c>
      <c r="OT57" s="351">
        <f>OS52+OU52+OS54+OU54+OT53</f>
        <v>65</v>
      </c>
      <c r="OU57" s="352">
        <f>OT52+OS53+OU53+OT54+OT53</f>
        <v>65</v>
      </c>
      <c r="OV57" s="353"/>
      <c r="OW57" s="79">
        <f>OV51+OU52+OT53+OS54+OR55</f>
        <v>65</v>
      </c>
      <c r="OX57" s="23"/>
      <c r="OY57" s="349">
        <f>OY51+PC51+OY55+PC55+PA53</f>
        <v>65</v>
      </c>
      <c r="OZ57" s="350">
        <f>PA51+OY53+PC53+PA55+PA53</f>
        <v>65</v>
      </c>
      <c r="PA57" s="351">
        <f>OZ52+PB52+OZ54+PB54+PA53</f>
        <v>65</v>
      </c>
      <c r="PB57" s="352">
        <f>PA52+OZ53+PB53+PA54+PA53</f>
        <v>65</v>
      </c>
      <c r="PC57" s="353"/>
      <c r="PD57" s="79">
        <f>PC51+PB52+PA53+OZ54+OY55</f>
        <v>65</v>
      </c>
      <c r="PE57" s="9"/>
      <c r="PF57" s="336"/>
      <c r="PG57" s="5"/>
      <c r="PH57" s="349">
        <f>PH51+PL51+PH55+PL55+PJ53</f>
        <v>65</v>
      </c>
      <c r="PI57" s="350">
        <f>PJ51+PH53+PL53+PJ55+PJ53</f>
        <v>65</v>
      </c>
      <c r="PJ57" s="351">
        <f>PI52+PK52+PI54+PK54+PJ53</f>
        <v>65</v>
      </c>
      <c r="PK57" s="352">
        <f>PJ52+PI53+PK53+PJ54+PJ53</f>
        <v>65</v>
      </c>
      <c r="PL57" s="353"/>
      <c r="PM57" s="79">
        <f>PL51+PK52+PJ53+PI54+PH55</f>
        <v>65</v>
      </c>
      <c r="PN57" s="23"/>
      <c r="PO57" s="349">
        <f>PO51+PS51+PO55+PS55+PQ53</f>
        <v>65</v>
      </c>
      <c r="PP57" s="350">
        <f>PQ51+PO53+PS53+PQ55+PQ53</f>
        <v>65</v>
      </c>
      <c r="PQ57" s="351">
        <f>PP52+PR52+PP54+PR54+PQ53</f>
        <v>65</v>
      </c>
      <c r="PR57" s="352">
        <f>PQ52+PP53+PR53+PQ54+PQ53</f>
        <v>65</v>
      </c>
      <c r="PS57" s="353"/>
      <c r="PT57" s="79">
        <f>PS51+PR52+PQ53+PP54+PO55</f>
        <v>65</v>
      </c>
      <c r="PU57" s="23"/>
      <c r="PV57" s="349">
        <f>PV51+PZ51+PV55+PZ55+PX53</f>
        <v>65</v>
      </c>
      <c r="PW57" s="350">
        <f>PX51+PV53+PZ53+PX55+PX53</f>
        <v>65</v>
      </c>
      <c r="PX57" s="351">
        <f>PW52+PY52+PW54+PY54+PX53</f>
        <v>65</v>
      </c>
      <c r="PY57" s="352">
        <f>PX52+PW53+PY53+PX54+PX53</f>
        <v>65</v>
      </c>
      <c r="PZ57" s="353"/>
      <c r="QA57" s="79">
        <f>PZ51+PY52+PX53+PW54+PV55</f>
        <v>65</v>
      </c>
      <c r="QB57" s="9"/>
      <c r="QC57" s="336"/>
      <c r="QD57" s="5"/>
      <c r="QE57" s="349">
        <f>QE51+QI51+QE55+QI55+QG53</f>
        <v>65</v>
      </c>
      <c r="QF57" s="350">
        <f>QG51+QE53+QI53+QG55+QG53</f>
        <v>65</v>
      </c>
      <c r="QG57" s="351">
        <f>QF52+QH52+QF54+QH54+QG53</f>
        <v>65</v>
      </c>
      <c r="QH57" s="352">
        <f>QG52+QF53+QH53+QG54+QG53</f>
        <v>65</v>
      </c>
      <c r="QI57" s="353"/>
      <c r="QJ57" s="79">
        <f>QI51+QH52+QG53+QF54+QE55</f>
        <v>65</v>
      </c>
      <c r="QK57" s="23"/>
      <c r="QL57" s="349">
        <f>QL51+QP51+QL55+QP55+QN53</f>
        <v>65</v>
      </c>
      <c r="QM57" s="350">
        <f>QN51+QL53+QP53+QN55+QN53</f>
        <v>65</v>
      </c>
      <c r="QN57" s="351">
        <f>QM52+QO52+QM54+QO54+QN53</f>
        <v>65</v>
      </c>
      <c r="QO57" s="352">
        <f>QN52+QM53+QO53+QN54+QN53</f>
        <v>65</v>
      </c>
      <c r="QP57" s="353"/>
      <c r="QQ57" s="79">
        <f>QP51+QO52+QN53+QM54+QL55</f>
        <v>65</v>
      </c>
      <c r="QR57" s="23"/>
      <c r="QS57" s="349">
        <f>QS51+QW51+QS55+QW55+QU53</f>
        <v>65</v>
      </c>
      <c r="QT57" s="350">
        <f>QU51+QS53+QW53+QU55+QU53</f>
        <v>65</v>
      </c>
      <c r="QU57" s="351">
        <f>QT52+QV52+QT54+QV54+QU53</f>
        <v>65</v>
      </c>
      <c r="QV57" s="352">
        <f>QU52+QT53+QV53+QU54+QU53</f>
        <v>65</v>
      </c>
      <c r="QW57" s="353"/>
      <c r="QX57" s="79">
        <f>QW51+QV52+QU53+QT54+QS55</f>
        <v>65</v>
      </c>
      <c r="QY57" s="9"/>
      <c r="QZ57" s="363"/>
      <c r="RA57" s="5"/>
      <c r="RB57" s="349">
        <f>RB51+RF51+RB55+RF55+RD53</f>
        <v>65</v>
      </c>
      <c r="RC57" s="350">
        <f>RD51+RB53+RF53+RD55+RD53</f>
        <v>65</v>
      </c>
      <c r="RD57" s="351">
        <f>RC52+RE52+RC54+RE54+RD53</f>
        <v>65</v>
      </c>
      <c r="RE57" s="352">
        <f>RD52+RC53+RE53+RD54+RD53</f>
        <v>65</v>
      </c>
      <c r="RF57" s="353"/>
      <c r="RG57" s="79">
        <f>RF51+RE52+RD53+RC54+RB55</f>
        <v>65</v>
      </c>
      <c r="RH57" s="23"/>
      <c r="RI57" s="349">
        <f>RI51+RM51+RI55+RM55+RK53</f>
        <v>65</v>
      </c>
      <c r="RJ57" s="350">
        <f>RK51+RI53+RM53+RK55+RK53</f>
        <v>65</v>
      </c>
      <c r="RK57" s="351">
        <f>RJ52+RL52+RJ54+RL54+RK53</f>
        <v>65</v>
      </c>
      <c r="RL57" s="352">
        <f>RK52+RJ53+RL53+RK54+RK53</f>
        <v>65</v>
      </c>
      <c r="RM57" s="353"/>
      <c r="RN57" s="79">
        <f>RM51+RL52+RK53+RJ54+RI55</f>
        <v>65</v>
      </c>
      <c r="RO57" s="23"/>
      <c r="RP57" s="349">
        <f>RP51+RT51+RP55+RT55+RR53</f>
        <v>65</v>
      </c>
      <c r="RQ57" s="350">
        <f>RR51+RP53+RT53+RR55+RR53</f>
        <v>65</v>
      </c>
      <c r="RR57" s="351">
        <f>RQ52+RS52+RQ54+RS54+RR53</f>
        <v>65</v>
      </c>
      <c r="RS57" s="352">
        <f>RR52+RQ53+RS53+RR54+RR53</f>
        <v>65</v>
      </c>
      <c r="RT57" s="353"/>
      <c r="RU57" s="79">
        <f>RT51+RS52+RR53+RQ54+RP55</f>
        <v>65</v>
      </c>
      <c r="RV57" s="9"/>
      <c r="RW57" s="336"/>
      <c r="RX57" s="5"/>
      <c r="RY57" s="349"/>
      <c r="RZ57" s="350"/>
      <c r="SA57" s="351"/>
      <c r="SB57" s="352"/>
      <c r="SC57" s="353"/>
      <c r="SD57" s="79">
        <f>SC51+SB52+SA53+RZ54+RY55</f>
        <v>65</v>
      </c>
      <c r="SE57" s="23"/>
      <c r="SF57" s="349"/>
      <c r="SG57" s="350"/>
      <c r="SH57" s="351"/>
      <c r="SI57" s="352"/>
      <c r="SJ57" s="353"/>
      <c r="SK57" s="79">
        <f>SJ51+SI52+SH53+SG54+SF55</f>
        <v>65</v>
      </c>
      <c r="SL57" s="23"/>
      <c r="SM57" s="349"/>
      <c r="SN57" s="350"/>
      <c r="SO57" s="351"/>
      <c r="SP57" s="352"/>
      <c r="SQ57" s="353"/>
      <c r="SR57" s="79">
        <f>SQ51+SP52+SO53+SN54+SM55</f>
        <v>65</v>
      </c>
      <c r="SS57" s="9"/>
      <c r="ST57" s="336"/>
      <c r="SU57" s="5"/>
      <c r="SV57" s="349">
        <f>SV51+SZ51+SV55+SZ55+SX53</f>
        <v>65</v>
      </c>
      <c r="SW57" s="350">
        <f>SX51+SV53+SZ53+SX55+SX53</f>
        <v>65</v>
      </c>
      <c r="SX57" s="351">
        <f>SW52+SY52+SW54+SY54+SX53</f>
        <v>65</v>
      </c>
      <c r="SY57" s="352">
        <f>SX52+SW53+SY53+SX54+SX53</f>
        <v>65</v>
      </c>
      <c r="SZ57" s="353"/>
      <c r="TA57" s="79">
        <f>SZ51+SY52+SX53+SW54+SV55</f>
        <v>65</v>
      </c>
      <c r="TB57" s="23"/>
      <c r="TC57" s="349">
        <f>TC51+TG51+TC55+TG55+TE53</f>
        <v>65</v>
      </c>
      <c r="TD57" s="350">
        <f>TE51+TC53+TG53+TE55+TE53</f>
        <v>65</v>
      </c>
      <c r="TE57" s="351">
        <f>TD52+TF52+TD54+TF54+TE53</f>
        <v>65</v>
      </c>
      <c r="TF57" s="352">
        <f>TE52+TD53+TF53+TE54+TE53</f>
        <v>65</v>
      </c>
      <c r="TG57" s="353"/>
      <c r="TH57" s="79">
        <f>TG51+TF52+TE53+TD54+TC55</f>
        <v>65</v>
      </c>
      <c r="TI57" s="23"/>
      <c r="TJ57" s="349">
        <f>TJ51+TN51+TJ55+TN55+TL53</f>
        <v>65</v>
      </c>
      <c r="TK57" s="350">
        <f>TL51+TJ53+TN53+TL55+TL53</f>
        <v>65</v>
      </c>
      <c r="TL57" s="351">
        <f>TK52+TM52+TK54+TM54+TL53</f>
        <v>65</v>
      </c>
      <c r="TM57" s="352">
        <f>TL52+TK53+TM53+TL54+TL53</f>
        <v>65</v>
      </c>
      <c r="TN57" s="353"/>
      <c r="TO57" s="79">
        <f>TN51+TM52+TL53+TK54+TJ55</f>
        <v>65</v>
      </c>
      <c r="TP57" s="9"/>
      <c r="TQ57" s="336"/>
      <c r="TR57" s="5"/>
      <c r="TS57" s="349">
        <f>TS51+TW51+TS55+TW55+TU53</f>
        <v>65</v>
      </c>
      <c r="TT57" s="350">
        <f>TU51+TS53+TW53+TU55+TU53</f>
        <v>65</v>
      </c>
      <c r="TU57" s="351">
        <f>TT52+TV52+TT54+TV54+TU53</f>
        <v>65</v>
      </c>
      <c r="TV57" s="352">
        <f>TU52+TT53+TV53+TU54+TU53</f>
        <v>65</v>
      </c>
      <c r="TW57" s="353"/>
      <c r="TX57" s="79">
        <f>TW51+TV52+TU53+TT54+TS55</f>
        <v>65</v>
      </c>
      <c r="TY57" s="23"/>
      <c r="TZ57" s="349">
        <f>TZ51+UD51+TZ55+UD55+UB53</f>
        <v>65</v>
      </c>
      <c r="UA57" s="350">
        <f>UB51+TZ53+UD53+UB55+UB53</f>
        <v>65</v>
      </c>
      <c r="UB57" s="351">
        <f>UA52+UC52+UA54+UC54+UB53</f>
        <v>65</v>
      </c>
      <c r="UC57" s="352">
        <f>UB52+UA53+UC53+UB54+UB53</f>
        <v>65</v>
      </c>
      <c r="UD57" s="353"/>
      <c r="UE57" s="79">
        <f>UD51+UC52+UB53+UA54+TZ55</f>
        <v>65</v>
      </c>
      <c r="UF57" s="23"/>
      <c r="UG57" s="349">
        <f>UG51+UK51+UG55+UK55+UI53</f>
        <v>65</v>
      </c>
      <c r="UH57" s="350">
        <f>UI51+UG53+UK53+UI55+UI53</f>
        <v>65</v>
      </c>
      <c r="UI57" s="351">
        <f>UH52+UJ52+UH54+UJ54+UI53</f>
        <v>65</v>
      </c>
      <c r="UJ57" s="352">
        <f>UI52+UH53+UJ53+UI54+UI53</f>
        <v>65</v>
      </c>
      <c r="UK57" s="353"/>
      <c r="UL57" s="79">
        <f>UK51+UJ52+UI53+UH54+UG55</f>
        <v>65</v>
      </c>
      <c r="UM57" s="9"/>
      <c r="UN57" s="336"/>
      <c r="UO57" s="5"/>
      <c r="UP57" s="349">
        <f>UP51+UT51+UP55+UT55+UR53</f>
        <v>65</v>
      </c>
      <c r="UQ57" s="350">
        <f>UR51+UP53+UT53+UR55+UR53</f>
        <v>65</v>
      </c>
      <c r="UR57" s="351">
        <f>UQ52+US52+UQ54+US54+UR53</f>
        <v>65</v>
      </c>
      <c r="US57" s="352">
        <f>UR52+UQ53+US53+UR54+UR53</f>
        <v>65</v>
      </c>
      <c r="UT57" s="353"/>
      <c r="UU57" s="79">
        <f>UT51+US52+UR53+UQ54+UP55</f>
        <v>65</v>
      </c>
      <c r="UV57" s="23"/>
      <c r="UW57" s="349">
        <f>UW51+VA51+UW55+VA55+UY53</f>
        <v>65</v>
      </c>
      <c r="UX57" s="350">
        <f>UY51+UW53+VA53+UY55+UY53</f>
        <v>65</v>
      </c>
      <c r="UY57" s="351">
        <f>UX52+UZ52+UX54+UZ54+UY53</f>
        <v>65</v>
      </c>
      <c r="UZ57" s="352">
        <f>UY52+UX53+UZ53+UY54+UY53</f>
        <v>65</v>
      </c>
      <c r="VA57" s="353"/>
      <c r="VB57" s="79">
        <f>VA51+UZ52+UY53+UX54+UW55</f>
        <v>65</v>
      </c>
      <c r="VC57" s="23"/>
      <c r="VD57" s="349">
        <f>VD51+VH51+VD55+VH55+VF53</f>
        <v>65</v>
      </c>
      <c r="VE57" s="350">
        <f>VF51+VD53+VH53+VF55+VF53</f>
        <v>65</v>
      </c>
      <c r="VF57" s="351">
        <f>VE52+VG52+VE54+VG54+VF53</f>
        <v>65</v>
      </c>
      <c r="VG57" s="352">
        <f>VF52+VE53+VG53+VF54+VF53</f>
        <v>65</v>
      </c>
      <c r="VH57" s="353"/>
      <c r="VI57" s="79">
        <f>VH51+VG52+VF53+VE54+VD55</f>
        <v>65</v>
      </c>
      <c r="VJ57" s="9"/>
      <c r="VK57" s="336"/>
      <c r="VL57" s="5"/>
      <c r="VM57" s="349">
        <f>VM51+VQ51+VM55+VQ55+VO53</f>
        <v>65</v>
      </c>
      <c r="VN57" s="350">
        <f>VO51+VM53+VQ53+VO55+VO53</f>
        <v>65</v>
      </c>
      <c r="VO57" s="351">
        <f>VN52+VP52+VN54+VP54+VO53</f>
        <v>65</v>
      </c>
      <c r="VP57" s="352">
        <f>VO52+VN53+VP53+VO54+VO53</f>
        <v>65</v>
      </c>
      <c r="VQ57" s="353"/>
      <c r="VR57" s="79">
        <f>VQ51+VP52+VO53+VN54+VM55</f>
        <v>65</v>
      </c>
      <c r="VS57" s="23"/>
      <c r="VT57" s="349">
        <f>VT51+VX51+VT55+VX55+VV53</f>
        <v>65</v>
      </c>
      <c r="VU57" s="350">
        <f>VV51+VT53+VX53+VV55+VV53</f>
        <v>65</v>
      </c>
      <c r="VV57" s="351">
        <f>VU52+VW52+VU54+VW54+VV53</f>
        <v>65</v>
      </c>
      <c r="VW57" s="352">
        <f>VV52+VU53+VW53+VV54+VV53</f>
        <v>65</v>
      </c>
      <c r="VX57" s="353"/>
      <c r="VY57" s="79">
        <f>VX51+VW52+VV53+VU54+VT55</f>
        <v>65</v>
      </c>
      <c r="VZ57" s="23"/>
      <c r="WA57" s="349">
        <f>WA51+WE51+WA55+WE55+WC53</f>
        <v>65</v>
      </c>
      <c r="WB57" s="350">
        <f>WC51+WA53+WE53+WC55+WC53</f>
        <v>65</v>
      </c>
      <c r="WC57" s="351">
        <f>WB52+WD52+WB54+WD54+WC53</f>
        <v>65</v>
      </c>
      <c r="WD57" s="352">
        <f>WC52+WB53+WD53+WC54+WC53</f>
        <v>65</v>
      </c>
      <c r="WE57" s="353"/>
      <c r="WF57" s="79">
        <f>WE51+WD52+WC53+WB54+WA55</f>
        <v>65</v>
      </c>
      <c r="WG57" s="9"/>
      <c r="WH57" s="336"/>
      <c r="WI57" s="5"/>
      <c r="WJ57" s="349">
        <f>WJ51+WN51+WJ55+WN55+WL53</f>
        <v>65</v>
      </c>
      <c r="WK57" s="350">
        <f>WL51+WJ53+WN53+WL55+WL53</f>
        <v>65</v>
      </c>
      <c r="WL57" s="351">
        <f>WK52+WM52+WK54+WM54+WL53</f>
        <v>65</v>
      </c>
      <c r="WM57" s="352">
        <f>WL52+WK53+WM53+WL54+WL53</f>
        <v>65</v>
      </c>
      <c r="WN57" s="353"/>
      <c r="WO57" s="79">
        <f>WN51+WM52+WL53+WK54+WJ55</f>
        <v>65</v>
      </c>
      <c r="WP57" s="23"/>
      <c r="WQ57" s="349">
        <f>WQ51+WU51+WQ55+WU55+WS53</f>
        <v>65</v>
      </c>
      <c r="WR57" s="350">
        <f>WS51+WQ53+WU53+WS55+WS53</f>
        <v>65</v>
      </c>
      <c r="WS57" s="351">
        <f>WR52+WT52+WR54+WT54+WS53</f>
        <v>65</v>
      </c>
      <c r="WT57" s="352">
        <f>WS52+WR53+WT53+WS54+WS53</f>
        <v>65</v>
      </c>
      <c r="WU57" s="353"/>
      <c r="WV57" s="79">
        <f>WU51+WT52+WS53+WR54+WQ55</f>
        <v>65</v>
      </c>
      <c r="WW57" s="23"/>
      <c r="WX57" s="349">
        <f>WX51+XB51+WX55+XB55+WZ53</f>
        <v>65</v>
      </c>
      <c r="WY57" s="350">
        <f>WZ51+WX53+XB53+WZ55+WZ53</f>
        <v>65</v>
      </c>
      <c r="WZ57" s="351">
        <f>WY52+XA52+WY54+XA54+WZ53</f>
        <v>65</v>
      </c>
      <c r="XA57" s="352">
        <f>WZ52+WY53+XA53+WZ54+WZ53</f>
        <v>65</v>
      </c>
      <c r="XB57" s="353"/>
      <c r="XC57" s="79">
        <f>XB51+XA52+WZ53+WY54+WX55</f>
        <v>65</v>
      </c>
      <c r="XD57" s="9"/>
      <c r="XE57" s="336"/>
      <c r="XF57" s="5"/>
      <c r="XG57" s="349">
        <f>XG51+XK51+XG55+XK55+XI53</f>
        <v>65</v>
      </c>
      <c r="XH57" s="350">
        <f>XI51+XG53+XK53+XI55+XI53</f>
        <v>65</v>
      </c>
      <c r="XI57" s="351">
        <f>XH52+XJ52+XH54+XJ54+XI53</f>
        <v>65</v>
      </c>
      <c r="XJ57" s="352">
        <f>XI52+XH53+XJ53+XI54+XI53</f>
        <v>65</v>
      </c>
      <c r="XK57" s="353"/>
      <c r="XL57" s="79">
        <f>XK51+XJ52+XI53+XH54+XG55</f>
        <v>65</v>
      </c>
      <c r="XM57" s="23"/>
      <c r="XN57" s="349">
        <f>XN51+XR51+XN55+XR55+XP53</f>
        <v>65</v>
      </c>
      <c r="XO57" s="350">
        <f>XP51+XN53+XR53+XP55+XP53</f>
        <v>65</v>
      </c>
      <c r="XP57" s="351">
        <f>XO52+XQ52+XO54+XQ54+XP53</f>
        <v>65</v>
      </c>
      <c r="XQ57" s="352">
        <f>XP52+XO53+XQ53+XP54+XP53</f>
        <v>65</v>
      </c>
      <c r="XR57" s="353"/>
      <c r="XS57" s="79">
        <f>XR51+XQ52+XP53+XO54+XN55</f>
        <v>65</v>
      </c>
      <c r="XT57" s="23"/>
      <c r="XU57" s="349">
        <f>XU51+XY51+XU55+XY55+XW53</f>
        <v>65</v>
      </c>
      <c r="XV57" s="350">
        <f>XW51+XU53+XY53+XW55+XW53</f>
        <v>65</v>
      </c>
      <c r="XW57" s="351">
        <f>XV52+XX52+XV54+XX54+XW53</f>
        <v>65</v>
      </c>
      <c r="XX57" s="352">
        <f>XW52+XV53+XX53+XW54+XW53</f>
        <v>65</v>
      </c>
      <c r="XY57" s="353"/>
      <c r="XZ57" s="79">
        <f>XY51+XX52+XW53+XV54+XU55</f>
        <v>65</v>
      </c>
      <c r="YA57" s="9"/>
      <c r="YB57" s="336"/>
      <c r="YC57" s="5"/>
      <c r="YD57" s="349">
        <f>YD51+YH51+YD55+YH55+YF53</f>
        <v>65</v>
      </c>
      <c r="YE57" s="350">
        <f>YF51+YD53+YH53+YF55+YF53</f>
        <v>65</v>
      </c>
      <c r="YF57" s="351">
        <f>YE52+YG52+YE54+YG54+YF53</f>
        <v>65</v>
      </c>
      <c r="YG57" s="352">
        <f>YF52+YE53+YG53+YF54+YF53</f>
        <v>65</v>
      </c>
      <c r="YH57" s="353"/>
      <c r="YI57" s="79">
        <f>YH51+YG52+YF53+YE54+YD55</f>
        <v>65</v>
      </c>
      <c r="YJ57" s="23"/>
      <c r="YK57" s="349">
        <f>YK51+YO51+YK55+YO55+YM53</f>
        <v>65</v>
      </c>
      <c r="YL57" s="350">
        <f>YM51+YK53+YO53+YM55+YM53</f>
        <v>65</v>
      </c>
      <c r="YM57" s="351">
        <f>YL52+YN52+YL54+YN54+YM53</f>
        <v>65</v>
      </c>
      <c r="YN57" s="352">
        <f>YM52+YL53+YN53+YM54+YM53</f>
        <v>65</v>
      </c>
      <c r="YO57" s="353"/>
      <c r="YP57" s="79">
        <f>YO51+YN52+YM53+YL54+YK55</f>
        <v>65</v>
      </c>
      <c r="YQ57" s="23"/>
      <c r="YR57" s="349">
        <f>YR51+YV51+YR55+YV55+YT53</f>
        <v>65</v>
      </c>
      <c r="YS57" s="350">
        <f>YT51+YR53+YV53+YT55+YT53</f>
        <v>65</v>
      </c>
      <c r="YT57" s="351">
        <f>YS52+YU52+YS54+YU54+YT53</f>
        <v>65</v>
      </c>
      <c r="YU57" s="352">
        <f>YT52+YS53+YU53+YT54+YT53</f>
        <v>65</v>
      </c>
      <c r="YV57" s="353"/>
      <c r="YW57" s="79">
        <f>YV51+YU52+YT53+YS54+YR55</f>
        <v>65</v>
      </c>
      <c r="YX57" s="9"/>
      <c r="YY57" s="336"/>
      <c r="YZ57" s="5"/>
      <c r="ZA57" s="349">
        <f>ZA51+ZE51+ZA55+ZE55+ZC53</f>
        <v>65</v>
      </c>
      <c r="ZB57" s="350">
        <f>ZC51+ZA53+ZE53+ZC55+ZC53</f>
        <v>65</v>
      </c>
      <c r="ZC57" s="351">
        <f>ZB52+ZD52+ZB54+ZD54+ZC53</f>
        <v>65</v>
      </c>
      <c r="ZD57" s="352">
        <f>ZC52+ZB53+ZD53+ZC54+ZC53</f>
        <v>65</v>
      </c>
      <c r="ZE57" s="353"/>
      <c r="ZF57" s="79">
        <f>ZE51+ZD52+ZC53+ZB54+ZA55</f>
        <v>65</v>
      </c>
      <c r="ZG57" s="23"/>
      <c r="ZH57" s="349">
        <f>ZH51+ZL51+ZH55+ZL55+ZJ53</f>
        <v>65</v>
      </c>
      <c r="ZI57" s="350">
        <f>ZJ51+ZH53+ZL53+ZJ55+ZJ53</f>
        <v>65</v>
      </c>
      <c r="ZJ57" s="351">
        <f>ZI52+ZK52+ZI54+ZK54+ZJ53</f>
        <v>65</v>
      </c>
      <c r="ZK57" s="352">
        <f>ZJ52+ZI53+ZK53+ZJ54+ZJ53</f>
        <v>65</v>
      </c>
      <c r="ZL57" s="353"/>
      <c r="ZM57" s="79">
        <f>ZL51+ZK52+ZJ53+ZI54+ZH55</f>
        <v>65</v>
      </c>
      <c r="ZN57" s="23"/>
      <c r="ZO57" s="349">
        <f>ZO51+ZS51+ZO55+ZS55+ZQ53</f>
        <v>65</v>
      </c>
      <c r="ZP57" s="350">
        <f>ZQ51+ZO53+ZS53+ZQ55+ZQ53</f>
        <v>65</v>
      </c>
      <c r="ZQ57" s="351">
        <f>ZP52+ZR52+ZP54+ZR54+ZQ53</f>
        <v>65</v>
      </c>
      <c r="ZR57" s="352">
        <f>ZQ52+ZP53+ZR53+ZQ54+ZQ53</f>
        <v>65</v>
      </c>
      <c r="ZS57" s="353"/>
      <c r="ZT57" s="79">
        <f>ZS51+ZR52+ZQ53+ZP54+ZO55</f>
        <v>65</v>
      </c>
      <c r="ZU57" s="9"/>
      <c r="ZV57" s="336"/>
      <c r="ZW57" s="5"/>
      <c r="ZX57" s="349">
        <f>ZX51+AAB51+ZX55+AAB55+ZZ53</f>
        <v>65</v>
      </c>
      <c r="ZY57" s="350">
        <f>ZZ51+ZX53+AAB53+ZZ55+ZZ53</f>
        <v>65</v>
      </c>
      <c r="ZZ57" s="351">
        <f>ZY52+AAA52+ZY54+AAA54+ZZ53</f>
        <v>65</v>
      </c>
      <c r="AAA57" s="352">
        <f>ZZ52+ZY53+AAA53+ZZ54+ZZ53</f>
        <v>65</v>
      </c>
      <c r="AAB57" s="353"/>
      <c r="AAC57" s="79">
        <f>AAB51+AAA52+ZZ53+ZY54+ZX55</f>
        <v>65</v>
      </c>
      <c r="AAD57" s="23"/>
      <c r="AAE57" s="349">
        <f>AAE51+AAI51+AAE55+AAI55+AAG53</f>
        <v>65</v>
      </c>
      <c r="AAF57" s="350">
        <f>AAG51+AAE53+AAI53+AAG55+AAG53</f>
        <v>65</v>
      </c>
      <c r="AAG57" s="351">
        <f>AAF52+AAH52+AAF54+AAH54+AAG53</f>
        <v>65</v>
      </c>
      <c r="AAH57" s="352">
        <f>AAG52+AAF53+AAH53+AAG54+AAG53</f>
        <v>65</v>
      </c>
      <c r="AAI57" s="353"/>
      <c r="AAJ57" s="79">
        <f>AAI51+AAH52+AAG53+AAF54+AAE55</f>
        <v>65</v>
      </c>
      <c r="AAK57" s="23"/>
      <c r="AAL57" s="349">
        <f>AAL51+AAP51+AAL55+AAP55+AAN53</f>
        <v>65</v>
      </c>
      <c r="AAM57" s="350">
        <f>AAN51+AAL53+AAP53+AAN55+AAN53</f>
        <v>65</v>
      </c>
      <c r="AAN57" s="351">
        <f>AAM52+AAO52+AAM54+AAO54+AAN53</f>
        <v>65</v>
      </c>
      <c r="AAO57" s="352">
        <f>AAN52+AAM53+AAO53+AAN54+AAN53</f>
        <v>65</v>
      </c>
      <c r="AAP57" s="353"/>
      <c r="AAQ57" s="79">
        <f>AAP51+AAO52+AAN53+AAM54+AAL55</f>
        <v>65</v>
      </c>
      <c r="AAR57" s="9"/>
      <c r="AAS57" s="336"/>
      <c r="AAT57" s="5"/>
      <c r="AAU57" s="349">
        <f>AAU51+AAY51+AAU55+AAY55+AAW53</f>
        <v>65</v>
      </c>
      <c r="AAV57" s="350">
        <f>AAW51+AAU53+AAY53+AAW55+AAW53</f>
        <v>65</v>
      </c>
      <c r="AAW57" s="351">
        <f>AAV52+AAX52+AAV54+AAX54+AAW53</f>
        <v>65</v>
      </c>
      <c r="AAX57" s="352">
        <f>AAW52+AAV53+AAX53+AAW54+AAW53</f>
        <v>65</v>
      </c>
      <c r="AAY57" s="353"/>
      <c r="AAZ57" s="79">
        <f>AAY51+AAX52+AAW53+AAV54+AAU55</f>
        <v>65</v>
      </c>
      <c r="ABA57" s="23"/>
      <c r="ABB57" s="349">
        <f>ABB51+ABF51+ABB55+ABF55+ABD53</f>
        <v>65</v>
      </c>
      <c r="ABC57" s="350">
        <f>ABD51+ABB53+ABF53+ABD55+ABD53</f>
        <v>65</v>
      </c>
      <c r="ABD57" s="351">
        <f>ABC52+ABE52+ABC54+ABE54+ABD53</f>
        <v>65</v>
      </c>
      <c r="ABE57" s="352">
        <f>ABD52+ABC53+ABE53+ABD54+ABD53</f>
        <v>65</v>
      </c>
      <c r="ABF57" s="353"/>
      <c r="ABG57" s="79">
        <f>ABF51+ABE52+ABD53+ABC54+ABB55</f>
        <v>65</v>
      </c>
      <c r="ABH57" s="23"/>
      <c r="ABI57" s="349">
        <f>ABI51+ABM51+ABI55+ABM55+ABK53</f>
        <v>65</v>
      </c>
      <c r="ABJ57" s="350">
        <f>ABK51+ABI53+ABM53+ABK55+ABK53</f>
        <v>65</v>
      </c>
      <c r="ABK57" s="351">
        <f>ABJ52+ABL52+ABJ54+ABL54+ABK53</f>
        <v>65</v>
      </c>
      <c r="ABL57" s="352">
        <f>ABK52+ABJ53+ABL53+ABK54+ABK53</f>
        <v>65</v>
      </c>
      <c r="ABM57" s="353"/>
      <c r="ABN57" s="79">
        <f>ABM51+ABL52+ABK53+ABJ54+ABI55</f>
        <v>65</v>
      </c>
      <c r="ABO57" s="9"/>
      <c r="ABP57" s="336"/>
      <c r="ABQ57" s="5"/>
      <c r="ABR57" s="349">
        <f>ABR51+ABV51+ABR55+ABV55+ABT53</f>
        <v>65</v>
      </c>
      <c r="ABS57" s="350">
        <f>ABT51+ABR53+ABV53+ABT55+ABT53</f>
        <v>65</v>
      </c>
      <c r="ABT57" s="351">
        <f>ABS52+ABU52+ABS54+ABU54+ABT53</f>
        <v>65</v>
      </c>
      <c r="ABU57" s="352">
        <f>ABT52+ABS53+ABU53+ABT54+ABT53</f>
        <v>65</v>
      </c>
      <c r="ABV57" s="353"/>
      <c r="ABW57" s="79">
        <f>ABV51+ABU52+ABT53+ABS54+ABR55</f>
        <v>65</v>
      </c>
      <c r="ABX57" s="23"/>
      <c r="ABY57" s="349">
        <f>ABY51+ACC51+ABY55+ACC55+ACA53</f>
        <v>65</v>
      </c>
      <c r="ABZ57" s="350">
        <f>ACA51+ABY53+ACC53+ACA55+ACA53</f>
        <v>65</v>
      </c>
      <c r="ACA57" s="351">
        <f>ABZ52+ACB52+ABZ54+ACB54+ACA53</f>
        <v>65</v>
      </c>
      <c r="ACB57" s="352">
        <f>ACA52+ABZ53+ACB53+ACA54+ACA53</f>
        <v>65</v>
      </c>
      <c r="ACC57" s="353"/>
      <c r="ACD57" s="79">
        <f>ACC51+ACB52+ACA53+ABZ54+ABY55</f>
        <v>65</v>
      </c>
      <c r="ACE57" s="23"/>
      <c r="ACF57" s="349">
        <f>ACF51+ACJ51+ACF55+ACJ55+ACH53</f>
        <v>65</v>
      </c>
      <c r="ACG57" s="350">
        <f>ACH51+ACF53+ACJ53+ACH55+ACH53</f>
        <v>65</v>
      </c>
      <c r="ACH57" s="351">
        <f>ACG52+ACI52+ACG54+ACI54+ACH53</f>
        <v>65</v>
      </c>
      <c r="ACI57" s="352">
        <f>ACH52+ACG53+ACI53+ACH54+ACH53</f>
        <v>65</v>
      </c>
      <c r="ACJ57" s="353"/>
      <c r="ACK57" s="79">
        <f>ACJ51+ACI52+ACH53+ACG54+ACF55</f>
        <v>65</v>
      </c>
      <c r="ACL57" s="9"/>
      <c r="ACM57" s="336"/>
      <c r="ACN57" s="5"/>
      <c r="ACO57" s="349">
        <f>ACO51+ACS51+ACO55+ACS55+ACQ53</f>
        <v>65</v>
      </c>
      <c r="ACP57" s="350">
        <f>ACQ51+ACO53+ACS53+ACQ55+ACQ53</f>
        <v>65</v>
      </c>
      <c r="ACQ57" s="351">
        <f>ACP52+ACR52+ACP54+ACR54+ACQ53</f>
        <v>65</v>
      </c>
      <c r="ACR57" s="352">
        <f>ACQ52+ACP53+ACR53+ACQ54+ACQ53</f>
        <v>65</v>
      </c>
      <c r="ACS57" s="353"/>
      <c r="ACT57" s="79">
        <f>ACS51+ACR52+ACQ53+ACP54+ACO55</f>
        <v>65</v>
      </c>
      <c r="ACU57" s="23"/>
      <c r="ACV57" s="349">
        <f>ACV51+ACZ51+ACV55+ACZ55+ACX53</f>
        <v>65</v>
      </c>
      <c r="ACW57" s="350">
        <f>ACX51+ACV53+ACZ53+ACX55+ACX53</f>
        <v>65</v>
      </c>
      <c r="ACX57" s="351">
        <f>ACW52+ACY52+ACW54+ACY54+ACX53</f>
        <v>65</v>
      </c>
      <c r="ACY57" s="352">
        <f>ACX52+ACW53+ACY53+ACX54+ACX53</f>
        <v>65</v>
      </c>
      <c r="ACZ57" s="353"/>
      <c r="ADA57" s="79">
        <f>ACZ51+ACY52+ACX53+ACW54+ACV55</f>
        <v>65</v>
      </c>
      <c r="ADB57" s="23"/>
      <c r="ADC57" s="349">
        <f>ADC51+ADG51+ADC55+ADG55+ADE53</f>
        <v>65</v>
      </c>
      <c r="ADD57" s="350">
        <f>ADE51+ADC53+ADG53+ADE55+ADE53</f>
        <v>65</v>
      </c>
      <c r="ADE57" s="351">
        <f>ADD52+ADF52+ADD54+ADF54+ADE53</f>
        <v>65</v>
      </c>
      <c r="ADF57" s="352">
        <f>ADE52+ADD53+ADF53+ADE54+ADE53</f>
        <v>65</v>
      </c>
      <c r="ADG57" s="353"/>
      <c r="ADH57" s="79">
        <f>ADG51+ADF52+ADE53+ADD54+ADC55</f>
        <v>65</v>
      </c>
      <c r="ADI57" s="9"/>
      <c r="ADJ57" s="336"/>
      <c r="ADK57" s="5"/>
      <c r="ADL57" s="349">
        <f>ADL51+ADP51+ADL55+ADP55+ADN53</f>
        <v>65</v>
      </c>
      <c r="ADM57" s="350">
        <f>ADN51+ADL53+ADP53+ADN55+ADN53</f>
        <v>65</v>
      </c>
      <c r="ADN57" s="351">
        <f>ADM52+ADO52+ADM54+ADO54+ADN53</f>
        <v>65</v>
      </c>
      <c r="ADO57" s="352">
        <f>ADN52+ADM53+ADO53+ADN54+ADN53</f>
        <v>65</v>
      </c>
      <c r="ADP57" s="353"/>
      <c r="ADQ57" s="79">
        <f>ADP51+ADO52+ADN53+ADM54+ADL55</f>
        <v>65</v>
      </c>
      <c r="ADR57" s="23"/>
      <c r="ADS57" s="349">
        <f>ADS51+ADW51+ADS55+ADW55+ADU53</f>
        <v>65</v>
      </c>
      <c r="ADT57" s="350">
        <f>ADU51+ADS53+ADW53+ADU55+ADU53</f>
        <v>65</v>
      </c>
      <c r="ADU57" s="351">
        <f>ADT52+ADV52+ADT54+ADV54+ADU53</f>
        <v>65</v>
      </c>
      <c r="ADV57" s="352">
        <f>ADU52+ADT53+ADV53+ADU54+ADU53</f>
        <v>65</v>
      </c>
      <c r="ADW57" s="353"/>
      <c r="ADX57" s="79">
        <f>ADW51+ADV52+ADU53+ADT54+ADS55</f>
        <v>65</v>
      </c>
      <c r="ADY57" s="23"/>
      <c r="ADZ57" s="349">
        <f>ADZ51+AED51+ADZ55+AED55+AEB53</f>
        <v>65</v>
      </c>
      <c r="AEA57" s="350">
        <f>AEB51+ADZ53+AED53+AEB55+AEB53</f>
        <v>65</v>
      </c>
      <c r="AEB57" s="351">
        <f>AEA52+AEC52+AEA54+AEC54+AEB53</f>
        <v>65</v>
      </c>
      <c r="AEC57" s="352">
        <f>AEB52+AEA53+AEC53+AEB54+AEB53</f>
        <v>65</v>
      </c>
      <c r="AED57" s="353"/>
      <c r="AEE57" s="79">
        <f>AED51+AEC52+AEB53+AEA54+ADZ55</f>
        <v>65</v>
      </c>
      <c r="AEF57" s="9"/>
      <c r="AEG57" s="336"/>
      <c r="AEH57" s="5"/>
      <c r="AEI57" s="349">
        <f>AEI51+AEM51+AEI55+AEM55+AEK53</f>
        <v>65</v>
      </c>
      <c r="AEJ57" s="350">
        <f>AEK51+AEI53+AEM53+AEK55+AEK53</f>
        <v>65</v>
      </c>
      <c r="AEK57" s="351">
        <f>AEJ52+AEL52+AEJ54+AEL54+AEK53</f>
        <v>65</v>
      </c>
      <c r="AEL57" s="352">
        <f>AEK52+AEJ53+AEL53+AEK54+AEK53</f>
        <v>65</v>
      </c>
      <c r="AEM57" s="353"/>
      <c r="AEN57" s="79">
        <f>AEM51+AEL52+AEK53+AEJ54+AEI55</f>
        <v>65</v>
      </c>
      <c r="AEO57" s="23"/>
      <c r="AEP57" s="349">
        <f>AEP51+AET51+AEP55+AET55+AER53</f>
        <v>65</v>
      </c>
      <c r="AEQ57" s="350">
        <f>AER51+AEP53+AET53+AER55+AER53</f>
        <v>65</v>
      </c>
      <c r="AER57" s="351">
        <f>AEQ52+AES52+AEQ54+AES54+AER53</f>
        <v>65</v>
      </c>
      <c r="AES57" s="352">
        <f>AER52+AEQ53+AES53+AER54+AER53</f>
        <v>65</v>
      </c>
      <c r="AET57" s="353"/>
      <c r="AEU57" s="79">
        <f>AET51+AES52+AER53+AEQ54+AEP55</f>
        <v>65</v>
      </c>
      <c r="AEV57" s="23"/>
      <c r="AEW57" s="349">
        <f>AEW51+AFA51+AEW55+AFA55+AEY53</f>
        <v>65</v>
      </c>
      <c r="AEX57" s="350">
        <f>AEY51+AEW53+AFA53+AEY55+AEY53</f>
        <v>65</v>
      </c>
      <c r="AEY57" s="351">
        <f>AEX52+AEZ52+AEX54+AEZ54+AEY53</f>
        <v>65</v>
      </c>
      <c r="AEZ57" s="352">
        <f>AEY52+AEX53+AEZ53+AEY54+AEY53</f>
        <v>65</v>
      </c>
      <c r="AFA57" s="353"/>
      <c r="AFB57" s="79">
        <f>AFA51+AEZ52+AEY53+AEX54+AEW55</f>
        <v>65</v>
      </c>
      <c r="AFC57" s="9"/>
      <c r="AFD57" s="336"/>
      <c r="AFE57" s="5"/>
      <c r="AFF57" s="349">
        <f>AFF51+AFJ51+AFF55+AFJ55+AFH53</f>
        <v>65</v>
      </c>
      <c r="AFG57" s="350">
        <f>AFH51+AFF53+AFJ53+AFH55+AFH53</f>
        <v>65</v>
      </c>
      <c r="AFH57" s="351">
        <f>AFG52+AFI52+AFG54+AFI54+AFH53</f>
        <v>65</v>
      </c>
      <c r="AFI57" s="352">
        <f>AFH52+AFG53+AFI53+AFH54+AFH53</f>
        <v>65</v>
      </c>
      <c r="AFJ57" s="353"/>
      <c r="AFK57" s="79">
        <f>AFJ51+AFI52+AFH53+AFG54+AFF55</f>
        <v>65</v>
      </c>
      <c r="AFL57" s="23"/>
      <c r="AFM57" s="349">
        <f>AFM51+AFQ51+AFM55+AFQ55+AFO53</f>
        <v>65</v>
      </c>
      <c r="AFN57" s="350">
        <f>AFO51+AFM53+AFQ53+AFO55+AFO53</f>
        <v>65</v>
      </c>
      <c r="AFO57" s="351">
        <f>AFN52+AFP52+AFN54+AFP54+AFO53</f>
        <v>65</v>
      </c>
      <c r="AFP57" s="352">
        <f>AFO52+AFN53+AFP53+AFO54+AFO53</f>
        <v>65</v>
      </c>
      <c r="AFQ57" s="353"/>
      <c r="AFR57" s="79">
        <f>AFQ51+AFP52+AFO53+AFN54+AFM55</f>
        <v>65</v>
      </c>
      <c r="AFS57" s="23"/>
      <c r="AFT57" s="349">
        <f>AFT51+AFX51+AFT55+AFX55+AFV53</f>
        <v>65</v>
      </c>
      <c r="AFU57" s="350">
        <f>AFV51+AFT53+AFX53+AFV55+AFV53</f>
        <v>65</v>
      </c>
      <c r="AFV57" s="351">
        <f>AFU52+AFW52+AFU54+AFW54+AFV53</f>
        <v>65</v>
      </c>
      <c r="AFW57" s="352">
        <f>AFV52+AFU53+AFW53+AFV54+AFV53</f>
        <v>65</v>
      </c>
      <c r="AFX57" s="353"/>
      <c r="AFY57" s="79">
        <f>AFX51+AFW52+AFV53+AFU54+AFT55</f>
        <v>65</v>
      </c>
      <c r="AFZ57" s="9"/>
      <c r="AGA57" s="336"/>
    </row>
    <row r="58" spans="1:859" ht="12.75" thickBot="1" x14ac:dyDescent="0.25">
      <c r="A58" s="22"/>
      <c r="B58" s="22"/>
      <c r="C58" s="22"/>
      <c r="D58" s="336"/>
      <c r="E58" s="378" t="s">
        <v>1175</v>
      </c>
      <c r="F58" s="379" t="s">
        <v>62</v>
      </c>
      <c r="G58" s="380">
        <v>15</v>
      </c>
      <c r="H58" s="336"/>
      <c r="I58" s="5"/>
      <c r="J58" s="42">
        <v>22</v>
      </c>
      <c r="K58" s="23"/>
      <c r="L58" s="23"/>
      <c r="M58" s="23"/>
      <c r="N58" s="23"/>
      <c r="O58" s="23"/>
      <c r="P58" s="23"/>
      <c r="Q58" s="42">
        <v>23</v>
      </c>
      <c r="R58" s="23"/>
      <c r="S58" s="23"/>
      <c r="T58" s="23"/>
      <c r="U58" s="23"/>
      <c r="V58" s="23"/>
      <c r="W58" s="23"/>
      <c r="X58" s="42">
        <v>24</v>
      </c>
      <c r="Y58" s="23"/>
      <c r="Z58" s="23"/>
      <c r="AA58" s="23"/>
      <c r="AB58" s="23"/>
      <c r="AC58" s="23"/>
      <c r="AD58" s="9"/>
      <c r="AE58" s="336"/>
      <c r="AF58" s="5"/>
      <c r="AG58" s="42">
        <v>22</v>
      </c>
      <c r="AH58" s="23"/>
      <c r="AI58" s="23"/>
      <c r="AJ58" s="23"/>
      <c r="AK58" s="23"/>
      <c r="AL58" s="23"/>
      <c r="AM58" s="23"/>
      <c r="AN58" s="42">
        <v>23</v>
      </c>
      <c r="AO58" s="23"/>
      <c r="AP58" s="23"/>
      <c r="AQ58" s="23"/>
      <c r="AR58" s="23"/>
      <c r="AS58" s="23"/>
      <c r="AT58" s="23"/>
      <c r="AU58" s="42">
        <v>24</v>
      </c>
      <c r="AV58" s="23"/>
      <c r="AW58" s="23"/>
      <c r="AX58" s="23"/>
      <c r="AY58" s="23"/>
      <c r="AZ58" s="23"/>
      <c r="BA58" s="9"/>
      <c r="BB58" s="336"/>
      <c r="BC58" s="5"/>
      <c r="BD58" s="42">
        <v>22</v>
      </c>
      <c r="BE58" s="23"/>
      <c r="BF58" s="23"/>
      <c r="BG58" s="23"/>
      <c r="BH58" s="23"/>
      <c r="BI58" s="23"/>
      <c r="BJ58" s="23"/>
      <c r="BK58" s="42">
        <v>23</v>
      </c>
      <c r="BL58" s="23"/>
      <c r="BM58" s="23"/>
      <c r="BN58" s="23"/>
      <c r="BO58" s="23"/>
      <c r="BP58" s="23"/>
      <c r="BQ58" s="23"/>
      <c r="BR58" s="42">
        <v>24</v>
      </c>
      <c r="BS58" s="23"/>
      <c r="BT58" s="23"/>
      <c r="BU58" s="23"/>
      <c r="BV58" s="23"/>
      <c r="BW58" s="23"/>
      <c r="BX58" s="9"/>
      <c r="BY58" s="336"/>
      <c r="BZ58" s="5"/>
      <c r="CA58" s="42">
        <v>22</v>
      </c>
      <c r="CB58" s="23"/>
      <c r="CC58" s="23"/>
      <c r="CD58" s="23"/>
      <c r="CE58" s="23"/>
      <c r="CF58" s="23"/>
      <c r="CG58" s="23"/>
      <c r="CH58" s="42">
        <v>23</v>
      </c>
      <c r="CI58" s="23"/>
      <c r="CJ58" s="23"/>
      <c r="CK58" s="23"/>
      <c r="CL58" s="23"/>
      <c r="CM58" s="23"/>
      <c r="CN58" s="23"/>
      <c r="CO58" s="42">
        <v>24</v>
      </c>
      <c r="CP58" s="23"/>
      <c r="CQ58" s="23"/>
      <c r="CR58" s="23"/>
      <c r="CS58" s="23"/>
      <c r="CT58" s="23"/>
      <c r="CU58" s="9"/>
      <c r="CV58" s="336"/>
      <c r="CW58" s="5"/>
      <c r="CX58" s="42">
        <v>22</v>
      </c>
      <c r="CY58" s="23"/>
      <c r="CZ58" s="23"/>
      <c r="DA58" s="23"/>
      <c r="DB58" s="23"/>
      <c r="DC58" s="23"/>
      <c r="DD58" s="23"/>
      <c r="DE58" s="42">
        <v>23</v>
      </c>
      <c r="DF58" s="23"/>
      <c r="DG58" s="23"/>
      <c r="DH58" s="23"/>
      <c r="DI58" s="23"/>
      <c r="DJ58" s="23"/>
      <c r="DK58" s="23"/>
      <c r="DL58" s="42">
        <v>24</v>
      </c>
      <c r="DM58" s="23"/>
      <c r="DN58" s="23"/>
      <c r="DO58" s="23"/>
      <c r="DP58" s="23"/>
      <c r="DQ58" s="23"/>
      <c r="DR58" s="9"/>
      <c r="DS58" s="336"/>
      <c r="DT58" s="5"/>
      <c r="DU58" s="42">
        <v>22</v>
      </c>
      <c r="DV58" s="23"/>
      <c r="DW58" s="23"/>
      <c r="DX58" s="23"/>
      <c r="DY58" s="23"/>
      <c r="DZ58" s="23"/>
      <c r="EA58" s="23"/>
      <c r="EB58" s="42">
        <v>23</v>
      </c>
      <c r="EC58" s="23"/>
      <c r="ED58" s="23"/>
      <c r="EE58" s="23"/>
      <c r="EF58" s="23"/>
      <c r="EG58" s="23"/>
      <c r="EH58" s="23"/>
      <c r="EI58" s="42">
        <v>24</v>
      </c>
      <c r="EJ58" s="23"/>
      <c r="EK58" s="23"/>
      <c r="EL58" s="23"/>
      <c r="EM58" s="23"/>
      <c r="EN58" s="23"/>
      <c r="EO58" s="9"/>
      <c r="EP58" s="336"/>
      <c r="EQ58" s="5"/>
      <c r="ER58" s="42">
        <v>22</v>
      </c>
      <c r="ES58" s="23"/>
      <c r="ET58" s="23"/>
      <c r="EU58" s="23"/>
      <c r="EV58" s="23"/>
      <c r="EW58" s="23"/>
      <c r="EX58" s="23"/>
      <c r="EY58" s="42">
        <v>23</v>
      </c>
      <c r="EZ58" s="23"/>
      <c r="FA58" s="23"/>
      <c r="FB58" s="23"/>
      <c r="FC58" s="23"/>
      <c r="FD58" s="23"/>
      <c r="FE58" s="23"/>
      <c r="FF58" s="42">
        <v>24</v>
      </c>
      <c r="FG58" s="23"/>
      <c r="FH58" s="23"/>
      <c r="FI58" s="23"/>
      <c r="FJ58" s="23"/>
      <c r="FK58" s="23"/>
      <c r="FL58" s="9"/>
      <c r="FM58" s="336"/>
      <c r="FN58" s="5"/>
      <c r="FO58" s="42">
        <v>22</v>
      </c>
      <c r="FP58" s="23"/>
      <c r="FQ58" s="23"/>
      <c r="FR58" s="23"/>
      <c r="FS58" s="23"/>
      <c r="FT58" s="23"/>
      <c r="FU58" s="23"/>
      <c r="FV58" s="42">
        <v>23</v>
      </c>
      <c r="FW58" s="23"/>
      <c r="FX58" s="23"/>
      <c r="FY58" s="23"/>
      <c r="FZ58" s="23"/>
      <c r="GA58" s="23"/>
      <c r="GB58" s="23"/>
      <c r="GC58" s="42">
        <v>24</v>
      </c>
      <c r="GD58" s="23"/>
      <c r="GE58" s="23"/>
      <c r="GF58" s="23"/>
      <c r="GG58" s="23"/>
      <c r="GH58" s="23"/>
      <c r="GI58" s="9"/>
      <c r="GJ58" s="336"/>
      <c r="GK58" s="5"/>
      <c r="GL58" s="42">
        <v>22</v>
      </c>
      <c r="GM58" s="23"/>
      <c r="GN58" s="23"/>
      <c r="GO58" s="23"/>
      <c r="GP58" s="23"/>
      <c r="GQ58" s="23"/>
      <c r="GR58" s="23"/>
      <c r="GS58" s="42">
        <v>23</v>
      </c>
      <c r="GT58" s="23"/>
      <c r="GU58" s="23"/>
      <c r="GV58" s="23"/>
      <c r="GW58" s="23"/>
      <c r="GX58" s="23"/>
      <c r="GY58" s="23"/>
      <c r="GZ58" s="42">
        <v>24</v>
      </c>
      <c r="HA58" s="23"/>
      <c r="HB58" s="23"/>
      <c r="HC58" s="23"/>
      <c r="HD58" s="23"/>
      <c r="HE58" s="23"/>
      <c r="HF58" s="9"/>
      <c r="HG58" s="336"/>
      <c r="HH58" s="5"/>
      <c r="HI58" s="42">
        <v>22</v>
      </c>
      <c r="HJ58" s="23"/>
      <c r="HK58" s="23"/>
      <c r="HL58" s="23"/>
      <c r="HM58" s="23"/>
      <c r="HN58" s="23"/>
      <c r="HO58" s="23"/>
      <c r="HP58" s="42">
        <v>23</v>
      </c>
      <c r="HQ58" s="23"/>
      <c r="HR58" s="23"/>
      <c r="HS58" s="23"/>
      <c r="HT58" s="23"/>
      <c r="HU58" s="23"/>
      <c r="HV58" s="23"/>
      <c r="HW58" s="42">
        <v>24</v>
      </c>
      <c r="HX58" s="23"/>
      <c r="HY58" s="23"/>
      <c r="HZ58" s="23"/>
      <c r="IA58" s="23"/>
      <c r="IB58" s="23"/>
      <c r="IC58" s="9"/>
      <c r="ID58" s="336"/>
      <c r="IE58" s="5"/>
      <c r="IF58" s="42">
        <v>22</v>
      </c>
      <c r="IG58" s="23"/>
      <c r="IH58" s="23"/>
      <c r="II58" s="23"/>
      <c r="IJ58" s="23"/>
      <c r="IK58" s="23"/>
      <c r="IL58" s="23"/>
      <c r="IM58" s="42">
        <v>23</v>
      </c>
      <c r="IN58" s="23"/>
      <c r="IO58" s="23"/>
      <c r="IP58" s="23"/>
      <c r="IQ58" s="23"/>
      <c r="IR58" s="23"/>
      <c r="IS58" s="23"/>
      <c r="IT58" s="42">
        <v>24</v>
      </c>
      <c r="IU58" s="23"/>
      <c r="IV58" s="23"/>
      <c r="IW58" s="23"/>
      <c r="IX58" s="23"/>
      <c r="IY58" s="23"/>
      <c r="IZ58" s="9"/>
      <c r="JA58" s="336"/>
      <c r="JB58" s="5"/>
      <c r="JC58" s="42">
        <v>22</v>
      </c>
      <c r="JD58" s="23"/>
      <c r="JE58" s="23"/>
      <c r="JF58" s="23"/>
      <c r="JG58" s="23"/>
      <c r="JH58" s="23"/>
      <c r="JI58" s="23"/>
      <c r="JJ58" s="42">
        <v>23</v>
      </c>
      <c r="JK58" s="23"/>
      <c r="JL58" s="23"/>
      <c r="JM58" s="23"/>
      <c r="JN58" s="23"/>
      <c r="JO58" s="23"/>
      <c r="JP58" s="23"/>
      <c r="JQ58" s="42">
        <v>24</v>
      </c>
      <c r="JR58" s="23"/>
      <c r="JS58" s="23"/>
      <c r="JT58" s="23"/>
      <c r="JU58" s="23"/>
      <c r="JV58" s="23"/>
      <c r="JW58" s="9"/>
      <c r="JX58" s="336"/>
      <c r="JY58" s="5"/>
      <c r="JZ58" s="42">
        <v>22</v>
      </c>
      <c r="KA58" s="23"/>
      <c r="KB58" s="23"/>
      <c r="KC58" s="23"/>
      <c r="KD58" s="23"/>
      <c r="KE58" s="23"/>
      <c r="KF58" s="23"/>
      <c r="KG58" s="42">
        <v>23</v>
      </c>
      <c r="KH58" s="23"/>
      <c r="KI58" s="23"/>
      <c r="KJ58" s="23"/>
      <c r="KK58" s="23"/>
      <c r="KL58" s="23"/>
      <c r="KM58" s="23"/>
      <c r="KN58" s="42">
        <v>24</v>
      </c>
      <c r="KO58" s="23"/>
      <c r="KP58" s="23"/>
      <c r="KQ58" s="23"/>
      <c r="KR58" s="23"/>
      <c r="KS58" s="23"/>
      <c r="KT58" s="9"/>
      <c r="KU58" s="336"/>
      <c r="KV58" s="5"/>
      <c r="KW58" s="42">
        <v>22</v>
      </c>
      <c r="KX58" s="23"/>
      <c r="KY58" s="23"/>
      <c r="KZ58" s="23"/>
      <c r="LA58" s="23"/>
      <c r="LB58" s="23"/>
      <c r="LC58" s="23"/>
      <c r="LD58" s="42">
        <v>23</v>
      </c>
      <c r="LE58" s="23"/>
      <c r="LF58" s="23"/>
      <c r="LG58" s="23"/>
      <c r="LH58" s="23"/>
      <c r="LI58" s="23"/>
      <c r="LJ58" s="23"/>
      <c r="LK58" s="42">
        <v>24</v>
      </c>
      <c r="LL58" s="23"/>
      <c r="LM58" s="23"/>
      <c r="LN58" s="23"/>
      <c r="LO58" s="23"/>
      <c r="LP58" s="23"/>
      <c r="LQ58" s="9"/>
      <c r="LR58" s="336"/>
      <c r="LS58" s="5"/>
      <c r="LT58" s="42">
        <v>22</v>
      </c>
      <c r="LU58" s="23"/>
      <c r="LV58" s="23"/>
      <c r="LW58" s="23"/>
      <c r="LX58" s="23"/>
      <c r="LY58" s="23"/>
      <c r="LZ58" s="23"/>
      <c r="MA58" s="42">
        <v>23</v>
      </c>
      <c r="MB58" s="23"/>
      <c r="MC58" s="23"/>
      <c r="MD58" s="23"/>
      <c r="ME58" s="23"/>
      <c r="MF58" s="23"/>
      <c r="MG58" s="23"/>
      <c r="MH58" s="42">
        <v>24</v>
      </c>
      <c r="MI58" s="23"/>
      <c r="MJ58" s="23"/>
      <c r="MK58" s="23"/>
      <c r="ML58" s="23"/>
      <c r="MM58" s="23"/>
      <c r="MN58" s="9"/>
      <c r="MO58" s="336"/>
      <c r="MP58" s="5"/>
      <c r="MQ58" s="42">
        <v>22</v>
      </c>
      <c r="MR58" s="23"/>
      <c r="MS58" s="23"/>
      <c r="MT58" s="23"/>
      <c r="MU58" s="23"/>
      <c r="MV58" s="23"/>
      <c r="MW58" s="23"/>
      <c r="MX58" s="42">
        <v>23</v>
      </c>
      <c r="MY58" s="23"/>
      <c r="MZ58" s="23"/>
      <c r="NA58" s="23"/>
      <c r="NB58" s="23"/>
      <c r="NC58" s="23"/>
      <c r="ND58" s="23"/>
      <c r="NE58" s="42">
        <v>24</v>
      </c>
      <c r="NF58" s="23"/>
      <c r="NG58" s="23"/>
      <c r="NH58" s="23"/>
      <c r="NI58" s="23"/>
      <c r="NJ58" s="23"/>
      <c r="NK58" s="9"/>
      <c r="NL58" s="336"/>
      <c r="NM58" s="5"/>
      <c r="NN58" s="42">
        <v>22</v>
      </c>
      <c r="NO58" s="23"/>
      <c r="NP58" s="23"/>
      <c r="NQ58" s="23"/>
      <c r="NR58" s="23"/>
      <c r="NS58" s="23"/>
      <c r="NT58" s="23"/>
      <c r="NU58" s="42">
        <v>23</v>
      </c>
      <c r="NV58" s="23"/>
      <c r="NW58" s="23"/>
      <c r="NX58" s="23"/>
      <c r="NY58" s="23"/>
      <c r="NZ58" s="23"/>
      <c r="OA58" s="23"/>
      <c r="OB58" s="42">
        <v>24</v>
      </c>
      <c r="OC58" s="23"/>
      <c r="OD58" s="23"/>
      <c r="OE58" s="23"/>
      <c r="OF58" s="23"/>
      <c r="OG58" s="23"/>
      <c r="OH58" s="9"/>
      <c r="OI58" s="336"/>
      <c r="OJ58" s="5"/>
      <c r="OK58" s="42">
        <v>22</v>
      </c>
      <c r="OL58" s="23"/>
      <c r="OM58" s="23"/>
      <c r="ON58" s="23"/>
      <c r="OO58" s="23"/>
      <c r="OP58" s="23"/>
      <c r="OQ58" s="23"/>
      <c r="OR58" s="42">
        <v>23</v>
      </c>
      <c r="OS58" s="23"/>
      <c r="OT58" s="23"/>
      <c r="OU58" s="23"/>
      <c r="OV58" s="23"/>
      <c r="OW58" s="23"/>
      <c r="OX58" s="23"/>
      <c r="OY58" s="42">
        <v>24</v>
      </c>
      <c r="OZ58" s="23"/>
      <c r="PA58" s="23"/>
      <c r="PB58" s="23"/>
      <c r="PC58" s="23"/>
      <c r="PD58" s="23"/>
      <c r="PE58" s="9"/>
      <c r="PF58" s="336"/>
      <c r="PG58" s="5"/>
      <c r="PH58" s="42">
        <v>22</v>
      </c>
      <c r="PI58" s="23"/>
      <c r="PJ58" s="23"/>
      <c r="PK58" s="23"/>
      <c r="PL58" s="23"/>
      <c r="PM58" s="23"/>
      <c r="PN58" s="23"/>
      <c r="PO58" s="42">
        <v>23</v>
      </c>
      <c r="PP58" s="23"/>
      <c r="PQ58" s="23"/>
      <c r="PR58" s="23"/>
      <c r="PS58" s="23"/>
      <c r="PT58" s="23"/>
      <c r="PU58" s="23"/>
      <c r="PV58" s="42">
        <v>24</v>
      </c>
      <c r="PW58" s="23"/>
      <c r="PX58" s="23"/>
      <c r="PY58" s="23"/>
      <c r="PZ58" s="23"/>
      <c r="QA58" s="23"/>
      <c r="QB58" s="9"/>
      <c r="QC58" s="336"/>
      <c r="QD58" s="5"/>
      <c r="QE58" s="42">
        <v>22</v>
      </c>
      <c r="QF58" s="23"/>
      <c r="QG58" s="23"/>
      <c r="QH58" s="23"/>
      <c r="QI58" s="23"/>
      <c r="QJ58" s="23"/>
      <c r="QK58" s="23"/>
      <c r="QL58" s="42">
        <v>23</v>
      </c>
      <c r="QM58" s="23"/>
      <c r="QN58" s="23"/>
      <c r="QO58" s="23"/>
      <c r="QP58" s="23"/>
      <c r="QQ58" s="23"/>
      <c r="QR58" s="23"/>
      <c r="QS58" s="42">
        <v>24</v>
      </c>
      <c r="QT58" s="23"/>
      <c r="QU58" s="23"/>
      <c r="QV58" s="23"/>
      <c r="QW58" s="23"/>
      <c r="QX58" s="23"/>
      <c r="QY58" s="9"/>
      <c r="QZ58" s="363"/>
      <c r="RA58" s="5"/>
      <c r="RB58" s="42">
        <v>22</v>
      </c>
      <c r="RC58" s="23"/>
      <c r="RD58" s="23"/>
      <c r="RE58" s="23"/>
      <c r="RF58" s="23"/>
      <c r="RG58" s="23"/>
      <c r="RH58" s="23"/>
      <c r="RI58" s="42">
        <v>23</v>
      </c>
      <c r="RJ58" s="23"/>
      <c r="RK58" s="23"/>
      <c r="RL58" s="23"/>
      <c r="RM58" s="23"/>
      <c r="RN58" s="23"/>
      <c r="RO58" s="23"/>
      <c r="RP58" s="42">
        <v>24</v>
      </c>
      <c r="RQ58" s="23"/>
      <c r="RR58" s="23"/>
      <c r="RS58" s="23"/>
      <c r="RT58" s="23"/>
      <c r="RU58" s="23"/>
      <c r="RV58" s="9"/>
      <c r="RW58" s="336"/>
      <c r="RX58" s="5"/>
      <c r="RY58" s="42">
        <v>22</v>
      </c>
      <c r="RZ58" s="23"/>
      <c r="SA58" s="23"/>
      <c r="SB58" s="23"/>
      <c r="SC58" s="23"/>
      <c r="SD58" s="23"/>
      <c r="SE58" s="23"/>
      <c r="SF58" s="42">
        <v>23</v>
      </c>
      <c r="SG58" s="23"/>
      <c r="SH58" s="23"/>
      <c r="SI58" s="23"/>
      <c r="SJ58" s="23"/>
      <c r="SK58" s="23"/>
      <c r="SL58" s="23"/>
      <c r="SM58" s="42">
        <v>24</v>
      </c>
      <c r="SN58" s="23"/>
      <c r="SO58" s="23"/>
      <c r="SP58" s="23"/>
      <c r="SQ58" s="23"/>
      <c r="SR58" s="23"/>
      <c r="SS58" s="9"/>
      <c r="ST58" s="336"/>
      <c r="SU58" s="5"/>
      <c r="SV58" s="42">
        <v>22</v>
      </c>
      <c r="SW58" s="23"/>
      <c r="SX58" s="23"/>
      <c r="SY58" s="23"/>
      <c r="SZ58" s="23"/>
      <c r="TA58" s="23"/>
      <c r="TB58" s="23"/>
      <c r="TC58" s="42">
        <v>23</v>
      </c>
      <c r="TD58" s="23"/>
      <c r="TE58" s="23"/>
      <c r="TF58" s="23"/>
      <c r="TG58" s="23"/>
      <c r="TH58" s="23"/>
      <c r="TI58" s="23"/>
      <c r="TJ58" s="42">
        <v>24</v>
      </c>
      <c r="TK58" s="23"/>
      <c r="TL58" s="23"/>
      <c r="TM58" s="23"/>
      <c r="TN58" s="23"/>
      <c r="TO58" s="23"/>
      <c r="TP58" s="9"/>
      <c r="TQ58" s="336"/>
      <c r="TR58" s="5"/>
      <c r="TS58" s="42">
        <v>22</v>
      </c>
      <c r="TT58" s="23"/>
      <c r="TU58" s="23"/>
      <c r="TV58" s="23"/>
      <c r="TW58" s="23"/>
      <c r="TX58" s="23"/>
      <c r="TY58" s="23"/>
      <c r="TZ58" s="42">
        <v>23</v>
      </c>
      <c r="UA58" s="23"/>
      <c r="UB58" s="23"/>
      <c r="UC58" s="23"/>
      <c r="UD58" s="23"/>
      <c r="UE58" s="354"/>
      <c r="UF58" s="23"/>
      <c r="UG58" s="42">
        <v>24</v>
      </c>
      <c r="UH58" s="23"/>
      <c r="UI58" s="23"/>
      <c r="UJ58" s="23"/>
      <c r="UK58" s="23"/>
      <c r="UL58" s="354"/>
      <c r="UM58" s="9"/>
      <c r="UN58" s="336"/>
      <c r="UO58" s="5"/>
      <c r="UP58" s="42">
        <v>22</v>
      </c>
      <c r="UQ58" s="23"/>
      <c r="UR58" s="23"/>
      <c r="US58" s="23"/>
      <c r="UT58" s="23"/>
      <c r="UU58" s="23"/>
      <c r="UV58" s="23"/>
      <c r="UW58" s="42">
        <v>23</v>
      </c>
      <c r="UX58" s="23"/>
      <c r="UY58" s="23"/>
      <c r="UZ58" s="23"/>
      <c r="VA58" s="23"/>
      <c r="VB58" s="23"/>
      <c r="VC58" s="23"/>
      <c r="VD58" s="42">
        <v>24</v>
      </c>
      <c r="VE58" s="23"/>
      <c r="VF58" s="23"/>
      <c r="VG58" s="23"/>
      <c r="VH58" s="23"/>
      <c r="VI58" s="23"/>
      <c r="VJ58" s="9"/>
      <c r="VK58" s="336"/>
      <c r="VL58" s="5"/>
      <c r="VM58" s="42">
        <v>22</v>
      </c>
      <c r="VN58" s="23"/>
      <c r="VO58" s="23"/>
      <c r="VP58" s="23"/>
      <c r="VQ58" s="23"/>
      <c r="VR58" s="23"/>
      <c r="VS58" s="23"/>
      <c r="VT58" s="42">
        <v>23</v>
      </c>
      <c r="VU58" s="23"/>
      <c r="VV58" s="23"/>
      <c r="VW58" s="23"/>
      <c r="VX58" s="23"/>
      <c r="VY58" s="23"/>
      <c r="VZ58" s="23"/>
      <c r="WA58" s="42">
        <v>24</v>
      </c>
      <c r="WB58" s="23"/>
      <c r="WC58" s="23"/>
      <c r="WD58" s="23"/>
      <c r="WE58" s="23"/>
      <c r="WF58" s="23"/>
      <c r="WG58" s="9"/>
      <c r="WH58" s="336"/>
      <c r="WI58" s="5"/>
      <c r="WJ58" s="42">
        <v>22</v>
      </c>
      <c r="WK58" s="23"/>
      <c r="WL58" s="23"/>
      <c r="WM58" s="23"/>
      <c r="WN58" s="23"/>
      <c r="WO58" s="23"/>
      <c r="WP58" s="23"/>
      <c r="WQ58" s="42">
        <v>23</v>
      </c>
      <c r="WR58" s="23"/>
      <c r="WS58" s="23"/>
      <c r="WT58" s="23"/>
      <c r="WU58" s="23"/>
      <c r="WV58" s="23"/>
      <c r="WW58" s="23"/>
      <c r="WX58" s="42">
        <v>24</v>
      </c>
      <c r="WY58" s="23"/>
      <c r="WZ58" s="23"/>
      <c r="XA58" s="23"/>
      <c r="XB58" s="23"/>
      <c r="XC58" s="23"/>
      <c r="XD58" s="9"/>
      <c r="XE58" s="336"/>
      <c r="XF58" s="5"/>
      <c r="XG58" s="42">
        <v>22</v>
      </c>
      <c r="XH58" s="23"/>
      <c r="XI58" s="23"/>
      <c r="XJ58" s="23"/>
      <c r="XK58" s="23"/>
      <c r="XL58" s="23"/>
      <c r="XM58" s="23"/>
      <c r="XN58" s="42">
        <v>23</v>
      </c>
      <c r="XO58" s="23"/>
      <c r="XP58" s="23"/>
      <c r="XQ58" s="23"/>
      <c r="XR58" s="23"/>
      <c r="XS58" s="23"/>
      <c r="XT58" s="23"/>
      <c r="XU58" s="42">
        <v>24</v>
      </c>
      <c r="XV58" s="23"/>
      <c r="XW58" s="23"/>
      <c r="XX58" s="23"/>
      <c r="XY58" s="23"/>
      <c r="XZ58" s="23"/>
      <c r="YA58" s="9"/>
      <c r="YB58" s="336"/>
      <c r="YC58" s="5"/>
      <c r="YD58" s="42">
        <v>22</v>
      </c>
      <c r="YE58" s="23"/>
      <c r="YF58" s="23"/>
      <c r="YG58" s="23"/>
      <c r="YH58" s="23"/>
      <c r="YI58" s="23"/>
      <c r="YJ58" s="23"/>
      <c r="YK58" s="42">
        <v>23</v>
      </c>
      <c r="YL58" s="23"/>
      <c r="YM58" s="23"/>
      <c r="YN58" s="23"/>
      <c r="YO58" s="23"/>
      <c r="YP58" s="23"/>
      <c r="YQ58" s="23"/>
      <c r="YR58" s="42">
        <v>24</v>
      </c>
      <c r="YS58" s="23"/>
      <c r="YT58" s="23"/>
      <c r="YU58" s="23"/>
      <c r="YV58" s="23"/>
      <c r="YW58" s="23"/>
      <c r="YX58" s="9"/>
      <c r="YY58" s="336"/>
      <c r="YZ58" s="5"/>
      <c r="ZA58" s="42">
        <v>22</v>
      </c>
      <c r="ZB58" s="23"/>
      <c r="ZC58" s="23"/>
      <c r="ZD58" s="23"/>
      <c r="ZE58" s="23"/>
      <c r="ZF58" s="23"/>
      <c r="ZG58" s="23"/>
      <c r="ZH58" s="42">
        <v>23</v>
      </c>
      <c r="ZI58" s="23"/>
      <c r="ZJ58" s="23"/>
      <c r="ZK58" s="23"/>
      <c r="ZL58" s="23"/>
      <c r="ZM58" s="23"/>
      <c r="ZN58" s="23"/>
      <c r="ZO58" s="42">
        <v>24</v>
      </c>
      <c r="ZP58" s="23"/>
      <c r="ZQ58" s="23"/>
      <c r="ZR58" s="23"/>
      <c r="ZS58" s="23"/>
      <c r="ZT58" s="23"/>
      <c r="ZU58" s="9"/>
      <c r="ZV58" s="336"/>
      <c r="ZW58" s="5"/>
      <c r="ZX58" s="42">
        <v>22</v>
      </c>
      <c r="ZY58" s="23"/>
      <c r="ZZ58" s="23"/>
      <c r="AAA58" s="23"/>
      <c r="AAB58" s="23"/>
      <c r="AAC58" s="23"/>
      <c r="AAD58" s="23"/>
      <c r="AAE58" s="42">
        <v>23</v>
      </c>
      <c r="AAF58" s="23"/>
      <c r="AAG58" s="23"/>
      <c r="AAH58" s="23"/>
      <c r="AAI58" s="23"/>
      <c r="AAJ58" s="23"/>
      <c r="AAK58" s="23"/>
      <c r="AAL58" s="42">
        <v>24</v>
      </c>
      <c r="AAM58" s="23"/>
      <c r="AAN58" s="23"/>
      <c r="AAO58" s="23"/>
      <c r="AAP58" s="23"/>
      <c r="AAQ58" s="23"/>
      <c r="AAR58" s="9"/>
      <c r="AAS58" s="336"/>
      <c r="AAT58" s="5"/>
      <c r="AAU58" s="42">
        <v>22</v>
      </c>
      <c r="AAV58" s="23"/>
      <c r="AAW58" s="23"/>
      <c r="AAX58" s="23"/>
      <c r="AAY58" s="23"/>
      <c r="AAZ58" s="23"/>
      <c r="ABA58" s="23"/>
      <c r="ABB58" s="42">
        <v>23</v>
      </c>
      <c r="ABC58" s="23"/>
      <c r="ABD58" s="23"/>
      <c r="ABE58" s="23"/>
      <c r="ABF58" s="23"/>
      <c r="ABG58" s="23"/>
      <c r="ABH58" s="23"/>
      <c r="ABI58" s="42">
        <v>24</v>
      </c>
      <c r="ABJ58" s="23"/>
      <c r="ABK58" s="23"/>
      <c r="ABL58" s="23"/>
      <c r="ABM58" s="23"/>
      <c r="ABN58" s="23"/>
      <c r="ABO58" s="9"/>
      <c r="ABP58" s="336"/>
      <c r="ABQ58" s="5"/>
      <c r="ABR58" s="42">
        <v>22</v>
      </c>
      <c r="ABS58" s="23"/>
      <c r="ABT58" s="23"/>
      <c r="ABU58" s="23"/>
      <c r="ABV58" s="23"/>
      <c r="ABW58" s="23"/>
      <c r="ABX58" s="23"/>
      <c r="ABY58" s="42">
        <v>23</v>
      </c>
      <c r="ABZ58" s="23"/>
      <c r="ACA58" s="23"/>
      <c r="ACB58" s="23"/>
      <c r="ACC58" s="23"/>
      <c r="ACD58" s="23"/>
      <c r="ACE58" s="23"/>
      <c r="ACF58" s="42">
        <v>24</v>
      </c>
      <c r="ACG58" s="23"/>
      <c r="ACH58" s="23"/>
      <c r="ACI58" s="23"/>
      <c r="ACJ58" s="23"/>
      <c r="ACK58" s="23"/>
      <c r="ACL58" s="9"/>
      <c r="ACM58" s="336"/>
      <c r="ACN58" s="5"/>
      <c r="ACO58" s="42">
        <v>22</v>
      </c>
      <c r="ACP58" s="23"/>
      <c r="ACQ58" s="23"/>
      <c r="ACR58" s="23"/>
      <c r="ACS58" s="23"/>
      <c r="ACT58" s="23"/>
      <c r="ACU58" s="23"/>
      <c r="ACV58" s="42">
        <v>23</v>
      </c>
      <c r="ACW58" s="23"/>
      <c r="ACX58" s="23"/>
      <c r="ACY58" s="23"/>
      <c r="ACZ58" s="23"/>
      <c r="ADA58" s="23"/>
      <c r="ADB58" s="23"/>
      <c r="ADC58" s="42">
        <v>24</v>
      </c>
      <c r="ADD58" s="23"/>
      <c r="ADE58" s="23"/>
      <c r="ADF58" s="23"/>
      <c r="ADG58" s="23"/>
      <c r="ADH58" s="23"/>
      <c r="ADI58" s="9"/>
      <c r="ADJ58" s="336"/>
      <c r="ADK58" s="5"/>
      <c r="ADL58" s="42">
        <v>22</v>
      </c>
      <c r="ADM58" s="23"/>
      <c r="ADN58" s="23"/>
      <c r="ADO58" s="23"/>
      <c r="ADP58" s="23"/>
      <c r="ADQ58" s="354"/>
      <c r="ADR58" s="23"/>
      <c r="ADS58" s="42">
        <v>23</v>
      </c>
      <c r="ADT58" s="23"/>
      <c r="ADU58" s="23"/>
      <c r="ADV58" s="23"/>
      <c r="ADW58" s="23"/>
      <c r="ADX58" s="23"/>
      <c r="ADY58" s="23"/>
      <c r="ADZ58" s="42">
        <v>24</v>
      </c>
      <c r="AEA58" s="23"/>
      <c r="AEB58" s="23"/>
      <c r="AEC58" s="23"/>
      <c r="AED58" s="23"/>
      <c r="AEE58" s="23"/>
      <c r="AEF58" s="9"/>
      <c r="AEG58" s="336"/>
      <c r="AEH58" s="5"/>
      <c r="AEI58" s="42">
        <v>22</v>
      </c>
      <c r="AEJ58" s="23"/>
      <c r="AEK58" s="23"/>
      <c r="AEL58" s="23"/>
      <c r="AEM58" s="23"/>
      <c r="AEN58" s="23"/>
      <c r="AEO58" s="23"/>
      <c r="AEP58" s="42">
        <v>23</v>
      </c>
      <c r="AEQ58" s="23"/>
      <c r="AER58" s="23"/>
      <c r="AES58" s="23"/>
      <c r="AET58" s="23"/>
      <c r="AEU58" s="23"/>
      <c r="AEV58" s="23"/>
      <c r="AEW58" s="42">
        <v>24</v>
      </c>
      <c r="AEX58" s="23"/>
      <c r="AEY58" s="23"/>
      <c r="AEZ58" s="23"/>
      <c r="AFA58" s="23"/>
      <c r="AFB58" s="23"/>
      <c r="AFC58" s="9"/>
      <c r="AFD58" s="336"/>
      <c r="AFE58" s="5"/>
      <c r="AFF58" s="42">
        <v>22</v>
      </c>
      <c r="AFG58" s="23"/>
      <c r="AFH58" s="23"/>
      <c r="AFI58" s="23"/>
      <c r="AFJ58" s="23"/>
      <c r="AFK58" s="23"/>
      <c r="AFL58" s="23"/>
      <c r="AFM58" s="42">
        <v>23</v>
      </c>
      <c r="AFN58" s="23"/>
      <c r="AFO58" s="23"/>
      <c r="AFP58" s="23"/>
      <c r="AFQ58" s="23"/>
      <c r="AFR58" s="23"/>
      <c r="AFS58" s="23"/>
      <c r="AFT58" s="42">
        <v>24</v>
      </c>
      <c r="AFU58" s="23"/>
      <c r="AFV58" s="23"/>
      <c r="AFW58" s="23"/>
      <c r="AFX58" s="23"/>
      <c r="AFY58" s="23"/>
      <c r="AFZ58" s="9"/>
      <c r="AGA58" s="336"/>
    </row>
    <row r="59" spans="1:859" x14ac:dyDescent="0.2">
      <c r="A59" s="22"/>
      <c r="B59" s="22"/>
      <c r="C59" s="22"/>
      <c r="D59" s="336"/>
      <c r="E59" s="378" t="s">
        <v>1176</v>
      </c>
      <c r="F59" s="379" t="s">
        <v>62</v>
      </c>
      <c r="G59" s="380">
        <v>16</v>
      </c>
      <c r="H59" s="336"/>
      <c r="I59" s="5"/>
      <c r="J59" s="6">
        <f>G14</f>
        <v>1</v>
      </c>
      <c r="K59" s="7">
        <f>G30</f>
        <v>17</v>
      </c>
      <c r="L59" s="7">
        <f>G22</f>
        <v>9</v>
      </c>
      <c r="M59" s="7">
        <f>G26</f>
        <v>13</v>
      </c>
      <c r="N59" s="8">
        <f>G38</f>
        <v>25</v>
      </c>
      <c r="O59" s="74">
        <f>J59+K59+L59+M59+N59</f>
        <v>65</v>
      </c>
      <c r="P59" s="23"/>
      <c r="Q59" s="6">
        <f>G14</f>
        <v>1</v>
      </c>
      <c r="R59" s="7">
        <f>G31</f>
        <v>18</v>
      </c>
      <c r="S59" s="7">
        <f>G20</f>
        <v>7</v>
      </c>
      <c r="T59" s="7">
        <f>G27</f>
        <v>14</v>
      </c>
      <c r="U59" s="8">
        <f>G38</f>
        <v>25</v>
      </c>
      <c r="V59" s="74">
        <f>Q59+R59+S59+T59+U59</f>
        <v>65</v>
      </c>
      <c r="W59" s="23"/>
      <c r="X59" s="6">
        <f>G14</f>
        <v>1</v>
      </c>
      <c r="Y59" s="7">
        <f>G30</f>
        <v>17</v>
      </c>
      <c r="Z59" s="7">
        <f>G21</f>
        <v>8</v>
      </c>
      <c r="AA59" s="7">
        <f>G27</f>
        <v>14</v>
      </c>
      <c r="AB59" s="8">
        <f>G38</f>
        <v>25</v>
      </c>
      <c r="AC59" s="74">
        <f>X59+Y59+Z59+AA59+AB59</f>
        <v>65</v>
      </c>
      <c r="AD59" s="9"/>
      <c r="AE59" s="336"/>
      <c r="AF59" s="5"/>
      <c r="AG59" s="6">
        <f>G14</f>
        <v>1</v>
      </c>
      <c r="AH59" s="7">
        <f>G36</f>
        <v>23</v>
      </c>
      <c r="AI59" s="7">
        <f>G33</f>
        <v>20</v>
      </c>
      <c r="AJ59" s="7">
        <f>G20</f>
        <v>7</v>
      </c>
      <c r="AK59" s="8">
        <f>G27</f>
        <v>14</v>
      </c>
      <c r="AL59" s="74">
        <f>AG59+AH59+AI59+AJ59+AK59</f>
        <v>65</v>
      </c>
      <c r="AM59" s="23"/>
      <c r="AN59" s="6">
        <f>G14</f>
        <v>1</v>
      </c>
      <c r="AO59" s="7">
        <f>G37</f>
        <v>24</v>
      </c>
      <c r="AP59" s="7">
        <f>G33</f>
        <v>20</v>
      </c>
      <c r="AQ59" s="7">
        <f>G21</f>
        <v>8</v>
      </c>
      <c r="AR59" s="8">
        <f>G25</f>
        <v>12</v>
      </c>
      <c r="AS59" s="74">
        <f>AN59+AO59+AP59+AQ59+AR59</f>
        <v>65</v>
      </c>
      <c r="AT59" s="23"/>
      <c r="AU59" s="6">
        <f>G14</f>
        <v>1</v>
      </c>
      <c r="AV59" s="7">
        <f>G37</f>
        <v>24</v>
      </c>
      <c r="AW59" s="7">
        <f>G33</f>
        <v>20</v>
      </c>
      <c r="AX59" s="7">
        <f>G20</f>
        <v>7</v>
      </c>
      <c r="AY59" s="8">
        <f>G26</f>
        <v>13</v>
      </c>
      <c r="AZ59" s="74">
        <f>AU59+AV59+AW59+AX59+AY59</f>
        <v>65</v>
      </c>
      <c r="BA59" s="9"/>
      <c r="BB59" s="336"/>
      <c r="BC59" s="5"/>
      <c r="BD59" s="6">
        <f>G14</f>
        <v>1</v>
      </c>
      <c r="BE59" s="7">
        <f>G25</f>
        <v>12</v>
      </c>
      <c r="BF59" s="7">
        <f>G22</f>
        <v>9</v>
      </c>
      <c r="BG59" s="7">
        <f>G31</f>
        <v>18</v>
      </c>
      <c r="BH59" s="8">
        <f>G38</f>
        <v>25</v>
      </c>
      <c r="BI59" s="74">
        <f>BD59+BE59+BF59+BG59+BH59</f>
        <v>65</v>
      </c>
      <c r="BJ59" s="23"/>
      <c r="BK59" s="6">
        <f>G14</f>
        <v>1</v>
      </c>
      <c r="BL59" s="7">
        <f>G26</f>
        <v>13</v>
      </c>
      <c r="BM59" s="7">
        <f>G20</f>
        <v>7</v>
      </c>
      <c r="BN59" s="7">
        <f>G32</f>
        <v>19</v>
      </c>
      <c r="BO59" s="8">
        <f>G38</f>
        <v>25</v>
      </c>
      <c r="BP59" s="74">
        <f>BK59+BL59+BM59+BN59+BO59</f>
        <v>65</v>
      </c>
      <c r="BQ59" s="23"/>
      <c r="BR59" s="6">
        <f>G14</f>
        <v>1</v>
      </c>
      <c r="BS59" s="7">
        <f>G25</f>
        <v>12</v>
      </c>
      <c r="BT59" s="7">
        <f>G21</f>
        <v>8</v>
      </c>
      <c r="BU59" s="7">
        <f>G32</f>
        <v>19</v>
      </c>
      <c r="BV59" s="8">
        <f>G38</f>
        <v>25</v>
      </c>
      <c r="BW59" s="74">
        <f>BR59+BS59+BT59+BU59+BV59</f>
        <v>65</v>
      </c>
      <c r="BX59" s="9"/>
      <c r="BY59" s="336"/>
      <c r="BZ59" s="5"/>
      <c r="CA59" s="6">
        <f>G14</f>
        <v>1</v>
      </c>
      <c r="CB59" s="7">
        <f>G36</f>
        <v>23</v>
      </c>
      <c r="CC59" s="7">
        <f>G28</f>
        <v>15</v>
      </c>
      <c r="CD59" s="7">
        <f>G20</f>
        <v>7</v>
      </c>
      <c r="CE59" s="8">
        <f>G32</f>
        <v>19</v>
      </c>
      <c r="CF59" s="74">
        <f>CA59+CB59+CC59+CD59+CE59</f>
        <v>65</v>
      </c>
      <c r="CG59" s="23"/>
      <c r="CH59" s="6">
        <f>G14</f>
        <v>1</v>
      </c>
      <c r="CI59" s="7">
        <f>G37</f>
        <v>24</v>
      </c>
      <c r="CJ59" s="7">
        <f>G28</f>
        <v>15</v>
      </c>
      <c r="CK59" s="7">
        <f>G21</f>
        <v>8</v>
      </c>
      <c r="CL59" s="8">
        <f>G30</f>
        <v>17</v>
      </c>
      <c r="CM59" s="74">
        <f>CH59+CI59+CJ59+CK59+CL59</f>
        <v>65</v>
      </c>
      <c r="CN59" s="23"/>
      <c r="CO59" s="6">
        <f>G14</f>
        <v>1</v>
      </c>
      <c r="CP59" s="7">
        <f>G37</f>
        <v>24</v>
      </c>
      <c r="CQ59" s="7">
        <f>G28</f>
        <v>15</v>
      </c>
      <c r="CR59" s="7">
        <f>G20</f>
        <v>7</v>
      </c>
      <c r="CS59" s="8">
        <f>G31</f>
        <v>18</v>
      </c>
      <c r="CT59" s="74">
        <f>CO59+CP59+CQ59+CR59+CS59</f>
        <v>65</v>
      </c>
      <c r="CU59" s="9"/>
      <c r="CV59" s="336"/>
      <c r="CW59" s="5"/>
      <c r="CX59" s="6">
        <f>G14</f>
        <v>1</v>
      </c>
      <c r="CY59" s="7">
        <f>G31</f>
        <v>18</v>
      </c>
      <c r="CZ59" s="7">
        <f>G25</f>
        <v>12</v>
      </c>
      <c r="DA59" s="7">
        <f>G23</f>
        <v>10</v>
      </c>
      <c r="DB59" s="8">
        <f>G37</f>
        <v>24</v>
      </c>
      <c r="DC59" s="74">
        <f>CX59+CY59+CZ59+DA59+DB59</f>
        <v>65</v>
      </c>
      <c r="DD59" s="23"/>
      <c r="DE59" s="6">
        <f>G14</f>
        <v>1</v>
      </c>
      <c r="DF59" s="7">
        <f>G32</f>
        <v>19</v>
      </c>
      <c r="DG59" s="7">
        <f>G26</f>
        <v>13</v>
      </c>
      <c r="DH59" s="7">
        <f>G23</f>
        <v>10</v>
      </c>
      <c r="DI59" s="8">
        <f>G35</f>
        <v>22</v>
      </c>
      <c r="DJ59" s="74">
        <f>DE59+DF59+DG59+DH59+DI59</f>
        <v>65</v>
      </c>
      <c r="DK59" s="23"/>
      <c r="DL59" s="6">
        <f>G14</f>
        <v>1</v>
      </c>
      <c r="DM59" s="7">
        <f>G32</f>
        <v>19</v>
      </c>
      <c r="DN59" s="7">
        <f>G25</f>
        <v>12</v>
      </c>
      <c r="DO59" s="7">
        <f>G23</f>
        <v>10</v>
      </c>
      <c r="DP59" s="8">
        <f>G36</f>
        <v>23</v>
      </c>
      <c r="DQ59" s="74">
        <f>DL59+DM59+DN59+DO59+DP59</f>
        <v>65</v>
      </c>
      <c r="DR59" s="9"/>
      <c r="DS59" s="336"/>
      <c r="DT59" s="5"/>
      <c r="DU59" s="6">
        <f>G14</f>
        <v>1</v>
      </c>
      <c r="DV59" s="7">
        <f>G27</f>
        <v>14</v>
      </c>
      <c r="DW59" s="7">
        <f>G35</f>
        <v>22</v>
      </c>
      <c r="DX59" s="7">
        <f>G31</f>
        <v>18</v>
      </c>
      <c r="DY59" s="8">
        <f>G23</f>
        <v>10</v>
      </c>
      <c r="DZ59" s="74">
        <f>DU59+DV59+DW59+DX59+DY59</f>
        <v>65</v>
      </c>
      <c r="EA59" s="23"/>
      <c r="EB59" s="6">
        <f>G14</f>
        <v>1</v>
      </c>
      <c r="EC59" s="7">
        <f>G25</f>
        <v>12</v>
      </c>
      <c r="ED59" s="7">
        <f>G36</f>
        <v>23</v>
      </c>
      <c r="EE59" s="7">
        <f>G32</f>
        <v>19</v>
      </c>
      <c r="EF59" s="8">
        <f>G23</f>
        <v>10</v>
      </c>
      <c r="EG59" s="74">
        <f>EB59+EC59+ED59+EE59+EF59</f>
        <v>65</v>
      </c>
      <c r="EH59" s="23"/>
      <c r="EI59" s="6">
        <f>G14</f>
        <v>1</v>
      </c>
      <c r="EJ59" s="7">
        <f>G26</f>
        <v>13</v>
      </c>
      <c r="EK59" s="7">
        <f>G35</f>
        <v>22</v>
      </c>
      <c r="EL59" s="7">
        <f>G32</f>
        <v>19</v>
      </c>
      <c r="EM59" s="8">
        <f>G23</f>
        <v>10</v>
      </c>
      <c r="EN59" s="74">
        <f>EI59+EJ59+EK59+EL59+EM59</f>
        <v>65</v>
      </c>
      <c r="EO59" s="9"/>
      <c r="EP59" s="336"/>
      <c r="EQ59" s="5"/>
      <c r="ER59" s="6">
        <f>G14</f>
        <v>1</v>
      </c>
      <c r="ES59" s="7">
        <f>G31</f>
        <v>18</v>
      </c>
      <c r="ET59" s="7">
        <f>G28</f>
        <v>15</v>
      </c>
      <c r="EU59" s="7">
        <f>G20</f>
        <v>7</v>
      </c>
      <c r="EV59" s="8">
        <f>G37</f>
        <v>24</v>
      </c>
      <c r="EW59" s="74">
        <f>ER59+ES59+ET59+EU59+EV59</f>
        <v>65</v>
      </c>
      <c r="EX59" s="23"/>
      <c r="EY59" s="6">
        <f>G14</f>
        <v>1</v>
      </c>
      <c r="EZ59" s="7">
        <f>G32</f>
        <v>19</v>
      </c>
      <c r="FA59" s="7">
        <f>G28</f>
        <v>15</v>
      </c>
      <c r="FB59" s="7">
        <f>G21</f>
        <v>8</v>
      </c>
      <c r="FC59" s="8">
        <f>G35</f>
        <v>22</v>
      </c>
      <c r="FD59" s="74">
        <f>EY59+EZ59+FA59+FB59+FC59</f>
        <v>65</v>
      </c>
      <c r="FE59" s="23"/>
      <c r="FF59" s="6">
        <f>G14</f>
        <v>1</v>
      </c>
      <c r="FG59" s="7">
        <f>G32</f>
        <v>19</v>
      </c>
      <c r="FH59" s="7">
        <f>G28</f>
        <v>15</v>
      </c>
      <c r="FI59" s="7">
        <f>G20</f>
        <v>7</v>
      </c>
      <c r="FJ59" s="8">
        <f>G36</f>
        <v>23</v>
      </c>
      <c r="FK59" s="74">
        <f>FF59+FG59+FH59+FI59+FJ59</f>
        <v>65</v>
      </c>
      <c r="FL59" s="9"/>
      <c r="FM59" s="336"/>
      <c r="FN59" s="5"/>
      <c r="FO59" s="6">
        <f>G14</f>
        <v>1</v>
      </c>
      <c r="FP59" s="7">
        <f>G20</f>
        <v>7</v>
      </c>
      <c r="FQ59" s="7">
        <f>G27</f>
        <v>14</v>
      </c>
      <c r="FR59" s="7">
        <f>G31</f>
        <v>18</v>
      </c>
      <c r="FS59" s="8">
        <f>G38</f>
        <v>25</v>
      </c>
      <c r="FT59" s="74">
        <f>FO59+FP59+FQ59+FR59+FS59</f>
        <v>65</v>
      </c>
      <c r="FU59" s="23"/>
      <c r="FV59" s="6">
        <f>G14</f>
        <v>1</v>
      </c>
      <c r="FW59" s="7">
        <f>G21</f>
        <v>8</v>
      </c>
      <c r="FX59" s="7">
        <f>G25</f>
        <v>12</v>
      </c>
      <c r="FY59" s="7">
        <f>G32</f>
        <v>19</v>
      </c>
      <c r="FZ59" s="8">
        <f>G38</f>
        <v>25</v>
      </c>
      <c r="GA59" s="74">
        <f>FV59+FW59+FX59+FY59+FZ59</f>
        <v>65</v>
      </c>
      <c r="GB59" s="23"/>
      <c r="GC59" s="6">
        <f>G14</f>
        <v>1</v>
      </c>
      <c r="GD59" s="7">
        <f>G20</f>
        <v>7</v>
      </c>
      <c r="GE59" s="7">
        <f>G26</f>
        <v>13</v>
      </c>
      <c r="GF59" s="7">
        <f>G32</f>
        <v>19</v>
      </c>
      <c r="GG59" s="8">
        <f>G38</f>
        <v>25</v>
      </c>
      <c r="GH59" s="74">
        <f>GC59+GD59+GE59+GF59+GG59</f>
        <v>65</v>
      </c>
      <c r="GI59" s="9"/>
      <c r="GJ59" s="336"/>
      <c r="GK59" s="5"/>
      <c r="GL59" s="6">
        <f>G14</f>
        <v>1</v>
      </c>
      <c r="GM59" s="7">
        <f>G22</f>
        <v>9</v>
      </c>
      <c r="GN59" s="7">
        <f>G30</f>
        <v>17</v>
      </c>
      <c r="GO59" s="7">
        <f>G36</f>
        <v>23</v>
      </c>
      <c r="GP59" s="8">
        <f>G28</f>
        <v>15</v>
      </c>
      <c r="GQ59" s="74">
        <f>GL59+GM59+GN59+GO59+GP59</f>
        <v>65</v>
      </c>
      <c r="GR59" s="23"/>
      <c r="GS59" s="6">
        <f>G14</f>
        <v>1</v>
      </c>
      <c r="GT59" s="7">
        <f>G20</f>
        <v>7</v>
      </c>
      <c r="GU59" s="7">
        <f>G31</f>
        <v>18</v>
      </c>
      <c r="GV59" s="7">
        <f>G37</f>
        <v>24</v>
      </c>
      <c r="GW59" s="8">
        <f>G28</f>
        <v>15</v>
      </c>
      <c r="GX59" s="74">
        <f>GS59+GT59+GU59+GV59+GW59</f>
        <v>65</v>
      </c>
      <c r="GY59" s="23"/>
      <c r="GZ59" s="6">
        <f>G14</f>
        <v>1</v>
      </c>
      <c r="HA59" s="7">
        <f>G21</f>
        <v>8</v>
      </c>
      <c r="HB59" s="7">
        <f>G30</f>
        <v>17</v>
      </c>
      <c r="HC59" s="7">
        <f>G37</f>
        <v>24</v>
      </c>
      <c r="HD59" s="8">
        <f>G28</f>
        <v>15</v>
      </c>
      <c r="HE59" s="74">
        <f>GZ59+HA59+HB59+HC59+HD59</f>
        <v>65</v>
      </c>
      <c r="HF59" s="9"/>
      <c r="HG59" s="336"/>
      <c r="HH59" s="5"/>
      <c r="HI59" s="6">
        <f>G14</f>
        <v>1</v>
      </c>
      <c r="HJ59" s="7">
        <f>G36</f>
        <v>23</v>
      </c>
      <c r="HK59" s="7">
        <f>G23</f>
        <v>10</v>
      </c>
      <c r="HL59" s="7">
        <f>G25</f>
        <v>12</v>
      </c>
      <c r="HM59" s="8">
        <f>G32</f>
        <v>19</v>
      </c>
      <c r="HN59" s="74">
        <f>HI59+HJ59+HK59+HL59+HM59</f>
        <v>65</v>
      </c>
      <c r="HO59" s="23"/>
      <c r="HP59" s="6">
        <f>G14</f>
        <v>1</v>
      </c>
      <c r="HQ59" s="7">
        <f>G37</f>
        <v>24</v>
      </c>
      <c r="HR59" s="7">
        <f>G23</f>
        <v>10</v>
      </c>
      <c r="HS59" s="7">
        <f>G26</f>
        <v>13</v>
      </c>
      <c r="HT59" s="8">
        <f>G30</f>
        <v>17</v>
      </c>
      <c r="HU59" s="74">
        <f>HP59+HQ59+HR59+HS59+HT59</f>
        <v>65</v>
      </c>
      <c r="HV59" s="23"/>
      <c r="HW59" s="6">
        <f>G14</f>
        <v>1</v>
      </c>
      <c r="HX59" s="7">
        <f>G37</f>
        <v>24</v>
      </c>
      <c r="HY59" s="7">
        <f>G23</f>
        <v>10</v>
      </c>
      <c r="HZ59" s="7">
        <f>G25</f>
        <v>12</v>
      </c>
      <c r="IA59" s="8">
        <f>G31</f>
        <v>18</v>
      </c>
      <c r="IB59" s="74">
        <f>HW59+HX59+HY59+HZ59+IA59</f>
        <v>65</v>
      </c>
      <c r="IC59" s="9"/>
      <c r="ID59" s="336"/>
      <c r="IE59" s="5"/>
      <c r="IF59" s="6">
        <f>G14</f>
        <v>1</v>
      </c>
      <c r="IG59" s="7">
        <f>G22</f>
        <v>9</v>
      </c>
      <c r="IH59" s="7">
        <f>G25</f>
        <v>12</v>
      </c>
      <c r="II59" s="7">
        <f>G36</f>
        <v>23</v>
      </c>
      <c r="IJ59" s="8">
        <f>G33</f>
        <v>20</v>
      </c>
      <c r="IK59" s="74">
        <f>IF59+IG59+IH59+II59+IJ59</f>
        <v>65</v>
      </c>
      <c r="IL59" s="23"/>
      <c r="IM59" s="6">
        <f>G14</f>
        <v>1</v>
      </c>
      <c r="IN59" s="7">
        <f>G20</f>
        <v>7</v>
      </c>
      <c r="IO59" s="7">
        <f>G26</f>
        <v>13</v>
      </c>
      <c r="IP59" s="7">
        <f>G37</f>
        <v>24</v>
      </c>
      <c r="IQ59" s="8">
        <f>G33</f>
        <v>20</v>
      </c>
      <c r="IR59" s="74">
        <f>IM59+IN59+IO59+IP59+IQ59</f>
        <v>65</v>
      </c>
      <c r="IS59" s="23"/>
      <c r="IT59" s="6">
        <f>G14</f>
        <v>1</v>
      </c>
      <c r="IU59" s="7">
        <f>G21</f>
        <v>8</v>
      </c>
      <c r="IV59" s="7">
        <f>G25</f>
        <v>12</v>
      </c>
      <c r="IW59" s="7">
        <f>G37</f>
        <v>24</v>
      </c>
      <c r="IX59" s="8">
        <f>G33</f>
        <v>20</v>
      </c>
      <c r="IY59" s="74">
        <f>IT59+IU59+IV59+IW59+IX59</f>
        <v>65</v>
      </c>
      <c r="IZ59" s="9"/>
      <c r="JA59" s="336"/>
      <c r="JB59" s="5"/>
      <c r="JC59" s="6">
        <f>G14</f>
        <v>1</v>
      </c>
      <c r="JD59" s="7">
        <f>G20</f>
        <v>7</v>
      </c>
      <c r="JE59" s="7">
        <f>G32</f>
        <v>19</v>
      </c>
      <c r="JF59" s="7">
        <f>G26</f>
        <v>13</v>
      </c>
      <c r="JG59" s="8">
        <f>G38</f>
        <v>25</v>
      </c>
      <c r="JH59" s="74">
        <f>JC59+JD59+JE59+JF59+JG59</f>
        <v>65</v>
      </c>
      <c r="JI59" s="23"/>
      <c r="JJ59" s="6">
        <f>G14</f>
        <v>1</v>
      </c>
      <c r="JK59" s="7">
        <f>G21</f>
        <v>8</v>
      </c>
      <c r="JL59" s="7">
        <f>G30</f>
        <v>17</v>
      </c>
      <c r="JM59" s="7">
        <f>G27</f>
        <v>14</v>
      </c>
      <c r="JN59" s="8">
        <f>G38</f>
        <v>25</v>
      </c>
      <c r="JO59" s="74">
        <f>JJ59+JK59+JL59+JM59+JN59</f>
        <v>65</v>
      </c>
      <c r="JP59" s="23"/>
      <c r="JQ59" s="6">
        <f>G14</f>
        <v>1</v>
      </c>
      <c r="JR59" s="7">
        <f>G20</f>
        <v>7</v>
      </c>
      <c r="JS59" s="7">
        <f>G31</f>
        <v>18</v>
      </c>
      <c r="JT59" s="7">
        <f>G27</f>
        <v>14</v>
      </c>
      <c r="JU59" s="8">
        <f>G38</f>
        <v>25</v>
      </c>
      <c r="JV59" s="74">
        <f>JQ59+JR59+JS59+JT59+JU59</f>
        <v>65</v>
      </c>
      <c r="JW59" s="9"/>
      <c r="JX59" s="336"/>
      <c r="JY59" s="5"/>
      <c r="JZ59" s="6">
        <f>G14</f>
        <v>1</v>
      </c>
      <c r="KA59" s="7">
        <f>G36</f>
        <v>23</v>
      </c>
      <c r="KB59" s="7">
        <f>G23</f>
        <v>10</v>
      </c>
      <c r="KC59" s="7">
        <f>G30</f>
        <v>17</v>
      </c>
      <c r="KD59" s="8">
        <f>G27</f>
        <v>14</v>
      </c>
      <c r="KE59" s="74">
        <f>JZ59+KA59+KB59+KC59+KD59</f>
        <v>65</v>
      </c>
      <c r="KF59" s="23"/>
      <c r="KG59" s="6">
        <f>G14</f>
        <v>1</v>
      </c>
      <c r="KH59" s="7">
        <f>G37</f>
        <v>24</v>
      </c>
      <c r="KI59" s="7">
        <f>G23</f>
        <v>10</v>
      </c>
      <c r="KJ59" s="7">
        <f>G31</f>
        <v>18</v>
      </c>
      <c r="KK59" s="8">
        <f>G25</f>
        <v>12</v>
      </c>
      <c r="KL59" s="74">
        <f>KG59+KH59+KI59+KJ59+KK59</f>
        <v>65</v>
      </c>
      <c r="KM59" s="23"/>
      <c r="KN59" s="6">
        <f>G14</f>
        <v>1</v>
      </c>
      <c r="KO59" s="7">
        <f>G37</f>
        <v>24</v>
      </c>
      <c r="KP59" s="7">
        <f>G23</f>
        <v>10</v>
      </c>
      <c r="KQ59" s="7">
        <f>G30</f>
        <v>17</v>
      </c>
      <c r="KR59" s="8">
        <f>G26</f>
        <v>13</v>
      </c>
      <c r="KS59" s="74">
        <f>KN59+KO59+KP59+KQ59+KR59</f>
        <v>65</v>
      </c>
      <c r="KT59" s="9"/>
      <c r="KU59" s="336"/>
      <c r="KV59" s="5"/>
      <c r="KW59" s="6">
        <f>G14</f>
        <v>1</v>
      </c>
      <c r="KX59" s="7">
        <f>G21</f>
        <v>8</v>
      </c>
      <c r="KY59" s="7">
        <f>G30</f>
        <v>17</v>
      </c>
      <c r="KZ59" s="7">
        <f>G28</f>
        <v>15</v>
      </c>
      <c r="LA59" s="8">
        <f>G37</f>
        <v>24</v>
      </c>
      <c r="LB59" s="74">
        <f>KW59+KX59+KY59+KZ59+LA59</f>
        <v>65</v>
      </c>
      <c r="LC59" s="23"/>
      <c r="LD59" s="6">
        <f>G14</f>
        <v>1</v>
      </c>
      <c r="LE59" s="7">
        <f>G22</f>
        <v>9</v>
      </c>
      <c r="LF59" s="7">
        <f>G31</f>
        <v>18</v>
      </c>
      <c r="LG59" s="7">
        <f>G28</f>
        <v>15</v>
      </c>
      <c r="LH59" s="8">
        <f>G35</f>
        <v>22</v>
      </c>
      <c r="LI59" s="74">
        <f>LD59+LE59+LF59+LG59+LH59</f>
        <v>65</v>
      </c>
      <c r="LJ59" s="23"/>
      <c r="LK59" s="6">
        <f>G14</f>
        <v>1</v>
      </c>
      <c r="LL59" s="7">
        <f>G22</f>
        <v>9</v>
      </c>
      <c r="LM59" s="7">
        <f>G30</f>
        <v>17</v>
      </c>
      <c r="LN59" s="7">
        <f>G28</f>
        <v>15</v>
      </c>
      <c r="LO59" s="8">
        <f>G36</f>
        <v>23</v>
      </c>
      <c r="LP59" s="74">
        <f>LK59+LL59+LM59+LN59+LO59</f>
        <v>65</v>
      </c>
      <c r="LQ59" s="9"/>
      <c r="LR59" s="336"/>
      <c r="LS59" s="5"/>
      <c r="LT59" s="6">
        <f>G14</f>
        <v>1</v>
      </c>
      <c r="LU59" s="7">
        <f>G31</f>
        <v>18</v>
      </c>
      <c r="LV59" s="7">
        <f>G20</f>
        <v>7</v>
      </c>
      <c r="LW59" s="7">
        <f>G28</f>
        <v>15</v>
      </c>
      <c r="LX59" s="8">
        <f>G37</f>
        <v>24</v>
      </c>
      <c r="LY59" s="74">
        <f>LT59+LU59+LV59+LW59+LX59</f>
        <v>65</v>
      </c>
      <c r="LZ59" s="23"/>
      <c r="MA59" s="6">
        <f>G14</f>
        <v>1</v>
      </c>
      <c r="MB59" s="7">
        <f>G32</f>
        <v>19</v>
      </c>
      <c r="MC59" s="7">
        <f>G21</f>
        <v>8</v>
      </c>
      <c r="MD59" s="7">
        <f>G28</f>
        <v>15</v>
      </c>
      <c r="ME59" s="8">
        <f>G35</f>
        <v>22</v>
      </c>
      <c r="MF59" s="74">
        <f>MA59+MB59+MC59+MD59+ME59</f>
        <v>65</v>
      </c>
      <c r="MG59" s="23"/>
      <c r="MH59" s="6">
        <f>G14</f>
        <v>1</v>
      </c>
      <c r="MI59" s="7">
        <f>G32</f>
        <v>19</v>
      </c>
      <c r="MJ59" s="7">
        <f>G20</f>
        <v>7</v>
      </c>
      <c r="MK59" s="7">
        <f>G28</f>
        <v>15</v>
      </c>
      <c r="ML59" s="8">
        <f>G36</f>
        <v>23</v>
      </c>
      <c r="MM59" s="74">
        <f>MH59+MI59+MJ59+MK59+ML59</f>
        <v>65</v>
      </c>
      <c r="MN59" s="9"/>
      <c r="MO59" s="336"/>
      <c r="MP59" s="5"/>
      <c r="MQ59" s="6">
        <f>G14</f>
        <v>1</v>
      </c>
      <c r="MR59" s="7">
        <f>G21</f>
        <v>8</v>
      </c>
      <c r="MS59" s="7">
        <f>G33</f>
        <v>20</v>
      </c>
      <c r="MT59" s="7">
        <f>G25</f>
        <v>12</v>
      </c>
      <c r="MU59" s="8">
        <f>G37</f>
        <v>24</v>
      </c>
      <c r="MV59" s="74">
        <f>MQ59+MR59+MS59+MT59+MU59</f>
        <v>65</v>
      </c>
      <c r="MW59" s="23"/>
      <c r="MX59" s="6">
        <f>G14</f>
        <v>1</v>
      </c>
      <c r="MY59" s="7">
        <f>G22</f>
        <v>9</v>
      </c>
      <c r="MZ59" s="7">
        <f>G33</f>
        <v>20</v>
      </c>
      <c r="NA59" s="7">
        <f>G26</f>
        <v>13</v>
      </c>
      <c r="NB59" s="8">
        <f>G35</f>
        <v>22</v>
      </c>
      <c r="NC59" s="74">
        <f>MX59+MY59+MZ59+NA59+NB59</f>
        <v>65</v>
      </c>
      <c r="ND59" s="23"/>
      <c r="NE59" s="6">
        <f>G14</f>
        <v>1</v>
      </c>
      <c r="NF59" s="7">
        <f>G22</f>
        <v>9</v>
      </c>
      <c r="NG59" s="7">
        <f>G33</f>
        <v>20</v>
      </c>
      <c r="NH59" s="7">
        <f>G25</f>
        <v>12</v>
      </c>
      <c r="NI59" s="8">
        <f>G36</f>
        <v>23</v>
      </c>
      <c r="NJ59" s="74">
        <f>NE59+NF59+NG59+NH59+NI59</f>
        <v>65</v>
      </c>
      <c r="NK59" s="9"/>
      <c r="NL59" s="336"/>
      <c r="NM59" s="5"/>
      <c r="NN59" s="6">
        <f>G14</f>
        <v>1</v>
      </c>
      <c r="NO59" s="7">
        <f>G30</f>
        <v>17</v>
      </c>
      <c r="NP59" s="7">
        <f>G27</f>
        <v>14</v>
      </c>
      <c r="NQ59" s="7">
        <f>G36</f>
        <v>23</v>
      </c>
      <c r="NR59" s="8">
        <f>G23</f>
        <v>10</v>
      </c>
      <c r="NS59" s="74">
        <f>NN59+NO59+NP59+NQ59+NR59</f>
        <v>65</v>
      </c>
      <c r="NT59" s="23"/>
      <c r="NU59" s="6">
        <f>G14</f>
        <v>1</v>
      </c>
      <c r="NV59" s="7">
        <f>G31</f>
        <v>18</v>
      </c>
      <c r="NW59" s="7">
        <f>G25</f>
        <v>12</v>
      </c>
      <c r="NX59" s="7">
        <f>G37</f>
        <v>24</v>
      </c>
      <c r="NY59" s="8">
        <f>G23</f>
        <v>10</v>
      </c>
      <c r="NZ59" s="74">
        <f>NU59+NV59+NW59+NX59+NY59</f>
        <v>65</v>
      </c>
      <c r="OA59" s="23"/>
      <c r="OB59" s="6">
        <f>G14</f>
        <v>1</v>
      </c>
      <c r="OC59" s="7">
        <f>G30</f>
        <v>17</v>
      </c>
      <c r="OD59" s="7">
        <f>G26</f>
        <v>13</v>
      </c>
      <c r="OE59" s="7">
        <f>G37</f>
        <v>24</v>
      </c>
      <c r="OF59" s="8">
        <f>G23</f>
        <v>10</v>
      </c>
      <c r="OG59" s="74">
        <f>OB59+OC59+OD59+OE59+OF59</f>
        <v>65</v>
      </c>
      <c r="OH59" s="9"/>
      <c r="OI59" s="336"/>
      <c r="OJ59" s="5"/>
      <c r="OK59" s="6">
        <f>G14</f>
        <v>1</v>
      </c>
      <c r="OL59" s="7">
        <f>G32</f>
        <v>19</v>
      </c>
      <c r="OM59" s="7">
        <f>G35</f>
        <v>22</v>
      </c>
      <c r="ON59" s="7">
        <f>G21</f>
        <v>8</v>
      </c>
      <c r="OO59" s="8">
        <f>G28</f>
        <v>15</v>
      </c>
      <c r="OP59" s="74">
        <f>OK59+OL59+OM59+ON59+OO59</f>
        <v>65</v>
      </c>
      <c r="OQ59" s="23"/>
      <c r="OR59" s="6">
        <f>G14</f>
        <v>1</v>
      </c>
      <c r="OS59" s="7">
        <f>G30</f>
        <v>17</v>
      </c>
      <c r="OT59" s="7">
        <f>G36</f>
        <v>23</v>
      </c>
      <c r="OU59" s="7">
        <f>G22</f>
        <v>9</v>
      </c>
      <c r="OV59" s="8">
        <f>G28</f>
        <v>15</v>
      </c>
      <c r="OW59" s="74">
        <f>OR59+OS59+OT59+OU59+OV59</f>
        <v>65</v>
      </c>
      <c r="OX59" s="23"/>
      <c r="OY59" s="6">
        <f>G14</f>
        <v>1</v>
      </c>
      <c r="OZ59" s="7">
        <f>G31</f>
        <v>18</v>
      </c>
      <c r="PA59" s="7">
        <f>G35</f>
        <v>22</v>
      </c>
      <c r="PB59" s="7">
        <f>G22</f>
        <v>9</v>
      </c>
      <c r="PC59" s="8">
        <f>G28</f>
        <v>15</v>
      </c>
      <c r="PD59" s="74">
        <f>OY59+OZ59+PA59+PB59+PC59</f>
        <v>65</v>
      </c>
      <c r="PE59" s="9"/>
      <c r="PF59" s="336"/>
      <c r="PG59" s="5"/>
      <c r="PH59" s="6">
        <f>G14</f>
        <v>1</v>
      </c>
      <c r="PI59" s="7">
        <f>G20</f>
        <v>7</v>
      </c>
      <c r="PJ59" s="7">
        <f>G27</f>
        <v>14</v>
      </c>
      <c r="PK59" s="7">
        <f>G36</f>
        <v>23</v>
      </c>
      <c r="PL59" s="8">
        <f>G33</f>
        <v>20</v>
      </c>
      <c r="PM59" s="74">
        <f>PH59+PI59+PJ59+PK59+PL59</f>
        <v>65</v>
      </c>
      <c r="PN59" s="23"/>
      <c r="PO59" s="6">
        <f>G14</f>
        <v>1</v>
      </c>
      <c r="PP59" s="7">
        <f>G21</f>
        <v>8</v>
      </c>
      <c r="PQ59" s="7">
        <f>G25</f>
        <v>12</v>
      </c>
      <c r="PR59" s="7">
        <f>G37</f>
        <v>24</v>
      </c>
      <c r="PS59" s="8">
        <f>G33</f>
        <v>20</v>
      </c>
      <c r="PT59" s="74">
        <f>PO59+PP59+PQ59+PR59+PS59</f>
        <v>65</v>
      </c>
      <c r="PU59" s="23"/>
      <c r="PV59" s="6">
        <f>G14</f>
        <v>1</v>
      </c>
      <c r="PW59" s="7">
        <f>G20</f>
        <v>7</v>
      </c>
      <c r="PX59" s="7">
        <f>G26</f>
        <v>13</v>
      </c>
      <c r="PY59" s="7">
        <f>G37</f>
        <v>24</v>
      </c>
      <c r="PZ59" s="8">
        <f>G33</f>
        <v>20</v>
      </c>
      <c r="QA59" s="74">
        <f>PV59+PW59+PX59+PY59+PZ59</f>
        <v>65</v>
      </c>
      <c r="QB59" s="9"/>
      <c r="QC59" s="336"/>
      <c r="QD59" s="5"/>
      <c r="QE59" s="6">
        <f>G14</f>
        <v>1</v>
      </c>
      <c r="QF59" s="7">
        <f>G31</f>
        <v>18</v>
      </c>
      <c r="QG59" s="7">
        <f>G23</f>
        <v>10</v>
      </c>
      <c r="QH59" s="7">
        <f>G25</f>
        <v>12</v>
      </c>
      <c r="QI59" s="8">
        <f>G37</f>
        <v>24</v>
      </c>
      <c r="QJ59" s="74">
        <f>QE59+QF59+QG59+QH59+QI59</f>
        <v>65</v>
      </c>
      <c r="QK59" s="23"/>
      <c r="QL59" s="6">
        <f>G14</f>
        <v>1</v>
      </c>
      <c r="QM59" s="7">
        <f>G32</f>
        <v>19</v>
      </c>
      <c r="QN59" s="7">
        <f>G23</f>
        <v>10</v>
      </c>
      <c r="QO59" s="7">
        <f>G26</f>
        <v>13</v>
      </c>
      <c r="QP59" s="8">
        <f>G35</f>
        <v>22</v>
      </c>
      <c r="QQ59" s="74">
        <f>QL59+QM59+QN59+QO59+QP59</f>
        <v>65</v>
      </c>
      <c r="QR59" s="23"/>
      <c r="QS59" s="6">
        <f>G14</f>
        <v>1</v>
      </c>
      <c r="QT59" s="7">
        <f>G32</f>
        <v>19</v>
      </c>
      <c r="QU59" s="7">
        <f>G23</f>
        <v>10</v>
      </c>
      <c r="QV59" s="7">
        <f>G25</f>
        <v>12</v>
      </c>
      <c r="QW59" s="8">
        <f>G36</f>
        <v>23</v>
      </c>
      <c r="QX59" s="74">
        <f>QS59+QT59+QU59+QV59+QW59</f>
        <v>65</v>
      </c>
      <c r="QY59" s="9"/>
      <c r="QZ59" s="336"/>
      <c r="RA59" s="5"/>
      <c r="RB59" s="6">
        <f>G14</f>
        <v>1</v>
      </c>
      <c r="RC59" s="7">
        <f>G21</f>
        <v>8</v>
      </c>
      <c r="RD59" s="7">
        <f>G30</f>
        <v>17</v>
      </c>
      <c r="RE59" s="7">
        <f>G38</f>
        <v>25</v>
      </c>
      <c r="RF59" s="8">
        <f>G27</f>
        <v>14</v>
      </c>
      <c r="RG59" s="74">
        <f>RB59+RC59+RD59+RE59+RF59</f>
        <v>65</v>
      </c>
      <c r="RH59" s="23"/>
      <c r="RI59" s="6">
        <f>G14</f>
        <v>1</v>
      </c>
      <c r="RJ59" s="7">
        <f>G22</f>
        <v>9</v>
      </c>
      <c r="RK59" s="7">
        <f>G31</f>
        <v>18</v>
      </c>
      <c r="RL59" s="7">
        <f>G38</f>
        <v>25</v>
      </c>
      <c r="RM59" s="8">
        <f>G25</f>
        <v>12</v>
      </c>
      <c r="RN59" s="74">
        <f>RI59+RJ59+RK59+RL59+RM59</f>
        <v>65</v>
      </c>
      <c r="RO59" s="23"/>
      <c r="RP59" s="6">
        <f>G14</f>
        <v>1</v>
      </c>
      <c r="RQ59" s="7">
        <f>G22</f>
        <v>9</v>
      </c>
      <c r="RR59" s="7">
        <f>G30</f>
        <v>17</v>
      </c>
      <c r="RS59" s="7">
        <f>G38</f>
        <v>25</v>
      </c>
      <c r="RT59" s="8">
        <f>G26</f>
        <v>13</v>
      </c>
      <c r="RU59" s="74">
        <f>RP59+RQ59+RR59+RS59+RT59</f>
        <v>65</v>
      </c>
      <c r="RV59" s="9"/>
      <c r="RW59" s="336"/>
      <c r="RX59" s="5"/>
      <c r="RY59" s="6">
        <f>G14</f>
        <v>1</v>
      </c>
      <c r="RZ59" s="7">
        <f>G31</f>
        <v>18</v>
      </c>
      <c r="SA59" s="7">
        <f>G20</f>
        <v>7</v>
      </c>
      <c r="SB59" s="7">
        <f>G38</f>
        <v>25</v>
      </c>
      <c r="SC59" s="8">
        <f>G27</f>
        <v>14</v>
      </c>
      <c r="SD59" s="74">
        <f>RY59+RZ59+SA59+SB59+SC59</f>
        <v>65</v>
      </c>
      <c r="SE59" s="23"/>
      <c r="SF59" s="6">
        <f>G14</f>
        <v>1</v>
      </c>
      <c r="SG59" s="7">
        <f>G32</f>
        <v>19</v>
      </c>
      <c r="SH59" s="7">
        <f>G21</f>
        <v>8</v>
      </c>
      <c r="SI59" s="7">
        <f>G38</f>
        <v>25</v>
      </c>
      <c r="SJ59" s="8">
        <f>G25</f>
        <v>12</v>
      </c>
      <c r="SK59" s="74">
        <f>SF59+SG59+SH59+SI59+SJ59</f>
        <v>65</v>
      </c>
      <c r="SL59" s="23"/>
      <c r="SM59" s="6">
        <f>G14</f>
        <v>1</v>
      </c>
      <c r="SN59" s="7">
        <f>G32</f>
        <v>19</v>
      </c>
      <c r="SO59" s="7">
        <f>G20</f>
        <v>7</v>
      </c>
      <c r="SP59" s="7">
        <f>G38</f>
        <v>25</v>
      </c>
      <c r="SQ59" s="8">
        <f>G26</f>
        <v>13</v>
      </c>
      <c r="SR59" s="74">
        <f>SM59+SN59+SO59+SP59+SQ59</f>
        <v>65</v>
      </c>
      <c r="SS59" s="9"/>
      <c r="ST59" s="336"/>
      <c r="SU59" s="5"/>
      <c r="SV59" s="6">
        <f>G14</f>
        <v>1</v>
      </c>
      <c r="SW59" s="7">
        <f>G21</f>
        <v>8</v>
      </c>
      <c r="SX59" s="7">
        <f>G33</f>
        <v>20</v>
      </c>
      <c r="SY59" s="7">
        <f>G35</f>
        <v>22</v>
      </c>
      <c r="SZ59" s="8">
        <f>G27</f>
        <v>14</v>
      </c>
      <c r="TA59" s="74">
        <f>SV59+SW59+SX59+SY59+SZ59</f>
        <v>65</v>
      </c>
      <c r="TB59" s="23"/>
      <c r="TC59" s="6">
        <f>G14</f>
        <v>1</v>
      </c>
      <c r="TD59" s="7">
        <f>G22</f>
        <v>9</v>
      </c>
      <c r="TE59" s="7">
        <f>G33</f>
        <v>20</v>
      </c>
      <c r="TF59" s="7">
        <f>G36</f>
        <v>23</v>
      </c>
      <c r="TG59" s="8">
        <f>G25</f>
        <v>12</v>
      </c>
      <c r="TH59" s="74">
        <f>TC59+TD59+TE59+TF59+TG59</f>
        <v>65</v>
      </c>
      <c r="TI59" s="23"/>
      <c r="TJ59" s="6">
        <f>G14</f>
        <v>1</v>
      </c>
      <c r="TK59" s="7">
        <f>G22</f>
        <v>9</v>
      </c>
      <c r="TL59" s="7">
        <f>G33</f>
        <v>20</v>
      </c>
      <c r="TM59" s="7">
        <f>G35</f>
        <v>22</v>
      </c>
      <c r="TN59" s="8">
        <f>G26</f>
        <v>13</v>
      </c>
      <c r="TO59" s="74">
        <f>TJ59+TK59+TL59+TM59+TN59</f>
        <v>65</v>
      </c>
      <c r="TP59" s="9"/>
      <c r="TQ59" s="336"/>
      <c r="TR59" s="5"/>
      <c r="TS59" s="6">
        <f>G14</f>
        <v>1</v>
      </c>
      <c r="TT59" s="7">
        <f>G32</f>
        <v>19</v>
      </c>
      <c r="TU59" s="7">
        <f>G25</f>
        <v>12</v>
      </c>
      <c r="TV59" s="7">
        <f>G21</f>
        <v>8</v>
      </c>
      <c r="TW59" s="8">
        <f>G38</f>
        <v>25</v>
      </c>
      <c r="TX59" s="74">
        <f>TS59+TT59+TU59+TV59+TW59</f>
        <v>65</v>
      </c>
      <c r="TY59" s="23"/>
      <c r="TZ59" s="6">
        <f>G14</f>
        <v>1</v>
      </c>
      <c r="UA59" s="7">
        <f>G30</f>
        <v>17</v>
      </c>
      <c r="UB59" s="7">
        <f>G26</f>
        <v>13</v>
      </c>
      <c r="UC59" s="7">
        <f>G22</f>
        <v>9</v>
      </c>
      <c r="UD59" s="8">
        <f>G38</f>
        <v>25</v>
      </c>
      <c r="UE59" s="74">
        <f>TZ59+UA59+UB59+UC59+UD59</f>
        <v>65</v>
      </c>
      <c r="UF59" s="23"/>
      <c r="UG59" s="6">
        <f>G14</f>
        <v>1</v>
      </c>
      <c r="UH59" s="7">
        <f>G31</f>
        <v>18</v>
      </c>
      <c r="UI59" s="7">
        <f>G25</f>
        <v>12</v>
      </c>
      <c r="UJ59" s="7">
        <f>G22</f>
        <v>9</v>
      </c>
      <c r="UK59" s="8">
        <f>G38</f>
        <v>25</v>
      </c>
      <c r="UL59" s="74">
        <f>UG59+UH59+UI59+UJ59+UK59</f>
        <v>65</v>
      </c>
      <c r="UM59" s="9"/>
      <c r="UN59" s="336"/>
      <c r="UO59" s="5"/>
      <c r="UP59" s="6">
        <f>G14</f>
        <v>1</v>
      </c>
      <c r="UQ59" s="7">
        <f>G30</f>
        <v>17</v>
      </c>
      <c r="UR59" s="7">
        <f>G37</f>
        <v>24</v>
      </c>
      <c r="US59" s="7">
        <f>G26</f>
        <v>13</v>
      </c>
      <c r="UT59" s="8">
        <f>G23</f>
        <v>10</v>
      </c>
      <c r="UU59" s="74">
        <f>UP59+UQ59+UR59+US59+UT59</f>
        <v>65</v>
      </c>
      <c r="UV59" s="23"/>
      <c r="UW59" s="6">
        <f>G14</f>
        <v>1</v>
      </c>
      <c r="UX59" s="7">
        <f>G31</f>
        <v>18</v>
      </c>
      <c r="UY59" s="7">
        <f>G35</f>
        <v>22</v>
      </c>
      <c r="UZ59" s="7">
        <f>G27</f>
        <v>14</v>
      </c>
      <c r="VA59" s="8">
        <f>G23</f>
        <v>10</v>
      </c>
      <c r="VB59" s="74">
        <f>UW59+UX59+UY59+UZ59+VA59</f>
        <v>65</v>
      </c>
      <c r="VC59" s="23"/>
      <c r="VD59" s="6">
        <f>G14</f>
        <v>1</v>
      </c>
      <c r="VE59" s="7">
        <f>G30</f>
        <v>17</v>
      </c>
      <c r="VF59" s="7">
        <f>G36</f>
        <v>23</v>
      </c>
      <c r="VG59" s="7">
        <f>G27</f>
        <v>14</v>
      </c>
      <c r="VH59" s="8">
        <f>G23</f>
        <v>10</v>
      </c>
      <c r="VI59" s="74">
        <f>VD59+VE59+VF59+VG59+VH59</f>
        <v>65</v>
      </c>
      <c r="VJ59" s="9"/>
      <c r="VK59" s="336"/>
      <c r="VL59" s="5"/>
      <c r="VM59" s="6">
        <f>G14</f>
        <v>1</v>
      </c>
      <c r="VN59" s="7">
        <f>G22</f>
        <v>9</v>
      </c>
      <c r="VO59" s="7">
        <f>G25</f>
        <v>12</v>
      </c>
      <c r="VP59" s="7">
        <f>G31</f>
        <v>18</v>
      </c>
      <c r="VQ59" s="8">
        <f>G38</f>
        <v>25</v>
      </c>
      <c r="VR59" s="74">
        <f>VM59+VN59+VO59+VP59+VQ59</f>
        <v>65</v>
      </c>
      <c r="VS59" s="23"/>
      <c r="VT59" s="6">
        <f>G14</f>
        <v>1</v>
      </c>
      <c r="VU59" s="7">
        <f>G20</f>
        <v>7</v>
      </c>
      <c r="VV59" s="7">
        <f>G26</f>
        <v>13</v>
      </c>
      <c r="VW59" s="7">
        <f>G32</f>
        <v>19</v>
      </c>
      <c r="VX59" s="8">
        <f>G38</f>
        <v>25</v>
      </c>
      <c r="VY59" s="74">
        <f>VT59+VU59+VV59+VW59+VX59</f>
        <v>65</v>
      </c>
      <c r="VZ59" s="23"/>
      <c r="WA59" s="6">
        <f>G14</f>
        <v>1</v>
      </c>
      <c r="WB59" s="7">
        <f>G21</f>
        <v>8</v>
      </c>
      <c r="WC59" s="7">
        <f>G25</f>
        <v>12</v>
      </c>
      <c r="WD59" s="7">
        <f>G32</f>
        <v>19</v>
      </c>
      <c r="WE59" s="8">
        <f>G38</f>
        <v>25</v>
      </c>
      <c r="WF59" s="74">
        <f>WA59+WB59+WC59+WD59+WE59</f>
        <v>65</v>
      </c>
      <c r="WG59" s="9"/>
      <c r="WH59" s="336"/>
      <c r="WI59" s="5"/>
      <c r="WJ59" s="6">
        <f>G14</f>
        <v>1</v>
      </c>
      <c r="WK59" s="7">
        <f>G20</f>
        <v>7</v>
      </c>
      <c r="WL59" s="7">
        <f>G37</f>
        <v>24</v>
      </c>
      <c r="WM59" s="7">
        <f>G26</f>
        <v>13</v>
      </c>
      <c r="WN59" s="8">
        <f>G33</f>
        <v>20</v>
      </c>
      <c r="WO59" s="74">
        <f>WJ59+WK59+WL59+WM59+WN59</f>
        <v>65</v>
      </c>
      <c r="WP59" s="23"/>
      <c r="WQ59" s="6">
        <f>G14</f>
        <v>1</v>
      </c>
      <c r="WR59" s="7">
        <f>G21</f>
        <v>8</v>
      </c>
      <c r="WS59" s="7">
        <f>G35</f>
        <v>22</v>
      </c>
      <c r="WT59" s="7">
        <f>G27</f>
        <v>14</v>
      </c>
      <c r="WU59" s="8">
        <f>G33</f>
        <v>20</v>
      </c>
      <c r="WV59" s="74">
        <f>WQ59+WR59+WS59+WT59+WU59</f>
        <v>65</v>
      </c>
      <c r="WW59" s="23"/>
      <c r="WX59" s="6">
        <f>G14</f>
        <v>1</v>
      </c>
      <c r="WY59" s="7">
        <f>G20</f>
        <v>7</v>
      </c>
      <c r="WZ59" s="7">
        <f>G36</f>
        <v>23</v>
      </c>
      <c r="XA59" s="7">
        <f>G27</f>
        <v>14</v>
      </c>
      <c r="XB59" s="8">
        <f>G33</f>
        <v>20</v>
      </c>
      <c r="XC59" s="74">
        <f>WX59+WY59+WZ59+XA59+XB59</f>
        <v>65</v>
      </c>
      <c r="XD59" s="9"/>
      <c r="XE59" s="336"/>
      <c r="XF59" s="5"/>
      <c r="XG59" s="6">
        <f>G14</f>
        <v>1</v>
      </c>
      <c r="XH59" s="7">
        <f>G21</f>
        <v>8</v>
      </c>
      <c r="XI59" s="7">
        <f>G25</f>
        <v>12</v>
      </c>
      <c r="XJ59" s="7">
        <f>G33</f>
        <v>20</v>
      </c>
      <c r="XK59" s="8">
        <f>G37</f>
        <v>24</v>
      </c>
      <c r="XL59" s="74">
        <f>XG59+XH59+XI59+XJ59+XK59</f>
        <v>65</v>
      </c>
      <c r="XM59" s="23"/>
      <c r="XN59" s="6">
        <f>G14</f>
        <v>1</v>
      </c>
      <c r="XO59" s="7">
        <f>G22</f>
        <v>9</v>
      </c>
      <c r="XP59" s="7">
        <f>G26</f>
        <v>13</v>
      </c>
      <c r="XQ59" s="7">
        <f>G33</f>
        <v>20</v>
      </c>
      <c r="XR59" s="8">
        <f>G35</f>
        <v>22</v>
      </c>
      <c r="XS59" s="74">
        <f>XN59+XO59+XP59+XQ59+XR59</f>
        <v>65</v>
      </c>
      <c r="XT59" s="23"/>
      <c r="XU59" s="6">
        <f>G14</f>
        <v>1</v>
      </c>
      <c r="XV59" s="7">
        <f>G22</f>
        <v>9</v>
      </c>
      <c r="XW59" s="7">
        <f>G25</f>
        <v>12</v>
      </c>
      <c r="XX59" s="7">
        <f>G33</f>
        <v>20</v>
      </c>
      <c r="XY59" s="8">
        <f>G36</f>
        <v>23</v>
      </c>
      <c r="XZ59" s="74">
        <f>XU59+XV59+XW59+XX59+XY59</f>
        <v>65</v>
      </c>
      <c r="YA59" s="9"/>
      <c r="YB59" s="336"/>
      <c r="YC59" s="5"/>
      <c r="YD59" s="6">
        <f>G14</f>
        <v>1</v>
      </c>
      <c r="YE59" s="7">
        <f>G26</f>
        <v>13</v>
      </c>
      <c r="YF59" s="7">
        <f>G20</f>
        <v>7</v>
      </c>
      <c r="YG59" s="7">
        <f>G33</f>
        <v>20</v>
      </c>
      <c r="YH59" s="8">
        <f>G37</f>
        <v>24</v>
      </c>
      <c r="YI59" s="74">
        <f>YD59+YE59+YF59+YG59+YH59</f>
        <v>65</v>
      </c>
      <c r="YJ59" s="23"/>
      <c r="YK59" s="6">
        <f>G14</f>
        <v>1</v>
      </c>
      <c r="YL59" s="7">
        <f>G27</f>
        <v>14</v>
      </c>
      <c r="YM59" s="7">
        <f>G21</f>
        <v>8</v>
      </c>
      <c r="YN59" s="7">
        <f>G33</f>
        <v>20</v>
      </c>
      <c r="YO59" s="8">
        <f>G35</f>
        <v>22</v>
      </c>
      <c r="YP59" s="74">
        <f>YK59+YL59+YM59+YN59+YO59</f>
        <v>65</v>
      </c>
      <c r="YQ59" s="23"/>
      <c r="YR59" s="6">
        <f>G14</f>
        <v>1</v>
      </c>
      <c r="YS59" s="7">
        <f>G27</f>
        <v>14</v>
      </c>
      <c r="YT59" s="7">
        <f>G20</f>
        <v>7</v>
      </c>
      <c r="YU59" s="7">
        <f>G33</f>
        <v>20</v>
      </c>
      <c r="YV59" s="8">
        <f>G36</f>
        <v>23</v>
      </c>
      <c r="YW59" s="74">
        <f>YR59+YS59+YT59+YU59+YV59</f>
        <v>65</v>
      </c>
      <c r="YX59" s="9"/>
      <c r="YY59" s="336"/>
      <c r="YZ59" s="5"/>
      <c r="ZA59" s="6">
        <f>G14</f>
        <v>1</v>
      </c>
      <c r="ZB59" s="7">
        <f>G21</f>
        <v>8</v>
      </c>
      <c r="ZC59" s="7">
        <f>G28</f>
        <v>15</v>
      </c>
      <c r="ZD59" s="7">
        <f>G30</f>
        <v>17</v>
      </c>
      <c r="ZE59" s="8">
        <f>G37</f>
        <v>24</v>
      </c>
      <c r="ZF59" s="74">
        <f>ZA59+ZB59+ZC59+ZD59+ZE59</f>
        <v>65</v>
      </c>
      <c r="ZG59" s="23"/>
      <c r="ZH59" s="6">
        <f>G14</f>
        <v>1</v>
      </c>
      <c r="ZI59" s="7">
        <f>G22</f>
        <v>9</v>
      </c>
      <c r="ZJ59" s="7">
        <f>G28</f>
        <v>15</v>
      </c>
      <c r="ZK59" s="7">
        <f>G31</f>
        <v>18</v>
      </c>
      <c r="ZL59" s="8">
        <f>G35</f>
        <v>22</v>
      </c>
      <c r="ZM59" s="74">
        <f>ZH59+ZI59+ZJ59+ZK59+ZL59</f>
        <v>65</v>
      </c>
      <c r="ZN59" s="23"/>
      <c r="ZO59" s="6">
        <f>G14</f>
        <v>1</v>
      </c>
      <c r="ZP59" s="7">
        <f>G22</f>
        <v>9</v>
      </c>
      <c r="ZQ59" s="7">
        <f>G28</f>
        <v>15</v>
      </c>
      <c r="ZR59" s="7">
        <f>G30</f>
        <v>17</v>
      </c>
      <c r="ZS59" s="8">
        <f>G36</f>
        <v>23</v>
      </c>
      <c r="ZT59" s="74">
        <f>ZO59+ZP59+ZQ59+ZR59+ZS59</f>
        <v>65</v>
      </c>
      <c r="ZU59" s="9"/>
      <c r="ZV59" s="336"/>
      <c r="ZW59" s="5"/>
      <c r="ZX59" s="6">
        <f>G14</f>
        <v>1</v>
      </c>
      <c r="ZY59" s="7">
        <f>G25</f>
        <v>12</v>
      </c>
      <c r="ZZ59" s="7">
        <f>G32</f>
        <v>19</v>
      </c>
      <c r="AAA59" s="7">
        <f>G36</f>
        <v>23</v>
      </c>
      <c r="AAB59" s="8">
        <f>G23</f>
        <v>10</v>
      </c>
      <c r="AAC59" s="74">
        <f>ZX59+ZY59+ZZ59+AAA59+AAB59</f>
        <v>65</v>
      </c>
      <c r="AAD59" s="23"/>
      <c r="AAE59" s="6">
        <f>G14</f>
        <v>1</v>
      </c>
      <c r="AAF59" s="7">
        <f>G26</f>
        <v>13</v>
      </c>
      <c r="AAG59" s="7">
        <f>G30</f>
        <v>17</v>
      </c>
      <c r="AAH59" s="7">
        <f>G37</f>
        <v>24</v>
      </c>
      <c r="AAI59" s="8">
        <f>G23</f>
        <v>10</v>
      </c>
      <c r="AAJ59" s="74">
        <f>AAE59+AAF59+AAG59+AAH59+AAI59</f>
        <v>65</v>
      </c>
      <c r="AAK59" s="23"/>
      <c r="AAL59" s="6">
        <f>G14</f>
        <v>1</v>
      </c>
      <c r="AAM59" s="7">
        <f>G25</f>
        <v>12</v>
      </c>
      <c r="AAN59" s="7">
        <f>G31</f>
        <v>18</v>
      </c>
      <c r="AAO59" s="7">
        <f>G37</f>
        <v>24</v>
      </c>
      <c r="AAP59" s="8">
        <f>G23</f>
        <v>10</v>
      </c>
      <c r="AAQ59" s="74">
        <f>AAL59+AAM59+AAN59+AAO59+AAP59</f>
        <v>65</v>
      </c>
      <c r="AAR59" s="9"/>
      <c r="AAS59" s="336"/>
      <c r="AAT59" s="5"/>
      <c r="AAU59" s="6">
        <f>G14</f>
        <v>1</v>
      </c>
      <c r="AAV59" s="7">
        <f>G27</f>
        <v>14</v>
      </c>
      <c r="AAW59" s="7">
        <f>G35</f>
        <v>22</v>
      </c>
      <c r="AAX59" s="7">
        <f>G21</f>
        <v>8</v>
      </c>
      <c r="AAY59" s="8">
        <f>G33</f>
        <v>20</v>
      </c>
      <c r="AAZ59" s="74">
        <f>AAU59+AAV59+AAW59+AAX59+AAY59</f>
        <v>65</v>
      </c>
      <c r="ABA59" s="23"/>
      <c r="ABB59" s="6">
        <f>G14</f>
        <v>1</v>
      </c>
      <c r="ABC59" s="7">
        <f>G25</f>
        <v>12</v>
      </c>
      <c r="ABD59" s="7">
        <f>G36</f>
        <v>23</v>
      </c>
      <c r="ABE59" s="7">
        <f>G22</f>
        <v>9</v>
      </c>
      <c r="ABF59" s="8">
        <f>G33</f>
        <v>20</v>
      </c>
      <c r="ABG59" s="74">
        <f>ABB59+ABC59+ABD59+ABE59+ABF59</f>
        <v>65</v>
      </c>
      <c r="ABH59" s="23"/>
      <c r="ABI59" s="6">
        <f>G14</f>
        <v>1</v>
      </c>
      <c r="ABJ59" s="7">
        <f>G26</f>
        <v>13</v>
      </c>
      <c r="ABK59" s="7">
        <f>G35</f>
        <v>22</v>
      </c>
      <c r="ABL59" s="7">
        <f>G22</f>
        <v>9</v>
      </c>
      <c r="ABM59" s="8">
        <f>G33</f>
        <v>20</v>
      </c>
      <c r="ABN59" s="74">
        <f>ABI59+ABJ59+ABK59+ABL59+ABM59</f>
        <v>65</v>
      </c>
      <c r="ABO59" s="9"/>
      <c r="ABP59" s="336"/>
      <c r="ABQ59" s="5"/>
      <c r="ABR59" s="6">
        <f>G14</f>
        <v>1</v>
      </c>
      <c r="ABS59" s="7">
        <f>G21</f>
        <v>8</v>
      </c>
      <c r="ABT59" s="7">
        <f>G25</f>
        <v>12</v>
      </c>
      <c r="ABU59" s="7">
        <f>G38</f>
        <v>25</v>
      </c>
      <c r="ABV59" s="8">
        <f>G32</f>
        <v>19</v>
      </c>
      <c r="ABW59" s="74">
        <f>ABR59+ABS59+ABT59+ABU59+ABV59</f>
        <v>65</v>
      </c>
      <c r="ABX59" s="23"/>
      <c r="ABY59" s="6">
        <f>G14</f>
        <v>1</v>
      </c>
      <c r="ABZ59" s="7">
        <f>G22</f>
        <v>9</v>
      </c>
      <c r="ACA59" s="7">
        <f>G26</f>
        <v>13</v>
      </c>
      <c r="ACB59" s="7">
        <f>G38</f>
        <v>25</v>
      </c>
      <c r="ACC59" s="8">
        <f>G30</f>
        <v>17</v>
      </c>
      <c r="ACD59" s="74">
        <f>ABY59+ABZ59+ACA59+ACB59+ACC59</f>
        <v>65</v>
      </c>
      <c r="ACE59" s="23"/>
      <c r="ACF59" s="6">
        <f>G14</f>
        <v>1</v>
      </c>
      <c r="ACG59" s="7">
        <f>G22</f>
        <v>9</v>
      </c>
      <c r="ACH59" s="7">
        <f>G25</f>
        <v>12</v>
      </c>
      <c r="ACI59" s="7">
        <f>G38</f>
        <v>25</v>
      </c>
      <c r="ACJ59" s="8">
        <f>G31</f>
        <v>18</v>
      </c>
      <c r="ACK59" s="74">
        <f>ACF59+ACG59+ACH59+ACI59+ACJ59</f>
        <v>65</v>
      </c>
      <c r="ACL59" s="9"/>
      <c r="ACM59" s="336"/>
      <c r="ACN59" s="5"/>
      <c r="ACO59" s="6">
        <f>G14</f>
        <v>1</v>
      </c>
      <c r="ACP59" s="7">
        <f>G26</f>
        <v>13</v>
      </c>
      <c r="ACQ59" s="7">
        <f>G20</f>
        <v>7</v>
      </c>
      <c r="ACR59" s="7">
        <f>G38</f>
        <v>25</v>
      </c>
      <c r="ACS59" s="8">
        <f>G32</f>
        <v>19</v>
      </c>
      <c r="ACT59" s="74">
        <f>ACO59+ACP59+ACQ59+ACR59+ACS59</f>
        <v>65</v>
      </c>
      <c r="ACU59" s="23"/>
      <c r="ACV59" s="6">
        <f>G14</f>
        <v>1</v>
      </c>
      <c r="ACW59" s="7">
        <f>G27</f>
        <v>14</v>
      </c>
      <c r="ACX59" s="7">
        <f>G21</f>
        <v>8</v>
      </c>
      <c r="ACY59" s="7">
        <f>G38</f>
        <v>25</v>
      </c>
      <c r="ACZ59" s="8">
        <f>G30</f>
        <v>17</v>
      </c>
      <c r="ADA59" s="74">
        <f>ACV59+ACW59+ACX59+ACY59+ACZ59</f>
        <v>65</v>
      </c>
      <c r="ADB59" s="23"/>
      <c r="ADC59" s="6">
        <f>G14</f>
        <v>1</v>
      </c>
      <c r="ADD59" s="7">
        <f>G27</f>
        <v>14</v>
      </c>
      <c r="ADE59" s="7">
        <f>G20</f>
        <v>7</v>
      </c>
      <c r="ADF59" s="7">
        <f>G38</f>
        <v>25</v>
      </c>
      <c r="ADG59" s="8">
        <f>G31</f>
        <v>18</v>
      </c>
      <c r="ADH59" s="74">
        <f>ADC59+ADD59+ADE59+ADF59+ADG59</f>
        <v>65</v>
      </c>
      <c r="ADI59" s="9"/>
      <c r="ADJ59" s="336"/>
      <c r="ADK59" s="5"/>
      <c r="ADL59" s="6">
        <f>G14</f>
        <v>1</v>
      </c>
      <c r="ADM59" s="7">
        <f>G21</f>
        <v>8</v>
      </c>
      <c r="ADN59" s="7">
        <f>G28</f>
        <v>15</v>
      </c>
      <c r="ADO59" s="7">
        <f>G35</f>
        <v>22</v>
      </c>
      <c r="ADP59" s="8">
        <f>G32</f>
        <v>19</v>
      </c>
      <c r="ADQ59" s="74">
        <f>ADL59+ADM59+ADN59+ADO59+ADP59</f>
        <v>65</v>
      </c>
      <c r="ADR59" s="23"/>
      <c r="ADS59" s="6">
        <f>G14</f>
        <v>1</v>
      </c>
      <c r="ADT59" s="7">
        <f>G22</f>
        <v>9</v>
      </c>
      <c r="ADU59" s="7">
        <f>G28</f>
        <v>15</v>
      </c>
      <c r="ADV59" s="7">
        <f>G36</f>
        <v>23</v>
      </c>
      <c r="ADW59" s="8">
        <f>G30</f>
        <v>17</v>
      </c>
      <c r="ADX59" s="74">
        <f>ADS59+ADT59+ADU59+ADV59+ADW59</f>
        <v>65</v>
      </c>
      <c r="ADY59" s="23"/>
      <c r="ADZ59" s="6">
        <f>G14</f>
        <v>1</v>
      </c>
      <c r="AEA59" s="7">
        <f>G22</f>
        <v>9</v>
      </c>
      <c r="AEB59" s="7">
        <f>G28</f>
        <v>15</v>
      </c>
      <c r="AEC59" s="7">
        <f>G35</f>
        <v>22</v>
      </c>
      <c r="AED59" s="8">
        <f>G31</f>
        <v>18</v>
      </c>
      <c r="AEE59" s="74">
        <f>ADZ59+AEA59+AEB59+AEC59+AED59</f>
        <v>65</v>
      </c>
      <c r="AEF59" s="9"/>
      <c r="AEG59" s="336"/>
      <c r="AEH59" s="5"/>
      <c r="AEI59" s="6">
        <f>G14</f>
        <v>1</v>
      </c>
      <c r="AEJ59" s="7">
        <f>G27</f>
        <v>14</v>
      </c>
      <c r="AEK59" s="7">
        <f>G30</f>
        <v>17</v>
      </c>
      <c r="AEL59" s="7">
        <f>G21</f>
        <v>8</v>
      </c>
      <c r="AEM59" s="8">
        <f>G38</f>
        <v>25</v>
      </c>
      <c r="AEN59" s="74">
        <f>AEI59+AEJ59+AEK59+AEL59+AEM59</f>
        <v>65</v>
      </c>
      <c r="AEO59" s="23"/>
      <c r="AEP59" s="6">
        <f>G14</f>
        <v>1</v>
      </c>
      <c r="AEQ59" s="7">
        <f>G25</f>
        <v>12</v>
      </c>
      <c r="AER59" s="7">
        <f>G31</f>
        <v>18</v>
      </c>
      <c r="AES59" s="7">
        <f>G22</f>
        <v>9</v>
      </c>
      <c r="AET59" s="8">
        <f>G38</f>
        <v>25</v>
      </c>
      <c r="AEU59" s="74">
        <f>AEP59+AEQ59+AER59+AES59+AET59</f>
        <v>65</v>
      </c>
      <c r="AEV59" s="23"/>
      <c r="AEW59" s="6">
        <f>G14</f>
        <v>1</v>
      </c>
      <c r="AEX59" s="7">
        <f>G26</f>
        <v>13</v>
      </c>
      <c r="AEY59" s="7">
        <f>G30</f>
        <v>17</v>
      </c>
      <c r="AEZ59" s="7">
        <f>G22</f>
        <v>9</v>
      </c>
      <c r="AFA59" s="8">
        <f>G38</f>
        <v>25</v>
      </c>
      <c r="AFB59" s="74">
        <f>AEW59+AEX59+AEY59+AEZ59+AFA59</f>
        <v>65</v>
      </c>
      <c r="AFC59" s="9"/>
      <c r="AFD59" s="336"/>
      <c r="AFE59" s="5"/>
      <c r="AFF59" s="6">
        <f>G14</f>
        <v>1</v>
      </c>
      <c r="AFG59" s="7">
        <f>G25</f>
        <v>12</v>
      </c>
      <c r="AFH59" s="7">
        <f>G37</f>
        <v>24</v>
      </c>
      <c r="AFI59" s="7">
        <f>G31</f>
        <v>18</v>
      </c>
      <c r="AFJ59" s="8">
        <f>G23</f>
        <v>10</v>
      </c>
      <c r="AFK59" s="74">
        <f>AFF59+AFG59+AFH59+AFI59+AFJ59</f>
        <v>65</v>
      </c>
      <c r="AFL59" s="23"/>
      <c r="AFM59" s="6">
        <f>G14</f>
        <v>1</v>
      </c>
      <c r="AFN59" s="7">
        <f>G26</f>
        <v>13</v>
      </c>
      <c r="AFO59" s="7">
        <f>G35</f>
        <v>22</v>
      </c>
      <c r="AFP59" s="7">
        <f>G32</f>
        <v>19</v>
      </c>
      <c r="AFQ59" s="8">
        <f>G23</f>
        <v>10</v>
      </c>
      <c r="AFR59" s="74">
        <f>AFM59+AFN59+AFO59+AFP59+AFQ59</f>
        <v>65</v>
      </c>
      <c r="AFS59" s="23"/>
      <c r="AFT59" s="6">
        <f>G14</f>
        <v>1</v>
      </c>
      <c r="AFU59" s="7">
        <f>G25</f>
        <v>12</v>
      </c>
      <c r="AFV59" s="7">
        <f>G36</f>
        <v>23</v>
      </c>
      <c r="AFW59" s="7">
        <f>G32</f>
        <v>19</v>
      </c>
      <c r="AFX59" s="8">
        <f>G23</f>
        <v>10</v>
      </c>
      <c r="AFY59" s="74">
        <f>AFT59+AFU59+AFV59+AFW59+AFX59</f>
        <v>65</v>
      </c>
      <c r="AFZ59" s="9"/>
      <c r="AGA59" s="336"/>
    </row>
    <row r="60" spans="1:859" x14ac:dyDescent="0.2">
      <c r="A60" s="22"/>
      <c r="B60" s="22"/>
      <c r="C60" s="22"/>
      <c r="D60" s="336"/>
      <c r="E60" s="378" t="s">
        <v>1177</v>
      </c>
      <c r="F60" s="379" t="s">
        <v>62</v>
      </c>
      <c r="G60" s="380">
        <v>17</v>
      </c>
      <c r="H60" s="336"/>
      <c r="I60" s="5"/>
      <c r="J60" s="10">
        <f>G21</f>
        <v>8</v>
      </c>
      <c r="K60" s="11">
        <f>G28</f>
        <v>15</v>
      </c>
      <c r="L60" s="11">
        <f>G34</f>
        <v>21</v>
      </c>
      <c r="M60" s="11">
        <f>G15</f>
        <v>2</v>
      </c>
      <c r="N60" s="12">
        <f>G32</f>
        <v>19</v>
      </c>
      <c r="O60" s="75">
        <f>J60+K60+L60+M60+N60</f>
        <v>65</v>
      </c>
      <c r="P60" s="23"/>
      <c r="Q60" s="10">
        <f>G22</f>
        <v>9</v>
      </c>
      <c r="R60" s="11">
        <f>G28</f>
        <v>15</v>
      </c>
      <c r="S60" s="11">
        <f>G34</f>
        <v>21</v>
      </c>
      <c r="T60" s="11">
        <f>G16</f>
        <v>3</v>
      </c>
      <c r="U60" s="12">
        <f>G30</f>
        <v>17</v>
      </c>
      <c r="V60" s="75">
        <f>Q60+R60+S60+T60+U60</f>
        <v>65</v>
      </c>
      <c r="W60" s="23"/>
      <c r="X60" s="10">
        <f>G22</f>
        <v>9</v>
      </c>
      <c r="Y60" s="11">
        <f>G28</f>
        <v>15</v>
      </c>
      <c r="Z60" s="11">
        <f>G34</f>
        <v>21</v>
      </c>
      <c r="AA60" s="11">
        <f>G15</f>
        <v>2</v>
      </c>
      <c r="AB60" s="12">
        <f>G31</f>
        <v>18</v>
      </c>
      <c r="AC60" s="75">
        <f>X60+Y60+Z60+AA60+AB60</f>
        <v>65</v>
      </c>
      <c r="AD60" s="9"/>
      <c r="AE60" s="336"/>
      <c r="AF60" s="5"/>
      <c r="AG60" s="10">
        <f>G22</f>
        <v>9</v>
      </c>
      <c r="AH60" s="11">
        <f>G28</f>
        <v>15</v>
      </c>
      <c r="AI60" s="11">
        <f>G35</f>
        <v>22</v>
      </c>
      <c r="AJ60" s="11">
        <f>G29</f>
        <v>16</v>
      </c>
      <c r="AK60" s="12">
        <f>G16</f>
        <v>3</v>
      </c>
      <c r="AL60" s="75">
        <f>AG60+AH60+AI60+AJ60+AK60</f>
        <v>65</v>
      </c>
      <c r="AM60" s="23"/>
      <c r="AN60" s="10">
        <f>G20</f>
        <v>7</v>
      </c>
      <c r="AO60" s="11">
        <f>G28</f>
        <v>15</v>
      </c>
      <c r="AP60" s="11">
        <f>G36</f>
        <v>23</v>
      </c>
      <c r="AQ60" s="11">
        <f>G29</f>
        <v>16</v>
      </c>
      <c r="AR60" s="12">
        <f>G17</f>
        <v>4</v>
      </c>
      <c r="AS60" s="75">
        <f>AN60+AO60+AP60+AQ60+AR60</f>
        <v>65</v>
      </c>
      <c r="AT60" s="23"/>
      <c r="AU60" s="10">
        <f>G21</f>
        <v>8</v>
      </c>
      <c r="AV60" s="11">
        <f>G28</f>
        <v>15</v>
      </c>
      <c r="AW60" s="11">
        <f>G35</f>
        <v>22</v>
      </c>
      <c r="AX60" s="11">
        <f>G29</f>
        <v>16</v>
      </c>
      <c r="AY60" s="12">
        <f>G17</f>
        <v>4</v>
      </c>
      <c r="AZ60" s="75">
        <f>AU60+AV60+AW60+AX60+AY60</f>
        <v>65</v>
      </c>
      <c r="BA60" s="9"/>
      <c r="BB60" s="336"/>
      <c r="BC60" s="5"/>
      <c r="BD60" s="10">
        <f>G21</f>
        <v>8</v>
      </c>
      <c r="BE60" s="11">
        <f>G33</f>
        <v>20</v>
      </c>
      <c r="BF60" s="11">
        <f>G34</f>
        <v>21</v>
      </c>
      <c r="BG60" s="11">
        <f>G15</f>
        <v>2</v>
      </c>
      <c r="BH60" s="12">
        <f>G27</f>
        <v>14</v>
      </c>
      <c r="BI60" s="75">
        <f>BD60+BE60+BF60+BG60+BH60</f>
        <v>65</v>
      </c>
      <c r="BJ60" s="23"/>
      <c r="BK60" s="10">
        <f>G22</f>
        <v>9</v>
      </c>
      <c r="BL60" s="11">
        <f>G33</f>
        <v>20</v>
      </c>
      <c r="BM60" s="11">
        <f>G34</f>
        <v>21</v>
      </c>
      <c r="BN60" s="11">
        <f>G16</f>
        <v>3</v>
      </c>
      <c r="BO60" s="12">
        <f>G25</f>
        <v>12</v>
      </c>
      <c r="BP60" s="75">
        <f>BK60+BL60+BM60+BN60+BO60</f>
        <v>65</v>
      </c>
      <c r="BQ60" s="23"/>
      <c r="BR60" s="10">
        <f>G22</f>
        <v>9</v>
      </c>
      <c r="BS60" s="11">
        <f>G33</f>
        <v>20</v>
      </c>
      <c r="BT60" s="11">
        <f>G34</f>
        <v>21</v>
      </c>
      <c r="BU60" s="11">
        <f>G15</f>
        <v>2</v>
      </c>
      <c r="BV60" s="12">
        <f>G26</f>
        <v>13</v>
      </c>
      <c r="BW60" s="75">
        <f>BR60+BS60+BT60+BU60+BV60</f>
        <v>65</v>
      </c>
      <c r="BX60" s="9"/>
      <c r="BY60" s="336"/>
      <c r="BZ60" s="5"/>
      <c r="CA60" s="10">
        <f>G22</f>
        <v>9</v>
      </c>
      <c r="CB60" s="11">
        <f>G33</f>
        <v>20</v>
      </c>
      <c r="CC60" s="11">
        <f>G35</f>
        <v>22</v>
      </c>
      <c r="CD60" s="11">
        <f>G24</f>
        <v>11</v>
      </c>
      <c r="CE60" s="12">
        <f>G16</f>
        <v>3</v>
      </c>
      <c r="CF60" s="75">
        <f>CA60+CB60+CC60+CD60+CE60</f>
        <v>65</v>
      </c>
      <c r="CG60" s="23"/>
      <c r="CH60" s="10">
        <f>G20</f>
        <v>7</v>
      </c>
      <c r="CI60" s="11">
        <f>G33</f>
        <v>20</v>
      </c>
      <c r="CJ60" s="11">
        <f>G36</f>
        <v>23</v>
      </c>
      <c r="CK60" s="11">
        <f>G24</f>
        <v>11</v>
      </c>
      <c r="CL60" s="12">
        <f>G17</f>
        <v>4</v>
      </c>
      <c r="CM60" s="75">
        <f>CH60+CI60+CJ60+CK60+CL60</f>
        <v>65</v>
      </c>
      <c r="CN60" s="23"/>
      <c r="CO60" s="10">
        <f>G21</f>
        <v>8</v>
      </c>
      <c r="CP60" s="11">
        <f>G33</f>
        <v>20</v>
      </c>
      <c r="CQ60" s="11">
        <f>G35</f>
        <v>22</v>
      </c>
      <c r="CR60" s="11">
        <f>G24</f>
        <v>11</v>
      </c>
      <c r="CS60" s="12">
        <f>G17</f>
        <v>4</v>
      </c>
      <c r="CT60" s="75">
        <f>CO60+CP60+CQ60+CR60+CS60</f>
        <v>65</v>
      </c>
      <c r="CU60" s="9"/>
      <c r="CV60" s="336"/>
      <c r="CW60" s="5"/>
      <c r="CX60" s="10">
        <f>G20</f>
        <v>7</v>
      </c>
      <c r="CY60" s="11">
        <f>G38</f>
        <v>25</v>
      </c>
      <c r="CZ60" s="11">
        <f>G17</f>
        <v>4</v>
      </c>
      <c r="DA60" s="11">
        <f>G29</f>
        <v>16</v>
      </c>
      <c r="DB60" s="12">
        <f>G26</f>
        <v>13</v>
      </c>
      <c r="DC60" s="75">
        <f>CX60+CY60+CZ60+DA60+DB60</f>
        <v>65</v>
      </c>
      <c r="DD60" s="23"/>
      <c r="DE60" s="10">
        <f>G21</f>
        <v>8</v>
      </c>
      <c r="DF60" s="11">
        <f>G38</f>
        <v>25</v>
      </c>
      <c r="DG60" s="11">
        <f>G15</f>
        <v>2</v>
      </c>
      <c r="DH60" s="11">
        <f>G29</f>
        <v>16</v>
      </c>
      <c r="DI60" s="12">
        <f>G27</f>
        <v>14</v>
      </c>
      <c r="DJ60" s="75">
        <f>DE60+DF60+DG60+DH60+DI60</f>
        <v>65</v>
      </c>
      <c r="DK60" s="23"/>
      <c r="DL60" s="10">
        <f>G20</f>
        <v>7</v>
      </c>
      <c r="DM60" s="11">
        <f>G38</f>
        <v>25</v>
      </c>
      <c r="DN60" s="11">
        <f>G16</f>
        <v>3</v>
      </c>
      <c r="DO60" s="11">
        <f>G29</f>
        <v>16</v>
      </c>
      <c r="DP60" s="12">
        <f>G27</f>
        <v>14</v>
      </c>
      <c r="DQ60" s="75">
        <f>DL60+DM60+DN60+DO60+DP60</f>
        <v>65</v>
      </c>
      <c r="DR60" s="9"/>
      <c r="DS60" s="336"/>
      <c r="DT60" s="5"/>
      <c r="DU60" s="10">
        <f>G21</f>
        <v>8</v>
      </c>
      <c r="DV60" s="11">
        <f>G38</f>
        <v>25</v>
      </c>
      <c r="DW60" s="11">
        <f>G32</f>
        <v>19</v>
      </c>
      <c r="DX60" s="11">
        <f>G15</f>
        <v>2</v>
      </c>
      <c r="DY60" s="12">
        <f>G24</f>
        <v>11</v>
      </c>
      <c r="DZ60" s="75">
        <f>DU60+DV60+DW60+DX60+DY60</f>
        <v>65</v>
      </c>
      <c r="EA60" s="23"/>
      <c r="EB60" s="10">
        <f>G22</f>
        <v>9</v>
      </c>
      <c r="EC60" s="11">
        <f>G38</f>
        <v>25</v>
      </c>
      <c r="ED60" s="11">
        <f>G30</f>
        <v>17</v>
      </c>
      <c r="EE60" s="11">
        <f>G16</f>
        <v>3</v>
      </c>
      <c r="EF60" s="12">
        <f>G24</f>
        <v>11</v>
      </c>
      <c r="EG60" s="75">
        <f>EB60+EC60+ED60+EE60+EF60</f>
        <v>65</v>
      </c>
      <c r="EH60" s="23"/>
      <c r="EI60" s="10">
        <f>G22</f>
        <v>9</v>
      </c>
      <c r="EJ60" s="11">
        <f>G38</f>
        <v>25</v>
      </c>
      <c r="EK60" s="11">
        <f>G31</f>
        <v>18</v>
      </c>
      <c r="EL60" s="11">
        <f>G15</f>
        <v>2</v>
      </c>
      <c r="EM60" s="12">
        <f>G24</f>
        <v>11</v>
      </c>
      <c r="EN60" s="75">
        <f>EI60+EJ60+EK60+EL60+EM60</f>
        <v>65</v>
      </c>
      <c r="EO60" s="9"/>
      <c r="EP60" s="336"/>
      <c r="EQ60" s="5"/>
      <c r="ER60" s="10">
        <f>G22</f>
        <v>9</v>
      </c>
      <c r="ES60" s="11">
        <f>G38</f>
        <v>25</v>
      </c>
      <c r="ET60" s="11">
        <f>G30</f>
        <v>17</v>
      </c>
      <c r="EU60" s="11">
        <f>G24</f>
        <v>11</v>
      </c>
      <c r="EV60" s="12">
        <f>G16</f>
        <v>3</v>
      </c>
      <c r="EW60" s="75">
        <f>ER60+ES60+ET60+EU60+EV60</f>
        <v>65</v>
      </c>
      <c r="EX60" s="23"/>
      <c r="EY60" s="10">
        <f>G20</f>
        <v>7</v>
      </c>
      <c r="EZ60" s="11">
        <f>G38</f>
        <v>25</v>
      </c>
      <c r="FA60" s="11">
        <f>G31</f>
        <v>18</v>
      </c>
      <c r="FB60" s="11">
        <f>G24</f>
        <v>11</v>
      </c>
      <c r="FC60" s="12">
        <f>G17</f>
        <v>4</v>
      </c>
      <c r="FD60" s="75">
        <f>EY60+EZ60+FA60+FB60+FC60</f>
        <v>65</v>
      </c>
      <c r="FE60" s="23"/>
      <c r="FF60" s="10">
        <f>G21</f>
        <v>8</v>
      </c>
      <c r="FG60" s="11">
        <f>G38</f>
        <v>25</v>
      </c>
      <c r="FH60" s="11">
        <f>G30</f>
        <v>17</v>
      </c>
      <c r="FI60" s="11">
        <f>G24</f>
        <v>11</v>
      </c>
      <c r="FJ60" s="12">
        <f>G17</f>
        <v>4</v>
      </c>
      <c r="FK60" s="75">
        <f>FF60+FG60+FH60+FI60+FJ60</f>
        <v>65</v>
      </c>
      <c r="FL60" s="9"/>
      <c r="FM60" s="336"/>
      <c r="FN60" s="5"/>
      <c r="FO60" s="10">
        <f>G26</f>
        <v>13</v>
      </c>
      <c r="FP60" s="11">
        <f>G33</f>
        <v>20</v>
      </c>
      <c r="FQ60" s="11">
        <f>G34</f>
        <v>21</v>
      </c>
      <c r="FR60" s="11">
        <f>G15</f>
        <v>2</v>
      </c>
      <c r="FS60" s="12">
        <f>G22</f>
        <v>9</v>
      </c>
      <c r="FT60" s="75">
        <f>FO60+FP60+FQ60+FR60+FS60</f>
        <v>65</v>
      </c>
      <c r="FU60" s="23"/>
      <c r="FV60" s="10">
        <f>G27</f>
        <v>14</v>
      </c>
      <c r="FW60" s="11">
        <f>G33</f>
        <v>20</v>
      </c>
      <c r="FX60" s="11">
        <f>G34</f>
        <v>21</v>
      </c>
      <c r="FY60" s="11">
        <f>G16</f>
        <v>3</v>
      </c>
      <c r="FZ60" s="12">
        <f>G20</f>
        <v>7</v>
      </c>
      <c r="GA60" s="75">
        <f>FV60+FW60+FX60+FY60+FZ60</f>
        <v>65</v>
      </c>
      <c r="GB60" s="23"/>
      <c r="GC60" s="10">
        <f>G27</f>
        <v>14</v>
      </c>
      <c r="GD60" s="11">
        <f>G33</f>
        <v>20</v>
      </c>
      <c r="GE60" s="11">
        <f>G34</f>
        <v>21</v>
      </c>
      <c r="GF60" s="11">
        <f>G15</f>
        <v>2</v>
      </c>
      <c r="GG60" s="12">
        <f>G21</f>
        <v>8</v>
      </c>
      <c r="GH60" s="75">
        <f>GC60+GD60+GE60+GF60+GG60</f>
        <v>65</v>
      </c>
      <c r="GI60" s="9"/>
      <c r="GJ60" s="336"/>
      <c r="GK60" s="5"/>
      <c r="GL60" s="10">
        <f>G26</f>
        <v>13</v>
      </c>
      <c r="GM60" s="11">
        <f>G33</f>
        <v>20</v>
      </c>
      <c r="GN60" s="11">
        <f>G37</f>
        <v>24</v>
      </c>
      <c r="GO60" s="11">
        <f>G15</f>
        <v>2</v>
      </c>
      <c r="GP60" s="12">
        <f>G19</f>
        <v>6</v>
      </c>
      <c r="GQ60" s="75">
        <f>GL60+GM60+GN60+GO60+GP60</f>
        <v>65</v>
      </c>
      <c r="GR60" s="23"/>
      <c r="GS60" s="10">
        <f>G27</f>
        <v>14</v>
      </c>
      <c r="GT60" s="11">
        <f>G33</f>
        <v>20</v>
      </c>
      <c r="GU60" s="11">
        <f>G35</f>
        <v>22</v>
      </c>
      <c r="GV60" s="11">
        <f>G16</f>
        <v>3</v>
      </c>
      <c r="GW60" s="12">
        <f>G19</f>
        <v>6</v>
      </c>
      <c r="GX60" s="75">
        <f>GS60+GT60+GU60+GV60+GW60</f>
        <v>65</v>
      </c>
      <c r="GY60" s="23"/>
      <c r="GZ60" s="10">
        <f>G27</f>
        <v>14</v>
      </c>
      <c r="HA60" s="11">
        <f>G33</f>
        <v>20</v>
      </c>
      <c r="HB60" s="11">
        <f>G36</f>
        <v>23</v>
      </c>
      <c r="HC60" s="11">
        <f>G15</f>
        <v>2</v>
      </c>
      <c r="HD60" s="12">
        <f>G19</f>
        <v>6</v>
      </c>
      <c r="HE60" s="75">
        <f>GZ60+HA60+HB60+HC60+HD60</f>
        <v>65</v>
      </c>
      <c r="HF60" s="9"/>
      <c r="HG60" s="336"/>
      <c r="HH60" s="5"/>
      <c r="HI60" s="10">
        <f>G27</f>
        <v>14</v>
      </c>
      <c r="HJ60" s="11">
        <f>G33</f>
        <v>20</v>
      </c>
      <c r="HK60" s="11">
        <f>G35</f>
        <v>22</v>
      </c>
      <c r="HL60" s="11">
        <f>G19</f>
        <v>6</v>
      </c>
      <c r="HM60" s="12">
        <f>G16</f>
        <v>3</v>
      </c>
      <c r="HN60" s="75">
        <f>HI60+HJ60+HK60+HL60+HM60</f>
        <v>65</v>
      </c>
      <c r="HO60" s="23"/>
      <c r="HP60" s="10">
        <f>G25</f>
        <v>12</v>
      </c>
      <c r="HQ60" s="11">
        <f>G33</f>
        <v>20</v>
      </c>
      <c r="HR60" s="11">
        <f>G36</f>
        <v>23</v>
      </c>
      <c r="HS60" s="11">
        <f>G19</f>
        <v>6</v>
      </c>
      <c r="HT60" s="12">
        <f>G17</f>
        <v>4</v>
      </c>
      <c r="HU60" s="75">
        <f>HP60+HQ60+HR60+HS60+HT60</f>
        <v>65</v>
      </c>
      <c r="HV60" s="23"/>
      <c r="HW60" s="10">
        <f>G26</f>
        <v>13</v>
      </c>
      <c r="HX60" s="11">
        <f>G33</f>
        <v>20</v>
      </c>
      <c r="HY60" s="11">
        <f>G35</f>
        <v>22</v>
      </c>
      <c r="HZ60" s="11">
        <f>G19</f>
        <v>6</v>
      </c>
      <c r="IA60" s="12">
        <f>G17</f>
        <v>4</v>
      </c>
      <c r="IB60" s="75">
        <f>HW60+HX60+HY60+HZ60+IA60</f>
        <v>65</v>
      </c>
      <c r="IC60" s="9"/>
      <c r="ID60" s="336"/>
      <c r="IE60" s="5"/>
      <c r="IF60" s="10">
        <f>G31</f>
        <v>18</v>
      </c>
      <c r="IG60" s="11">
        <f>G28</f>
        <v>15</v>
      </c>
      <c r="IH60" s="11">
        <f>G37</f>
        <v>24</v>
      </c>
      <c r="II60" s="11">
        <f>G15</f>
        <v>2</v>
      </c>
      <c r="IJ60" s="12">
        <f>G19</f>
        <v>6</v>
      </c>
      <c r="IK60" s="75">
        <f>IF60+IG60+IH60+II60+IJ60</f>
        <v>65</v>
      </c>
      <c r="IL60" s="23"/>
      <c r="IM60" s="10">
        <f>G32</f>
        <v>19</v>
      </c>
      <c r="IN60" s="11">
        <f>G28</f>
        <v>15</v>
      </c>
      <c r="IO60" s="11">
        <f>G35</f>
        <v>22</v>
      </c>
      <c r="IP60" s="11">
        <f>G16</f>
        <v>3</v>
      </c>
      <c r="IQ60" s="12">
        <f>G19</f>
        <v>6</v>
      </c>
      <c r="IR60" s="75">
        <f>IM60+IN60+IO60+IP60+IQ60</f>
        <v>65</v>
      </c>
      <c r="IS60" s="23"/>
      <c r="IT60" s="10">
        <f>G32</f>
        <v>19</v>
      </c>
      <c r="IU60" s="11">
        <f>G28</f>
        <v>15</v>
      </c>
      <c r="IV60" s="11">
        <f>G36</f>
        <v>23</v>
      </c>
      <c r="IW60" s="11">
        <f>G15</f>
        <v>2</v>
      </c>
      <c r="IX60" s="12">
        <f>G19</f>
        <v>6</v>
      </c>
      <c r="IY60" s="75">
        <f>IT60+IU60+IV60+IW60+IX60</f>
        <v>65</v>
      </c>
      <c r="IZ60" s="9"/>
      <c r="JA60" s="336"/>
      <c r="JB60" s="5"/>
      <c r="JC60" s="10">
        <f>G31</f>
        <v>18</v>
      </c>
      <c r="JD60" s="11">
        <f>G28</f>
        <v>15</v>
      </c>
      <c r="JE60" s="11">
        <f>G34</f>
        <v>21</v>
      </c>
      <c r="JF60" s="11">
        <f>G15</f>
        <v>2</v>
      </c>
      <c r="JG60" s="12">
        <f>G22</f>
        <v>9</v>
      </c>
      <c r="JH60" s="75">
        <f>JC60+JD60+JE60+JF60+JG60</f>
        <v>65</v>
      </c>
      <c r="JI60" s="23"/>
      <c r="JJ60" s="10">
        <f>G32</f>
        <v>19</v>
      </c>
      <c r="JK60" s="11">
        <f>G28</f>
        <v>15</v>
      </c>
      <c r="JL60" s="11">
        <f>G34</f>
        <v>21</v>
      </c>
      <c r="JM60" s="11">
        <f>G16</f>
        <v>3</v>
      </c>
      <c r="JN60" s="12">
        <f>G20</f>
        <v>7</v>
      </c>
      <c r="JO60" s="75">
        <f>JJ60+JK60+JL60+JM60+JN60</f>
        <v>65</v>
      </c>
      <c r="JP60" s="23"/>
      <c r="JQ60" s="10">
        <f>G32</f>
        <v>19</v>
      </c>
      <c r="JR60" s="11">
        <f>G28</f>
        <v>15</v>
      </c>
      <c r="JS60" s="11">
        <f>G34</f>
        <v>21</v>
      </c>
      <c r="JT60" s="11">
        <f>G15</f>
        <v>2</v>
      </c>
      <c r="JU60" s="12">
        <f>G21</f>
        <v>8</v>
      </c>
      <c r="JV60" s="75">
        <f>JQ60+JR60+JS60+JT60+JU60</f>
        <v>65</v>
      </c>
      <c r="JW60" s="9"/>
      <c r="JX60" s="336"/>
      <c r="JY60" s="5"/>
      <c r="JZ60" s="10">
        <f>G32</f>
        <v>19</v>
      </c>
      <c r="KA60" s="11">
        <f>G28</f>
        <v>15</v>
      </c>
      <c r="KB60" s="11">
        <f>G35</f>
        <v>22</v>
      </c>
      <c r="KC60" s="11">
        <f>G19</f>
        <v>6</v>
      </c>
      <c r="KD60" s="12">
        <f>G16</f>
        <v>3</v>
      </c>
      <c r="KE60" s="75">
        <f>JZ60+KA60+KB60+KC60+KD60</f>
        <v>65</v>
      </c>
      <c r="KF60" s="23"/>
      <c r="KG60" s="10">
        <f>G30</f>
        <v>17</v>
      </c>
      <c r="KH60" s="11">
        <f>G28</f>
        <v>15</v>
      </c>
      <c r="KI60" s="11">
        <f>G36</f>
        <v>23</v>
      </c>
      <c r="KJ60" s="11">
        <f>G19</f>
        <v>6</v>
      </c>
      <c r="KK60" s="12">
        <f>G17</f>
        <v>4</v>
      </c>
      <c r="KL60" s="75">
        <f>KG60+KH60+KI60+KJ60+KK60</f>
        <v>65</v>
      </c>
      <c r="KM60" s="23"/>
      <c r="KN60" s="10">
        <f>G31</f>
        <v>18</v>
      </c>
      <c r="KO60" s="11">
        <f>G28</f>
        <v>15</v>
      </c>
      <c r="KP60" s="11">
        <f>G35</f>
        <v>22</v>
      </c>
      <c r="KQ60" s="11">
        <f>G19</f>
        <v>6</v>
      </c>
      <c r="KR60" s="12">
        <f>G17</f>
        <v>4</v>
      </c>
      <c r="KS60" s="75">
        <f>KN60+KO60+KP60+KQ60+KR60</f>
        <v>65</v>
      </c>
      <c r="KT60" s="9"/>
      <c r="KU60" s="336"/>
      <c r="KV60" s="5"/>
      <c r="KW60" s="10">
        <f>G25</f>
        <v>12</v>
      </c>
      <c r="KX60" s="11">
        <f>G38</f>
        <v>25</v>
      </c>
      <c r="KY60" s="11">
        <f>G17</f>
        <v>4</v>
      </c>
      <c r="KZ60" s="11">
        <f>G19</f>
        <v>6</v>
      </c>
      <c r="LA60" s="12">
        <f>G31</f>
        <v>18</v>
      </c>
      <c r="LB60" s="75">
        <f>KW60+KX60+KY60+KZ60+LA60</f>
        <v>65</v>
      </c>
      <c r="LC60" s="23"/>
      <c r="LD60" s="10">
        <f>G26</f>
        <v>13</v>
      </c>
      <c r="LE60" s="11">
        <f>G38</f>
        <v>25</v>
      </c>
      <c r="LF60" s="11">
        <f>G15</f>
        <v>2</v>
      </c>
      <c r="LG60" s="11">
        <f>G19</f>
        <v>6</v>
      </c>
      <c r="LH60" s="12">
        <f>G32</f>
        <v>19</v>
      </c>
      <c r="LI60" s="75">
        <f>LD60+LE60+LF60+LG60+LH60</f>
        <v>65</v>
      </c>
      <c r="LJ60" s="23"/>
      <c r="LK60" s="10">
        <f>G25</f>
        <v>12</v>
      </c>
      <c r="LL60" s="11">
        <f>G38</f>
        <v>25</v>
      </c>
      <c r="LM60" s="11">
        <f>G16</f>
        <v>3</v>
      </c>
      <c r="LN60" s="11">
        <f>G19</f>
        <v>6</v>
      </c>
      <c r="LO60" s="12">
        <f>G32</f>
        <v>19</v>
      </c>
      <c r="LP60" s="75">
        <f>LK60+LL60+LM60+LN60+LO60</f>
        <v>65</v>
      </c>
      <c r="LQ60" s="9"/>
      <c r="LR60" s="336"/>
      <c r="LS60" s="5"/>
      <c r="LT60" s="10">
        <f>G25</f>
        <v>12</v>
      </c>
      <c r="LU60" s="11">
        <f>G38</f>
        <v>25</v>
      </c>
      <c r="LV60" s="11">
        <f>G17</f>
        <v>4</v>
      </c>
      <c r="LW60" s="11">
        <f>G29</f>
        <v>16</v>
      </c>
      <c r="LX60" s="12">
        <f>G21</f>
        <v>8</v>
      </c>
      <c r="LY60" s="75">
        <f>LT60+LU60+LV60+LW60+LX60</f>
        <v>65</v>
      </c>
      <c r="LZ60" s="23"/>
      <c r="MA60" s="10">
        <f>G26</f>
        <v>13</v>
      </c>
      <c r="MB60" s="11">
        <f>G38</f>
        <v>25</v>
      </c>
      <c r="MC60" s="11">
        <f>G15</f>
        <v>2</v>
      </c>
      <c r="MD60" s="11">
        <f>G29</f>
        <v>16</v>
      </c>
      <c r="ME60" s="12">
        <f>G22</f>
        <v>9</v>
      </c>
      <c r="MF60" s="75">
        <f>MA60+MB60+MC60+MD60+ME60</f>
        <v>65</v>
      </c>
      <c r="MG60" s="23"/>
      <c r="MH60" s="10">
        <f>G25</f>
        <v>12</v>
      </c>
      <c r="MI60" s="11">
        <f>G38</f>
        <v>25</v>
      </c>
      <c r="MJ60" s="11">
        <f>G16</f>
        <v>3</v>
      </c>
      <c r="MK60" s="11">
        <f>G29</f>
        <v>16</v>
      </c>
      <c r="ML60" s="12">
        <f>G22</f>
        <v>9</v>
      </c>
      <c r="MM60" s="75">
        <f>MH60+MI60+MJ60+MK60+ML60</f>
        <v>65</v>
      </c>
      <c r="MN60" s="9"/>
      <c r="MO60" s="336"/>
      <c r="MP60" s="5"/>
      <c r="MQ60" s="10">
        <f>G27</f>
        <v>14</v>
      </c>
      <c r="MR60" s="11">
        <f>G38</f>
        <v>25</v>
      </c>
      <c r="MS60" s="11">
        <f>G20</f>
        <v>7</v>
      </c>
      <c r="MT60" s="11">
        <f>G29</f>
        <v>16</v>
      </c>
      <c r="MU60" s="12">
        <f>G16</f>
        <v>3</v>
      </c>
      <c r="MV60" s="75">
        <f>MQ60+MR60+MS60+MT60+MU60</f>
        <v>65</v>
      </c>
      <c r="MW60" s="23"/>
      <c r="MX60" s="10">
        <f>G25</f>
        <v>12</v>
      </c>
      <c r="MY60" s="11">
        <f>G38</f>
        <v>25</v>
      </c>
      <c r="MZ60" s="11">
        <f>G21</f>
        <v>8</v>
      </c>
      <c r="NA60" s="11">
        <f>G29</f>
        <v>16</v>
      </c>
      <c r="NB60" s="12">
        <f>G17</f>
        <v>4</v>
      </c>
      <c r="NC60" s="75">
        <f>MX60+MY60+MZ60+NA60+NB60</f>
        <v>65</v>
      </c>
      <c r="ND60" s="23"/>
      <c r="NE60" s="10">
        <f>G26</f>
        <v>13</v>
      </c>
      <c r="NF60" s="11">
        <f>G38</f>
        <v>25</v>
      </c>
      <c r="NG60" s="11">
        <f>G20</f>
        <v>7</v>
      </c>
      <c r="NH60" s="11">
        <f>G29</f>
        <v>16</v>
      </c>
      <c r="NI60" s="12">
        <f>G17</f>
        <v>4</v>
      </c>
      <c r="NJ60" s="75">
        <f>NE60+NF60+NG60+NH60+NI60</f>
        <v>65</v>
      </c>
      <c r="NK60" s="9"/>
      <c r="NL60" s="336"/>
      <c r="NM60" s="5"/>
      <c r="NN60" s="10">
        <f>G26</f>
        <v>13</v>
      </c>
      <c r="NO60" s="11">
        <f>G38</f>
        <v>25</v>
      </c>
      <c r="NP60" s="11">
        <f>G19</f>
        <v>6</v>
      </c>
      <c r="NQ60" s="11">
        <f>G15</f>
        <v>2</v>
      </c>
      <c r="NR60" s="12">
        <f>G32</f>
        <v>19</v>
      </c>
      <c r="NS60" s="75">
        <f>NN60+NO60+NP60+NQ60+NR60</f>
        <v>65</v>
      </c>
      <c r="NT60" s="23"/>
      <c r="NU60" s="10">
        <f>G27</f>
        <v>14</v>
      </c>
      <c r="NV60" s="11">
        <f>G38</f>
        <v>25</v>
      </c>
      <c r="NW60" s="11">
        <f>G19</f>
        <v>6</v>
      </c>
      <c r="NX60" s="11">
        <f>G16</f>
        <v>3</v>
      </c>
      <c r="NY60" s="12">
        <f>G30</f>
        <v>17</v>
      </c>
      <c r="NZ60" s="75">
        <f>NU60+NV60+NW60+NX60+NY60</f>
        <v>65</v>
      </c>
      <c r="OA60" s="23"/>
      <c r="OB60" s="10">
        <f>G27</f>
        <v>14</v>
      </c>
      <c r="OC60" s="11">
        <f>G38</f>
        <v>25</v>
      </c>
      <c r="OD60" s="11">
        <f>G19</f>
        <v>6</v>
      </c>
      <c r="OE60" s="11">
        <f>G15</f>
        <v>2</v>
      </c>
      <c r="OF60" s="12">
        <f>G31</f>
        <v>18</v>
      </c>
      <c r="OG60" s="75">
        <f>OB60+OC60+OD60+OE60+OF60</f>
        <v>65</v>
      </c>
      <c r="OH60" s="9"/>
      <c r="OI60" s="336"/>
      <c r="OJ60" s="5"/>
      <c r="OK60" s="10">
        <f>G26</f>
        <v>13</v>
      </c>
      <c r="OL60" s="11">
        <f>G38</f>
        <v>25</v>
      </c>
      <c r="OM60" s="11">
        <f>G22</f>
        <v>9</v>
      </c>
      <c r="ON60" s="11">
        <f>G15</f>
        <v>2</v>
      </c>
      <c r="OO60" s="12">
        <f>G29</f>
        <v>16</v>
      </c>
      <c r="OP60" s="75">
        <f>OK60+OL60+OM60+ON60+OO60</f>
        <v>65</v>
      </c>
      <c r="OQ60" s="23"/>
      <c r="OR60" s="10">
        <f>G27</f>
        <v>14</v>
      </c>
      <c r="OS60" s="11">
        <f>G38</f>
        <v>25</v>
      </c>
      <c r="OT60" s="11">
        <f>G20</f>
        <v>7</v>
      </c>
      <c r="OU60" s="11">
        <f>G16</f>
        <v>3</v>
      </c>
      <c r="OV60" s="12">
        <f>G29</f>
        <v>16</v>
      </c>
      <c r="OW60" s="75">
        <f>OR60+OS60+OT60+OU60+OV60</f>
        <v>65</v>
      </c>
      <c r="OX60" s="23"/>
      <c r="OY60" s="10">
        <f>G27</f>
        <v>14</v>
      </c>
      <c r="OZ60" s="11">
        <f>G38</f>
        <v>25</v>
      </c>
      <c r="PA60" s="11">
        <f>G21</f>
        <v>8</v>
      </c>
      <c r="PB60" s="11">
        <f>G15</f>
        <v>2</v>
      </c>
      <c r="PC60" s="12">
        <f>G29</f>
        <v>16</v>
      </c>
      <c r="PD60" s="75">
        <f>OY60+OZ60+PA60+PB60+PC60</f>
        <v>65</v>
      </c>
      <c r="PE60" s="9"/>
      <c r="PF60" s="336"/>
      <c r="PG60" s="5"/>
      <c r="PH60" s="10">
        <f>G26</f>
        <v>13</v>
      </c>
      <c r="PI60" s="11">
        <f>G38</f>
        <v>25</v>
      </c>
      <c r="PJ60" s="11">
        <f>G29</f>
        <v>16</v>
      </c>
      <c r="PK60" s="11">
        <f>G15</f>
        <v>2</v>
      </c>
      <c r="PL60" s="12">
        <f>G22</f>
        <v>9</v>
      </c>
      <c r="PM60" s="75">
        <f>PH60+PI60+PJ60+PK60+PL60</f>
        <v>65</v>
      </c>
      <c r="PN60" s="23"/>
      <c r="PO60" s="10">
        <f>G27</f>
        <v>14</v>
      </c>
      <c r="PP60" s="11">
        <f>G38</f>
        <v>25</v>
      </c>
      <c r="PQ60" s="11">
        <f>G29</f>
        <v>16</v>
      </c>
      <c r="PR60" s="11">
        <f>G16</f>
        <v>3</v>
      </c>
      <c r="PS60" s="12">
        <f>G20</f>
        <v>7</v>
      </c>
      <c r="PT60" s="75">
        <f>PO60+PP60+PQ60+PR60+PS60</f>
        <v>65</v>
      </c>
      <c r="PU60" s="23"/>
      <c r="PV60" s="10">
        <f>G27</f>
        <v>14</v>
      </c>
      <c r="PW60" s="11">
        <f>G38</f>
        <v>25</v>
      </c>
      <c r="PX60" s="11">
        <f>G29</f>
        <v>16</v>
      </c>
      <c r="PY60" s="11">
        <f>G15</f>
        <v>2</v>
      </c>
      <c r="PZ60" s="12">
        <f>G21</f>
        <v>8</v>
      </c>
      <c r="QA60" s="75">
        <f>PV60+PW60+PX60+PY60+PZ60</f>
        <v>65</v>
      </c>
      <c r="QB60" s="9"/>
      <c r="QC60" s="336"/>
      <c r="QD60" s="5"/>
      <c r="QE60" s="10">
        <f>G27</f>
        <v>14</v>
      </c>
      <c r="QF60" s="11">
        <f>G38</f>
        <v>25</v>
      </c>
      <c r="QG60" s="11">
        <f>G30</f>
        <v>17</v>
      </c>
      <c r="QH60" s="11">
        <f>G19</f>
        <v>6</v>
      </c>
      <c r="QI60" s="12">
        <f>G16</f>
        <v>3</v>
      </c>
      <c r="QJ60" s="75">
        <f>QE60+QF60+QG60+QH60+QI60</f>
        <v>65</v>
      </c>
      <c r="QK60" s="23"/>
      <c r="QL60" s="10">
        <f>G25</f>
        <v>12</v>
      </c>
      <c r="QM60" s="11">
        <f>G38</f>
        <v>25</v>
      </c>
      <c r="QN60" s="11">
        <f>G31</f>
        <v>18</v>
      </c>
      <c r="QO60" s="11">
        <f>G19</f>
        <v>6</v>
      </c>
      <c r="QP60" s="12">
        <f>G17</f>
        <v>4</v>
      </c>
      <c r="QQ60" s="75">
        <f>QL60+QM60+QN60+QO60+QP60</f>
        <v>65</v>
      </c>
      <c r="QR60" s="23"/>
      <c r="QS60" s="10">
        <f>G26</f>
        <v>13</v>
      </c>
      <c r="QT60" s="11">
        <f>G38</f>
        <v>25</v>
      </c>
      <c r="QU60" s="11">
        <f>G30</f>
        <v>17</v>
      </c>
      <c r="QV60" s="11">
        <f>G19</f>
        <v>6</v>
      </c>
      <c r="QW60" s="12">
        <f>G17</f>
        <v>4</v>
      </c>
      <c r="QX60" s="75">
        <f>QS60+QT60+QU60+QV60+QW60</f>
        <v>65</v>
      </c>
      <c r="QY60" s="9"/>
      <c r="QZ60" s="336"/>
      <c r="RA60" s="5"/>
      <c r="RB60" s="10">
        <f>G35</f>
        <v>22</v>
      </c>
      <c r="RC60" s="11">
        <f>G28</f>
        <v>15</v>
      </c>
      <c r="RD60" s="11">
        <f>G17</f>
        <v>4</v>
      </c>
      <c r="RE60" s="11">
        <f>G19</f>
        <v>6</v>
      </c>
      <c r="RF60" s="12">
        <f>G31</f>
        <v>18</v>
      </c>
      <c r="RG60" s="75">
        <f>RB60+RC60+RD60+RE60+RF60</f>
        <v>65</v>
      </c>
      <c r="RH60" s="23"/>
      <c r="RI60" s="10">
        <f>G36</f>
        <v>23</v>
      </c>
      <c r="RJ60" s="11">
        <f>G28</f>
        <v>15</v>
      </c>
      <c r="RK60" s="11">
        <f>G15</f>
        <v>2</v>
      </c>
      <c r="RL60" s="11">
        <f>G19</f>
        <v>6</v>
      </c>
      <c r="RM60" s="12">
        <f>G32</f>
        <v>19</v>
      </c>
      <c r="RN60" s="75">
        <f>RI60+RJ60+RK60+RL60+RM60</f>
        <v>65</v>
      </c>
      <c r="RO60" s="23"/>
      <c r="RP60" s="10">
        <f>G35</f>
        <v>22</v>
      </c>
      <c r="RQ60" s="11">
        <f>G28</f>
        <v>15</v>
      </c>
      <c r="RR60" s="11">
        <f>G16</f>
        <v>3</v>
      </c>
      <c r="RS60" s="11">
        <f>G19</f>
        <v>6</v>
      </c>
      <c r="RT60" s="12">
        <f>G32</f>
        <v>19</v>
      </c>
      <c r="RU60" s="75">
        <f>RP60+RQ60+RR60+RS60+RT60</f>
        <v>65</v>
      </c>
      <c r="RV60" s="9"/>
      <c r="RW60" s="336"/>
      <c r="RX60" s="5"/>
      <c r="RY60" s="10">
        <f>G35</f>
        <v>22</v>
      </c>
      <c r="RZ60" s="11">
        <f>G28</f>
        <v>15</v>
      </c>
      <c r="SA60" s="11">
        <f>G17</f>
        <v>4</v>
      </c>
      <c r="SB60" s="11">
        <f>G29</f>
        <v>16</v>
      </c>
      <c r="SC60" s="12">
        <f>G21</f>
        <v>8</v>
      </c>
      <c r="SD60" s="75">
        <f>RY60+RZ60+SA60+SB60+SC60</f>
        <v>65</v>
      </c>
      <c r="SE60" s="23"/>
      <c r="SF60" s="10">
        <f>G36</f>
        <v>23</v>
      </c>
      <c r="SG60" s="11">
        <f>G28</f>
        <v>15</v>
      </c>
      <c r="SH60" s="11">
        <f>G15</f>
        <v>2</v>
      </c>
      <c r="SI60" s="11">
        <f>G29</f>
        <v>16</v>
      </c>
      <c r="SJ60" s="12">
        <f>G22</f>
        <v>9</v>
      </c>
      <c r="SK60" s="75">
        <f>SF60+SG60+SH60+SI60+SJ60</f>
        <v>65</v>
      </c>
      <c r="SL60" s="23"/>
      <c r="SM60" s="10">
        <f>G35</f>
        <v>22</v>
      </c>
      <c r="SN60" s="11">
        <f>G28</f>
        <v>15</v>
      </c>
      <c r="SO60" s="11">
        <f>G16</f>
        <v>3</v>
      </c>
      <c r="SP60" s="11">
        <f>G29</f>
        <v>16</v>
      </c>
      <c r="SQ60" s="12">
        <f>G22</f>
        <v>9</v>
      </c>
      <c r="SR60" s="75">
        <f>SM60+SN60+SO60+SP60+SQ60</f>
        <v>65</v>
      </c>
      <c r="SS60" s="9"/>
      <c r="ST60" s="336"/>
      <c r="SU60" s="5"/>
      <c r="SV60" s="10">
        <f>G37</f>
        <v>24</v>
      </c>
      <c r="SW60" s="11">
        <f>G28</f>
        <v>15</v>
      </c>
      <c r="SX60" s="11">
        <f>G20</f>
        <v>7</v>
      </c>
      <c r="SY60" s="11">
        <f>G29</f>
        <v>16</v>
      </c>
      <c r="SZ60" s="12">
        <f>G16</f>
        <v>3</v>
      </c>
      <c r="TA60" s="75">
        <f>SV60+SW60+SX60+SY60+SZ60</f>
        <v>65</v>
      </c>
      <c r="TB60" s="23"/>
      <c r="TC60" s="10">
        <f>G35</f>
        <v>22</v>
      </c>
      <c r="TD60" s="11">
        <f>G28</f>
        <v>15</v>
      </c>
      <c r="TE60" s="11">
        <f>G21</f>
        <v>8</v>
      </c>
      <c r="TF60" s="11">
        <f>G29</f>
        <v>16</v>
      </c>
      <c r="TG60" s="12">
        <f>G17</f>
        <v>4</v>
      </c>
      <c r="TH60" s="75">
        <f>TC60+TD60+TE60+TF60+TG60</f>
        <v>65</v>
      </c>
      <c r="TI60" s="23"/>
      <c r="TJ60" s="10">
        <f>G36</f>
        <v>23</v>
      </c>
      <c r="TK60" s="11">
        <f>G28</f>
        <v>15</v>
      </c>
      <c r="TL60" s="11">
        <f>G20</f>
        <v>7</v>
      </c>
      <c r="TM60" s="11">
        <f>G29</f>
        <v>16</v>
      </c>
      <c r="TN60" s="12">
        <f>G17</f>
        <v>4</v>
      </c>
      <c r="TO60" s="75">
        <f>TJ60+TK60+TL60+TM60+TN60</f>
        <v>65</v>
      </c>
      <c r="TP60" s="9"/>
      <c r="TQ60" s="336"/>
      <c r="TR60" s="5"/>
      <c r="TS60" s="10">
        <f>G36</f>
        <v>23</v>
      </c>
      <c r="TT60" s="11">
        <f>G28</f>
        <v>15</v>
      </c>
      <c r="TU60" s="11">
        <f>G22</f>
        <v>9</v>
      </c>
      <c r="TV60" s="11">
        <f>G15</f>
        <v>2</v>
      </c>
      <c r="TW60" s="12">
        <f>G29</f>
        <v>16</v>
      </c>
      <c r="TX60" s="75">
        <f>TS60+TT60+TU60+TV60+TW60</f>
        <v>65</v>
      </c>
      <c r="TY60" s="23"/>
      <c r="TZ60" s="10">
        <f>G37</f>
        <v>24</v>
      </c>
      <c r="UA60" s="11">
        <f>G28</f>
        <v>15</v>
      </c>
      <c r="UB60" s="11">
        <f>G20</f>
        <v>7</v>
      </c>
      <c r="UC60" s="11">
        <f>G16</f>
        <v>3</v>
      </c>
      <c r="UD60" s="12">
        <f>G29</f>
        <v>16</v>
      </c>
      <c r="UE60" s="75">
        <f>TZ60+UA60+UB60+UC60+UD60</f>
        <v>65</v>
      </c>
      <c r="UF60" s="23"/>
      <c r="UG60" s="10">
        <f>G37</f>
        <v>24</v>
      </c>
      <c r="UH60" s="11">
        <f>G28</f>
        <v>15</v>
      </c>
      <c r="UI60" s="11">
        <f>G21</f>
        <v>8</v>
      </c>
      <c r="UJ60" s="11">
        <f>G15</f>
        <v>2</v>
      </c>
      <c r="UK60" s="12">
        <f>G29</f>
        <v>16</v>
      </c>
      <c r="UL60" s="75">
        <f>UG60+UH60+UI60+UJ60+UK60</f>
        <v>65</v>
      </c>
      <c r="UM60" s="9"/>
      <c r="UN60" s="336"/>
      <c r="UO60" s="5"/>
      <c r="UP60" s="10">
        <f>G36</f>
        <v>23</v>
      </c>
      <c r="UQ60" s="11">
        <f>G28</f>
        <v>15</v>
      </c>
      <c r="UR60" s="11">
        <f>G19</f>
        <v>6</v>
      </c>
      <c r="US60" s="11">
        <f>G15</f>
        <v>2</v>
      </c>
      <c r="UT60" s="12">
        <f>G32</f>
        <v>19</v>
      </c>
      <c r="UU60" s="75">
        <f>UP60+UQ60+UR60+US60+UT60</f>
        <v>65</v>
      </c>
      <c r="UV60" s="23"/>
      <c r="UW60" s="10">
        <f>G37</f>
        <v>24</v>
      </c>
      <c r="UX60" s="11">
        <f>G28</f>
        <v>15</v>
      </c>
      <c r="UY60" s="11">
        <f>G19</f>
        <v>6</v>
      </c>
      <c r="UZ60" s="11">
        <f>G16</f>
        <v>3</v>
      </c>
      <c r="VA60" s="12">
        <f>G30</f>
        <v>17</v>
      </c>
      <c r="VB60" s="75">
        <f>UW60+UX60+UY60+UZ60+VA60</f>
        <v>65</v>
      </c>
      <c r="VC60" s="23"/>
      <c r="VD60" s="10">
        <f>G37</f>
        <v>24</v>
      </c>
      <c r="VE60" s="11">
        <f>G28</f>
        <v>15</v>
      </c>
      <c r="VF60" s="11">
        <f>G19</f>
        <v>6</v>
      </c>
      <c r="VG60" s="11">
        <f>G15</f>
        <v>2</v>
      </c>
      <c r="VH60" s="12">
        <f>G31</f>
        <v>18</v>
      </c>
      <c r="VI60" s="75">
        <f>VD60+VE60+VF60+VG60+VH60</f>
        <v>65</v>
      </c>
      <c r="VJ60" s="9"/>
      <c r="VK60" s="336"/>
      <c r="VL60" s="5"/>
      <c r="VM60" s="10">
        <f>G36</f>
        <v>23</v>
      </c>
      <c r="VN60" s="11">
        <f>G28</f>
        <v>15</v>
      </c>
      <c r="VO60" s="11">
        <f>G32</f>
        <v>19</v>
      </c>
      <c r="VP60" s="11">
        <f>G15</f>
        <v>2</v>
      </c>
      <c r="VQ60" s="12">
        <f>G19</f>
        <v>6</v>
      </c>
      <c r="VR60" s="75">
        <f>VM60+VN60+VO60+VP60+VQ60</f>
        <v>65</v>
      </c>
      <c r="VS60" s="23"/>
      <c r="VT60" s="10">
        <f>G37</f>
        <v>24</v>
      </c>
      <c r="VU60" s="11">
        <f>G28</f>
        <v>15</v>
      </c>
      <c r="VV60" s="11">
        <f>G30</f>
        <v>17</v>
      </c>
      <c r="VW60" s="11">
        <f>G16</f>
        <v>3</v>
      </c>
      <c r="VX60" s="12">
        <f>G19</f>
        <v>6</v>
      </c>
      <c r="VY60" s="75">
        <f>VT60+VU60+VV60+VW60+VX60</f>
        <v>65</v>
      </c>
      <c r="VZ60" s="23"/>
      <c r="WA60" s="10">
        <f>G37</f>
        <v>24</v>
      </c>
      <c r="WB60" s="11">
        <f>G28</f>
        <v>15</v>
      </c>
      <c r="WC60" s="11">
        <f>G31</f>
        <v>18</v>
      </c>
      <c r="WD60" s="11">
        <f>G15</f>
        <v>2</v>
      </c>
      <c r="WE60" s="12">
        <f>G19</f>
        <v>6</v>
      </c>
      <c r="WF60" s="75">
        <f>WA60+WB60+WC60+WD60+WE60</f>
        <v>65</v>
      </c>
      <c r="WG60" s="9"/>
      <c r="WH60" s="336"/>
      <c r="WI60" s="5"/>
      <c r="WJ60" s="10">
        <f>G36</f>
        <v>23</v>
      </c>
      <c r="WK60" s="11">
        <f>G28</f>
        <v>15</v>
      </c>
      <c r="WL60" s="11">
        <f>G29</f>
        <v>16</v>
      </c>
      <c r="WM60" s="11">
        <f>G15</f>
        <v>2</v>
      </c>
      <c r="WN60" s="12">
        <f>G22</f>
        <v>9</v>
      </c>
      <c r="WO60" s="75">
        <f>WJ60+WK60+WL60+WM60+WN60</f>
        <v>65</v>
      </c>
      <c r="WP60" s="23"/>
      <c r="WQ60" s="10">
        <f>G37</f>
        <v>24</v>
      </c>
      <c r="WR60" s="11">
        <f>G28</f>
        <v>15</v>
      </c>
      <c r="WS60" s="11">
        <f>G29</f>
        <v>16</v>
      </c>
      <c r="WT60" s="11">
        <f>G16</f>
        <v>3</v>
      </c>
      <c r="WU60" s="12">
        <f>G20</f>
        <v>7</v>
      </c>
      <c r="WV60" s="75">
        <f>WQ60+WR60+WS60+WT60+WU60</f>
        <v>65</v>
      </c>
      <c r="WW60" s="23"/>
      <c r="WX60" s="10">
        <f>G37</f>
        <v>24</v>
      </c>
      <c r="WY60" s="11">
        <f>G28</f>
        <v>15</v>
      </c>
      <c r="WZ60" s="11">
        <f>G29</f>
        <v>16</v>
      </c>
      <c r="XA60" s="11">
        <f>G15</f>
        <v>2</v>
      </c>
      <c r="XB60" s="12">
        <f>G21</f>
        <v>8</v>
      </c>
      <c r="XC60" s="75">
        <f>WX60+WY60+WZ60+XA60+XB60</f>
        <v>65</v>
      </c>
      <c r="XD60" s="9"/>
      <c r="XE60" s="336"/>
      <c r="XF60" s="5"/>
      <c r="XG60" s="10">
        <f>G30</f>
        <v>17</v>
      </c>
      <c r="XH60" s="11">
        <f>G38</f>
        <v>25</v>
      </c>
      <c r="XI60" s="11">
        <f>G17</f>
        <v>4</v>
      </c>
      <c r="XJ60" s="11">
        <f>G19</f>
        <v>6</v>
      </c>
      <c r="XK60" s="12">
        <f>G26</f>
        <v>13</v>
      </c>
      <c r="XL60" s="75">
        <f>XG60+XH60+XI60+XJ60+XK60</f>
        <v>65</v>
      </c>
      <c r="XM60" s="23"/>
      <c r="XN60" s="10">
        <f>G31</f>
        <v>18</v>
      </c>
      <c r="XO60" s="11">
        <f>G38</f>
        <v>25</v>
      </c>
      <c r="XP60" s="11">
        <f>G15</f>
        <v>2</v>
      </c>
      <c r="XQ60" s="11">
        <f>G19</f>
        <v>6</v>
      </c>
      <c r="XR60" s="12">
        <f>G27</f>
        <v>14</v>
      </c>
      <c r="XS60" s="75">
        <f>XN60+XO60+XP60+XQ60+XR60</f>
        <v>65</v>
      </c>
      <c r="XT60" s="23"/>
      <c r="XU60" s="10">
        <f>G30</f>
        <v>17</v>
      </c>
      <c r="XV60" s="11">
        <f>G38</f>
        <v>25</v>
      </c>
      <c r="XW60" s="11">
        <f>G16</f>
        <v>3</v>
      </c>
      <c r="XX60" s="11">
        <f>G19</f>
        <v>6</v>
      </c>
      <c r="XY60" s="12">
        <f>G27</f>
        <v>14</v>
      </c>
      <c r="XZ60" s="75">
        <f>XU60+XV60+XW60+XX60+XY60</f>
        <v>65</v>
      </c>
      <c r="YA60" s="9"/>
      <c r="YB60" s="336"/>
      <c r="YC60" s="5"/>
      <c r="YD60" s="10">
        <f>G30</f>
        <v>17</v>
      </c>
      <c r="YE60" s="11">
        <f>G38</f>
        <v>25</v>
      </c>
      <c r="YF60" s="11">
        <f>G17</f>
        <v>4</v>
      </c>
      <c r="YG60" s="11">
        <f>G24</f>
        <v>11</v>
      </c>
      <c r="YH60" s="12">
        <f>G21</f>
        <v>8</v>
      </c>
      <c r="YI60" s="75">
        <f>YD60+YE60+YF60+YG60+YH60</f>
        <v>65</v>
      </c>
      <c r="YJ60" s="23"/>
      <c r="YK60" s="10">
        <f>G31</f>
        <v>18</v>
      </c>
      <c r="YL60" s="11">
        <f>G38</f>
        <v>25</v>
      </c>
      <c r="YM60" s="11">
        <f>G15</f>
        <v>2</v>
      </c>
      <c r="YN60" s="11">
        <f>G24</f>
        <v>11</v>
      </c>
      <c r="YO60" s="12">
        <f>G22</f>
        <v>9</v>
      </c>
      <c r="YP60" s="75">
        <f>YK60+YL60+YM60+YN60+YO60</f>
        <v>65</v>
      </c>
      <c r="YQ60" s="23"/>
      <c r="YR60" s="10">
        <f>G30</f>
        <v>17</v>
      </c>
      <c r="YS60" s="11">
        <f>G38</f>
        <v>25</v>
      </c>
      <c r="YT60" s="11">
        <f>G16</f>
        <v>3</v>
      </c>
      <c r="YU60" s="11">
        <f>G24</f>
        <v>11</v>
      </c>
      <c r="YV60" s="12">
        <f>G22</f>
        <v>9</v>
      </c>
      <c r="YW60" s="75">
        <f>YR60+YS60+YT60+YU60+YV60</f>
        <v>65</v>
      </c>
      <c r="YX60" s="9"/>
      <c r="YY60" s="336"/>
      <c r="YZ60" s="5"/>
      <c r="ZA60" s="10">
        <f>G32</f>
        <v>19</v>
      </c>
      <c r="ZB60" s="11">
        <f>G38</f>
        <v>25</v>
      </c>
      <c r="ZC60" s="11">
        <f>G20</f>
        <v>7</v>
      </c>
      <c r="ZD60" s="11">
        <f>G24</f>
        <v>11</v>
      </c>
      <c r="ZE60" s="12">
        <f>G16</f>
        <v>3</v>
      </c>
      <c r="ZF60" s="75">
        <f>ZA60+ZB60+ZC60+ZD60+ZE60</f>
        <v>65</v>
      </c>
      <c r="ZG60" s="23"/>
      <c r="ZH60" s="10">
        <f>G30</f>
        <v>17</v>
      </c>
      <c r="ZI60" s="11">
        <f>G38</f>
        <v>25</v>
      </c>
      <c r="ZJ60" s="11">
        <f>G21</f>
        <v>8</v>
      </c>
      <c r="ZK60" s="11">
        <f>G24</f>
        <v>11</v>
      </c>
      <c r="ZL60" s="12">
        <f>G17</f>
        <v>4</v>
      </c>
      <c r="ZM60" s="75">
        <f>ZH60+ZI60+ZJ60+ZK60+ZL60</f>
        <v>65</v>
      </c>
      <c r="ZN60" s="23"/>
      <c r="ZO60" s="10">
        <f>G31</f>
        <v>18</v>
      </c>
      <c r="ZP60" s="11">
        <f>G38</f>
        <v>25</v>
      </c>
      <c r="ZQ60" s="11">
        <f>G20</f>
        <v>7</v>
      </c>
      <c r="ZR60" s="11">
        <f>G24</f>
        <v>11</v>
      </c>
      <c r="ZS60" s="12">
        <f>G17</f>
        <v>4</v>
      </c>
      <c r="ZT60" s="75">
        <f>ZO60+ZP60+ZQ60+ZR60+ZS60</f>
        <v>65</v>
      </c>
      <c r="ZU60" s="9"/>
      <c r="ZV60" s="336"/>
      <c r="ZW60" s="5"/>
      <c r="ZX60" s="10">
        <f>G31</f>
        <v>18</v>
      </c>
      <c r="ZY60" s="11">
        <f>G38</f>
        <v>25</v>
      </c>
      <c r="ZZ60" s="11">
        <f>G19</f>
        <v>6</v>
      </c>
      <c r="AAA60" s="11">
        <f>G15</f>
        <v>2</v>
      </c>
      <c r="AAB60" s="12">
        <f>G27</f>
        <v>14</v>
      </c>
      <c r="AAC60" s="75">
        <f>ZX60+ZY60+ZZ60+AAA60+AAB60</f>
        <v>65</v>
      </c>
      <c r="AAD60" s="23"/>
      <c r="AAE60" s="10">
        <f>G32</f>
        <v>19</v>
      </c>
      <c r="AAF60" s="11">
        <f>G38</f>
        <v>25</v>
      </c>
      <c r="AAG60" s="11">
        <f>G19</f>
        <v>6</v>
      </c>
      <c r="AAH60" s="11">
        <f>G16</f>
        <v>3</v>
      </c>
      <c r="AAI60" s="12">
        <f>G25</f>
        <v>12</v>
      </c>
      <c r="AAJ60" s="75">
        <f>AAE60+AAF60+AAG60+AAH60+AAI60</f>
        <v>65</v>
      </c>
      <c r="AAK60" s="23"/>
      <c r="AAL60" s="10">
        <f>G32</f>
        <v>19</v>
      </c>
      <c r="AAM60" s="11">
        <f>G38</f>
        <v>25</v>
      </c>
      <c r="AAN60" s="11">
        <f>G19</f>
        <v>6</v>
      </c>
      <c r="AAO60" s="11">
        <f>G15</f>
        <v>2</v>
      </c>
      <c r="AAP60" s="12">
        <f>G26</f>
        <v>13</v>
      </c>
      <c r="AAQ60" s="75">
        <f>AAL60+AAM60+AAN60+AAO60+AAP60</f>
        <v>65</v>
      </c>
      <c r="AAR60" s="9"/>
      <c r="AAS60" s="336"/>
      <c r="AAT60" s="5"/>
      <c r="AAU60" s="10">
        <f>G31</f>
        <v>18</v>
      </c>
      <c r="AAV60" s="11">
        <f>G38</f>
        <v>25</v>
      </c>
      <c r="AAW60" s="11">
        <f>G22</f>
        <v>9</v>
      </c>
      <c r="AAX60" s="11">
        <f>G15</f>
        <v>2</v>
      </c>
      <c r="AAY60" s="12">
        <f>G24</f>
        <v>11</v>
      </c>
      <c r="AAZ60" s="75">
        <f>AAU60+AAV60+AAW60+AAX60+AAY60</f>
        <v>65</v>
      </c>
      <c r="ABA60" s="23"/>
      <c r="ABB60" s="10">
        <f>G32</f>
        <v>19</v>
      </c>
      <c r="ABC60" s="11">
        <f>G38</f>
        <v>25</v>
      </c>
      <c r="ABD60" s="11">
        <f>G20</f>
        <v>7</v>
      </c>
      <c r="ABE60" s="11">
        <f>G16</f>
        <v>3</v>
      </c>
      <c r="ABF60" s="12">
        <f>G24</f>
        <v>11</v>
      </c>
      <c r="ABG60" s="75">
        <f>ABB60+ABC60+ABD60+ABE60+ABF60</f>
        <v>65</v>
      </c>
      <c r="ABH60" s="23"/>
      <c r="ABI60" s="10">
        <f>G32</f>
        <v>19</v>
      </c>
      <c r="ABJ60" s="11">
        <f>G38</f>
        <v>25</v>
      </c>
      <c r="ABK60" s="11">
        <f>G21</f>
        <v>8</v>
      </c>
      <c r="ABL60" s="11">
        <f>G15</f>
        <v>2</v>
      </c>
      <c r="ABM60" s="12">
        <f>G24</f>
        <v>11</v>
      </c>
      <c r="ABN60" s="75">
        <f>ABI60+ABJ60+ABK60+ABL60+ABM60</f>
        <v>65</v>
      </c>
      <c r="ABO60" s="9"/>
      <c r="ABP60" s="336"/>
      <c r="ABQ60" s="5"/>
      <c r="ABR60" s="10">
        <f>G35</f>
        <v>22</v>
      </c>
      <c r="ABS60" s="11">
        <f>G33</f>
        <v>20</v>
      </c>
      <c r="ABT60" s="11">
        <f>G17</f>
        <v>4</v>
      </c>
      <c r="ABU60" s="11">
        <f>G19</f>
        <v>6</v>
      </c>
      <c r="ABV60" s="12">
        <f>G26</f>
        <v>13</v>
      </c>
      <c r="ABW60" s="75">
        <f>ABR60+ABS60+ABT60+ABU60+ABV60</f>
        <v>65</v>
      </c>
      <c r="ABX60" s="23"/>
      <c r="ABY60" s="10">
        <f>G36</f>
        <v>23</v>
      </c>
      <c r="ABZ60" s="11">
        <f>G33</f>
        <v>20</v>
      </c>
      <c r="ACA60" s="11">
        <f>G15</f>
        <v>2</v>
      </c>
      <c r="ACB60" s="11">
        <f>G19</f>
        <v>6</v>
      </c>
      <c r="ACC60" s="12">
        <f>G27</f>
        <v>14</v>
      </c>
      <c r="ACD60" s="75">
        <f>ABY60+ABZ60+ACA60+ACB60+ACC60</f>
        <v>65</v>
      </c>
      <c r="ACE60" s="23"/>
      <c r="ACF60" s="10">
        <f>G35</f>
        <v>22</v>
      </c>
      <c r="ACG60" s="11">
        <f>G33</f>
        <v>20</v>
      </c>
      <c r="ACH60" s="11">
        <f>G16</f>
        <v>3</v>
      </c>
      <c r="ACI60" s="11">
        <f>G19</f>
        <v>6</v>
      </c>
      <c r="ACJ60" s="12">
        <f>G27</f>
        <v>14</v>
      </c>
      <c r="ACK60" s="75">
        <f>ACF60+ACG60+ACH60+ACI60+ACJ60</f>
        <v>65</v>
      </c>
      <c r="ACL60" s="9"/>
      <c r="ACM60" s="336"/>
      <c r="ACN60" s="5"/>
      <c r="ACO60" s="10">
        <f>G35</f>
        <v>22</v>
      </c>
      <c r="ACP60" s="11">
        <f>G33</f>
        <v>20</v>
      </c>
      <c r="ACQ60" s="11">
        <f>G17</f>
        <v>4</v>
      </c>
      <c r="ACR60" s="11">
        <f>G24</f>
        <v>11</v>
      </c>
      <c r="ACS60" s="12">
        <f>G21</f>
        <v>8</v>
      </c>
      <c r="ACT60" s="75">
        <f>ACO60+ACP60+ACQ60+ACR60+ACS60</f>
        <v>65</v>
      </c>
      <c r="ACU60" s="23"/>
      <c r="ACV60" s="10">
        <f>G36</f>
        <v>23</v>
      </c>
      <c r="ACW60" s="11">
        <f>G33</f>
        <v>20</v>
      </c>
      <c r="ACX60" s="11">
        <f>G15</f>
        <v>2</v>
      </c>
      <c r="ACY60" s="11">
        <f>G24</f>
        <v>11</v>
      </c>
      <c r="ACZ60" s="12">
        <f>G22</f>
        <v>9</v>
      </c>
      <c r="ADA60" s="75">
        <f>ACV60+ACW60+ACX60+ACY60+ACZ60</f>
        <v>65</v>
      </c>
      <c r="ADB60" s="23"/>
      <c r="ADC60" s="10">
        <f>G35</f>
        <v>22</v>
      </c>
      <c r="ADD60" s="11">
        <f>G33</f>
        <v>20</v>
      </c>
      <c r="ADE60" s="11">
        <f>G16</f>
        <v>3</v>
      </c>
      <c r="ADF60" s="11">
        <f>G24</f>
        <v>11</v>
      </c>
      <c r="ADG60" s="12">
        <f>G22</f>
        <v>9</v>
      </c>
      <c r="ADH60" s="75">
        <f>ADC60+ADD60+ADE60+ADF60+ADG60</f>
        <v>65</v>
      </c>
      <c r="ADI60" s="9"/>
      <c r="ADJ60" s="336"/>
      <c r="ADK60" s="5"/>
      <c r="ADL60" s="10">
        <f>G37</f>
        <v>24</v>
      </c>
      <c r="ADM60" s="11">
        <f>G33</f>
        <v>20</v>
      </c>
      <c r="ADN60" s="11">
        <f>G20</f>
        <v>7</v>
      </c>
      <c r="ADO60" s="11">
        <f>G24</f>
        <v>11</v>
      </c>
      <c r="ADP60" s="12">
        <f>G16</f>
        <v>3</v>
      </c>
      <c r="ADQ60" s="75">
        <f>ADL60+ADM60+ADN60+ADO60+ADP60</f>
        <v>65</v>
      </c>
      <c r="ADR60" s="23"/>
      <c r="ADS60" s="10">
        <f>G35</f>
        <v>22</v>
      </c>
      <c r="ADT60" s="11">
        <f>G33</f>
        <v>20</v>
      </c>
      <c r="ADU60" s="11">
        <f>G21</f>
        <v>8</v>
      </c>
      <c r="ADV60" s="11">
        <f>G24</f>
        <v>11</v>
      </c>
      <c r="ADW60" s="12">
        <f>G17</f>
        <v>4</v>
      </c>
      <c r="ADX60" s="75">
        <f>ADS60+ADT60+ADU60+ADV60+ADW60</f>
        <v>65</v>
      </c>
      <c r="ADY60" s="23"/>
      <c r="ADZ60" s="10">
        <f>G36</f>
        <v>23</v>
      </c>
      <c r="AEA60" s="11">
        <f>G33</f>
        <v>20</v>
      </c>
      <c r="AEB60" s="11">
        <f>G20</f>
        <v>7</v>
      </c>
      <c r="AEC60" s="11">
        <f>G24</f>
        <v>11</v>
      </c>
      <c r="AED60" s="12">
        <f>G17</f>
        <v>4</v>
      </c>
      <c r="AEE60" s="75">
        <f>ADZ60+AEA60+AEB60+AEC60+AED60</f>
        <v>65</v>
      </c>
      <c r="AEF60" s="9"/>
      <c r="AEG60" s="336"/>
      <c r="AEH60" s="5"/>
      <c r="AEI60" s="10">
        <f>G36</f>
        <v>23</v>
      </c>
      <c r="AEJ60" s="11">
        <f>G33</f>
        <v>20</v>
      </c>
      <c r="AEK60" s="11">
        <f>G22</f>
        <v>9</v>
      </c>
      <c r="AEL60" s="11">
        <f>G15</f>
        <v>2</v>
      </c>
      <c r="AEM60" s="12">
        <f>G24</f>
        <v>11</v>
      </c>
      <c r="AEN60" s="75">
        <f>AEI60+AEJ60+AEK60+AEL60+AEM60</f>
        <v>65</v>
      </c>
      <c r="AEO60" s="23"/>
      <c r="AEP60" s="10">
        <f>G37</f>
        <v>24</v>
      </c>
      <c r="AEQ60" s="11">
        <f>G33</f>
        <v>20</v>
      </c>
      <c r="AER60" s="11">
        <f>G20</f>
        <v>7</v>
      </c>
      <c r="AES60" s="11">
        <f>G16</f>
        <v>3</v>
      </c>
      <c r="AET60" s="12">
        <f>G24</f>
        <v>11</v>
      </c>
      <c r="AEU60" s="75">
        <f>AEP60+AEQ60+AER60+AES60+AET60</f>
        <v>65</v>
      </c>
      <c r="AEV60" s="23"/>
      <c r="AEW60" s="10">
        <f>G37</f>
        <v>24</v>
      </c>
      <c r="AEX60" s="11">
        <f>G33</f>
        <v>20</v>
      </c>
      <c r="AEY60" s="11">
        <f>G21</f>
        <v>8</v>
      </c>
      <c r="AEZ60" s="11">
        <f>G15</f>
        <v>2</v>
      </c>
      <c r="AFA60" s="12">
        <f>G24</f>
        <v>11</v>
      </c>
      <c r="AFB60" s="75">
        <f>AEW60+AEX60+AEY60+AEZ60+AFA60</f>
        <v>65</v>
      </c>
      <c r="AFC60" s="9"/>
      <c r="AFD60" s="336"/>
      <c r="AFE60" s="5"/>
      <c r="AFF60" s="10">
        <f>G36</f>
        <v>23</v>
      </c>
      <c r="AFG60" s="11">
        <f>G33</f>
        <v>20</v>
      </c>
      <c r="AFH60" s="11">
        <f>G19</f>
        <v>6</v>
      </c>
      <c r="AFI60" s="11">
        <f>G15</f>
        <v>2</v>
      </c>
      <c r="AFJ60" s="12">
        <f>G27</f>
        <v>14</v>
      </c>
      <c r="AFK60" s="75">
        <f>AFF60+AFG60+AFH60+AFI60+AFJ60</f>
        <v>65</v>
      </c>
      <c r="AFL60" s="23"/>
      <c r="AFM60" s="10">
        <f>G37</f>
        <v>24</v>
      </c>
      <c r="AFN60" s="11">
        <f>G33</f>
        <v>20</v>
      </c>
      <c r="AFO60" s="11">
        <f>G19</f>
        <v>6</v>
      </c>
      <c r="AFP60" s="11">
        <f>G16</f>
        <v>3</v>
      </c>
      <c r="AFQ60" s="12">
        <f>G25</f>
        <v>12</v>
      </c>
      <c r="AFR60" s="75">
        <f>AFM60+AFN60+AFO60+AFP60+AFQ60</f>
        <v>65</v>
      </c>
      <c r="AFS60" s="23"/>
      <c r="AFT60" s="10">
        <f>G37</f>
        <v>24</v>
      </c>
      <c r="AFU60" s="11">
        <f>G33</f>
        <v>20</v>
      </c>
      <c r="AFV60" s="11">
        <f>G19</f>
        <v>6</v>
      </c>
      <c r="AFW60" s="11">
        <f>G15</f>
        <v>2</v>
      </c>
      <c r="AFX60" s="12">
        <f>G26</f>
        <v>13</v>
      </c>
      <c r="AFY60" s="75">
        <f>AFT60+AFU60+AFV60+AFW60+AFX60</f>
        <v>65</v>
      </c>
      <c r="AFZ60" s="9"/>
      <c r="AGA60" s="336"/>
    </row>
    <row r="61" spans="1:859" x14ac:dyDescent="0.2">
      <c r="A61" s="22"/>
      <c r="B61" s="22"/>
      <c r="C61" s="22"/>
      <c r="D61" s="336"/>
      <c r="E61" s="378" t="s">
        <v>1178</v>
      </c>
      <c r="F61" s="379" t="s">
        <v>62</v>
      </c>
      <c r="G61" s="380">
        <v>18</v>
      </c>
      <c r="H61" s="336"/>
      <c r="I61" s="5"/>
      <c r="J61" s="10">
        <f>G35</f>
        <v>22</v>
      </c>
      <c r="K61" s="11">
        <f>G17</f>
        <v>4</v>
      </c>
      <c r="L61" s="11">
        <f>G31</f>
        <v>18</v>
      </c>
      <c r="M61" s="11">
        <f>G23</f>
        <v>10</v>
      </c>
      <c r="N61" s="12">
        <f>G24</f>
        <v>11</v>
      </c>
      <c r="O61" s="75">
        <f>J61+K61+L61+M61+N61</f>
        <v>65</v>
      </c>
      <c r="P61" s="23"/>
      <c r="Q61" s="10">
        <f>G36</f>
        <v>23</v>
      </c>
      <c r="R61" s="11">
        <f>G15</f>
        <v>2</v>
      </c>
      <c r="S61" s="11">
        <f>G32</f>
        <v>19</v>
      </c>
      <c r="T61" s="11">
        <f>G23</f>
        <v>10</v>
      </c>
      <c r="U61" s="12">
        <f>G24</f>
        <v>11</v>
      </c>
      <c r="V61" s="75">
        <f>Q61+R61+S61+T61+U61</f>
        <v>65</v>
      </c>
      <c r="W61" s="23"/>
      <c r="X61" s="10">
        <f>G35</f>
        <v>22</v>
      </c>
      <c r="Y61" s="11">
        <f>G16</f>
        <v>3</v>
      </c>
      <c r="Z61" s="11">
        <f>G32</f>
        <v>19</v>
      </c>
      <c r="AA61" s="11">
        <f>G23</f>
        <v>10</v>
      </c>
      <c r="AB61" s="12">
        <f>G24</f>
        <v>11</v>
      </c>
      <c r="AC61" s="75">
        <f>X61+Y61+Z61+AA61+AB61</f>
        <v>65</v>
      </c>
      <c r="AD61" s="9"/>
      <c r="AE61" s="336"/>
      <c r="AF61" s="5"/>
      <c r="AG61" s="10">
        <f>G25</f>
        <v>12</v>
      </c>
      <c r="AH61" s="11">
        <f>G32</f>
        <v>19</v>
      </c>
      <c r="AI61" s="11">
        <f>G21</f>
        <v>8</v>
      </c>
      <c r="AJ61" s="11">
        <f>G18</f>
        <v>5</v>
      </c>
      <c r="AK61" s="12">
        <f>G34</f>
        <v>21</v>
      </c>
      <c r="AL61" s="75">
        <f>AG61+AH61+AI61+AJ61+AK61</f>
        <v>65</v>
      </c>
      <c r="AM61" s="23"/>
      <c r="AN61" s="10">
        <f>G26</f>
        <v>13</v>
      </c>
      <c r="AO61" s="11">
        <f>G30</f>
        <v>17</v>
      </c>
      <c r="AP61" s="11">
        <f>G22</f>
        <v>9</v>
      </c>
      <c r="AQ61" s="11">
        <f>G18</f>
        <v>5</v>
      </c>
      <c r="AR61" s="12">
        <f>G34</f>
        <v>21</v>
      </c>
      <c r="AS61" s="75">
        <f>AN61+AO61+AP61+AQ61+AR61</f>
        <v>65</v>
      </c>
      <c r="AT61" s="23"/>
      <c r="AU61" s="10">
        <f>G25</f>
        <v>12</v>
      </c>
      <c r="AV61" s="11">
        <f>G31</f>
        <v>18</v>
      </c>
      <c r="AW61" s="11">
        <f>G22</f>
        <v>9</v>
      </c>
      <c r="AX61" s="11">
        <f>G18</f>
        <v>5</v>
      </c>
      <c r="AY61" s="12">
        <f>G34</f>
        <v>21</v>
      </c>
      <c r="AZ61" s="75">
        <f>AU61+AV61+AW61+AX61+AY61</f>
        <v>65</v>
      </c>
      <c r="BA61" s="9"/>
      <c r="BB61" s="336"/>
      <c r="BC61" s="5"/>
      <c r="BD61" s="10">
        <f>G35</f>
        <v>22</v>
      </c>
      <c r="BE61" s="11">
        <f>G17</f>
        <v>4</v>
      </c>
      <c r="BF61" s="11">
        <f>G26</f>
        <v>13</v>
      </c>
      <c r="BG61" s="11">
        <f>G23</f>
        <v>10</v>
      </c>
      <c r="BH61" s="12">
        <f>G29</f>
        <v>16</v>
      </c>
      <c r="BI61" s="75">
        <f>BD61+BE61+BF61+BG61+BH61</f>
        <v>65</v>
      </c>
      <c r="BJ61" s="23"/>
      <c r="BK61" s="10">
        <f>G36</f>
        <v>23</v>
      </c>
      <c r="BL61" s="11">
        <f>G15</f>
        <v>2</v>
      </c>
      <c r="BM61" s="11">
        <f>G27</f>
        <v>14</v>
      </c>
      <c r="BN61" s="11">
        <f>G23</f>
        <v>10</v>
      </c>
      <c r="BO61" s="12">
        <f>G29</f>
        <v>16</v>
      </c>
      <c r="BP61" s="75">
        <f>BK61+BL61+BM61+BN61+BO61</f>
        <v>65</v>
      </c>
      <c r="BQ61" s="23"/>
      <c r="BR61" s="10">
        <f>G35</f>
        <v>22</v>
      </c>
      <c r="BS61" s="11">
        <f>G16</f>
        <v>3</v>
      </c>
      <c r="BT61" s="11">
        <f>G27</f>
        <v>14</v>
      </c>
      <c r="BU61" s="11">
        <f>G23</f>
        <v>10</v>
      </c>
      <c r="BV61" s="12">
        <f>G29</f>
        <v>16</v>
      </c>
      <c r="BW61" s="75">
        <f>BR61+BS61+BT61+BU61+BV61</f>
        <v>65</v>
      </c>
      <c r="BX61" s="9"/>
      <c r="BY61" s="336"/>
      <c r="BZ61" s="5"/>
      <c r="CA61" s="10">
        <f>G30</f>
        <v>17</v>
      </c>
      <c r="CB61" s="11">
        <f>G27</f>
        <v>14</v>
      </c>
      <c r="CC61" s="11">
        <f>G21</f>
        <v>8</v>
      </c>
      <c r="CD61" s="11">
        <f>G18</f>
        <v>5</v>
      </c>
      <c r="CE61" s="12">
        <f>G34</f>
        <v>21</v>
      </c>
      <c r="CF61" s="75">
        <f>CA61+CB61+CC61+CD61+CE61</f>
        <v>65</v>
      </c>
      <c r="CG61" s="23"/>
      <c r="CH61" s="10">
        <f>G31</f>
        <v>18</v>
      </c>
      <c r="CI61" s="11">
        <f>G25</f>
        <v>12</v>
      </c>
      <c r="CJ61" s="11">
        <f>G22</f>
        <v>9</v>
      </c>
      <c r="CK61" s="11">
        <f>G18</f>
        <v>5</v>
      </c>
      <c r="CL61" s="12">
        <f>G34</f>
        <v>21</v>
      </c>
      <c r="CM61" s="75">
        <f>CH61+CI61+CJ61+CK61+CL61</f>
        <v>65</v>
      </c>
      <c r="CN61" s="23"/>
      <c r="CO61" s="10">
        <f>G30</f>
        <v>17</v>
      </c>
      <c r="CP61" s="11">
        <f>G26</f>
        <v>13</v>
      </c>
      <c r="CQ61" s="11">
        <f>G22</f>
        <v>9</v>
      </c>
      <c r="CR61" s="11">
        <f>G18</f>
        <v>5</v>
      </c>
      <c r="CS61" s="12">
        <f>G34</f>
        <v>21</v>
      </c>
      <c r="CT61" s="75">
        <f>CO61+CP61+CQ61+CR61+CS61</f>
        <v>65</v>
      </c>
      <c r="CU61" s="9"/>
      <c r="CV61" s="336"/>
      <c r="CW61" s="5"/>
      <c r="CX61" s="10">
        <f>G32</f>
        <v>19</v>
      </c>
      <c r="CY61" s="11">
        <f>G24</f>
        <v>11</v>
      </c>
      <c r="CZ61" s="11">
        <f>G21</f>
        <v>8</v>
      </c>
      <c r="DA61" s="11">
        <f>G35</f>
        <v>22</v>
      </c>
      <c r="DB61" s="12">
        <f>G18</f>
        <v>5</v>
      </c>
      <c r="DC61" s="75">
        <f>CX61+CY61+CZ61+DA61+DB61</f>
        <v>65</v>
      </c>
      <c r="DD61" s="23"/>
      <c r="DE61" s="10">
        <f>G30</f>
        <v>17</v>
      </c>
      <c r="DF61" s="11">
        <f>G24</f>
        <v>11</v>
      </c>
      <c r="DG61" s="11">
        <f>G22</f>
        <v>9</v>
      </c>
      <c r="DH61" s="11">
        <f>G36</f>
        <v>23</v>
      </c>
      <c r="DI61" s="12">
        <f>G18</f>
        <v>5</v>
      </c>
      <c r="DJ61" s="75">
        <f>DE61+DF61+DG61+DH61+DI61</f>
        <v>65</v>
      </c>
      <c r="DK61" s="23"/>
      <c r="DL61" s="10">
        <f>G31</f>
        <v>18</v>
      </c>
      <c r="DM61" s="11">
        <f>G24</f>
        <v>11</v>
      </c>
      <c r="DN61" s="11">
        <f>G22</f>
        <v>9</v>
      </c>
      <c r="DO61" s="11">
        <f>G35</f>
        <v>22</v>
      </c>
      <c r="DP61" s="12">
        <f>G18</f>
        <v>5</v>
      </c>
      <c r="DQ61" s="75">
        <f>DL61+DM61+DN61+DO61+DP61</f>
        <v>65</v>
      </c>
      <c r="DR61" s="9"/>
      <c r="DS61" s="336"/>
      <c r="DT61" s="5"/>
      <c r="DU61" s="10">
        <f>G33</f>
        <v>20</v>
      </c>
      <c r="DV61" s="11">
        <f>G20</f>
        <v>7</v>
      </c>
      <c r="DW61" s="11">
        <f>G26</f>
        <v>13</v>
      </c>
      <c r="DX61" s="11">
        <f>G34</f>
        <v>21</v>
      </c>
      <c r="DY61" s="12">
        <f>G17</f>
        <v>4</v>
      </c>
      <c r="DZ61" s="75">
        <f>DU61+DV61+DW61+DX61+DY61</f>
        <v>65</v>
      </c>
      <c r="EA61" s="23"/>
      <c r="EB61" s="10">
        <f>G33</f>
        <v>20</v>
      </c>
      <c r="EC61" s="11">
        <f>G21</f>
        <v>8</v>
      </c>
      <c r="ED61" s="11">
        <f>G27</f>
        <v>14</v>
      </c>
      <c r="EE61" s="11">
        <f>G34</f>
        <v>21</v>
      </c>
      <c r="EF61" s="12">
        <f>G15</f>
        <v>2</v>
      </c>
      <c r="EG61" s="75">
        <f>EB61+EC61+ED61+EE61+EF61</f>
        <v>65</v>
      </c>
      <c r="EH61" s="23"/>
      <c r="EI61" s="10">
        <f>G33</f>
        <v>20</v>
      </c>
      <c r="EJ61" s="11">
        <f>G20</f>
        <v>7</v>
      </c>
      <c r="EK61" s="11">
        <f>G27</f>
        <v>14</v>
      </c>
      <c r="EL61" s="11">
        <f>G34</f>
        <v>21</v>
      </c>
      <c r="EM61" s="12">
        <f>G16</f>
        <v>3</v>
      </c>
      <c r="EN61" s="75">
        <f>EI61+EJ61+EK61+EL61+EM61</f>
        <v>65</v>
      </c>
      <c r="EO61" s="9"/>
      <c r="EP61" s="336"/>
      <c r="EQ61" s="5"/>
      <c r="ER61" s="10">
        <f>G35</f>
        <v>22</v>
      </c>
      <c r="ES61" s="11">
        <f>G27</f>
        <v>14</v>
      </c>
      <c r="ET61" s="11">
        <f>G21</f>
        <v>8</v>
      </c>
      <c r="EU61" s="11">
        <f>G18</f>
        <v>5</v>
      </c>
      <c r="EV61" s="12">
        <f>G29</f>
        <v>16</v>
      </c>
      <c r="EW61" s="75">
        <f>ER61+ES61+ET61+EU61+EV61</f>
        <v>65</v>
      </c>
      <c r="EX61" s="23"/>
      <c r="EY61" s="10">
        <f>G36</f>
        <v>23</v>
      </c>
      <c r="EZ61" s="11">
        <f>G25</f>
        <v>12</v>
      </c>
      <c r="FA61" s="11">
        <f>G22</f>
        <v>9</v>
      </c>
      <c r="FB61" s="11">
        <f>G18</f>
        <v>5</v>
      </c>
      <c r="FC61" s="12">
        <f>G29</f>
        <v>16</v>
      </c>
      <c r="FD61" s="75">
        <f>EY61+EZ61+FA61+FB61+FC61</f>
        <v>65</v>
      </c>
      <c r="FE61" s="23"/>
      <c r="FF61" s="10">
        <f>G35</f>
        <v>22</v>
      </c>
      <c r="FG61" s="11">
        <f>G26</f>
        <v>13</v>
      </c>
      <c r="FH61" s="11">
        <f>G22</f>
        <v>9</v>
      </c>
      <c r="FI61" s="11">
        <f>G18</f>
        <v>5</v>
      </c>
      <c r="FJ61" s="12">
        <f>G29</f>
        <v>16</v>
      </c>
      <c r="FK61" s="75">
        <f>FF61+FG61+FH61+FI61+FJ61</f>
        <v>65</v>
      </c>
      <c r="FL61" s="9"/>
      <c r="FM61" s="336"/>
      <c r="FN61" s="5"/>
      <c r="FO61" s="10">
        <f>G35</f>
        <v>22</v>
      </c>
      <c r="FP61" s="11">
        <f>G17</f>
        <v>4</v>
      </c>
      <c r="FQ61" s="11">
        <f>G21</f>
        <v>8</v>
      </c>
      <c r="FR61" s="11">
        <f>G28</f>
        <v>15</v>
      </c>
      <c r="FS61" s="12">
        <f>G29</f>
        <v>16</v>
      </c>
      <c r="FT61" s="75">
        <f>FO61+FP61+FQ61+FR61+FS61</f>
        <v>65</v>
      </c>
      <c r="FU61" s="23"/>
      <c r="FV61" s="10">
        <f>G36</f>
        <v>23</v>
      </c>
      <c r="FW61" s="11">
        <f>G15</f>
        <v>2</v>
      </c>
      <c r="FX61" s="11">
        <f>G22</f>
        <v>9</v>
      </c>
      <c r="FY61" s="11">
        <f>G28</f>
        <v>15</v>
      </c>
      <c r="FZ61" s="12">
        <f>G29</f>
        <v>16</v>
      </c>
      <c r="GA61" s="75">
        <f>FV61+FW61+FX61+FY61+FZ61</f>
        <v>65</v>
      </c>
      <c r="GB61" s="23"/>
      <c r="GC61" s="10">
        <f>G35</f>
        <v>22</v>
      </c>
      <c r="GD61" s="11">
        <f>G16</f>
        <v>3</v>
      </c>
      <c r="GE61" s="11">
        <f>G22</f>
        <v>9</v>
      </c>
      <c r="GF61" s="11">
        <f>G28</f>
        <v>15</v>
      </c>
      <c r="GG61" s="12">
        <f>G29</f>
        <v>16</v>
      </c>
      <c r="GH61" s="75">
        <f>GC61+GD61+GE61+GF61+GG61</f>
        <v>65</v>
      </c>
      <c r="GI61" s="9"/>
      <c r="GJ61" s="336"/>
      <c r="GK61" s="5"/>
      <c r="GL61" s="10">
        <f>G38</f>
        <v>25</v>
      </c>
      <c r="GM61" s="11">
        <f>G25</f>
        <v>12</v>
      </c>
      <c r="GN61" s="11">
        <f>G21</f>
        <v>8</v>
      </c>
      <c r="GO61" s="11">
        <f>G29</f>
        <v>16</v>
      </c>
      <c r="GP61" s="12">
        <f>G17</f>
        <v>4</v>
      </c>
      <c r="GQ61" s="75">
        <f>GL61+GM61+GN61+GO61+GP61</f>
        <v>65</v>
      </c>
      <c r="GR61" s="23"/>
      <c r="GS61" s="10">
        <f>G38</f>
        <v>25</v>
      </c>
      <c r="GT61" s="11">
        <f>G26</f>
        <v>13</v>
      </c>
      <c r="GU61" s="11">
        <f>G22</f>
        <v>9</v>
      </c>
      <c r="GV61" s="11">
        <f>G29</f>
        <v>16</v>
      </c>
      <c r="GW61" s="12">
        <f>G15</f>
        <v>2</v>
      </c>
      <c r="GX61" s="75">
        <f>GS61+GT61+GU61+GV61+GW61</f>
        <v>65</v>
      </c>
      <c r="GY61" s="23"/>
      <c r="GZ61" s="10">
        <f>G38</f>
        <v>25</v>
      </c>
      <c r="HA61" s="11">
        <f>G25</f>
        <v>12</v>
      </c>
      <c r="HB61" s="11">
        <f>G22</f>
        <v>9</v>
      </c>
      <c r="HC61" s="11">
        <f>G29</f>
        <v>16</v>
      </c>
      <c r="HD61" s="12">
        <f>G16</f>
        <v>3</v>
      </c>
      <c r="HE61" s="75">
        <f>GZ61+HA61+HB61+HC61+HD61</f>
        <v>65</v>
      </c>
      <c r="HF61" s="9"/>
      <c r="HG61" s="336"/>
      <c r="HH61" s="5"/>
      <c r="HI61" s="10">
        <f>G30</f>
        <v>17</v>
      </c>
      <c r="HJ61" s="11">
        <f>G22</f>
        <v>9</v>
      </c>
      <c r="HK61" s="11">
        <f>G26</f>
        <v>13</v>
      </c>
      <c r="HL61" s="11">
        <f>G18</f>
        <v>5</v>
      </c>
      <c r="HM61" s="12">
        <f>G34</f>
        <v>21</v>
      </c>
      <c r="HN61" s="75">
        <f>HI61+HJ61+HK61+HL61+HM61</f>
        <v>65</v>
      </c>
      <c r="HO61" s="23"/>
      <c r="HP61" s="10">
        <f>G31</f>
        <v>18</v>
      </c>
      <c r="HQ61" s="11">
        <f>G20</f>
        <v>7</v>
      </c>
      <c r="HR61" s="11">
        <f>G27</f>
        <v>14</v>
      </c>
      <c r="HS61" s="11">
        <f>G18</f>
        <v>5</v>
      </c>
      <c r="HT61" s="12">
        <f>G34</f>
        <v>21</v>
      </c>
      <c r="HU61" s="75">
        <f>HP61+HQ61+HR61+HS61+HT61</f>
        <v>65</v>
      </c>
      <c r="HV61" s="23"/>
      <c r="HW61" s="10">
        <f>G30</f>
        <v>17</v>
      </c>
      <c r="HX61" s="11">
        <f>G21</f>
        <v>8</v>
      </c>
      <c r="HY61" s="11">
        <f>G27</f>
        <v>14</v>
      </c>
      <c r="HZ61" s="11">
        <f>G18</f>
        <v>5</v>
      </c>
      <c r="IA61" s="12">
        <f>G34</f>
        <v>21</v>
      </c>
      <c r="IB61" s="75">
        <f>HW61+HX61+HY61+HZ61+IA61</f>
        <v>65</v>
      </c>
      <c r="IC61" s="9"/>
      <c r="ID61" s="336"/>
      <c r="IE61" s="5"/>
      <c r="IF61" s="10">
        <f>G38</f>
        <v>25</v>
      </c>
      <c r="IG61" s="11">
        <f>G30</f>
        <v>17</v>
      </c>
      <c r="IH61" s="11">
        <f>G21</f>
        <v>8</v>
      </c>
      <c r="II61" s="11">
        <f>G24</f>
        <v>11</v>
      </c>
      <c r="IJ61" s="12">
        <f>G17</f>
        <v>4</v>
      </c>
      <c r="IK61" s="75">
        <f>IF61+IG61+IH61+II61+IJ61</f>
        <v>65</v>
      </c>
      <c r="IL61" s="23"/>
      <c r="IM61" s="10">
        <f>G38</f>
        <v>25</v>
      </c>
      <c r="IN61" s="11">
        <f>G31</f>
        <v>18</v>
      </c>
      <c r="IO61" s="11">
        <f>G22</f>
        <v>9</v>
      </c>
      <c r="IP61" s="11">
        <f>G24</f>
        <v>11</v>
      </c>
      <c r="IQ61" s="12">
        <f>G15</f>
        <v>2</v>
      </c>
      <c r="IR61" s="75">
        <f>IM61+IN61+IO61+IP61+IQ61</f>
        <v>65</v>
      </c>
      <c r="IS61" s="23"/>
      <c r="IT61" s="10">
        <f>G38</f>
        <v>25</v>
      </c>
      <c r="IU61" s="11">
        <f>G30</f>
        <v>17</v>
      </c>
      <c r="IV61" s="11">
        <f>G22</f>
        <v>9</v>
      </c>
      <c r="IW61" s="11">
        <f>G24</f>
        <v>11</v>
      </c>
      <c r="IX61" s="12">
        <f>G16</f>
        <v>3</v>
      </c>
      <c r="IY61" s="75">
        <f>IT61+IU61+IV61+IW61+IX61</f>
        <v>65</v>
      </c>
      <c r="IZ61" s="9"/>
      <c r="JA61" s="336"/>
      <c r="JB61" s="5"/>
      <c r="JC61" s="10">
        <f>G35</f>
        <v>22</v>
      </c>
      <c r="JD61" s="11">
        <f>G17</f>
        <v>4</v>
      </c>
      <c r="JE61" s="11">
        <f>G21</f>
        <v>8</v>
      </c>
      <c r="JF61" s="11">
        <f>G33</f>
        <v>20</v>
      </c>
      <c r="JG61" s="12">
        <f>G24</f>
        <v>11</v>
      </c>
      <c r="JH61" s="75">
        <f>JC61+JD61+JE61+JF61+JG61</f>
        <v>65</v>
      </c>
      <c r="JI61" s="23"/>
      <c r="JJ61" s="10">
        <f>G36</f>
        <v>23</v>
      </c>
      <c r="JK61" s="11">
        <f>G15</f>
        <v>2</v>
      </c>
      <c r="JL61" s="11">
        <f>G22</f>
        <v>9</v>
      </c>
      <c r="JM61" s="11">
        <f>G33</f>
        <v>20</v>
      </c>
      <c r="JN61" s="12">
        <f>G24</f>
        <v>11</v>
      </c>
      <c r="JO61" s="75">
        <f>JJ61+JK61+JL61+JM61+JN61</f>
        <v>65</v>
      </c>
      <c r="JP61" s="23"/>
      <c r="JQ61" s="10">
        <f>G35</f>
        <v>22</v>
      </c>
      <c r="JR61" s="11">
        <f>G16</f>
        <v>3</v>
      </c>
      <c r="JS61" s="11">
        <f>G22</f>
        <v>9</v>
      </c>
      <c r="JT61" s="11">
        <f>G33</f>
        <v>20</v>
      </c>
      <c r="JU61" s="12">
        <f>G24</f>
        <v>11</v>
      </c>
      <c r="JV61" s="75">
        <f>JQ61+JR61+JS61+JT61+JU61</f>
        <v>65</v>
      </c>
      <c r="JW61" s="9"/>
      <c r="JX61" s="336"/>
      <c r="JY61" s="5"/>
      <c r="JZ61" s="10">
        <f>G25</f>
        <v>12</v>
      </c>
      <c r="KA61" s="11">
        <f>G22</f>
        <v>9</v>
      </c>
      <c r="KB61" s="11">
        <f>G31</f>
        <v>18</v>
      </c>
      <c r="KC61" s="11">
        <f>G18</f>
        <v>5</v>
      </c>
      <c r="KD61" s="12">
        <f>G34</f>
        <v>21</v>
      </c>
      <c r="KE61" s="75">
        <f>JZ61+KA61+KB61+KC61+KD61</f>
        <v>65</v>
      </c>
      <c r="KF61" s="23"/>
      <c r="KG61" s="10">
        <f>G26</f>
        <v>13</v>
      </c>
      <c r="KH61" s="11">
        <f>G20</f>
        <v>7</v>
      </c>
      <c r="KI61" s="11">
        <f>G32</f>
        <v>19</v>
      </c>
      <c r="KJ61" s="11">
        <f>G18</f>
        <v>5</v>
      </c>
      <c r="KK61" s="12">
        <f>G34</f>
        <v>21</v>
      </c>
      <c r="KL61" s="75">
        <f>KG61+KH61+KI61+KJ61+KK61</f>
        <v>65</v>
      </c>
      <c r="KM61" s="23"/>
      <c r="KN61" s="10">
        <f>G25</f>
        <v>12</v>
      </c>
      <c r="KO61" s="11">
        <f>G21</f>
        <v>8</v>
      </c>
      <c r="KP61" s="11">
        <f>G32</f>
        <v>19</v>
      </c>
      <c r="KQ61" s="11">
        <f>G18</f>
        <v>5</v>
      </c>
      <c r="KR61" s="12">
        <f>G34</f>
        <v>21</v>
      </c>
      <c r="KS61" s="75">
        <f>KN61+KO61+KP61+KQ61+KR61</f>
        <v>65</v>
      </c>
      <c r="KT61" s="9"/>
      <c r="KU61" s="336"/>
      <c r="KV61" s="5"/>
      <c r="KW61" s="10">
        <f>G22</f>
        <v>9</v>
      </c>
      <c r="KX61" s="11">
        <f>G29</f>
        <v>16</v>
      </c>
      <c r="KY61" s="11">
        <f>G26</f>
        <v>13</v>
      </c>
      <c r="KZ61" s="11">
        <f>G35</f>
        <v>22</v>
      </c>
      <c r="LA61" s="12">
        <f>G18</f>
        <v>5</v>
      </c>
      <c r="LB61" s="75">
        <f>KW61+KX61+KY61+KZ61+LA61</f>
        <v>65</v>
      </c>
      <c r="LC61" s="23"/>
      <c r="LD61" s="10">
        <f>G20</f>
        <v>7</v>
      </c>
      <c r="LE61" s="11">
        <f>G29</f>
        <v>16</v>
      </c>
      <c r="LF61" s="11">
        <f>G27</f>
        <v>14</v>
      </c>
      <c r="LG61" s="11">
        <f>G36</f>
        <v>23</v>
      </c>
      <c r="LH61" s="12">
        <f>G18</f>
        <v>5</v>
      </c>
      <c r="LI61" s="75">
        <f>LD61+LE61+LF61+LG61+LH61</f>
        <v>65</v>
      </c>
      <c r="LJ61" s="23"/>
      <c r="LK61" s="10">
        <f>G21</f>
        <v>8</v>
      </c>
      <c r="LL61" s="11">
        <f>G29</f>
        <v>16</v>
      </c>
      <c r="LM61" s="11">
        <f>G27</f>
        <v>14</v>
      </c>
      <c r="LN61" s="11">
        <f>G35</f>
        <v>22</v>
      </c>
      <c r="LO61" s="12">
        <f>G18</f>
        <v>5</v>
      </c>
      <c r="LP61" s="75">
        <f>LK61+LL61+LM61+LN61+LO61</f>
        <v>65</v>
      </c>
      <c r="LQ61" s="9"/>
      <c r="LR61" s="336"/>
      <c r="LS61" s="5"/>
      <c r="LT61" s="10">
        <f>G32</f>
        <v>19</v>
      </c>
      <c r="LU61" s="11">
        <f>G19</f>
        <v>6</v>
      </c>
      <c r="LV61" s="11">
        <f>G26</f>
        <v>13</v>
      </c>
      <c r="LW61" s="11">
        <f>G35</f>
        <v>22</v>
      </c>
      <c r="LX61" s="12">
        <f>G18</f>
        <v>5</v>
      </c>
      <c r="LY61" s="75">
        <f>LT61+LU61+LV61+LW61+LX61</f>
        <v>65</v>
      </c>
      <c r="LZ61" s="23"/>
      <c r="MA61" s="10">
        <f>G30</f>
        <v>17</v>
      </c>
      <c r="MB61" s="11">
        <f>G19</f>
        <v>6</v>
      </c>
      <c r="MC61" s="11">
        <f>G27</f>
        <v>14</v>
      </c>
      <c r="MD61" s="11">
        <f>G36</f>
        <v>23</v>
      </c>
      <c r="ME61" s="12">
        <f>G18</f>
        <v>5</v>
      </c>
      <c r="MF61" s="75">
        <f>MA61+MB61+MC61+MD61+ME61</f>
        <v>65</v>
      </c>
      <c r="MG61" s="23"/>
      <c r="MH61" s="10">
        <f>G31</f>
        <v>18</v>
      </c>
      <c r="MI61" s="11">
        <f>G19</f>
        <v>6</v>
      </c>
      <c r="MJ61" s="11">
        <f>G27</f>
        <v>14</v>
      </c>
      <c r="MK61" s="11">
        <f>G35</f>
        <v>22</v>
      </c>
      <c r="ML61" s="12">
        <f>G18</f>
        <v>5</v>
      </c>
      <c r="MM61" s="75">
        <f>MH61+MI61+MJ61+MK61+ML61</f>
        <v>65</v>
      </c>
      <c r="MN61" s="9"/>
      <c r="MO61" s="336"/>
      <c r="MP61" s="5"/>
      <c r="MQ61" s="10">
        <f>G35</f>
        <v>22</v>
      </c>
      <c r="MR61" s="11">
        <f>G32</f>
        <v>19</v>
      </c>
      <c r="MS61" s="11">
        <f>G26</f>
        <v>13</v>
      </c>
      <c r="MT61" s="11">
        <f>G18</f>
        <v>5</v>
      </c>
      <c r="MU61" s="12">
        <f>G19</f>
        <v>6</v>
      </c>
      <c r="MV61" s="75">
        <f>MQ61+MR61+MS61+MT61+MU61</f>
        <v>65</v>
      </c>
      <c r="MW61" s="23"/>
      <c r="MX61" s="10">
        <f>G36</f>
        <v>23</v>
      </c>
      <c r="MY61" s="11">
        <f>G30</f>
        <v>17</v>
      </c>
      <c r="MZ61" s="11">
        <f>G27</f>
        <v>14</v>
      </c>
      <c r="NA61" s="11">
        <f>G18</f>
        <v>5</v>
      </c>
      <c r="NB61" s="12">
        <f>G19</f>
        <v>6</v>
      </c>
      <c r="NC61" s="75">
        <f>MX61+MY61+MZ61+NA61+NB61</f>
        <v>65</v>
      </c>
      <c r="ND61" s="23"/>
      <c r="NE61" s="10">
        <f>G35</f>
        <v>22</v>
      </c>
      <c r="NF61" s="11">
        <f>G31</f>
        <v>18</v>
      </c>
      <c r="NG61" s="11">
        <f>G27</f>
        <v>14</v>
      </c>
      <c r="NH61" s="11">
        <f>G18</f>
        <v>5</v>
      </c>
      <c r="NI61" s="12">
        <f>G19</f>
        <v>6</v>
      </c>
      <c r="NJ61" s="75">
        <f>NE61+NF61+NG61+NH61+NI61</f>
        <v>65</v>
      </c>
      <c r="NK61" s="9"/>
      <c r="NL61" s="336"/>
      <c r="NM61" s="5"/>
      <c r="NN61" s="10">
        <f>G20</f>
        <v>7</v>
      </c>
      <c r="NO61" s="11">
        <f>G17</f>
        <v>4</v>
      </c>
      <c r="NP61" s="11">
        <f>G31</f>
        <v>18</v>
      </c>
      <c r="NQ61" s="11">
        <f>G28</f>
        <v>15</v>
      </c>
      <c r="NR61" s="12">
        <f>G34</f>
        <v>21</v>
      </c>
      <c r="NS61" s="75">
        <f>NN61+NO61+NP61+NQ61+NR61</f>
        <v>65</v>
      </c>
      <c r="NT61" s="23"/>
      <c r="NU61" s="10">
        <f>G21</f>
        <v>8</v>
      </c>
      <c r="NV61" s="11">
        <f>G15</f>
        <v>2</v>
      </c>
      <c r="NW61" s="11">
        <f>G32</f>
        <v>19</v>
      </c>
      <c r="NX61" s="11">
        <f>G28</f>
        <v>15</v>
      </c>
      <c r="NY61" s="12">
        <f>G34</f>
        <v>21</v>
      </c>
      <c r="NZ61" s="75">
        <f>NU61+NV61+NW61+NX61+NY61</f>
        <v>65</v>
      </c>
      <c r="OA61" s="23"/>
      <c r="OB61" s="10">
        <f>G20</f>
        <v>7</v>
      </c>
      <c r="OC61" s="11">
        <f>G16</f>
        <v>3</v>
      </c>
      <c r="OD61" s="11">
        <f>G32</f>
        <v>19</v>
      </c>
      <c r="OE61" s="11">
        <f>G28</f>
        <v>15</v>
      </c>
      <c r="OF61" s="12">
        <f>G34</f>
        <v>21</v>
      </c>
      <c r="OG61" s="75">
        <f>OB61+OC61+OD61+OE61+OF61</f>
        <v>65</v>
      </c>
      <c r="OH61" s="9"/>
      <c r="OI61" s="336"/>
      <c r="OJ61" s="5"/>
      <c r="OK61" s="10">
        <f>G23</f>
        <v>10</v>
      </c>
      <c r="OL61" s="11">
        <f>G25</f>
        <v>12</v>
      </c>
      <c r="OM61" s="11">
        <f>G31</f>
        <v>18</v>
      </c>
      <c r="ON61" s="11">
        <f>G34</f>
        <v>21</v>
      </c>
      <c r="OO61" s="12">
        <f>G17</f>
        <v>4</v>
      </c>
      <c r="OP61" s="75">
        <f>OK61+OL61+OM61+ON61+OO61</f>
        <v>65</v>
      </c>
      <c r="OQ61" s="23"/>
      <c r="OR61" s="10">
        <f>G23</f>
        <v>10</v>
      </c>
      <c r="OS61" s="11">
        <f>G26</f>
        <v>13</v>
      </c>
      <c r="OT61" s="11">
        <f>G32</f>
        <v>19</v>
      </c>
      <c r="OU61" s="11">
        <f>G34</f>
        <v>21</v>
      </c>
      <c r="OV61" s="12">
        <f>G15</f>
        <v>2</v>
      </c>
      <c r="OW61" s="75">
        <f>OR61+OS61+OT61+OU61+OV61</f>
        <v>65</v>
      </c>
      <c r="OX61" s="23"/>
      <c r="OY61" s="10">
        <f>G23</f>
        <v>10</v>
      </c>
      <c r="OZ61" s="11">
        <f>G25</f>
        <v>12</v>
      </c>
      <c r="PA61" s="11">
        <f>G32</f>
        <v>19</v>
      </c>
      <c r="PB61" s="11">
        <f>G34</f>
        <v>21</v>
      </c>
      <c r="PC61" s="12">
        <f>G16</f>
        <v>3</v>
      </c>
      <c r="PD61" s="75">
        <f>OY61+OZ61+PA61+PB61+PC61</f>
        <v>65</v>
      </c>
      <c r="PE61" s="9"/>
      <c r="PF61" s="336"/>
      <c r="PG61" s="5"/>
      <c r="PH61" s="10">
        <f>G30</f>
        <v>17</v>
      </c>
      <c r="PI61" s="11">
        <f>G17</f>
        <v>4</v>
      </c>
      <c r="PJ61" s="11">
        <f>G21</f>
        <v>8</v>
      </c>
      <c r="PK61" s="11">
        <f>G28</f>
        <v>15</v>
      </c>
      <c r="PL61" s="12">
        <f>G34</f>
        <v>21</v>
      </c>
      <c r="PM61" s="75">
        <f>PH61+PI61+PJ61+PK61+PL61</f>
        <v>65</v>
      </c>
      <c r="PN61" s="23"/>
      <c r="PO61" s="10">
        <f>G31</f>
        <v>18</v>
      </c>
      <c r="PP61" s="11">
        <f>G15</f>
        <v>2</v>
      </c>
      <c r="PQ61" s="11">
        <f>G22</f>
        <v>9</v>
      </c>
      <c r="PR61" s="11">
        <f>G28</f>
        <v>15</v>
      </c>
      <c r="PS61" s="12">
        <f>G34</f>
        <v>21</v>
      </c>
      <c r="PT61" s="75">
        <f>PO61+PP61+PQ61+PR61+PS61</f>
        <v>65</v>
      </c>
      <c r="PU61" s="23"/>
      <c r="PV61" s="10">
        <f>G30</f>
        <v>17</v>
      </c>
      <c r="PW61" s="11">
        <f>G16</f>
        <v>3</v>
      </c>
      <c r="PX61" s="11">
        <f>G22</f>
        <v>9</v>
      </c>
      <c r="PY61" s="11">
        <f>G28</f>
        <v>15</v>
      </c>
      <c r="PZ61" s="12">
        <f>G34</f>
        <v>21</v>
      </c>
      <c r="QA61" s="75">
        <f>PV61+PW61+PX61+PY61+PZ61</f>
        <v>65</v>
      </c>
      <c r="QB61" s="9"/>
      <c r="QC61" s="336"/>
      <c r="QD61" s="5"/>
      <c r="QE61" s="10">
        <f>G35</f>
        <v>22</v>
      </c>
      <c r="QF61" s="11">
        <f>G22</f>
        <v>9</v>
      </c>
      <c r="QG61" s="11">
        <f>G26</f>
        <v>13</v>
      </c>
      <c r="QH61" s="11">
        <f>G18</f>
        <v>5</v>
      </c>
      <c r="QI61" s="12">
        <f>G29</f>
        <v>16</v>
      </c>
      <c r="QJ61" s="75">
        <f>QE61+QF61+QG61+QH61+QI61</f>
        <v>65</v>
      </c>
      <c r="QK61" s="23"/>
      <c r="QL61" s="10">
        <f>G36</f>
        <v>23</v>
      </c>
      <c r="QM61" s="11">
        <f>G20</f>
        <v>7</v>
      </c>
      <c r="QN61" s="11">
        <f>G27</f>
        <v>14</v>
      </c>
      <c r="QO61" s="11">
        <f>G18</f>
        <v>5</v>
      </c>
      <c r="QP61" s="12">
        <f>G29</f>
        <v>16</v>
      </c>
      <c r="QQ61" s="75">
        <f>QL61+QM61+QN61+QO61+QP61</f>
        <v>65</v>
      </c>
      <c r="QR61" s="23"/>
      <c r="QS61" s="10">
        <f>G35</f>
        <v>22</v>
      </c>
      <c r="QT61" s="11">
        <f>G21</f>
        <v>8</v>
      </c>
      <c r="QU61" s="11">
        <f>G27</f>
        <v>14</v>
      </c>
      <c r="QV61" s="11">
        <f>G18</f>
        <v>5</v>
      </c>
      <c r="QW61" s="12">
        <f>G29</f>
        <v>16</v>
      </c>
      <c r="QX61" s="75">
        <f>QS61+QT61+QU61+QV61+QW61</f>
        <v>65</v>
      </c>
      <c r="QY61" s="9"/>
      <c r="QZ61" s="336"/>
      <c r="RA61" s="5"/>
      <c r="RB61" s="10">
        <f>G22</f>
        <v>9</v>
      </c>
      <c r="RC61" s="11">
        <f>G29</f>
        <v>16</v>
      </c>
      <c r="RD61" s="11">
        <f>G36</f>
        <v>23</v>
      </c>
      <c r="RE61" s="11">
        <f>G25</f>
        <v>12</v>
      </c>
      <c r="RF61" s="12">
        <f>G18</f>
        <v>5</v>
      </c>
      <c r="RG61" s="75">
        <f>RB61+RC61+RD61+RE61+RF61</f>
        <v>65</v>
      </c>
      <c r="RH61" s="23"/>
      <c r="RI61" s="10">
        <f>G20</f>
        <v>7</v>
      </c>
      <c r="RJ61" s="11">
        <f>G29</f>
        <v>16</v>
      </c>
      <c r="RK61" s="11">
        <f>G37</f>
        <v>24</v>
      </c>
      <c r="RL61" s="11">
        <f>G26</f>
        <v>13</v>
      </c>
      <c r="RM61" s="12">
        <f>G18</f>
        <v>5</v>
      </c>
      <c r="RN61" s="75">
        <f>RI61+RJ61+RK61+RL61+RM61</f>
        <v>65</v>
      </c>
      <c r="RO61" s="23"/>
      <c r="RP61" s="10">
        <f>G21</f>
        <v>8</v>
      </c>
      <c r="RQ61" s="11">
        <f>G29</f>
        <v>16</v>
      </c>
      <c r="RR61" s="11">
        <f>G37</f>
        <v>24</v>
      </c>
      <c r="RS61" s="11">
        <f>G25</f>
        <v>12</v>
      </c>
      <c r="RT61" s="12">
        <f>G18</f>
        <v>5</v>
      </c>
      <c r="RU61" s="75">
        <f>RP61+RQ61+RR61+RS61+RT61</f>
        <v>65</v>
      </c>
      <c r="RV61" s="9"/>
      <c r="RW61" s="336"/>
      <c r="RX61" s="5"/>
      <c r="RY61" s="10">
        <f>G32</f>
        <v>19</v>
      </c>
      <c r="RZ61" s="11">
        <f>G19</f>
        <v>6</v>
      </c>
      <c r="SA61" s="11">
        <f>G36</f>
        <v>23</v>
      </c>
      <c r="SB61" s="11">
        <f>G25</f>
        <v>12</v>
      </c>
      <c r="SC61" s="12">
        <f>G18</f>
        <v>5</v>
      </c>
      <c r="SD61" s="75">
        <f>RY61+RZ61+SA61+SB61+SC61</f>
        <v>65</v>
      </c>
      <c r="SE61" s="23"/>
      <c r="SF61" s="10">
        <f>G30</f>
        <v>17</v>
      </c>
      <c r="SG61" s="11">
        <f>G19</f>
        <v>6</v>
      </c>
      <c r="SH61" s="11">
        <f>G37</f>
        <v>24</v>
      </c>
      <c r="SI61" s="11">
        <f>G26</f>
        <v>13</v>
      </c>
      <c r="SJ61" s="12">
        <f>G18</f>
        <v>5</v>
      </c>
      <c r="SK61" s="75">
        <f>SF61+SG61+SH61+SI61+SJ61</f>
        <v>65</v>
      </c>
      <c r="SL61" s="23"/>
      <c r="SM61" s="10">
        <f>G31</f>
        <v>18</v>
      </c>
      <c r="SN61" s="11">
        <f>G19</f>
        <v>6</v>
      </c>
      <c r="SO61" s="11">
        <f>G37</f>
        <v>24</v>
      </c>
      <c r="SP61" s="11">
        <f>G25</f>
        <v>12</v>
      </c>
      <c r="SQ61" s="12">
        <f>G18</f>
        <v>5</v>
      </c>
      <c r="SR61" s="75">
        <f>SM61+SN61+SO61+SP61+SQ61</f>
        <v>65</v>
      </c>
      <c r="SS61" s="9"/>
      <c r="ST61" s="336"/>
      <c r="SU61" s="5"/>
      <c r="SV61" s="10">
        <f>G25</f>
        <v>12</v>
      </c>
      <c r="SW61" s="11">
        <f>G32</f>
        <v>19</v>
      </c>
      <c r="SX61" s="11">
        <f>G36</f>
        <v>23</v>
      </c>
      <c r="SY61" s="11">
        <f>G18</f>
        <v>5</v>
      </c>
      <c r="SZ61" s="12">
        <f>G19</f>
        <v>6</v>
      </c>
      <c r="TA61" s="75">
        <f>SV61+SW61+SX61+SY61+SZ61</f>
        <v>65</v>
      </c>
      <c r="TB61" s="23"/>
      <c r="TC61" s="10">
        <f>G26</f>
        <v>13</v>
      </c>
      <c r="TD61" s="11">
        <f>G30</f>
        <v>17</v>
      </c>
      <c r="TE61" s="11">
        <f>G37</f>
        <v>24</v>
      </c>
      <c r="TF61" s="11">
        <f>G18</f>
        <v>5</v>
      </c>
      <c r="TG61" s="12">
        <f>G19</f>
        <v>6</v>
      </c>
      <c r="TH61" s="75">
        <f>TC61+TD61+TE61+TF61+TG61</f>
        <v>65</v>
      </c>
      <c r="TI61" s="23"/>
      <c r="TJ61" s="10">
        <f>G25</f>
        <v>12</v>
      </c>
      <c r="TK61" s="11">
        <f>G31</f>
        <v>18</v>
      </c>
      <c r="TL61" s="11">
        <f>G37</f>
        <v>24</v>
      </c>
      <c r="TM61" s="11">
        <f>G18</f>
        <v>5</v>
      </c>
      <c r="TN61" s="12">
        <f>G19</f>
        <v>6</v>
      </c>
      <c r="TO61" s="75">
        <f>TJ61+TK61+TL61+TM61+TN61</f>
        <v>65</v>
      </c>
      <c r="TP61" s="9"/>
      <c r="TQ61" s="336"/>
      <c r="TR61" s="5"/>
      <c r="TS61" s="10">
        <f>G23</f>
        <v>10</v>
      </c>
      <c r="TT61" s="11">
        <f>G35</f>
        <v>22</v>
      </c>
      <c r="TU61" s="11">
        <f>G31</f>
        <v>18</v>
      </c>
      <c r="TV61" s="11">
        <f>G24</f>
        <v>11</v>
      </c>
      <c r="TW61" s="12">
        <f>G17</f>
        <v>4</v>
      </c>
      <c r="TX61" s="75">
        <f>TS61+TT61+TU61+TV61+TW61</f>
        <v>65</v>
      </c>
      <c r="TY61" s="23"/>
      <c r="TZ61" s="10">
        <f>G23</f>
        <v>10</v>
      </c>
      <c r="UA61" s="11">
        <f>G36</f>
        <v>23</v>
      </c>
      <c r="UB61" s="11">
        <f>G32</f>
        <v>19</v>
      </c>
      <c r="UC61" s="11">
        <f>G24</f>
        <v>11</v>
      </c>
      <c r="UD61" s="12">
        <f>G15</f>
        <v>2</v>
      </c>
      <c r="UE61" s="75">
        <f>TZ61+UA61+UB61+UC61+UD61</f>
        <v>65</v>
      </c>
      <c r="UF61" s="23"/>
      <c r="UG61" s="10">
        <f>G23</f>
        <v>10</v>
      </c>
      <c r="UH61" s="11">
        <f>G35</f>
        <v>22</v>
      </c>
      <c r="UI61" s="11">
        <f>G32</f>
        <v>19</v>
      </c>
      <c r="UJ61" s="11">
        <f>G24</f>
        <v>11</v>
      </c>
      <c r="UK61" s="12">
        <f>G16</f>
        <v>3</v>
      </c>
      <c r="UL61" s="75">
        <f>UG61+UH61+UI61+UJ61+UK61</f>
        <v>65</v>
      </c>
      <c r="UM61" s="9"/>
      <c r="UN61" s="336"/>
      <c r="UO61" s="5"/>
      <c r="UP61" s="10">
        <f>G20</f>
        <v>7</v>
      </c>
      <c r="UQ61" s="11">
        <f>G17</f>
        <v>4</v>
      </c>
      <c r="UR61" s="11">
        <f>G31</f>
        <v>18</v>
      </c>
      <c r="US61" s="11">
        <f>G38</f>
        <v>25</v>
      </c>
      <c r="UT61" s="12">
        <f>G24</f>
        <v>11</v>
      </c>
      <c r="UU61" s="75">
        <f>UP61+UQ61+UR61+US61+UT61</f>
        <v>65</v>
      </c>
      <c r="UV61" s="23"/>
      <c r="UW61" s="10">
        <f>G21</f>
        <v>8</v>
      </c>
      <c r="UX61" s="11">
        <f>G15</f>
        <v>2</v>
      </c>
      <c r="UY61" s="11">
        <f>G32</f>
        <v>19</v>
      </c>
      <c r="UZ61" s="11">
        <f>G38</f>
        <v>25</v>
      </c>
      <c r="VA61" s="12">
        <f>G24</f>
        <v>11</v>
      </c>
      <c r="VB61" s="75">
        <f>UW61+UX61+UY61+UZ61+VA61</f>
        <v>65</v>
      </c>
      <c r="VC61" s="23"/>
      <c r="VD61" s="10">
        <f>G20</f>
        <v>7</v>
      </c>
      <c r="VE61" s="11">
        <f>G16</f>
        <v>3</v>
      </c>
      <c r="VF61" s="11">
        <f>G32</f>
        <v>19</v>
      </c>
      <c r="VG61" s="11">
        <f>G38</f>
        <v>25</v>
      </c>
      <c r="VH61" s="12">
        <f>G24</f>
        <v>11</v>
      </c>
      <c r="VI61" s="75">
        <f>VD61+VE61+VF61+VG61+VH61</f>
        <v>65</v>
      </c>
      <c r="VJ61" s="9"/>
      <c r="VK61" s="336"/>
      <c r="VL61" s="5"/>
      <c r="VM61" s="10">
        <f>G33</f>
        <v>20</v>
      </c>
      <c r="VN61" s="11">
        <f>G35</f>
        <v>22</v>
      </c>
      <c r="VO61" s="11">
        <f>G21</f>
        <v>8</v>
      </c>
      <c r="VP61" s="11">
        <f>G24</f>
        <v>11</v>
      </c>
      <c r="VQ61" s="12">
        <f>G17</f>
        <v>4</v>
      </c>
      <c r="VR61" s="75">
        <f>VM61+VN61+VO61+VP61+VQ61</f>
        <v>65</v>
      </c>
      <c r="VS61" s="23"/>
      <c r="VT61" s="10">
        <f>G33</f>
        <v>20</v>
      </c>
      <c r="VU61" s="11">
        <f>G36</f>
        <v>23</v>
      </c>
      <c r="VV61" s="11">
        <f>G22</f>
        <v>9</v>
      </c>
      <c r="VW61" s="11">
        <f>G24</f>
        <v>11</v>
      </c>
      <c r="VX61" s="12">
        <f>G15</f>
        <v>2</v>
      </c>
      <c r="VY61" s="75">
        <f>VT61+VU61+VV61+VW61+VX61</f>
        <v>65</v>
      </c>
      <c r="VZ61" s="23"/>
      <c r="WA61" s="10">
        <f>G33</f>
        <v>20</v>
      </c>
      <c r="WB61" s="11">
        <f>G35</f>
        <v>22</v>
      </c>
      <c r="WC61" s="11">
        <f>G22</f>
        <v>9</v>
      </c>
      <c r="WD61" s="11">
        <f>G24</f>
        <v>11</v>
      </c>
      <c r="WE61" s="12">
        <f>G16</f>
        <v>3</v>
      </c>
      <c r="WF61" s="75">
        <f>WA61+WB61+WC61+WD61+WE61</f>
        <v>65</v>
      </c>
      <c r="WG61" s="9"/>
      <c r="WH61" s="336"/>
      <c r="WI61" s="5"/>
      <c r="WJ61" s="10">
        <f>G30</f>
        <v>17</v>
      </c>
      <c r="WK61" s="11">
        <f>G17</f>
        <v>4</v>
      </c>
      <c r="WL61" s="11">
        <f>G21</f>
        <v>8</v>
      </c>
      <c r="WM61" s="11">
        <f>G38</f>
        <v>25</v>
      </c>
      <c r="WN61" s="12">
        <f>G24</f>
        <v>11</v>
      </c>
      <c r="WO61" s="75">
        <f>WJ61+WK61+WL61+WM61+WN61</f>
        <v>65</v>
      </c>
      <c r="WP61" s="23"/>
      <c r="WQ61" s="10">
        <f>G31</f>
        <v>18</v>
      </c>
      <c r="WR61" s="11">
        <f>G15</f>
        <v>2</v>
      </c>
      <c r="WS61" s="11">
        <f>G22</f>
        <v>9</v>
      </c>
      <c r="WT61" s="11">
        <f>G38</f>
        <v>25</v>
      </c>
      <c r="WU61" s="12">
        <f>G24</f>
        <v>11</v>
      </c>
      <c r="WV61" s="75">
        <f>WQ61+WR61+WS61+WT61+WU61</f>
        <v>65</v>
      </c>
      <c r="WW61" s="23"/>
      <c r="WX61" s="10">
        <f>G30</f>
        <v>17</v>
      </c>
      <c r="WY61" s="11">
        <f>G16</f>
        <v>3</v>
      </c>
      <c r="WZ61" s="11">
        <f>G22</f>
        <v>9</v>
      </c>
      <c r="XA61" s="11">
        <f>G38</f>
        <v>25</v>
      </c>
      <c r="XB61" s="12">
        <f>G24</f>
        <v>11</v>
      </c>
      <c r="XC61" s="75">
        <f>WX61+WY61+WZ61+XA61+XB61</f>
        <v>65</v>
      </c>
      <c r="XD61" s="9"/>
      <c r="XE61" s="336"/>
      <c r="XF61" s="5"/>
      <c r="XG61" s="10">
        <f>G22</f>
        <v>9</v>
      </c>
      <c r="XH61" s="11">
        <f>G24</f>
        <v>11</v>
      </c>
      <c r="XI61" s="11">
        <f>G31</f>
        <v>18</v>
      </c>
      <c r="XJ61" s="11">
        <f>G35</f>
        <v>22</v>
      </c>
      <c r="XK61" s="12">
        <f>G18</f>
        <v>5</v>
      </c>
      <c r="XL61" s="75">
        <f>XG61+XH61+XI61+XJ61+XK61</f>
        <v>65</v>
      </c>
      <c r="XM61" s="23"/>
      <c r="XN61" s="10">
        <f>G20</f>
        <v>7</v>
      </c>
      <c r="XO61" s="11">
        <f>G24</f>
        <v>11</v>
      </c>
      <c r="XP61" s="11">
        <f>G32</f>
        <v>19</v>
      </c>
      <c r="XQ61" s="11">
        <f>G36</f>
        <v>23</v>
      </c>
      <c r="XR61" s="12">
        <f>G18</f>
        <v>5</v>
      </c>
      <c r="XS61" s="75">
        <f>XN61+XO61+XP61+XQ61+XR61</f>
        <v>65</v>
      </c>
      <c r="XT61" s="23"/>
      <c r="XU61" s="10">
        <f>G21</f>
        <v>8</v>
      </c>
      <c r="XV61" s="11">
        <f>G24</f>
        <v>11</v>
      </c>
      <c r="XW61" s="11">
        <f>G32</f>
        <v>19</v>
      </c>
      <c r="XX61" s="11">
        <f>G35</f>
        <v>22</v>
      </c>
      <c r="XY61" s="12">
        <f>G18</f>
        <v>5</v>
      </c>
      <c r="XZ61" s="75">
        <f>XU61+XV61+XW61+XX61+XY61</f>
        <v>65</v>
      </c>
      <c r="YA61" s="9"/>
      <c r="YB61" s="336"/>
      <c r="YC61" s="5"/>
      <c r="YD61" s="10">
        <f>G27</f>
        <v>14</v>
      </c>
      <c r="YE61" s="11">
        <f>G19</f>
        <v>6</v>
      </c>
      <c r="YF61" s="11">
        <f>G31</f>
        <v>18</v>
      </c>
      <c r="YG61" s="11">
        <f>G35</f>
        <v>22</v>
      </c>
      <c r="YH61" s="12">
        <f>G18</f>
        <v>5</v>
      </c>
      <c r="YI61" s="75">
        <f>YD61+YE61+YF61+YG61+YH61</f>
        <v>65</v>
      </c>
      <c r="YJ61" s="23"/>
      <c r="YK61" s="10">
        <f>G25</f>
        <v>12</v>
      </c>
      <c r="YL61" s="11">
        <f>G19</f>
        <v>6</v>
      </c>
      <c r="YM61" s="11">
        <f>G32</f>
        <v>19</v>
      </c>
      <c r="YN61" s="11">
        <f>G36</f>
        <v>23</v>
      </c>
      <c r="YO61" s="12">
        <f>G18</f>
        <v>5</v>
      </c>
      <c r="YP61" s="75">
        <f>YK61+YL61+YM61+YN61+YO61</f>
        <v>65</v>
      </c>
      <c r="YQ61" s="23"/>
      <c r="YR61" s="10">
        <f>G26</f>
        <v>13</v>
      </c>
      <c r="YS61" s="11">
        <f>G19</f>
        <v>6</v>
      </c>
      <c r="YT61" s="11">
        <f>G32</f>
        <v>19</v>
      </c>
      <c r="YU61" s="11">
        <f>G35</f>
        <v>22</v>
      </c>
      <c r="YV61" s="12">
        <f>G18</f>
        <v>5</v>
      </c>
      <c r="YW61" s="75">
        <f>YR61+YS61+YT61+YU61+YV61</f>
        <v>65</v>
      </c>
      <c r="YX61" s="9"/>
      <c r="YY61" s="336"/>
      <c r="YZ61" s="5"/>
      <c r="ZA61" s="10">
        <f>G35</f>
        <v>22</v>
      </c>
      <c r="ZB61" s="11">
        <f>G27</f>
        <v>14</v>
      </c>
      <c r="ZC61" s="11">
        <f>G31</f>
        <v>18</v>
      </c>
      <c r="ZD61" s="11">
        <f>G18</f>
        <v>5</v>
      </c>
      <c r="ZE61" s="12">
        <f>G19</f>
        <v>6</v>
      </c>
      <c r="ZF61" s="75">
        <f>ZA61+ZB61+ZC61+ZD61+ZE61</f>
        <v>65</v>
      </c>
      <c r="ZG61" s="23"/>
      <c r="ZH61" s="10">
        <f>G36</f>
        <v>23</v>
      </c>
      <c r="ZI61" s="11">
        <f>G25</f>
        <v>12</v>
      </c>
      <c r="ZJ61" s="11">
        <f>G32</f>
        <v>19</v>
      </c>
      <c r="ZK61" s="11">
        <f>G18</f>
        <v>5</v>
      </c>
      <c r="ZL61" s="12">
        <f>G19</f>
        <v>6</v>
      </c>
      <c r="ZM61" s="75">
        <f>ZH61+ZI61+ZJ61+ZK61+ZL61</f>
        <v>65</v>
      </c>
      <c r="ZN61" s="23"/>
      <c r="ZO61" s="10">
        <f>G35</f>
        <v>22</v>
      </c>
      <c r="ZP61" s="11">
        <f>G26</f>
        <v>13</v>
      </c>
      <c r="ZQ61" s="11">
        <f>G32</f>
        <v>19</v>
      </c>
      <c r="ZR61" s="11">
        <f>G18</f>
        <v>5</v>
      </c>
      <c r="ZS61" s="12">
        <f>G19</f>
        <v>6</v>
      </c>
      <c r="ZT61" s="75">
        <f>ZO61+ZP61+ZQ61+ZR61+ZS61</f>
        <v>65</v>
      </c>
      <c r="ZU61" s="9"/>
      <c r="ZV61" s="336"/>
      <c r="ZW61" s="5"/>
      <c r="ZX61" s="10">
        <f>G20</f>
        <v>7</v>
      </c>
      <c r="ZY61" s="11">
        <f>G17</f>
        <v>4</v>
      </c>
      <c r="ZZ61" s="11">
        <f>G26</f>
        <v>13</v>
      </c>
      <c r="AAA61" s="11">
        <f>G33</f>
        <v>20</v>
      </c>
      <c r="AAB61" s="12">
        <f>G34</f>
        <v>21</v>
      </c>
      <c r="AAC61" s="75">
        <f>ZX61+ZY61+ZZ61+AAA61+AAB61</f>
        <v>65</v>
      </c>
      <c r="AAD61" s="23"/>
      <c r="AAE61" s="10">
        <f>G21</f>
        <v>8</v>
      </c>
      <c r="AAF61" s="11">
        <f>G15</f>
        <v>2</v>
      </c>
      <c r="AAG61" s="11">
        <f>G27</f>
        <v>14</v>
      </c>
      <c r="AAH61" s="11">
        <f>G33</f>
        <v>20</v>
      </c>
      <c r="AAI61" s="12">
        <f>G34</f>
        <v>21</v>
      </c>
      <c r="AAJ61" s="75">
        <f>AAE61+AAF61+AAG61+AAH61+AAI61</f>
        <v>65</v>
      </c>
      <c r="AAK61" s="23"/>
      <c r="AAL61" s="10">
        <f>G20</f>
        <v>7</v>
      </c>
      <c r="AAM61" s="11">
        <f>G16</f>
        <v>3</v>
      </c>
      <c r="AAN61" s="11">
        <f>G27</f>
        <v>14</v>
      </c>
      <c r="AAO61" s="11">
        <f>G33</f>
        <v>20</v>
      </c>
      <c r="AAP61" s="12">
        <f>G34</f>
        <v>21</v>
      </c>
      <c r="AAQ61" s="75">
        <f>AAL61+AAM61+AAN61+AAO61+AAP61</f>
        <v>65</v>
      </c>
      <c r="AAR61" s="9"/>
      <c r="AAS61" s="336"/>
      <c r="AAT61" s="5"/>
      <c r="AAU61" s="10">
        <f>G23</f>
        <v>10</v>
      </c>
      <c r="AAV61" s="11">
        <f>G30</f>
        <v>17</v>
      </c>
      <c r="AAW61" s="11">
        <f>G26</f>
        <v>13</v>
      </c>
      <c r="AAX61" s="11">
        <f>G34</f>
        <v>21</v>
      </c>
      <c r="AAY61" s="12">
        <f>G17</f>
        <v>4</v>
      </c>
      <c r="AAZ61" s="75">
        <f>AAU61+AAV61+AAW61+AAX61+AAY61</f>
        <v>65</v>
      </c>
      <c r="ABA61" s="23"/>
      <c r="ABB61" s="10">
        <f>G23</f>
        <v>10</v>
      </c>
      <c r="ABC61" s="11">
        <f>G31</f>
        <v>18</v>
      </c>
      <c r="ABD61" s="11">
        <f>G27</f>
        <v>14</v>
      </c>
      <c r="ABE61" s="11">
        <f>G34</f>
        <v>21</v>
      </c>
      <c r="ABF61" s="12">
        <f>G15</f>
        <v>2</v>
      </c>
      <c r="ABG61" s="75">
        <f>ABB61+ABC61+ABD61+ABE61+ABF61</f>
        <v>65</v>
      </c>
      <c r="ABH61" s="23"/>
      <c r="ABI61" s="10">
        <f>G23</f>
        <v>10</v>
      </c>
      <c r="ABJ61" s="11">
        <f>G30</f>
        <v>17</v>
      </c>
      <c r="ABK61" s="11">
        <f>G27</f>
        <v>14</v>
      </c>
      <c r="ABL61" s="11">
        <f>G34</f>
        <v>21</v>
      </c>
      <c r="ABM61" s="12">
        <f>G16</f>
        <v>3</v>
      </c>
      <c r="ABN61" s="75">
        <f>ABI61+ABJ61+ABK61+ABL61+ABM61</f>
        <v>65</v>
      </c>
      <c r="ABO61" s="9"/>
      <c r="ABP61" s="336"/>
      <c r="ABQ61" s="5"/>
      <c r="ABR61" s="10">
        <f>G22</f>
        <v>9</v>
      </c>
      <c r="ABS61" s="11">
        <f>G24</f>
        <v>11</v>
      </c>
      <c r="ABT61" s="11">
        <f>G36</f>
        <v>23</v>
      </c>
      <c r="ABU61" s="11">
        <f>G30</f>
        <v>17</v>
      </c>
      <c r="ABV61" s="12">
        <f>G18</f>
        <v>5</v>
      </c>
      <c r="ABW61" s="75">
        <f>ABR61+ABS61+ABT61+ABU61+ABV61</f>
        <v>65</v>
      </c>
      <c r="ABX61" s="23"/>
      <c r="ABY61" s="10">
        <f>G20</f>
        <v>7</v>
      </c>
      <c r="ABZ61" s="11">
        <f>G24</f>
        <v>11</v>
      </c>
      <c r="ACA61" s="11">
        <f>G37</f>
        <v>24</v>
      </c>
      <c r="ACB61" s="11">
        <f>G31</f>
        <v>18</v>
      </c>
      <c r="ACC61" s="12">
        <f>G18</f>
        <v>5</v>
      </c>
      <c r="ACD61" s="75">
        <f>ABY61+ABZ61+ACA61+ACB61+ACC61</f>
        <v>65</v>
      </c>
      <c r="ACE61" s="23"/>
      <c r="ACF61" s="10">
        <f>G21</f>
        <v>8</v>
      </c>
      <c r="ACG61" s="11">
        <f>G24</f>
        <v>11</v>
      </c>
      <c r="ACH61" s="11">
        <f>G37</f>
        <v>24</v>
      </c>
      <c r="ACI61" s="11">
        <f>G30</f>
        <v>17</v>
      </c>
      <c r="ACJ61" s="12">
        <f>G18</f>
        <v>5</v>
      </c>
      <c r="ACK61" s="75">
        <f>ACF61+ACG61+ACH61+ACI61+ACJ61</f>
        <v>65</v>
      </c>
      <c r="ACL61" s="9"/>
      <c r="ACM61" s="336"/>
      <c r="ACN61" s="5"/>
      <c r="ACO61" s="10">
        <f>G27</f>
        <v>14</v>
      </c>
      <c r="ACP61" s="11">
        <f>G19</f>
        <v>6</v>
      </c>
      <c r="ACQ61" s="11">
        <f>G36</f>
        <v>23</v>
      </c>
      <c r="ACR61" s="11">
        <f>G30</f>
        <v>17</v>
      </c>
      <c r="ACS61" s="12">
        <f>G18</f>
        <v>5</v>
      </c>
      <c r="ACT61" s="75">
        <f>ACO61+ACP61+ACQ61+ACR61+ACS61</f>
        <v>65</v>
      </c>
      <c r="ACU61" s="23"/>
      <c r="ACV61" s="10">
        <f>G25</f>
        <v>12</v>
      </c>
      <c r="ACW61" s="11">
        <f>G19</f>
        <v>6</v>
      </c>
      <c r="ACX61" s="11">
        <f>G37</f>
        <v>24</v>
      </c>
      <c r="ACY61" s="11">
        <f>G31</f>
        <v>18</v>
      </c>
      <c r="ACZ61" s="12">
        <f>G18</f>
        <v>5</v>
      </c>
      <c r="ADA61" s="75">
        <f>ACV61+ACW61+ACX61+ACY61+ACZ61</f>
        <v>65</v>
      </c>
      <c r="ADB61" s="23"/>
      <c r="ADC61" s="10">
        <f>G26</f>
        <v>13</v>
      </c>
      <c r="ADD61" s="11">
        <f>G19</f>
        <v>6</v>
      </c>
      <c r="ADE61" s="11">
        <f>G37</f>
        <v>24</v>
      </c>
      <c r="ADF61" s="11">
        <f>G30</f>
        <v>17</v>
      </c>
      <c r="ADG61" s="12">
        <f>G18</f>
        <v>5</v>
      </c>
      <c r="ADH61" s="75">
        <f>ADC61+ADD61+ADE61+ADF61+ADG61</f>
        <v>65</v>
      </c>
      <c r="ADI61" s="9"/>
      <c r="ADJ61" s="336"/>
      <c r="ADK61" s="5"/>
      <c r="ADL61" s="10">
        <f>G30</f>
        <v>17</v>
      </c>
      <c r="ADM61" s="11">
        <f>G27</f>
        <v>14</v>
      </c>
      <c r="ADN61" s="11">
        <f>G36</f>
        <v>23</v>
      </c>
      <c r="ADO61" s="11">
        <f>G18</f>
        <v>5</v>
      </c>
      <c r="ADP61" s="12">
        <f>G19</f>
        <v>6</v>
      </c>
      <c r="ADQ61" s="75">
        <f>ADL61+ADM61+ADN61+ADO61+ADP61</f>
        <v>65</v>
      </c>
      <c r="ADR61" s="23"/>
      <c r="ADS61" s="10">
        <f>G31</f>
        <v>18</v>
      </c>
      <c r="ADT61" s="11">
        <f>G25</f>
        <v>12</v>
      </c>
      <c r="ADU61" s="11">
        <f>G37</f>
        <v>24</v>
      </c>
      <c r="ADV61" s="11">
        <f>G18</f>
        <v>5</v>
      </c>
      <c r="ADW61" s="12">
        <f>G19</f>
        <v>6</v>
      </c>
      <c r="ADX61" s="75">
        <f>ADS61+ADT61+ADU61+ADV61+ADW61</f>
        <v>65</v>
      </c>
      <c r="ADY61" s="23"/>
      <c r="ADZ61" s="10">
        <f>G30</f>
        <v>17</v>
      </c>
      <c r="AEA61" s="11">
        <f>G26</f>
        <v>13</v>
      </c>
      <c r="AEB61" s="11">
        <f>G37</f>
        <v>24</v>
      </c>
      <c r="AEC61" s="11">
        <f>G18</f>
        <v>5</v>
      </c>
      <c r="AED61" s="12">
        <f>G19</f>
        <v>6</v>
      </c>
      <c r="AEE61" s="75">
        <f>ADZ61+AEA61+AEB61+AEC61+AED61</f>
        <v>65</v>
      </c>
      <c r="AEF61" s="9"/>
      <c r="AEG61" s="336"/>
      <c r="AEH61" s="5"/>
      <c r="AEI61" s="10">
        <f>G23</f>
        <v>10</v>
      </c>
      <c r="AEJ61" s="11">
        <f>G35</f>
        <v>22</v>
      </c>
      <c r="AEK61" s="11">
        <f>G26</f>
        <v>13</v>
      </c>
      <c r="AEL61" s="11">
        <f>G29</f>
        <v>16</v>
      </c>
      <c r="AEM61" s="12">
        <f>G17</f>
        <v>4</v>
      </c>
      <c r="AEN61" s="75">
        <f>AEI61+AEJ61+AEK61+AEL61+AEM61</f>
        <v>65</v>
      </c>
      <c r="AEO61" s="23"/>
      <c r="AEP61" s="10">
        <f>G23</f>
        <v>10</v>
      </c>
      <c r="AEQ61" s="11">
        <f>G36</f>
        <v>23</v>
      </c>
      <c r="AER61" s="11">
        <f>G27</f>
        <v>14</v>
      </c>
      <c r="AES61" s="11">
        <f>G29</f>
        <v>16</v>
      </c>
      <c r="AET61" s="12">
        <f>G15</f>
        <v>2</v>
      </c>
      <c r="AEU61" s="75">
        <f>AEP61+AEQ61+AER61+AES61+AET61</f>
        <v>65</v>
      </c>
      <c r="AEV61" s="23"/>
      <c r="AEW61" s="10">
        <f>G23</f>
        <v>10</v>
      </c>
      <c r="AEX61" s="11">
        <f>G35</f>
        <v>22</v>
      </c>
      <c r="AEY61" s="11">
        <f>G27</f>
        <v>14</v>
      </c>
      <c r="AEZ61" s="11">
        <f>G29</f>
        <v>16</v>
      </c>
      <c r="AFA61" s="12">
        <f>G16</f>
        <v>3</v>
      </c>
      <c r="AFB61" s="75">
        <f>AEW61+AEX61+AEY61+AEZ61+AFA61</f>
        <v>65</v>
      </c>
      <c r="AFC61" s="9"/>
      <c r="AFD61" s="336"/>
      <c r="AFE61" s="5"/>
      <c r="AFF61" s="10">
        <f>G20</f>
        <v>7</v>
      </c>
      <c r="AFG61" s="11">
        <f>G17</f>
        <v>4</v>
      </c>
      <c r="AFH61" s="11">
        <f>G26</f>
        <v>13</v>
      </c>
      <c r="AFI61" s="11">
        <f>G38</f>
        <v>25</v>
      </c>
      <c r="AFJ61" s="12">
        <f>G29</f>
        <v>16</v>
      </c>
      <c r="AFK61" s="75">
        <f>AFF61+AFG61+AFH61+AFI61+AFJ61</f>
        <v>65</v>
      </c>
      <c r="AFL61" s="23"/>
      <c r="AFM61" s="10">
        <f>G21</f>
        <v>8</v>
      </c>
      <c r="AFN61" s="11">
        <f>G15</f>
        <v>2</v>
      </c>
      <c r="AFO61" s="11">
        <f>G27</f>
        <v>14</v>
      </c>
      <c r="AFP61" s="11">
        <f>G38</f>
        <v>25</v>
      </c>
      <c r="AFQ61" s="12">
        <f>G29</f>
        <v>16</v>
      </c>
      <c r="AFR61" s="75">
        <f>AFM61+AFN61+AFO61+AFP61+AFQ61</f>
        <v>65</v>
      </c>
      <c r="AFS61" s="23"/>
      <c r="AFT61" s="10">
        <f>G20</f>
        <v>7</v>
      </c>
      <c r="AFU61" s="11">
        <f>G16</f>
        <v>3</v>
      </c>
      <c r="AFV61" s="11">
        <f>G27</f>
        <v>14</v>
      </c>
      <c r="AFW61" s="11">
        <f>G38</f>
        <v>25</v>
      </c>
      <c r="AFX61" s="12">
        <f>G29</f>
        <v>16</v>
      </c>
      <c r="AFY61" s="75">
        <f>AFT61+AFU61+AFV61+AFW61+AFX61</f>
        <v>65</v>
      </c>
      <c r="AFZ61" s="9"/>
      <c r="AGA61" s="336"/>
    </row>
    <row r="62" spans="1:859" x14ac:dyDescent="0.2">
      <c r="A62" s="22"/>
      <c r="B62" s="22"/>
      <c r="C62" s="22"/>
      <c r="D62" s="336"/>
      <c r="E62" s="378" t="s">
        <v>1179</v>
      </c>
      <c r="F62" s="379" t="s">
        <v>62</v>
      </c>
      <c r="G62" s="380">
        <v>19</v>
      </c>
      <c r="H62" s="336"/>
      <c r="I62" s="5"/>
      <c r="J62" s="10">
        <f>G33</f>
        <v>20</v>
      </c>
      <c r="K62" s="11">
        <f>G19</f>
        <v>6</v>
      </c>
      <c r="L62" s="11">
        <f>G25</f>
        <v>12</v>
      </c>
      <c r="M62" s="11">
        <f>G37</f>
        <v>24</v>
      </c>
      <c r="N62" s="12">
        <f>G16</f>
        <v>3</v>
      </c>
      <c r="O62" s="75">
        <f>J62+K62+L62+M62+N62</f>
        <v>65</v>
      </c>
      <c r="P62" s="23"/>
      <c r="Q62" s="10">
        <f>G33</f>
        <v>20</v>
      </c>
      <c r="R62" s="11">
        <f>G19</f>
        <v>6</v>
      </c>
      <c r="S62" s="11">
        <f>G26</f>
        <v>13</v>
      </c>
      <c r="T62" s="11">
        <f>G35</f>
        <v>22</v>
      </c>
      <c r="U62" s="12">
        <f>G17</f>
        <v>4</v>
      </c>
      <c r="V62" s="75">
        <f>Q62+R62+S62+T62+U62</f>
        <v>65</v>
      </c>
      <c r="W62" s="23"/>
      <c r="X62" s="10">
        <f>G33</f>
        <v>20</v>
      </c>
      <c r="Y62" s="11">
        <f>G19</f>
        <v>6</v>
      </c>
      <c r="Z62" s="11">
        <f>G25</f>
        <v>12</v>
      </c>
      <c r="AA62" s="11">
        <f>G36</f>
        <v>23</v>
      </c>
      <c r="AB62" s="12">
        <f>G17</f>
        <v>4</v>
      </c>
      <c r="AC62" s="75">
        <f>X62+Y62+Z62+AA62+AB62</f>
        <v>65</v>
      </c>
      <c r="AD62" s="9"/>
      <c r="AE62" s="336"/>
      <c r="AF62" s="5"/>
      <c r="AG62" s="10">
        <f>G31</f>
        <v>18</v>
      </c>
      <c r="AH62" s="11">
        <f>G15</f>
        <v>2</v>
      </c>
      <c r="AI62" s="11">
        <f>G24</f>
        <v>11</v>
      </c>
      <c r="AJ62" s="11">
        <f>G37</f>
        <v>24</v>
      </c>
      <c r="AK62" s="12">
        <f>G23</f>
        <v>10</v>
      </c>
      <c r="AL62" s="75">
        <f>AG62+AH62+AI62+AJ62+AK62</f>
        <v>65</v>
      </c>
      <c r="AM62" s="23"/>
      <c r="AN62" s="10">
        <f>G32</f>
        <v>19</v>
      </c>
      <c r="AO62" s="11">
        <f>G16</f>
        <v>3</v>
      </c>
      <c r="AP62" s="11">
        <f>G24</f>
        <v>11</v>
      </c>
      <c r="AQ62" s="11">
        <f>G35</f>
        <v>22</v>
      </c>
      <c r="AR62" s="12">
        <f>G23</f>
        <v>10</v>
      </c>
      <c r="AS62" s="75">
        <f>AN62+AO62+AP62+AQ62+AR62</f>
        <v>65</v>
      </c>
      <c r="AT62" s="23"/>
      <c r="AU62" s="10">
        <f>G32</f>
        <v>19</v>
      </c>
      <c r="AV62" s="11">
        <f>G15</f>
        <v>2</v>
      </c>
      <c r="AW62" s="11">
        <f>G24</f>
        <v>11</v>
      </c>
      <c r="AX62" s="11">
        <f>G36</f>
        <v>23</v>
      </c>
      <c r="AY62" s="12">
        <f>G23</f>
        <v>10</v>
      </c>
      <c r="AZ62" s="75">
        <f>AU62+AV62+AW62+AX62+AY62</f>
        <v>65</v>
      </c>
      <c r="BA62" s="9"/>
      <c r="BB62" s="336"/>
      <c r="BC62" s="5"/>
      <c r="BD62" s="10">
        <f>G28</f>
        <v>15</v>
      </c>
      <c r="BE62" s="11">
        <f>G19</f>
        <v>6</v>
      </c>
      <c r="BF62" s="11">
        <f>G30</f>
        <v>17</v>
      </c>
      <c r="BG62" s="11">
        <f>G37</f>
        <v>24</v>
      </c>
      <c r="BH62" s="12">
        <f>G16</f>
        <v>3</v>
      </c>
      <c r="BI62" s="75">
        <f>BD62+BE62+BF62+BG62+BH62</f>
        <v>65</v>
      </c>
      <c r="BJ62" s="23"/>
      <c r="BK62" s="10">
        <f>G28</f>
        <v>15</v>
      </c>
      <c r="BL62" s="11">
        <f>G19</f>
        <v>6</v>
      </c>
      <c r="BM62" s="11">
        <f>G31</f>
        <v>18</v>
      </c>
      <c r="BN62" s="11">
        <f>G35</f>
        <v>22</v>
      </c>
      <c r="BO62" s="12">
        <f>G17</f>
        <v>4</v>
      </c>
      <c r="BP62" s="75">
        <f>BK62+BL62+BM62+BN62+BO62</f>
        <v>65</v>
      </c>
      <c r="BQ62" s="23"/>
      <c r="BR62" s="10">
        <f>G28</f>
        <v>15</v>
      </c>
      <c r="BS62" s="11">
        <f>G19</f>
        <v>6</v>
      </c>
      <c r="BT62" s="11">
        <f>G30</f>
        <v>17</v>
      </c>
      <c r="BU62" s="11">
        <f>G36</f>
        <v>23</v>
      </c>
      <c r="BV62" s="12">
        <f>G17</f>
        <v>4</v>
      </c>
      <c r="BW62" s="75">
        <f>BR62+BS62+BT62+BU62+BV62</f>
        <v>65</v>
      </c>
      <c r="BX62" s="9"/>
      <c r="BY62" s="336"/>
      <c r="BZ62" s="5"/>
      <c r="CA62" s="10">
        <f>G26</f>
        <v>13</v>
      </c>
      <c r="CB62" s="11">
        <f>G15</f>
        <v>2</v>
      </c>
      <c r="CC62" s="11">
        <f>G29</f>
        <v>16</v>
      </c>
      <c r="CD62" s="11">
        <f>G37</f>
        <v>24</v>
      </c>
      <c r="CE62" s="12">
        <f>G23</f>
        <v>10</v>
      </c>
      <c r="CF62" s="75">
        <f>CA62+CB62+CC62+CD62+CE62</f>
        <v>65</v>
      </c>
      <c r="CG62" s="23"/>
      <c r="CH62" s="10">
        <f>G27</f>
        <v>14</v>
      </c>
      <c r="CI62" s="11">
        <f>G16</f>
        <v>3</v>
      </c>
      <c r="CJ62" s="11">
        <f>G29</f>
        <v>16</v>
      </c>
      <c r="CK62" s="11">
        <f>G35</f>
        <v>22</v>
      </c>
      <c r="CL62" s="12">
        <f>G23</f>
        <v>10</v>
      </c>
      <c r="CM62" s="75">
        <f>CH62+CI62+CJ62+CK62+CL62</f>
        <v>65</v>
      </c>
      <c r="CN62" s="23"/>
      <c r="CO62" s="10">
        <f>G27</f>
        <v>14</v>
      </c>
      <c r="CP62" s="11">
        <f>G15</f>
        <v>2</v>
      </c>
      <c r="CQ62" s="11">
        <f>G29</f>
        <v>16</v>
      </c>
      <c r="CR62" s="11">
        <f>G36</f>
        <v>23</v>
      </c>
      <c r="CS62" s="12">
        <f>G23</f>
        <v>10</v>
      </c>
      <c r="CT62" s="75">
        <f>CO62+CP62+CQ62+CR62+CS62</f>
        <v>65</v>
      </c>
      <c r="CU62" s="9"/>
      <c r="CV62" s="336"/>
      <c r="CW62" s="5"/>
      <c r="CX62" s="10">
        <f>G36</f>
        <v>23</v>
      </c>
      <c r="CY62" s="11">
        <f>G15</f>
        <v>2</v>
      </c>
      <c r="CZ62" s="11">
        <f>G33</f>
        <v>20</v>
      </c>
      <c r="DA62" s="11">
        <f>G27</f>
        <v>14</v>
      </c>
      <c r="DB62" s="12">
        <f>G19</f>
        <v>6</v>
      </c>
      <c r="DC62" s="75">
        <f>CX62+CY62+CZ62+DA62+DB62</f>
        <v>65</v>
      </c>
      <c r="DD62" s="23"/>
      <c r="DE62" s="10">
        <f>G37</f>
        <v>24</v>
      </c>
      <c r="DF62" s="11">
        <f>G16</f>
        <v>3</v>
      </c>
      <c r="DG62" s="11">
        <f>G33</f>
        <v>20</v>
      </c>
      <c r="DH62" s="11">
        <f>G25</f>
        <v>12</v>
      </c>
      <c r="DI62" s="12">
        <f>G19</f>
        <v>6</v>
      </c>
      <c r="DJ62" s="75">
        <f>DE62+DF62+DG62+DH62+DI62</f>
        <v>65</v>
      </c>
      <c r="DK62" s="23"/>
      <c r="DL62" s="10">
        <f>G37</f>
        <v>24</v>
      </c>
      <c r="DM62" s="11">
        <f>G15</f>
        <v>2</v>
      </c>
      <c r="DN62" s="11">
        <f>G33</f>
        <v>20</v>
      </c>
      <c r="DO62" s="11">
        <f>G26</f>
        <v>13</v>
      </c>
      <c r="DP62" s="12">
        <f>G19</f>
        <v>6</v>
      </c>
      <c r="DQ62" s="75">
        <f>DL62+DM62+DN62+DO62+DP62</f>
        <v>65</v>
      </c>
      <c r="DR62" s="9"/>
      <c r="DS62" s="336"/>
      <c r="DT62" s="5"/>
      <c r="DU62" s="10">
        <f>G25</f>
        <v>12</v>
      </c>
      <c r="DV62" s="11">
        <f>G29</f>
        <v>16</v>
      </c>
      <c r="DW62" s="11">
        <f>G18</f>
        <v>5</v>
      </c>
      <c r="DX62" s="11">
        <f>G22</f>
        <v>9</v>
      </c>
      <c r="DY62" s="12">
        <f>G36</f>
        <v>23</v>
      </c>
      <c r="DZ62" s="75">
        <f>DU62+DV62+DW62+DX62+DY62</f>
        <v>65</v>
      </c>
      <c r="EA62" s="23"/>
      <c r="EB62" s="10">
        <f>G26</f>
        <v>13</v>
      </c>
      <c r="EC62" s="11">
        <f>G29</f>
        <v>16</v>
      </c>
      <c r="ED62" s="11">
        <f>G18</f>
        <v>5</v>
      </c>
      <c r="EE62" s="11">
        <f>G20</f>
        <v>7</v>
      </c>
      <c r="EF62" s="12">
        <f>G37</f>
        <v>24</v>
      </c>
      <c r="EG62" s="75">
        <f>EB62+EC62+ED62+EE62+EF62</f>
        <v>65</v>
      </c>
      <c r="EH62" s="23"/>
      <c r="EI62" s="10">
        <f>G25</f>
        <v>12</v>
      </c>
      <c r="EJ62" s="11">
        <f>G29</f>
        <v>16</v>
      </c>
      <c r="EK62" s="11">
        <f>G18</f>
        <v>5</v>
      </c>
      <c r="EL62" s="11">
        <f>G21</f>
        <v>8</v>
      </c>
      <c r="EM62" s="12">
        <f>G37</f>
        <v>24</v>
      </c>
      <c r="EN62" s="75">
        <f>EI62+EJ62+EK62+EL62+EM62</f>
        <v>65</v>
      </c>
      <c r="EO62" s="9"/>
      <c r="EP62" s="336"/>
      <c r="EQ62" s="5"/>
      <c r="ER62" s="10">
        <f>G26</f>
        <v>13</v>
      </c>
      <c r="ES62" s="11">
        <f>G15</f>
        <v>2</v>
      </c>
      <c r="ET62" s="11">
        <f>G34</f>
        <v>21</v>
      </c>
      <c r="EU62" s="11">
        <f>G32</f>
        <v>19</v>
      </c>
      <c r="EV62" s="12">
        <f>G23</f>
        <v>10</v>
      </c>
      <c r="EW62" s="75">
        <f>ER62+ES62+ET62+EU62+EV62</f>
        <v>65</v>
      </c>
      <c r="EX62" s="23"/>
      <c r="EY62" s="10">
        <f>G27</f>
        <v>14</v>
      </c>
      <c r="EZ62" s="11">
        <f>G16</f>
        <v>3</v>
      </c>
      <c r="FA62" s="11">
        <f>G34</f>
        <v>21</v>
      </c>
      <c r="FB62" s="11">
        <f>G30</f>
        <v>17</v>
      </c>
      <c r="FC62" s="12">
        <f>G23</f>
        <v>10</v>
      </c>
      <c r="FD62" s="75">
        <f>EY62+EZ62+FA62+FB62+FC62</f>
        <v>65</v>
      </c>
      <c r="FE62" s="23"/>
      <c r="FF62" s="10">
        <f>G27</f>
        <v>14</v>
      </c>
      <c r="FG62" s="11">
        <f>G15</f>
        <v>2</v>
      </c>
      <c r="FH62" s="11">
        <f>G34</f>
        <v>21</v>
      </c>
      <c r="FI62" s="11">
        <f>G31</f>
        <v>18</v>
      </c>
      <c r="FJ62" s="12">
        <f>G23</f>
        <v>10</v>
      </c>
      <c r="FK62" s="75">
        <f>FF62+FG62+FH62+FI62+FJ62</f>
        <v>65</v>
      </c>
      <c r="FL62" s="9"/>
      <c r="FM62" s="336"/>
      <c r="FN62" s="5"/>
      <c r="FO62" s="10">
        <f>G23</f>
        <v>10</v>
      </c>
      <c r="FP62" s="11">
        <f>G24</f>
        <v>11</v>
      </c>
      <c r="FQ62" s="11">
        <f>G30</f>
        <v>17</v>
      </c>
      <c r="FR62" s="11">
        <f>G37</f>
        <v>24</v>
      </c>
      <c r="FS62" s="12">
        <f>G16</f>
        <v>3</v>
      </c>
      <c r="FT62" s="75">
        <f>FO62+FP62+FQ62+FR62+FS62</f>
        <v>65</v>
      </c>
      <c r="FU62" s="23"/>
      <c r="FV62" s="10">
        <f>G23</f>
        <v>10</v>
      </c>
      <c r="FW62" s="11">
        <f>G24</f>
        <v>11</v>
      </c>
      <c r="FX62" s="11">
        <f>G31</f>
        <v>18</v>
      </c>
      <c r="FY62" s="11">
        <f>G35</f>
        <v>22</v>
      </c>
      <c r="FZ62" s="12">
        <f>G17</f>
        <v>4</v>
      </c>
      <c r="GA62" s="75">
        <f>FV62+FW62+FX62+FY62+FZ62</f>
        <v>65</v>
      </c>
      <c r="GB62" s="23"/>
      <c r="GC62" s="10">
        <f>G23</f>
        <v>10</v>
      </c>
      <c r="GD62" s="11">
        <f>G24</f>
        <v>11</v>
      </c>
      <c r="GE62" s="11">
        <f>G30</f>
        <v>17</v>
      </c>
      <c r="GF62" s="11">
        <f>G36</f>
        <v>23</v>
      </c>
      <c r="GG62" s="12">
        <f>G17</f>
        <v>4</v>
      </c>
      <c r="GH62" s="75">
        <f>GC62+GD62+GE62+GF62+GG62</f>
        <v>65</v>
      </c>
      <c r="GI62" s="9"/>
      <c r="GJ62" s="336"/>
      <c r="GK62" s="5"/>
      <c r="GL62" s="10">
        <f>G20</f>
        <v>7</v>
      </c>
      <c r="GM62" s="11">
        <f>G34</f>
        <v>21</v>
      </c>
      <c r="GN62" s="11">
        <f>G18</f>
        <v>5</v>
      </c>
      <c r="GO62" s="11">
        <f>G27</f>
        <v>14</v>
      </c>
      <c r="GP62" s="12">
        <f>G31</f>
        <v>18</v>
      </c>
      <c r="GQ62" s="75">
        <f>GL62+GM62+GN62+GO62+GP62</f>
        <v>65</v>
      </c>
      <c r="GR62" s="23"/>
      <c r="GS62" s="10">
        <f>G21</f>
        <v>8</v>
      </c>
      <c r="GT62" s="11">
        <f>G34</f>
        <v>21</v>
      </c>
      <c r="GU62" s="11">
        <f>G18</f>
        <v>5</v>
      </c>
      <c r="GV62" s="11">
        <f>G25</f>
        <v>12</v>
      </c>
      <c r="GW62" s="12">
        <f>G32</f>
        <v>19</v>
      </c>
      <c r="GX62" s="75">
        <f>GS62+GT62+GU62+GV62+GW62</f>
        <v>65</v>
      </c>
      <c r="GY62" s="23"/>
      <c r="GZ62" s="10">
        <f>G20</f>
        <v>7</v>
      </c>
      <c r="HA62" s="11">
        <f>G34</f>
        <v>21</v>
      </c>
      <c r="HB62" s="11">
        <f>G18</f>
        <v>5</v>
      </c>
      <c r="HC62" s="11">
        <f>G26</f>
        <v>13</v>
      </c>
      <c r="HD62" s="12">
        <f>G32</f>
        <v>19</v>
      </c>
      <c r="HE62" s="75">
        <f>GZ62+HA62+HB62+HC62+HD62</f>
        <v>65</v>
      </c>
      <c r="HF62" s="9"/>
      <c r="HG62" s="336"/>
      <c r="HH62" s="5"/>
      <c r="HI62" s="10">
        <f>G21</f>
        <v>8</v>
      </c>
      <c r="HJ62" s="11">
        <f>G15</f>
        <v>2</v>
      </c>
      <c r="HK62" s="11">
        <f>G29</f>
        <v>16</v>
      </c>
      <c r="HL62" s="11">
        <f>G37</f>
        <v>24</v>
      </c>
      <c r="HM62" s="12">
        <f>G28</f>
        <v>15</v>
      </c>
      <c r="HN62" s="75">
        <f>HI62+HJ62+HK62+HL62+HM62</f>
        <v>65</v>
      </c>
      <c r="HO62" s="23"/>
      <c r="HP62" s="10">
        <f>G22</f>
        <v>9</v>
      </c>
      <c r="HQ62" s="11">
        <f>G16</f>
        <v>3</v>
      </c>
      <c r="HR62" s="11">
        <f>G29</f>
        <v>16</v>
      </c>
      <c r="HS62" s="11">
        <f>G35</f>
        <v>22</v>
      </c>
      <c r="HT62" s="12">
        <f>G28</f>
        <v>15</v>
      </c>
      <c r="HU62" s="75">
        <f>HP62+HQ62+HR62+HS62+HT62</f>
        <v>65</v>
      </c>
      <c r="HV62" s="23"/>
      <c r="HW62" s="10">
        <f>G22</f>
        <v>9</v>
      </c>
      <c r="HX62" s="11">
        <f>G15</f>
        <v>2</v>
      </c>
      <c r="HY62" s="11">
        <f>G29</f>
        <v>16</v>
      </c>
      <c r="HZ62" s="11">
        <f>G36</f>
        <v>23</v>
      </c>
      <c r="IA62" s="12">
        <f>G28</f>
        <v>15</v>
      </c>
      <c r="IB62" s="75">
        <f>HW62+HX62+HY62+HZ62+IA62</f>
        <v>65</v>
      </c>
      <c r="IC62" s="9"/>
      <c r="ID62" s="336"/>
      <c r="IE62" s="5"/>
      <c r="IF62" s="10">
        <f>G20</f>
        <v>7</v>
      </c>
      <c r="IG62" s="11">
        <f>G34</f>
        <v>21</v>
      </c>
      <c r="IH62" s="11">
        <f>G18</f>
        <v>5</v>
      </c>
      <c r="II62" s="11">
        <f>G32</f>
        <v>19</v>
      </c>
      <c r="IJ62" s="12">
        <f>G26</f>
        <v>13</v>
      </c>
      <c r="IK62" s="75">
        <f>IF62+IG62+IH62+II62+IJ62</f>
        <v>65</v>
      </c>
      <c r="IL62" s="23"/>
      <c r="IM62" s="10">
        <f>G21</f>
        <v>8</v>
      </c>
      <c r="IN62" s="11">
        <f>G34</f>
        <v>21</v>
      </c>
      <c r="IO62" s="11">
        <f>G18</f>
        <v>5</v>
      </c>
      <c r="IP62" s="11">
        <f>G30</f>
        <v>17</v>
      </c>
      <c r="IQ62" s="12">
        <f>G27</f>
        <v>14</v>
      </c>
      <c r="IR62" s="75">
        <f>IM62+IN62+IO62+IP62+IQ62</f>
        <v>65</v>
      </c>
      <c r="IS62" s="23"/>
      <c r="IT62" s="10">
        <f>G20</f>
        <v>7</v>
      </c>
      <c r="IU62" s="11">
        <f>G34</f>
        <v>21</v>
      </c>
      <c r="IV62" s="11">
        <f>G18</f>
        <v>5</v>
      </c>
      <c r="IW62" s="11">
        <f>G31</f>
        <v>18</v>
      </c>
      <c r="IX62" s="12">
        <f>G27</f>
        <v>14</v>
      </c>
      <c r="IY62" s="75">
        <f>IT62+IU62+IV62+IW62+IX62</f>
        <v>65</v>
      </c>
      <c r="IZ62" s="9"/>
      <c r="JA62" s="336"/>
      <c r="JB62" s="5"/>
      <c r="JC62" s="10">
        <f>G23</f>
        <v>10</v>
      </c>
      <c r="JD62" s="11">
        <f>G29</f>
        <v>16</v>
      </c>
      <c r="JE62" s="11">
        <f>G25</f>
        <v>12</v>
      </c>
      <c r="JF62" s="11">
        <f>G37</f>
        <v>24</v>
      </c>
      <c r="JG62" s="12">
        <f>G16</f>
        <v>3</v>
      </c>
      <c r="JH62" s="75">
        <f>JC62+JD62+JE62+JF62+JG62</f>
        <v>65</v>
      </c>
      <c r="JI62" s="23"/>
      <c r="JJ62" s="10">
        <f>G23</f>
        <v>10</v>
      </c>
      <c r="JK62" s="11">
        <f>G29</f>
        <v>16</v>
      </c>
      <c r="JL62" s="11">
        <f>G26</f>
        <v>13</v>
      </c>
      <c r="JM62" s="11">
        <f>G35</f>
        <v>22</v>
      </c>
      <c r="JN62" s="12">
        <f>G17</f>
        <v>4</v>
      </c>
      <c r="JO62" s="75">
        <f>JJ62+JK62+JL62+JM62+JN62</f>
        <v>65</v>
      </c>
      <c r="JP62" s="23"/>
      <c r="JQ62" s="10">
        <f>G23</f>
        <v>10</v>
      </c>
      <c r="JR62" s="11">
        <f>G29</f>
        <v>16</v>
      </c>
      <c r="JS62" s="11">
        <f>G25</f>
        <v>12</v>
      </c>
      <c r="JT62" s="11">
        <f>G36</f>
        <v>23</v>
      </c>
      <c r="JU62" s="12">
        <f>G17</f>
        <v>4</v>
      </c>
      <c r="JV62" s="75">
        <f>JQ62+JR62+JS62+JT62+JU62</f>
        <v>65</v>
      </c>
      <c r="JW62" s="9"/>
      <c r="JX62" s="336"/>
      <c r="JY62" s="5"/>
      <c r="JZ62" s="10">
        <f>G21</f>
        <v>8</v>
      </c>
      <c r="KA62" s="11">
        <f>G15</f>
        <v>2</v>
      </c>
      <c r="KB62" s="11">
        <f>G24</f>
        <v>11</v>
      </c>
      <c r="KC62" s="11">
        <f>G37</f>
        <v>24</v>
      </c>
      <c r="KD62" s="12">
        <f>G33</f>
        <v>20</v>
      </c>
      <c r="KE62" s="75">
        <f>JZ62+KA62+KB62+KC62+KD62</f>
        <v>65</v>
      </c>
      <c r="KF62" s="23"/>
      <c r="KG62" s="10">
        <f>G22</f>
        <v>9</v>
      </c>
      <c r="KH62" s="11">
        <f>G16</f>
        <v>3</v>
      </c>
      <c r="KI62" s="11">
        <f>G24</f>
        <v>11</v>
      </c>
      <c r="KJ62" s="11">
        <f>G35</f>
        <v>22</v>
      </c>
      <c r="KK62" s="12">
        <f>G33</f>
        <v>20</v>
      </c>
      <c r="KL62" s="75">
        <f>KG62+KH62+KI62+KJ62+KK62</f>
        <v>65</v>
      </c>
      <c r="KM62" s="23"/>
      <c r="KN62" s="10">
        <f>G22</f>
        <v>9</v>
      </c>
      <c r="KO62" s="11">
        <f>G15</f>
        <v>2</v>
      </c>
      <c r="KP62" s="11">
        <f>G24</f>
        <v>11</v>
      </c>
      <c r="KQ62" s="11">
        <f>G36</f>
        <v>23</v>
      </c>
      <c r="KR62" s="12">
        <f>G33</f>
        <v>20</v>
      </c>
      <c r="KS62" s="75">
        <f>KN62+KO62+KP62+KQ62+KR62</f>
        <v>65</v>
      </c>
      <c r="KT62" s="9"/>
      <c r="KU62" s="336"/>
      <c r="KV62" s="5"/>
      <c r="KW62" s="10">
        <f>G36</f>
        <v>23</v>
      </c>
      <c r="KX62" s="11">
        <f>G15</f>
        <v>2</v>
      </c>
      <c r="KY62" s="11">
        <f>G23</f>
        <v>10</v>
      </c>
      <c r="KZ62" s="11">
        <f>G32</f>
        <v>19</v>
      </c>
      <c r="LA62" s="12">
        <f>G24</f>
        <v>11</v>
      </c>
      <c r="LB62" s="75">
        <f>KW62+KX62+KY62+KZ62+LA62</f>
        <v>65</v>
      </c>
      <c r="LC62" s="23"/>
      <c r="LD62" s="10">
        <f>G37</f>
        <v>24</v>
      </c>
      <c r="LE62" s="11">
        <f>G16</f>
        <v>3</v>
      </c>
      <c r="LF62" s="11">
        <f>G23</f>
        <v>10</v>
      </c>
      <c r="LG62" s="11">
        <f>G30</f>
        <v>17</v>
      </c>
      <c r="LH62" s="12">
        <f>G24</f>
        <v>11</v>
      </c>
      <c r="LI62" s="75">
        <f>LD62+LE62+LF62+LG62+LH62</f>
        <v>65</v>
      </c>
      <c r="LJ62" s="23"/>
      <c r="LK62" s="10">
        <f>G37</f>
        <v>24</v>
      </c>
      <c r="LL62" s="11">
        <f>G15</f>
        <v>2</v>
      </c>
      <c r="LM62" s="11">
        <f>G23</f>
        <v>10</v>
      </c>
      <c r="LN62" s="11">
        <f>G31</f>
        <v>18</v>
      </c>
      <c r="LO62" s="12">
        <f>G24</f>
        <v>11</v>
      </c>
      <c r="LP62" s="75">
        <f>LK62+LL62+LM62+LN62+LO62</f>
        <v>65</v>
      </c>
      <c r="LQ62" s="9"/>
      <c r="LR62" s="336"/>
      <c r="LS62" s="5"/>
      <c r="LT62" s="10">
        <f>G36</f>
        <v>23</v>
      </c>
      <c r="LU62" s="11">
        <f>G15</f>
        <v>2</v>
      </c>
      <c r="LV62" s="11">
        <f>G33</f>
        <v>20</v>
      </c>
      <c r="LW62" s="11">
        <f>G22</f>
        <v>9</v>
      </c>
      <c r="LX62" s="12">
        <f>G24</f>
        <v>11</v>
      </c>
      <c r="LY62" s="75">
        <f>LT62+LU62+LV62+LW62+LX62</f>
        <v>65</v>
      </c>
      <c r="LZ62" s="23"/>
      <c r="MA62" s="10">
        <f>G37</f>
        <v>24</v>
      </c>
      <c r="MB62" s="11">
        <f>G16</f>
        <v>3</v>
      </c>
      <c r="MC62" s="11">
        <f>G33</f>
        <v>20</v>
      </c>
      <c r="MD62" s="11">
        <f>G20</f>
        <v>7</v>
      </c>
      <c r="ME62" s="12">
        <f>G24</f>
        <v>11</v>
      </c>
      <c r="MF62" s="75">
        <f>MA62+MB62+MC62+MD62+ME62</f>
        <v>65</v>
      </c>
      <c r="MG62" s="23"/>
      <c r="MH62" s="10">
        <f>G37</f>
        <v>24</v>
      </c>
      <c r="MI62" s="11">
        <f>G15</f>
        <v>2</v>
      </c>
      <c r="MJ62" s="11">
        <f>G33</f>
        <v>20</v>
      </c>
      <c r="MK62" s="11">
        <f>G21</f>
        <v>8</v>
      </c>
      <c r="ML62" s="12">
        <f>G24</f>
        <v>11</v>
      </c>
      <c r="MM62" s="75">
        <f>MH62+MI62+MJ62+MK62+ML62</f>
        <v>65</v>
      </c>
      <c r="MN62" s="9"/>
      <c r="MO62" s="336"/>
      <c r="MP62" s="5"/>
      <c r="MQ62" s="10">
        <f>G31</f>
        <v>18</v>
      </c>
      <c r="MR62" s="11">
        <f>G15</f>
        <v>2</v>
      </c>
      <c r="MS62" s="11">
        <f>G34</f>
        <v>21</v>
      </c>
      <c r="MT62" s="11">
        <f>G22</f>
        <v>9</v>
      </c>
      <c r="MU62" s="12">
        <f>G28</f>
        <v>15</v>
      </c>
      <c r="MV62" s="75">
        <f>MQ62+MR62+MS62+MT62+MU62</f>
        <v>65</v>
      </c>
      <c r="MW62" s="23"/>
      <c r="MX62" s="10">
        <f>G32</f>
        <v>19</v>
      </c>
      <c r="MY62" s="11">
        <f>G16</f>
        <v>3</v>
      </c>
      <c r="MZ62" s="11">
        <f>G34</f>
        <v>21</v>
      </c>
      <c r="NA62" s="11">
        <f>G20</f>
        <v>7</v>
      </c>
      <c r="NB62" s="12">
        <f>G28</f>
        <v>15</v>
      </c>
      <c r="NC62" s="75">
        <f>MX62+MY62+MZ62+NA62+NB62</f>
        <v>65</v>
      </c>
      <c r="ND62" s="23"/>
      <c r="NE62" s="10">
        <f>G32</f>
        <v>19</v>
      </c>
      <c r="NF62" s="11">
        <f>G15</f>
        <v>2</v>
      </c>
      <c r="NG62" s="11">
        <f>G34</f>
        <v>21</v>
      </c>
      <c r="NH62" s="11">
        <f>G21</f>
        <v>8</v>
      </c>
      <c r="NI62" s="12">
        <f>G28</f>
        <v>15</v>
      </c>
      <c r="NJ62" s="75">
        <f>NE62+NF62+NG62+NH62+NI62</f>
        <v>65</v>
      </c>
      <c r="NK62" s="9"/>
      <c r="NL62" s="336"/>
      <c r="NM62" s="5"/>
      <c r="NN62" s="10">
        <f>G33</f>
        <v>20</v>
      </c>
      <c r="NO62" s="11">
        <f>G24</f>
        <v>11</v>
      </c>
      <c r="NP62" s="11">
        <f>G35</f>
        <v>22</v>
      </c>
      <c r="NQ62" s="11">
        <f>G22</f>
        <v>9</v>
      </c>
      <c r="NR62" s="12">
        <f>G16</f>
        <v>3</v>
      </c>
      <c r="NS62" s="75">
        <f>NN62+NO62+NP62+NQ62+NR62</f>
        <v>65</v>
      </c>
      <c r="NT62" s="23"/>
      <c r="NU62" s="10">
        <f>G33</f>
        <v>20</v>
      </c>
      <c r="NV62" s="11">
        <f>G24</f>
        <v>11</v>
      </c>
      <c r="NW62" s="11">
        <f>G36</f>
        <v>23</v>
      </c>
      <c r="NX62" s="11">
        <f>G20</f>
        <v>7</v>
      </c>
      <c r="NY62" s="12">
        <f>G17</f>
        <v>4</v>
      </c>
      <c r="NZ62" s="75">
        <f>NU62+NV62+NW62+NX62+NY62</f>
        <v>65</v>
      </c>
      <c r="OA62" s="23"/>
      <c r="OB62" s="10">
        <f>G33</f>
        <v>20</v>
      </c>
      <c r="OC62" s="11">
        <f>G24</f>
        <v>11</v>
      </c>
      <c r="OD62" s="11">
        <f>G35</f>
        <v>22</v>
      </c>
      <c r="OE62" s="11">
        <f>G21</f>
        <v>8</v>
      </c>
      <c r="OF62" s="12">
        <f>G17</f>
        <v>4</v>
      </c>
      <c r="OG62" s="75">
        <f>OB62+OC62+OD62+OE62+OF62</f>
        <v>65</v>
      </c>
      <c r="OH62" s="9"/>
      <c r="OI62" s="336"/>
      <c r="OJ62" s="5"/>
      <c r="OK62" s="10">
        <f>G30</f>
        <v>17</v>
      </c>
      <c r="OL62" s="11">
        <f>G19</f>
        <v>6</v>
      </c>
      <c r="OM62" s="11">
        <f>G18</f>
        <v>5</v>
      </c>
      <c r="ON62" s="11">
        <f>G27</f>
        <v>14</v>
      </c>
      <c r="OO62" s="12">
        <f>G36</f>
        <v>23</v>
      </c>
      <c r="OP62" s="75">
        <f>OK62+OL62+OM62+ON62+OO62</f>
        <v>65</v>
      </c>
      <c r="OQ62" s="23"/>
      <c r="OR62" s="10">
        <f>G31</f>
        <v>18</v>
      </c>
      <c r="OS62" s="11">
        <f>G19</f>
        <v>6</v>
      </c>
      <c r="OT62" s="11">
        <f>G18</f>
        <v>5</v>
      </c>
      <c r="OU62" s="11">
        <f>G25</f>
        <v>12</v>
      </c>
      <c r="OV62" s="12">
        <f>G37</f>
        <v>24</v>
      </c>
      <c r="OW62" s="75">
        <f>OR62+OS62+OT62+OU62+OV62</f>
        <v>65</v>
      </c>
      <c r="OX62" s="23"/>
      <c r="OY62" s="10">
        <f>G30</f>
        <v>17</v>
      </c>
      <c r="OZ62" s="11">
        <f>G19</f>
        <v>6</v>
      </c>
      <c r="PA62" s="11">
        <f>G18</f>
        <v>5</v>
      </c>
      <c r="PB62" s="11">
        <f>G26</f>
        <v>13</v>
      </c>
      <c r="PC62" s="12">
        <f>G37</f>
        <v>24</v>
      </c>
      <c r="PD62" s="75">
        <f>OY62+OZ62+PA62+PB62+PC62</f>
        <v>65</v>
      </c>
      <c r="PE62" s="9"/>
      <c r="PF62" s="336"/>
      <c r="PG62" s="5"/>
      <c r="PH62" s="10">
        <f>G23</f>
        <v>10</v>
      </c>
      <c r="PI62" s="11">
        <f>G24</f>
        <v>11</v>
      </c>
      <c r="PJ62" s="11">
        <f>G35</f>
        <v>22</v>
      </c>
      <c r="PK62" s="11">
        <f>G32</f>
        <v>19</v>
      </c>
      <c r="PL62" s="12">
        <f>G16</f>
        <v>3</v>
      </c>
      <c r="PM62" s="75">
        <f>PH62+PI62+PJ62+PK62+PL62</f>
        <v>65</v>
      </c>
      <c r="PN62" s="23"/>
      <c r="PO62" s="10">
        <f>G23</f>
        <v>10</v>
      </c>
      <c r="PP62" s="11">
        <f>G24</f>
        <v>11</v>
      </c>
      <c r="PQ62" s="11">
        <f>G36</f>
        <v>23</v>
      </c>
      <c r="PR62" s="11">
        <f>G30</f>
        <v>17</v>
      </c>
      <c r="PS62" s="12">
        <f>G17</f>
        <v>4</v>
      </c>
      <c r="PT62" s="75">
        <f>PO62+PP62+PQ62+PR62+PS62</f>
        <v>65</v>
      </c>
      <c r="PU62" s="23"/>
      <c r="PV62" s="10">
        <f>G23</f>
        <v>10</v>
      </c>
      <c r="PW62" s="11">
        <f>G24</f>
        <v>11</v>
      </c>
      <c r="PX62" s="11">
        <f>G35</f>
        <v>22</v>
      </c>
      <c r="PY62" s="11">
        <f>G31</f>
        <v>18</v>
      </c>
      <c r="PZ62" s="12">
        <f>G17</f>
        <v>4</v>
      </c>
      <c r="QA62" s="75">
        <f>PV62+PW62+PX62+PY62+PZ62</f>
        <v>65</v>
      </c>
      <c r="QB62" s="9"/>
      <c r="QC62" s="336"/>
      <c r="QD62" s="5"/>
      <c r="QE62" s="10">
        <f>G21</f>
        <v>8</v>
      </c>
      <c r="QF62" s="11">
        <f>G15</f>
        <v>2</v>
      </c>
      <c r="QG62" s="11">
        <f>G34</f>
        <v>21</v>
      </c>
      <c r="QH62" s="11">
        <f>G32</f>
        <v>19</v>
      </c>
      <c r="QI62" s="12">
        <f>G28</f>
        <v>15</v>
      </c>
      <c r="QJ62" s="75">
        <f>QE62+QF62+QG62+QH62+QI62</f>
        <v>65</v>
      </c>
      <c r="QK62" s="23"/>
      <c r="QL62" s="10">
        <f>G22</f>
        <v>9</v>
      </c>
      <c r="QM62" s="11">
        <f>G16</f>
        <v>3</v>
      </c>
      <c r="QN62" s="11">
        <f>G34</f>
        <v>21</v>
      </c>
      <c r="QO62" s="11">
        <f>G30</f>
        <v>17</v>
      </c>
      <c r="QP62" s="12">
        <f>G28</f>
        <v>15</v>
      </c>
      <c r="QQ62" s="75">
        <f>QL62+QM62+QN62+QO62+QP62</f>
        <v>65</v>
      </c>
      <c r="QR62" s="23"/>
      <c r="QS62" s="10">
        <f>G22</f>
        <v>9</v>
      </c>
      <c r="QT62" s="11">
        <f>G15</f>
        <v>2</v>
      </c>
      <c r="QU62" s="11">
        <f>G34</f>
        <v>21</v>
      </c>
      <c r="QV62" s="11">
        <f>G31</f>
        <v>18</v>
      </c>
      <c r="QW62" s="12">
        <f>G28</f>
        <v>15</v>
      </c>
      <c r="QX62" s="75">
        <f>QS62+QT62+QU62+QV62+QW62</f>
        <v>65</v>
      </c>
      <c r="QY62" s="9"/>
      <c r="QZ62" s="336"/>
      <c r="RA62" s="5"/>
      <c r="RB62" s="10">
        <f>G26</f>
        <v>13</v>
      </c>
      <c r="RC62" s="11">
        <f>G15</f>
        <v>2</v>
      </c>
      <c r="RD62" s="11">
        <f>G23</f>
        <v>10</v>
      </c>
      <c r="RE62" s="11">
        <f>G32</f>
        <v>19</v>
      </c>
      <c r="RF62" s="12">
        <f>G34</f>
        <v>21</v>
      </c>
      <c r="RG62" s="75">
        <f>RB62+RC62+RD62+RE62+RF62</f>
        <v>65</v>
      </c>
      <c r="RH62" s="23"/>
      <c r="RI62" s="10">
        <f>G27</f>
        <v>14</v>
      </c>
      <c r="RJ62" s="11">
        <f>G16</f>
        <v>3</v>
      </c>
      <c r="RK62" s="11">
        <f>G23</f>
        <v>10</v>
      </c>
      <c r="RL62" s="11">
        <f>G30</f>
        <v>17</v>
      </c>
      <c r="RM62" s="12">
        <f>G34</f>
        <v>21</v>
      </c>
      <c r="RN62" s="75">
        <f>RI62+RJ62+RK62+RL62+RM62</f>
        <v>65</v>
      </c>
      <c r="RO62" s="23"/>
      <c r="RP62" s="10">
        <f>G27</f>
        <v>14</v>
      </c>
      <c r="RQ62" s="11">
        <f>G15</f>
        <v>2</v>
      </c>
      <c r="RR62" s="11">
        <f>G23</f>
        <v>10</v>
      </c>
      <c r="RS62" s="11">
        <f>G31</f>
        <v>18</v>
      </c>
      <c r="RT62" s="12">
        <f>G34</f>
        <v>21</v>
      </c>
      <c r="RU62" s="75">
        <f>RP62+RQ62+RR62+RS62+RT62</f>
        <v>65</v>
      </c>
      <c r="RV62" s="9"/>
      <c r="RW62" s="336"/>
      <c r="RX62" s="5"/>
      <c r="RY62" s="10">
        <f>G26</f>
        <v>13</v>
      </c>
      <c r="RZ62" s="11">
        <f>G15</f>
        <v>2</v>
      </c>
      <c r="SA62" s="11">
        <f>G33</f>
        <v>20</v>
      </c>
      <c r="SB62" s="11">
        <f>G22</f>
        <v>9</v>
      </c>
      <c r="SC62" s="12">
        <f>G34</f>
        <v>21</v>
      </c>
      <c r="SD62" s="75">
        <f>RY62+RZ62+SA62+SB62+SC62</f>
        <v>65</v>
      </c>
      <c r="SE62" s="23"/>
      <c r="SF62" s="10">
        <f>G27</f>
        <v>14</v>
      </c>
      <c r="SG62" s="11">
        <f>G16</f>
        <v>3</v>
      </c>
      <c r="SH62" s="11">
        <f>G33</f>
        <v>20</v>
      </c>
      <c r="SI62" s="11">
        <f>G20</f>
        <v>7</v>
      </c>
      <c r="SJ62" s="12">
        <f>G34</f>
        <v>21</v>
      </c>
      <c r="SK62" s="75">
        <f>SF62+SG62+SH62+SI62+SJ62</f>
        <v>65</v>
      </c>
      <c r="SL62" s="23"/>
      <c r="SM62" s="10">
        <f>G27</f>
        <v>14</v>
      </c>
      <c r="SN62" s="11">
        <f>G15</f>
        <v>2</v>
      </c>
      <c r="SO62" s="11">
        <f>G33</f>
        <v>20</v>
      </c>
      <c r="SP62" s="11">
        <f>G21</f>
        <v>8</v>
      </c>
      <c r="SQ62" s="12">
        <f>G34</f>
        <v>21</v>
      </c>
      <c r="SR62" s="75">
        <f>SM62+SN62+SO62+SP62+SQ62</f>
        <v>65</v>
      </c>
      <c r="SS62" s="9"/>
      <c r="ST62" s="336"/>
      <c r="SU62" s="5"/>
      <c r="SV62" s="10">
        <f>G31</f>
        <v>18</v>
      </c>
      <c r="SW62" s="11">
        <f>G15</f>
        <v>2</v>
      </c>
      <c r="SX62" s="11">
        <f>G24</f>
        <v>11</v>
      </c>
      <c r="SY62" s="11">
        <f>G22</f>
        <v>9</v>
      </c>
      <c r="SZ62" s="12">
        <f>G38</f>
        <v>25</v>
      </c>
      <c r="TA62" s="75">
        <f>SV62+SW62+SX62+SY62+SZ62</f>
        <v>65</v>
      </c>
      <c r="TB62" s="23"/>
      <c r="TC62" s="10">
        <f>G32</f>
        <v>19</v>
      </c>
      <c r="TD62" s="11">
        <f>G16</f>
        <v>3</v>
      </c>
      <c r="TE62" s="11">
        <f>G24</f>
        <v>11</v>
      </c>
      <c r="TF62" s="11">
        <f>G20</f>
        <v>7</v>
      </c>
      <c r="TG62" s="12">
        <f>G38</f>
        <v>25</v>
      </c>
      <c r="TH62" s="75">
        <f>TC62+TD62+TE62+TF62+TG62</f>
        <v>65</v>
      </c>
      <c r="TI62" s="23"/>
      <c r="TJ62" s="10">
        <f>G32</f>
        <v>19</v>
      </c>
      <c r="TK62" s="11">
        <f>G15</f>
        <v>2</v>
      </c>
      <c r="TL62" s="11">
        <f>G24</f>
        <v>11</v>
      </c>
      <c r="TM62" s="11">
        <f>G21</f>
        <v>8</v>
      </c>
      <c r="TN62" s="12">
        <f>G38</f>
        <v>25</v>
      </c>
      <c r="TO62" s="75">
        <f>TJ62+TK62+TL62+TM62+TN62</f>
        <v>65</v>
      </c>
      <c r="TP62" s="9"/>
      <c r="TQ62" s="336"/>
      <c r="TR62" s="5"/>
      <c r="TS62" s="10">
        <f>G30</f>
        <v>17</v>
      </c>
      <c r="TT62" s="11">
        <f>G19</f>
        <v>6</v>
      </c>
      <c r="TU62" s="11">
        <f>G18</f>
        <v>5</v>
      </c>
      <c r="TV62" s="11">
        <f>G37</f>
        <v>24</v>
      </c>
      <c r="TW62" s="12">
        <f>G26</f>
        <v>13</v>
      </c>
      <c r="TX62" s="75">
        <f>TS62+TT62+TU62+TV62+TW62</f>
        <v>65</v>
      </c>
      <c r="TY62" s="23"/>
      <c r="TZ62" s="10">
        <f>G31</f>
        <v>18</v>
      </c>
      <c r="UA62" s="11">
        <f>G19</f>
        <v>6</v>
      </c>
      <c r="UB62" s="11">
        <f>G18</f>
        <v>5</v>
      </c>
      <c r="UC62" s="11">
        <f>G35</f>
        <v>22</v>
      </c>
      <c r="UD62" s="12">
        <f>G27</f>
        <v>14</v>
      </c>
      <c r="UE62" s="75">
        <f>TZ62+UA62+UB62+UC62+UD62</f>
        <v>65</v>
      </c>
      <c r="UF62" s="23"/>
      <c r="UG62" s="10">
        <f>G30</f>
        <v>17</v>
      </c>
      <c r="UH62" s="11">
        <f>G19</f>
        <v>6</v>
      </c>
      <c r="UI62" s="11">
        <f>G18</f>
        <v>5</v>
      </c>
      <c r="UJ62" s="11">
        <f>G36</f>
        <v>23</v>
      </c>
      <c r="UK62" s="12">
        <f>G27</f>
        <v>14</v>
      </c>
      <c r="UL62" s="75">
        <f>UG62+UH62+UI62+UJ62+UK62</f>
        <v>65</v>
      </c>
      <c r="UM62" s="9"/>
      <c r="UN62" s="336"/>
      <c r="UO62" s="5"/>
      <c r="UP62" s="10">
        <f>G33</f>
        <v>20</v>
      </c>
      <c r="UQ62" s="11">
        <f>G34</f>
        <v>21</v>
      </c>
      <c r="UR62" s="11">
        <f>G25</f>
        <v>12</v>
      </c>
      <c r="US62" s="11">
        <f>G22</f>
        <v>9</v>
      </c>
      <c r="UT62" s="12">
        <f>G16</f>
        <v>3</v>
      </c>
      <c r="UU62" s="75">
        <f>UP62+UQ62+UR62+US62+UT62</f>
        <v>65</v>
      </c>
      <c r="UV62" s="23"/>
      <c r="UW62" s="10">
        <f>G33</f>
        <v>20</v>
      </c>
      <c r="UX62" s="11">
        <f>G34</f>
        <v>21</v>
      </c>
      <c r="UY62" s="11">
        <f>G26</f>
        <v>13</v>
      </c>
      <c r="UZ62" s="11">
        <f>G20</f>
        <v>7</v>
      </c>
      <c r="VA62" s="12">
        <f>G17</f>
        <v>4</v>
      </c>
      <c r="VB62" s="75">
        <f>UW62+UX62+UY62+UZ62+VA62</f>
        <v>65</v>
      </c>
      <c r="VC62" s="23"/>
      <c r="VD62" s="10">
        <f>G33</f>
        <v>20</v>
      </c>
      <c r="VE62" s="11">
        <f>G34</f>
        <v>21</v>
      </c>
      <c r="VF62" s="11">
        <f>G25</f>
        <v>12</v>
      </c>
      <c r="VG62" s="11">
        <f>G21</f>
        <v>8</v>
      </c>
      <c r="VH62" s="12">
        <f>G17</f>
        <v>4</v>
      </c>
      <c r="VI62" s="75">
        <f>VD62+VE62+VF62+VG62+VH62</f>
        <v>65</v>
      </c>
      <c r="VJ62" s="9"/>
      <c r="VK62" s="336"/>
      <c r="VL62" s="5"/>
      <c r="VM62" s="10">
        <f>G20</f>
        <v>7</v>
      </c>
      <c r="VN62" s="11">
        <f>G29</f>
        <v>16</v>
      </c>
      <c r="VO62" s="11">
        <f>G18</f>
        <v>5</v>
      </c>
      <c r="VP62" s="11">
        <f>G37</f>
        <v>24</v>
      </c>
      <c r="VQ62" s="12">
        <f>G26</f>
        <v>13</v>
      </c>
      <c r="VR62" s="75">
        <f>VM62+VN62+VO62+VP62+VQ62</f>
        <v>65</v>
      </c>
      <c r="VS62" s="23"/>
      <c r="VT62" s="10">
        <f>G21</f>
        <v>8</v>
      </c>
      <c r="VU62" s="11">
        <f>G29</f>
        <v>16</v>
      </c>
      <c r="VV62" s="11">
        <f>G18</f>
        <v>5</v>
      </c>
      <c r="VW62" s="11">
        <f>G35</f>
        <v>22</v>
      </c>
      <c r="VX62" s="12">
        <f>G27</f>
        <v>14</v>
      </c>
      <c r="VY62" s="75">
        <f>VT62+VU62+VV62+VW62+VX62</f>
        <v>65</v>
      </c>
      <c r="VZ62" s="23"/>
      <c r="WA62" s="10">
        <f>G20</f>
        <v>7</v>
      </c>
      <c r="WB62" s="11">
        <f>G29</f>
        <v>16</v>
      </c>
      <c r="WC62" s="11">
        <f>G18</f>
        <v>5</v>
      </c>
      <c r="WD62" s="11">
        <f>G36</f>
        <v>23</v>
      </c>
      <c r="WE62" s="12">
        <f>G27</f>
        <v>14</v>
      </c>
      <c r="WF62" s="75">
        <f>WA62+WB62+WC62+WD62+WE62</f>
        <v>65</v>
      </c>
      <c r="WG62" s="9"/>
      <c r="WH62" s="336"/>
      <c r="WI62" s="5"/>
      <c r="WJ62" s="10">
        <f>G23</f>
        <v>10</v>
      </c>
      <c r="WK62" s="11">
        <f>G34</f>
        <v>21</v>
      </c>
      <c r="WL62" s="11">
        <f>G25</f>
        <v>12</v>
      </c>
      <c r="WM62" s="11">
        <f>G32</f>
        <v>19</v>
      </c>
      <c r="WN62" s="12">
        <f>G16</f>
        <v>3</v>
      </c>
      <c r="WO62" s="75">
        <f>WJ62+WK62+WL62+WM62+WN62</f>
        <v>65</v>
      </c>
      <c r="WP62" s="23"/>
      <c r="WQ62" s="10">
        <f>G23</f>
        <v>10</v>
      </c>
      <c r="WR62" s="11">
        <f>G34</f>
        <v>21</v>
      </c>
      <c r="WS62" s="11">
        <f>G26</f>
        <v>13</v>
      </c>
      <c r="WT62" s="11">
        <f>G30</f>
        <v>17</v>
      </c>
      <c r="WU62" s="12">
        <f>G17</f>
        <v>4</v>
      </c>
      <c r="WV62" s="75">
        <f>WQ62+WR62+WS62+WT62+WU62</f>
        <v>65</v>
      </c>
      <c r="WW62" s="23"/>
      <c r="WX62" s="10">
        <f>G23</f>
        <v>10</v>
      </c>
      <c r="WY62" s="11">
        <f>G34</f>
        <v>21</v>
      </c>
      <c r="WZ62" s="11">
        <f>G25</f>
        <v>12</v>
      </c>
      <c r="XA62" s="11">
        <f>G31</f>
        <v>18</v>
      </c>
      <c r="XB62" s="12">
        <f>G17</f>
        <v>4</v>
      </c>
      <c r="XC62" s="75">
        <f>WX62+WY62+WZ62+XA62+XB62</f>
        <v>65</v>
      </c>
      <c r="XD62" s="9"/>
      <c r="XE62" s="336"/>
      <c r="XF62" s="5"/>
      <c r="XG62" s="10">
        <f>G36</f>
        <v>23</v>
      </c>
      <c r="XH62" s="11">
        <f>G15</f>
        <v>2</v>
      </c>
      <c r="XI62" s="11">
        <f>G23</f>
        <v>10</v>
      </c>
      <c r="XJ62" s="11">
        <f>G27</f>
        <v>14</v>
      </c>
      <c r="XK62" s="12">
        <f>G29</f>
        <v>16</v>
      </c>
      <c r="XL62" s="75">
        <f>XG62+XH62+XI62+XJ62+XK62</f>
        <v>65</v>
      </c>
      <c r="XM62" s="23"/>
      <c r="XN62" s="10">
        <f>G37</f>
        <v>24</v>
      </c>
      <c r="XO62" s="11">
        <f>G16</f>
        <v>3</v>
      </c>
      <c r="XP62" s="11">
        <f>G23</f>
        <v>10</v>
      </c>
      <c r="XQ62" s="11">
        <f>G25</f>
        <v>12</v>
      </c>
      <c r="XR62" s="12">
        <f>G29</f>
        <v>16</v>
      </c>
      <c r="XS62" s="75">
        <f>XN62+XO62+XP62+XQ62+XR62</f>
        <v>65</v>
      </c>
      <c r="XT62" s="23"/>
      <c r="XU62" s="10">
        <f>G37</f>
        <v>24</v>
      </c>
      <c r="XV62" s="11">
        <f>G15</f>
        <v>2</v>
      </c>
      <c r="XW62" s="11">
        <f>G23</f>
        <v>10</v>
      </c>
      <c r="XX62" s="11">
        <f>G26</f>
        <v>13</v>
      </c>
      <c r="XY62" s="12">
        <f>G29</f>
        <v>16</v>
      </c>
      <c r="XZ62" s="75">
        <f>XU62+XV62+XW62+XX62+XY62</f>
        <v>65</v>
      </c>
      <c r="YA62" s="9"/>
      <c r="YB62" s="336"/>
      <c r="YC62" s="5"/>
      <c r="YD62" s="10">
        <f>G36</f>
        <v>23</v>
      </c>
      <c r="YE62" s="11">
        <f>G15</f>
        <v>2</v>
      </c>
      <c r="YF62" s="11">
        <f>G28</f>
        <v>15</v>
      </c>
      <c r="YG62" s="11">
        <f>G22</f>
        <v>9</v>
      </c>
      <c r="YH62" s="12">
        <f>G29</f>
        <v>16</v>
      </c>
      <c r="YI62" s="75">
        <f>YD62+YE62+YF62+YG62+YH62</f>
        <v>65</v>
      </c>
      <c r="YJ62" s="23"/>
      <c r="YK62" s="10">
        <f>G37</f>
        <v>24</v>
      </c>
      <c r="YL62" s="11">
        <f>G16</f>
        <v>3</v>
      </c>
      <c r="YM62" s="11">
        <f>G28</f>
        <v>15</v>
      </c>
      <c r="YN62" s="11">
        <f>G20</f>
        <v>7</v>
      </c>
      <c r="YO62" s="12">
        <f>G29</f>
        <v>16</v>
      </c>
      <c r="YP62" s="75">
        <f>YK62+YL62+YM62+YN62+YO62</f>
        <v>65</v>
      </c>
      <c r="YQ62" s="23"/>
      <c r="YR62" s="10">
        <f>G37</f>
        <v>24</v>
      </c>
      <c r="YS62" s="11">
        <f>G15</f>
        <v>2</v>
      </c>
      <c r="YT62" s="11">
        <f>G28</f>
        <v>15</v>
      </c>
      <c r="YU62" s="11">
        <f>G21</f>
        <v>8</v>
      </c>
      <c r="YV62" s="12">
        <f>G29</f>
        <v>16</v>
      </c>
      <c r="YW62" s="75">
        <f>YR62+YS62+YT62+YU62+YV62</f>
        <v>65</v>
      </c>
      <c r="YX62" s="9"/>
      <c r="YY62" s="336"/>
      <c r="YZ62" s="5"/>
      <c r="ZA62" s="10">
        <f>G26</f>
        <v>13</v>
      </c>
      <c r="ZB62" s="11">
        <f>G15</f>
        <v>2</v>
      </c>
      <c r="ZC62" s="11">
        <f>G34</f>
        <v>21</v>
      </c>
      <c r="ZD62" s="11">
        <f>G22</f>
        <v>9</v>
      </c>
      <c r="ZE62" s="12">
        <f>G33</f>
        <v>20</v>
      </c>
      <c r="ZF62" s="75">
        <f>ZA62+ZB62+ZC62+ZD62+ZE62</f>
        <v>65</v>
      </c>
      <c r="ZG62" s="23"/>
      <c r="ZH62" s="10">
        <f>G27</f>
        <v>14</v>
      </c>
      <c r="ZI62" s="11">
        <f>G16</f>
        <v>3</v>
      </c>
      <c r="ZJ62" s="11">
        <f>G34</f>
        <v>21</v>
      </c>
      <c r="ZK62" s="11">
        <f>G20</f>
        <v>7</v>
      </c>
      <c r="ZL62" s="12">
        <f>G33</f>
        <v>20</v>
      </c>
      <c r="ZM62" s="75">
        <f>ZH62+ZI62+ZJ62+ZK62+ZL62</f>
        <v>65</v>
      </c>
      <c r="ZN62" s="23"/>
      <c r="ZO62" s="10">
        <f>G27</f>
        <v>14</v>
      </c>
      <c r="ZP62" s="11">
        <f>G15</f>
        <v>2</v>
      </c>
      <c r="ZQ62" s="11">
        <f>G34</f>
        <v>21</v>
      </c>
      <c r="ZR62" s="11">
        <f>G21</f>
        <v>8</v>
      </c>
      <c r="ZS62" s="12">
        <f>G33</f>
        <v>20</v>
      </c>
      <c r="ZT62" s="75">
        <f>ZO62+ZP62+ZQ62+ZR62+ZS62</f>
        <v>65</v>
      </c>
      <c r="ZU62" s="9"/>
      <c r="ZV62" s="336"/>
      <c r="ZW62" s="5"/>
      <c r="ZX62" s="10">
        <f>G28</f>
        <v>15</v>
      </c>
      <c r="ZY62" s="11">
        <f>G29</f>
        <v>16</v>
      </c>
      <c r="ZZ62" s="11">
        <f>G35</f>
        <v>22</v>
      </c>
      <c r="AAA62" s="11">
        <f>G22</f>
        <v>9</v>
      </c>
      <c r="AAB62" s="12">
        <f>G16</f>
        <v>3</v>
      </c>
      <c r="AAC62" s="75">
        <f>ZX62+ZY62+ZZ62+AAA62+AAB62</f>
        <v>65</v>
      </c>
      <c r="AAD62" s="23"/>
      <c r="AAE62" s="10">
        <f>G28</f>
        <v>15</v>
      </c>
      <c r="AAF62" s="11">
        <f>G29</f>
        <v>16</v>
      </c>
      <c r="AAG62" s="11">
        <f>G36</f>
        <v>23</v>
      </c>
      <c r="AAH62" s="11">
        <f>G20</f>
        <v>7</v>
      </c>
      <c r="AAI62" s="12">
        <f>G17</f>
        <v>4</v>
      </c>
      <c r="AAJ62" s="75">
        <f>AAE62+AAF62+AAG62+AAH62+AAI62</f>
        <v>65</v>
      </c>
      <c r="AAK62" s="23"/>
      <c r="AAL62" s="10">
        <f>G28</f>
        <v>15</v>
      </c>
      <c r="AAM62" s="11">
        <f>G29</f>
        <v>16</v>
      </c>
      <c r="AAN62" s="11">
        <f>G35</f>
        <v>22</v>
      </c>
      <c r="AAO62" s="11">
        <f>G21</f>
        <v>8</v>
      </c>
      <c r="AAP62" s="12">
        <f>G17</f>
        <v>4</v>
      </c>
      <c r="AAQ62" s="75">
        <f>AAL62+AAM62+AAN62+AAO62+AAP62</f>
        <v>65</v>
      </c>
      <c r="AAR62" s="9"/>
      <c r="AAS62" s="336"/>
      <c r="AAT62" s="5"/>
      <c r="AAU62" s="10">
        <f>G25</f>
        <v>12</v>
      </c>
      <c r="AAV62" s="11">
        <f>G19</f>
        <v>6</v>
      </c>
      <c r="AAW62" s="11">
        <f>G18</f>
        <v>5</v>
      </c>
      <c r="AAX62" s="11">
        <f>G32</f>
        <v>19</v>
      </c>
      <c r="AAY62" s="12">
        <f>G36</f>
        <v>23</v>
      </c>
      <c r="AAZ62" s="75">
        <f>AAU62+AAV62+AAW62+AAX62+AAY62</f>
        <v>65</v>
      </c>
      <c r="ABA62" s="23"/>
      <c r="ABB62" s="10">
        <f>G26</f>
        <v>13</v>
      </c>
      <c r="ABC62" s="11">
        <f>G19</f>
        <v>6</v>
      </c>
      <c r="ABD62" s="11">
        <f>G18</f>
        <v>5</v>
      </c>
      <c r="ABE62" s="11">
        <f>G30</f>
        <v>17</v>
      </c>
      <c r="ABF62" s="12">
        <f>G37</f>
        <v>24</v>
      </c>
      <c r="ABG62" s="75">
        <f>ABB62+ABC62+ABD62+ABE62+ABF62</f>
        <v>65</v>
      </c>
      <c r="ABH62" s="23"/>
      <c r="ABI62" s="10">
        <f>G25</f>
        <v>12</v>
      </c>
      <c r="ABJ62" s="11">
        <f>G19</f>
        <v>6</v>
      </c>
      <c r="ABK62" s="11">
        <f>G18</f>
        <v>5</v>
      </c>
      <c r="ABL62" s="11">
        <f>G31</f>
        <v>18</v>
      </c>
      <c r="ABM62" s="12">
        <f>G37</f>
        <v>24</v>
      </c>
      <c r="ABN62" s="75">
        <f>ABI62+ABJ62+ABK62+ABL62+ABM62</f>
        <v>65</v>
      </c>
      <c r="ABO62" s="9"/>
      <c r="ABP62" s="336"/>
      <c r="ABQ62" s="5"/>
      <c r="ABR62" s="10">
        <f>G31</f>
        <v>18</v>
      </c>
      <c r="ABS62" s="11">
        <f>G15</f>
        <v>2</v>
      </c>
      <c r="ABT62" s="11">
        <f>G23</f>
        <v>10</v>
      </c>
      <c r="ABU62" s="11">
        <f>G27</f>
        <v>14</v>
      </c>
      <c r="ABV62" s="12">
        <f>G34</f>
        <v>21</v>
      </c>
      <c r="ABW62" s="75">
        <f>ABR62+ABS62+ABT62+ABU62+ABV62</f>
        <v>65</v>
      </c>
      <c r="ABX62" s="23"/>
      <c r="ABY62" s="10">
        <f>G32</f>
        <v>19</v>
      </c>
      <c r="ABZ62" s="11">
        <f>G16</f>
        <v>3</v>
      </c>
      <c r="ACA62" s="11">
        <f>G23</f>
        <v>10</v>
      </c>
      <c r="ACB62" s="11">
        <f>G25</f>
        <v>12</v>
      </c>
      <c r="ACC62" s="12">
        <f>G34</f>
        <v>21</v>
      </c>
      <c r="ACD62" s="75">
        <f>ABY62+ABZ62+ACA62+ACB62+ACC62</f>
        <v>65</v>
      </c>
      <c r="ACE62" s="23"/>
      <c r="ACF62" s="10">
        <f>G32</f>
        <v>19</v>
      </c>
      <c r="ACG62" s="11">
        <f>G15</f>
        <v>2</v>
      </c>
      <c r="ACH62" s="11">
        <f>G23</f>
        <v>10</v>
      </c>
      <c r="ACI62" s="11">
        <f>G26</f>
        <v>13</v>
      </c>
      <c r="ACJ62" s="12">
        <f>G34</f>
        <v>21</v>
      </c>
      <c r="ACK62" s="75">
        <f>ACF62+ACG62+ACH62+ACI62+ACJ62</f>
        <v>65</v>
      </c>
      <c r="ACL62" s="9"/>
      <c r="ACM62" s="336"/>
      <c r="ACN62" s="5"/>
      <c r="ACO62" s="10">
        <f>G31</f>
        <v>18</v>
      </c>
      <c r="ACP62" s="11">
        <f>G15</f>
        <v>2</v>
      </c>
      <c r="ACQ62" s="11">
        <f>G28</f>
        <v>15</v>
      </c>
      <c r="ACR62" s="11">
        <f>G22</f>
        <v>9</v>
      </c>
      <c r="ACS62" s="12">
        <f>G34</f>
        <v>21</v>
      </c>
      <c r="ACT62" s="75">
        <f>ACO62+ACP62+ACQ62+ACR62+ACS62</f>
        <v>65</v>
      </c>
      <c r="ACU62" s="23"/>
      <c r="ACV62" s="10">
        <f>G32</f>
        <v>19</v>
      </c>
      <c r="ACW62" s="11">
        <f>G16</f>
        <v>3</v>
      </c>
      <c r="ACX62" s="11">
        <f>G28</f>
        <v>15</v>
      </c>
      <c r="ACY62" s="11">
        <f>G20</f>
        <v>7</v>
      </c>
      <c r="ACZ62" s="12">
        <f>G34</f>
        <v>21</v>
      </c>
      <c r="ADA62" s="75">
        <f>ACV62+ACW62+ACX62+ACY62+ACZ62</f>
        <v>65</v>
      </c>
      <c r="ADB62" s="23"/>
      <c r="ADC62" s="10">
        <f>G32</f>
        <v>19</v>
      </c>
      <c r="ADD62" s="11">
        <f>G15</f>
        <v>2</v>
      </c>
      <c r="ADE62" s="11">
        <f>G28</f>
        <v>15</v>
      </c>
      <c r="ADF62" s="11">
        <f>G21</f>
        <v>8</v>
      </c>
      <c r="ADG62" s="12">
        <f>G34</f>
        <v>21</v>
      </c>
      <c r="ADH62" s="75">
        <f>ADC62+ADD62+ADE62+ADF62+ADG62</f>
        <v>65</v>
      </c>
      <c r="ADI62" s="9"/>
      <c r="ADJ62" s="336"/>
      <c r="ADK62" s="5"/>
      <c r="ADL62" s="10">
        <f>G26</f>
        <v>13</v>
      </c>
      <c r="ADM62" s="11">
        <f>G15</f>
        <v>2</v>
      </c>
      <c r="ADN62" s="11">
        <f>G29</f>
        <v>16</v>
      </c>
      <c r="ADO62" s="11">
        <f>G22</f>
        <v>9</v>
      </c>
      <c r="ADP62" s="12">
        <f>G38</f>
        <v>25</v>
      </c>
      <c r="ADQ62" s="75">
        <f>ADL62+ADM62+ADN62+ADO62+ADP62</f>
        <v>65</v>
      </c>
      <c r="ADR62" s="23"/>
      <c r="ADS62" s="10">
        <f>G27</f>
        <v>14</v>
      </c>
      <c r="ADT62" s="11">
        <f>G16</f>
        <v>3</v>
      </c>
      <c r="ADU62" s="11">
        <f>G29</f>
        <v>16</v>
      </c>
      <c r="ADV62" s="11">
        <f>G20</f>
        <v>7</v>
      </c>
      <c r="ADW62" s="12">
        <f>G38</f>
        <v>25</v>
      </c>
      <c r="ADX62" s="75">
        <f>ADS62+ADT62+ADU62+ADV62+ADW62</f>
        <v>65</v>
      </c>
      <c r="ADY62" s="23"/>
      <c r="ADZ62" s="10">
        <f>G27</f>
        <v>14</v>
      </c>
      <c r="AEA62" s="11">
        <f>G15</f>
        <v>2</v>
      </c>
      <c r="AEB62" s="11">
        <f>G29</f>
        <v>16</v>
      </c>
      <c r="AEC62" s="11">
        <f>G21</f>
        <v>8</v>
      </c>
      <c r="AED62" s="12">
        <f>G38</f>
        <v>25</v>
      </c>
      <c r="AEE62" s="75">
        <f>ADZ62+AEA62+AEB62+AEC62+AED62</f>
        <v>65</v>
      </c>
      <c r="AEF62" s="9"/>
      <c r="AEG62" s="336"/>
      <c r="AEH62" s="5"/>
      <c r="AEI62" s="10">
        <f>G25</f>
        <v>12</v>
      </c>
      <c r="AEJ62" s="11">
        <f>G19</f>
        <v>6</v>
      </c>
      <c r="AEK62" s="11">
        <f>G18</f>
        <v>5</v>
      </c>
      <c r="AEL62" s="11">
        <f>G37</f>
        <v>24</v>
      </c>
      <c r="AEM62" s="12">
        <f>G31</f>
        <v>18</v>
      </c>
      <c r="AEN62" s="75">
        <f>AEI62+AEJ62+AEK62+AEL62+AEM62</f>
        <v>65</v>
      </c>
      <c r="AEO62" s="23"/>
      <c r="AEP62" s="10">
        <f>G26</f>
        <v>13</v>
      </c>
      <c r="AEQ62" s="11">
        <f>G19</f>
        <v>6</v>
      </c>
      <c r="AER62" s="11">
        <f>G18</f>
        <v>5</v>
      </c>
      <c r="AES62" s="11">
        <f>G35</f>
        <v>22</v>
      </c>
      <c r="AET62" s="12">
        <f>G32</f>
        <v>19</v>
      </c>
      <c r="AEU62" s="75">
        <f>AEP62+AEQ62+AER62+AES62+AET62</f>
        <v>65</v>
      </c>
      <c r="AEV62" s="23"/>
      <c r="AEW62" s="10">
        <f>G25</f>
        <v>12</v>
      </c>
      <c r="AEX62" s="11">
        <f>G19</f>
        <v>6</v>
      </c>
      <c r="AEY62" s="11">
        <f>G18</f>
        <v>5</v>
      </c>
      <c r="AEZ62" s="11">
        <f>G36</f>
        <v>23</v>
      </c>
      <c r="AFA62" s="12">
        <f>G32</f>
        <v>19</v>
      </c>
      <c r="AFB62" s="75">
        <f>AEW62+AEX62+AEY62+AEZ62+AFA62</f>
        <v>65</v>
      </c>
      <c r="AFC62" s="9"/>
      <c r="AFD62" s="336"/>
      <c r="AFE62" s="5"/>
      <c r="AFF62" s="10">
        <f>G28</f>
        <v>15</v>
      </c>
      <c r="AFG62" s="11">
        <f>G34</f>
        <v>21</v>
      </c>
      <c r="AFH62" s="11">
        <f>G30</f>
        <v>17</v>
      </c>
      <c r="AFI62" s="11">
        <f>G22</f>
        <v>9</v>
      </c>
      <c r="AFJ62" s="12">
        <f>G16</f>
        <v>3</v>
      </c>
      <c r="AFK62" s="75">
        <f>AFF62+AFG62+AFH62+AFI62+AFJ62</f>
        <v>65</v>
      </c>
      <c r="AFL62" s="23"/>
      <c r="AFM62" s="10">
        <f>G28</f>
        <v>15</v>
      </c>
      <c r="AFN62" s="11">
        <f>G34</f>
        <v>21</v>
      </c>
      <c r="AFO62" s="11">
        <f>G31</f>
        <v>18</v>
      </c>
      <c r="AFP62" s="11">
        <f>G20</f>
        <v>7</v>
      </c>
      <c r="AFQ62" s="12">
        <f>G17</f>
        <v>4</v>
      </c>
      <c r="AFR62" s="75">
        <f>AFM62+AFN62+AFO62+AFP62+AFQ62</f>
        <v>65</v>
      </c>
      <c r="AFS62" s="23"/>
      <c r="AFT62" s="10">
        <f>G28</f>
        <v>15</v>
      </c>
      <c r="AFU62" s="11">
        <f>G34</f>
        <v>21</v>
      </c>
      <c r="AFV62" s="11">
        <f>G30</f>
        <v>17</v>
      </c>
      <c r="AFW62" s="11">
        <f>G21</f>
        <v>8</v>
      </c>
      <c r="AFX62" s="12">
        <f>G17</f>
        <v>4</v>
      </c>
      <c r="AFY62" s="75">
        <f>AFT62+AFU62+AFV62+AFW62+AFX62</f>
        <v>65</v>
      </c>
      <c r="AFZ62" s="9"/>
      <c r="AGA62" s="336"/>
    </row>
    <row r="63" spans="1:859" ht="12.75" thickBot="1" x14ac:dyDescent="0.25">
      <c r="A63" s="22"/>
      <c r="B63" s="22"/>
      <c r="C63" s="22"/>
      <c r="D63" s="336"/>
      <c r="E63" s="378" t="s">
        <v>1180</v>
      </c>
      <c r="F63" s="379" t="s">
        <v>62</v>
      </c>
      <c r="G63" s="380">
        <v>20</v>
      </c>
      <c r="H63" s="336"/>
      <c r="I63" s="5"/>
      <c r="J63" s="13">
        <f>G27</f>
        <v>14</v>
      </c>
      <c r="K63" s="14">
        <f>G36</f>
        <v>23</v>
      </c>
      <c r="L63" s="14">
        <f>G18</f>
        <v>5</v>
      </c>
      <c r="M63" s="14">
        <f>G29</f>
        <v>16</v>
      </c>
      <c r="N63" s="15">
        <f>G20</f>
        <v>7</v>
      </c>
      <c r="O63" s="75">
        <f>J63+K63+L63+M63+N63</f>
        <v>65</v>
      </c>
      <c r="P63" s="23"/>
      <c r="Q63" s="13">
        <f>G25</f>
        <v>12</v>
      </c>
      <c r="R63" s="14">
        <f>G37</f>
        <v>24</v>
      </c>
      <c r="S63" s="14">
        <f>G18</f>
        <v>5</v>
      </c>
      <c r="T63" s="14">
        <f>G29</f>
        <v>16</v>
      </c>
      <c r="U63" s="15">
        <f>G21</f>
        <v>8</v>
      </c>
      <c r="V63" s="75">
        <f>Q63+R63+S63+T63+U63</f>
        <v>65</v>
      </c>
      <c r="W63" s="23"/>
      <c r="X63" s="13">
        <f>G26</f>
        <v>13</v>
      </c>
      <c r="Y63" s="14">
        <f>G37</f>
        <v>24</v>
      </c>
      <c r="Z63" s="14">
        <f>G18</f>
        <v>5</v>
      </c>
      <c r="AA63" s="14">
        <f>G29</f>
        <v>16</v>
      </c>
      <c r="AB63" s="15">
        <f>G20</f>
        <v>7</v>
      </c>
      <c r="AC63" s="75">
        <f>X63+Y63+Z63+AA63+AB63</f>
        <v>65</v>
      </c>
      <c r="AD63" s="9"/>
      <c r="AE63" s="336"/>
      <c r="AF63" s="5"/>
      <c r="AG63" s="13">
        <f>G38</f>
        <v>25</v>
      </c>
      <c r="AH63" s="14">
        <f>G19</f>
        <v>6</v>
      </c>
      <c r="AI63" s="14">
        <f>G17</f>
        <v>4</v>
      </c>
      <c r="AJ63" s="14">
        <f>G26</f>
        <v>13</v>
      </c>
      <c r="AK63" s="15">
        <f>G30</f>
        <v>17</v>
      </c>
      <c r="AL63" s="75">
        <f>AG63+AH63+AI63+AJ63+AK63</f>
        <v>65</v>
      </c>
      <c r="AM63" s="23"/>
      <c r="AN63" s="13">
        <f>G38</f>
        <v>25</v>
      </c>
      <c r="AO63" s="14">
        <f>G19</f>
        <v>6</v>
      </c>
      <c r="AP63" s="14">
        <f>G15</f>
        <v>2</v>
      </c>
      <c r="AQ63" s="14">
        <f>G27</f>
        <v>14</v>
      </c>
      <c r="AR63" s="15">
        <f>G31</f>
        <v>18</v>
      </c>
      <c r="AS63" s="75">
        <f>AN63+AO63+AP63+AQ63+AR63</f>
        <v>65</v>
      </c>
      <c r="AT63" s="23"/>
      <c r="AU63" s="13">
        <f>G38</f>
        <v>25</v>
      </c>
      <c r="AV63" s="14">
        <f>G19</f>
        <v>6</v>
      </c>
      <c r="AW63" s="14">
        <f>G16</f>
        <v>3</v>
      </c>
      <c r="AX63" s="14">
        <f>G27</f>
        <v>14</v>
      </c>
      <c r="AY63" s="15">
        <f>G30</f>
        <v>17</v>
      </c>
      <c r="AZ63" s="75">
        <f>AU63+AV63+AW63+AX63+AY63</f>
        <v>65</v>
      </c>
      <c r="BA63" s="9"/>
      <c r="BB63" s="336"/>
      <c r="BC63" s="5"/>
      <c r="BD63" s="13">
        <f>G32</f>
        <v>19</v>
      </c>
      <c r="BE63" s="14">
        <f>G36</f>
        <v>23</v>
      </c>
      <c r="BF63" s="14">
        <f>G18</f>
        <v>5</v>
      </c>
      <c r="BG63" s="14">
        <f>G24</f>
        <v>11</v>
      </c>
      <c r="BH63" s="15">
        <f>G20</f>
        <v>7</v>
      </c>
      <c r="BI63" s="75">
        <f>BD63+BE63+BF63+BG63+BH63</f>
        <v>65</v>
      </c>
      <c r="BJ63" s="23"/>
      <c r="BK63" s="13">
        <f>G30</f>
        <v>17</v>
      </c>
      <c r="BL63" s="14">
        <f>G37</f>
        <v>24</v>
      </c>
      <c r="BM63" s="14">
        <f>G18</f>
        <v>5</v>
      </c>
      <c r="BN63" s="14">
        <f>G24</f>
        <v>11</v>
      </c>
      <c r="BO63" s="15">
        <f>G21</f>
        <v>8</v>
      </c>
      <c r="BP63" s="75">
        <f>BK63+BL63+BM63+BN63+BO63</f>
        <v>65</v>
      </c>
      <c r="BQ63" s="23"/>
      <c r="BR63" s="13">
        <f>G31</f>
        <v>18</v>
      </c>
      <c r="BS63" s="14">
        <f>G37</f>
        <v>24</v>
      </c>
      <c r="BT63" s="14">
        <f>G18</f>
        <v>5</v>
      </c>
      <c r="BU63" s="14">
        <f>G24</f>
        <v>11</v>
      </c>
      <c r="BV63" s="15">
        <f>G20</f>
        <v>7</v>
      </c>
      <c r="BW63" s="75">
        <f>BR63+BS63+BT63+BU63+BV63</f>
        <v>65</v>
      </c>
      <c r="BX63" s="9"/>
      <c r="BY63" s="336"/>
      <c r="BZ63" s="5"/>
      <c r="CA63" s="13">
        <f>G38</f>
        <v>25</v>
      </c>
      <c r="CB63" s="14">
        <f>G19</f>
        <v>6</v>
      </c>
      <c r="CC63" s="14">
        <f>G17</f>
        <v>4</v>
      </c>
      <c r="CD63" s="14">
        <f>G31</f>
        <v>18</v>
      </c>
      <c r="CE63" s="15">
        <f>G25</f>
        <v>12</v>
      </c>
      <c r="CF63" s="75">
        <f>CA63+CB63+CC63+CD63+CE63</f>
        <v>65</v>
      </c>
      <c r="CG63" s="23"/>
      <c r="CH63" s="13">
        <f>G38</f>
        <v>25</v>
      </c>
      <c r="CI63" s="14">
        <f>G19</f>
        <v>6</v>
      </c>
      <c r="CJ63" s="14">
        <f>G15</f>
        <v>2</v>
      </c>
      <c r="CK63" s="14">
        <f>G32</f>
        <v>19</v>
      </c>
      <c r="CL63" s="15">
        <f>G26</f>
        <v>13</v>
      </c>
      <c r="CM63" s="75">
        <f>CH63+CI63+CJ63+CK63+CL63</f>
        <v>65</v>
      </c>
      <c r="CN63" s="23"/>
      <c r="CO63" s="13">
        <f>G38</f>
        <v>25</v>
      </c>
      <c r="CP63" s="14">
        <f>G19</f>
        <v>6</v>
      </c>
      <c r="CQ63" s="14">
        <f>G16</f>
        <v>3</v>
      </c>
      <c r="CR63" s="14">
        <f>G32</f>
        <v>19</v>
      </c>
      <c r="CS63" s="15">
        <f>G25</f>
        <v>12</v>
      </c>
      <c r="CT63" s="75">
        <f>CO63+CP63+CQ63+CR63+CS63</f>
        <v>65</v>
      </c>
      <c r="CU63" s="9"/>
      <c r="CV63" s="336"/>
      <c r="CW63" s="5"/>
      <c r="CX63" s="13">
        <f>G28</f>
        <v>15</v>
      </c>
      <c r="CY63" s="14">
        <f>G22</f>
        <v>9</v>
      </c>
      <c r="CZ63" s="14">
        <f>G34</f>
        <v>21</v>
      </c>
      <c r="DA63" s="14">
        <f>G16</f>
        <v>3</v>
      </c>
      <c r="DB63" s="15">
        <f>G30</f>
        <v>17</v>
      </c>
      <c r="DC63" s="75">
        <f>CX63+CY63+CZ63+DA63+DB63</f>
        <v>65</v>
      </c>
      <c r="DD63" s="23"/>
      <c r="DE63" s="13">
        <f>G28</f>
        <v>15</v>
      </c>
      <c r="DF63" s="14">
        <f>G20</f>
        <v>7</v>
      </c>
      <c r="DG63" s="14">
        <f>G34</f>
        <v>21</v>
      </c>
      <c r="DH63" s="14">
        <f>G17</f>
        <v>4</v>
      </c>
      <c r="DI63" s="15">
        <f>G31</f>
        <v>18</v>
      </c>
      <c r="DJ63" s="75">
        <f>DE63+DF63+DG63+DH63+DI63</f>
        <v>65</v>
      </c>
      <c r="DK63" s="23"/>
      <c r="DL63" s="13">
        <f>G28</f>
        <v>15</v>
      </c>
      <c r="DM63" s="14">
        <f>G21</f>
        <v>8</v>
      </c>
      <c r="DN63" s="14">
        <f>G34</f>
        <v>21</v>
      </c>
      <c r="DO63" s="14">
        <f>G17</f>
        <v>4</v>
      </c>
      <c r="DP63" s="15">
        <f>G30</f>
        <v>17</v>
      </c>
      <c r="DQ63" s="75">
        <f>DL63+DM63+DN63+DO63+DP63</f>
        <v>65</v>
      </c>
      <c r="DR63" s="9"/>
      <c r="DS63" s="336"/>
      <c r="DT63" s="5"/>
      <c r="DU63" s="13">
        <f>G37</f>
        <v>24</v>
      </c>
      <c r="DV63" s="14">
        <f>G16</f>
        <v>3</v>
      </c>
      <c r="DW63" s="14">
        <f>G19</f>
        <v>6</v>
      </c>
      <c r="DX63" s="14">
        <f>G28</f>
        <v>15</v>
      </c>
      <c r="DY63" s="15">
        <f>G30</f>
        <v>17</v>
      </c>
      <c r="DZ63" s="75">
        <f>DU63+DV63+DW63+DX63+DY63</f>
        <v>65</v>
      </c>
      <c r="EA63" s="23"/>
      <c r="EB63" s="13">
        <f>G35</f>
        <v>22</v>
      </c>
      <c r="EC63" s="14">
        <f>G17</f>
        <v>4</v>
      </c>
      <c r="ED63" s="14">
        <f>G19</f>
        <v>6</v>
      </c>
      <c r="EE63" s="14">
        <f>G28</f>
        <v>15</v>
      </c>
      <c r="EF63" s="15">
        <f>G31</f>
        <v>18</v>
      </c>
      <c r="EG63" s="75">
        <f>EB63+EC63+ED63+EE63+EF63</f>
        <v>65</v>
      </c>
      <c r="EH63" s="23"/>
      <c r="EI63" s="13">
        <f>G36</f>
        <v>23</v>
      </c>
      <c r="EJ63" s="14">
        <f>G17</f>
        <v>4</v>
      </c>
      <c r="EK63" s="14">
        <f>G19</f>
        <v>6</v>
      </c>
      <c r="EL63" s="14">
        <f>G28</f>
        <v>15</v>
      </c>
      <c r="EM63" s="15">
        <f>G30</f>
        <v>17</v>
      </c>
      <c r="EN63" s="75">
        <f>EI63+EJ63+EK63+EL63+EM63</f>
        <v>65</v>
      </c>
      <c r="EO63" s="9"/>
      <c r="EP63" s="336"/>
      <c r="EQ63" s="5"/>
      <c r="ER63" s="13">
        <f>G33</f>
        <v>20</v>
      </c>
      <c r="ES63" s="14">
        <f>G19</f>
        <v>6</v>
      </c>
      <c r="ET63" s="14">
        <f>G17</f>
        <v>4</v>
      </c>
      <c r="EU63" s="14">
        <f>G36</f>
        <v>23</v>
      </c>
      <c r="EV63" s="15">
        <f>G25</f>
        <v>12</v>
      </c>
      <c r="EW63" s="75">
        <f>ER63+ES63+ET63+EU63+EV63</f>
        <v>65</v>
      </c>
      <c r="EX63" s="23"/>
      <c r="EY63" s="13">
        <f>G33</f>
        <v>20</v>
      </c>
      <c r="EZ63" s="14">
        <f>G19</f>
        <v>6</v>
      </c>
      <c r="FA63" s="14">
        <f>G15</f>
        <v>2</v>
      </c>
      <c r="FB63" s="14">
        <f>G37</f>
        <v>24</v>
      </c>
      <c r="FC63" s="15">
        <f>G26</f>
        <v>13</v>
      </c>
      <c r="FD63" s="75">
        <f>EY63+EZ63+FA63+FB63+FC63</f>
        <v>65</v>
      </c>
      <c r="FE63" s="23"/>
      <c r="FF63" s="13">
        <f>G33</f>
        <v>20</v>
      </c>
      <c r="FG63" s="14">
        <f>G19</f>
        <v>6</v>
      </c>
      <c r="FH63" s="14">
        <f>G16</f>
        <v>3</v>
      </c>
      <c r="FI63" s="14">
        <f>G37</f>
        <v>24</v>
      </c>
      <c r="FJ63" s="15">
        <f>G25</f>
        <v>12</v>
      </c>
      <c r="FK63" s="75">
        <f>FF63+FG63+FH63+FI63+FJ63</f>
        <v>65</v>
      </c>
      <c r="FL63" s="9"/>
      <c r="FM63" s="336"/>
      <c r="FN63" s="5"/>
      <c r="FO63" s="13">
        <f>G32</f>
        <v>19</v>
      </c>
      <c r="FP63" s="14">
        <f>G36</f>
        <v>23</v>
      </c>
      <c r="FQ63" s="14">
        <f>G18</f>
        <v>5</v>
      </c>
      <c r="FR63" s="14">
        <f>G19</f>
        <v>6</v>
      </c>
      <c r="FS63" s="15">
        <f>G25</f>
        <v>12</v>
      </c>
      <c r="FT63" s="75">
        <f>FO63+FP63+FQ63+FR63+FS63</f>
        <v>65</v>
      </c>
      <c r="FU63" s="23"/>
      <c r="FV63" s="13">
        <f>G30</f>
        <v>17</v>
      </c>
      <c r="FW63" s="14">
        <f>G37</f>
        <v>24</v>
      </c>
      <c r="FX63" s="14">
        <f>G18</f>
        <v>5</v>
      </c>
      <c r="FY63" s="14">
        <f>G19</f>
        <v>6</v>
      </c>
      <c r="FZ63" s="15">
        <f>G26</f>
        <v>13</v>
      </c>
      <c r="GA63" s="75">
        <f>FV63+FW63+FX63+FY63+FZ63</f>
        <v>65</v>
      </c>
      <c r="GB63" s="23"/>
      <c r="GC63" s="13">
        <f>G31</f>
        <v>18</v>
      </c>
      <c r="GD63" s="14">
        <f>G37</f>
        <v>24</v>
      </c>
      <c r="GE63" s="14">
        <f>G18</f>
        <v>5</v>
      </c>
      <c r="GF63" s="14">
        <f>G19</f>
        <v>6</v>
      </c>
      <c r="GG63" s="15">
        <f>G25</f>
        <v>12</v>
      </c>
      <c r="GH63" s="75">
        <f>GC63+GD63+GE63+GF63+GG63</f>
        <v>65</v>
      </c>
      <c r="GI63" s="9"/>
      <c r="GJ63" s="336"/>
      <c r="GK63" s="5"/>
      <c r="GL63" s="13">
        <f>G32</f>
        <v>19</v>
      </c>
      <c r="GM63" s="14">
        <f>G16</f>
        <v>3</v>
      </c>
      <c r="GN63" s="14">
        <f>G24</f>
        <v>11</v>
      </c>
      <c r="GO63" s="14">
        <f>G23</f>
        <v>10</v>
      </c>
      <c r="GP63" s="15">
        <f>G35</f>
        <v>22</v>
      </c>
      <c r="GQ63" s="75">
        <f>GL63+GM63+GN63+GO63+GP63</f>
        <v>65</v>
      </c>
      <c r="GR63" s="23"/>
      <c r="GS63" s="13">
        <f>G30</f>
        <v>17</v>
      </c>
      <c r="GT63" s="14">
        <f>G17</f>
        <v>4</v>
      </c>
      <c r="GU63" s="14">
        <f>G24</f>
        <v>11</v>
      </c>
      <c r="GV63" s="14">
        <f>G23</f>
        <v>10</v>
      </c>
      <c r="GW63" s="15">
        <f>G36</f>
        <v>23</v>
      </c>
      <c r="GX63" s="75">
        <f>GS63+GT63+GU63+GV63+GW63</f>
        <v>65</v>
      </c>
      <c r="GY63" s="23"/>
      <c r="GZ63" s="13">
        <f>G31</f>
        <v>18</v>
      </c>
      <c r="HA63" s="14">
        <f>G17</f>
        <v>4</v>
      </c>
      <c r="HB63" s="14">
        <f>G24</f>
        <v>11</v>
      </c>
      <c r="HC63" s="14">
        <f>G23</f>
        <v>10</v>
      </c>
      <c r="HD63" s="15">
        <f>G35</f>
        <v>22</v>
      </c>
      <c r="HE63" s="75">
        <f>GZ63+HA63+HB63+HC63+HD63</f>
        <v>65</v>
      </c>
      <c r="HF63" s="9"/>
      <c r="HG63" s="336"/>
      <c r="HH63" s="5"/>
      <c r="HI63" s="13">
        <f>G38</f>
        <v>25</v>
      </c>
      <c r="HJ63" s="14">
        <f>G24</f>
        <v>11</v>
      </c>
      <c r="HK63" s="14">
        <f>G17</f>
        <v>4</v>
      </c>
      <c r="HL63" s="14">
        <f>G31</f>
        <v>18</v>
      </c>
      <c r="HM63" s="15">
        <f>G20</f>
        <v>7</v>
      </c>
      <c r="HN63" s="75">
        <f>HI63+HJ63+HK63+HL63+HM63</f>
        <v>65</v>
      </c>
      <c r="HO63" s="23"/>
      <c r="HP63" s="13">
        <f>G38</f>
        <v>25</v>
      </c>
      <c r="HQ63" s="14">
        <f>G24</f>
        <v>11</v>
      </c>
      <c r="HR63" s="14">
        <f>G15</f>
        <v>2</v>
      </c>
      <c r="HS63" s="14">
        <f>G32</f>
        <v>19</v>
      </c>
      <c r="HT63" s="15">
        <f>G21</f>
        <v>8</v>
      </c>
      <c r="HU63" s="75">
        <f>HP63+HQ63+HR63+HS63+HT63</f>
        <v>65</v>
      </c>
      <c r="HV63" s="23"/>
      <c r="HW63" s="13">
        <f>G38</f>
        <v>25</v>
      </c>
      <c r="HX63" s="14">
        <f>G24</f>
        <v>11</v>
      </c>
      <c r="HY63" s="14">
        <f>G16</f>
        <v>3</v>
      </c>
      <c r="HZ63" s="14">
        <f>G32</f>
        <v>19</v>
      </c>
      <c r="IA63" s="15">
        <f>G20</f>
        <v>7</v>
      </c>
      <c r="IB63" s="75">
        <f>HW63+HX63+HY63+HZ63+IA63</f>
        <v>65</v>
      </c>
      <c r="IC63" s="9"/>
      <c r="ID63" s="336"/>
      <c r="IE63" s="5"/>
      <c r="IF63" s="13">
        <f>G27</f>
        <v>14</v>
      </c>
      <c r="IG63" s="14">
        <f>G16</f>
        <v>3</v>
      </c>
      <c r="IH63" s="14">
        <f>G29</f>
        <v>16</v>
      </c>
      <c r="II63" s="14">
        <f>G23</f>
        <v>10</v>
      </c>
      <c r="IJ63" s="15">
        <f>G35</f>
        <v>22</v>
      </c>
      <c r="IK63" s="75">
        <f>IF63+IG63+IH63+II63+IJ63</f>
        <v>65</v>
      </c>
      <c r="IL63" s="23"/>
      <c r="IM63" s="13">
        <f>G25</f>
        <v>12</v>
      </c>
      <c r="IN63" s="14">
        <f>G17</f>
        <v>4</v>
      </c>
      <c r="IO63" s="14">
        <f>G29</f>
        <v>16</v>
      </c>
      <c r="IP63" s="14">
        <f>G23</f>
        <v>10</v>
      </c>
      <c r="IQ63" s="15">
        <f>G36</f>
        <v>23</v>
      </c>
      <c r="IR63" s="75">
        <f>IM63+IN63+IO63+IP63+IQ63</f>
        <v>65</v>
      </c>
      <c r="IS63" s="23"/>
      <c r="IT63" s="13">
        <f>G26</f>
        <v>13</v>
      </c>
      <c r="IU63" s="14">
        <f>G17</f>
        <v>4</v>
      </c>
      <c r="IV63" s="14">
        <f>G29</f>
        <v>16</v>
      </c>
      <c r="IW63" s="14">
        <f>G23</f>
        <v>10</v>
      </c>
      <c r="IX63" s="15">
        <f>G35</f>
        <v>22</v>
      </c>
      <c r="IY63" s="75">
        <f>IT63+IU63+IV63+IW63+IX63</f>
        <v>65</v>
      </c>
      <c r="IZ63" s="9"/>
      <c r="JA63" s="336"/>
      <c r="JB63" s="5"/>
      <c r="JC63" s="13">
        <f>G27</f>
        <v>14</v>
      </c>
      <c r="JD63" s="14">
        <f>G36</f>
        <v>23</v>
      </c>
      <c r="JE63" s="14">
        <f>G18</f>
        <v>5</v>
      </c>
      <c r="JF63" s="14">
        <f>G19</f>
        <v>6</v>
      </c>
      <c r="JG63" s="15">
        <f>G30</f>
        <v>17</v>
      </c>
      <c r="JH63" s="75">
        <f>JC63+JD63+JE63+JF63+JG63</f>
        <v>65</v>
      </c>
      <c r="JI63" s="23"/>
      <c r="JJ63" s="13">
        <f>G25</f>
        <v>12</v>
      </c>
      <c r="JK63" s="14">
        <f>G37</f>
        <v>24</v>
      </c>
      <c r="JL63" s="14">
        <f>G18</f>
        <v>5</v>
      </c>
      <c r="JM63" s="14">
        <f>G19</f>
        <v>6</v>
      </c>
      <c r="JN63" s="15">
        <f>G31</f>
        <v>18</v>
      </c>
      <c r="JO63" s="75">
        <f>JJ63+JK63+JL63+JM63+JN63</f>
        <v>65</v>
      </c>
      <c r="JP63" s="23"/>
      <c r="JQ63" s="13">
        <f>G26</f>
        <v>13</v>
      </c>
      <c r="JR63" s="14">
        <f>G37</f>
        <v>24</v>
      </c>
      <c r="JS63" s="14">
        <f>G18</f>
        <v>5</v>
      </c>
      <c r="JT63" s="14">
        <f>G19</f>
        <v>6</v>
      </c>
      <c r="JU63" s="15">
        <f>G30</f>
        <v>17</v>
      </c>
      <c r="JV63" s="75">
        <f>JQ63+JR63+JS63+JT63+JU63</f>
        <v>65</v>
      </c>
      <c r="JW63" s="9"/>
      <c r="JX63" s="336"/>
      <c r="JY63" s="5"/>
      <c r="JZ63" s="13">
        <f>G38</f>
        <v>25</v>
      </c>
      <c r="KA63" s="14">
        <f>G29</f>
        <v>16</v>
      </c>
      <c r="KB63" s="14">
        <f>G17</f>
        <v>4</v>
      </c>
      <c r="KC63" s="14">
        <f>G26</f>
        <v>13</v>
      </c>
      <c r="KD63" s="15">
        <f>G20</f>
        <v>7</v>
      </c>
      <c r="KE63" s="75">
        <f>JZ63+KA63+KB63+KC63+KD63</f>
        <v>65</v>
      </c>
      <c r="KF63" s="23"/>
      <c r="KG63" s="13">
        <f>G38</f>
        <v>25</v>
      </c>
      <c r="KH63" s="14">
        <f>G29</f>
        <v>16</v>
      </c>
      <c r="KI63" s="14">
        <f>G15</f>
        <v>2</v>
      </c>
      <c r="KJ63" s="14">
        <f>G27</f>
        <v>14</v>
      </c>
      <c r="KK63" s="15">
        <f>G21</f>
        <v>8</v>
      </c>
      <c r="KL63" s="75">
        <f>KG63+KH63+KI63+KJ63+KK63</f>
        <v>65</v>
      </c>
      <c r="KM63" s="23"/>
      <c r="KN63" s="13">
        <f>G38</f>
        <v>25</v>
      </c>
      <c r="KO63" s="14">
        <f>G29</f>
        <v>16</v>
      </c>
      <c r="KP63" s="14">
        <f>G16</f>
        <v>3</v>
      </c>
      <c r="KQ63" s="14">
        <f>G27</f>
        <v>14</v>
      </c>
      <c r="KR63" s="15">
        <f>G20</f>
        <v>7</v>
      </c>
      <c r="KS63" s="75">
        <f>KN63+KO63+KP63+KQ63+KR63</f>
        <v>65</v>
      </c>
      <c r="KT63" s="9"/>
      <c r="KU63" s="336"/>
      <c r="KV63" s="5"/>
      <c r="KW63" s="13">
        <f>G33</f>
        <v>20</v>
      </c>
      <c r="KX63" s="14">
        <f>G27</f>
        <v>14</v>
      </c>
      <c r="KY63" s="14">
        <f>G34</f>
        <v>21</v>
      </c>
      <c r="KZ63" s="14">
        <f>G16</f>
        <v>3</v>
      </c>
      <c r="LA63" s="15">
        <f>G20</f>
        <v>7</v>
      </c>
      <c r="LB63" s="75">
        <f>KW63+KX63+KY63+KZ63+LA63</f>
        <v>65</v>
      </c>
      <c r="LC63" s="23"/>
      <c r="LD63" s="13">
        <f>G33</f>
        <v>20</v>
      </c>
      <c r="LE63" s="14">
        <f>G25</f>
        <v>12</v>
      </c>
      <c r="LF63" s="14">
        <f>G34</f>
        <v>21</v>
      </c>
      <c r="LG63" s="14">
        <f>G17</f>
        <v>4</v>
      </c>
      <c r="LH63" s="15">
        <f>G21</f>
        <v>8</v>
      </c>
      <c r="LI63" s="75">
        <f>LD63+LE63+LF63+LG63+LH63</f>
        <v>65</v>
      </c>
      <c r="LJ63" s="23"/>
      <c r="LK63" s="13">
        <f>G33</f>
        <v>20</v>
      </c>
      <c r="LL63" s="14">
        <f>G26</f>
        <v>13</v>
      </c>
      <c r="LM63" s="14">
        <f>G34</f>
        <v>21</v>
      </c>
      <c r="LN63" s="14">
        <f>G17</f>
        <v>4</v>
      </c>
      <c r="LO63" s="15">
        <f>G20</f>
        <v>7</v>
      </c>
      <c r="LP63" s="75">
        <f>LK63+LL63+LM63+LN63+LO63</f>
        <v>65</v>
      </c>
      <c r="LQ63" s="9"/>
      <c r="LR63" s="336"/>
      <c r="LS63" s="5"/>
      <c r="LT63" s="13">
        <f>G23</f>
        <v>10</v>
      </c>
      <c r="LU63" s="14">
        <f>G27</f>
        <v>14</v>
      </c>
      <c r="LV63" s="14">
        <f>G34</f>
        <v>21</v>
      </c>
      <c r="LW63" s="14">
        <f>G16</f>
        <v>3</v>
      </c>
      <c r="LX63" s="15">
        <f>G30</f>
        <v>17</v>
      </c>
      <c r="LY63" s="75">
        <f>LT63+LU63+LV63+LW63+LX63</f>
        <v>65</v>
      </c>
      <c r="LZ63" s="23"/>
      <c r="MA63" s="13">
        <f>G23</f>
        <v>10</v>
      </c>
      <c r="MB63" s="14">
        <f>G25</f>
        <v>12</v>
      </c>
      <c r="MC63" s="14">
        <f>G34</f>
        <v>21</v>
      </c>
      <c r="MD63" s="14">
        <f>G17</f>
        <v>4</v>
      </c>
      <c r="ME63" s="15">
        <f>G31</f>
        <v>18</v>
      </c>
      <c r="MF63" s="75">
        <f>MA63+MB63+MC63+MD63+ME63</f>
        <v>65</v>
      </c>
      <c r="MG63" s="23"/>
      <c r="MH63" s="13">
        <f>G23</f>
        <v>10</v>
      </c>
      <c r="MI63" s="14">
        <f>G26</f>
        <v>13</v>
      </c>
      <c r="MJ63" s="14">
        <f>G34</f>
        <v>21</v>
      </c>
      <c r="MK63" s="14">
        <f>G17</f>
        <v>4</v>
      </c>
      <c r="ML63" s="15">
        <f>G30</f>
        <v>17</v>
      </c>
      <c r="MM63" s="75">
        <f>MH63+MI63+MJ63+MK63+ML63</f>
        <v>65</v>
      </c>
      <c r="MN63" s="9"/>
      <c r="MO63" s="336"/>
      <c r="MP63" s="5"/>
      <c r="MQ63" s="13">
        <f>G23</f>
        <v>10</v>
      </c>
      <c r="MR63" s="14">
        <f>G24</f>
        <v>11</v>
      </c>
      <c r="MS63" s="14">
        <f>G17</f>
        <v>4</v>
      </c>
      <c r="MT63" s="14">
        <f>G36</f>
        <v>23</v>
      </c>
      <c r="MU63" s="15">
        <f>G30</f>
        <v>17</v>
      </c>
      <c r="MV63" s="75">
        <f>MQ63+MR63+MS63+MT63+MU63</f>
        <v>65</v>
      </c>
      <c r="MW63" s="23"/>
      <c r="MX63" s="13">
        <f>G23</f>
        <v>10</v>
      </c>
      <c r="MY63" s="14">
        <f>G24</f>
        <v>11</v>
      </c>
      <c r="MZ63" s="14">
        <f>G15</f>
        <v>2</v>
      </c>
      <c r="NA63" s="14">
        <f>G37</f>
        <v>24</v>
      </c>
      <c r="NB63" s="15">
        <f>G31</f>
        <v>18</v>
      </c>
      <c r="NC63" s="75">
        <f>MX63+MY63+MZ63+NA63+NB63</f>
        <v>65</v>
      </c>
      <c r="ND63" s="23"/>
      <c r="NE63" s="13">
        <f>G23</f>
        <v>10</v>
      </c>
      <c r="NF63" s="14">
        <f>G24</f>
        <v>11</v>
      </c>
      <c r="NG63" s="14">
        <f>G16</f>
        <v>3</v>
      </c>
      <c r="NH63" s="14">
        <f>G37</f>
        <v>24</v>
      </c>
      <c r="NI63" s="15">
        <f>G30</f>
        <v>17</v>
      </c>
      <c r="NJ63" s="75">
        <f>NE63+NF63+NG63+NH63+NI63</f>
        <v>65</v>
      </c>
      <c r="NK63" s="9"/>
      <c r="NL63" s="336"/>
      <c r="NM63" s="5"/>
      <c r="NN63" s="13">
        <f>G37</f>
        <v>24</v>
      </c>
      <c r="NO63" s="14">
        <f>G21</f>
        <v>8</v>
      </c>
      <c r="NP63" s="14">
        <f>G18</f>
        <v>5</v>
      </c>
      <c r="NQ63" s="14">
        <f>G29</f>
        <v>16</v>
      </c>
      <c r="NR63" s="15">
        <f>G25</f>
        <v>12</v>
      </c>
      <c r="NS63" s="75">
        <f>NN63+NO63+NP63+NQ63+NR63</f>
        <v>65</v>
      </c>
      <c r="NT63" s="23"/>
      <c r="NU63" s="13">
        <f>G35</f>
        <v>22</v>
      </c>
      <c r="NV63" s="14">
        <f>G22</f>
        <v>9</v>
      </c>
      <c r="NW63" s="14">
        <f>G18</f>
        <v>5</v>
      </c>
      <c r="NX63" s="14">
        <f>G29</f>
        <v>16</v>
      </c>
      <c r="NY63" s="15">
        <f>G26</f>
        <v>13</v>
      </c>
      <c r="NZ63" s="75">
        <f>NU63+NV63+NW63+NX63+NY63</f>
        <v>65</v>
      </c>
      <c r="OA63" s="23"/>
      <c r="OB63" s="13">
        <f>G36</f>
        <v>23</v>
      </c>
      <c r="OC63" s="14">
        <f>G22</f>
        <v>9</v>
      </c>
      <c r="OD63" s="14">
        <f>G18</f>
        <v>5</v>
      </c>
      <c r="OE63" s="14">
        <f>G29</f>
        <v>16</v>
      </c>
      <c r="OF63" s="15">
        <f>G25</f>
        <v>12</v>
      </c>
      <c r="OG63" s="75">
        <f>OB63+OC63+OD63+OE63+OF63</f>
        <v>65</v>
      </c>
      <c r="OH63" s="9"/>
      <c r="OI63" s="336"/>
      <c r="OJ63" s="5"/>
      <c r="OK63" s="13">
        <f>G37</f>
        <v>24</v>
      </c>
      <c r="OL63" s="14">
        <f>G16</f>
        <v>3</v>
      </c>
      <c r="OM63" s="14">
        <f>G24</f>
        <v>11</v>
      </c>
      <c r="ON63" s="14">
        <f>G33</f>
        <v>20</v>
      </c>
      <c r="OO63" s="15">
        <f>G20</f>
        <v>7</v>
      </c>
      <c r="OP63" s="75">
        <f>OK63+OL63+OM63+ON63+OO63</f>
        <v>65</v>
      </c>
      <c r="OQ63" s="23"/>
      <c r="OR63" s="13">
        <f>G35</f>
        <v>22</v>
      </c>
      <c r="OS63" s="14">
        <f>G17</f>
        <v>4</v>
      </c>
      <c r="OT63" s="14">
        <f>G24</f>
        <v>11</v>
      </c>
      <c r="OU63" s="14">
        <f>G33</f>
        <v>20</v>
      </c>
      <c r="OV63" s="15">
        <f>G21</f>
        <v>8</v>
      </c>
      <c r="OW63" s="75">
        <f>OR63+OS63+OT63+OU63+OV63</f>
        <v>65</v>
      </c>
      <c r="OX63" s="23"/>
      <c r="OY63" s="13">
        <f>G36</f>
        <v>23</v>
      </c>
      <c r="OZ63" s="14">
        <f>G17</f>
        <v>4</v>
      </c>
      <c r="PA63" s="14">
        <f>G24</f>
        <v>11</v>
      </c>
      <c r="PB63" s="14">
        <f>G33</f>
        <v>20</v>
      </c>
      <c r="PC63" s="15">
        <f>G20</f>
        <v>7</v>
      </c>
      <c r="PD63" s="75">
        <f>OY63+OZ63+PA63+PB63+PC63</f>
        <v>65</v>
      </c>
      <c r="PE63" s="9"/>
      <c r="PF63" s="336"/>
      <c r="PG63" s="5"/>
      <c r="PH63" s="13">
        <f>G37</f>
        <v>24</v>
      </c>
      <c r="PI63" s="14">
        <f>G31</f>
        <v>18</v>
      </c>
      <c r="PJ63" s="14">
        <f>G18</f>
        <v>5</v>
      </c>
      <c r="PK63" s="14">
        <f>G19</f>
        <v>6</v>
      </c>
      <c r="PL63" s="15">
        <f>G25</f>
        <v>12</v>
      </c>
      <c r="PM63" s="75">
        <f>PH63+PI63+PJ63+PK63+PL63</f>
        <v>65</v>
      </c>
      <c r="PN63" s="23"/>
      <c r="PO63" s="13">
        <f>G35</f>
        <v>22</v>
      </c>
      <c r="PP63" s="14">
        <f>G32</f>
        <v>19</v>
      </c>
      <c r="PQ63" s="14">
        <f>G18</f>
        <v>5</v>
      </c>
      <c r="PR63" s="14">
        <f>G19</f>
        <v>6</v>
      </c>
      <c r="PS63" s="15">
        <f>G26</f>
        <v>13</v>
      </c>
      <c r="PT63" s="75">
        <f>PO63+PP63+PQ63+PR63+PS63</f>
        <v>65</v>
      </c>
      <c r="PU63" s="23"/>
      <c r="PV63" s="13">
        <f>G36</f>
        <v>23</v>
      </c>
      <c r="PW63" s="14">
        <f>G32</f>
        <v>19</v>
      </c>
      <c r="PX63" s="14">
        <f>G18</f>
        <v>5</v>
      </c>
      <c r="PY63" s="14">
        <f>G19</f>
        <v>6</v>
      </c>
      <c r="PZ63" s="15">
        <f>G25</f>
        <v>12</v>
      </c>
      <c r="QA63" s="75">
        <f>PV63+PW63+PX63+PY63+PZ63</f>
        <v>65</v>
      </c>
      <c r="QB63" s="9"/>
      <c r="QC63" s="336"/>
      <c r="QD63" s="5"/>
      <c r="QE63" s="13">
        <f>G33</f>
        <v>20</v>
      </c>
      <c r="QF63" s="14">
        <f>G24</f>
        <v>11</v>
      </c>
      <c r="QG63" s="14">
        <f>G17</f>
        <v>4</v>
      </c>
      <c r="QH63" s="14">
        <f>G36</f>
        <v>23</v>
      </c>
      <c r="QI63" s="15">
        <f>G20</f>
        <v>7</v>
      </c>
      <c r="QJ63" s="75">
        <f>QE63+QF63+QG63+QH63+QI63</f>
        <v>65</v>
      </c>
      <c r="QK63" s="23"/>
      <c r="QL63" s="13">
        <f>G33</f>
        <v>20</v>
      </c>
      <c r="QM63" s="14">
        <f>G24</f>
        <v>11</v>
      </c>
      <c r="QN63" s="14">
        <f>G15</f>
        <v>2</v>
      </c>
      <c r="QO63" s="14">
        <f>G37</f>
        <v>24</v>
      </c>
      <c r="QP63" s="15">
        <f>G21</f>
        <v>8</v>
      </c>
      <c r="QQ63" s="75">
        <f>QL63+QM63+QN63+QO63+QP63</f>
        <v>65</v>
      </c>
      <c r="QR63" s="23"/>
      <c r="QS63" s="13">
        <f>G33</f>
        <v>20</v>
      </c>
      <c r="QT63" s="14">
        <f>G24</f>
        <v>11</v>
      </c>
      <c r="QU63" s="14">
        <f>G16</f>
        <v>3</v>
      </c>
      <c r="QV63" s="14">
        <f>G37</f>
        <v>24</v>
      </c>
      <c r="QW63" s="15">
        <f>G20</f>
        <v>7</v>
      </c>
      <c r="QX63" s="75">
        <f>QS63+QT63+QU63+QV63+QW63</f>
        <v>65</v>
      </c>
      <c r="QY63" s="9"/>
      <c r="QZ63" s="336"/>
      <c r="RA63" s="5"/>
      <c r="RB63" s="13">
        <f>G33</f>
        <v>20</v>
      </c>
      <c r="RC63" s="14">
        <f>G37</f>
        <v>24</v>
      </c>
      <c r="RD63" s="14">
        <f>G24</f>
        <v>11</v>
      </c>
      <c r="RE63" s="14">
        <f>G16</f>
        <v>3</v>
      </c>
      <c r="RF63" s="15">
        <f>G20</f>
        <v>7</v>
      </c>
      <c r="RG63" s="75">
        <f>RB63+RC63+RD63+RE63+RF63</f>
        <v>65</v>
      </c>
      <c r="RH63" s="23"/>
      <c r="RI63" s="13">
        <f>G33</f>
        <v>20</v>
      </c>
      <c r="RJ63" s="14">
        <f>G35</f>
        <v>22</v>
      </c>
      <c r="RK63" s="14">
        <f>G24</f>
        <v>11</v>
      </c>
      <c r="RL63" s="14">
        <f>G17</f>
        <v>4</v>
      </c>
      <c r="RM63" s="15">
        <f>G21</f>
        <v>8</v>
      </c>
      <c r="RN63" s="75">
        <f>RI63+RJ63+RK63+RL63+RM63</f>
        <v>65</v>
      </c>
      <c r="RO63" s="23"/>
      <c r="RP63" s="13">
        <f>G33</f>
        <v>20</v>
      </c>
      <c r="RQ63" s="14">
        <f>G36</f>
        <v>23</v>
      </c>
      <c r="RR63" s="14">
        <f>G24</f>
        <v>11</v>
      </c>
      <c r="RS63" s="14">
        <f>G17</f>
        <v>4</v>
      </c>
      <c r="RT63" s="15">
        <f>G20</f>
        <v>7</v>
      </c>
      <c r="RU63" s="75">
        <f>RP63+RQ63+RR63+RS63+RT63</f>
        <v>65</v>
      </c>
      <c r="RV63" s="9"/>
      <c r="RW63" s="336"/>
      <c r="RX63" s="5"/>
      <c r="RY63" s="13">
        <f>G23</f>
        <v>10</v>
      </c>
      <c r="RZ63" s="14">
        <f>G37</f>
        <v>24</v>
      </c>
      <c r="SA63" s="14">
        <f>G24</f>
        <v>11</v>
      </c>
      <c r="SB63" s="14">
        <f>G16</f>
        <v>3</v>
      </c>
      <c r="SC63" s="15">
        <f>G30</f>
        <v>17</v>
      </c>
      <c r="SD63" s="75">
        <f>RY63+RZ63+SA63+SB63+SC63</f>
        <v>65</v>
      </c>
      <c r="SE63" s="23"/>
      <c r="SF63" s="13">
        <f>G23</f>
        <v>10</v>
      </c>
      <c r="SG63" s="14">
        <f>G35</f>
        <v>22</v>
      </c>
      <c r="SH63" s="14">
        <f>G24</f>
        <v>11</v>
      </c>
      <c r="SI63" s="14">
        <f>G17</f>
        <v>4</v>
      </c>
      <c r="SJ63" s="15">
        <f>G31</f>
        <v>18</v>
      </c>
      <c r="SK63" s="75">
        <f>SF63+SG63+SH63+SI63+SJ63</f>
        <v>65</v>
      </c>
      <c r="SL63" s="23"/>
      <c r="SM63" s="13">
        <f>G23</f>
        <v>10</v>
      </c>
      <c r="SN63" s="14">
        <f>G36</f>
        <v>23</v>
      </c>
      <c r="SO63" s="14">
        <f>G24</f>
        <v>11</v>
      </c>
      <c r="SP63" s="14">
        <f>G17</f>
        <v>4</v>
      </c>
      <c r="SQ63" s="15">
        <f>G30</f>
        <v>17</v>
      </c>
      <c r="SR63" s="75">
        <f>SM63+SN63+SO63+SP63+SQ63</f>
        <v>65</v>
      </c>
      <c r="SS63" s="9"/>
      <c r="ST63" s="336"/>
      <c r="SU63" s="5"/>
      <c r="SV63" s="13">
        <f>G23</f>
        <v>10</v>
      </c>
      <c r="SW63" s="14">
        <f>G34</f>
        <v>21</v>
      </c>
      <c r="SX63" s="14">
        <f>G17</f>
        <v>4</v>
      </c>
      <c r="SY63" s="14">
        <f>G26</f>
        <v>13</v>
      </c>
      <c r="SZ63" s="15">
        <f>G30</f>
        <v>17</v>
      </c>
      <c r="TA63" s="75">
        <f>SV63+SW63+SX63+SY63+SZ63</f>
        <v>65</v>
      </c>
      <c r="TB63" s="23"/>
      <c r="TC63" s="13">
        <f>G23</f>
        <v>10</v>
      </c>
      <c r="TD63" s="14">
        <f>G34</f>
        <v>21</v>
      </c>
      <c r="TE63" s="14">
        <f>G15</f>
        <v>2</v>
      </c>
      <c r="TF63" s="14">
        <f>G27</f>
        <v>14</v>
      </c>
      <c r="TG63" s="15">
        <f>G31</f>
        <v>18</v>
      </c>
      <c r="TH63" s="75">
        <f>TC63+TD63+TE63+TF63+TG63</f>
        <v>65</v>
      </c>
      <c r="TI63" s="23"/>
      <c r="TJ63" s="13">
        <f>G23</f>
        <v>10</v>
      </c>
      <c r="TK63" s="14">
        <f>G34</f>
        <v>21</v>
      </c>
      <c r="TL63" s="14">
        <f>G16</f>
        <v>3</v>
      </c>
      <c r="TM63" s="14">
        <f>G27</f>
        <v>14</v>
      </c>
      <c r="TN63" s="15">
        <f>G30</f>
        <v>17</v>
      </c>
      <c r="TO63" s="75">
        <f>TJ63+TK63+TL63+TM63+TN63</f>
        <v>65</v>
      </c>
      <c r="TP63" s="9"/>
      <c r="TQ63" s="336"/>
      <c r="TR63" s="5"/>
      <c r="TS63" s="13">
        <f>G27</f>
        <v>14</v>
      </c>
      <c r="TT63" s="14">
        <f>G16</f>
        <v>3</v>
      </c>
      <c r="TU63" s="14">
        <f>G34</f>
        <v>21</v>
      </c>
      <c r="TV63" s="14">
        <f>G33</f>
        <v>20</v>
      </c>
      <c r="TW63" s="15">
        <f>G20</f>
        <v>7</v>
      </c>
      <c r="TX63" s="75">
        <f>TS63+TT63+TU63+TV63+TW63</f>
        <v>65</v>
      </c>
      <c r="TY63" s="23"/>
      <c r="TZ63" s="13">
        <f>G25</f>
        <v>12</v>
      </c>
      <c r="UA63" s="14">
        <f>G17</f>
        <v>4</v>
      </c>
      <c r="UB63" s="14">
        <f>G34</f>
        <v>21</v>
      </c>
      <c r="UC63" s="14">
        <f>G33</f>
        <v>20</v>
      </c>
      <c r="UD63" s="15">
        <f>G21</f>
        <v>8</v>
      </c>
      <c r="UE63" s="75">
        <f>TZ63+UA63+UB63+UC63+UD63</f>
        <v>65</v>
      </c>
      <c r="UF63" s="23"/>
      <c r="UG63" s="13">
        <f>G26</f>
        <v>13</v>
      </c>
      <c r="UH63" s="14">
        <f>G17</f>
        <v>4</v>
      </c>
      <c r="UI63" s="14">
        <f>G34</f>
        <v>21</v>
      </c>
      <c r="UJ63" s="14">
        <f>G33</f>
        <v>20</v>
      </c>
      <c r="UK63" s="15">
        <f>G20</f>
        <v>7</v>
      </c>
      <c r="UL63" s="75">
        <f>UG63+UH63+UI63+UJ63+UK63</f>
        <v>65</v>
      </c>
      <c r="UM63" s="9"/>
      <c r="UN63" s="336"/>
      <c r="UO63" s="5"/>
      <c r="UP63" s="13">
        <f>G27</f>
        <v>14</v>
      </c>
      <c r="UQ63" s="14">
        <f>G21</f>
        <v>8</v>
      </c>
      <c r="UR63" s="14">
        <f>G18</f>
        <v>5</v>
      </c>
      <c r="US63" s="14">
        <f>G29</f>
        <v>16</v>
      </c>
      <c r="UT63" s="15">
        <f>G35</f>
        <v>22</v>
      </c>
      <c r="UU63" s="75">
        <f>UP63+UQ63+UR63+US63+UT63</f>
        <v>65</v>
      </c>
      <c r="UV63" s="23"/>
      <c r="UW63" s="13">
        <f>G25</f>
        <v>12</v>
      </c>
      <c r="UX63" s="14">
        <f>G22</f>
        <v>9</v>
      </c>
      <c r="UY63" s="14">
        <f>G18</f>
        <v>5</v>
      </c>
      <c r="UZ63" s="14">
        <f>G29</f>
        <v>16</v>
      </c>
      <c r="VA63" s="15">
        <f>G36</f>
        <v>23</v>
      </c>
      <c r="VB63" s="75">
        <f>UW63+UX63+UY63+UZ63+VA63</f>
        <v>65</v>
      </c>
      <c r="VC63" s="23"/>
      <c r="VD63" s="13">
        <f>G26</f>
        <v>13</v>
      </c>
      <c r="VE63" s="14">
        <f>G22</f>
        <v>9</v>
      </c>
      <c r="VF63" s="14">
        <f>G18</f>
        <v>5</v>
      </c>
      <c r="VG63" s="14">
        <f>G29</f>
        <v>16</v>
      </c>
      <c r="VH63" s="15">
        <f>G35</f>
        <v>22</v>
      </c>
      <c r="VI63" s="75">
        <f>VD63+VE63+VF63+VG63+VH63</f>
        <v>65</v>
      </c>
      <c r="VJ63" s="9"/>
      <c r="VK63" s="336"/>
      <c r="VL63" s="5"/>
      <c r="VM63" s="13">
        <f>G27</f>
        <v>14</v>
      </c>
      <c r="VN63" s="14">
        <f>G16</f>
        <v>3</v>
      </c>
      <c r="VO63" s="14">
        <f>G34</f>
        <v>21</v>
      </c>
      <c r="VP63" s="14">
        <f>G23</f>
        <v>10</v>
      </c>
      <c r="VQ63" s="15">
        <f>G30</f>
        <v>17</v>
      </c>
      <c r="VR63" s="75">
        <f>VM63+VN63+VO63+VP63+VQ63</f>
        <v>65</v>
      </c>
      <c r="VS63" s="23"/>
      <c r="VT63" s="13">
        <f>G25</f>
        <v>12</v>
      </c>
      <c r="VU63" s="14">
        <f>G17</f>
        <v>4</v>
      </c>
      <c r="VV63" s="14">
        <f>G34</f>
        <v>21</v>
      </c>
      <c r="VW63" s="14">
        <f>G23</f>
        <v>10</v>
      </c>
      <c r="VX63" s="15">
        <f>G31</f>
        <v>18</v>
      </c>
      <c r="VY63" s="75">
        <f>VT63+VU63+VV63+VW63+VX63</f>
        <v>65</v>
      </c>
      <c r="VZ63" s="23"/>
      <c r="WA63" s="13">
        <f>G26</f>
        <v>13</v>
      </c>
      <c r="WB63" s="14">
        <f>G17</f>
        <v>4</v>
      </c>
      <c r="WC63" s="14">
        <f>G34</f>
        <v>21</v>
      </c>
      <c r="WD63" s="14">
        <f>G23</f>
        <v>10</v>
      </c>
      <c r="WE63" s="15">
        <f>G30</f>
        <v>17</v>
      </c>
      <c r="WF63" s="75">
        <f>WA63+WB63+WC63+WD63+WE63</f>
        <v>65</v>
      </c>
      <c r="WG63" s="9"/>
      <c r="WH63" s="336"/>
      <c r="WI63" s="5"/>
      <c r="WJ63" s="13">
        <f>G27</f>
        <v>14</v>
      </c>
      <c r="WK63" s="14">
        <f>G31</f>
        <v>18</v>
      </c>
      <c r="WL63" s="14">
        <f>G18</f>
        <v>5</v>
      </c>
      <c r="WM63" s="14">
        <f>G19</f>
        <v>6</v>
      </c>
      <c r="WN63" s="15">
        <f>G35</f>
        <v>22</v>
      </c>
      <c r="WO63" s="75">
        <f>WJ63+WK63+WL63+WM63+WN63</f>
        <v>65</v>
      </c>
      <c r="WP63" s="23"/>
      <c r="WQ63" s="13">
        <f>G25</f>
        <v>12</v>
      </c>
      <c r="WR63" s="14">
        <f>G32</f>
        <v>19</v>
      </c>
      <c r="WS63" s="14">
        <f>G18</f>
        <v>5</v>
      </c>
      <c r="WT63" s="14">
        <f>G19</f>
        <v>6</v>
      </c>
      <c r="WU63" s="15">
        <f>G36</f>
        <v>23</v>
      </c>
      <c r="WV63" s="75">
        <f>WQ63+WR63+WS63+WT63+WU63</f>
        <v>65</v>
      </c>
      <c r="WW63" s="23"/>
      <c r="WX63" s="13">
        <f>G26</f>
        <v>13</v>
      </c>
      <c r="WY63" s="14">
        <f>G32</f>
        <v>19</v>
      </c>
      <c r="WZ63" s="14">
        <f>G18</f>
        <v>5</v>
      </c>
      <c r="XA63" s="14">
        <f>G19</f>
        <v>6</v>
      </c>
      <c r="XB63" s="15">
        <f>G35</f>
        <v>22</v>
      </c>
      <c r="XC63" s="75">
        <f>WX63+WY63+WZ63+XA63+XB63</f>
        <v>65</v>
      </c>
      <c r="XD63" s="9"/>
      <c r="XE63" s="336"/>
      <c r="XF63" s="5"/>
      <c r="XG63" s="13">
        <f>G28</f>
        <v>15</v>
      </c>
      <c r="XH63" s="14">
        <f>G32</f>
        <v>19</v>
      </c>
      <c r="XI63" s="14">
        <f>G34</f>
        <v>21</v>
      </c>
      <c r="XJ63" s="14">
        <f>G16</f>
        <v>3</v>
      </c>
      <c r="XK63" s="15">
        <f>G20</f>
        <v>7</v>
      </c>
      <c r="XL63" s="75">
        <f>XG63+XH63+XI63+XJ63+XK63</f>
        <v>65</v>
      </c>
      <c r="XM63" s="23"/>
      <c r="XN63" s="13">
        <f>G28</f>
        <v>15</v>
      </c>
      <c r="XO63" s="14">
        <f>G30</f>
        <v>17</v>
      </c>
      <c r="XP63" s="14">
        <f>G34</f>
        <v>21</v>
      </c>
      <c r="XQ63" s="14">
        <f>G17</f>
        <v>4</v>
      </c>
      <c r="XR63" s="15">
        <f>G21</f>
        <v>8</v>
      </c>
      <c r="XS63" s="75">
        <f>XN63+XO63+XP63+XQ63+XR63</f>
        <v>65</v>
      </c>
      <c r="XT63" s="23"/>
      <c r="XU63" s="13">
        <f>G28</f>
        <v>15</v>
      </c>
      <c r="XV63" s="14">
        <f>G31</f>
        <v>18</v>
      </c>
      <c r="XW63" s="14">
        <f>G34</f>
        <v>21</v>
      </c>
      <c r="XX63" s="14">
        <f>G17</f>
        <v>4</v>
      </c>
      <c r="XY63" s="15">
        <f>G20</f>
        <v>7</v>
      </c>
      <c r="XZ63" s="75">
        <f>XU63+XV63+XW63+XX63+XY63</f>
        <v>65</v>
      </c>
      <c r="YA63" s="9"/>
      <c r="YB63" s="336"/>
      <c r="YC63" s="5"/>
      <c r="YD63" s="13">
        <f>G23</f>
        <v>10</v>
      </c>
      <c r="YE63" s="14">
        <f>G32</f>
        <v>19</v>
      </c>
      <c r="YF63" s="14">
        <f>G34</f>
        <v>21</v>
      </c>
      <c r="YG63" s="14">
        <f>G16</f>
        <v>3</v>
      </c>
      <c r="YH63" s="15">
        <f>G25</f>
        <v>12</v>
      </c>
      <c r="YI63" s="75">
        <f>YD63+YE63+YF63+YG63+YH63</f>
        <v>65</v>
      </c>
      <c r="YJ63" s="23"/>
      <c r="YK63" s="13">
        <f>G23</f>
        <v>10</v>
      </c>
      <c r="YL63" s="14">
        <f>G30</f>
        <v>17</v>
      </c>
      <c r="YM63" s="14">
        <f>G34</f>
        <v>21</v>
      </c>
      <c r="YN63" s="14">
        <f>G17</f>
        <v>4</v>
      </c>
      <c r="YO63" s="15">
        <f>G26</f>
        <v>13</v>
      </c>
      <c r="YP63" s="75">
        <f>YK63+YL63+YM63+YN63+YO63</f>
        <v>65</v>
      </c>
      <c r="YQ63" s="23"/>
      <c r="YR63" s="13">
        <f>G23</f>
        <v>10</v>
      </c>
      <c r="YS63" s="14">
        <f>G31</f>
        <v>18</v>
      </c>
      <c r="YT63" s="14">
        <f>G34</f>
        <v>21</v>
      </c>
      <c r="YU63" s="14">
        <f>G17</f>
        <v>4</v>
      </c>
      <c r="YV63" s="15">
        <f>G25</f>
        <v>12</v>
      </c>
      <c r="YW63" s="75">
        <f>YR63+YS63+YT63+YU63+YV63</f>
        <v>65</v>
      </c>
      <c r="YX63" s="9"/>
      <c r="YY63" s="336"/>
      <c r="YZ63" s="5"/>
      <c r="ZA63" s="13">
        <f>G23</f>
        <v>10</v>
      </c>
      <c r="ZB63" s="14">
        <f>G29</f>
        <v>16</v>
      </c>
      <c r="ZC63" s="14">
        <f>G17</f>
        <v>4</v>
      </c>
      <c r="ZD63" s="14">
        <f>G36</f>
        <v>23</v>
      </c>
      <c r="ZE63" s="15">
        <f>G25</f>
        <v>12</v>
      </c>
      <c r="ZF63" s="75">
        <f>ZA63+ZB63+ZC63+ZD63+ZE63</f>
        <v>65</v>
      </c>
      <c r="ZG63" s="23"/>
      <c r="ZH63" s="13">
        <f>G23</f>
        <v>10</v>
      </c>
      <c r="ZI63" s="14">
        <f>G29</f>
        <v>16</v>
      </c>
      <c r="ZJ63" s="14">
        <f>G15</f>
        <v>2</v>
      </c>
      <c r="ZK63" s="14">
        <f>G37</f>
        <v>24</v>
      </c>
      <c r="ZL63" s="15">
        <f>G26</f>
        <v>13</v>
      </c>
      <c r="ZM63" s="75">
        <f>ZH63+ZI63+ZJ63+ZK63+ZL63</f>
        <v>65</v>
      </c>
      <c r="ZN63" s="23"/>
      <c r="ZO63" s="13">
        <f>G23</f>
        <v>10</v>
      </c>
      <c r="ZP63" s="14">
        <f>G29</f>
        <v>16</v>
      </c>
      <c r="ZQ63" s="14">
        <f>G16</f>
        <v>3</v>
      </c>
      <c r="ZR63" s="14">
        <f>G37</f>
        <v>24</v>
      </c>
      <c r="ZS63" s="15">
        <f>G25</f>
        <v>12</v>
      </c>
      <c r="ZT63" s="75">
        <f>ZO63+ZP63+ZQ63+ZR63+ZS63</f>
        <v>65</v>
      </c>
      <c r="ZU63" s="9"/>
      <c r="ZV63" s="336"/>
      <c r="ZW63" s="5"/>
      <c r="ZX63" s="13">
        <f>G37</f>
        <v>24</v>
      </c>
      <c r="ZY63" s="14">
        <f>G21</f>
        <v>8</v>
      </c>
      <c r="ZZ63" s="14">
        <f>G18</f>
        <v>5</v>
      </c>
      <c r="AAA63" s="14">
        <f>G24</f>
        <v>11</v>
      </c>
      <c r="AAB63" s="15">
        <f>G30</f>
        <v>17</v>
      </c>
      <c r="AAC63" s="75">
        <f>ZX63+ZY63+ZZ63+AAA63+AAB63</f>
        <v>65</v>
      </c>
      <c r="AAD63" s="23"/>
      <c r="AAE63" s="13">
        <f>G35</f>
        <v>22</v>
      </c>
      <c r="AAF63" s="14">
        <f>G22</f>
        <v>9</v>
      </c>
      <c r="AAG63" s="14">
        <f>G18</f>
        <v>5</v>
      </c>
      <c r="AAH63" s="14">
        <f>G24</f>
        <v>11</v>
      </c>
      <c r="AAI63" s="15">
        <f>G31</f>
        <v>18</v>
      </c>
      <c r="AAJ63" s="75">
        <f>AAE63+AAF63+AAG63+AAH63+AAI63</f>
        <v>65</v>
      </c>
      <c r="AAK63" s="23"/>
      <c r="AAL63" s="13">
        <f>G36</f>
        <v>23</v>
      </c>
      <c r="AAM63" s="14">
        <f>G22</f>
        <v>9</v>
      </c>
      <c r="AAN63" s="14">
        <f>G18</f>
        <v>5</v>
      </c>
      <c r="AAO63" s="14">
        <f>G24</f>
        <v>11</v>
      </c>
      <c r="AAP63" s="15">
        <f>G30</f>
        <v>17</v>
      </c>
      <c r="AAQ63" s="75">
        <f>AAL63+AAM63+AAN63+AAO63+AAP63</f>
        <v>65</v>
      </c>
      <c r="AAR63" s="9"/>
      <c r="AAS63" s="336"/>
      <c r="AAT63" s="5"/>
      <c r="AAU63" s="13">
        <f>G37</f>
        <v>24</v>
      </c>
      <c r="AAV63" s="14">
        <f>G16</f>
        <v>3</v>
      </c>
      <c r="AAW63" s="14">
        <f>G29</f>
        <v>16</v>
      </c>
      <c r="AAX63" s="14">
        <f>G28</f>
        <v>15</v>
      </c>
      <c r="AAY63" s="15">
        <f>G20</f>
        <v>7</v>
      </c>
      <c r="AAZ63" s="75">
        <f>AAU63+AAV63+AAW63+AAX63+AAY63</f>
        <v>65</v>
      </c>
      <c r="ABA63" s="23"/>
      <c r="ABB63" s="13">
        <f>G35</f>
        <v>22</v>
      </c>
      <c r="ABC63" s="14">
        <f>G17</f>
        <v>4</v>
      </c>
      <c r="ABD63" s="14">
        <f>G29</f>
        <v>16</v>
      </c>
      <c r="ABE63" s="14">
        <f>G28</f>
        <v>15</v>
      </c>
      <c r="ABF63" s="15">
        <f>G21</f>
        <v>8</v>
      </c>
      <c r="ABG63" s="75">
        <f>ABB63+ABC63+ABD63+ABE63+ABF63</f>
        <v>65</v>
      </c>
      <c r="ABH63" s="23"/>
      <c r="ABI63" s="13">
        <f>G36</f>
        <v>23</v>
      </c>
      <c r="ABJ63" s="14">
        <f>G17</f>
        <v>4</v>
      </c>
      <c r="ABK63" s="14">
        <f>G29</f>
        <v>16</v>
      </c>
      <c r="ABL63" s="14">
        <f>G28</f>
        <v>15</v>
      </c>
      <c r="ABM63" s="15">
        <f>G20</f>
        <v>7</v>
      </c>
      <c r="ABN63" s="75">
        <f>ABI63+ABJ63+ABK63+ABL63+ABM63</f>
        <v>65</v>
      </c>
      <c r="ABO63" s="9"/>
      <c r="ABP63" s="336"/>
      <c r="ABQ63" s="5"/>
      <c r="ABR63" s="13">
        <f>G28</f>
        <v>15</v>
      </c>
      <c r="ABS63" s="14">
        <f>G37</f>
        <v>24</v>
      </c>
      <c r="ABT63" s="14">
        <f>G29</f>
        <v>16</v>
      </c>
      <c r="ABU63" s="14">
        <f>G16</f>
        <v>3</v>
      </c>
      <c r="ABV63" s="15">
        <f>G20</f>
        <v>7</v>
      </c>
      <c r="ABW63" s="75">
        <f>ABR63+ABS63+ABT63+ABU63+ABV63</f>
        <v>65</v>
      </c>
      <c r="ABX63" s="23"/>
      <c r="ABY63" s="13">
        <f>G28</f>
        <v>15</v>
      </c>
      <c r="ABZ63" s="14">
        <f>G35</f>
        <v>22</v>
      </c>
      <c r="ACA63" s="14">
        <f>G29</f>
        <v>16</v>
      </c>
      <c r="ACB63" s="14">
        <f>G17</f>
        <v>4</v>
      </c>
      <c r="ACC63" s="15">
        <f>G21</f>
        <v>8</v>
      </c>
      <c r="ACD63" s="75">
        <f>ABY63+ABZ63+ACA63+ACB63+ACC63</f>
        <v>65</v>
      </c>
      <c r="ACE63" s="23"/>
      <c r="ACF63" s="13">
        <f>G28</f>
        <v>15</v>
      </c>
      <c r="ACG63" s="14">
        <f>G36</f>
        <v>23</v>
      </c>
      <c r="ACH63" s="14">
        <f>G29</f>
        <v>16</v>
      </c>
      <c r="ACI63" s="14">
        <f>G17</f>
        <v>4</v>
      </c>
      <c r="ACJ63" s="15">
        <f>G20</f>
        <v>7</v>
      </c>
      <c r="ACK63" s="75">
        <f>ACF63+ACG63+ACH63+ACI63+ACJ63</f>
        <v>65</v>
      </c>
      <c r="ACL63" s="9"/>
      <c r="ACM63" s="336"/>
      <c r="ACN63" s="5"/>
      <c r="ACO63" s="13">
        <f>G23</f>
        <v>10</v>
      </c>
      <c r="ACP63" s="14">
        <f>G37</f>
        <v>24</v>
      </c>
      <c r="ACQ63" s="14">
        <f>G29</f>
        <v>16</v>
      </c>
      <c r="ACR63" s="14">
        <f>G16</f>
        <v>3</v>
      </c>
      <c r="ACS63" s="15">
        <f>G25</f>
        <v>12</v>
      </c>
      <c r="ACT63" s="75">
        <f>ACO63+ACP63+ACQ63+ACR63+ACS63</f>
        <v>65</v>
      </c>
      <c r="ACU63" s="23"/>
      <c r="ACV63" s="13">
        <f>G23</f>
        <v>10</v>
      </c>
      <c r="ACW63" s="14">
        <f>G35</f>
        <v>22</v>
      </c>
      <c r="ACX63" s="14">
        <f>G29</f>
        <v>16</v>
      </c>
      <c r="ACY63" s="14">
        <f>G17</f>
        <v>4</v>
      </c>
      <c r="ACZ63" s="15">
        <f>G26</f>
        <v>13</v>
      </c>
      <c r="ADA63" s="75">
        <f>ACV63+ACW63+ACX63+ACY63+ACZ63</f>
        <v>65</v>
      </c>
      <c r="ADB63" s="23"/>
      <c r="ADC63" s="13">
        <f>G23</f>
        <v>10</v>
      </c>
      <c r="ADD63" s="14">
        <f>G36</f>
        <v>23</v>
      </c>
      <c r="ADE63" s="14">
        <f>G29</f>
        <v>16</v>
      </c>
      <c r="ADF63" s="14">
        <f>G17</f>
        <v>4</v>
      </c>
      <c r="ADG63" s="15">
        <f>G25</f>
        <v>12</v>
      </c>
      <c r="ADH63" s="75">
        <f>ADC63+ADD63+ADE63+ADF63+ADG63</f>
        <v>65</v>
      </c>
      <c r="ADI63" s="9"/>
      <c r="ADJ63" s="336"/>
      <c r="ADK63" s="5"/>
      <c r="ADL63" s="13">
        <f>G23</f>
        <v>10</v>
      </c>
      <c r="ADM63" s="14">
        <f>G34</f>
        <v>21</v>
      </c>
      <c r="ADN63" s="14">
        <f>G17</f>
        <v>4</v>
      </c>
      <c r="ADO63" s="14">
        <f>G31</f>
        <v>18</v>
      </c>
      <c r="ADP63" s="15">
        <f>G25</f>
        <v>12</v>
      </c>
      <c r="ADQ63" s="75">
        <f>ADL63+ADM63+ADN63+ADO63+ADP63</f>
        <v>65</v>
      </c>
      <c r="ADR63" s="23"/>
      <c r="ADS63" s="13">
        <f>G23</f>
        <v>10</v>
      </c>
      <c r="ADT63" s="14">
        <f>G34</f>
        <v>21</v>
      </c>
      <c r="ADU63" s="14">
        <f>G15</f>
        <v>2</v>
      </c>
      <c r="ADV63" s="14">
        <f>G32</f>
        <v>19</v>
      </c>
      <c r="ADW63" s="15">
        <f>G26</f>
        <v>13</v>
      </c>
      <c r="ADX63" s="75">
        <f>ADS63+ADT63+ADU63+ADV63+ADW63</f>
        <v>65</v>
      </c>
      <c r="ADY63" s="23"/>
      <c r="ADZ63" s="13">
        <f>G23</f>
        <v>10</v>
      </c>
      <c r="AEA63" s="14">
        <f>G34</f>
        <v>21</v>
      </c>
      <c r="AEB63" s="14">
        <f>G16</f>
        <v>3</v>
      </c>
      <c r="AEC63" s="14">
        <f>G32</f>
        <v>19</v>
      </c>
      <c r="AED63" s="15">
        <f>G25</f>
        <v>12</v>
      </c>
      <c r="AEE63" s="75">
        <f>ADZ63+AEA63+AEB63+AEC63+AED63</f>
        <v>65</v>
      </c>
      <c r="AEF63" s="9"/>
      <c r="AEG63" s="336"/>
      <c r="AEH63" s="5"/>
      <c r="AEI63" s="13">
        <f>G32</f>
        <v>19</v>
      </c>
      <c r="AEJ63" s="14">
        <f>G16</f>
        <v>3</v>
      </c>
      <c r="AEK63" s="14">
        <f>G34</f>
        <v>21</v>
      </c>
      <c r="AEL63" s="14">
        <f>G28</f>
        <v>15</v>
      </c>
      <c r="AEM63" s="15">
        <f>G20</f>
        <v>7</v>
      </c>
      <c r="AEN63" s="75">
        <f>AEI63+AEJ63+AEK63+AEL63+AEM63</f>
        <v>65</v>
      </c>
      <c r="AEO63" s="23"/>
      <c r="AEP63" s="13">
        <f>G30</f>
        <v>17</v>
      </c>
      <c r="AEQ63" s="14">
        <f>G17</f>
        <v>4</v>
      </c>
      <c r="AER63" s="14">
        <f>G34</f>
        <v>21</v>
      </c>
      <c r="AES63" s="14">
        <f>G28</f>
        <v>15</v>
      </c>
      <c r="AET63" s="15">
        <f>G21</f>
        <v>8</v>
      </c>
      <c r="AEU63" s="75">
        <f>AEP63+AEQ63+AER63+AES63+AET63</f>
        <v>65</v>
      </c>
      <c r="AEV63" s="23"/>
      <c r="AEW63" s="13">
        <f>G31</f>
        <v>18</v>
      </c>
      <c r="AEX63" s="14">
        <f>G17</f>
        <v>4</v>
      </c>
      <c r="AEY63" s="14">
        <f>G34</f>
        <v>21</v>
      </c>
      <c r="AEZ63" s="14">
        <f>G28</f>
        <v>15</v>
      </c>
      <c r="AFA63" s="15">
        <f>G20</f>
        <v>7</v>
      </c>
      <c r="AFB63" s="75">
        <f>AEW63+AEX63+AEY63+AEZ63+AFA63</f>
        <v>65</v>
      </c>
      <c r="AFC63" s="9"/>
      <c r="AFD63" s="336"/>
      <c r="AFE63" s="5"/>
      <c r="AFF63" s="13">
        <f>G32</f>
        <v>19</v>
      </c>
      <c r="AFG63" s="14">
        <f>G21</f>
        <v>8</v>
      </c>
      <c r="AFH63" s="14">
        <f>G18</f>
        <v>5</v>
      </c>
      <c r="AFI63" s="14">
        <f>G24</f>
        <v>11</v>
      </c>
      <c r="AFJ63" s="15">
        <f>G35</f>
        <v>22</v>
      </c>
      <c r="AFK63" s="75">
        <f>AFF63+AFG63+AFH63+AFI63+AFJ63</f>
        <v>65</v>
      </c>
      <c r="AFL63" s="23"/>
      <c r="AFM63" s="13">
        <f>G30</f>
        <v>17</v>
      </c>
      <c r="AFN63" s="14">
        <f>G22</f>
        <v>9</v>
      </c>
      <c r="AFO63" s="14">
        <f>G18</f>
        <v>5</v>
      </c>
      <c r="AFP63" s="14">
        <f>G24</f>
        <v>11</v>
      </c>
      <c r="AFQ63" s="15">
        <f>G36</f>
        <v>23</v>
      </c>
      <c r="AFR63" s="75">
        <f>AFM63+AFN63+AFO63+AFP63+AFQ63</f>
        <v>65</v>
      </c>
      <c r="AFS63" s="23"/>
      <c r="AFT63" s="13">
        <f>G31</f>
        <v>18</v>
      </c>
      <c r="AFU63" s="14">
        <f>G22</f>
        <v>9</v>
      </c>
      <c r="AFV63" s="14">
        <f>G18</f>
        <v>5</v>
      </c>
      <c r="AFW63" s="14">
        <f>G24</f>
        <v>11</v>
      </c>
      <c r="AFX63" s="15">
        <f>G35</f>
        <v>22</v>
      </c>
      <c r="AFY63" s="75">
        <f>AFT63+AFU63+AFV63+AFW63+AFX63</f>
        <v>65</v>
      </c>
      <c r="AFZ63" s="9"/>
      <c r="AGA63" s="336"/>
    </row>
    <row r="64" spans="1:859" x14ac:dyDescent="0.2">
      <c r="A64" s="22"/>
      <c r="B64" s="22"/>
      <c r="C64" s="22"/>
      <c r="D64" s="336"/>
      <c r="E64" s="378" t="s">
        <v>1181</v>
      </c>
      <c r="F64" s="379" t="s">
        <v>62</v>
      </c>
      <c r="G64" s="380">
        <v>21</v>
      </c>
      <c r="H64" s="336"/>
      <c r="I64" s="5"/>
      <c r="J64" s="72">
        <f>J59+J60+J61+J62+J63</f>
        <v>65</v>
      </c>
      <c r="K64" s="73">
        <f>K59+K60+K61+K62+K63</f>
        <v>65</v>
      </c>
      <c r="L64" s="73">
        <f>L59+L60+L61+L62+L63</f>
        <v>65</v>
      </c>
      <c r="M64" s="73">
        <f>M59+M60+M61+M62+M63</f>
        <v>65</v>
      </c>
      <c r="N64" s="73">
        <f>N59+N60+N61+N62+N63</f>
        <v>65</v>
      </c>
      <c r="O64" s="76">
        <f>J59+K60+L61+M62+N63</f>
        <v>65</v>
      </c>
      <c r="P64" s="23"/>
      <c r="Q64" s="72">
        <f>Q59+Q60+Q61+Q62+Q63</f>
        <v>65</v>
      </c>
      <c r="R64" s="73">
        <f>R59+R60+R61+R62+R63</f>
        <v>65</v>
      </c>
      <c r="S64" s="73">
        <f>S59+S60+S61+S62+S63</f>
        <v>65</v>
      </c>
      <c r="T64" s="73">
        <f>+T59+T60+T61+T62+T63</f>
        <v>65</v>
      </c>
      <c r="U64" s="73">
        <f>U59+U60+U61+U62+U63</f>
        <v>65</v>
      </c>
      <c r="V64" s="76">
        <f>Q59+R60+S61+T62+U63</f>
        <v>65</v>
      </c>
      <c r="W64" s="23"/>
      <c r="X64" s="72">
        <f>X59+X60+X61+X62+X63</f>
        <v>65</v>
      </c>
      <c r="Y64" s="73">
        <f>Y59+Y60+Y61+Y62+Y63</f>
        <v>65</v>
      </c>
      <c r="Z64" s="73">
        <f>Z59+Z60+Z61+Z62+Z63</f>
        <v>65</v>
      </c>
      <c r="AA64" s="73">
        <f>AA59+AA60+AA61+AA62+AA63</f>
        <v>65</v>
      </c>
      <c r="AB64" s="73">
        <f>AB59+AB60+AB61+AB62+AB63</f>
        <v>65</v>
      </c>
      <c r="AC64" s="76">
        <f>X59+Y60+Z61+AA62+AB63</f>
        <v>65</v>
      </c>
      <c r="AD64" s="9"/>
      <c r="AE64" s="336"/>
      <c r="AF64" s="5"/>
      <c r="AG64" s="72">
        <f>AG59+AG60+AG61+AG62+AG63</f>
        <v>65</v>
      </c>
      <c r="AH64" s="73">
        <f>AH59+AH60+AH61+AH62+AH63</f>
        <v>65</v>
      </c>
      <c r="AI64" s="73">
        <f>AI59+AI60+AI61+AI62+AI63</f>
        <v>65</v>
      </c>
      <c r="AJ64" s="73">
        <f>AJ59+AJ60+AJ61+AJ62+AJ63</f>
        <v>65</v>
      </c>
      <c r="AK64" s="73">
        <f>AK59+AK60+AK61+AK62+AK63</f>
        <v>65</v>
      </c>
      <c r="AL64" s="76">
        <f>AG59+AH60+AI61+AJ62+AK63</f>
        <v>65</v>
      </c>
      <c r="AM64" s="23"/>
      <c r="AN64" s="72">
        <f>AN59+AN60+AN61+AN62+AN63</f>
        <v>65</v>
      </c>
      <c r="AO64" s="73">
        <f>AO59+AO60+AO61+AO62+AO63</f>
        <v>65</v>
      </c>
      <c r="AP64" s="73">
        <f>AP59+AP60+AP61+AP62+AP63</f>
        <v>65</v>
      </c>
      <c r="AQ64" s="73">
        <f>AQ59+AQ60+AQ61+AQ62+AQ63</f>
        <v>65</v>
      </c>
      <c r="AR64" s="73">
        <f>AR59+AR60+AR61+AR62+AR63</f>
        <v>65</v>
      </c>
      <c r="AS64" s="76">
        <f>AN59+AO60+AP61+AQ62+AR63</f>
        <v>65</v>
      </c>
      <c r="AT64" s="23"/>
      <c r="AU64" s="72">
        <f>AU59+AU60+AU61+AU62+AU63</f>
        <v>65</v>
      </c>
      <c r="AV64" s="73">
        <f>AV59+AV60+AV61+AV62+AV63</f>
        <v>65</v>
      </c>
      <c r="AW64" s="73">
        <f>AW59+AW60+AW61+AW62+AW63</f>
        <v>65</v>
      </c>
      <c r="AX64" s="73">
        <f>AX59+AX60+AX61+AX62+AX63</f>
        <v>65</v>
      </c>
      <c r="AY64" s="73">
        <f>AY59+AY60+AY61+AY62+AY63</f>
        <v>65</v>
      </c>
      <c r="AZ64" s="76">
        <f>AU59+AV60+AW61+AX62+AY63</f>
        <v>65</v>
      </c>
      <c r="BA64" s="9"/>
      <c r="BB64" s="336"/>
      <c r="BC64" s="5"/>
      <c r="BD64" s="72">
        <f>BD59+BD60+BD61+BD62+BD63</f>
        <v>65</v>
      </c>
      <c r="BE64" s="73">
        <f>BE59+BE60+BE61+BE62+BE63</f>
        <v>65</v>
      </c>
      <c r="BF64" s="73">
        <f>BF59+BF60+BF61+BF62+BF63</f>
        <v>65</v>
      </c>
      <c r="BG64" s="73">
        <f>BG59+BG60+BG61+BG62+BG63</f>
        <v>65</v>
      </c>
      <c r="BH64" s="73">
        <f>BH59+BH60+BH61+BH62+BH63</f>
        <v>65</v>
      </c>
      <c r="BI64" s="76">
        <f>BD59+BE60+BF61+BG62+BH63</f>
        <v>65</v>
      </c>
      <c r="BJ64" s="23"/>
      <c r="BK64" s="72">
        <f>BK59+BK60+BK61+BK62+BK63</f>
        <v>65</v>
      </c>
      <c r="BL64" s="73">
        <f>BL59+BL60+BL61+BL62+BL63</f>
        <v>65</v>
      </c>
      <c r="BM64" s="73">
        <f>BM59+BM60+BM61+BM62+BM63</f>
        <v>65</v>
      </c>
      <c r="BN64" s="73">
        <f>BN59+BN60+BN61+BN62+BN63</f>
        <v>65</v>
      </c>
      <c r="BO64" s="73">
        <f>BO59+BO60+BO61+BO62+BO63</f>
        <v>65</v>
      </c>
      <c r="BP64" s="76">
        <f>BK59+BL60+BM61+BN62+BO63</f>
        <v>65</v>
      </c>
      <c r="BQ64" s="23"/>
      <c r="BR64" s="72">
        <f>BR59+BR60+BR61+BR62+BR63</f>
        <v>65</v>
      </c>
      <c r="BS64" s="73">
        <f>BS59+BS60+BS61+BS62+BS63</f>
        <v>65</v>
      </c>
      <c r="BT64" s="73">
        <f>BT59+BT60+BT61+BT62+BT63</f>
        <v>65</v>
      </c>
      <c r="BU64" s="73">
        <f>BU59+BU60+BU61+BU62+BU63</f>
        <v>65</v>
      </c>
      <c r="BV64" s="73">
        <f>BV59+BV60+BV61+BV62+BV63</f>
        <v>65</v>
      </c>
      <c r="BW64" s="76">
        <f>BR59+BS60+BT61+BU62+BV63</f>
        <v>65</v>
      </c>
      <c r="BX64" s="9"/>
      <c r="BY64" s="336"/>
      <c r="BZ64" s="5"/>
      <c r="CA64" s="72">
        <f>CA59+CA60+CA61+CA62+CA63</f>
        <v>65</v>
      </c>
      <c r="CB64" s="73">
        <f>CB59+CB60+CB61+CB62+CB63</f>
        <v>65</v>
      </c>
      <c r="CC64" s="73">
        <f>CC59+CC60+CC61+CC62+CC63</f>
        <v>65</v>
      </c>
      <c r="CD64" s="73">
        <f>CD59+CD60+CD61+CD62+CD63</f>
        <v>65</v>
      </c>
      <c r="CE64" s="73">
        <f>CE59+CE60+CE61+CE62+CE63</f>
        <v>65</v>
      </c>
      <c r="CF64" s="76">
        <f>CA59+CB60+CC61+CD62+CE63</f>
        <v>65</v>
      </c>
      <c r="CG64" s="23"/>
      <c r="CH64" s="72">
        <f>CH59+CH60+CH61+CH62+CH63</f>
        <v>65</v>
      </c>
      <c r="CI64" s="73">
        <f>CI59+CI60+CI61+CI62+CI63</f>
        <v>65</v>
      </c>
      <c r="CJ64" s="73">
        <f>CJ59+CJ60+CJ61+CJ62+CJ63</f>
        <v>65</v>
      </c>
      <c r="CK64" s="73">
        <f>CK59+CK60+CK61+CK62+CK63</f>
        <v>65</v>
      </c>
      <c r="CL64" s="73">
        <f>CL59+CL60+CL61+CL62+CL63</f>
        <v>65</v>
      </c>
      <c r="CM64" s="76">
        <f>CH59+CI60+CJ61+CK62+CL63</f>
        <v>65</v>
      </c>
      <c r="CN64" s="23"/>
      <c r="CO64" s="72">
        <f>CO59+CO60+CO61+CO62+CO63</f>
        <v>65</v>
      </c>
      <c r="CP64" s="73">
        <f>CP59+CP60+CP61+CP62+CP63</f>
        <v>65</v>
      </c>
      <c r="CQ64" s="73">
        <f>CQ59+CQ60+CQ61+CQ62+CQ63</f>
        <v>65</v>
      </c>
      <c r="CR64" s="73">
        <f>CR59+CR60+CR61+CR62+CR63</f>
        <v>65</v>
      </c>
      <c r="CS64" s="73">
        <f>CS59+CS60+CS61+CS62+CS63</f>
        <v>65</v>
      </c>
      <c r="CT64" s="76">
        <f>CO59+CP60+CQ61+CR62+CS63</f>
        <v>65</v>
      </c>
      <c r="CU64" s="9"/>
      <c r="CV64" s="336"/>
      <c r="CW64" s="5"/>
      <c r="CX64" s="72">
        <f>CX59+CX60+CX61+CX62+CX63</f>
        <v>65</v>
      </c>
      <c r="CY64" s="73">
        <f>CY59+CY60+CY61+CY62+CY63</f>
        <v>65</v>
      </c>
      <c r="CZ64" s="73">
        <f>CZ59+CZ60+CZ61+CZ62+CZ63</f>
        <v>65</v>
      </c>
      <c r="DA64" s="73">
        <f>DA59+DA60+DA61+DA62+DA63</f>
        <v>65</v>
      </c>
      <c r="DB64" s="73">
        <f>DB59+DB60+DB61+DB62+DB63</f>
        <v>65</v>
      </c>
      <c r="DC64" s="76">
        <f>CX59+CY60+CZ61+DA62+DB63</f>
        <v>65</v>
      </c>
      <c r="DD64" s="23"/>
      <c r="DE64" s="72">
        <f>DE59+DE60+DE61+DE62+DE63</f>
        <v>65</v>
      </c>
      <c r="DF64" s="73">
        <f>DF59+DF60+DF61+DF62+DF63</f>
        <v>65</v>
      </c>
      <c r="DG64" s="73">
        <f>DG59+DG60+DG61+DG62+DG63</f>
        <v>65</v>
      </c>
      <c r="DH64" s="73">
        <f>DH59+DH60+DH61+DH62+DH63</f>
        <v>65</v>
      </c>
      <c r="DI64" s="73">
        <f>DI59+DI60+DI61+DI62+DI63</f>
        <v>65</v>
      </c>
      <c r="DJ64" s="76">
        <f>DE59+DF60+DG61+DH62+DI63</f>
        <v>65</v>
      </c>
      <c r="DK64" s="23"/>
      <c r="DL64" s="72">
        <f>DL59+DL60+DL61+DL62+DL63</f>
        <v>65</v>
      </c>
      <c r="DM64" s="73">
        <f>DM59+DM60+DM61+DM62+DM63</f>
        <v>65</v>
      </c>
      <c r="DN64" s="73">
        <f>DN59+DN60+DN61+DN62+DN63</f>
        <v>65</v>
      </c>
      <c r="DO64" s="73">
        <f>DO59+DO60+DO61+DO62+DO63</f>
        <v>65</v>
      </c>
      <c r="DP64" s="73">
        <f>DP59+DP60+DP61+DP62+DP63</f>
        <v>65</v>
      </c>
      <c r="DQ64" s="76">
        <f>DL59+DM60+DN61+DO62+DP63</f>
        <v>65</v>
      </c>
      <c r="DR64" s="9"/>
      <c r="DS64" s="336"/>
      <c r="DT64" s="5"/>
      <c r="DU64" s="72">
        <f>DU59+DU60+DU61+DU62+DU63</f>
        <v>65</v>
      </c>
      <c r="DV64" s="73">
        <f>DV59+DV60+DV61+DV62+DV63</f>
        <v>65</v>
      </c>
      <c r="DW64" s="73">
        <f>DW59+DW60+DW61+DW62+DW63</f>
        <v>65</v>
      </c>
      <c r="DX64" s="73">
        <f>DX59+DX60+DX61+DX62+DX63</f>
        <v>65</v>
      </c>
      <c r="DY64" s="73">
        <f>DY59+DY60+DY61+DY62+DY63</f>
        <v>65</v>
      </c>
      <c r="DZ64" s="76">
        <f>DU59+DV60+DW61+DX62+DY63</f>
        <v>65</v>
      </c>
      <c r="EA64" s="23"/>
      <c r="EB64" s="72">
        <f>EB59+EB60+EB61+EB62+EB63</f>
        <v>65</v>
      </c>
      <c r="EC64" s="73">
        <f>EC59+EC60+EC61+EC62+EC63</f>
        <v>65</v>
      </c>
      <c r="ED64" s="73">
        <f>ED59+ED60+ED61+ED62+ED63</f>
        <v>65</v>
      </c>
      <c r="EE64" s="73">
        <f>EE59+EE60+EE61+EE62+EE63</f>
        <v>65</v>
      </c>
      <c r="EF64" s="73">
        <f>EF59+EF60+EF61+EF62+EF63</f>
        <v>65</v>
      </c>
      <c r="EG64" s="76">
        <f>EB59+EC60+ED61+EE62+EF63</f>
        <v>65</v>
      </c>
      <c r="EH64" s="23"/>
      <c r="EI64" s="72">
        <f>EI59+EI60+EI61+EI62+EI63</f>
        <v>65</v>
      </c>
      <c r="EJ64" s="73">
        <f>EJ59+EJ60+EJ61+EJ62+EJ63</f>
        <v>65</v>
      </c>
      <c r="EK64" s="73">
        <f>EK59+EK60+EK61+EK62+EK63</f>
        <v>65</v>
      </c>
      <c r="EL64" s="73">
        <f>EL59+EL60+EL61+EL62+EL63</f>
        <v>65</v>
      </c>
      <c r="EM64" s="73">
        <f>EM59+EM60+EM61+EM62+EM63</f>
        <v>65</v>
      </c>
      <c r="EN64" s="76">
        <f>EI59+EJ60+EK61+EL62+EM63</f>
        <v>65</v>
      </c>
      <c r="EO64" s="9"/>
      <c r="EP64" s="336"/>
      <c r="EQ64" s="5"/>
      <c r="ER64" s="72">
        <f>ER59+ER60+ER61+ER62+ER63</f>
        <v>65</v>
      </c>
      <c r="ES64" s="73">
        <f>ES59+ES60+ES61+ES62+ES63</f>
        <v>65</v>
      </c>
      <c r="ET64" s="73">
        <f>ET59+ET60+ET61+ET62+ET63</f>
        <v>65</v>
      </c>
      <c r="EU64" s="73">
        <f>EU59+EU60+EU61+EU62+EU63</f>
        <v>65</v>
      </c>
      <c r="EV64" s="73">
        <f>EV59+EV60+EV61+EV62+EV63</f>
        <v>65</v>
      </c>
      <c r="EW64" s="76">
        <f>ER59+ES60+ET61+EU62+EV63</f>
        <v>65</v>
      </c>
      <c r="EX64" s="23"/>
      <c r="EY64" s="72">
        <f>EY59+EY60+EY61+EY62+EY63</f>
        <v>65</v>
      </c>
      <c r="EZ64" s="73">
        <f>EZ59+EZ60+EZ61+EZ62+EZ63</f>
        <v>65</v>
      </c>
      <c r="FA64" s="73">
        <f>FA59+FA60+FA61+FA62+FA63</f>
        <v>65</v>
      </c>
      <c r="FB64" s="73">
        <f>FB59+FB60+FB61+FB62+FB63</f>
        <v>65</v>
      </c>
      <c r="FC64" s="73">
        <f>FC59+FC60+FC61+FC62+FC63</f>
        <v>65</v>
      </c>
      <c r="FD64" s="76">
        <f>EY59+EZ60+FA61+FB62+FC63</f>
        <v>65</v>
      </c>
      <c r="FE64" s="23"/>
      <c r="FF64" s="72">
        <f>FF59+FF60+FF61+FF62+FF63</f>
        <v>65</v>
      </c>
      <c r="FG64" s="73">
        <f>FG59+FG60+FG61+FG62+FG63</f>
        <v>65</v>
      </c>
      <c r="FH64" s="73">
        <f>FH59+FH60+FH61+FH62+FH63</f>
        <v>65</v>
      </c>
      <c r="FI64" s="73">
        <f>FI59+FI60+FI61+FI62+FI63</f>
        <v>65</v>
      </c>
      <c r="FJ64" s="73">
        <f>FJ59+FJ60+FJ61+FJ62+FJ63</f>
        <v>65</v>
      </c>
      <c r="FK64" s="76">
        <f>FF59+FG60+FH61+FI62+FJ63</f>
        <v>65</v>
      </c>
      <c r="FL64" s="9"/>
      <c r="FM64" s="336"/>
      <c r="FN64" s="5"/>
      <c r="FO64" s="72">
        <f>FO59+FO60+FO61+FO62+FO63</f>
        <v>65</v>
      </c>
      <c r="FP64" s="73">
        <f>FP59+FP60+FP61+FP62+FP63</f>
        <v>65</v>
      </c>
      <c r="FQ64" s="73">
        <f>FQ59+FQ60+FQ61+FQ62+FQ63</f>
        <v>65</v>
      </c>
      <c r="FR64" s="73">
        <f>FR59+FR60+FR61+FR62+FR63</f>
        <v>65</v>
      </c>
      <c r="FS64" s="73">
        <f>FS59+FS60+FS61+FS62+FS63</f>
        <v>65</v>
      </c>
      <c r="FT64" s="76">
        <f>FO59+FP60+FQ61+FR62+FS63</f>
        <v>65</v>
      </c>
      <c r="FU64" s="23"/>
      <c r="FV64" s="72">
        <f>FV59+FV60+FV61+FV62+FV63</f>
        <v>65</v>
      </c>
      <c r="FW64" s="73">
        <f>FW59+FW60+FW61+FW62+FW63</f>
        <v>65</v>
      </c>
      <c r="FX64" s="73">
        <f>FX59+FX60+FX61+FX62+FX63</f>
        <v>65</v>
      </c>
      <c r="FY64" s="73">
        <f>FY59+FY60+FY61+FY62+FY63</f>
        <v>65</v>
      </c>
      <c r="FZ64" s="73">
        <f>FZ59+FZ60+FZ61+FZ62+FZ63</f>
        <v>65</v>
      </c>
      <c r="GA64" s="76">
        <f>FV59+FW60+FX61+FY62+FZ63</f>
        <v>65</v>
      </c>
      <c r="GB64" s="23"/>
      <c r="GC64" s="72">
        <f>GC59+GC60+GC61+GC62+GC63</f>
        <v>65</v>
      </c>
      <c r="GD64" s="73">
        <f>GD59+GD60+GD61+GD62+GD63</f>
        <v>65</v>
      </c>
      <c r="GE64" s="73">
        <f>GE59+GE60+GE61+GE62+GE63</f>
        <v>65</v>
      </c>
      <c r="GF64" s="73">
        <f>GF59+GF60+GF61+GF62+GF63</f>
        <v>65</v>
      </c>
      <c r="GG64" s="73">
        <f>GG59+GG60+GG61+GG62+GG63</f>
        <v>65</v>
      </c>
      <c r="GH64" s="76">
        <f>GC59+GD60+GE61+GF62+GG63</f>
        <v>65</v>
      </c>
      <c r="GI64" s="9"/>
      <c r="GJ64" s="336"/>
      <c r="GK64" s="5"/>
      <c r="GL64" s="72">
        <f>GL59+GL60+GL61+GL62+GL63</f>
        <v>65</v>
      </c>
      <c r="GM64" s="73">
        <f>GM59+GM60+GM61+GM62+GM63</f>
        <v>65</v>
      </c>
      <c r="GN64" s="73">
        <f>GN59+GN60+GN61+GN62+GN63</f>
        <v>65</v>
      </c>
      <c r="GO64" s="73">
        <f>GO59+GO60+GO61+GO62+GO63</f>
        <v>65</v>
      </c>
      <c r="GP64" s="73">
        <f>GP59+GP60+GP61+GP62+GP63</f>
        <v>65</v>
      </c>
      <c r="GQ64" s="76">
        <f>GL59+GM60+GN61+GO62+GP63</f>
        <v>65</v>
      </c>
      <c r="GR64" s="23"/>
      <c r="GS64" s="72">
        <f>GS59+GS60+GS61+GS62+GS63</f>
        <v>65</v>
      </c>
      <c r="GT64" s="73">
        <f>GT59+GT60+GT61+GT62+GT63</f>
        <v>65</v>
      </c>
      <c r="GU64" s="73">
        <f>GU59+GU60+GU61+GU62+GU63</f>
        <v>65</v>
      </c>
      <c r="GV64" s="73">
        <f>GV59+GV60+GV61+GV62+GV63</f>
        <v>65</v>
      </c>
      <c r="GW64" s="73">
        <f>GW59+GW60+GW61+GW62+GW63</f>
        <v>65</v>
      </c>
      <c r="GX64" s="76">
        <f>GS59+GT60+GU61+GV62+GW63</f>
        <v>65</v>
      </c>
      <c r="GY64" s="23"/>
      <c r="GZ64" s="72">
        <f>GZ59+GZ60+GZ61+GZ62+GZ63</f>
        <v>65</v>
      </c>
      <c r="HA64" s="73">
        <f>HA59+HA60+HA61+HA62+HA63</f>
        <v>65</v>
      </c>
      <c r="HB64" s="73">
        <f>HB59+HB60+HB61+HB62+HB63</f>
        <v>65</v>
      </c>
      <c r="HC64" s="73">
        <f>HC59+HC60+HC61+HC62+HC63</f>
        <v>65</v>
      </c>
      <c r="HD64" s="73">
        <f>HD59+HD60+HD61+HD62+HD63</f>
        <v>65</v>
      </c>
      <c r="HE64" s="76">
        <f>GZ59+HA60+HB61+HC62+HD63</f>
        <v>65</v>
      </c>
      <c r="HF64" s="9"/>
      <c r="HG64" s="336"/>
      <c r="HH64" s="5"/>
      <c r="HI64" s="72">
        <f>HI59+HI60+HI61+HI62+HI63</f>
        <v>65</v>
      </c>
      <c r="HJ64" s="73">
        <f>HJ59+HJ60+HJ61+HJ62+HJ63</f>
        <v>65</v>
      </c>
      <c r="HK64" s="73">
        <f>HK59+HK60+HK61+HK62+HK63</f>
        <v>65</v>
      </c>
      <c r="HL64" s="73">
        <f>HL59+HL60+HL61+HL62+HL63</f>
        <v>65</v>
      </c>
      <c r="HM64" s="73">
        <f>HM59+HM60+HM61+HM62+HM63</f>
        <v>65</v>
      </c>
      <c r="HN64" s="76">
        <f>HI59+HJ60+HK61+HL62+HM63</f>
        <v>65</v>
      </c>
      <c r="HO64" s="23"/>
      <c r="HP64" s="72">
        <f>HP59+HP60+HP61+HP62+HP63</f>
        <v>65</v>
      </c>
      <c r="HQ64" s="73">
        <f>HQ59+HQ60+HQ61+HQ62+HQ63</f>
        <v>65</v>
      </c>
      <c r="HR64" s="73">
        <f>HR59+HR60+HR61+HR62+HR63</f>
        <v>65</v>
      </c>
      <c r="HS64" s="73">
        <f>HS59+HS60+HS61+HS62+HS63</f>
        <v>65</v>
      </c>
      <c r="HT64" s="73">
        <f>HT59+HT60+HT61+HT62+HT63</f>
        <v>65</v>
      </c>
      <c r="HU64" s="76">
        <f>HP59+HQ60+HR61+HS62+HT63</f>
        <v>65</v>
      </c>
      <c r="HV64" s="23"/>
      <c r="HW64" s="72">
        <f>HW59+HW60+HW61+HW62+HW63</f>
        <v>65</v>
      </c>
      <c r="HX64" s="73">
        <f>HX59+HX60+HX61+HX62+HX63</f>
        <v>65</v>
      </c>
      <c r="HY64" s="73">
        <f>HY59+HY60+HY61+HY62+HY63</f>
        <v>65</v>
      </c>
      <c r="HZ64" s="73">
        <f>HZ59+HZ60+HZ61+HZ62+HZ63</f>
        <v>65</v>
      </c>
      <c r="IA64" s="73">
        <f>IA59+IA60+IA61+IA62+IA63</f>
        <v>65</v>
      </c>
      <c r="IB64" s="76">
        <f>HW59+HX60+HY61+HZ62+IA63</f>
        <v>65</v>
      </c>
      <c r="IC64" s="9"/>
      <c r="ID64" s="336"/>
      <c r="IE64" s="5"/>
      <c r="IF64" s="72">
        <f>IF59+IF60+IF61+IF62+IF63</f>
        <v>65</v>
      </c>
      <c r="IG64" s="73">
        <f>IG59+IG60+IG61+IG62+IG63</f>
        <v>65</v>
      </c>
      <c r="IH64" s="73">
        <f>IH59+IH60+IH61+IH62+IH63</f>
        <v>65</v>
      </c>
      <c r="II64" s="73">
        <f>II59+II60+II61+II62+II63</f>
        <v>65</v>
      </c>
      <c r="IJ64" s="73">
        <f>IJ59+IJ60+IJ61+IJ62+IJ63</f>
        <v>65</v>
      </c>
      <c r="IK64" s="76">
        <f>IF59+IG60+IH61+II62+IJ63</f>
        <v>65</v>
      </c>
      <c r="IL64" s="23"/>
      <c r="IM64" s="72">
        <f>IM59+IM60+IM61+IM62+IM63</f>
        <v>65</v>
      </c>
      <c r="IN64" s="73">
        <f>IN59+IN60+IN61+IN62+IN63</f>
        <v>65</v>
      </c>
      <c r="IO64" s="73">
        <f>IO59+IO60+IO61+IO62+IO63</f>
        <v>65</v>
      </c>
      <c r="IP64" s="73">
        <f>IP59+IP60+IP61+IP62+IP63</f>
        <v>65</v>
      </c>
      <c r="IQ64" s="73">
        <f>IQ59+IQ60+IQ61+IQ62+IQ63</f>
        <v>65</v>
      </c>
      <c r="IR64" s="76">
        <f>IM59+IN60+IO61+IP62+IQ63</f>
        <v>65</v>
      </c>
      <c r="IS64" s="23"/>
      <c r="IT64" s="72">
        <f>IT59+IT60+IT61+IT62+IT63</f>
        <v>65</v>
      </c>
      <c r="IU64" s="73">
        <f>IU59+IU60+IU61+IU62+IU63</f>
        <v>65</v>
      </c>
      <c r="IV64" s="73">
        <f>IV59+IV60+IV61+IV62+IV63</f>
        <v>65</v>
      </c>
      <c r="IW64" s="73">
        <f>IW59+IW60+IW61+IW62+IW63</f>
        <v>65</v>
      </c>
      <c r="IX64" s="73">
        <f>IX59+IX60+IX61+IX62+IX63</f>
        <v>65</v>
      </c>
      <c r="IY64" s="76">
        <f>IT59+IU60+IV61+IW62+IX63</f>
        <v>65</v>
      </c>
      <c r="IZ64" s="9"/>
      <c r="JA64" s="336"/>
      <c r="JB64" s="5"/>
      <c r="JC64" s="72">
        <f>JC59+JC60+JC61+JC62+JC63</f>
        <v>65</v>
      </c>
      <c r="JD64" s="73">
        <f>JD59+JD60+JD61+JD62+JD63</f>
        <v>65</v>
      </c>
      <c r="JE64" s="73">
        <f>JE59+JE60+JE61+JE62+JE63</f>
        <v>65</v>
      </c>
      <c r="JF64" s="73">
        <f>JF59+JF60+JF61+JF62+JF63</f>
        <v>65</v>
      </c>
      <c r="JG64" s="73">
        <f>JG59+JG60+JG61+JG62+JG63</f>
        <v>65</v>
      </c>
      <c r="JH64" s="76">
        <f>JC59+JD60+JE61+JF62+JG63</f>
        <v>65</v>
      </c>
      <c r="JI64" s="23"/>
      <c r="JJ64" s="72">
        <f>JJ59+JJ60+JJ61+JJ62+JJ63</f>
        <v>65</v>
      </c>
      <c r="JK64" s="73">
        <f>JK59+JK60+JK61+JK62+JK63</f>
        <v>65</v>
      </c>
      <c r="JL64" s="73">
        <f>JL59+JL60+JL61+JL62+JL63</f>
        <v>65</v>
      </c>
      <c r="JM64" s="73">
        <f>JM59+JM60+JM61+JM62+JM63</f>
        <v>65</v>
      </c>
      <c r="JN64" s="73">
        <f>JN59+JN60+JN61+JN62+JN63</f>
        <v>65</v>
      </c>
      <c r="JO64" s="76">
        <f>JJ59+JK60+JL61+JM62+JN63</f>
        <v>65</v>
      </c>
      <c r="JP64" s="23"/>
      <c r="JQ64" s="72">
        <f>JQ59+JQ60+JQ61+JQ62+JQ63</f>
        <v>65</v>
      </c>
      <c r="JR64" s="73">
        <f>JR59+JR60+JR61+JR62+JR63</f>
        <v>65</v>
      </c>
      <c r="JS64" s="73">
        <f>JS59+JS60+JS61+JS62+JS63</f>
        <v>65</v>
      </c>
      <c r="JT64" s="73">
        <f>JT59+JT60+JT61+JT62+JT63</f>
        <v>65</v>
      </c>
      <c r="JU64" s="73">
        <f>JU59+JU60+JU61+JU62+JU63</f>
        <v>65</v>
      </c>
      <c r="JV64" s="76">
        <f>JQ59+JR60+JS61+JT62+JU63</f>
        <v>65</v>
      </c>
      <c r="JW64" s="9"/>
      <c r="JX64" s="336"/>
      <c r="JY64" s="5"/>
      <c r="JZ64" s="72">
        <f>JZ59+JZ60+JZ61+JZ62+JZ63</f>
        <v>65</v>
      </c>
      <c r="KA64" s="73">
        <f>KA59+KA60+KA61+KA62+KA63</f>
        <v>65</v>
      </c>
      <c r="KB64" s="73">
        <f>KB59+KB60+KB61+KB62+KB63</f>
        <v>65</v>
      </c>
      <c r="KC64" s="73">
        <f>KC59+KC60+KC61+KC62+KC63</f>
        <v>65</v>
      </c>
      <c r="KD64" s="73">
        <f>KD59+KD60+KD61+KD62+KD63</f>
        <v>65</v>
      </c>
      <c r="KE64" s="76">
        <f>JZ59+KA60+KB61+KC62+KD63</f>
        <v>65</v>
      </c>
      <c r="KF64" s="23"/>
      <c r="KG64" s="72">
        <f>KG59+KG60+KG61+KG62+KG63</f>
        <v>65</v>
      </c>
      <c r="KH64" s="73">
        <f>KH59+KH60+KH61+KH62+KH63</f>
        <v>65</v>
      </c>
      <c r="KI64" s="73">
        <f>KI59+KI60+KI61+KI62+KI63</f>
        <v>65</v>
      </c>
      <c r="KJ64" s="73">
        <f>KJ59+KJ60+KJ61+KJ62+KJ63</f>
        <v>65</v>
      </c>
      <c r="KK64" s="73">
        <f>KK59+KK60+KK61+KK62+KK63</f>
        <v>65</v>
      </c>
      <c r="KL64" s="76">
        <f>KG59+KH60+KI61+KJ62+KK63</f>
        <v>65</v>
      </c>
      <c r="KM64" s="23"/>
      <c r="KN64" s="72">
        <f>KN59+KN60+KN61+KN62+KN63</f>
        <v>65</v>
      </c>
      <c r="KO64" s="73">
        <f>KO59+KO60+KO61+KO62+KO63</f>
        <v>65</v>
      </c>
      <c r="KP64" s="73">
        <f>KP59+KP60+KP61+KP62+KP63</f>
        <v>65</v>
      </c>
      <c r="KQ64" s="73">
        <f>KQ59+KQ60+KQ61+KQ62+KQ63</f>
        <v>65</v>
      </c>
      <c r="KR64" s="73">
        <f>KR59+KR60+KR61+KR62+KR63</f>
        <v>65</v>
      </c>
      <c r="KS64" s="76">
        <f>KN59+KO60+KP61+KQ62+KR63</f>
        <v>65</v>
      </c>
      <c r="KT64" s="9"/>
      <c r="KU64" s="336"/>
      <c r="KV64" s="5"/>
      <c r="KW64" s="72">
        <f>KW59+KW60+KW61+KW62+KW63</f>
        <v>65</v>
      </c>
      <c r="KX64" s="73">
        <f>KX59+KX60+KX61+KX62+KX63</f>
        <v>65</v>
      </c>
      <c r="KY64" s="73">
        <f>KY59+KY60+KY61+KY62+KY63</f>
        <v>65</v>
      </c>
      <c r="KZ64" s="73">
        <f>KZ59+KZ60+KZ61+KZ62+KZ63</f>
        <v>65</v>
      </c>
      <c r="LA64" s="73">
        <f>LA59+LA60+LA61+LA62+LA63</f>
        <v>65</v>
      </c>
      <c r="LB64" s="76">
        <f>KW59+KX60+KY61+KZ62+LA63</f>
        <v>65</v>
      </c>
      <c r="LC64" s="23"/>
      <c r="LD64" s="72">
        <f>LD59+LD60+LD61+LD62+LD63</f>
        <v>65</v>
      </c>
      <c r="LE64" s="73">
        <f>LE59+LE60+LE61+LE62+LE63</f>
        <v>65</v>
      </c>
      <c r="LF64" s="73">
        <f>LF59+LF60+LF61+LF62+LF63</f>
        <v>65</v>
      </c>
      <c r="LG64" s="73">
        <f>LG59+LG60+LG61+LG62+LG63</f>
        <v>65</v>
      </c>
      <c r="LH64" s="73">
        <f>LH59+LH60+LH61+LH62+LH63</f>
        <v>65</v>
      </c>
      <c r="LI64" s="76">
        <f>LD59+LE60+LF61+LG62+LH63</f>
        <v>65</v>
      </c>
      <c r="LJ64" s="23"/>
      <c r="LK64" s="72">
        <f>LK59+LK60+LK61+LK62+LK63</f>
        <v>65</v>
      </c>
      <c r="LL64" s="73">
        <f>LL59+LL60+LL61+LL62+LL63</f>
        <v>65</v>
      </c>
      <c r="LM64" s="73">
        <f>LM59+LM60+LM61+LM62+LM63</f>
        <v>65</v>
      </c>
      <c r="LN64" s="73">
        <f>LN59+LN60+LN61+LN62+LN63</f>
        <v>65</v>
      </c>
      <c r="LO64" s="73">
        <f>LO59+LO60+LO61+LO62+LO63</f>
        <v>65</v>
      </c>
      <c r="LP64" s="76">
        <f>LK59+LL60+LM61+LN62+LO63</f>
        <v>65</v>
      </c>
      <c r="LQ64" s="9"/>
      <c r="LR64" s="336"/>
      <c r="LS64" s="5"/>
      <c r="LT64" s="72">
        <f>LT59+LT60+LT61+LT62+LT63</f>
        <v>65</v>
      </c>
      <c r="LU64" s="73">
        <f>LU59+LU60+LU61+LU62+LU63</f>
        <v>65</v>
      </c>
      <c r="LV64" s="73">
        <f>LV59+LV60+LV61+LV62+LV63</f>
        <v>65</v>
      </c>
      <c r="LW64" s="73">
        <f>LW59+LW60+LW61+LW62+LW63</f>
        <v>65</v>
      </c>
      <c r="LX64" s="73">
        <f>LX59+LX60+LX61+LX62+LX63</f>
        <v>65</v>
      </c>
      <c r="LY64" s="76">
        <f>LT59+LU60+LV61+LW62+LX63</f>
        <v>65</v>
      </c>
      <c r="LZ64" s="23"/>
      <c r="MA64" s="72">
        <f>MA59+MA60+MA61+MA62+MA63</f>
        <v>65</v>
      </c>
      <c r="MB64" s="73">
        <f>MB59+MB60+MB61+MB62+MB63</f>
        <v>65</v>
      </c>
      <c r="MC64" s="73">
        <f>MC59+MC60+MC61+MC62+MC63</f>
        <v>65</v>
      </c>
      <c r="MD64" s="73">
        <f>MD59+MD60+MD61+MD62+MD63</f>
        <v>65</v>
      </c>
      <c r="ME64" s="73">
        <f>ME59+ME60+ME61+ME62+ME63</f>
        <v>65</v>
      </c>
      <c r="MF64" s="76">
        <f>MA59+MB60+MC61+MD62+ME63</f>
        <v>65</v>
      </c>
      <c r="MG64" s="23"/>
      <c r="MH64" s="72">
        <f>MH59+MH60+MH61+MH62+MH63</f>
        <v>65</v>
      </c>
      <c r="MI64" s="73">
        <f>MI59+MI60+MI61+MI62+MI63</f>
        <v>65</v>
      </c>
      <c r="MJ64" s="73">
        <f>MJ59+MJ60+MJ61+MJ62+MJ63</f>
        <v>65</v>
      </c>
      <c r="MK64" s="73">
        <f>MK59+MK60+MK61+MK62+MK63</f>
        <v>65</v>
      </c>
      <c r="ML64" s="73">
        <f>ML59+ML60+ML61+ML62+ML63</f>
        <v>65</v>
      </c>
      <c r="MM64" s="76">
        <f>MH59+MI60+MJ61+MK62+ML63</f>
        <v>65</v>
      </c>
      <c r="MN64" s="9"/>
      <c r="MO64" s="336"/>
      <c r="MP64" s="5"/>
      <c r="MQ64" s="72">
        <f>MQ59+MQ60+MQ61+MQ62+MQ63</f>
        <v>65</v>
      </c>
      <c r="MR64" s="73">
        <f>MR59+MR60+MR61+MR62+MR63</f>
        <v>65</v>
      </c>
      <c r="MS64" s="73">
        <f>MS59+MS60+MS61+MS62+MS63</f>
        <v>65</v>
      </c>
      <c r="MT64" s="73">
        <f>MT59+MT60+MT61+MT62+MT63</f>
        <v>65</v>
      </c>
      <c r="MU64" s="73">
        <f>MU59+MU60+MU61+MU62+MU63</f>
        <v>65</v>
      </c>
      <c r="MV64" s="76">
        <f>MQ59+MR60+MS61+MT62+MU63</f>
        <v>65</v>
      </c>
      <c r="MW64" s="23"/>
      <c r="MX64" s="72">
        <f>MX59+MX60+MX61+MX62+MX63</f>
        <v>65</v>
      </c>
      <c r="MY64" s="73">
        <f>MY59+MY60+MY61+MY62+MY63</f>
        <v>65</v>
      </c>
      <c r="MZ64" s="73">
        <f>MZ59+MZ60+MZ61+MZ62+MZ63</f>
        <v>65</v>
      </c>
      <c r="NA64" s="73">
        <f>NA59+NA60+NA61+NA62+NA63</f>
        <v>65</v>
      </c>
      <c r="NB64" s="73">
        <f>NB59+NB60+NB61+NB62+NB63</f>
        <v>65</v>
      </c>
      <c r="NC64" s="76">
        <f>MX59+MY60+MZ61+NA62+NB63</f>
        <v>65</v>
      </c>
      <c r="ND64" s="23"/>
      <c r="NE64" s="72">
        <f>NE59+NE60+NE61+NE62+NE63</f>
        <v>65</v>
      </c>
      <c r="NF64" s="73">
        <f>NF59+NF60+NF61+NF62+NF63</f>
        <v>65</v>
      </c>
      <c r="NG64" s="73">
        <f>NG59+NG60+NG61+NG62+NG63</f>
        <v>65</v>
      </c>
      <c r="NH64" s="73">
        <f>NH59+NH60+NH61+NH62+NH63</f>
        <v>65</v>
      </c>
      <c r="NI64" s="73">
        <f>NI59+NI60+NI61+NI62+NI63</f>
        <v>65</v>
      </c>
      <c r="NJ64" s="76">
        <f>NE59+NF60+NG61+NH62+NI63</f>
        <v>65</v>
      </c>
      <c r="NK64" s="9"/>
      <c r="NL64" s="336"/>
      <c r="NM64" s="5"/>
      <c r="NN64" s="72">
        <f>NN59+NN60+NN61+NN62+NN63</f>
        <v>65</v>
      </c>
      <c r="NO64" s="73">
        <f>NO59+NO60+NO61+NO62+NO63</f>
        <v>65</v>
      </c>
      <c r="NP64" s="73">
        <f>NP59+NP60+NP61+NP62+NP63</f>
        <v>65</v>
      </c>
      <c r="NQ64" s="73">
        <f>NQ59+NQ60+NQ61+NQ62+NQ63</f>
        <v>65</v>
      </c>
      <c r="NR64" s="73">
        <f>NR59+NR60+NR61+NR62+NR63</f>
        <v>65</v>
      </c>
      <c r="NS64" s="76">
        <f>NN59+NO60+NP61+NQ62+NR63</f>
        <v>65</v>
      </c>
      <c r="NT64" s="23"/>
      <c r="NU64" s="72">
        <f>NU59+NU60+NU61+NU62+NU63</f>
        <v>65</v>
      </c>
      <c r="NV64" s="73">
        <f>NV59+NV60+NV61+NV62+NV63</f>
        <v>65</v>
      </c>
      <c r="NW64" s="73">
        <f>NW59+NW60+NW61+NW62+NW63</f>
        <v>65</v>
      </c>
      <c r="NX64" s="73">
        <f>NX59+NX60+NX61+NX62+NX63</f>
        <v>65</v>
      </c>
      <c r="NY64" s="73">
        <f>NY59+NY60+NY61+NY62+NY63</f>
        <v>65</v>
      </c>
      <c r="NZ64" s="76">
        <f>NU59+NV60+NW61+NX62+NY63</f>
        <v>65</v>
      </c>
      <c r="OA64" s="23"/>
      <c r="OB64" s="72">
        <f>OB59+OB60+OB61+OB62+OB63</f>
        <v>65</v>
      </c>
      <c r="OC64" s="73">
        <f>OC59+OC60+OC61+OC62+OC63</f>
        <v>65</v>
      </c>
      <c r="OD64" s="73">
        <f>OD59+OD60+OD61+OD62+OD63</f>
        <v>65</v>
      </c>
      <c r="OE64" s="73">
        <f>OE59+OE60+OE61+OE62+OE63</f>
        <v>65</v>
      </c>
      <c r="OF64" s="73">
        <f>OF59+OF60+OF61+OF62+OF63</f>
        <v>65</v>
      </c>
      <c r="OG64" s="76">
        <f>OB59+OC60+OD61+OE62+OF63</f>
        <v>65</v>
      </c>
      <c r="OH64" s="9"/>
      <c r="OI64" s="336"/>
      <c r="OJ64" s="5"/>
      <c r="OK64" s="72">
        <f>OK59+OK60+OK61+OK62+OK63</f>
        <v>65</v>
      </c>
      <c r="OL64" s="73">
        <f>OL59+OL60+OL61+OL62+OL63</f>
        <v>65</v>
      </c>
      <c r="OM64" s="73">
        <f>OM59+OM60+OM61+OM62+OM63</f>
        <v>65</v>
      </c>
      <c r="ON64" s="73">
        <f>ON59+ON60+ON61+ON62+ON63</f>
        <v>65</v>
      </c>
      <c r="OO64" s="73">
        <f>OO59+OO60+OO61+OO62+OO63</f>
        <v>65</v>
      </c>
      <c r="OP64" s="76">
        <f>OK59+OL60+OM61+ON62+OO63</f>
        <v>65</v>
      </c>
      <c r="OQ64" s="23"/>
      <c r="OR64" s="72">
        <f>OR59+OR60+OR61+OR62+OR63</f>
        <v>65</v>
      </c>
      <c r="OS64" s="73">
        <f>OS59+OS60+OS61+OS62+OS63</f>
        <v>65</v>
      </c>
      <c r="OT64" s="73">
        <f>OT59+OT60+OT61+OT62+OT63</f>
        <v>65</v>
      </c>
      <c r="OU64" s="73">
        <f>OU59+OU60+OU61+OU62+OU63</f>
        <v>65</v>
      </c>
      <c r="OV64" s="73">
        <f>OV59+OV60+OV61+OV62+OV63</f>
        <v>65</v>
      </c>
      <c r="OW64" s="76">
        <f>OR59+OS60+OT61+OU62+OV63</f>
        <v>65</v>
      </c>
      <c r="OX64" s="23"/>
      <c r="OY64" s="72">
        <f>OY59+OY60+OY61+OY62+OY63</f>
        <v>65</v>
      </c>
      <c r="OZ64" s="73">
        <f>OZ59+OZ60+OZ61+OZ62+OZ63</f>
        <v>65</v>
      </c>
      <c r="PA64" s="73">
        <f>PA59+PA60+PA61+PA62+PA63</f>
        <v>65</v>
      </c>
      <c r="PB64" s="73">
        <f>PB59+PB60+PB61+PB62+PB63</f>
        <v>65</v>
      </c>
      <c r="PC64" s="73">
        <f>PC59+PC60+PC61+PC62+PC63</f>
        <v>65</v>
      </c>
      <c r="PD64" s="76">
        <f>OY59+OZ60+PA61+PB62+PC63</f>
        <v>65</v>
      </c>
      <c r="PE64" s="9"/>
      <c r="PF64" s="336"/>
      <c r="PG64" s="5"/>
      <c r="PH64" s="72">
        <f>PH59+PH60+PH61+PH62+PH63</f>
        <v>65</v>
      </c>
      <c r="PI64" s="73">
        <f>PI59+PI60+PI61+PI62+PI63</f>
        <v>65</v>
      </c>
      <c r="PJ64" s="73">
        <f>PJ59+PJ60+PJ61+PJ62+PJ63</f>
        <v>65</v>
      </c>
      <c r="PK64" s="73">
        <f>PK59+PK60+PK61+PK62+PK63</f>
        <v>65</v>
      </c>
      <c r="PL64" s="73">
        <f>PL59+PL60+PL61+PL62+PL63</f>
        <v>65</v>
      </c>
      <c r="PM64" s="76">
        <f>PH59+PI60+PJ61+PK62+PL63</f>
        <v>65</v>
      </c>
      <c r="PN64" s="23"/>
      <c r="PO64" s="72">
        <f>PO59+PO60+PO61+PO62+PO63</f>
        <v>65</v>
      </c>
      <c r="PP64" s="73">
        <f>PP59+PP60+PP61+PP62+PP63</f>
        <v>65</v>
      </c>
      <c r="PQ64" s="73">
        <f>PQ59+PQ60+PQ61+PQ62+PQ63</f>
        <v>65</v>
      </c>
      <c r="PR64" s="73">
        <f>PR59+PR60+PR61+PR62+PR63</f>
        <v>65</v>
      </c>
      <c r="PS64" s="73">
        <f>PS59+PS60+PS61+PS62+PS63</f>
        <v>65</v>
      </c>
      <c r="PT64" s="76">
        <f>PO59+PP60+PQ61+PR62+PS63</f>
        <v>65</v>
      </c>
      <c r="PU64" s="23"/>
      <c r="PV64" s="72">
        <f>PV59+PV60+PV61+PV62+PV63</f>
        <v>65</v>
      </c>
      <c r="PW64" s="73">
        <f>PW59+PW60+PW61+PW62+PW63</f>
        <v>65</v>
      </c>
      <c r="PX64" s="73">
        <f>PX59+PX60+PX61+PX62+PX63</f>
        <v>65</v>
      </c>
      <c r="PY64" s="73">
        <f>PY59+PY60+PY61+PY62+PY63</f>
        <v>65</v>
      </c>
      <c r="PZ64" s="73">
        <f>PZ59+PZ60+PZ61+PZ62+PZ63</f>
        <v>65</v>
      </c>
      <c r="QA64" s="76">
        <f>PV59+PW60+PX61+PY62+PZ63</f>
        <v>65</v>
      </c>
      <c r="QB64" s="9"/>
      <c r="QC64" s="336"/>
      <c r="QD64" s="5"/>
      <c r="QE64" s="72">
        <f>QE59+QE60+QE61+QE62+QE63</f>
        <v>65</v>
      </c>
      <c r="QF64" s="73">
        <f>QF59+QF60+QF61+QF62+QF63</f>
        <v>65</v>
      </c>
      <c r="QG64" s="73">
        <f>QG59+QG60+QG61+QG62+QG63</f>
        <v>65</v>
      </c>
      <c r="QH64" s="73">
        <f>QH59+QH60+QH61+QH62+QH63</f>
        <v>65</v>
      </c>
      <c r="QI64" s="73">
        <f>QI59+QI60+QI61+QI62+QI63</f>
        <v>65</v>
      </c>
      <c r="QJ64" s="76">
        <f>QE59+QF60+QG61+QH62+QI63</f>
        <v>65</v>
      </c>
      <c r="QK64" s="23"/>
      <c r="QL64" s="72">
        <f>QL59+QL60+QL61+QL62+QL63</f>
        <v>65</v>
      </c>
      <c r="QM64" s="73">
        <f>QM59+QM60+QM61+QM62+QM63</f>
        <v>65</v>
      </c>
      <c r="QN64" s="73">
        <f>QN59+QN60+QN61+QN62+QN63</f>
        <v>65</v>
      </c>
      <c r="QO64" s="73">
        <f>QO59+QO60+QO61+QO62+QO63</f>
        <v>65</v>
      </c>
      <c r="QP64" s="73">
        <f>QP59+QP60+QP61+QP62+QP63</f>
        <v>65</v>
      </c>
      <c r="QQ64" s="76">
        <f>QL59+QM60+QN61+QO62+QP63</f>
        <v>65</v>
      </c>
      <c r="QR64" s="23"/>
      <c r="QS64" s="72">
        <f>QS59+QS60+QS61+QS62+QS63</f>
        <v>65</v>
      </c>
      <c r="QT64" s="73">
        <f>QT59+QT60+QT61+QT62+QT63</f>
        <v>65</v>
      </c>
      <c r="QU64" s="73">
        <f>QU59+QU60+QU61+QU62+QU63</f>
        <v>65</v>
      </c>
      <c r="QV64" s="73">
        <f>QV59+QV60+QV61+QV62+QV63</f>
        <v>65</v>
      </c>
      <c r="QW64" s="73">
        <f>QW59+QW60+QW61+QW62+QW63</f>
        <v>65</v>
      </c>
      <c r="QX64" s="76">
        <f>QS59+QT60+QU61+QV62+QW63</f>
        <v>65</v>
      </c>
      <c r="QY64" s="9"/>
      <c r="QZ64" s="336"/>
      <c r="RA64" s="5"/>
      <c r="RB64" s="72">
        <f>RB59+RB60+RB61+RB62+RB63</f>
        <v>65</v>
      </c>
      <c r="RC64" s="73">
        <f>RC59+RC60+RC61+RC62+RC63</f>
        <v>65</v>
      </c>
      <c r="RD64" s="73">
        <f>RD59+RD60+RD61+RD62+RD63</f>
        <v>65</v>
      </c>
      <c r="RE64" s="73">
        <f>RE59+RE60+RE61+RE62+RE63</f>
        <v>65</v>
      </c>
      <c r="RF64" s="73">
        <f>RF59+RF60+RF61+RF62+RF63</f>
        <v>65</v>
      </c>
      <c r="RG64" s="76">
        <f>RB59+RC60+RD61+RE62+RF63</f>
        <v>65</v>
      </c>
      <c r="RH64" s="23"/>
      <c r="RI64" s="72">
        <f>RI59+RI60+RI61+RI62+RI63</f>
        <v>65</v>
      </c>
      <c r="RJ64" s="73">
        <f>RJ59+RJ60+RJ61+RJ62+RJ63</f>
        <v>65</v>
      </c>
      <c r="RK64" s="73">
        <f>RK59+RK60+RK61+RK62+RK63</f>
        <v>65</v>
      </c>
      <c r="RL64" s="73">
        <f>RL59+RL60+RL61+RL62+RL63</f>
        <v>65</v>
      </c>
      <c r="RM64" s="73">
        <f>RM59+RM60+RM61+RM62+RM63</f>
        <v>65</v>
      </c>
      <c r="RN64" s="76">
        <f>RI59+RJ60+RK61+RL62+RM63</f>
        <v>65</v>
      </c>
      <c r="RO64" s="23"/>
      <c r="RP64" s="72">
        <f>RP59+RP60+RP61+RP62+RP63</f>
        <v>65</v>
      </c>
      <c r="RQ64" s="73">
        <f>RQ59+RQ60+RQ61+RQ62+RQ63</f>
        <v>65</v>
      </c>
      <c r="RR64" s="73">
        <f>RR59+RR60+RR61+RR62+RR63</f>
        <v>65</v>
      </c>
      <c r="RS64" s="73">
        <f>RS59+RS60+RS61+RS62+RS63</f>
        <v>65</v>
      </c>
      <c r="RT64" s="73">
        <f>RT59+RT60+RT61+RT62+RT63</f>
        <v>65</v>
      </c>
      <c r="RU64" s="76">
        <f>RP59+RQ60+RR61+RS62+RT63</f>
        <v>65</v>
      </c>
      <c r="RV64" s="9"/>
      <c r="RW64" s="336"/>
      <c r="RX64" s="5"/>
      <c r="RY64" s="72">
        <f>RY59+RY60+RY61+RY62+RY63</f>
        <v>65</v>
      </c>
      <c r="RZ64" s="73">
        <f>RZ59+RZ60+RZ61+RZ62+RZ63</f>
        <v>65</v>
      </c>
      <c r="SA64" s="73">
        <f>SA59+SA60+SA61+SA62+SA63</f>
        <v>65</v>
      </c>
      <c r="SB64" s="73">
        <f>SB59+SB60+SB61+SB62+SB63</f>
        <v>65</v>
      </c>
      <c r="SC64" s="73">
        <f>SC59+SC60+SC61+SC62+SC63</f>
        <v>65</v>
      </c>
      <c r="SD64" s="76">
        <f>RY59+RZ60+SA61+SB62+SC63</f>
        <v>65</v>
      </c>
      <c r="SE64" s="23"/>
      <c r="SF64" s="72">
        <f>SF59+SF60+SF61+SF62+SF63</f>
        <v>65</v>
      </c>
      <c r="SG64" s="73">
        <f>SG59+SG60+SG61+SG62+SG63</f>
        <v>65</v>
      </c>
      <c r="SH64" s="73">
        <f>SH59+SH60+SH61+SH62+SH63</f>
        <v>65</v>
      </c>
      <c r="SI64" s="73">
        <f>SI59+SI60+SI61+SI62+SI63</f>
        <v>65</v>
      </c>
      <c r="SJ64" s="73">
        <f>SJ59+SJ60+SJ61+SJ62+SJ63</f>
        <v>65</v>
      </c>
      <c r="SK64" s="76">
        <f>SF59+SG60+SH61+SI62+SJ63</f>
        <v>65</v>
      </c>
      <c r="SL64" s="23"/>
      <c r="SM64" s="72">
        <f>SM59+SM60+SM61+SM62+SM63</f>
        <v>65</v>
      </c>
      <c r="SN64" s="73">
        <f>SN59+SN60+SN61+SN62+SN63</f>
        <v>65</v>
      </c>
      <c r="SO64" s="73">
        <f>SO59+SO60+SO61+SO62+SO63</f>
        <v>65</v>
      </c>
      <c r="SP64" s="73">
        <f>SP59+SP60+SP61+SP62+SP63</f>
        <v>65</v>
      </c>
      <c r="SQ64" s="73">
        <f>SQ59+SQ60+SQ61+SQ62+SQ63</f>
        <v>65</v>
      </c>
      <c r="SR64" s="76">
        <f>SM59+SN60+SO61+SP62+SQ63</f>
        <v>65</v>
      </c>
      <c r="SS64" s="9"/>
      <c r="ST64" s="336"/>
      <c r="SU64" s="5"/>
      <c r="SV64" s="72">
        <f>SV59+SV60+SV61+SV62+SV63</f>
        <v>65</v>
      </c>
      <c r="SW64" s="73">
        <f>SW59+SW60+SW61+SW62+SW63</f>
        <v>65</v>
      </c>
      <c r="SX64" s="73">
        <f>SX59+SX60+SX61+SX62+SX63</f>
        <v>65</v>
      </c>
      <c r="SY64" s="73">
        <f>SY59+SY60+SY61+SY62+SY63</f>
        <v>65</v>
      </c>
      <c r="SZ64" s="73">
        <f>SZ59+SZ60+SZ61+SZ62+SZ63</f>
        <v>65</v>
      </c>
      <c r="TA64" s="76">
        <f>SV59+SW60+SX61+SY62+SZ63</f>
        <v>65</v>
      </c>
      <c r="TB64" s="23"/>
      <c r="TC64" s="72">
        <f>TC59+TC60+TC61+TC62+TC63</f>
        <v>65</v>
      </c>
      <c r="TD64" s="73">
        <f>TD59+TD60+TD61+TD62+TD63</f>
        <v>65</v>
      </c>
      <c r="TE64" s="73">
        <f>TE59+TE60+TE61+TE62+TE63</f>
        <v>65</v>
      </c>
      <c r="TF64" s="73">
        <f>TF59+TF60+TF61+TF62+TF63</f>
        <v>65</v>
      </c>
      <c r="TG64" s="73">
        <f>TG59+TG60+TG61+TG62+TG63</f>
        <v>65</v>
      </c>
      <c r="TH64" s="76">
        <f>TC59+TD60+TE61+TF62+TG63</f>
        <v>65</v>
      </c>
      <c r="TI64" s="23"/>
      <c r="TJ64" s="72">
        <f>TJ59+TJ60+TJ61+TJ62+TJ63</f>
        <v>65</v>
      </c>
      <c r="TK64" s="73">
        <f>TK59+TK60+TK61+TK62+TK63</f>
        <v>65</v>
      </c>
      <c r="TL64" s="73">
        <f>TL59+TL60+TL61+TL62+TL63</f>
        <v>65</v>
      </c>
      <c r="TM64" s="73">
        <f>TM59+TM60+TM61+TM62+TM63</f>
        <v>65</v>
      </c>
      <c r="TN64" s="73">
        <f>TN59+TN60+TN61+TN62+TN63</f>
        <v>65</v>
      </c>
      <c r="TO64" s="76">
        <f>TJ59+TK60+TL61+TM62+TN63</f>
        <v>65</v>
      </c>
      <c r="TP64" s="9"/>
      <c r="TQ64" s="336"/>
      <c r="TR64" s="5"/>
      <c r="TS64" s="72">
        <f>TS59+TS60+TS61+TS62+TS63</f>
        <v>65</v>
      </c>
      <c r="TT64" s="73">
        <f>TT59+TT60+TT61+TT62+TT63</f>
        <v>65</v>
      </c>
      <c r="TU64" s="73">
        <f>TU59+TU60+TU61+TU62+TU63</f>
        <v>65</v>
      </c>
      <c r="TV64" s="73">
        <f>TV59+TV60+TV61+TV62+TV63</f>
        <v>65</v>
      </c>
      <c r="TW64" s="73">
        <f>TW59+TW60+TW61+TW62+TW63</f>
        <v>65</v>
      </c>
      <c r="TX64" s="76">
        <f>TS59+TT60+TU61+TV62+TW63</f>
        <v>65</v>
      </c>
      <c r="TY64" s="23"/>
      <c r="TZ64" s="72">
        <f>TZ59+TZ60+TZ61+TZ62+TZ63</f>
        <v>65</v>
      </c>
      <c r="UA64" s="73">
        <f>UA59+UA60+UA61+UA62+UA63</f>
        <v>65</v>
      </c>
      <c r="UB64" s="73">
        <f>UB59+UB60+UB61+UB62+UB63</f>
        <v>65</v>
      </c>
      <c r="UC64" s="73">
        <f>UC59+UC60+UC61+UC62+UC63</f>
        <v>65</v>
      </c>
      <c r="UD64" s="73">
        <f>UD59+UD60+UD61+UD62+UD63</f>
        <v>65</v>
      </c>
      <c r="UE64" s="76">
        <f>TZ59+UA60+UB61+UC62+UD63</f>
        <v>65</v>
      </c>
      <c r="UF64" s="23"/>
      <c r="UG64" s="72">
        <f>UG59+UG60+UG61+UG62+UG63</f>
        <v>65</v>
      </c>
      <c r="UH64" s="73">
        <f>UH59+UH60+UH61+UH62+UH63</f>
        <v>65</v>
      </c>
      <c r="UI64" s="73">
        <f>UI59+UI60+UI61+UI62+UI63</f>
        <v>65</v>
      </c>
      <c r="UJ64" s="73">
        <f>UJ59+UJ60+UJ61+UJ62+UJ63</f>
        <v>65</v>
      </c>
      <c r="UK64" s="73">
        <f>UK59+UK60+UK61+UK62+UK63</f>
        <v>65</v>
      </c>
      <c r="UL64" s="76">
        <f>UG59+UH60+UI61+UJ62+UK63</f>
        <v>65</v>
      </c>
      <c r="UM64" s="9"/>
      <c r="UN64" s="336"/>
      <c r="UO64" s="5"/>
      <c r="UP64" s="72">
        <f>UP59+UP60+UP61+UP62+UP63</f>
        <v>65</v>
      </c>
      <c r="UQ64" s="73">
        <f>UQ59+UQ60+UQ61+UQ62+UQ63</f>
        <v>65</v>
      </c>
      <c r="UR64" s="73">
        <f>UR59+UR60+UR61+UR62+UR63</f>
        <v>65</v>
      </c>
      <c r="US64" s="73">
        <f>US59+US60+US61+US62+US63</f>
        <v>65</v>
      </c>
      <c r="UT64" s="73">
        <f>UT59+UT60+UT61+UT62+UT63</f>
        <v>65</v>
      </c>
      <c r="UU64" s="76">
        <f>UP59+UQ60+UR61+US62+UT63</f>
        <v>65</v>
      </c>
      <c r="UV64" s="23"/>
      <c r="UW64" s="72">
        <f>UW59+UW60+UW61+UW62+UW63</f>
        <v>65</v>
      </c>
      <c r="UX64" s="73">
        <f>UX59+UX60+UX61+UX62+UX63</f>
        <v>65</v>
      </c>
      <c r="UY64" s="73">
        <f>UY59+UY60+UY61+UY62+UY63</f>
        <v>65</v>
      </c>
      <c r="UZ64" s="73">
        <f>UZ59+UZ60+UZ61+UZ62+UZ63</f>
        <v>65</v>
      </c>
      <c r="VA64" s="73">
        <f>VA59+VA60+VA61+VA62+VA63</f>
        <v>65</v>
      </c>
      <c r="VB64" s="76">
        <f>UW59+UX60+UY61+UZ62+VA63</f>
        <v>65</v>
      </c>
      <c r="VC64" s="23"/>
      <c r="VD64" s="72">
        <f>VD59+VD60+VD61+VD62+VD63</f>
        <v>65</v>
      </c>
      <c r="VE64" s="73">
        <f>VE59+VE60+VE61+VE62+VE63</f>
        <v>65</v>
      </c>
      <c r="VF64" s="73">
        <f>VF59+VF60+VF61+VF62+VF63</f>
        <v>65</v>
      </c>
      <c r="VG64" s="73">
        <f>VG59+VG60+VG61+VG62+VG63</f>
        <v>65</v>
      </c>
      <c r="VH64" s="73">
        <f>VH59+VH60+VH61+VH62+VH63</f>
        <v>65</v>
      </c>
      <c r="VI64" s="76">
        <f>VD59+VE60+VF61+VG62+VH63</f>
        <v>65</v>
      </c>
      <c r="VJ64" s="9"/>
      <c r="VK64" s="336"/>
      <c r="VL64" s="5"/>
      <c r="VM64" s="72">
        <f>VM59+VM60+VM61+VM62+VM63</f>
        <v>65</v>
      </c>
      <c r="VN64" s="73">
        <f>VN59+VN60+VN61+VN62+VN63</f>
        <v>65</v>
      </c>
      <c r="VO64" s="73">
        <f>VO59+VO60+VO61+VO62+VO63</f>
        <v>65</v>
      </c>
      <c r="VP64" s="73">
        <f>VP59+VP60+VP61+VP62+VP63</f>
        <v>65</v>
      </c>
      <c r="VQ64" s="73">
        <f>VQ59+VQ60+VQ61+VQ62+VQ63</f>
        <v>65</v>
      </c>
      <c r="VR64" s="76">
        <f>VM59+VN60+VO61+VP62+VQ63</f>
        <v>65</v>
      </c>
      <c r="VS64" s="23"/>
      <c r="VT64" s="72">
        <f>VT59+VT60+VT61+VT62+VT63</f>
        <v>65</v>
      </c>
      <c r="VU64" s="73">
        <f>VU59+VU60+VU61+VU62+VU63</f>
        <v>65</v>
      </c>
      <c r="VV64" s="73">
        <f>VV59+VV60+VV61+VV62+VV63</f>
        <v>65</v>
      </c>
      <c r="VW64" s="73">
        <f>VW59+VW60+VW61+VW62+VW63</f>
        <v>65</v>
      </c>
      <c r="VX64" s="73">
        <f>VX59+VX60+VX61+VX62+VX63</f>
        <v>65</v>
      </c>
      <c r="VY64" s="76">
        <f>VT59+VU60+VV61+VW62+VX63</f>
        <v>65</v>
      </c>
      <c r="VZ64" s="23"/>
      <c r="WA64" s="72">
        <f>WA59+WA60+WA61+WA62+WA63</f>
        <v>65</v>
      </c>
      <c r="WB64" s="73">
        <f>WB59+WB60+WB61+WB62+WB63</f>
        <v>65</v>
      </c>
      <c r="WC64" s="73">
        <f>WC59+WC60+WC61+WC62+WC63</f>
        <v>65</v>
      </c>
      <c r="WD64" s="73">
        <f>WD59+WD60+WD61+WD62+WD63</f>
        <v>65</v>
      </c>
      <c r="WE64" s="73">
        <f>WE59+WE60+WE61+WE62+WE63</f>
        <v>65</v>
      </c>
      <c r="WF64" s="76">
        <f>WA59+WB60+WC61+WD62+WE63</f>
        <v>65</v>
      </c>
      <c r="WG64" s="9"/>
      <c r="WH64" s="336"/>
      <c r="WI64" s="5"/>
      <c r="WJ64" s="72">
        <f>WJ59+WJ60+WJ61+WJ62+WJ63</f>
        <v>65</v>
      </c>
      <c r="WK64" s="73">
        <f>WK59+WK60+WK61+WK62+WK63</f>
        <v>65</v>
      </c>
      <c r="WL64" s="73">
        <f>WL59+WL60+WL61+WL62+WL63</f>
        <v>65</v>
      </c>
      <c r="WM64" s="73">
        <f>WM59+WM60+WM61+WM62+WM63</f>
        <v>65</v>
      </c>
      <c r="WN64" s="73">
        <f>WN59+WN60+WN61+WN62+WN63</f>
        <v>65</v>
      </c>
      <c r="WO64" s="76">
        <f>WJ59+WK60+WL61+WM62+WN63</f>
        <v>65</v>
      </c>
      <c r="WP64" s="23"/>
      <c r="WQ64" s="72">
        <f>WQ59+WQ60+WQ61+WQ62+WQ63</f>
        <v>65</v>
      </c>
      <c r="WR64" s="73">
        <f>WR59+WR60+WR61+WR62+WR63</f>
        <v>65</v>
      </c>
      <c r="WS64" s="73">
        <f>WS59+WS60+WS61+WS62+WS63</f>
        <v>65</v>
      </c>
      <c r="WT64" s="73">
        <f>WT59+WT60+WT61+WT62+WT63</f>
        <v>65</v>
      </c>
      <c r="WU64" s="73">
        <f>WU59+WU60+WU61+WU62+WU63</f>
        <v>65</v>
      </c>
      <c r="WV64" s="76">
        <f>WQ59+WR60+WS61+WT62+WU63</f>
        <v>65</v>
      </c>
      <c r="WW64" s="23"/>
      <c r="WX64" s="72">
        <f>WX59+WX60+WX61+WX62+WX63</f>
        <v>65</v>
      </c>
      <c r="WY64" s="73">
        <f>WY59+WY60+WY61+WY62+WY63</f>
        <v>65</v>
      </c>
      <c r="WZ64" s="73">
        <f>WZ59+WZ60+WZ61+WZ62+WZ63</f>
        <v>65</v>
      </c>
      <c r="XA64" s="73">
        <f>XA59+XA60+XA61+XA62+XA63</f>
        <v>65</v>
      </c>
      <c r="XB64" s="73">
        <f>XB59+XB60+XB61+XB62+XB63</f>
        <v>65</v>
      </c>
      <c r="XC64" s="76">
        <f>WX59+WY60+WZ61+XA62+XB63</f>
        <v>65</v>
      </c>
      <c r="XD64" s="9"/>
      <c r="XE64" s="336"/>
      <c r="XF64" s="5"/>
      <c r="XG64" s="72">
        <f>XG59+XG60+XG61+XG62+XG63</f>
        <v>65</v>
      </c>
      <c r="XH64" s="73">
        <f>XH59+XH60+XH61+XH62+XH63</f>
        <v>65</v>
      </c>
      <c r="XI64" s="73">
        <f>XI59+XI60+XI61+XI62+XI63</f>
        <v>65</v>
      </c>
      <c r="XJ64" s="73">
        <f>XJ59+XJ60+XJ61+XJ62+XJ63</f>
        <v>65</v>
      </c>
      <c r="XK64" s="73">
        <f>XK59+XK60+XK61+XK62+XK63</f>
        <v>65</v>
      </c>
      <c r="XL64" s="76">
        <f>XG59+XH60+XI61+XJ62+XK63</f>
        <v>65</v>
      </c>
      <c r="XM64" s="23"/>
      <c r="XN64" s="72">
        <f>XN59+XN60+XN61+XN62+XN63</f>
        <v>65</v>
      </c>
      <c r="XO64" s="73">
        <f>XO59+XO60+XO61+XO62+XO63</f>
        <v>65</v>
      </c>
      <c r="XP64" s="73">
        <f>XP59+XP60+XP61+XP62+XP63</f>
        <v>65</v>
      </c>
      <c r="XQ64" s="73">
        <f>XQ59+XQ60+XQ61+XQ62+XQ63</f>
        <v>65</v>
      </c>
      <c r="XR64" s="73">
        <f>XR59+XR60+XR61+XR62+XR63</f>
        <v>65</v>
      </c>
      <c r="XS64" s="76">
        <f>XN59+XO60+XP61+XQ62+XR63</f>
        <v>65</v>
      </c>
      <c r="XT64" s="23"/>
      <c r="XU64" s="72">
        <f>XU59+XU60+XU61+XU62+XU63</f>
        <v>65</v>
      </c>
      <c r="XV64" s="73">
        <f>XV59+XV60+XV61+XV62+XV63</f>
        <v>65</v>
      </c>
      <c r="XW64" s="73">
        <f>XW59+XW60+XW61+XW62+XW63</f>
        <v>65</v>
      </c>
      <c r="XX64" s="73">
        <f>XX59+XX60+XX61+XX62+XX63</f>
        <v>65</v>
      </c>
      <c r="XY64" s="73">
        <f>XY59+XY60+XY61+XY62+XY63</f>
        <v>65</v>
      </c>
      <c r="XZ64" s="76">
        <f>XU59+XV60+XW61+XX62+XY63</f>
        <v>65</v>
      </c>
      <c r="YA64" s="9"/>
      <c r="YB64" s="336"/>
      <c r="YC64" s="5"/>
      <c r="YD64" s="72">
        <f>YD59+YD60+YD61+YD62+YD63</f>
        <v>65</v>
      </c>
      <c r="YE64" s="73">
        <f>YE59+YE60+YE61+YE62+YE63</f>
        <v>65</v>
      </c>
      <c r="YF64" s="73">
        <f>YF59+YF60+YF61+YF62+YF63</f>
        <v>65</v>
      </c>
      <c r="YG64" s="73">
        <f>YG59+YG60+YG61+YG62+YG63</f>
        <v>65</v>
      </c>
      <c r="YH64" s="73">
        <f>YH59+YH60+YH61+YH62+YH63</f>
        <v>65</v>
      </c>
      <c r="YI64" s="76">
        <f>YD59+YE60+YF61+YG62+YH63</f>
        <v>65</v>
      </c>
      <c r="YJ64" s="23"/>
      <c r="YK64" s="72">
        <f>YK59+YK60+YK61+YK62+YK63</f>
        <v>65</v>
      </c>
      <c r="YL64" s="73">
        <f>YL59+YL60+YL61+YL62+YL63</f>
        <v>65</v>
      </c>
      <c r="YM64" s="73">
        <f>YM59+YM60+YM61+YM62+YM63</f>
        <v>65</v>
      </c>
      <c r="YN64" s="73">
        <f>YN59+YN60+YN61+YN62+YN63</f>
        <v>65</v>
      </c>
      <c r="YO64" s="73">
        <f>YO59+YO60+YO61+YO62+YO63</f>
        <v>65</v>
      </c>
      <c r="YP64" s="76">
        <f>YK59+YL60+YM61+YN62+YO63</f>
        <v>65</v>
      </c>
      <c r="YQ64" s="23"/>
      <c r="YR64" s="72">
        <f>YR59+YR60+YR61+YR62+YR63</f>
        <v>65</v>
      </c>
      <c r="YS64" s="73">
        <f>YS59+YS60+YS61+YS62+YS63</f>
        <v>65</v>
      </c>
      <c r="YT64" s="73">
        <f>YT59+YT60+YT61+YT62+YT63</f>
        <v>65</v>
      </c>
      <c r="YU64" s="73">
        <f>YU59+YU60+YU61+YU62+YU63</f>
        <v>65</v>
      </c>
      <c r="YV64" s="73">
        <f>YV59+YV60+YV61+YV62+YV63</f>
        <v>65</v>
      </c>
      <c r="YW64" s="76">
        <f>YR59+YS60+YT61+YU62+YV63</f>
        <v>65</v>
      </c>
      <c r="YX64" s="9"/>
      <c r="YY64" s="336"/>
      <c r="YZ64" s="5"/>
      <c r="ZA64" s="72">
        <f>ZA59+ZA60+ZA61+ZA62+ZA63</f>
        <v>65</v>
      </c>
      <c r="ZB64" s="73">
        <f>ZB59+ZB60+ZB61+ZB62+ZB63</f>
        <v>65</v>
      </c>
      <c r="ZC64" s="73">
        <f>ZC59+ZC60+ZC61+ZC62+ZC63</f>
        <v>65</v>
      </c>
      <c r="ZD64" s="73">
        <f>ZD59+ZD60+ZD61+ZD62+ZD63</f>
        <v>65</v>
      </c>
      <c r="ZE64" s="73">
        <f>ZE59+ZE60+ZE61+ZE62+ZE63</f>
        <v>65</v>
      </c>
      <c r="ZF64" s="76">
        <f>ZA59+ZB60+ZC61+ZD62+ZE63</f>
        <v>65</v>
      </c>
      <c r="ZG64" s="23"/>
      <c r="ZH64" s="72">
        <f>ZH59+ZH60+ZH61+ZH62+ZH63</f>
        <v>65</v>
      </c>
      <c r="ZI64" s="73">
        <f>ZI59+ZI60+ZI61+ZI62+ZI63</f>
        <v>65</v>
      </c>
      <c r="ZJ64" s="73">
        <f>ZJ59+ZJ60+ZJ61+ZJ62+ZJ63</f>
        <v>65</v>
      </c>
      <c r="ZK64" s="73">
        <f>ZK59+ZK60+ZK61+ZK62+ZK63</f>
        <v>65</v>
      </c>
      <c r="ZL64" s="73">
        <f>ZL59+ZL60+ZL61+ZL62+ZL63</f>
        <v>65</v>
      </c>
      <c r="ZM64" s="76">
        <f>ZH59+ZI60+ZJ61+ZK62+ZL63</f>
        <v>65</v>
      </c>
      <c r="ZN64" s="23"/>
      <c r="ZO64" s="72">
        <f>ZO59+ZO60+ZO61+ZO62+ZO63</f>
        <v>65</v>
      </c>
      <c r="ZP64" s="73">
        <f>ZP59+ZP60+ZP61+ZP62+ZP63</f>
        <v>65</v>
      </c>
      <c r="ZQ64" s="73">
        <f>ZQ59+ZQ60+ZQ61+ZQ62+ZQ63</f>
        <v>65</v>
      </c>
      <c r="ZR64" s="73">
        <f>ZR59+ZR60+ZR61+ZR62+ZR63</f>
        <v>65</v>
      </c>
      <c r="ZS64" s="73">
        <f>ZS59+ZS60+ZS61+ZS62+ZS63</f>
        <v>65</v>
      </c>
      <c r="ZT64" s="76">
        <f>ZO59+ZP60+ZQ61+ZR62+ZS63</f>
        <v>65</v>
      </c>
      <c r="ZU64" s="9"/>
      <c r="ZV64" s="336"/>
      <c r="ZW64" s="5"/>
      <c r="ZX64" s="72">
        <f>ZX59+ZX60+ZX61+ZX62+ZX63</f>
        <v>65</v>
      </c>
      <c r="ZY64" s="73">
        <f>ZY59+ZY60+ZY61+ZY62+ZY63</f>
        <v>65</v>
      </c>
      <c r="ZZ64" s="73">
        <f>ZZ59+ZZ60+ZZ61+ZZ62+ZZ63</f>
        <v>65</v>
      </c>
      <c r="AAA64" s="73">
        <f>AAA59+AAA60+AAA61+AAA62+AAA63</f>
        <v>65</v>
      </c>
      <c r="AAB64" s="73">
        <f>AAB59+AAB60+AAB61+AAB62+AAB63</f>
        <v>65</v>
      </c>
      <c r="AAC64" s="76">
        <f>ZX59+ZY60+ZZ61+AAA62+AAB63</f>
        <v>65</v>
      </c>
      <c r="AAD64" s="23"/>
      <c r="AAE64" s="72">
        <f>AAE59+AAE60+AAE61+AAE62+AAE63</f>
        <v>65</v>
      </c>
      <c r="AAF64" s="73">
        <f>AAF59+AAF60+AAF61+AAF62+AAF63</f>
        <v>65</v>
      </c>
      <c r="AAG64" s="73">
        <f>AAG59+AAG60+AAG61+AAG62+AAG63</f>
        <v>65</v>
      </c>
      <c r="AAH64" s="73">
        <f>AAH59+AAH60+AAH61+AAH62+AAH63</f>
        <v>65</v>
      </c>
      <c r="AAI64" s="73">
        <f>AAI59+AAI60+AAI61+AAI62+AAI63</f>
        <v>65</v>
      </c>
      <c r="AAJ64" s="76">
        <f>AAE59+AAF60+AAG61+AAH62+AAI63</f>
        <v>65</v>
      </c>
      <c r="AAK64" s="23"/>
      <c r="AAL64" s="72">
        <f>AAL59+AAL60+AAL61+AAL62+AAL63</f>
        <v>65</v>
      </c>
      <c r="AAM64" s="73">
        <f>AAM59+AAM60+AAM61+AAM62+AAM63</f>
        <v>65</v>
      </c>
      <c r="AAN64" s="73">
        <f>AAN59+AAN60+AAN61+AAN62+AAN63</f>
        <v>65</v>
      </c>
      <c r="AAO64" s="73">
        <f>AAO59+AAO60+AAO61+AAO62+AAO63</f>
        <v>65</v>
      </c>
      <c r="AAP64" s="73">
        <f>AAP59+AAP60+AAP61+AAP62+AAP63</f>
        <v>65</v>
      </c>
      <c r="AAQ64" s="76">
        <f>AAL59+AAM60+AAN61+AAO62+AAP63</f>
        <v>65</v>
      </c>
      <c r="AAR64" s="9"/>
      <c r="AAS64" s="336"/>
      <c r="AAT64" s="5"/>
      <c r="AAU64" s="72">
        <f>AAU59+AAU60+AAU61+AAU62+AAU63</f>
        <v>65</v>
      </c>
      <c r="AAV64" s="73">
        <f>AAV59+AAV60+AAV61+AAV62+AAV63</f>
        <v>65</v>
      </c>
      <c r="AAW64" s="73">
        <f>AAW59+AAW60+AAW61+AAW62+AAW63</f>
        <v>65</v>
      </c>
      <c r="AAX64" s="73">
        <f>AAX59+AAX60+AAX61+AAX62+AAX63</f>
        <v>65</v>
      </c>
      <c r="AAY64" s="73">
        <f>AAY59+AAY60+AAY61+AAY62+AAY63</f>
        <v>65</v>
      </c>
      <c r="AAZ64" s="76">
        <f>AAU59+AAV60+AAW61+AAX62+AAY63</f>
        <v>65</v>
      </c>
      <c r="ABA64" s="23"/>
      <c r="ABB64" s="72">
        <f>ABB59+ABB60+ABB61+ABB62+ABB63</f>
        <v>65</v>
      </c>
      <c r="ABC64" s="73">
        <f>ABC59+ABC60+ABC61+ABC62+ABC63</f>
        <v>65</v>
      </c>
      <c r="ABD64" s="73">
        <f>ABD59+ABD60+ABD61+ABD62+ABD63</f>
        <v>65</v>
      </c>
      <c r="ABE64" s="73">
        <f>ABE59+ABE60+ABE61+ABE62+ABE63</f>
        <v>65</v>
      </c>
      <c r="ABF64" s="73">
        <f>ABF59+ABF60+ABF61+ABF62+ABF63</f>
        <v>65</v>
      </c>
      <c r="ABG64" s="76">
        <f>ABB59+ABC60+ABD61+ABE62+ABF63</f>
        <v>65</v>
      </c>
      <c r="ABH64" s="23"/>
      <c r="ABI64" s="72">
        <f>ABI59+ABI60+ABI61+ABI62+ABI63</f>
        <v>65</v>
      </c>
      <c r="ABJ64" s="73">
        <f>ABJ59+ABJ60+ABJ61+ABJ62+ABJ63</f>
        <v>65</v>
      </c>
      <c r="ABK64" s="73">
        <f>ABK59+ABK60+ABK61+ABK62+ABK63</f>
        <v>65</v>
      </c>
      <c r="ABL64" s="73">
        <f>ABL59+ABL60+ABL61+ABL62+ABL63</f>
        <v>65</v>
      </c>
      <c r="ABM64" s="73">
        <f>ABM59+ABM60+ABM61+ABM62+ABM63</f>
        <v>65</v>
      </c>
      <c r="ABN64" s="76">
        <f>ABI59+ABJ60+ABK61+ABL62+ABM63</f>
        <v>65</v>
      </c>
      <c r="ABO64" s="9"/>
      <c r="ABP64" s="336"/>
      <c r="ABQ64" s="5"/>
      <c r="ABR64" s="72">
        <f>ABR59+ABR60+ABR61++ABR62+ABR63</f>
        <v>65</v>
      </c>
      <c r="ABS64" s="73">
        <f>ABS59+ABS60+ABS61+ABS62+ABS63</f>
        <v>65</v>
      </c>
      <c r="ABT64" s="73">
        <f>ABT59+ABT60+ABT61+ABT62+ABT63</f>
        <v>65</v>
      </c>
      <c r="ABU64" s="73">
        <f>ABU59+ABU60+ABU61+ABU62+ABU63</f>
        <v>65</v>
      </c>
      <c r="ABV64" s="73">
        <f>ABV59+ABV60+ABV61+ABV62+ABV63</f>
        <v>65</v>
      </c>
      <c r="ABW64" s="76">
        <f>ABR59+ABS60+ABT61+ABU62+ABV63</f>
        <v>65</v>
      </c>
      <c r="ABX64" s="23"/>
      <c r="ABY64" s="72">
        <f>ABY59+ABY60+ABY61+ABY62+ABY63</f>
        <v>65</v>
      </c>
      <c r="ABZ64" s="73">
        <f>ABZ59+ABZ60+ABZ61+ABZ62+ABZ63</f>
        <v>65</v>
      </c>
      <c r="ACA64" s="73">
        <f>ACA59+ACA60+ACA61+ACA62+ACA63</f>
        <v>65</v>
      </c>
      <c r="ACB64" s="73">
        <f>ACB59+ACB60+ACB61+ACB62+ACB63</f>
        <v>65</v>
      </c>
      <c r="ACC64" s="73">
        <f>ACC59+ACC60+ACC61+ACC62+ACC63</f>
        <v>65</v>
      </c>
      <c r="ACD64" s="76">
        <f>ABY59+ABZ60+ACA61+ACB62+ACC63</f>
        <v>65</v>
      </c>
      <c r="ACE64" s="23"/>
      <c r="ACF64" s="72">
        <f>ACF59+ACF60+ACF61+ACF62+ACF63</f>
        <v>65</v>
      </c>
      <c r="ACG64" s="73">
        <f>ACG59+ACG60+ACG61+ACG62+ACG63</f>
        <v>65</v>
      </c>
      <c r="ACH64" s="73">
        <f>ACH59+ACH60+ACH61+ACH62+ACH63</f>
        <v>65</v>
      </c>
      <c r="ACI64" s="73">
        <f>ACI59+ACI60+ACI61+ACI62+ACI63</f>
        <v>65</v>
      </c>
      <c r="ACJ64" s="73">
        <f>ACJ59+ACJ60+ACJ61+ACJ62+ACJ63</f>
        <v>65</v>
      </c>
      <c r="ACK64" s="76">
        <f>ACF59+ACG60+ACH61+ACI62+ACJ63</f>
        <v>65</v>
      </c>
      <c r="ACL64" s="9"/>
      <c r="ACM64" s="336"/>
      <c r="ACN64" s="5"/>
      <c r="ACO64" s="72">
        <f>ACO59+ACO60+ACO61+ACO62+ACO63</f>
        <v>65</v>
      </c>
      <c r="ACP64" s="73">
        <f>ACP59+ACP60+ACP61+ACP62+ACP63</f>
        <v>65</v>
      </c>
      <c r="ACQ64" s="73">
        <f>ACQ59+ACQ60+ACQ61+ACQ62+ACQ63</f>
        <v>65</v>
      </c>
      <c r="ACR64" s="73">
        <f>ACR59+ACR60+ACR61+ACR62+ACR63</f>
        <v>65</v>
      </c>
      <c r="ACS64" s="73">
        <f>ACS59+ACS60+ACS61+ACS62+ACS63</f>
        <v>65</v>
      </c>
      <c r="ACT64" s="76">
        <f>ACO59+ACP60+ACQ61+ACR62+ACS63</f>
        <v>65</v>
      </c>
      <c r="ACU64" s="23"/>
      <c r="ACV64" s="72">
        <f>ACV59+ACV60+ACV61+ACV62+ACV63</f>
        <v>65</v>
      </c>
      <c r="ACW64" s="73">
        <f>ACW59+ACW60+ACW61+ACW62+ACW63</f>
        <v>65</v>
      </c>
      <c r="ACX64" s="73">
        <f>ACX59+ACX60+ACX61+ACX62+ACX63</f>
        <v>65</v>
      </c>
      <c r="ACY64" s="73">
        <f>ACY59+ACY60+ACY61+ACY62+ACY63</f>
        <v>65</v>
      </c>
      <c r="ACZ64" s="73">
        <f>ACZ59+ACZ60+ACZ61+ACZ62+ACZ63</f>
        <v>65</v>
      </c>
      <c r="ADA64" s="76">
        <f>ACV59+ACW60+ACX61+ACY62+ACZ63</f>
        <v>65</v>
      </c>
      <c r="ADB64" s="23"/>
      <c r="ADC64" s="72">
        <f>ADC59+ADC60+ADC61+ADC62+ADC63</f>
        <v>65</v>
      </c>
      <c r="ADD64" s="73">
        <f>ADD59+ADD60+ADD61+ADD62+ADD63</f>
        <v>65</v>
      </c>
      <c r="ADE64" s="73">
        <f>ADE59+ADE60+ADE61+ADE62+ADE63</f>
        <v>65</v>
      </c>
      <c r="ADF64" s="73">
        <f>ADF59+ADF60+ADF61+ADF62+ADF63</f>
        <v>65</v>
      </c>
      <c r="ADG64" s="73">
        <f>ADG59+ADG60+ADG61+ADG62+ADG63</f>
        <v>65</v>
      </c>
      <c r="ADH64" s="76">
        <f>ADC59+ADD60+ADE61+ADF62+ADG63</f>
        <v>65</v>
      </c>
      <c r="ADI64" s="9"/>
      <c r="ADJ64" s="336"/>
      <c r="ADK64" s="5"/>
      <c r="ADL64" s="72">
        <f>ADL59+ADL60+ADL61+ADL62+ADL63</f>
        <v>65</v>
      </c>
      <c r="ADM64" s="73">
        <f>ADM59+ADM60+ADM61+ADM62+ADM63</f>
        <v>65</v>
      </c>
      <c r="ADN64" s="73">
        <f>ADN59+ADN60+ADN61+ADN62+ADN63</f>
        <v>65</v>
      </c>
      <c r="ADO64" s="73">
        <f>ADO59+ADO60+ADO61+ADO62+ADO63</f>
        <v>65</v>
      </c>
      <c r="ADP64" s="73">
        <f>ADP59+ADP60+ADP61+ADP62+ADP63</f>
        <v>65</v>
      </c>
      <c r="ADQ64" s="76">
        <f>ADL59+ADM60+ADN61+ADO62+ADP63</f>
        <v>65</v>
      </c>
      <c r="ADR64" s="23"/>
      <c r="ADS64" s="72">
        <f>ADS59+ADS60+ADS61+ADS62+ADS63</f>
        <v>65</v>
      </c>
      <c r="ADT64" s="73">
        <f>ADT59+ADT60+ADT61+ADT62+ADT63</f>
        <v>65</v>
      </c>
      <c r="ADU64" s="73">
        <f>ADU59+ADU60+ADU61+ADU62+ADU63</f>
        <v>65</v>
      </c>
      <c r="ADV64" s="73">
        <f>ADV59+ADV60+ADV61+ADV62+ADV63</f>
        <v>65</v>
      </c>
      <c r="ADW64" s="73">
        <f>ADW59+ADW60+ADW61+ADW62+ADW63</f>
        <v>65</v>
      </c>
      <c r="ADX64" s="76">
        <f>ADS59+ADT60+ADU61+ADV62+ADW63</f>
        <v>65</v>
      </c>
      <c r="ADY64" s="23"/>
      <c r="ADZ64" s="72">
        <f>ADZ59+ADZ60+ADZ61+ADZ62+ADZ63</f>
        <v>65</v>
      </c>
      <c r="AEA64" s="73">
        <f>AEA59+AEA60+AEA61+AEA62+AEA63</f>
        <v>65</v>
      </c>
      <c r="AEB64" s="73">
        <f>AEB59+AEB60+AEB61+AEB62+AEB63</f>
        <v>65</v>
      </c>
      <c r="AEC64" s="73">
        <f>AEC59+AEC60+AEC61+AEC62+AEC63</f>
        <v>65</v>
      </c>
      <c r="AED64" s="73">
        <f>AED59+AED60+AED61+AED62+AED63</f>
        <v>65</v>
      </c>
      <c r="AEE64" s="76">
        <f>ADZ59+AEA60+AEB61+AEC62+AED63</f>
        <v>65</v>
      </c>
      <c r="AEF64" s="9"/>
      <c r="AEG64" s="336"/>
      <c r="AEH64" s="5"/>
      <c r="AEI64" s="72">
        <f>AEI59+AEI60+AEI61+AEI62+AEI63</f>
        <v>65</v>
      </c>
      <c r="AEJ64" s="73">
        <f>AEJ59+AEJ60+AEJ61+AEJ62+AEJ63</f>
        <v>65</v>
      </c>
      <c r="AEK64" s="73">
        <f>AEK59+AEK60+AEK61+AEK62+AEK63</f>
        <v>65</v>
      </c>
      <c r="AEL64" s="73">
        <f>AEL59+AEL60+AEL61+AEL62+AEL63</f>
        <v>65</v>
      </c>
      <c r="AEM64" s="73">
        <f>AEM59+AEM60+AEM61+AEM62+AEM63</f>
        <v>65</v>
      </c>
      <c r="AEN64" s="76">
        <f>AEI59+AEJ60+AEK61+AEL62+AEM63</f>
        <v>65</v>
      </c>
      <c r="AEO64" s="23"/>
      <c r="AEP64" s="72">
        <f>AEP59+AEP60+AEP61+AEP62+AEP63</f>
        <v>65</v>
      </c>
      <c r="AEQ64" s="73">
        <f>AEQ59+AEQ60+AEQ61+AEQ62+AEQ63</f>
        <v>65</v>
      </c>
      <c r="AER64" s="73">
        <f>AER59+AER60+AER61+AER62+AER63</f>
        <v>65</v>
      </c>
      <c r="AES64" s="73">
        <f>AES59+AES60+AES61+AES62+AES63</f>
        <v>65</v>
      </c>
      <c r="AET64" s="73">
        <f>AET59+AET60+AET61+AET62+AET63</f>
        <v>65</v>
      </c>
      <c r="AEU64" s="76">
        <f>AEP59+AEQ60+AER61+AES62+AET63</f>
        <v>65</v>
      </c>
      <c r="AEV64" s="23"/>
      <c r="AEW64" s="72">
        <f>AEW59+AEW60+AEW61+AEW62+AEW63</f>
        <v>65</v>
      </c>
      <c r="AEX64" s="73">
        <f>AEX59+AEX60+AEX61+AEX62+AEX63</f>
        <v>65</v>
      </c>
      <c r="AEY64" s="73">
        <f>AEY59+AEY60+AEY61+AEY62+AEY63</f>
        <v>65</v>
      </c>
      <c r="AEZ64" s="73">
        <f>AEZ59+AEZ60+AEZ61+AEZ62+AEZ63</f>
        <v>65</v>
      </c>
      <c r="AFA64" s="73">
        <f>AFA59+AFA60+AFA61+AFA62+AFA63</f>
        <v>65</v>
      </c>
      <c r="AFB64" s="76">
        <f>AEW59+AEX60+AEY61+AEZ62+AFA63</f>
        <v>65</v>
      </c>
      <c r="AFC64" s="9"/>
      <c r="AFD64" s="336"/>
      <c r="AFE64" s="5"/>
      <c r="AFF64" s="72">
        <f>AFF59+AFF60+AFF61+AFF62+AFF63</f>
        <v>65</v>
      </c>
      <c r="AFG64" s="73">
        <f>AFG59+AFG60+AFG61+AFG62+AFG63</f>
        <v>65</v>
      </c>
      <c r="AFH64" s="73">
        <f>AFH59+AFH60+AFH61+AFH62+AFH63</f>
        <v>65</v>
      </c>
      <c r="AFI64" s="73">
        <f>AFI59+AFI60+AFI61+AFI62+AFI63</f>
        <v>65</v>
      </c>
      <c r="AFJ64" s="73">
        <f>AFJ59+AFJ60+AFJ61+AFJ62+AFJ63</f>
        <v>65</v>
      </c>
      <c r="AFK64" s="76">
        <f>AFF59+AFG60+AFH61+AFI62+AFJ63</f>
        <v>65</v>
      </c>
      <c r="AFL64" s="23"/>
      <c r="AFM64" s="72">
        <f>AFM59+AFM60+AFM61+AFM62+AFM63</f>
        <v>65</v>
      </c>
      <c r="AFN64" s="73">
        <f>AFN59+AFN60+AFN61+AFN62+AFN63</f>
        <v>65</v>
      </c>
      <c r="AFO64" s="73">
        <f>AFO59+AFO60+AFO61+AFO62+AFO63</f>
        <v>65</v>
      </c>
      <c r="AFP64" s="73">
        <f>AFP59+AFP60+AFP61+AFP62+AFP63</f>
        <v>65</v>
      </c>
      <c r="AFQ64" s="73">
        <f>AFQ59+AFQ60+AFQ61+AFQ62+AFQ63</f>
        <v>65</v>
      </c>
      <c r="AFR64" s="76">
        <f>AFM59+AFN60+AFO61+AFP62+AFQ63</f>
        <v>65</v>
      </c>
      <c r="AFS64" s="23"/>
      <c r="AFT64" s="72">
        <f>AFT59+AFT60+AFT61+AFT62+AFT63</f>
        <v>65</v>
      </c>
      <c r="AFU64" s="73">
        <f>AFU59+AFU60+AFU61+AFU62+AFU63</f>
        <v>65</v>
      </c>
      <c r="AFV64" s="73">
        <f>AFV59+AFV60+AFV61+AFV62+AFV63</f>
        <v>65</v>
      </c>
      <c r="AFW64" s="73">
        <f>AFW59+AFW60+AFW61+AFW62+AFW63</f>
        <v>65</v>
      </c>
      <c r="AFX64" s="73">
        <f>AFX59+AFX60+AFX61+AFX62+AFX63</f>
        <v>65</v>
      </c>
      <c r="AFY64" s="76">
        <f>AFT59+AFU60+AFV61+AFW62+AFX63</f>
        <v>65</v>
      </c>
      <c r="AFZ64" s="9"/>
      <c r="AGA64" s="336"/>
    </row>
    <row r="65" spans="1:859" ht="12.75" thickBot="1" x14ac:dyDescent="0.25">
      <c r="A65" s="22"/>
      <c r="B65" s="22"/>
      <c r="C65" s="22"/>
      <c r="D65" s="336"/>
      <c r="E65" s="378" t="s">
        <v>1182</v>
      </c>
      <c r="F65" s="379" t="s">
        <v>62</v>
      </c>
      <c r="G65" s="380">
        <v>22</v>
      </c>
      <c r="H65" s="336"/>
      <c r="I65" s="5"/>
      <c r="J65" s="349">
        <f>J59+N59+J63+N63+L61</f>
        <v>65</v>
      </c>
      <c r="K65" s="350">
        <f>L59+J61+N61+L63+L61</f>
        <v>65</v>
      </c>
      <c r="L65" s="351">
        <f>K60+M60+K62+M62+L61</f>
        <v>65</v>
      </c>
      <c r="M65" s="352">
        <f>L60+K61+M61+L62+L61</f>
        <v>65</v>
      </c>
      <c r="N65" s="353"/>
      <c r="O65" s="79">
        <f>N59+M60+L61+K62+J63</f>
        <v>65</v>
      </c>
      <c r="P65" s="23"/>
      <c r="Q65" s="349">
        <f>Q59+U59+Q63+U63+S61</f>
        <v>65</v>
      </c>
      <c r="R65" s="350">
        <f>S59+Q61+U61+S63+S61</f>
        <v>65</v>
      </c>
      <c r="S65" s="351">
        <f>R60+T60+R62+T62+S61</f>
        <v>65</v>
      </c>
      <c r="T65" s="352">
        <f>S60+R61+T61+S62+S61</f>
        <v>65</v>
      </c>
      <c r="U65" s="353"/>
      <c r="V65" s="79">
        <f>U59+T60+S61+R62+Q63</f>
        <v>65</v>
      </c>
      <c r="W65" s="23"/>
      <c r="X65" s="349">
        <f>X59+AB59+X63+AB63+Z61</f>
        <v>65</v>
      </c>
      <c r="Y65" s="350">
        <f>Z59+X61+AB61+Z63+Z61</f>
        <v>65</v>
      </c>
      <c r="Z65" s="351">
        <f>Y60+AA60+Y62+AA62+Z61</f>
        <v>65</v>
      </c>
      <c r="AA65" s="352">
        <f>Z60+Y61+AA61+Z62+Z61</f>
        <v>65</v>
      </c>
      <c r="AB65" s="353"/>
      <c r="AC65" s="79">
        <f>AB59+AA60+Z61+Y62+X63</f>
        <v>65</v>
      </c>
      <c r="AD65" s="9"/>
      <c r="AE65" s="336"/>
      <c r="AF65" s="5"/>
      <c r="AG65" s="349">
        <f>AG59+AK59+AG63+AK63+AI61</f>
        <v>65</v>
      </c>
      <c r="AH65" s="350">
        <f>AI59+AG61+AK61+AI63+AI61</f>
        <v>65</v>
      </c>
      <c r="AI65" s="351">
        <f>AH60+AJ60+AH62+AJ62+AI61</f>
        <v>65</v>
      </c>
      <c r="AJ65" s="352">
        <f>AI60+AH61+AJ61+AI62+AI61</f>
        <v>65</v>
      </c>
      <c r="AK65" s="353"/>
      <c r="AL65" s="79">
        <f>AK59+AJ60+AI61+AH62+AG63</f>
        <v>65</v>
      </c>
      <c r="AM65" s="23"/>
      <c r="AN65" s="349">
        <f>AN59+AR59+AN63+AR63+AP61</f>
        <v>65</v>
      </c>
      <c r="AO65" s="350">
        <f>AP59+AN61+AR61+AP63+AP61</f>
        <v>65</v>
      </c>
      <c r="AP65" s="351">
        <f>AO60+AQ60+AO62+AQ62+AP61</f>
        <v>65</v>
      </c>
      <c r="AQ65" s="352">
        <f>AP60+AO61+AQ61+AP62+AP61</f>
        <v>65</v>
      </c>
      <c r="AR65" s="353"/>
      <c r="AS65" s="79">
        <f>AR59+AQ60+AP61+AO62+AN63</f>
        <v>65</v>
      </c>
      <c r="AT65" s="23"/>
      <c r="AU65" s="349">
        <f>AU59+AY59+AU63+AY63+AW61</f>
        <v>65</v>
      </c>
      <c r="AV65" s="350">
        <f>AW59+AU61+AY61+AW63+AW61</f>
        <v>65</v>
      </c>
      <c r="AW65" s="351">
        <f>AV60+AX60+AV62+AX62+AW61</f>
        <v>65</v>
      </c>
      <c r="AX65" s="352">
        <f>AW60+AV61+AX61+AW62+AW61</f>
        <v>65</v>
      </c>
      <c r="AY65" s="353"/>
      <c r="AZ65" s="79">
        <f>AY59+AX60+AW61+AV62+AU63</f>
        <v>65</v>
      </c>
      <c r="BA65" s="9"/>
      <c r="BB65" s="336"/>
      <c r="BC65" s="5"/>
      <c r="BD65" s="349">
        <f>BD59+BH59+BD63+BH63+BF61</f>
        <v>65</v>
      </c>
      <c r="BE65" s="350">
        <f>BF59+BD61+BH61+BF63+BF61</f>
        <v>65</v>
      </c>
      <c r="BF65" s="351">
        <f>BE60+BG60+BE62+BG62+BF61</f>
        <v>65</v>
      </c>
      <c r="BG65" s="352">
        <f>BF60+BE61+BG61+BF62+BF61</f>
        <v>65</v>
      </c>
      <c r="BH65" s="353"/>
      <c r="BI65" s="79">
        <f>BH59+BG60+BF61+BE62+BD63</f>
        <v>65</v>
      </c>
      <c r="BJ65" s="23"/>
      <c r="BK65" s="349">
        <f>BK59+BO59+BK63+BO63+BM61</f>
        <v>65</v>
      </c>
      <c r="BL65" s="350">
        <f>BM59+BK61+BO61+BM63+BM61</f>
        <v>65</v>
      </c>
      <c r="BM65" s="351">
        <f>BL60+BN60+BL62+BN62+BM61</f>
        <v>65</v>
      </c>
      <c r="BN65" s="352">
        <f>BM60+BL61+BN61+BM62+BM61</f>
        <v>65</v>
      </c>
      <c r="BO65" s="353"/>
      <c r="BP65" s="79">
        <f>BO59+BN60+BM61+BL62+BK63</f>
        <v>65</v>
      </c>
      <c r="BQ65" s="23"/>
      <c r="BR65" s="349">
        <f>BR59+BV59+BR63+BV63+BT61</f>
        <v>65</v>
      </c>
      <c r="BS65" s="350">
        <f>BT59+BR61+BV61+BT63+BT61</f>
        <v>65</v>
      </c>
      <c r="BT65" s="351">
        <f>BS60+BU60+BS62+BU62+BT61</f>
        <v>65</v>
      </c>
      <c r="BU65" s="352">
        <f>BT60+BS61+BU61+BT62+BT61</f>
        <v>65</v>
      </c>
      <c r="BV65" s="353"/>
      <c r="BW65" s="79">
        <f>BV59+BU60+BT61+BS62+BR63</f>
        <v>65</v>
      </c>
      <c r="BX65" s="9"/>
      <c r="BY65" s="336"/>
      <c r="BZ65" s="5"/>
      <c r="CA65" s="349">
        <f>CA59+CE59+CA63+CE63+CC61</f>
        <v>65</v>
      </c>
      <c r="CB65" s="350">
        <f>CC59+CA61+CE61+CC63+CC61</f>
        <v>65</v>
      </c>
      <c r="CC65" s="351">
        <f>CB60+CD60+CB62+CD62+CC61</f>
        <v>65</v>
      </c>
      <c r="CD65" s="352">
        <f>CC60+CB61+CD61+CC62+CC61</f>
        <v>65</v>
      </c>
      <c r="CE65" s="353"/>
      <c r="CF65" s="79">
        <f>CE59+CD60+CC61+CB62+CA63</f>
        <v>65</v>
      </c>
      <c r="CG65" s="23"/>
      <c r="CH65" s="349">
        <f>CH59+CL59+CH63+CL63+CJ61</f>
        <v>65</v>
      </c>
      <c r="CI65" s="350">
        <f>CJ59+CH61+CL61+CJ63+CJ61</f>
        <v>65</v>
      </c>
      <c r="CJ65" s="351">
        <f>CI60+CK60+CI62+CK62+CJ61</f>
        <v>65</v>
      </c>
      <c r="CK65" s="352">
        <f>CJ60+CI61+CK61+CJ62+CJ61</f>
        <v>65</v>
      </c>
      <c r="CL65" s="353"/>
      <c r="CM65" s="79">
        <f>CL59+CK60+CJ61+CI62+CH63</f>
        <v>65</v>
      </c>
      <c r="CN65" s="23"/>
      <c r="CO65" s="349">
        <f>+CO59+CS59+CO63+CS63+CQ61</f>
        <v>65</v>
      </c>
      <c r="CP65" s="350">
        <f>CQ59+CO61+CS61+CQ63+CQ61</f>
        <v>65</v>
      </c>
      <c r="CQ65" s="351">
        <f>CP60+CR60+CP62+CR62+CQ61</f>
        <v>65</v>
      </c>
      <c r="CR65" s="352">
        <f>CQ60+CP61+CR61+CQ62+CQ61</f>
        <v>65</v>
      </c>
      <c r="CS65" s="353"/>
      <c r="CT65" s="79">
        <f>CS59+CR60+CQ61+CP62+CO63</f>
        <v>65</v>
      </c>
      <c r="CU65" s="9"/>
      <c r="CV65" s="336"/>
      <c r="CW65" s="5"/>
      <c r="CX65" s="349">
        <f>CX59+DB59+CX63+DB63+CZ61</f>
        <v>65</v>
      </c>
      <c r="CY65" s="350">
        <f>CZ59+CX61+DB61+CZ63+CZ61</f>
        <v>65</v>
      </c>
      <c r="CZ65" s="351">
        <f>CY60+DA60+CY62+DA62+CZ61</f>
        <v>65</v>
      </c>
      <c r="DA65" s="352">
        <f>CZ60+CY61+DA61+CZ62+CZ61</f>
        <v>65</v>
      </c>
      <c r="DB65" s="353"/>
      <c r="DC65" s="79">
        <f>DB59+DA60+CZ61+CY62+CX63</f>
        <v>65</v>
      </c>
      <c r="DD65" s="23"/>
      <c r="DE65" s="349">
        <f>DE59+DI59+DE63+DI63+DG61</f>
        <v>65</v>
      </c>
      <c r="DF65" s="350">
        <f>DG59+DE61+DI61+DG63+DG61</f>
        <v>65</v>
      </c>
      <c r="DG65" s="351">
        <f>DF60+DH60+DF62+DH62+DG61</f>
        <v>65</v>
      </c>
      <c r="DH65" s="352">
        <f>DG60+DF61+DH61+DG62+DG61</f>
        <v>65</v>
      </c>
      <c r="DI65" s="353"/>
      <c r="DJ65" s="79">
        <f>DI59+DH60+DG61+DF62+DE63</f>
        <v>65</v>
      </c>
      <c r="DK65" s="23"/>
      <c r="DL65" s="349">
        <f>DL59+DP59+DL63+DP63+DN61</f>
        <v>65</v>
      </c>
      <c r="DM65" s="350">
        <f>DN59+DL61+DP61+DN63+DN61</f>
        <v>65</v>
      </c>
      <c r="DN65" s="351">
        <f>DM60+DO60+DM62+DO62+DN61</f>
        <v>65</v>
      </c>
      <c r="DO65" s="352">
        <f>DN60+DM61+DO61+DN62+DN61</f>
        <v>65</v>
      </c>
      <c r="DP65" s="353"/>
      <c r="DQ65" s="79">
        <f>DP59+DO60+DN61+DM62+DL63</f>
        <v>65</v>
      </c>
      <c r="DR65" s="9"/>
      <c r="DS65" s="336"/>
      <c r="DT65" s="5"/>
      <c r="DU65" s="349">
        <f>DU59+DY59+DU63+DY63+DW61</f>
        <v>65</v>
      </c>
      <c r="DV65" s="350">
        <f>DW59+DU61+DY61+DW63+DW61</f>
        <v>65</v>
      </c>
      <c r="DW65" s="351">
        <f>DV60+DX60+DV62+DX62+DW61</f>
        <v>65</v>
      </c>
      <c r="DX65" s="352">
        <f>DW60+DV61+DX61+DW62+DW61</f>
        <v>65</v>
      </c>
      <c r="DY65" s="353"/>
      <c r="DZ65" s="79">
        <f>DY59+DX60+DW61+DV62+DU63</f>
        <v>65</v>
      </c>
      <c r="EA65" s="23"/>
      <c r="EB65" s="349">
        <f>EB59+EF59+EB63+EF63+ED61</f>
        <v>65</v>
      </c>
      <c r="EC65" s="350">
        <f>ED59+EB61+EF61+ED63+ED61</f>
        <v>65</v>
      </c>
      <c r="ED65" s="351">
        <f>EC60+EE60+EC62+EE62+ED61</f>
        <v>65</v>
      </c>
      <c r="EE65" s="352">
        <f>ED60+EC61+EE61+ED62+ED61</f>
        <v>65</v>
      </c>
      <c r="EF65" s="353"/>
      <c r="EG65" s="79">
        <f>EF59+EE60+ED61+EC62+EB63</f>
        <v>65</v>
      </c>
      <c r="EH65" s="23"/>
      <c r="EI65" s="349">
        <f>EI59+EM59+EI63+EM63+EK61</f>
        <v>65</v>
      </c>
      <c r="EJ65" s="350">
        <f>EK59+EI61+EM61+EK63+EK61</f>
        <v>65</v>
      </c>
      <c r="EK65" s="351">
        <f>EJ60+EL60+EJ62+EL62+EK61</f>
        <v>65</v>
      </c>
      <c r="EL65" s="352">
        <f>EK60+EJ61+EL61+EK62+EK61</f>
        <v>65</v>
      </c>
      <c r="EM65" s="353"/>
      <c r="EN65" s="79">
        <f>EM59+EL60+EK61+EJ62+EI63</f>
        <v>65</v>
      </c>
      <c r="EO65" s="9"/>
      <c r="EP65" s="336"/>
      <c r="EQ65" s="5"/>
      <c r="ER65" s="349">
        <f>ER59+EV59+ER63+EV63+ET61</f>
        <v>65</v>
      </c>
      <c r="ES65" s="350">
        <f>ET59+ER61+EV61+ET63+ET61</f>
        <v>65</v>
      </c>
      <c r="ET65" s="351">
        <f>ES60+EU60+ES62+EU62+ET61</f>
        <v>65</v>
      </c>
      <c r="EU65" s="352">
        <f>ET60+ES61+EU61+ET62+ET61</f>
        <v>65</v>
      </c>
      <c r="EV65" s="353"/>
      <c r="EW65" s="79">
        <f>EV59+EU60+ET61+ES62+ER63</f>
        <v>65</v>
      </c>
      <c r="EX65" s="23"/>
      <c r="EY65" s="349">
        <f>EY59+FC59+EY63+FC63+FA61</f>
        <v>65</v>
      </c>
      <c r="EZ65" s="350">
        <f>FA59+EY61+FC61+FA63+FA61</f>
        <v>65</v>
      </c>
      <c r="FA65" s="351">
        <f>EZ60+FB60+EZ62+FB62+FA61</f>
        <v>65</v>
      </c>
      <c r="FB65" s="352">
        <f>FA60+EZ61+FB61+FA62+FA61</f>
        <v>65</v>
      </c>
      <c r="FC65" s="353"/>
      <c r="FD65" s="79">
        <f>FC59+FB60+FA61+EZ62+EY63</f>
        <v>65</v>
      </c>
      <c r="FE65" s="23"/>
      <c r="FF65" s="349">
        <f>FF59+FJ59+FF63+FJ63+FH61</f>
        <v>65</v>
      </c>
      <c r="FG65" s="350">
        <f>FH59+FF61+FJ61+FH63+FH61</f>
        <v>65</v>
      </c>
      <c r="FH65" s="351">
        <f>FG60+FI60+FG62+FI62+FH61</f>
        <v>65</v>
      </c>
      <c r="FI65" s="352">
        <f>FH60+FG61+FI61+FH62+FH61</f>
        <v>65</v>
      </c>
      <c r="FJ65" s="353"/>
      <c r="FK65" s="79">
        <f>FJ59+FI60+FH61+FG62+FF63</f>
        <v>65</v>
      </c>
      <c r="FL65" s="9"/>
      <c r="FM65" s="336"/>
      <c r="FN65" s="5"/>
      <c r="FO65" s="349">
        <f>FO59+FS59+FO63+FS63+FQ61</f>
        <v>65</v>
      </c>
      <c r="FP65" s="350">
        <f>FQ59+FO61+FS61+FQ63+FQ61</f>
        <v>65</v>
      </c>
      <c r="FQ65" s="351">
        <f>FP60+FR60+FP62+FR62+FQ61</f>
        <v>65</v>
      </c>
      <c r="FR65" s="352">
        <f>FQ60+FP61+FR61+FQ62+FQ61</f>
        <v>65</v>
      </c>
      <c r="FS65" s="353"/>
      <c r="FT65" s="79">
        <f>FS59+FR60+FQ61+FP62+FO63</f>
        <v>65</v>
      </c>
      <c r="FU65" s="23"/>
      <c r="FV65" s="349">
        <f>FV59+FZ59+FV63+FZ63+FX61</f>
        <v>65</v>
      </c>
      <c r="FW65" s="350">
        <f>FX59+FV61+FZ61+FX63+FX61</f>
        <v>65</v>
      </c>
      <c r="FX65" s="351">
        <f>FW60+FY60+FW62+FY62+FX61</f>
        <v>65</v>
      </c>
      <c r="FY65" s="352">
        <f>FX60+FW61+FY61+FX62+FX61</f>
        <v>65</v>
      </c>
      <c r="FZ65" s="353"/>
      <c r="GA65" s="79">
        <f>FZ59+FY60+FX61+FW62+FV63</f>
        <v>65</v>
      </c>
      <c r="GB65" s="23"/>
      <c r="GC65" s="349">
        <f>GC59+GG59+GC63+GG63+GE61</f>
        <v>65</v>
      </c>
      <c r="GD65" s="350">
        <f>GE59+GC61+GG61+GE63+GE61</f>
        <v>65</v>
      </c>
      <c r="GE65" s="351">
        <f>GD60+GF60+GD62+GF62+GE61</f>
        <v>65</v>
      </c>
      <c r="GF65" s="352">
        <f>GE60+GD61+GF61+GE62+GE61</f>
        <v>65</v>
      </c>
      <c r="GG65" s="353"/>
      <c r="GH65" s="79">
        <f>GG59+GF60+GE61+GD62+GC63</f>
        <v>65</v>
      </c>
      <c r="GI65" s="9"/>
      <c r="GJ65" s="336"/>
      <c r="GK65" s="5"/>
      <c r="GL65" s="349">
        <f>GL59+GP59+GL63+GP63+GN61</f>
        <v>65</v>
      </c>
      <c r="GM65" s="350">
        <f>GN59+GL61+GP61+GN63+GN61</f>
        <v>65</v>
      </c>
      <c r="GN65" s="351">
        <f>GM60+GO60+GM62+GO62+GN61</f>
        <v>65</v>
      </c>
      <c r="GO65" s="352">
        <f>GN60+GM61+GO61+GN62+GN61</f>
        <v>65</v>
      </c>
      <c r="GP65" s="353"/>
      <c r="GQ65" s="79">
        <f>GP59+GO60+GN61+GM62+GL63</f>
        <v>65</v>
      </c>
      <c r="GR65" s="23"/>
      <c r="GS65" s="349">
        <f>GS59+GW59+GS63+GW63+GU61</f>
        <v>65</v>
      </c>
      <c r="GT65" s="350">
        <f>GU59+GS61+GW61+GU63+GU61</f>
        <v>65</v>
      </c>
      <c r="GU65" s="351">
        <f>GT60+GV60+GT62+GV62+GU61</f>
        <v>65</v>
      </c>
      <c r="GV65" s="352">
        <f>GU60+GT61+GV61+GU62+GU61</f>
        <v>65</v>
      </c>
      <c r="GW65" s="353"/>
      <c r="GX65" s="79">
        <f>GW59+GV60+GU61+GT62+GS63</f>
        <v>65</v>
      </c>
      <c r="GY65" s="23"/>
      <c r="GZ65" s="349">
        <f>GZ59+HD59+GZ63+HD63+HB61</f>
        <v>65</v>
      </c>
      <c r="HA65" s="350">
        <f>HB59+GZ61+HD61+HB63+HB61</f>
        <v>65</v>
      </c>
      <c r="HB65" s="351">
        <f>HA60+HC60+HA62+HC62+HB61</f>
        <v>65</v>
      </c>
      <c r="HC65" s="352">
        <f>HB60+HA61+HC61+HB62+HB61</f>
        <v>65</v>
      </c>
      <c r="HD65" s="353"/>
      <c r="HE65" s="79">
        <f>HD59+HC60+HB61+HA62+GZ63</f>
        <v>65</v>
      </c>
      <c r="HF65" s="9"/>
      <c r="HG65" s="336"/>
      <c r="HH65" s="5"/>
      <c r="HI65" s="349">
        <f>HI59+HM59+HI63+HM63+HK61</f>
        <v>65</v>
      </c>
      <c r="HJ65" s="350">
        <f>HK59+HI61+HM61+HK63+HK61</f>
        <v>65</v>
      </c>
      <c r="HK65" s="351">
        <f>HJ60+HL60+HJ62+HL62+HK61</f>
        <v>65</v>
      </c>
      <c r="HL65" s="352">
        <f>HK60+HJ61+HL61+HK62+HK61</f>
        <v>65</v>
      </c>
      <c r="HM65" s="353"/>
      <c r="HN65" s="79">
        <f>HM59+HL60+HK61+HJ62+HI63</f>
        <v>65</v>
      </c>
      <c r="HO65" s="23"/>
      <c r="HP65" s="349">
        <f>HP59+HT59+HP63+HT63+HR61</f>
        <v>65</v>
      </c>
      <c r="HQ65" s="350">
        <f>HR59+HP61+HT61+HR63+HR61</f>
        <v>65</v>
      </c>
      <c r="HR65" s="351">
        <f>HQ60+HS60+HQ62+HS62+HR61</f>
        <v>65</v>
      </c>
      <c r="HS65" s="352">
        <f>HR60+HQ61+HS61+HR62+HR61</f>
        <v>65</v>
      </c>
      <c r="HT65" s="353"/>
      <c r="HU65" s="79">
        <f>HT59+HS60+HR61+HQ62+HP63</f>
        <v>65</v>
      </c>
      <c r="HV65" s="23"/>
      <c r="HW65" s="349">
        <f>HW59+IA59+HW63+IA63+HY61</f>
        <v>65</v>
      </c>
      <c r="HX65" s="350">
        <f>HY59+HW61+IA61+HY63+HY61</f>
        <v>65</v>
      </c>
      <c r="HY65" s="351">
        <f>HX60+HZ60+HX62+HZ62+HY61</f>
        <v>65</v>
      </c>
      <c r="HZ65" s="352">
        <f>HY60+HX61+HZ61+HY62+HY61</f>
        <v>65</v>
      </c>
      <c r="IA65" s="353"/>
      <c r="IB65" s="79">
        <f>IA59+HZ60+HY61+HX62+HW63</f>
        <v>65</v>
      </c>
      <c r="IC65" s="9"/>
      <c r="ID65" s="336"/>
      <c r="IE65" s="5"/>
      <c r="IF65" s="349">
        <f>IF59+IJ59+IF63+IJ63+IH61</f>
        <v>65</v>
      </c>
      <c r="IG65" s="350">
        <f>IH59+IF61+IJ61+IH63+IH61</f>
        <v>65</v>
      </c>
      <c r="IH65" s="351">
        <f>IG60+II60+IG62+II62+IH61</f>
        <v>65</v>
      </c>
      <c r="II65" s="352">
        <f>IH60+IG61+II61+IH62+IH61</f>
        <v>65</v>
      </c>
      <c r="IJ65" s="353"/>
      <c r="IK65" s="79">
        <f>IJ59+II60+IH61+IG62+IF63</f>
        <v>65</v>
      </c>
      <c r="IL65" s="23"/>
      <c r="IM65" s="349">
        <f>IM59+IQ59+IM63+IQ63+IO61</f>
        <v>65</v>
      </c>
      <c r="IN65" s="350">
        <f>IO59+IM61+IQ61+IO63+IO61</f>
        <v>65</v>
      </c>
      <c r="IO65" s="351">
        <f>IN60+IP60+IN62+IP62+IO61</f>
        <v>65</v>
      </c>
      <c r="IP65" s="352">
        <f>IO60+IN61+IP61+IO62+IO61</f>
        <v>65</v>
      </c>
      <c r="IQ65" s="353"/>
      <c r="IR65" s="79">
        <f>IQ59+IP60+IO61+IN62+IM63</f>
        <v>65</v>
      </c>
      <c r="IS65" s="23"/>
      <c r="IT65" s="349">
        <f>IT59+IX59+IT63+IX63+IV61</f>
        <v>65</v>
      </c>
      <c r="IU65" s="350">
        <f>IV59+IT61+IX61+IV63+IV61</f>
        <v>65</v>
      </c>
      <c r="IV65" s="351">
        <f>IU60+IW60+IU62+IW62+IV61</f>
        <v>65</v>
      </c>
      <c r="IW65" s="352">
        <f>IV60+IU61+IW61+IV62+IV61</f>
        <v>65</v>
      </c>
      <c r="IX65" s="353"/>
      <c r="IY65" s="79">
        <f>IX59+IW60+IV61+IU62+IT63</f>
        <v>65</v>
      </c>
      <c r="IZ65" s="9"/>
      <c r="JA65" s="336"/>
      <c r="JB65" s="5"/>
      <c r="JC65" s="349">
        <f>JC59+JG59+JC63+JG63+JE61</f>
        <v>65</v>
      </c>
      <c r="JD65" s="350">
        <f>JE59+JC61+JG61+JE63+JE61</f>
        <v>65</v>
      </c>
      <c r="JE65" s="351">
        <f>JD60+JF60+JD62+JF62+JE61</f>
        <v>65</v>
      </c>
      <c r="JF65" s="352">
        <f>JE60+JD61+JF61+JE62+JE61</f>
        <v>65</v>
      </c>
      <c r="JG65" s="353"/>
      <c r="JH65" s="79">
        <f>JG59+JF60+JE61+JD62+JC63</f>
        <v>65</v>
      </c>
      <c r="JI65" s="23"/>
      <c r="JJ65" s="349">
        <f>JJ59+JN59+JJ63+JN63+JL61</f>
        <v>65</v>
      </c>
      <c r="JK65" s="350">
        <f>JL59+JJ61+JN61+JL63+JL61</f>
        <v>65</v>
      </c>
      <c r="JL65" s="351">
        <f>JK60+JM60+JK62+JM62+JL61</f>
        <v>65</v>
      </c>
      <c r="JM65" s="352">
        <f>JL60+JK61+JM61+JL62+JL61</f>
        <v>65</v>
      </c>
      <c r="JN65" s="353"/>
      <c r="JO65" s="79">
        <f>JN59+JM60+JL61+JK62+JJ63</f>
        <v>65</v>
      </c>
      <c r="JP65" s="23"/>
      <c r="JQ65" s="349">
        <f>JQ59+JU59+JQ63+JU63+JS61</f>
        <v>65</v>
      </c>
      <c r="JR65" s="350">
        <f>JS59+JQ61+JU61+JS63+JS61</f>
        <v>65</v>
      </c>
      <c r="JS65" s="351">
        <f>JR60+JT60+JR62+JT62+JS61</f>
        <v>65</v>
      </c>
      <c r="JT65" s="352">
        <f>JS60+JR61+JT61+JS62+JS61</f>
        <v>65</v>
      </c>
      <c r="JU65" s="353"/>
      <c r="JV65" s="79">
        <f>JU59+JT60+JS61+JR62+JQ63</f>
        <v>65</v>
      </c>
      <c r="JW65" s="9"/>
      <c r="JX65" s="336"/>
      <c r="JY65" s="5"/>
      <c r="JZ65" s="349">
        <f>JZ59+KD59+JZ63+KD63+KB61</f>
        <v>65</v>
      </c>
      <c r="KA65" s="350">
        <f>KB59+JZ61+KD61+KB63+KB61</f>
        <v>65</v>
      </c>
      <c r="KB65" s="351">
        <f>KA60+KC60+KA62+KC62+KB61</f>
        <v>65</v>
      </c>
      <c r="KC65" s="352">
        <f>KB60+KA61+KC61+KB62+KB61</f>
        <v>65</v>
      </c>
      <c r="KD65" s="353"/>
      <c r="KE65" s="79">
        <f>KD59+KC60+KB61+KA62+JZ63</f>
        <v>65</v>
      </c>
      <c r="KF65" s="23"/>
      <c r="KG65" s="349">
        <f>KG59+KK59+KG63+KK63+KI61</f>
        <v>65</v>
      </c>
      <c r="KH65" s="350">
        <f>KI59+KG61+KK61+KI63+KI61</f>
        <v>65</v>
      </c>
      <c r="KI65" s="351">
        <f>KH60+KJ60+KH62+KJ62+KI61</f>
        <v>65</v>
      </c>
      <c r="KJ65" s="352">
        <f>KI60+KH61+KJ61+KI62+KI61</f>
        <v>65</v>
      </c>
      <c r="KK65" s="353"/>
      <c r="KL65" s="79">
        <f>KK59+KJ60+KI61+KH62+KG63</f>
        <v>65</v>
      </c>
      <c r="KM65" s="23"/>
      <c r="KN65" s="349">
        <f>KN59+KR59+KN63+KR63+KP61</f>
        <v>65</v>
      </c>
      <c r="KO65" s="350">
        <f>KP59+KN61+KR61+KP63+KP61</f>
        <v>65</v>
      </c>
      <c r="KP65" s="351">
        <f>KO60+KQ60+KO62+KQ62+KP61</f>
        <v>65</v>
      </c>
      <c r="KQ65" s="352">
        <f>KP60+KO61+KQ61+KP62+KP61</f>
        <v>65</v>
      </c>
      <c r="KR65" s="353"/>
      <c r="KS65" s="79">
        <f>KR59+KQ60+KP61+KO62+KN63</f>
        <v>65</v>
      </c>
      <c r="KT65" s="9"/>
      <c r="KU65" s="336"/>
      <c r="KV65" s="5"/>
      <c r="KW65" s="349">
        <f>KW59+LA59+KW63+LA63+KY61</f>
        <v>65</v>
      </c>
      <c r="KX65" s="350">
        <f>KY59+KW61+LA61+KY63+KY61</f>
        <v>65</v>
      </c>
      <c r="KY65" s="351">
        <f>KX60+KZ60+KX62+KZ62+KY61</f>
        <v>65</v>
      </c>
      <c r="KZ65" s="352">
        <f>KY60+KX61+KZ61+KY62+KY61</f>
        <v>65</v>
      </c>
      <c r="LA65" s="353"/>
      <c r="LB65" s="79">
        <f>LA59+KZ60+KY61+KX62+KW63</f>
        <v>65</v>
      </c>
      <c r="LC65" s="23"/>
      <c r="LD65" s="349">
        <f>LD59+LH59+LD63+LH63+LF61</f>
        <v>65</v>
      </c>
      <c r="LE65" s="350">
        <f>LF59+LD61+LH61+LF63+LF61</f>
        <v>65</v>
      </c>
      <c r="LF65" s="351">
        <f>LE60+LG60+LE62+LG62+LF61</f>
        <v>65</v>
      </c>
      <c r="LG65" s="352">
        <f>LF60+LE61+LG61+LF62+LF61</f>
        <v>65</v>
      </c>
      <c r="LH65" s="353"/>
      <c r="LI65" s="79">
        <f>LH59+LG60+LF61+LE62+LD63</f>
        <v>65</v>
      </c>
      <c r="LJ65" s="23"/>
      <c r="LK65" s="349">
        <f>LK59+LO59+LK63+LO63+LM61</f>
        <v>65</v>
      </c>
      <c r="LL65" s="350">
        <f>LM59+LK61+LO61+LM63+LM61</f>
        <v>65</v>
      </c>
      <c r="LM65" s="351">
        <f>LL60+LN60+LL62+LN62+LM61</f>
        <v>65</v>
      </c>
      <c r="LN65" s="352">
        <f>LM60+LL61+LN61+LM62+LM61</f>
        <v>65</v>
      </c>
      <c r="LO65" s="353"/>
      <c r="LP65" s="79">
        <f>LO59+LN60+LM61+LL62+LK63</f>
        <v>65</v>
      </c>
      <c r="LQ65" s="9"/>
      <c r="LR65" s="336"/>
      <c r="LS65" s="5"/>
      <c r="LT65" s="349">
        <f>LT59+LX59+LT63+LX63+LV61</f>
        <v>65</v>
      </c>
      <c r="LU65" s="350">
        <f>LV59+LT61+LX61+LV63+LV61</f>
        <v>65</v>
      </c>
      <c r="LV65" s="351">
        <f>LU60+LW60+LU62+LW62+LV61</f>
        <v>65</v>
      </c>
      <c r="LW65" s="352">
        <f>LV60+LU61+LW61+LV62+LV61</f>
        <v>65</v>
      </c>
      <c r="LX65" s="353"/>
      <c r="LY65" s="79">
        <f>LX59+LW60+LV61+LU62+LT63</f>
        <v>65</v>
      </c>
      <c r="LZ65" s="23"/>
      <c r="MA65" s="349">
        <f>MA59+ME59+MA63+ME63+MC61</f>
        <v>65</v>
      </c>
      <c r="MB65" s="350">
        <f>MC59+MA61+ME61+MC63+MC61</f>
        <v>65</v>
      </c>
      <c r="MC65" s="351">
        <f>MB60+MD60+MB62+MD62+MC61</f>
        <v>65</v>
      </c>
      <c r="MD65" s="352">
        <f>MC60+MB61+MD61+MC62+MC61</f>
        <v>65</v>
      </c>
      <c r="ME65" s="353"/>
      <c r="MF65" s="79">
        <f>ME59+MD60+MC61+MB62+MA63</f>
        <v>65</v>
      </c>
      <c r="MG65" s="23"/>
      <c r="MH65" s="349">
        <f>MH59+ML59+MH63+ML63+MJ61</f>
        <v>65</v>
      </c>
      <c r="MI65" s="350">
        <f>MJ59+MH61+ML61+MJ63+MJ61</f>
        <v>65</v>
      </c>
      <c r="MJ65" s="351">
        <f>MI60+MK60+MI62+MK62+MJ61</f>
        <v>65</v>
      </c>
      <c r="MK65" s="352">
        <f>MJ60+MI61+MK61+MJ62+MJ61</f>
        <v>65</v>
      </c>
      <c r="ML65" s="353"/>
      <c r="MM65" s="79">
        <f>ML59+MK60+MJ61+MI62+MH63</f>
        <v>65</v>
      </c>
      <c r="MN65" s="9"/>
      <c r="MO65" s="336"/>
      <c r="MP65" s="5"/>
      <c r="MQ65" s="349">
        <f>MQ59+MU59+MQ63+MU63+MS61</f>
        <v>65</v>
      </c>
      <c r="MR65" s="350">
        <f>MS59+MQ61+MU61+MS63+MS61</f>
        <v>65</v>
      </c>
      <c r="MS65" s="351">
        <f>MR60+MT60+MR62+MT62+MS61</f>
        <v>65</v>
      </c>
      <c r="MT65" s="352">
        <f>MS60+MR61+MT61+MS62+MS61</f>
        <v>65</v>
      </c>
      <c r="MU65" s="353"/>
      <c r="MV65" s="79">
        <f>MU59+MT60+MS61+MR62+MQ63</f>
        <v>65</v>
      </c>
      <c r="MW65" s="23"/>
      <c r="MX65" s="349">
        <f>MX59+NB59+MX63+NB63+MZ61</f>
        <v>65</v>
      </c>
      <c r="MY65" s="350">
        <f>MZ59+MX61+NB61+MZ63+MZ61</f>
        <v>65</v>
      </c>
      <c r="MZ65" s="351">
        <f>MY60+NA60+MY62+NA62+MZ61</f>
        <v>65</v>
      </c>
      <c r="NA65" s="352">
        <f>MZ60+MY61+NA61+MZ62+MZ61</f>
        <v>65</v>
      </c>
      <c r="NB65" s="353"/>
      <c r="NC65" s="79">
        <f>NB59+NA60+MZ61+MY62+MX63</f>
        <v>65</v>
      </c>
      <c r="ND65" s="23"/>
      <c r="NE65" s="349">
        <f>NE59+NI59+NE63+NI63+NG61</f>
        <v>65</v>
      </c>
      <c r="NF65" s="350">
        <f>NG59+NE61+NI61+NG63+NG61</f>
        <v>65</v>
      </c>
      <c r="NG65" s="351">
        <f>NF60+NH60+NF62+NH62+NG61</f>
        <v>65</v>
      </c>
      <c r="NH65" s="352">
        <f>NG60+NF61+NH61+NG62+NG61</f>
        <v>65</v>
      </c>
      <c r="NI65" s="353"/>
      <c r="NJ65" s="79">
        <f>NI59+NH60+NG61+NF62+NE63</f>
        <v>65</v>
      </c>
      <c r="NK65" s="9"/>
      <c r="NL65" s="336"/>
      <c r="NM65" s="5"/>
      <c r="NN65" s="349">
        <f>NN59:NO59+NR59+NN63+NR63+NP61</f>
        <v>65</v>
      </c>
      <c r="NO65" s="350">
        <f>NP59+NN61+NR61+NP63+NP61</f>
        <v>65</v>
      </c>
      <c r="NP65" s="351">
        <f>NO60+NQ60+NO62+NQ62+NP61</f>
        <v>65</v>
      </c>
      <c r="NQ65" s="352">
        <f>NP59+NN61+NR61+NP63+NP61</f>
        <v>65</v>
      </c>
      <c r="NR65" s="353"/>
      <c r="NS65" s="79">
        <f>NR59+NQ60+NP61+NO62+NN63</f>
        <v>65</v>
      </c>
      <c r="NT65" s="23"/>
      <c r="NU65" s="349">
        <f>NU59+NY59+NU63+NY63+NW61</f>
        <v>65</v>
      </c>
      <c r="NV65" s="350">
        <f>NW59+NU61+NY61+NW63+NW61</f>
        <v>65</v>
      </c>
      <c r="NW65" s="351">
        <f>NV60+NX60+NV62+NX62+NW61</f>
        <v>65</v>
      </c>
      <c r="NX65" s="352">
        <f>NW60+NV61+NX61+NW62+NW61</f>
        <v>65</v>
      </c>
      <c r="NY65" s="353"/>
      <c r="NZ65" s="79">
        <f>NY59+NX60+NW61+NV62+NU63</f>
        <v>65</v>
      </c>
      <c r="OA65" s="23"/>
      <c r="OB65" s="349">
        <f>OB59+OF59+OB63+OF63+OD61</f>
        <v>65</v>
      </c>
      <c r="OC65" s="350">
        <f>OD59+OB61+OF61+OD63+OD61</f>
        <v>65</v>
      </c>
      <c r="OD65" s="351">
        <f>OC60+OE60+OC62+OE62+OD61</f>
        <v>65</v>
      </c>
      <c r="OE65" s="352">
        <f>OD60+OC61+OE61+OD62+OD61</f>
        <v>65</v>
      </c>
      <c r="OF65" s="353"/>
      <c r="OG65" s="79">
        <f>OF59+OE60+OD61+OC62+OB63</f>
        <v>65</v>
      </c>
      <c r="OH65" s="9"/>
      <c r="OI65" s="336"/>
      <c r="OJ65" s="5"/>
      <c r="OK65" s="349">
        <f>OK59+OO59+OK63+OO63+OM61</f>
        <v>65</v>
      </c>
      <c r="OL65" s="350">
        <f>OM59+OK61+OO61+OM63+OM61</f>
        <v>65</v>
      </c>
      <c r="OM65" s="351">
        <f>OL60+ON60+OL62+ON62+OM61</f>
        <v>65</v>
      </c>
      <c r="ON65" s="352">
        <f>OM60+OL61+ON61+OM62+OM61</f>
        <v>65</v>
      </c>
      <c r="OO65" s="353"/>
      <c r="OP65" s="79">
        <f>OO59+ON60+OM61+OL62+OK63</f>
        <v>65</v>
      </c>
      <c r="OQ65" s="23"/>
      <c r="OR65" s="349">
        <f>OR59+OV59+OR63+OV63+OT61</f>
        <v>65</v>
      </c>
      <c r="OS65" s="350">
        <f>OT59+OR61+OV61+OT63+OT61</f>
        <v>65</v>
      </c>
      <c r="OT65" s="351">
        <f>OS60+OU60+OS62+OU62+OT61</f>
        <v>65</v>
      </c>
      <c r="OU65" s="352">
        <f>OT60+OS61+OU61+OT62+OT61</f>
        <v>65</v>
      </c>
      <c r="OV65" s="353"/>
      <c r="OW65" s="79">
        <f>OV59+OU60+OT61+OS62+OR63</f>
        <v>65</v>
      </c>
      <c r="OX65" s="23"/>
      <c r="OY65" s="349">
        <f>OY59+PC59+OY63+PC63+PA61</f>
        <v>65</v>
      </c>
      <c r="OZ65" s="350">
        <f>PA59+OY61+PC61+PA63+PA61</f>
        <v>65</v>
      </c>
      <c r="PA65" s="351">
        <f>OZ60+PB60+OZ62+PB62+PA61</f>
        <v>65</v>
      </c>
      <c r="PB65" s="352">
        <f>PA60+OZ61+PB61+PA62+PA61</f>
        <v>65</v>
      </c>
      <c r="PC65" s="353"/>
      <c r="PD65" s="79">
        <f>PC59+PB60+PA61+OZ62+OY63</f>
        <v>65</v>
      </c>
      <c r="PE65" s="9"/>
      <c r="PF65" s="336"/>
      <c r="PG65" s="5"/>
      <c r="PH65" s="349">
        <f>PH59+PL59+PH63+PL63+PJ61</f>
        <v>65</v>
      </c>
      <c r="PI65" s="350">
        <f>PJ59+PH61+PL61+PJ63+PJ61</f>
        <v>65</v>
      </c>
      <c r="PJ65" s="351">
        <f>PI60+PK60+PI62+PK62+PJ61</f>
        <v>65</v>
      </c>
      <c r="PK65" s="352">
        <f>PJ60+PI61+PK61+PJ62+PJ61</f>
        <v>65</v>
      </c>
      <c r="PL65" s="353"/>
      <c r="PM65" s="79">
        <f>PL59+PK60+PJ61+PI62+PH63</f>
        <v>65</v>
      </c>
      <c r="PN65" s="23"/>
      <c r="PO65" s="349">
        <f>PO59+PS59+PO63+PS63+PQ61</f>
        <v>65</v>
      </c>
      <c r="PP65" s="350">
        <f>PQ59+PO61+PS61+PQ63+PQ61</f>
        <v>65</v>
      </c>
      <c r="PQ65" s="351">
        <f>PP60+PR60+PP62+PR62+PQ61</f>
        <v>65</v>
      </c>
      <c r="PR65" s="352">
        <f>PQ60+PP61+PR61+PQ62+PQ61</f>
        <v>65</v>
      </c>
      <c r="PS65" s="353"/>
      <c r="PT65" s="79">
        <f>PS59+PR60+PQ61+PP62+PO63</f>
        <v>65</v>
      </c>
      <c r="PU65" s="23"/>
      <c r="PV65" s="349">
        <f>PV59+PZ59+PV63+PZ63+PX61</f>
        <v>65</v>
      </c>
      <c r="PW65" s="350">
        <f>PX59+PV61+PZ61+PX63+PX61</f>
        <v>65</v>
      </c>
      <c r="PX65" s="351">
        <f>PW60+PY60+PW62+PY62+PX61</f>
        <v>65</v>
      </c>
      <c r="PY65" s="352">
        <f>PX60+PW61+PY61+PX62+PX61</f>
        <v>65</v>
      </c>
      <c r="PZ65" s="353"/>
      <c r="QA65" s="79">
        <f>PZ59+PY60+PX61+PW62+PV63</f>
        <v>65</v>
      </c>
      <c r="QB65" s="9"/>
      <c r="QC65" s="336"/>
      <c r="QD65" s="5"/>
      <c r="QE65" s="349">
        <f>QE59+QI59+QE63+QI63+QG61</f>
        <v>65</v>
      </c>
      <c r="QF65" s="350">
        <f>QG59+QE61+QI61+QG63+QG61</f>
        <v>65</v>
      </c>
      <c r="QG65" s="351">
        <f>QF60+QH60+QF62+QH62+QG61</f>
        <v>65</v>
      </c>
      <c r="QH65" s="352">
        <f>QG60+QF61+QH61+QG62+QG61</f>
        <v>65</v>
      </c>
      <c r="QI65" s="353"/>
      <c r="QJ65" s="79">
        <f>QI59+QH60+QG61+QF62+QE63</f>
        <v>65</v>
      </c>
      <c r="QK65" s="23"/>
      <c r="QL65" s="349">
        <f>QL59+QP59+QL63+QP63+QN61</f>
        <v>65</v>
      </c>
      <c r="QM65" s="350">
        <f>QN59+QL61+QP61+QN63+QN61</f>
        <v>65</v>
      </c>
      <c r="QN65" s="351">
        <f>QM60+QO60+QM62+QO62+QN61</f>
        <v>65</v>
      </c>
      <c r="QO65" s="352">
        <f>QN60+QM61+QO61+QN62+QN61</f>
        <v>65</v>
      </c>
      <c r="QP65" s="353"/>
      <c r="QQ65" s="79">
        <f>QP59+QO60+QN61+QM62+QL63</f>
        <v>65</v>
      </c>
      <c r="QR65" s="23"/>
      <c r="QS65" s="349">
        <f>QS59+QW59+QS63+QW63+QU61</f>
        <v>65</v>
      </c>
      <c r="QT65" s="350">
        <f>QU59+QS61+QW61+QU63+QU61</f>
        <v>65</v>
      </c>
      <c r="QU65" s="351">
        <f>QT60+QV60+QT62+QV62+QU61</f>
        <v>65</v>
      </c>
      <c r="QV65" s="352">
        <f>QU60+QT61+QV61+QU62+QU61</f>
        <v>65</v>
      </c>
      <c r="QW65" s="353"/>
      <c r="QX65" s="79">
        <f>QW59+QV60+QU61+QT62+QS63</f>
        <v>65</v>
      </c>
      <c r="QY65" s="9"/>
      <c r="QZ65" s="336"/>
      <c r="RA65" s="5"/>
      <c r="RB65" s="349">
        <f>RB59+RF59+RB63+RF63+RD61</f>
        <v>65</v>
      </c>
      <c r="RC65" s="350">
        <f>RD59+RB61+RF61+RD63+RD61</f>
        <v>65</v>
      </c>
      <c r="RD65" s="351">
        <f>RC60+RE60+RC62+RE62+RD61</f>
        <v>65</v>
      </c>
      <c r="RE65" s="352">
        <f>RD60+RC61+RE61+RD62+RD61</f>
        <v>65</v>
      </c>
      <c r="RF65" s="353"/>
      <c r="RG65" s="79">
        <f>RF59+RE60+RD61+RC62+RB63</f>
        <v>65</v>
      </c>
      <c r="RH65" s="23"/>
      <c r="RI65" s="349">
        <f>RI59+RM59+RI63+RM63+RK61</f>
        <v>65</v>
      </c>
      <c r="RJ65" s="350">
        <f>RK59+RI61+RM61+RK63+RK61</f>
        <v>65</v>
      </c>
      <c r="RK65" s="351">
        <f>RJ60+RL60+RJ62+RL62+RK61</f>
        <v>65</v>
      </c>
      <c r="RL65" s="352">
        <f>RK60+RJ61+RL61+RK62+RK61</f>
        <v>65</v>
      </c>
      <c r="RM65" s="353"/>
      <c r="RN65" s="79">
        <f>RM59+RL60+RK61+RJ62+RI63</f>
        <v>65</v>
      </c>
      <c r="RO65" s="23"/>
      <c r="RP65" s="349">
        <f>RP59+RT59+RP63+RT63+RR61</f>
        <v>65</v>
      </c>
      <c r="RQ65" s="350">
        <f>RR59+RP61+RT61+RR63+RR61</f>
        <v>65</v>
      </c>
      <c r="RR65" s="351">
        <f>RQ60+RS60+RQ62+RS62+RR61</f>
        <v>65</v>
      </c>
      <c r="RS65" s="352">
        <f>RR60+RQ61+RS61+RR62+RR61</f>
        <v>65</v>
      </c>
      <c r="RT65" s="353"/>
      <c r="RU65" s="79">
        <f>RT59+RS60+RR61+RQ62+RP63</f>
        <v>65</v>
      </c>
      <c r="RV65" s="9"/>
      <c r="RW65" s="336"/>
      <c r="RX65" s="5"/>
      <c r="RY65" s="349"/>
      <c r="RZ65" s="350"/>
      <c r="SA65" s="351"/>
      <c r="SB65" s="352"/>
      <c r="SC65" s="353"/>
      <c r="SD65" s="79">
        <f>SC59+SB60+SA61+RZ62+RY63</f>
        <v>65</v>
      </c>
      <c r="SE65" s="23"/>
      <c r="SF65" s="349"/>
      <c r="SG65" s="350"/>
      <c r="SH65" s="351"/>
      <c r="SI65" s="352"/>
      <c r="SJ65" s="353"/>
      <c r="SK65" s="79">
        <f>SJ59+SI60+SH61+SG62+SF63</f>
        <v>65</v>
      </c>
      <c r="SL65" s="23"/>
      <c r="SM65" s="349"/>
      <c r="SN65" s="350"/>
      <c r="SO65" s="351"/>
      <c r="SP65" s="352"/>
      <c r="SQ65" s="353"/>
      <c r="SR65" s="79">
        <f>SQ59+SP60+SO61+SN62+SM63</f>
        <v>65</v>
      </c>
      <c r="SS65" s="9"/>
      <c r="ST65" s="336"/>
      <c r="SU65" s="5"/>
      <c r="SV65" s="349">
        <f>SV59+SZ59+SV63+SZ63+SX61</f>
        <v>65</v>
      </c>
      <c r="SW65" s="350">
        <f>SX59+SV61+SZ61+SX63+SX61</f>
        <v>65</v>
      </c>
      <c r="SX65" s="351">
        <f>SW60+SY60+SW62+SY62+SX61</f>
        <v>65</v>
      </c>
      <c r="SY65" s="352">
        <f>SX60+SW61+SY61+SX62+SX61</f>
        <v>65</v>
      </c>
      <c r="SZ65" s="353"/>
      <c r="TA65" s="79">
        <f>SZ59+SY60+SX61+SW62+SV63</f>
        <v>65</v>
      </c>
      <c r="TB65" s="23"/>
      <c r="TC65" s="349">
        <f>TC59+TG59+TC63+TG63+TE61</f>
        <v>65</v>
      </c>
      <c r="TD65" s="350">
        <f>TE59+TC61+TG61+TE63+TE61</f>
        <v>65</v>
      </c>
      <c r="TE65" s="351">
        <f>TD60+TF60+TD62+TF62+TE61</f>
        <v>65</v>
      </c>
      <c r="TF65" s="352">
        <f>TE60+TD61+TF61+TE62+TE61</f>
        <v>65</v>
      </c>
      <c r="TG65" s="353"/>
      <c r="TH65" s="79">
        <f>TG59+TF60+TE61+TD62+TC63</f>
        <v>65</v>
      </c>
      <c r="TI65" s="23"/>
      <c r="TJ65" s="349">
        <f>TJ59+TN59+TJ63+TN63+TL61</f>
        <v>65</v>
      </c>
      <c r="TK65" s="350">
        <f>TL59+TJ61+TN61+TL63+TL61</f>
        <v>65</v>
      </c>
      <c r="TL65" s="351">
        <f>TK60+TM60+TK62+TM62+TL61</f>
        <v>65</v>
      </c>
      <c r="TM65" s="352">
        <f>TL60+TK61+TM61+TL62+TL61</f>
        <v>65</v>
      </c>
      <c r="TN65" s="353"/>
      <c r="TO65" s="79">
        <f>TN59+TM60+TL61+TK62+TJ63</f>
        <v>65</v>
      </c>
      <c r="TP65" s="9"/>
      <c r="TQ65" s="336"/>
      <c r="TR65" s="5"/>
      <c r="TS65" s="349">
        <f>TS59+TW59+TS63+TW63+TU61</f>
        <v>65</v>
      </c>
      <c r="TT65" s="350">
        <f>TU59+TS61+TW61+TU63+TU61</f>
        <v>65</v>
      </c>
      <c r="TU65" s="351">
        <f>TT60+TV60+TT62+TV62+TU61</f>
        <v>65</v>
      </c>
      <c r="TV65" s="352">
        <f>TU60+TT61+TV61+TU62+TU61</f>
        <v>65</v>
      </c>
      <c r="TW65" s="353"/>
      <c r="TX65" s="79">
        <f>TW59+TV60+TU61+TT62+TS63</f>
        <v>65</v>
      </c>
      <c r="TY65" s="23"/>
      <c r="TZ65" s="349">
        <f>TZ59+UD59+TZ63+UD63+UB61</f>
        <v>65</v>
      </c>
      <c r="UA65" s="350">
        <f>UB59+TZ61+UD61+UB63+UB61</f>
        <v>65</v>
      </c>
      <c r="UB65" s="351">
        <f>UA60+UC60+UA62+UC62+UB61</f>
        <v>65</v>
      </c>
      <c r="UC65" s="352">
        <f>UB60+UA61+UC61+UB62+UB61</f>
        <v>65</v>
      </c>
      <c r="UD65" s="353"/>
      <c r="UE65" s="79">
        <f>UD59+UC60+UB61+UA62+TZ63</f>
        <v>65</v>
      </c>
      <c r="UF65" s="23"/>
      <c r="UG65" s="349">
        <f>UG59+UK59+UG63+UK63+UI61</f>
        <v>65</v>
      </c>
      <c r="UH65" s="350">
        <f>UI59+UG61+UK61+UI63+UI61</f>
        <v>65</v>
      </c>
      <c r="UI65" s="351">
        <f>UH60+UJ60+UH62+UJ62+UI61</f>
        <v>65</v>
      </c>
      <c r="UJ65" s="352">
        <f>UI60+UH61+UJ61+UI62+UI61</f>
        <v>65</v>
      </c>
      <c r="UK65" s="353"/>
      <c r="UL65" s="79">
        <f>UK59+UJ60+UI61+UH62+UG63</f>
        <v>65</v>
      </c>
      <c r="UM65" s="9"/>
      <c r="UN65" s="336"/>
      <c r="UO65" s="5"/>
      <c r="UP65" s="349">
        <f>UP59+UT59+UP63+UT63+UR61</f>
        <v>65</v>
      </c>
      <c r="UQ65" s="350">
        <f>UR59+UP61+UT61+UR63+UR61</f>
        <v>65</v>
      </c>
      <c r="UR65" s="351">
        <f>UQ60+US60+UQ62+US62+UR61</f>
        <v>65</v>
      </c>
      <c r="US65" s="352">
        <f>UR60+UQ61+US61+UR62+UR61</f>
        <v>65</v>
      </c>
      <c r="UT65" s="353"/>
      <c r="UU65" s="79">
        <f>UT59+US60+UR61+UQ62+UP63</f>
        <v>65</v>
      </c>
      <c r="UV65" s="23"/>
      <c r="UW65" s="349">
        <f>UW59+VA59+UW63+VA63+UY61</f>
        <v>65</v>
      </c>
      <c r="UX65" s="350">
        <f>UY59+UW61+VA61+UY63+UY61</f>
        <v>65</v>
      </c>
      <c r="UY65" s="351">
        <f>UX60+UZ60+UX62+UZ62+UY61</f>
        <v>65</v>
      </c>
      <c r="UZ65" s="352">
        <f>UY60+UX61+UZ61+UY62+UY61</f>
        <v>65</v>
      </c>
      <c r="VA65" s="353"/>
      <c r="VB65" s="79">
        <f>VA59+UZ60+UY61+UX62+UW63</f>
        <v>65</v>
      </c>
      <c r="VC65" s="23"/>
      <c r="VD65" s="349">
        <f>VD59+VH59+VD63+VH63+VF61</f>
        <v>65</v>
      </c>
      <c r="VE65" s="350">
        <f>VF59+VD61+VH61+VF63+VF61</f>
        <v>65</v>
      </c>
      <c r="VF65" s="351">
        <f>VE60+VG60+VE62+VG62+VF61</f>
        <v>65</v>
      </c>
      <c r="VG65" s="352">
        <f>VF60+VE61+VG61+VF62+VF61</f>
        <v>65</v>
      </c>
      <c r="VH65" s="353"/>
      <c r="VI65" s="79">
        <f>VH59+VG60+VF61+VE62+VD63</f>
        <v>65</v>
      </c>
      <c r="VJ65" s="9"/>
      <c r="VK65" s="336"/>
      <c r="VL65" s="5"/>
      <c r="VM65" s="349">
        <f>VM59+VQ59+VM63+VQ63+VO61</f>
        <v>65</v>
      </c>
      <c r="VN65" s="350">
        <f>VO59+VM61+VQ61+VO63+VO61</f>
        <v>65</v>
      </c>
      <c r="VO65" s="351">
        <f>VN60+VP60+VN62+VP62+VO61</f>
        <v>65</v>
      </c>
      <c r="VP65" s="352">
        <f>VO60+VN61+VP61+VO62+VO61</f>
        <v>65</v>
      </c>
      <c r="VQ65" s="353"/>
      <c r="VR65" s="79">
        <f>VQ59+VP60+VO61+VN62+VM63</f>
        <v>65</v>
      </c>
      <c r="VS65" s="23"/>
      <c r="VT65" s="349">
        <f>VT59+VX59+VT63+VX63+VV61</f>
        <v>65</v>
      </c>
      <c r="VU65" s="350">
        <f>VV59+VT61+VX61+VV63+VV61</f>
        <v>65</v>
      </c>
      <c r="VV65" s="351">
        <f>VU60+VW60+VU62+VW62+VV61</f>
        <v>65</v>
      </c>
      <c r="VW65" s="352">
        <f>VV60+VU61+VW61+VV62+VV61</f>
        <v>65</v>
      </c>
      <c r="VX65" s="353"/>
      <c r="VY65" s="79">
        <f>VX59+VW60+VV61+VU62+VT63</f>
        <v>65</v>
      </c>
      <c r="VZ65" s="23"/>
      <c r="WA65" s="349">
        <f>WA59+WE59+WA63+WE63+WC61</f>
        <v>65</v>
      </c>
      <c r="WB65" s="350">
        <f>WC59+WA61+WE61+WC63+WC61</f>
        <v>65</v>
      </c>
      <c r="WC65" s="351">
        <f>WB60+WD60+WB62+WD62+WC61</f>
        <v>65</v>
      </c>
      <c r="WD65" s="352">
        <f>WC60+WB61+WD61+WC62+WC61</f>
        <v>65</v>
      </c>
      <c r="WE65" s="353"/>
      <c r="WF65" s="79">
        <f>WE59+WD60+WC61+WB62+WA63</f>
        <v>65</v>
      </c>
      <c r="WG65" s="9"/>
      <c r="WH65" s="336"/>
      <c r="WI65" s="5"/>
      <c r="WJ65" s="349">
        <f>WJ59+WN59+WJ63+WN63+WL61</f>
        <v>65</v>
      </c>
      <c r="WK65" s="350">
        <f>WL59+WJ61+WN61+WL63+WL61</f>
        <v>65</v>
      </c>
      <c r="WL65" s="351">
        <f>WK60+WM60+WK62+WM62+WL61</f>
        <v>65</v>
      </c>
      <c r="WM65" s="352">
        <f>WL60+WK61+WM61+WL62+WL61</f>
        <v>65</v>
      </c>
      <c r="WN65" s="353"/>
      <c r="WO65" s="79">
        <f>WN59+WM60+WL61+WK62+WJ63</f>
        <v>65</v>
      </c>
      <c r="WP65" s="23"/>
      <c r="WQ65" s="349">
        <f>WQ59+WU59+WQ63+WU63+WS61</f>
        <v>65</v>
      </c>
      <c r="WR65" s="350">
        <f>WS59+WQ61+WU61+WS63+WS61</f>
        <v>65</v>
      </c>
      <c r="WS65" s="351">
        <f>WR60+WT60+WR62+WT62+WS61</f>
        <v>65</v>
      </c>
      <c r="WT65" s="352">
        <f>WS60+WR61+WT61+WS62+WS61</f>
        <v>65</v>
      </c>
      <c r="WU65" s="353"/>
      <c r="WV65" s="79">
        <f>WU59+WT60+WS61+WR62+WQ63</f>
        <v>65</v>
      </c>
      <c r="WW65" s="23"/>
      <c r="WX65" s="349">
        <f>WX59+XB59+WX63+XB63+WZ61</f>
        <v>65</v>
      </c>
      <c r="WY65" s="350">
        <f>WZ59+WX61+XB61+WZ63+WZ61</f>
        <v>65</v>
      </c>
      <c r="WZ65" s="351">
        <f>WY60+XA60+WY62+XA62+WZ61</f>
        <v>65</v>
      </c>
      <c r="XA65" s="352">
        <f>WZ60+WY61+XA61+WZ62+WZ61</f>
        <v>65</v>
      </c>
      <c r="XB65" s="353"/>
      <c r="XC65" s="79">
        <f>XB59+XA60+WZ61+WY62+WX63</f>
        <v>65</v>
      </c>
      <c r="XD65" s="9"/>
      <c r="XE65" s="336"/>
      <c r="XF65" s="5"/>
      <c r="XG65" s="349">
        <f>XG59+XK59+XG63+XK63+XI61</f>
        <v>65</v>
      </c>
      <c r="XH65" s="350">
        <f>XI59+XG61+XK61+XI63+XI61</f>
        <v>65</v>
      </c>
      <c r="XI65" s="351">
        <f>XH60+XJ60+XH62+XJ62+XI61</f>
        <v>65</v>
      </c>
      <c r="XJ65" s="352">
        <f>XI60+XH61+XJ61+XI62+XI61</f>
        <v>65</v>
      </c>
      <c r="XK65" s="353"/>
      <c r="XL65" s="79">
        <f>XK59+XJ60+XI61+XH62+XG63</f>
        <v>65</v>
      </c>
      <c r="XM65" s="23"/>
      <c r="XN65" s="349">
        <f>XN59+XR59+XN63+XR63+XP61</f>
        <v>65</v>
      </c>
      <c r="XO65" s="350">
        <f>XP59+XN61+XR61+XP63+XP61</f>
        <v>65</v>
      </c>
      <c r="XP65" s="351">
        <f>XO60+XQ60+XO62+XQ62+XP61</f>
        <v>65</v>
      </c>
      <c r="XQ65" s="352">
        <f>XP60+XO61+XQ61+XP62+XP61</f>
        <v>65</v>
      </c>
      <c r="XR65" s="353"/>
      <c r="XS65" s="79">
        <f>XR59+XQ60+XP61+XO62+XN63</f>
        <v>65</v>
      </c>
      <c r="XT65" s="23"/>
      <c r="XU65" s="349">
        <f>XU59+XY59+XU63+XY63+XW61</f>
        <v>65</v>
      </c>
      <c r="XV65" s="350">
        <f>XW59+XU61+XY61+XW63+XW61</f>
        <v>65</v>
      </c>
      <c r="XW65" s="351">
        <f>XV60+XX60+XV62+XX62+XW61</f>
        <v>65</v>
      </c>
      <c r="XX65" s="352">
        <f>XW60+XV61+XX61+XW62+XW61</f>
        <v>65</v>
      </c>
      <c r="XY65" s="353"/>
      <c r="XZ65" s="79">
        <f>XY59+XX60+XW61+XV62+XU63</f>
        <v>65</v>
      </c>
      <c r="YA65" s="9"/>
      <c r="YB65" s="336"/>
      <c r="YC65" s="5"/>
      <c r="YD65" s="349">
        <f>YD59+YH59+YD63+YH63+YF61</f>
        <v>65</v>
      </c>
      <c r="YE65" s="350">
        <f>YF59+YD61+YH61+YF63+YF61</f>
        <v>65</v>
      </c>
      <c r="YF65" s="351">
        <f>YE60+YG60+YE62+YG62+YF61</f>
        <v>65</v>
      </c>
      <c r="YG65" s="352">
        <f>YF60+YE61+YG61+YF62+YF61</f>
        <v>65</v>
      </c>
      <c r="YH65" s="353"/>
      <c r="YI65" s="79">
        <f>YH59+YG60+YF61+YE62+YD63</f>
        <v>65</v>
      </c>
      <c r="YJ65" s="23"/>
      <c r="YK65" s="349">
        <f>YK59+YO59+YK63+YO63+YM61</f>
        <v>65</v>
      </c>
      <c r="YL65" s="350">
        <f>YM59+YK61+YO61+YM63+YM61</f>
        <v>65</v>
      </c>
      <c r="YM65" s="351">
        <f>YL60+YN60+YL62+YN62+YM61</f>
        <v>65</v>
      </c>
      <c r="YN65" s="352">
        <f>YM60+YL61+YN61+YM62+YM61</f>
        <v>65</v>
      </c>
      <c r="YO65" s="353"/>
      <c r="YP65" s="79">
        <f>YO59+YN60+YM61+YL62+YK63</f>
        <v>65</v>
      </c>
      <c r="YQ65" s="23"/>
      <c r="YR65" s="349">
        <f>YR59+YV59+YR63+YV63+YT61</f>
        <v>65</v>
      </c>
      <c r="YS65" s="350">
        <f>YT59+YR61+YV61+YT63+YT61</f>
        <v>65</v>
      </c>
      <c r="YT65" s="351">
        <f>YS60+YU60+YS62+YU62+YT61</f>
        <v>65</v>
      </c>
      <c r="YU65" s="352">
        <f>YT60+YS61+YU61+YT62+YT61</f>
        <v>65</v>
      </c>
      <c r="YV65" s="353"/>
      <c r="YW65" s="79">
        <f>YV59+YU60+YT61+YS62+YR63</f>
        <v>65</v>
      </c>
      <c r="YX65" s="9"/>
      <c r="YY65" s="336"/>
      <c r="YZ65" s="5"/>
      <c r="ZA65" s="349">
        <f>ZA59+ZE59+ZA63+ZE63+ZC61</f>
        <v>65</v>
      </c>
      <c r="ZB65" s="350">
        <f>ZC59+ZA61+ZE61+ZC63+ZC61</f>
        <v>65</v>
      </c>
      <c r="ZC65" s="351">
        <f>ZB60+ZD60+ZB62+ZD62+ZC61</f>
        <v>65</v>
      </c>
      <c r="ZD65" s="352">
        <f>ZC60+ZB61+ZD61+ZC62+ZC61</f>
        <v>65</v>
      </c>
      <c r="ZE65" s="353"/>
      <c r="ZF65" s="79">
        <f>ZE59+ZD60+ZC61+ZB62+ZA63</f>
        <v>65</v>
      </c>
      <c r="ZG65" s="23"/>
      <c r="ZH65" s="349">
        <f>ZH59+ZL59+ZH63+ZL63+ZJ61</f>
        <v>65</v>
      </c>
      <c r="ZI65" s="350">
        <f>ZJ59+ZH61+ZL61+ZJ63+ZJ61</f>
        <v>65</v>
      </c>
      <c r="ZJ65" s="351">
        <f>ZI60+ZK60+ZI62+ZK62+ZJ61</f>
        <v>65</v>
      </c>
      <c r="ZK65" s="352">
        <f>ZJ60+ZI61+ZK61+ZJ62+ZJ61</f>
        <v>65</v>
      </c>
      <c r="ZL65" s="353"/>
      <c r="ZM65" s="79">
        <f>ZL59+ZK60+ZJ61+ZI62+ZH63</f>
        <v>65</v>
      </c>
      <c r="ZN65" s="23"/>
      <c r="ZO65" s="349">
        <f>ZO59+ZS59+ZO63+ZS63+ZQ61</f>
        <v>65</v>
      </c>
      <c r="ZP65" s="350">
        <f>ZQ59+ZO61+ZS61+ZQ63+ZQ61</f>
        <v>65</v>
      </c>
      <c r="ZQ65" s="351">
        <f>ZP60+ZR60+ZP62+ZR62+ZQ61</f>
        <v>65</v>
      </c>
      <c r="ZR65" s="352">
        <f>ZQ60+ZP61+ZR61+ZQ62+ZQ61</f>
        <v>65</v>
      </c>
      <c r="ZS65" s="353"/>
      <c r="ZT65" s="79">
        <f>ZS59+ZR60+ZQ61+ZP62+ZO63</f>
        <v>65</v>
      </c>
      <c r="ZU65" s="9"/>
      <c r="ZV65" s="336"/>
      <c r="ZW65" s="5"/>
      <c r="ZX65" s="349">
        <f>ZX59+AAB59+ZX63+AAB63+ZZ61</f>
        <v>65</v>
      </c>
      <c r="ZY65" s="350">
        <f>ZZ59+ZX61+AAB61+ZZ63+ZZ61</f>
        <v>65</v>
      </c>
      <c r="ZZ65" s="351">
        <f>ZY60+AAA60+ZY62+AAA62+ZZ61</f>
        <v>65</v>
      </c>
      <c r="AAA65" s="352">
        <f>ZZ60+ZY61+AAA61+ZZ62+ZZ61</f>
        <v>65</v>
      </c>
      <c r="AAB65" s="353"/>
      <c r="AAC65" s="79">
        <f>AAB59+AAA60+ZZ61+ZY62+ZX63</f>
        <v>65</v>
      </c>
      <c r="AAD65" s="23"/>
      <c r="AAE65" s="349">
        <f>AAE59+AAI59+AAE63+AAI63+AAG61</f>
        <v>65</v>
      </c>
      <c r="AAF65" s="350">
        <f>AAG59+AAE61+AAI61+AAG63+AAG61</f>
        <v>65</v>
      </c>
      <c r="AAG65" s="351">
        <f>AAF60+AAH60+AAF62+AAH62+AAG61</f>
        <v>65</v>
      </c>
      <c r="AAH65" s="352">
        <f>AAG60+AAF61+AAH61+AAG62+AAG61</f>
        <v>65</v>
      </c>
      <c r="AAI65" s="353"/>
      <c r="AAJ65" s="79">
        <f>AAI59+AAH60+AAG61+AAF62+AAE63</f>
        <v>65</v>
      </c>
      <c r="AAK65" s="23"/>
      <c r="AAL65" s="349">
        <f>AAL59+AAP59+AAL63+AAP63+AAN61</f>
        <v>65</v>
      </c>
      <c r="AAM65" s="350">
        <f>AAN59+AAL61+AAP61+AAN63+AAN61</f>
        <v>65</v>
      </c>
      <c r="AAN65" s="351">
        <f>AAM60+AAO60+AAM62+AAO62+AAN61</f>
        <v>65</v>
      </c>
      <c r="AAO65" s="352">
        <f>AAN60+AAM61+AAO61+AAN62+AAN61</f>
        <v>65</v>
      </c>
      <c r="AAP65" s="353"/>
      <c r="AAQ65" s="79">
        <f>AAP59+AAO60+AAN61+AAM62+AAL63</f>
        <v>65</v>
      </c>
      <c r="AAR65" s="9"/>
      <c r="AAS65" s="336"/>
      <c r="AAT65" s="5"/>
      <c r="AAU65" s="349">
        <f>AAU59+AAY59+AAU63+AAY63+AAW61</f>
        <v>65</v>
      </c>
      <c r="AAV65" s="350">
        <f>AAW59+AAU61+AAY61+AAW63+AAW61</f>
        <v>65</v>
      </c>
      <c r="AAW65" s="351">
        <f>AAV60+AAX60+AAV62+AAX62+AAW61</f>
        <v>65</v>
      </c>
      <c r="AAX65" s="352">
        <f>AAW60+AAV61+AAX61+AAW62+AAW61</f>
        <v>65</v>
      </c>
      <c r="AAY65" s="353"/>
      <c r="AAZ65" s="79">
        <f>AAY59+AAX60+AAW61+AAV62+AAU63</f>
        <v>65</v>
      </c>
      <c r="ABA65" s="23"/>
      <c r="ABB65" s="349">
        <f>ABB59+ABF59+ABB63+ABF63+ABD61</f>
        <v>65</v>
      </c>
      <c r="ABC65" s="350">
        <f>ABD59+ABB61+ABF61+ABD63+ABD61</f>
        <v>65</v>
      </c>
      <c r="ABD65" s="351">
        <f>ABC60+ABE60+ABC62+ABE62+ABD61</f>
        <v>65</v>
      </c>
      <c r="ABE65" s="352">
        <f>ABD60+ABC61+ABE61+ABD62+ABD61</f>
        <v>65</v>
      </c>
      <c r="ABF65" s="353"/>
      <c r="ABG65" s="79">
        <f>ABF59+ABE60+ABD61+ABC62+ABB63</f>
        <v>65</v>
      </c>
      <c r="ABH65" s="23"/>
      <c r="ABI65" s="349">
        <f>ABI59+ABM59+ABI63+ABM63+ABK61</f>
        <v>65</v>
      </c>
      <c r="ABJ65" s="350">
        <f>ABK59+ABI61+ABM61+ABK63+ABK61</f>
        <v>65</v>
      </c>
      <c r="ABK65" s="351">
        <f>ABJ60+ABL60+ABJ62+ABL62+ABK61</f>
        <v>65</v>
      </c>
      <c r="ABL65" s="352">
        <f>ABK60+ABJ61+ABL61+ABK62+ABK61</f>
        <v>65</v>
      </c>
      <c r="ABM65" s="353"/>
      <c r="ABN65" s="79">
        <f>ABM59+ABL60+ABK61+ABJ62+ABI63</f>
        <v>65</v>
      </c>
      <c r="ABO65" s="9"/>
      <c r="ABP65" s="336"/>
      <c r="ABQ65" s="5"/>
      <c r="ABR65" s="349">
        <f>ABR59+ABV59+ABR63+ABV63+ABT61</f>
        <v>65</v>
      </c>
      <c r="ABS65" s="350">
        <f>ABT59+ABR61+ABV61+ABT63+ABT61</f>
        <v>65</v>
      </c>
      <c r="ABT65" s="351">
        <f>ABS60+ABU60+ABS62+ABU62+ABT61</f>
        <v>65</v>
      </c>
      <c r="ABU65" s="352">
        <f>ABT60+ABS61+ABU61+ABT62+ABT61</f>
        <v>65</v>
      </c>
      <c r="ABV65" s="353"/>
      <c r="ABW65" s="79">
        <f>ABV59+ABU60+ABT61+ABS62+ABR63</f>
        <v>65</v>
      </c>
      <c r="ABX65" s="23"/>
      <c r="ABY65" s="349">
        <f>ABY59+ACC59+ABY63+ACC63+ACA61</f>
        <v>65</v>
      </c>
      <c r="ABZ65" s="350">
        <f>ACA59+ABY61+ACC61+ACA63+ACA61</f>
        <v>65</v>
      </c>
      <c r="ACA65" s="351">
        <f>ABZ60+ACB60+ABZ62+ACB62+ACA61</f>
        <v>65</v>
      </c>
      <c r="ACB65" s="352">
        <f>ACA60+ABZ61+ACB61+ACA62+ACA61</f>
        <v>65</v>
      </c>
      <c r="ACC65" s="353"/>
      <c r="ACD65" s="79">
        <f>ACC59+ACB60+ACA61+ABZ62+ABY63</f>
        <v>65</v>
      </c>
      <c r="ACE65" s="23"/>
      <c r="ACF65" s="349">
        <f>ACF59+ACJ59+ACF63+ACJ63+ACH61</f>
        <v>65</v>
      </c>
      <c r="ACG65" s="350">
        <f>ACH59+ACF61+ACJ61+ACH63+ACH61</f>
        <v>65</v>
      </c>
      <c r="ACH65" s="351">
        <f>ACG60+ACI60+ACG62+ACI62+ACH61</f>
        <v>65</v>
      </c>
      <c r="ACI65" s="352">
        <f>ACH60+ACG61+ACI61+ACH62+ACH61</f>
        <v>65</v>
      </c>
      <c r="ACJ65" s="353"/>
      <c r="ACK65" s="79">
        <f>ACJ59+ACI60+ACH61+ACG62+ACF63</f>
        <v>65</v>
      </c>
      <c r="ACL65" s="9"/>
      <c r="ACM65" s="336"/>
      <c r="ACN65" s="5"/>
      <c r="ACO65" s="349">
        <f>ACO59+ACS59+ACO63+ACS63+ACQ61</f>
        <v>65</v>
      </c>
      <c r="ACP65" s="350">
        <f>ACQ59+ACO61+ACS61+ACQ63+ACQ61</f>
        <v>65</v>
      </c>
      <c r="ACQ65" s="351">
        <f>ACP60+ACR60+ACP62+ACR62+ACQ61</f>
        <v>65</v>
      </c>
      <c r="ACR65" s="352">
        <f>ACQ60+ACP61+ACR61+ACQ62+ACQ61</f>
        <v>65</v>
      </c>
      <c r="ACS65" s="353"/>
      <c r="ACT65" s="79">
        <f>ACS59+ACR60+ACQ61+ACP62+ACO63</f>
        <v>65</v>
      </c>
      <c r="ACU65" s="23"/>
      <c r="ACV65" s="349">
        <f>ACV59+ACZ59+ACV63+ACZ63+ACX61</f>
        <v>65</v>
      </c>
      <c r="ACW65" s="350">
        <f>ACX59+ACV61+ACZ61+ACX63+ACX61</f>
        <v>65</v>
      </c>
      <c r="ACX65" s="351">
        <f>ACW60+ACY60+ACW62+ACY62+ACX61</f>
        <v>65</v>
      </c>
      <c r="ACY65" s="352">
        <f>ACX60+ACW61+ACY61+ACX62+ACX61</f>
        <v>65</v>
      </c>
      <c r="ACZ65" s="353"/>
      <c r="ADA65" s="79">
        <f>ACZ59+ACY60+ACX61+ACW62+ACV63</f>
        <v>65</v>
      </c>
      <c r="ADB65" s="23"/>
      <c r="ADC65" s="349">
        <f>ADC59+ADG59+ADC63+ADG63+ADE61</f>
        <v>65</v>
      </c>
      <c r="ADD65" s="350">
        <f>ADE59+ADC61+ADG61+ADE63+ADE61</f>
        <v>65</v>
      </c>
      <c r="ADE65" s="351">
        <f>ADD60+ADF60+ADD62+ADF62+ADE61</f>
        <v>65</v>
      </c>
      <c r="ADF65" s="352">
        <f>ADE60+ADD61+ADF61+ADE62+ADE61</f>
        <v>65</v>
      </c>
      <c r="ADG65" s="353"/>
      <c r="ADH65" s="79">
        <f>ADG59+ADF60+ADE61+ADD62+ADC63</f>
        <v>65</v>
      </c>
      <c r="ADI65" s="9"/>
      <c r="ADJ65" s="336"/>
      <c r="ADK65" s="5"/>
      <c r="ADL65" s="349">
        <f>ADL59+ADP59+ADL63+ADP63+ADN61</f>
        <v>65</v>
      </c>
      <c r="ADM65" s="350">
        <f>ADN59+ADL61+ADP61+ADN63+ADN61</f>
        <v>65</v>
      </c>
      <c r="ADN65" s="351">
        <f>ADM60+ADO60+ADM62+ADO62+ADN61</f>
        <v>65</v>
      </c>
      <c r="ADO65" s="352">
        <f>ADN60+ADM61+ADO61+ADN62+ADN61</f>
        <v>65</v>
      </c>
      <c r="ADP65" s="353"/>
      <c r="ADQ65" s="79">
        <f>ADP59+ADO60+ADN61+ADM62+ADL63</f>
        <v>65</v>
      </c>
      <c r="ADR65" s="23"/>
      <c r="ADS65" s="349">
        <f>ADS59+ADW59+ADS63+ADW63+ADU61</f>
        <v>65</v>
      </c>
      <c r="ADT65" s="350">
        <f>ADU59+ADS61+ADW61+ADU63+ADU61</f>
        <v>65</v>
      </c>
      <c r="ADU65" s="351">
        <f>ADT60+ADV60+ADT62+ADV62+ADU61</f>
        <v>65</v>
      </c>
      <c r="ADV65" s="352">
        <f>ADU60+ADT61+ADV61+ADU62+ADU61</f>
        <v>65</v>
      </c>
      <c r="ADW65" s="353"/>
      <c r="ADX65" s="79">
        <f>ADW59+ADV60+ADU61+ADT62+ADS63</f>
        <v>65</v>
      </c>
      <c r="ADY65" s="23"/>
      <c r="ADZ65" s="349">
        <f>ADZ59+AED59+ADZ63+AED63+AEB61</f>
        <v>65</v>
      </c>
      <c r="AEA65" s="350">
        <f>AEB59+ADZ61+AED61+AEB63+AEB61</f>
        <v>65</v>
      </c>
      <c r="AEB65" s="351">
        <f>AEA60+AEC60+AEA62+AEC62+AEB61</f>
        <v>65</v>
      </c>
      <c r="AEC65" s="352">
        <f>AEB60+AEA61+AEC61+AEB62+AEB61</f>
        <v>65</v>
      </c>
      <c r="AED65" s="353"/>
      <c r="AEE65" s="79">
        <f>AED59+AEC60+AEB61+AEA62+ADZ63</f>
        <v>65</v>
      </c>
      <c r="AEF65" s="9"/>
      <c r="AEG65" s="336"/>
      <c r="AEH65" s="5"/>
      <c r="AEI65" s="349">
        <f>AEI59+AEM59+AEI63+AEM63+AEK61</f>
        <v>65</v>
      </c>
      <c r="AEJ65" s="350">
        <f>AEK59+AEI61+AEM61+AEK63+AEK61</f>
        <v>65</v>
      </c>
      <c r="AEK65" s="351">
        <f>AEJ60+AEL60+AEJ62+AEL62+AEK61</f>
        <v>65</v>
      </c>
      <c r="AEL65" s="352">
        <f>AEK60+AEJ61+AEL61+AEK62+AEK61</f>
        <v>65</v>
      </c>
      <c r="AEM65" s="353"/>
      <c r="AEN65" s="79">
        <f>AEM59+AEL60+AEK61+AEJ62+AEI63</f>
        <v>65</v>
      </c>
      <c r="AEO65" s="23"/>
      <c r="AEP65" s="349">
        <f>AEP59+AET59+AEP63+AET63+AER61</f>
        <v>65</v>
      </c>
      <c r="AEQ65" s="350">
        <f>AER59+AEP61+AET61+AER63+AER61</f>
        <v>65</v>
      </c>
      <c r="AER65" s="351">
        <f>AEQ60+AES60+AEQ62+AES62+AER61</f>
        <v>65</v>
      </c>
      <c r="AES65" s="352">
        <f>AER60+AEQ61+AES61+AER62+AER61</f>
        <v>65</v>
      </c>
      <c r="AET65" s="353"/>
      <c r="AEU65" s="79">
        <f>AET59+AES60+AER61+AEQ62+AEP63</f>
        <v>65</v>
      </c>
      <c r="AEV65" s="23"/>
      <c r="AEW65" s="349">
        <f>AEW59+AFA59+AEW63+AFA63+AEY61</f>
        <v>65</v>
      </c>
      <c r="AEX65" s="350">
        <f>AEY59+AEW61+AFA61+AEY63+AEY61</f>
        <v>65</v>
      </c>
      <c r="AEY65" s="351">
        <f>AEX60+AEZ60+AEX62+AEZ62+AEY61</f>
        <v>65</v>
      </c>
      <c r="AEZ65" s="352">
        <f>AEY60+AEX61+AEZ61+AEY62+AEY61</f>
        <v>65</v>
      </c>
      <c r="AFA65" s="353"/>
      <c r="AFB65" s="79">
        <f>AFA59+AEZ60+AEY61+AEX62+AEW63</f>
        <v>65</v>
      </c>
      <c r="AFC65" s="9"/>
      <c r="AFD65" s="336"/>
      <c r="AFE65" s="5"/>
      <c r="AFF65" s="349">
        <f>AFF59+AFJ59+AFF63+AFJ63+AFH61</f>
        <v>65</v>
      </c>
      <c r="AFG65" s="350">
        <f>AFH59+AFF61+AFJ61+AFH63+AFH61</f>
        <v>65</v>
      </c>
      <c r="AFH65" s="351">
        <f>AFG60+AFI60+AFG62+AFI62+AFH61</f>
        <v>65</v>
      </c>
      <c r="AFI65" s="352">
        <f>AFH60+AFG61+AFI61+AFH62+AFH61</f>
        <v>65</v>
      </c>
      <c r="AFJ65" s="353"/>
      <c r="AFK65" s="79">
        <f>AFJ59+AFI60+AFH61+AFG62+AFF63</f>
        <v>65</v>
      </c>
      <c r="AFL65" s="23"/>
      <c r="AFM65" s="349">
        <f>AFM59+AFQ59+AFM63+AFQ63+AFO61</f>
        <v>65</v>
      </c>
      <c r="AFN65" s="350">
        <f>AFO59+AFM61+AFQ61+AFO63+AFO61</f>
        <v>65</v>
      </c>
      <c r="AFO65" s="351">
        <f>AFN60+AFP60+AFN62+AFP62+AFO61</f>
        <v>65</v>
      </c>
      <c r="AFP65" s="352">
        <f>AFO60+AFN61+AFP61+AFO62+AFO61</f>
        <v>65</v>
      </c>
      <c r="AFQ65" s="353"/>
      <c r="AFR65" s="79">
        <f>AFQ59+AFP60+AFO61+AFN62+AFM63</f>
        <v>65</v>
      </c>
      <c r="AFS65" s="23"/>
      <c r="AFT65" s="349">
        <f>AFT59+AFX59+AFT63+AFX63+AFV61</f>
        <v>65</v>
      </c>
      <c r="AFU65" s="350">
        <f>AFV59+AFT61+AFX61+AFV63+AFV61</f>
        <v>65</v>
      </c>
      <c r="AFV65" s="351">
        <f>AFU60+AFW60+AFU62+AFW62+AFV61</f>
        <v>65</v>
      </c>
      <c r="AFW65" s="352">
        <f>AFV60+AFU61+AFW61+AFV62+AFV61</f>
        <v>65</v>
      </c>
      <c r="AFX65" s="353"/>
      <c r="AFY65" s="79">
        <f>AFX59+AFW60+AFV61+AFU62+AFT63</f>
        <v>65</v>
      </c>
      <c r="AFZ65" s="9"/>
      <c r="AGA65" s="336"/>
    </row>
    <row r="66" spans="1:859" ht="12.75" thickBot="1" x14ac:dyDescent="0.25">
      <c r="A66" s="22"/>
      <c r="B66" s="22"/>
      <c r="C66" s="22"/>
      <c r="D66" s="336"/>
      <c r="E66" s="378" t="s">
        <v>1183</v>
      </c>
      <c r="F66" s="379" t="s">
        <v>62</v>
      </c>
      <c r="G66" s="380">
        <v>23</v>
      </c>
      <c r="H66" s="336"/>
      <c r="I66" s="19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1"/>
      <c r="AE66" s="336"/>
      <c r="AF66" s="19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1"/>
      <c r="BB66" s="336"/>
      <c r="BC66" s="19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1"/>
      <c r="BY66" s="336"/>
      <c r="BZ66" s="19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1"/>
      <c r="CV66" s="336"/>
      <c r="CW66" s="19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1"/>
      <c r="DS66" s="336"/>
      <c r="DT66" s="19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1"/>
      <c r="EP66" s="336"/>
      <c r="EQ66" s="19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1"/>
      <c r="FM66" s="336"/>
      <c r="FN66" s="19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1"/>
      <c r="GJ66" s="336"/>
      <c r="GK66" s="19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1"/>
      <c r="HG66" s="336"/>
      <c r="HH66" s="19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1"/>
      <c r="ID66" s="336"/>
      <c r="IE66" s="19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1"/>
      <c r="JA66" s="336"/>
      <c r="JB66" s="19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1"/>
      <c r="JX66" s="336"/>
      <c r="JY66" s="19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1"/>
      <c r="KU66" s="336"/>
      <c r="KV66" s="19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1"/>
      <c r="LR66" s="336"/>
      <c r="LS66" s="19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1"/>
      <c r="MO66" s="336"/>
      <c r="MP66" s="19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1"/>
      <c r="NL66" s="336"/>
      <c r="NM66" s="19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1"/>
      <c r="OI66" s="336"/>
      <c r="OJ66" s="19"/>
      <c r="OK66" s="20"/>
      <c r="OL66" s="20"/>
      <c r="OM66" s="20"/>
      <c r="ON66" s="20"/>
      <c r="OO66" s="20"/>
      <c r="OP66" s="20"/>
      <c r="OQ66" s="20"/>
      <c r="OR66" s="20"/>
      <c r="OS66" s="20"/>
      <c r="OT66" s="20"/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1"/>
      <c r="PF66" s="336"/>
      <c r="PG66" s="19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1"/>
      <c r="QC66" s="336"/>
      <c r="QD66" s="19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1"/>
      <c r="QZ66" s="336"/>
      <c r="RA66" s="19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1"/>
      <c r="RW66" s="336"/>
      <c r="RX66" s="19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1"/>
      <c r="ST66" s="336"/>
      <c r="SU66" s="19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1"/>
      <c r="TQ66" s="336"/>
      <c r="TR66" s="19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1"/>
      <c r="UN66" s="336"/>
      <c r="UO66" s="19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1"/>
      <c r="VK66" s="336"/>
      <c r="VL66" s="19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1"/>
      <c r="WH66" s="336"/>
      <c r="WI66" s="19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1"/>
      <c r="XE66" s="336"/>
      <c r="XF66" s="19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1"/>
      <c r="YB66" s="336"/>
      <c r="YC66" s="19"/>
      <c r="YD66" s="20"/>
      <c r="YE66" s="20"/>
      <c r="YF66" s="20"/>
      <c r="YG66" s="20"/>
      <c r="YH66" s="20"/>
      <c r="YI66" s="20"/>
      <c r="YJ66" s="20"/>
      <c r="YK66" s="20"/>
      <c r="YL66" s="20"/>
      <c r="YM66" s="20"/>
      <c r="YN66" s="20"/>
      <c r="YO66" s="20"/>
      <c r="YP66" s="20"/>
      <c r="YQ66" s="20"/>
      <c r="YR66" s="20"/>
      <c r="YS66" s="20"/>
      <c r="YT66" s="20"/>
      <c r="YU66" s="20"/>
      <c r="YV66" s="20"/>
      <c r="YW66" s="20"/>
      <c r="YX66" s="21"/>
      <c r="YY66" s="336"/>
      <c r="YZ66" s="19"/>
      <c r="ZA66" s="20"/>
      <c r="ZB66" s="20"/>
      <c r="ZC66" s="20"/>
      <c r="ZD66" s="20"/>
      <c r="ZE66" s="20"/>
      <c r="ZF66" s="20"/>
      <c r="ZG66" s="20"/>
      <c r="ZH66" s="20"/>
      <c r="ZI66" s="20"/>
      <c r="ZJ66" s="20"/>
      <c r="ZK66" s="20"/>
      <c r="ZL66" s="20"/>
      <c r="ZM66" s="20"/>
      <c r="ZN66" s="20"/>
      <c r="ZO66" s="20"/>
      <c r="ZP66" s="20"/>
      <c r="ZQ66" s="20"/>
      <c r="ZR66" s="20"/>
      <c r="ZS66" s="20"/>
      <c r="ZT66" s="20"/>
      <c r="ZU66" s="21"/>
      <c r="ZV66" s="336"/>
      <c r="ZW66" s="19"/>
      <c r="ZX66" s="20"/>
      <c r="ZY66" s="20"/>
      <c r="ZZ66" s="20"/>
      <c r="AAA66" s="20"/>
      <c r="AAB66" s="20"/>
      <c r="AAC66" s="20"/>
      <c r="AAD66" s="20"/>
      <c r="AAE66" s="20"/>
      <c r="AAF66" s="20"/>
      <c r="AAG66" s="20"/>
      <c r="AAH66" s="20"/>
      <c r="AAI66" s="20"/>
      <c r="AAJ66" s="20"/>
      <c r="AAK66" s="20"/>
      <c r="AAL66" s="20"/>
      <c r="AAM66" s="20"/>
      <c r="AAN66" s="20"/>
      <c r="AAO66" s="20"/>
      <c r="AAP66" s="20"/>
      <c r="AAQ66" s="20"/>
      <c r="AAR66" s="21"/>
      <c r="AAS66" s="336"/>
      <c r="AAT66" s="19"/>
      <c r="AAU66" s="20"/>
      <c r="AAV66" s="20"/>
      <c r="AAW66" s="20"/>
      <c r="AAX66" s="20"/>
      <c r="AAY66" s="20"/>
      <c r="AAZ66" s="20"/>
      <c r="ABA66" s="20"/>
      <c r="ABB66" s="20"/>
      <c r="ABC66" s="20"/>
      <c r="ABD66" s="20"/>
      <c r="ABE66" s="20"/>
      <c r="ABF66" s="20"/>
      <c r="ABG66" s="20"/>
      <c r="ABH66" s="20"/>
      <c r="ABI66" s="20"/>
      <c r="ABJ66" s="20"/>
      <c r="ABK66" s="20"/>
      <c r="ABL66" s="20"/>
      <c r="ABM66" s="20"/>
      <c r="ABN66" s="20"/>
      <c r="ABO66" s="21"/>
      <c r="ABP66" s="336"/>
      <c r="ABQ66" s="19"/>
      <c r="ABR66" s="20"/>
      <c r="ABS66" s="20"/>
      <c r="ABT66" s="20"/>
      <c r="ABU66" s="20"/>
      <c r="ABV66" s="20"/>
      <c r="ABW66" s="20"/>
      <c r="ABX66" s="20"/>
      <c r="ABY66" s="20"/>
      <c r="ABZ66" s="20"/>
      <c r="ACA66" s="20"/>
      <c r="ACB66" s="20"/>
      <c r="ACC66" s="20"/>
      <c r="ACD66" s="20"/>
      <c r="ACE66" s="20"/>
      <c r="ACF66" s="20"/>
      <c r="ACG66" s="20"/>
      <c r="ACH66" s="20"/>
      <c r="ACI66" s="20"/>
      <c r="ACJ66" s="20"/>
      <c r="ACK66" s="20"/>
      <c r="ACL66" s="21"/>
      <c r="ACM66" s="336"/>
      <c r="ACN66" s="19"/>
      <c r="ACO66" s="20"/>
      <c r="ACP66" s="20"/>
      <c r="ACQ66" s="20"/>
      <c r="ACR66" s="20"/>
      <c r="ACS66" s="20"/>
      <c r="ACT66" s="20"/>
      <c r="ACU66" s="20"/>
      <c r="ACV66" s="20"/>
      <c r="ACW66" s="20"/>
      <c r="ACX66" s="20"/>
      <c r="ACY66" s="20"/>
      <c r="ACZ66" s="20"/>
      <c r="ADA66" s="20"/>
      <c r="ADB66" s="20"/>
      <c r="ADC66" s="20"/>
      <c r="ADD66" s="20"/>
      <c r="ADE66" s="20"/>
      <c r="ADF66" s="20"/>
      <c r="ADG66" s="20"/>
      <c r="ADH66" s="20"/>
      <c r="ADI66" s="21"/>
      <c r="ADJ66" s="336"/>
      <c r="ADK66" s="19"/>
      <c r="ADL66" s="20"/>
      <c r="ADM66" s="20"/>
      <c r="ADN66" s="20"/>
      <c r="ADO66" s="20"/>
      <c r="ADP66" s="20"/>
      <c r="ADQ66" s="20"/>
      <c r="ADR66" s="20"/>
      <c r="ADS66" s="20"/>
      <c r="ADT66" s="20"/>
      <c r="ADU66" s="20"/>
      <c r="ADV66" s="20"/>
      <c r="ADW66" s="20"/>
      <c r="ADX66" s="20"/>
      <c r="ADY66" s="20"/>
      <c r="ADZ66" s="20"/>
      <c r="AEA66" s="20"/>
      <c r="AEB66" s="20"/>
      <c r="AEC66" s="20"/>
      <c r="AED66" s="20"/>
      <c r="AEE66" s="20"/>
      <c r="AEF66" s="21"/>
      <c r="AEG66" s="336"/>
      <c r="AEH66" s="19"/>
      <c r="AEI66" s="20"/>
      <c r="AEJ66" s="20"/>
      <c r="AEK66" s="20"/>
      <c r="AEL66" s="20"/>
      <c r="AEM66" s="20"/>
      <c r="AEN66" s="20"/>
      <c r="AEO66" s="20"/>
      <c r="AEP66" s="20"/>
      <c r="AEQ66" s="20"/>
      <c r="AER66" s="20"/>
      <c r="AES66" s="20"/>
      <c r="AET66" s="20"/>
      <c r="AEU66" s="20"/>
      <c r="AEV66" s="20"/>
      <c r="AEW66" s="20"/>
      <c r="AEX66" s="20"/>
      <c r="AEY66" s="20"/>
      <c r="AEZ66" s="20"/>
      <c r="AFA66" s="20"/>
      <c r="AFB66" s="20"/>
      <c r="AFC66" s="21"/>
      <c r="AFD66" s="336"/>
      <c r="AFE66" s="19"/>
      <c r="AFF66" s="20"/>
      <c r="AFG66" s="20"/>
      <c r="AFH66" s="20"/>
      <c r="AFI66" s="20"/>
      <c r="AFJ66" s="20"/>
      <c r="AFK66" s="20"/>
      <c r="AFL66" s="20"/>
      <c r="AFM66" s="20"/>
      <c r="AFN66" s="20"/>
      <c r="AFO66" s="20"/>
      <c r="AFP66" s="20"/>
      <c r="AFQ66" s="20"/>
      <c r="AFR66" s="20"/>
      <c r="AFS66" s="20"/>
      <c r="AFT66" s="20"/>
      <c r="AFU66" s="20"/>
      <c r="AFV66" s="20"/>
      <c r="AFW66" s="20"/>
      <c r="AFX66" s="20"/>
      <c r="AFY66" s="20"/>
      <c r="AFZ66" s="21"/>
      <c r="AGA66" s="336"/>
    </row>
    <row r="67" spans="1:859" ht="12.75" thickBot="1" x14ac:dyDescent="0.25">
      <c r="A67" s="22"/>
      <c r="B67" s="22"/>
      <c r="C67" s="22"/>
      <c r="D67" s="336"/>
      <c r="E67" s="381" t="s">
        <v>1184</v>
      </c>
      <c r="F67" s="382" t="s">
        <v>62</v>
      </c>
      <c r="G67" s="383">
        <v>24</v>
      </c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  <c r="AM67" s="336"/>
      <c r="AN67" s="363"/>
      <c r="AO67" s="336"/>
      <c r="AP67" s="336"/>
      <c r="AQ67" s="336"/>
      <c r="AR67" s="336"/>
      <c r="AS67" s="336"/>
      <c r="AT67" s="336"/>
      <c r="AU67" s="336"/>
      <c r="AV67" s="336"/>
      <c r="AW67" s="336"/>
      <c r="AX67" s="336"/>
      <c r="AY67" s="336"/>
      <c r="AZ67" s="336"/>
      <c r="BA67" s="336"/>
      <c r="BB67" s="336"/>
      <c r="BC67" s="336"/>
      <c r="BD67" s="336"/>
      <c r="BE67" s="336"/>
      <c r="BF67" s="336"/>
      <c r="BG67" s="336"/>
      <c r="BH67" s="336"/>
      <c r="BI67" s="336"/>
      <c r="BJ67" s="336"/>
      <c r="BK67" s="336"/>
      <c r="BL67" s="336"/>
      <c r="BM67" s="336"/>
      <c r="BN67" s="336"/>
      <c r="BO67" s="336"/>
      <c r="BP67" s="336"/>
      <c r="BQ67" s="336"/>
      <c r="BR67" s="336"/>
      <c r="BS67" s="336"/>
      <c r="BT67" s="336"/>
      <c r="BU67" s="336"/>
      <c r="BV67" s="336"/>
      <c r="BW67" s="336"/>
      <c r="BX67" s="336"/>
      <c r="BY67" s="336"/>
      <c r="BZ67" s="336"/>
      <c r="CA67" s="336"/>
      <c r="CB67" s="336"/>
      <c r="CC67" s="336"/>
      <c r="CD67" s="336"/>
      <c r="CE67" s="336"/>
      <c r="CF67" s="336"/>
      <c r="CG67" s="336"/>
      <c r="CH67" s="336"/>
      <c r="CI67" s="336"/>
      <c r="CJ67" s="336"/>
      <c r="CK67" s="336"/>
      <c r="CL67" s="336"/>
      <c r="CM67" s="336"/>
      <c r="CN67" s="336"/>
      <c r="CO67" s="336"/>
      <c r="CP67" s="336"/>
      <c r="CQ67" s="336"/>
      <c r="CR67" s="336"/>
      <c r="CS67" s="336"/>
      <c r="CT67" s="336"/>
      <c r="CU67" s="336"/>
      <c r="CV67" s="336"/>
      <c r="CW67" s="336"/>
      <c r="CX67" s="336"/>
      <c r="CY67" s="336"/>
      <c r="CZ67" s="336"/>
      <c r="DA67" s="336"/>
      <c r="DB67" s="336"/>
      <c r="DC67" s="336"/>
      <c r="DD67" s="336"/>
      <c r="DE67" s="336"/>
      <c r="DF67" s="336"/>
      <c r="DG67" s="336"/>
      <c r="DH67" s="336"/>
      <c r="DI67" s="336"/>
      <c r="DJ67" s="336"/>
      <c r="DK67" s="336"/>
      <c r="DL67" s="336"/>
      <c r="DM67" s="336"/>
      <c r="DN67" s="336"/>
      <c r="DO67" s="336"/>
      <c r="DP67" s="336"/>
      <c r="DQ67" s="336"/>
      <c r="DR67" s="336"/>
      <c r="DS67" s="336"/>
      <c r="DT67" s="336"/>
      <c r="DU67" s="336"/>
      <c r="DV67" s="336"/>
      <c r="DW67" s="336"/>
      <c r="DX67" s="336"/>
      <c r="DY67" s="336"/>
      <c r="DZ67" s="336"/>
      <c r="EA67" s="336"/>
      <c r="EB67" s="336"/>
      <c r="EC67" s="336"/>
      <c r="ED67" s="336"/>
      <c r="EE67" s="336"/>
      <c r="EF67" s="336"/>
      <c r="EG67" s="336"/>
      <c r="EH67" s="336"/>
      <c r="EI67" s="336"/>
      <c r="EJ67" s="336"/>
      <c r="EK67" s="336"/>
      <c r="EL67" s="336"/>
      <c r="EM67" s="336"/>
      <c r="EN67" s="336"/>
      <c r="EO67" s="336"/>
      <c r="EP67" s="336"/>
      <c r="EQ67" s="336"/>
      <c r="ER67" s="336"/>
      <c r="ES67" s="336"/>
      <c r="ET67" s="336"/>
      <c r="EU67" s="336"/>
      <c r="EV67" s="336"/>
      <c r="EW67" s="336"/>
      <c r="EX67" s="336"/>
      <c r="EY67" s="336"/>
      <c r="EZ67" s="336"/>
      <c r="FA67" s="336"/>
      <c r="FB67" s="336"/>
      <c r="FC67" s="336"/>
      <c r="FD67" s="336"/>
      <c r="FE67" s="336"/>
      <c r="FF67" s="336"/>
      <c r="FG67" s="336"/>
      <c r="FH67" s="336"/>
      <c r="FI67" s="336"/>
      <c r="FJ67" s="336"/>
      <c r="FK67" s="336"/>
      <c r="FL67" s="336"/>
      <c r="FM67" s="336"/>
      <c r="FN67" s="336"/>
      <c r="FO67" s="336"/>
      <c r="FP67" s="336"/>
      <c r="FQ67" s="336"/>
      <c r="FR67" s="336"/>
      <c r="FS67" s="336"/>
      <c r="FT67" s="336"/>
      <c r="FU67" s="336"/>
      <c r="FV67" s="336"/>
      <c r="FW67" s="336"/>
      <c r="FX67" s="336"/>
      <c r="FY67" s="336"/>
      <c r="FZ67" s="336"/>
      <c r="GA67" s="336"/>
      <c r="GB67" s="336"/>
      <c r="GC67" s="336"/>
      <c r="GD67" s="336"/>
      <c r="GE67" s="336"/>
      <c r="GF67" s="336"/>
      <c r="GG67" s="336"/>
      <c r="GH67" s="336"/>
      <c r="GI67" s="336"/>
      <c r="GJ67" s="336"/>
      <c r="GK67" s="336"/>
      <c r="GL67" s="336"/>
      <c r="GM67" s="336"/>
      <c r="GN67" s="336"/>
      <c r="GO67" s="336"/>
      <c r="GP67" s="336"/>
      <c r="GQ67" s="336"/>
      <c r="GR67" s="336"/>
      <c r="GS67" s="336"/>
      <c r="GT67" s="336"/>
      <c r="GU67" s="336"/>
      <c r="GV67" s="336"/>
      <c r="GW67" s="336"/>
      <c r="GX67" s="336"/>
      <c r="GY67" s="336"/>
      <c r="GZ67" s="336"/>
      <c r="HA67" s="336"/>
      <c r="HB67" s="336"/>
      <c r="HC67" s="336"/>
      <c r="HD67" s="336"/>
      <c r="HE67" s="336"/>
      <c r="HF67" s="336"/>
      <c r="HG67" s="336"/>
      <c r="HH67" s="336"/>
      <c r="HI67" s="336"/>
      <c r="HJ67" s="336"/>
      <c r="HK67" s="336"/>
      <c r="HL67" s="336"/>
      <c r="HM67" s="336"/>
      <c r="HN67" s="336"/>
      <c r="HO67" s="336"/>
      <c r="HP67" s="336"/>
      <c r="HQ67" s="336"/>
      <c r="HR67" s="336"/>
      <c r="HS67" s="336"/>
      <c r="HT67" s="336"/>
      <c r="HU67" s="336"/>
      <c r="HV67" s="336"/>
      <c r="HW67" s="336"/>
      <c r="HX67" s="336"/>
      <c r="HY67" s="336"/>
      <c r="HZ67" s="336"/>
      <c r="IA67" s="336"/>
      <c r="IB67" s="336"/>
      <c r="IC67" s="336"/>
      <c r="ID67" s="336"/>
      <c r="IE67" s="336"/>
      <c r="IF67" s="336"/>
      <c r="IG67" s="336"/>
      <c r="IH67" s="336"/>
      <c r="II67" s="336"/>
      <c r="IJ67" s="336"/>
      <c r="IK67" s="336"/>
      <c r="IL67" s="336"/>
      <c r="IM67" s="336"/>
      <c r="IN67" s="336"/>
      <c r="IO67" s="336"/>
      <c r="IP67" s="336"/>
      <c r="IQ67" s="336"/>
      <c r="IR67" s="336"/>
      <c r="IS67" s="336"/>
      <c r="IT67" s="336"/>
      <c r="IU67" s="336"/>
      <c r="IV67" s="336"/>
      <c r="IW67" s="336"/>
      <c r="IX67" s="336"/>
      <c r="IY67" s="336"/>
      <c r="IZ67" s="336"/>
      <c r="JA67" s="336"/>
      <c r="JB67" s="336"/>
      <c r="JC67" s="336"/>
      <c r="JD67" s="336"/>
      <c r="JE67" s="336"/>
      <c r="JF67" s="336"/>
      <c r="JG67" s="336"/>
      <c r="JH67" s="336"/>
      <c r="JI67" s="336"/>
      <c r="JJ67" s="336"/>
      <c r="JK67" s="336"/>
      <c r="JL67" s="336"/>
      <c r="JM67" s="336"/>
      <c r="JN67" s="336"/>
      <c r="JO67" s="336"/>
      <c r="JP67" s="336"/>
      <c r="JQ67" s="336"/>
      <c r="JR67" s="336"/>
      <c r="JS67" s="336"/>
      <c r="JT67" s="336"/>
      <c r="JU67" s="336"/>
      <c r="JV67" s="336"/>
      <c r="JW67" s="336"/>
      <c r="JX67" s="336"/>
      <c r="JY67" s="336"/>
      <c r="JZ67" s="336"/>
      <c r="KA67" s="336"/>
      <c r="KB67" s="336"/>
      <c r="KC67" s="336"/>
      <c r="KD67" s="336"/>
      <c r="KE67" s="336"/>
      <c r="KF67" s="336"/>
      <c r="KG67" s="336"/>
      <c r="KH67" s="336"/>
      <c r="KI67" s="336"/>
      <c r="KJ67" s="336"/>
      <c r="KK67" s="336"/>
      <c r="KL67" s="336"/>
      <c r="KM67" s="336"/>
      <c r="KN67" s="336"/>
      <c r="KO67" s="336"/>
      <c r="KP67" s="336"/>
      <c r="KQ67" s="336"/>
      <c r="KR67" s="336"/>
      <c r="KS67" s="336"/>
      <c r="KT67" s="336"/>
      <c r="KU67" s="336"/>
      <c r="KV67" s="336"/>
      <c r="KW67" s="336"/>
      <c r="KX67" s="336"/>
      <c r="KY67" s="336"/>
      <c r="KZ67" s="336"/>
      <c r="LA67" s="336"/>
      <c r="LB67" s="336"/>
      <c r="LC67" s="336"/>
      <c r="LD67" s="336"/>
      <c r="LE67" s="336"/>
      <c r="LF67" s="336"/>
      <c r="LG67" s="336"/>
      <c r="LH67" s="336"/>
      <c r="LI67" s="336"/>
      <c r="LJ67" s="336"/>
      <c r="LK67" s="336"/>
      <c r="LL67" s="336"/>
      <c r="LM67" s="336"/>
      <c r="LN67" s="336"/>
      <c r="LO67" s="336"/>
      <c r="LP67" s="336"/>
      <c r="LQ67" s="336"/>
      <c r="LR67" s="336"/>
      <c r="LS67" s="336"/>
      <c r="LT67" s="336"/>
      <c r="LU67" s="336"/>
      <c r="LV67" s="336"/>
      <c r="LW67" s="336"/>
      <c r="LX67" s="336"/>
      <c r="LY67" s="336"/>
      <c r="LZ67" s="336"/>
      <c r="MA67" s="336"/>
      <c r="MB67" s="336"/>
      <c r="MC67" s="336"/>
      <c r="MD67" s="336"/>
      <c r="ME67" s="336"/>
      <c r="MF67" s="336"/>
      <c r="MG67" s="336"/>
      <c r="MH67" s="336"/>
      <c r="MI67" s="336"/>
      <c r="MJ67" s="336"/>
      <c r="MK67" s="336"/>
      <c r="ML67" s="336"/>
      <c r="MM67" s="336"/>
      <c r="MN67" s="336"/>
      <c r="MO67" s="336"/>
      <c r="MP67" s="336"/>
      <c r="MQ67" s="336"/>
      <c r="MR67" s="336"/>
      <c r="MS67" s="336"/>
      <c r="MT67" s="336"/>
      <c r="MU67" s="336"/>
      <c r="MV67" s="336"/>
      <c r="MW67" s="336"/>
      <c r="MX67" s="336"/>
      <c r="MY67" s="336"/>
      <c r="MZ67" s="336"/>
      <c r="NA67" s="336"/>
      <c r="NB67" s="336"/>
      <c r="NC67" s="336"/>
      <c r="ND67" s="336"/>
      <c r="NE67" s="336"/>
      <c r="NF67" s="336"/>
      <c r="NG67" s="336"/>
      <c r="NH67" s="336"/>
      <c r="NI67" s="336"/>
      <c r="NJ67" s="336"/>
      <c r="NK67" s="336"/>
      <c r="NL67" s="336"/>
      <c r="NM67" s="336"/>
      <c r="NN67" s="336"/>
      <c r="NO67" s="336"/>
      <c r="NP67" s="336"/>
      <c r="NQ67" s="336"/>
      <c r="NR67" s="336"/>
      <c r="NS67" s="336"/>
      <c r="NT67" s="336"/>
      <c r="NU67" s="336"/>
      <c r="NV67" s="336"/>
      <c r="NW67" s="336"/>
      <c r="NX67" s="336"/>
      <c r="NY67" s="336"/>
      <c r="NZ67" s="336"/>
      <c r="OA67" s="336"/>
      <c r="OB67" s="336"/>
      <c r="OC67" s="336"/>
      <c r="OD67" s="336"/>
      <c r="OE67" s="336"/>
      <c r="OF67" s="336"/>
      <c r="OG67" s="336"/>
      <c r="OH67" s="336"/>
      <c r="OI67" s="336"/>
      <c r="OJ67" s="336"/>
      <c r="OK67" s="336"/>
      <c r="OL67" s="336"/>
      <c r="OM67" s="336"/>
      <c r="ON67" s="336"/>
      <c r="OO67" s="336"/>
      <c r="OP67" s="336"/>
      <c r="OQ67" s="336"/>
      <c r="OR67" s="336"/>
      <c r="OS67" s="336"/>
      <c r="OT67" s="336"/>
      <c r="OU67" s="336"/>
      <c r="OV67" s="336"/>
      <c r="OW67" s="336"/>
      <c r="OX67" s="336"/>
      <c r="OY67" s="336"/>
      <c r="OZ67" s="336"/>
      <c r="PA67" s="336"/>
      <c r="PB67" s="336"/>
      <c r="PC67" s="336"/>
      <c r="PD67" s="336"/>
      <c r="PE67" s="336"/>
      <c r="PF67" s="336"/>
      <c r="PG67" s="336"/>
      <c r="PH67" s="336"/>
      <c r="PI67" s="336"/>
      <c r="PJ67" s="336"/>
      <c r="PK67" s="336"/>
      <c r="PL67" s="336"/>
      <c r="PM67" s="336"/>
      <c r="PN67" s="336"/>
      <c r="PO67" s="336"/>
      <c r="PP67" s="336"/>
      <c r="PQ67" s="336"/>
      <c r="PR67" s="336"/>
      <c r="PS67" s="336"/>
      <c r="PT67" s="336"/>
      <c r="PU67" s="336"/>
      <c r="PV67" s="336"/>
      <c r="PW67" s="336"/>
      <c r="PX67" s="336"/>
      <c r="PY67" s="336"/>
      <c r="PZ67" s="336"/>
      <c r="QA67" s="336"/>
      <c r="QB67" s="336"/>
      <c r="QC67" s="336"/>
      <c r="QD67" s="336"/>
      <c r="QE67" s="336"/>
      <c r="QF67" s="336"/>
      <c r="QG67" s="336"/>
      <c r="QH67" s="336"/>
      <c r="QI67" s="336"/>
      <c r="QJ67" s="336"/>
      <c r="QK67" s="336"/>
      <c r="QL67" s="336"/>
      <c r="QM67" s="336"/>
      <c r="QN67" s="336"/>
      <c r="QO67" s="336"/>
      <c r="QP67" s="336"/>
      <c r="QQ67" s="336"/>
      <c r="QR67" s="336"/>
      <c r="QS67" s="336"/>
      <c r="QT67" s="336"/>
      <c r="QU67" s="336"/>
      <c r="QV67" s="336"/>
      <c r="QW67" s="336"/>
      <c r="QX67" s="336"/>
      <c r="QY67" s="336"/>
      <c r="QZ67" s="336"/>
      <c r="RA67" s="336"/>
      <c r="RB67" s="336"/>
      <c r="RC67" s="336"/>
      <c r="RD67" s="336"/>
      <c r="RE67" s="336"/>
      <c r="RF67" s="336"/>
      <c r="RG67" s="336"/>
      <c r="RH67" s="336"/>
      <c r="RI67" s="336"/>
      <c r="RJ67" s="336"/>
      <c r="RK67" s="336"/>
      <c r="RL67" s="336"/>
      <c r="RM67" s="336"/>
      <c r="RN67" s="336"/>
      <c r="RO67" s="336"/>
      <c r="RP67" s="336"/>
      <c r="RQ67" s="336"/>
      <c r="RR67" s="336"/>
      <c r="RS67" s="336"/>
      <c r="RT67" s="336"/>
      <c r="RU67" s="336"/>
      <c r="RV67" s="336"/>
      <c r="RW67" s="336"/>
      <c r="RX67" s="336"/>
      <c r="RY67" s="336"/>
      <c r="RZ67" s="336"/>
      <c r="SA67" s="336"/>
      <c r="SB67" s="336"/>
      <c r="SC67" s="336"/>
      <c r="SD67" s="336"/>
      <c r="SE67" s="336"/>
      <c r="SF67" s="336"/>
      <c r="SG67" s="336"/>
      <c r="SH67" s="336"/>
      <c r="SI67" s="336"/>
      <c r="SJ67" s="336"/>
      <c r="SK67" s="336"/>
      <c r="SL67" s="336"/>
      <c r="SM67" s="336"/>
      <c r="SN67" s="336"/>
      <c r="SO67" s="336"/>
      <c r="SP67" s="336"/>
      <c r="SQ67" s="336"/>
      <c r="SR67" s="336"/>
      <c r="SS67" s="336"/>
      <c r="ST67" s="336"/>
      <c r="SU67" s="336"/>
      <c r="SV67" s="336"/>
      <c r="SW67" s="336"/>
      <c r="SX67" s="336"/>
      <c r="SY67" s="336"/>
      <c r="SZ67" s="336"/>
      <c r="TA67" s="336"/>
      <c r="TB67" s="336"/>
      <c r="TC67" s="336"/>
      <c r="TD67" s="336"/>
      <c r="TE67" s="336"/>
      <c r="TF67" s="336"/>
      <c r="TG67" s="336"/>
      <c r="TH67" s="336"/>
      <c r="TI67" s="336"/>
      <c r="TJ67" s="336"/>
      <c r="TK67" s="336"/>
      <c r="TL67" s="336"/>
      <c r="TM67" s="336"/>
      <c r="TN67" s="336"/>
      <c r="TO67" s="336"/>
      <c r="TP67" s="336"/>
      <c r="TQ67" s="336"/>
      <c r="TR67" s="336"/>
      <c r="TS67" s="336"/>
      <c r="TT67" s="336"/>
      <c r="TU67" s="336"/>
      <c r="TV67" s="336"/>
      <c r="TW67" s="336"/>
      <c r="TX67" s="336"/>
      <c r="TY67" s="336"/>
      <c r="TZ67" s="336"/>
      <c r="UA67" s="336"/>
      <c r="UB67" s="336"/>
      <c r="UC67" s="336"/>
      <c r="UD67" s="336"/>
      <c r="UE67" s="336"/>
      <c r="UF67" s="336"/>
      <c r="UG67" s="336"/>
      <c r="UH67" s="336"/>
      <c r="UI67" s="336"/>
      <c r="UJ67" s="336"/>
      <c r="UK67" s="336"/>
      <c r="UL67" s="336"/>
      <c r="UM67" s="336"/>
      <c r="UN67" s="336"/>
      <c r="UO67" s="336"/>
      <c r="UP67" s="336"/>
      <c r="UQ67" s="336"/>
      <c r="UR67" s="336"/>
      <c r="US67" s="336"/>
      <c r="UT67" s="336"/>
      <c r="UU67" s="336"/>
      <c r="UV67" s="336"/>
      <c r="UW67" s="336"/>
      <c r="UX67" s="336"/>
      <c r="UY67" s="336"/>
      <c r="UZ67" s="336"/>
      <c r="VA67" s="336"/>
      <c r="VB67" s="336"/>
      <c r="VC67" s="336"/>
      <c r="VD67" s="336"/>
      <c r="VE67" s="336"/>
      <c r="VF67" s="336"/>
      <c r="VG67" s="336"/>
      <c r="VH67" s="336"/>
      <c r="VI67" s="336"/>
      <c r="VJ67" s="336"/>
      <c r="VK67" s="336"/>
      <c r="VL67" s="336"/>
      <c r="VM67" s="336"/>
      <c r="VN67" s="336"/>
      <c r="VO67" s="336"/>
      <c r="VP67" s="336"/>
      <c r="VQ67" s="336"/>
      <c r="VR67" s="336"/>
      <c r="VS67" s="336"/>
      <c r="VT67" s="336"/>
      <c r="VU67" s="336"/>
      <c r="VV67" s="336"/>
      <c r="VW67" s="336"/>
      <c r="VX67" s="336"/>
      <c r="VY67" s="336"/>
      <c r="VZ67" s="336"/>
      <c r="WA67" s="336"/>
      <c r="WB67" s="336"/>
      <c r="WC67" s="336"/>
      <c r="WD67" s="336"/>
      <c r="WE67" s="336"/>
      <c r="WF67" s="336"/>
      <c r="WG67" s="336"/>
      <c r="WH67" s="336"/>
      <c r="WI67" s="336"/>
      <c r="WJ67" s="336"/>
      <c r="WK67" s="336"/>
      <c r="WL67" s="336"/>
      <c r="WM67" s="336"/>
      <c r="WN67" s="336"/>
      <c r="WO67" s="336"/>
      <c r="WP67" s="336"/>
      <c r="WQ67" s="336"/>
      <c r="WR67" s="336"/>
      <c r="WS67" s="336"/>
      <c r="WT67" s="336"/>
      <c r="WU67" s="336"/>
      <c r="WV67" s="336"/>
      <c r="WW67" s="336"/>
      <c r="WX67" s="336"/>
      <c r="WY67" s="336"/>
      <c r="WZ67" s="336"/>
      <c r="XA67" s="336"/>
      <c r="XB67" s="336"/>
      <c r="XC67" s="336"/>
      <c r="XD67" s="336"/>
      <c r="XE67" s="336"/>
      <c r="XF67" s="336"/>
      <c r="XG67" s="336"/>
      <c r="XH67" s="336"/>
      <c r="XI67" s="336"/>
      <c r="XJ67" s="336"/>
      <c r="XK67" s="336"/>
      <c r="XL67" s="336"/>
      <c r="XM67" s="336"/>
      <c r="XN67" s="336"/>
      <c r="XO67" s="336"/>
      <c r="XP67" s="336"/>
      <c r="XQ67" s="336"/>
      <c r="XR67" s="336"/>
      <c r="XS67" s="336"/>
      <c r="XT67" s="336"/>
      <c r="XU67" s="336"/>
      <c r="XV67" s="336"/>
      <c r="XW67" s="336"/>
      <c r="XX67" s="336"/>
      <c r="XY67" s="336"/>
      <c r="XZ67" s="336"/>
      <c r="YA67" s="336"/>
      <c r="YB67" s="336"/>
      <c r="YC67" s="336"/>
      <c r="YD67" s="336"/>
      <c r="YE67" s="336"/>
      <c r="YF67" s="336"/>
      <c r="YG67" s="336"/>
      <c r="YH67" s="336"/>
      <c r="YI67" s="336"/>
      <c r="YJ67" s="336"/>
      <c r="YK67" s="336"/>
      <c r="YL67" s="336"/>
      <c r="YM67" s="336"/>
      <c r="YN67" s="336"/>
      <c r="YO67" s="336"/>
      <c r="YP67" s="336"/>
      <c r="YQ67" s="336"/>
      <c r="YR67" s="336"/>
      <c r="YS67" s="336"/>
      <c r="YT67" s="336"/>
      <c r="YU67" s="336"/>
      <c r="YV67" s="336"/>
      <c r="YW67" s="336"/>
      <c r="YX67" s="336"/>
      <c r="YY67" s="336"/>
      <c r="YZ67" s="336"/>
      <c r="ZA67" s="336"/>
      <c r="ZB67" s="336"/>
      <c r="ZC67" s="336"/>
      <c r="ZD67" s="336"/>
      <c r="ZE67" s="336"/>
      <c r="ZF67" s="336"/>
      <c r="ZG67" s="336"/>
      <c r="ZH67" s="336"/>
      <c r="ZI67" s="336"/>
      <c r="ZJ67" s="336"/>
      <c r="ZK67" s="336"/>
      <c r="ZL67" s="336"/>
      <c r="ZM67" s="336"/>
      <c r="ZN67" s="336"/>
      <c r="ZO67" s="336"/>
      <c r="ZP67" s="336"/>
      <c r="ZQ67" s="336"/>
      <c r="ZR67" s="336"/>
      <c r="ZS67" s="336"/>
      <c r="ZT67" s="336"/>
      <c r="ZU67" s="336"/>
      <c r="ZV67" s="336"/>
      <c r="ZW67" s="336"/>
      <c r="ZX67" s="336"/>
      <c r="ZY67" s="336"/>
      <c r="ZZ67" s="336"/>
      <c r="AAA67" s="336"/>
      <c r="AAB67" s="336"/>
      <c r="AAC67" s="336"/>
      <c r="AAD67" s="336"/>
      <c r="AAE67" s="336"/>
      <c r="AAF67" s="336"/>
      <c r="AAG67" s="336"/>
      <c r="AAH67" s="336"/>
      <c r="AAI67" s="336"/>
      <c r="AAJ67" s="336"/>
      <c r="AAK67" s="336"/>
      <c r="AAL67" s="336"/>
      <c r="AAM67" s="336"/>
      <c r="AAN67" s="336"/>
      <c r="AAO67" s="336"/>
      <c r="AAP67" s="336"/>
      <c r="AAQ67" s="336"/>
      <c r="AAR67" s="336"/>
      <c r="AAS67" s="336"/>
      <c r="AAT67" s="336"/>
      <c r="AAU67" s="336"/>
      <c r="AAV67" s="336"/>
      <c r="AAW67" s="336"/>
      <c r="AAX67" s="336"/>
      <c r="AAY67" s="336"/>
      <c r="AAZ67" s="336"/>
      <c r="ABA67" s="336"/>
      <c r="ABB67" s="336"/>
      <c r="ABC67" s="336"/>
      <c r="ABD67" s="336"/>
      <c r="ABE67" s="336"/>
      <c r="ABF67" s="336"/>
      <c r="ABG67" s="336"/>
      <c r="ABH67" s="336"/>
      <c r="ABI67" s="336"/>
      <c r="ABJ67" s="336"/>
      <c r="ABK67" s="336"/>
      <c r="ABL67" s="336"/>
      <c r="ABM67" s="336"/>
      <c r="ABN67" s="336"/>
      <c r="ABO67" s="336"/>
      <c r="ABP67" s="336"/>
      <c r="ABQ67" s="336"/>
      <c r="ABR67" s="336"/>
      <c r="ABS67" s="336"/>
      <c r="ABT67" s="336"/>
      <c r="ABU67" s="336"/>
      <c r="ABV67" s="336"/>
      <c r="ABW67" s="336"/>
      <c r="ABX67" s="336"/>
      <c r="ABY67" s="336"/>
      <c r="ABZ67" s="336"/>
      <c r="ACA67" s="336"/>
      <c r="ACB67" s="336"/>
      <c r="ACC67" s="336"/>
      <c r="ACD67" s="336"/>
      <c r="ACE67" s="336"/>
      <c r="ACF67" s="336"/>
      <c r="ACG67" s="336"/>
      <c r="ACH67" s="336"/>
      <c r="ACI67" s="336"/>
      <c r="ACJ67" s="336"/>
      <c r="ACK67" s="336"/>
      <c r="ACL67" s="336"/>
      <c r="ACM67" s="336"/>
      <c r="ACN67" s="336"/>
      <c r="ACO67" s="336"/>
      <c r="ACP67" s="336"/>
      <c r="ACQ67" s="336"/>
      <c r="ACR67" s="336"/>
      <c r="ACS67" s="336"/>
      <c r="ACT67" s="336"/>
      <c r="ACU67" s="336"/>
      <c r="ACV67" s="336"/>
      <c r="ACW67" s="336"/>
      <c r="ACX67" s="336"/>
      <c r="ACY67" s="336"/>
      <c r="ACZ67" s="336"/>
      <c r="ADA67" s="336"/>
      <c r="ADB67" s="336"/>
      <c r="ADC67" s="336"/>
      <c r="ADD67" s="336"/>
      <c r="ADE67" s="336"/>
      <c r="ADF67" s="336"/>
      <c r="ADG67" s="336"/>
      <c r="ADH67" s="336"/>
      <c r="ADI67" s="336"/>
      <c r="ADJ67" s="336"/>
      <c r="ADK67" s="336"/>
      <c r="ADL67" s="336"/>
      <c r="ADM67" s="336"/>
      <c r="ADN67" s="336"/>
      <c r="ADO67" s="336"/>
      <c r="ADP67" s="336"/>
      <c r="ADQ67" s="336"/>
      <c r="ADR67" s="336"/>
      <c r="ADS67" s="336"/>
      <c r="ADT67" s="336"/>
      <c r="ADU67" s="336"/>
      <c r="ADV67" s="336"/>
      <c r="ADW67" s="336"/>
      <c r="ADX67" s="336"/>
      <c r="ADY67" s="336"/>
      <c r="ADZ67" s="336"/>
      <c r="AEA67" s="336"/>
      <c r="AEB67" s="336"/>
      <c r="AEC67" s="336"/>
      <c r="AED67" s="336"/>
      <c r="AEE67" s="336"/>
      <c r="AEF67" s="336"/>
      <c r="AEG67" s="336"/>
      <c r="AEH67" s="336"/>
      <c r="AEI67" s="336"/>
      <c r="AEJ67" s="336"/>
      <c r="AEK67" s="336"/>
      <c r="AEL67" s="336"/>
      <c r="AEM67" s="336"/>
      <c r="AEN67" s="336"/>
      <c r="AEO67" s="336"/>
      <c r="AEP67" s="336"/>
      <c r="AEQ67" s="336"/>
      <c r="AER67" s="336"/>
      <c r="AES67" s="336"/>
      <c r="AET67" s="336"/>
      <c r="AEU67" s="336"/>
      <c r="AEV67" s="336"/>
      <c r="AEW67" s="336"/>
      <c r="AEX67" s="336"/>
      <c r="AEY67" s="336"/>
      <c r="AEZ67" s="336"/>
      <c r="AFA67" s="336"/>
      <c r="AFB67" s="336"/>
      <c r="AFC67" s="336"/>
      <c r="AFD67" s="336"/>
      <c r="AFE67" s="336"/>
      <c r="AFF67" s="336"/>
      <c r="AFG67" s="336"/>
      <c r="AFH67" s="336"/>
      <c r="AFI67" s="336"/>
      <c r="AFJ67" s="336"/>
      <c r="AFK67" s="336"/>
      <c r="AFL67" s="336"/>
      <c r="AFM67" s="336"/>
      <c r="AFN67" s="336"/>
      <c r="AFO67" s="336"/>
      <c r="AFP67" s="336"/>
      <c r="AFQ67" s="336"/>
      <c r="AFR67" s="336"/>
      <c r="AFS67" s="336"/>
      <c r="AFT67" s="336"/>
      <c r="AFU67" s="336"/>
      <c r="AFV67" s="336"/>
      <c r="AFW67" s="336"/>
      <c r="AFX67" s="336"/>
      <c r="AFY67" s="336"/>
      <c r="AFZ67" s="336"/>
      <c r="AGA67" s="336"/>
    </row>
    <row r="68" spans="1:859" ht="12.75" thickBot="1" x14ac:dyDescent="0.25">
      <c r="A68" s="22"/>
      <c r="B68" s="22"/>
      <c r="C68" s="22"/>
      <c r="D68" s="336"/>
      <c r="E68" s="343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8" t="s">
        <v>1188</v>
      </c>
      <c r="T68" s="336"/>
      <c r="U68" s="336"/>
      <c r="V68" s="336"/>
      <c r="W68" s="336"/>
      <c r="X68" s="336"/>
      <c r="Y68" s="336"/>
      <c r="Z68" s="336"/>
      <c r="AA68" s="336"/>
      <c r="AB68" s="336"/>
      <c r="AC68" s="336"/>
      <c r="AD68" s="336"/>
      <c r="AE68" s="336"/>
      <c r="AF68" s="336"/>
      <c r="AG68" s="336"/>
      <c r="AH68" s="336"/>
      <c r="AI68" s="336"/>
      <c r="AJ68" s="336"/>
      <c r="AK68" s="336"/>
      <c r="AL68" s="336"/>
      <c r="AM68" s="336"/>
      <c r="AN68" s="336"/>
      <c r="AO68" s="336"/>
      <c r="AP68" s="338" t="s">
        <v>1189</v>
      </c>
      <c r="AQ68" s="336"/>
      <c r="AR68" s="336"/>
      <c r="AS68" s="336"/>
      <c r="AT68" s="336"/>
      <c r="AU68" s="336"/>
      <c r="AV68" s="336"/>
      <c r="AW68" s="336"/>
      <c r="AX68" s="336"/>
      <c r="AY68" s="336"/>
      <c r="AZ68" s="336"/>
      <c r="BA68" s="336"/>
      <c r="BB68" s="336"/>
      <c r="BC68" s="336"/>
      <c r="BD68" s="336"/>
      <c r="BE68" s="336"/>
      <c r="BF68" s="336"/>
      <c r="BG68" s="336"/>
      <c r="BH68" s="336"/>
      <c r="BI68" s="336"/>
      <c r="BJ68" s="336"/>
      <c r="BK68" s="336"/>
      <c r="BL68" s="336"/>
      <c r="BM68" s="338" t="s">
        <v>1190</v>
      </c>
      <c r="BN68" s="336"/>
      <c r="BO68" s="336"/>
      <c r="BP68" s="336"/>
      <c r="BQ68" s="336"/>
      <c r="BR68" s="336"/>
      <c r="BS68" s="336"/>
      <c r="BT68" s="336"/>
      <c r="BU68" s="336"/>
      <c r="BV68" s="336"/>
      <c r="BW68" s="336"/>
      <c r="BX68" s="336"/>
      <c r="BY68" s="336"/>
      <c r="BZ68" s="336"/>
      <c r="CA68" s="336"/>
      <c r="CB68" s="336"/>
      <c r="CC68" s="336"/>
      <c r="CD68" s="336"/>
      <c r="CE68" s="336"/>
      <c r="CF68" s="336"/>
      <c r="CG68" s="336"/>
      <c r="CH68" s="336"/>
      <c r="CI68" s="336"/>
      <c r="CJ68" s="338" t="s">
        <v>1191</v>
      </c>
      <c r="CK68" s="336"/>
      <c r="CL68" s="336"/>
      <c r="CM68" s="336"/>
      <c r="CN68" s="336"/>
      <c r="CO68" s="336"/>
      <c r="CP68" s="336"/>
      <c r="CQ68" s="336"/>
      <c r="CR68" s="336"/>
      <c r="CS68" s="336"/>
      <c r="CT68" s="336"/>
      <c r="CU68" s="336"/>
      <c r="CV68" s="336"/>
      <c r="CW68" s="336"/>
      <c r="CX68" s="336"/>
      <c r="CY68" s="336"/>
      <c r="CZ68" s="336"/>
      <c r="DA68" s="336"/>
      <c r="DB68" s="336"/>
      <c r="DC68" s="336"/>
      <c r="DD68" s="336"/>
      <c r="DE68" s="336"/>
      <c r="DF68" s="336"/>
      <c r="DG68" s="338" t="s">
        <v>1192</v>
      </c>
      <c r="DH68" s="336"/>
      <c r="DI68" s="336"/>
      <c r="DJ68" s="336"/>
      <c r="DK68" s="336"/>
      <c r="DL68" s="336"/>
      <c r="DM68" s="336"/>
      <c r="DN68" s="336"/>
      <c r="DO68" s="336"/>
      <c r="DP68" s="336"/>
      <c r="DQ68" s="336"/>
      <c r="DR68" s="336"/>
      <c r="DS68" s="336"/>
      <c r="DT68" s="336"/>
      <c r="DU68" s="336"/>
      <c r="DV68" s="336"/>
      <c r="DW68" s="336"/>
      <c r="DX68" s="336"/>
      <c r="DY68" s="336"/>
      <c r="DZ68" s="336"/>
      <c r="EA68" s="336"/>
      <c r="EB68" s="336"/>
      <c r="EC68" s="336"/>
      <c r="ED68" s="338" t="s">
        <v>1193</v>
      </c>
      <c r="EE68" s="336"/>
      <c r="EF68" s="336"/>
      <c r="EG68" s="336"/>
      <c r="EH68" s="336"/>
      <c r="EI68" s="336"/>
      <c r="EJ68" s="336"/>
      <c r="EK68" s="336"/>
      <c r="EL68" s="336"/>
      <c r="EM68" s="336"/>
      <c r="EN68" s="336"/>
      <c r="EO68" s="336"/>
      <c r="EP68" s="336"/>
      <c r="EQ68" s="336"/>
      <c r="ER68" s="336"/>
      <c r="ES68" s="336"/>
      <c r="ET68" s="336"/>
      <c r="EU68" s="336"/>
      <c r="EV68" s="336"/>
      <c r="EW68" s="336"/>
      <c r="EX68" s="336"/>
      <c r="EY68" s="336"/>
      <c r="EZ68" s="336"/>
      <c r="FA68" s="338" t="s">
        <v>1194</v>
      </c>
      <c r="FB68" s="336"/>
      <c r="FC68" s="336"/>
      <c r="FD68" s="336"/>
      <c r="FE68" s="336"/>
      <c r="FF68" s="336"/>
      <c r="FG68" s="336"/>
      <c r="FH68" s="336"/>
      <c r="FI68" s="336"/>
      <c r="FJ68" s="336"/>
      <c r="FK68" s="336"/>
      <c r="FL68" s="336"/>
      <c r="FM68" s="336"/>
      <c r="FN68" s="336"/>
      <c r="FO68" s="336"/>
      <c r="FP68" s="336"/>
      <c r="FQ68" s="336"/>
      <c r="FR68" s="336"/>
      <c r="FS68" s="336"/>
      <c r="FT68" s="336"/>
      <c r="FU68" s="336"/>
      <c r="FV68" s="336"/>
      <c r="FW68" s="336"/>
      <c r="FX68" s="338" t="s">
        <v>1195</v>
      </c>
      <c r="FY68" s="336"/>
      <c r="FZ68" s="336"/>
      <c r="GA68" s="336"/>
      <c r="GB68" s="336"/>
      <c r="GC68" s="336"/>
      <c r="GD68" s="336"/>
      <c r="GE68" s="336"/>
      <c r="GF68" s="336"/>
      <c r="GG68" s="336"/>
      <c r="GH68" s="336"/>
      <c r="GI68" s="336"/>
      <c r="GJ68" s="336"/>
      <c r="GK68" s="336"/>
      <c r="GL68" s="336"/>
      <c r="GM68" s="336"/>
      <c r="GN68" s="336"/>
      <c r="GO68" s="336"/>
      <c r="GP68" s="336"/>
      <c r="GQ68" s="336"/>
      <c r="GR68" s="336"/>
      <c r="GS68" s="336"/>
      <c r="GT68" s="336"/>
      <c r="GU68" s="338" t="s">
        <v>1196</v>
      </c>
      <c r="GV68" s="336"/>
      <c r="GW68" s="336"/>
      <c r="GX68" s="336"/>
      <c r="GY68" s="336"/>
      <c r="GZ68" s="336"/>
      <c r="HA68" s="336"/>
      <c r="HB68" s="336"/>
      <c r="HC68" s="336"/>
      <c r="HD68" s="336"/>
      <c r="HE68" s="336"/>
      <c r="HF68" s="336"/>
      <c r="HG68" s="336"/>
      <c r="HH68" s="336"/>
      <c r="HI68" s="336"/>
      <c r="HJ68" s="336"/>
      <c r="HK68" s="336"/>
      <c r="HL68" s="336"/>
      <c r="HM68" s="336"/>
      <c r="HN68" s="336"/>
      <c r="HO68" s="336"/>
      <c r="HP68" s="336"/>
      <c r="HQ68" s="336"/>
      <c r="HR68" s="338" t="s">
        <v>1197</v>
      </c>
      <c r="HS68" s="336"/>
      <c r="HT68" s="336"/>
      <c r="HU68" s="336"/>
      <c r="HV68" s="336"/>
      <c r="HW68" s="336"/>
      <c r="HX68" s="336"/>
      <c r="HY68" s="336"/>
      <c r="HZ68" s="336"/>
      <c r="IA68" s="336"/>
      <c r="IB68" s="336"/>
      <c r="IC68" s="336"/>
      <c r="ID68" s="336"/>
      <c r="IE68" s="336"/>
      <c r="IF68" s="336"/>
      <c r="IG68" s="336"/>
      <c r="IH68" s="336"/>
      <c r="II68" s="336"/>
      <c r="IJ68" s="336"/>
      <c r="IK68" s="336"/>
      <c r="IL68" s="336"/>
      <c r="IM68" s="336"/>
      <c r="IN68" s="336"/>
      <c r="IO68" s="338" t="s">
        <v>1198</v>
      </c>
      <c r="IP68" s="336"/>
      <c r="IQ68" s="336"/>
      <c r="IR68" s="336"/>
      <c r="IS68" s="336"/>
      <c r="IT68" s="336"/>
      <c r="IU68" s="336"/>
      <c r="IV68" s="336"/>
      <c r="IW68" s="336"/>
      <c r="IX68" s="336"/>
      <c r="IY68" s="336"/>
      <c r="IZ68" s="336"/>
      <c r="JA68" s="336"/>
      <c r="JB68" s="336"/>
      <c r="JC68" s="336"/>
      <c r="JD68" s="336"/>
      <c r="JE68" s="336"/>
      <c r="JF68" s="336"/>
      <c r="JG68" s="336"/>
      <c r="JH68" s="336"/>
      <c r="JI68" s="336"/>
      <c r="JJ68" s="336"/>
      <c r="JK68" s="336"/>
      <c r="JL68" s="338" t="s">
        <v>1199</v>
      </c>
      <c r="JM68" s="336"/>
      <c r="JN68" s="336"/>
      <c r="JO68" s="336"/>
      <c r="JP68" s="336"/>
      <c r="JQ68" s="336"/>
      <c r="JR68" s="336"/>
      <c r="JS68" s="336"/>
      <c r="JT68" s="336"/>
      <c r="JU68" s="336"/>
      <c r="JV68" s="336"/>
      <c r="JW68" s="336"/>
      <c r="JX68" s="336"/>
      <c r="JY68" s="336"/>
      <c r="JZ68" s="336"/>
      <c r="KA68" s="336"/>
      <c r="KB68" s="336"/>
      <c r="KC68" s="336"/>
      <c r="KD68" s="336"/>
      <c r="KE68" s="336"/>
      <c r="KF68" s="336"/>
      <c r="KG68" s="336"/>
      <c r="KH68" s="336"/>
      <c r="KI68" s="338" t="s">
        <v>1200</v>
      </c>
      <c r="KJ68" s="336"/>
      <c r="KK68" s="336"/>
      <c r="KL68" s="336"/>
      <c r="KM68" s="336"/>
      <c r="KN68" s="336"/>
      <c r="KO68" s="336"/>
      <c r="KP68" s="336"/>
      <c r="KQ68" s="336"/>
      <c r="KR68" s="336"/>
      <c r="KS68" s="336"/>
      <c r="KT68" s="336"/>
      <c r="KU68" s="336"/>
      <c r="KV68" s="336"/>
      <c r="KW68" s="336"/>
      <c r="KX68" s="336"/>
      <c r="KY68" s="336"/>
      <c r="KZ68" s="336"/>
      <c r="LA68" s="336"/>
      <c r="LB68" s="336"/>
      <c r="LC68" s="336"/>
      <c r="LD68" s="336"/>
      <c r="LE68" s="336"/>
      <c r="LF68" s="338" t="s">
        <v>1201</v>
      </c>
      <c r="LG68" s="336"/>
      <c r="LH68" s="336"/>
      <c r="LI68" s="336"/>
      <c r="LJ68" s="336"/>
      <c r="LK68" s="336"/>
      <c r="LL68" s="336"/>
      <c r="LM68" s="336"/>
      <c r="LN68" s="336"/>
      <c r="LO68" s="336"/>
      <c r="LP68" s="336"/>
      <c r="LQ68" s="336"/>
      <c r="LR68" s="336"/>
      <c r="LS68" s="336"/>
      <c r="LT68" s="336"/>
      <c r="LU68" s="336"/>
      <c r="LV68" s="336"/>
      <c r="LW68" s="336"/>
      <c r="LX68" s="336"/>
      <c r="LY68" s="336"/>
      <c r="LZ68" s="336"/>
      <c r="MA68" s="336"/>
      <c r="MB68" s="336"/>
      <c r="MC68" s="338" t="s">
        <v>1202</v>
      </c>
      <c r="MD68" s="336"/>
      <c r="ME68" s="336"/>
      <c r="MF68" s="336"/>
      <c r="MG68" s="336"/>
      <c r="MH68" s="336"/>
      <c r="MI68" s="336"/>
      <c r="MJ68" s="336"/>
      <c r="MK68" s="336"/>
      <c r="ML68" s="336"/>
      <c r="MM68" s="336"/>
      <c r="MN68" s="336"/>
      <c r="MO68" s="336"/>
      <c r="MP68" s="336"/>
      <c r="MQ68" s="336"/>
      <c r="MR68" s="336"/>
      <c r="MS68" s="336"/>
      <c r="MT68" s="336"/>
      <c r="MU68" s="336"/>
      <c r="MV68" s="336"/>
      <c r="MW68" s="336"/>
      <c r="MX68" s="336"/>
      <c r="MY68" s="336"/>
      <c r="MZ68" s="338" t="s">
        <v>1203</v>
      </c>
      <c r="NA68" s="336"/>
      <c r="NB68" s="336"/>
      <c r="NC68" s="336"/>
      <c r="ND68" s="336"/>
      <c r="NE68" s="336"/>
      <c r="NF68" s="336"/>
      <c r="NG68" s="336"/>
      <c r="NH68" s="336"/>
      <c r="NI68" s="336"/>
      <c r="NJ68" s="336"/>
      <c r="NK68" s="336"/>
      <c r="NL68" s="336"/>
      <c r="NM68" s="336"/>
      <c r="NN68" s="336"/>
      <c r="NO68" s="336"/>
      <c r="NP68" s="336"/>
      <c r="NQ68" s="336"/>
      <c r="NR68" s="336"/>
      <c r="NS68" s="336"/>
      <c r="NT68" s="336"/>
      <c r="NU68" s="336"/>
      <c r="NV68" s="336"/>
      <c r="NW68" s="338" t="s">
        <v>1204</v>
      </c>
      <c r="NX68" s="336"/>
      <c r="NY68" s="336"/>
      <c r="NZ68" s="336"/>
      <c r="OA68" s="336"/>
      <c r="OB68" s="336"/>
      <c r="OC68" s="336"/>
      <c r="OD68" s="336"/>
      <c r="OE68" s="336"/>
      <c r="OF68" s="336"/>
      <c r="OG68" s="336"/>
      <c r="OH68" s="336"/>
      <c r="OI68" s="336"/>
      <c r="OJ68" s="336"/>
      <c r="OK68" s="336"/>
      <c r="OL68" s="336"/>
      <c r="OM68" s="336"/>
      <c r="ON68" s="336"/>
      <c r="OO68" s="336"/>
      <c r="OP68" s="336"/>
      <c r="OQ68" s="336"/>
      <c r="OR68" s="336"/>
      <c r="OS68" s="336"/>
      <c r="OT68" s="338" t="s">
        <v>1205</v>
      </c>
      <c r="OU68" s="336"/>
      <c r="OV68" s="336"/>
      <c r="OW68" s="336"/>
      <c r="OX68" s="336"/>
      <c r="OY68" s="336"/>
      <c r="OZ68" s="336"/>
      <c r="PA68" s="336"/>
      <c r="PB68" s="336"/>
      <c r="PC68" s="336"/>
      <c r="PD68" s="336"/>
      <c r="PE68" s="336"/>
      <c r="PF68" s="336"/>
      <c r="PG68" s="336"/>
      <c r="PH68" s="336"/>
      <c r="PI68" s="336"/>
      <c r="PJ68" s="336"/>
      <c r="PK68" s="336"/>
      <c r="PL68" s="336"/>
      <c r="PM68" s="336"/>
      <c r="PN68" s="336"/>
      <c r="PO68" s="336"/>
      <c r="PP68" s="336"/>
      <c r="PQ68" s="338" t="s">
        <v>1206</v>
      </c>
      <c r="PR68" s="336"/>
      <c r="PS68" s="336"/>
      <c r="PT68" s="336"/>
      <c r="PU68" s="336"/>
      <c r="PV68" s="336"/>
      <c r="PW68" s="336"/>
      <c r="PX68" s="336"/>
      <c r="PY68" s="336"/>
      <c r="PZ68" s="336"/>
      <c r="QA68" s="336"/>
      <c r="QB68" s="336"/>
      <c r="QC68" s="336"/>
      <c r="QD68" s="336"/>
      <c r="QE68" s="336"/>
      <c r="QF68" s="336"/>
      <c r="QG68" s="336"/>
      <c r="QH68" s="336"/>
      <c r="QI68" s="336"/>
      <c r="QJ68" s="336"/>
      <c r="QK68" s="336"/>
      <c r="QL68" s="336"/>
      <c r="QM68" s="336"/>
      <c r="QN68" s="338" t="s">
        <v>1207</v>
      </c>
      <c r="QO68" s="336"/>
      <c r="QP68" s="336"/>
      <c r="QQ68" s="336"/>
      <c r="QR68" s="336"/>
      <c r="QS68" s="336"/>
      <c r="QT68" s="336"/>
      <c r="QU68" s="336"/>
      <c r="QV68" s="336"/>
      <c r="QW68" s="336"/>
      <c r="QX68" s="336"/>
      <c r="QY68" s="336"/>
      <c r="QZ68" s="336"/>
      <c r="RA68" s="336"/>
      <c r="RB68" s="336"/>
      <c r="RC68" s="336"/>
      <c r="RD68" s="336"/>
      <c r="RE68" s="336"/>
      <c r="RF68" s="336"/>
      <c r="RG68" s="336"/>
      <c r="RH68" s="336"/>
      <c r="RI68" s="336"/>
      <c r="RJ68" s="336"/>
      <c r="RK68" s="338" t="s">
        <v>1208</v>
      </c>
      <c r="RL68" s="336"/>
      <c r="RM68" s="336"/>
      <c r="RN68" s="336"/>
      <c r="RO68" s="336"/>
      <c r="RP68" s="336"/>
      <c r="RQ68" s="336"/>
      <c r="RR68" s="336"/>
      <c r="RS68" s="336"/>
      <c r="RT68" s="336"/>
      <c r="RU68" s="336"/>
      <c r="RV68" s="336"/>
      <c r="RW68" s="336"/>
      <c r="RX68" s="336"/>
      <c r="RY68" s="336"/>
      <c r="RZ68" s="336"/>
      <c r="SA68" s="336"/>
      <c r="SB68" s="336"/>
      <c r="SC68" s="336"/>
      <c r="SD68" s="336"/>
      <c r="SE68" s="336"/>
      <c r="SF68" s="336"/>
      <c r="SG68" s="336"/>
      <c r="SH68" s="338" t="s">
        <v>1209</v>
      </c>
      <c r="SI68" s="336"/>
      <c r="SJ68" s="336"/>
      <c r="SK68" s="336"/>
      <c r="SL68" s="336"/>
      <c r="SM68" s="336"/>
      <c r="SN68" s="336"/>
      <c r="SO68" s="336"/>
      <c r="SP68" s="336"/>
      <c r="SQ68" s="336"/>
      <c r="SR68" s="336"/>
      <c r="SS68" s="336"/>
      <c r="ST68" s="336"/>
      <c r="SU68" s="336"/>
      <c r="SV68" s="336"/>
      <c r="SW68" s="336"/>
      <c r="SX68" s="336"/>
      <c r="SY68" s="336"/>
      <c r="SZ68" s="336"/>
      <c r="TA68" s="336"/>
      <c r="TB68" s="336"/>
      <c r="TC68" s="336"/>
      <c r="TD68" s="336"/>
      <c r="TE68" s="338" t="s">
        <v>1210</v>
      </c>
      <c r="TF68" s="336"/>
      <c r="TG68" s="336"/>
      <c r="TH68" s="336"/>
      <c r="TI68" s="336"/>
      <c r="TJ68" s="336"/>
      <c r="TK68" s="336"/>
      <c r="TL68" s="336"/>
      <c r="TM68" s="336"/>
      <c r="TN68" s="336"/>
      <c r="TO68" s="336"/>
      <c r="TP68" s="336"/>
      <c r="TQ68" s="336"/>
      <c r="TR68" s="336"/>
      <c r="TS68" s="336"/>
      <c r="TT68" s="336"/>
      <c r="TU68" s="336"/>
      <c r="TV68" s="336"/>
      <c r="TW68" s="336"/>
      <c r="TX68" s="336"/>
      <c r="TY68" s="336"/>
      <c r="TZ68" s="336"/>
      <c r="UA68" s="336"/>
      <c r="UB68" s="338" t="s">
        <v>1211</v>
      </c>
      <c r="UC68" s="336"/>
      <c r="UD68" s="336"/>
      <c r="UE68" s="336"/>
      <c r="UF68" s="336"/>
      <c r="UG68" s="336"/>
      <c r="UH68" s="336"/>
      <c r="UI68" s="336"/>
      <c r="UJ68" s="336"/>
      <c r="UK68" s="336"/>
      <c r="UL68" s="336"/>
      <c r="UM68" s="336"/>
      <c r="UN68" s="336"/>
      <c r="UO68" s="336"/>
      <c r="UP68" s="336"/>
      <c r="UQ68" s="336"/>
      <c r="UR68" s="336"/>
      <c r="US68" s="336"/>
      <c r="UT68" s="336"/>
      <c r="UU68" s="336"/>
      <c r="UV68" s="336"/>
      <c r="UW68" s="336"/>
      <c r="UX68" s="336"/>
      <c r="UY68" s="338" t="s">
        <v>1212</v>
      </c>
      <c r="UZ68" s="336"/>
      <c r="VA68" s="336"/>
      <c r="VB68" s="336"/>
      <c r="VC68" s="336"/>
      <c r="VD68" s="336"/>
      <c r="VE68" s="336"/>
      <c r="VF68" s="336"/>
      <c r="VG68" s="336"/>
      <c r="VH68" s="336"/>
      <c r="VI68" s="336"/>
      <c r="VJ68" s="336"/>
      <c r="VK68" s="336"/>
      <c r="VL68" s="336"/>
      <c r="VM68" s="336"/>
      <c r="VN68" s="336"/>
      <c r="VO68" s="336"/>
      <c r="VP68" s="336"/>
      <c r="VQ68" s="336"/>
      <c r="VR68" s="336"/>
      <c r="VS68" s="336"/>
      <c r="VT68" s="336"/>
      <c r="VU68" s="336"/>
      <c r="VV68" s="338" t="s">
        <v>1213</v>
      </c>
      <c r="VW68" s="336"/>
      <c r="VX68" s="336"/>
      <c r="VY68" s="336"/>
      <c r="VZ68" s="336"/>
      <c r="WA68" s="336"/>
      <c r="WB68" s="336"/>
      <c r="WC68" s="336"/>
      <c r="WD68" s="336"/>
      <c r="WE68" s="336"/>
      <c r="WF68" s="336"/>
      <c r="WG68" s="336"/>
      <c r="WH68" s="336"/>
      <c r="WI68" s="336"/>
      <c r="WJ68" s="336"/>
      <c r="WK68" s="336"/>
      <c r="WL68" s="336"/>
      <c r="WM68" s="336"/>
      <c r="WN68" s="336"/>
      <c r="WO68" s="336"/>
      <c r="WP68" s="336"/>
      <c r="WQ68" s="336"/>
      <c r="WR68" s="336"/>
      <c r="WS68" s="338" t="s">
        <v>1214</v>
      </c>
      <c r="WT68" s="336"/>
      <c r="WU68" s="336"/>
      <c r="WV68" s="336"/>
      <c r="WW68" s="336"/>
      <c r="WX68" s="336"/>
      <c r="WY68" s="336"/>
      <c r="WZ68" s="336"/>
      <c r="XA68" s="336"/>
      <c r="XB68" s="336"/>
      <c r="XC68" s="336"/>
      <c r="XD68" s="336"/>
      <c r="XE68" s="336"/>
      <c r="XF68" s="336"/>
      <c r="XG68" s="336"/>
      <c r="XH68" s="336"/>
      <c r="XI68" s="336"/>
      <c r="XJ68" s="336"/>
      <c r="XK68" s="336"/>
      <c r="XL68" s="336"/>
      <c r="XM68" s="336"/>
      <c r="XN68" s="336"/>
      <c r="XO68" s="336"/>
      <c r="XP68" s="338" t="s">
        <v>1215</v>
      </c>
      <c r="XQ68" s="336"/>
      <c r="XR68" s="336"/>
      <c r="XS68" s="336"/>
      <c r="XT68" s="336"/>
      <c r="XU68" s="336"/>
      <c r="XV68" s="336"/>
      <c r="XW68" s="336"/>
      <c r="XX68" s="336"/>
      <c r="XY68" s="336"/>
      <c r="XZ68" s="336"/>
      <c r="YA68" s="336"/>
      <c r="YB68" s="336"/>
      <c r="YC68" s="336"/>
      <c r="YD68" s="336"/>
      <c r="YE68" s="336"/>
      <c r="YF68" s="336"/>
      <c r="YG68" s="336"/>
      <c r="YH68" s="336"/>
      <c r="YI68" s="336"/>
      <c r="YJ68" s="336"/>
      <c r="YK68" s="336"/>
      <c r="YL68" s="336"/>
      <c r="YM68" s="338" t="s">
        <v>1216</v>
      </c>
      <c r="YN68" s="336"/>
      <c r="YO68" s="336"/>
      <c r="YP68" s="336"/>
      <c r="YQ68" s="336"/>
      <c r="YR68" s="336"/>
      <c r="YS68" s="336"/>
      <c r="YT68" s="336"/>
      <c r="YU68" s="336"/>
      <c r="YV68" s="336"/>
      <c r="YW68" s="336"/>
      <c r="YX68" s="336"/>
      <c r="YY68" s="336"/>
      <c r="YZ68" s="336"/>
      <c r="ZA68" s="336"/>
      <c r="ZB68" s="336"/>
      <c r="ZC68" s="336"/>
      <c r="ZD68" s="336"/>
      <c r="ZE68" s="336"/>
      <c r="ZF68" s="336"/>
      <c r="ZG68" s="336"/>
      <c r="ZH68" s="336"/>
      <c r="ZI68" s="336"/>
      <c r="ZJ68" s="338" t="s">
        <v>1217</v>
      </c>
      <c r="ZK68" s="336"/>
      <c r="ZL68" s="336"/>
      <c r="ZM68" s="336"/>
      <c r="ZN68" s="336"/>
      <c r="ZO68" s="336"/>
      <c r="ZP68" s="336"/>
      <c r="ZQ68" s="336"/>
      <c r="ZR68" s="336"/>
      <c r="ZS68" s="336"/>
      <c r="ZT68" s="336"/>
      <c r="ZU68" s="336"/>
      <c r="ZV68" s="336"/>
      <c r="ZW68" s="336"/>
      <c r="ZX68" s="336"/>
      <c r="ZY68" s="336"/>
      <c r="ZZ68" s="336"/>
      <c r="AAA68" s="336"/>
      <c r="AAB68" s="336"/>
      <c r="AAC68" s="336"/>
      <c r="AAD68" s="336"/>
      <c r="AAE68" s="336"/>
      <c r="AAF68" s="336"/>
      <c r="AAG68" s="338" t="s">
        <v>1218</v>
      </c>
      <c r="AAH68" s="336"/>
      <c r="AAI68" s="336"/>
      <c r="AAJ68" s="336"/>
      <c r="AAK68" s="336"/>
      <c r="AAL68" s="336"/>
      <c r="AAM68" s="336"/>
      <c r="AAN68" s="336"/>
      <c r="AAO68" s="336"/>
      <c r="AAP68" s="336"/>
      <c r="AAQ68" s="336"/>
      <c r="AAR68" s="336"/>
      <c r="AAS68" s="336"/>
      <c r="AAT68" s="336"/>
      <c r="AAU68" s="336"/>
      <c r="AAV68" s="336"/>
      <c r="AAW68" s="336"/>
      <c r="AAX68" s="336"/>
      <c r="AAY68" s="336"/>
      <c r="AAZ68" s="336"/>
      <c r="ABA68" s="336"/>
      <c r="ABB68" s="336"/>
      <c r="ABC68" s="336"/>
      <c r="ABD68" s="338" t="s">
        <v>1219</v>
      </c>
      <c r="ABE68" s="336"/>
      <c r="ABF68" s="336"/>
      <c r="ABG68" s="336"/>
      <c r="ABH68" s="336"/>
      <c r="ABI68" s="336"/>
      <c r="ABJ68" s="336"/>
      <c r="ABK68" s="336"/>
      <c r="ABL68" s="336"/>
      <c r="ABM68" s="336"/>
      <c r="ABN68" s="336"/>
      <c r="ABO68" s="336"/>
      <c r="ABP68" s="336"/>
      <c r="ABQ68" s="336"/>
      <c r="ABR68" s="336"/>
      <c r="ABS68" s="336"/>
      <c r="ABT68" s="336"/>
      <c r="ABU68" s="336"/>
      <c r="ABV68" s="336"/>
      <c r="ABW68" s="336"/>
      <c r="ABX68" s="336"/>
      <c r="ABY68" s="336"/>
      <c r="ABZ68" s="336"/>
      <c r="ACA68" s="338" t="s">
        <v>1220</v>
      </c>
      <c r="ACB68" s="336"/>
      <c r="ACC68" s="336"/>
      <c r="ACD68" s="336"/>
      <c r="ACE68" s="336"/>
      <c r="ACF68" s="336"/>
      <c r="ACG68" s="336"/>
      <c r="ACH68" s="336"/>
      <c r="ACI68" s="336"/>
      <c r="ACJ68" s="336"/>
      <c r="ACK68" s="336"/>
      <c r="ACL68" s="336"/>
      <c r="ACM68" s="336"/>
      <c r="ACN68" s="336"/>
      <c r="ACO68" s="336"/>
      <c r="ACP68" s="336"/>
      <c r="ACQ68" s="336"/>
      <c r="ACR68" s="336"/>
      <c r="ACS68" s="336"/>
      <c r="ACT68" s="336"/>
      <c r="ACU68" s="336"/>
      <c r="ACV68" s="336"/>
      <c r="ACW68" s="336"/>
      <c r="ACX68" s="338" t="s">
        <v>1221</v>
      </c>
      <c r="ACY68" s="336"/>
      <c r="ACZ68" s="336"/>
      <c r="ADA68" s="336"/>
      <c r="ADB68" s="336"/>
      <c r="ADC68" s="336"/>
      <c r="ADD68" s="336"/>
      <c r="ADE68" s="336"/>
      <c r="ADF68" s="336"/>
      <c r="ADG68" s="336"/>
      <c r="ADH68" s="336"/>
      <c r="ADI68" s="336"/>
      <c r="ADJ68" s="336"/>
      <c r="ADK68" s="336"/>
      <c r="ADL68" s="336"/>
      <c r="ADM68" s="336"/>
      <c r="ADN68" s="336"/>
      <c r="ADO68" s="336"/>
      <c r="ADP68" s="336"/>
      <c r="ADQ68" s="336"/>
      <c r="ADR68" s="336"/>
      <c r="ADS68" s="336"/>
      <c r="ADT68" s="336"/>
      <c r="ADU68" s="338" t="s">
        <v>1222</v>
      </c>
      <c r="ADV68" s="336"/>
      <c r="ADW68" s="336"/>
      <c r="ADX68" s="336"/>
      <c r="ADY68" s="336"/>
      <c r="ADZ68" s="336"/>
      <c r="AEA68" s="336"/>
      <c r="AEB68" s="336"/>
      <c r="AEC68" s="336"/>
      <c r="AED68" s="336"/>
      <c r="AEE68" s="336"/>
      <c r="AEF68" s="336"/>
      <c r="AEG68" s="336"/>
      <c r="AEH68" s="336"/>
      <c r="AEI68" s="336"/>
      <c r="AEJ68" s="336"/>
      <c r="AEK68" s="336"/>
      <c r="AEL68" s="336"/>
      <c r="AEM68" s="336"/>
      <c r="AEN68" s="336"/>
      <c r="AEO68" s="336"/>
      <c r="AEP68" s="336"/>
      <c r="AEQ68" s="336"/>
      <c r="AER68" s="338" t="s">
        <v>1223</v>
      </c>
      <c r="AES68" s="336"/>
      <c r="AET68" s="336"/>
      <c r="AEU68" s="336"/>
      <c r="AEV68" s="336"/>
      <c r="AEW68" s="336"/>
      <c r="AEX68" s="336"/>
      <c r="AEY68" s="336"/>
      <c r="AEZ68" s="336"/>
      <c r="AFA68" s="336"/>
      <c r="AFB68" s="336"/>
      <c r="AFC68" s="336"/>
      <c r="AFD68" s="336"/>
      <c r="AFE68" s="336"/>
      <c r="AFF68" s="336"/>
      <c r="AFG68" s="336"/>
      <c r="AFH68" s="336"/>
      <c r="AFI68" s="336"/>
      <c r="AFJ68" s="336"/>
      <c r="AFK68" s="336"/>
      <c r="AFL68" s="336"/>
      <c r="AFM68" s="336"/>
      <c r="AFN68" s="336"/>
      <c r="AFO68" s="338" t="s">
        <v>1224</v>
      </c>
      <c r="AFP68" s="336"/>
      <c r="AFQ68" s="336"/>
      <c r="AFR68" s="336"/>
      <c r="AFS68" s="336"/>
      <c r="AFT68" s="336"/>
      <c r="AFU68" s="336"/>
      <c r="AFV68" s="336"/>
      <c r="AFW68" s="336"/>
      <c r="AFX68" s="336"/>
      <c r="AFY68" s="336"/>
      <c r="AFZ68" s="336"/>
      <c r="AGA68" s="336"/>
    </row>
    <row r="69" spans="1:859" ht="12.75" thickBot="1" x14ac:dyDescent="0.25">
      <c r="A69" s="22"/>
      <c r="B69" s="22"/>
      <c r="C69" s="22"/>
      <c r="D69" s="336"/>
      <c r="E69" s="343"/>
      <c r="F69" s="357" t="s">
        <v>1158</v>
      </c>
      <c r="G69" s="358" t="s">
        <v>1225</v>
      </c>
      <c r="H69" s="336"/>
      <c r="I69" s="2"/>
      <c r="J69" s="62">
        <v>1</v>
      </c>
      <c r="K69" s="3"/>
      <c r="L69" s="3"/>
      <c r="M69" s="3"/>
      <c r="N69" s="3"/>
      <c r="O69" s="3"/>
      <c r="P69" s="3"/>
      <c r="Q69" s="62">
        <v>2</v>
      </c>
      <c r="R69" s="3"/>
      <c r="S69" s="3"/>
      <c r="T69" s="3"/>
      <c r="U69" s="3"/>
      <c r="V69" s="3"/>
      <c r="W69" s="3"/>
      <c r="X69" s="62">
        <v>3</v>
      </c>
      <c r="Y69" s="3"/>
      <c r="Z69" s="3"/>
      <c r="AA69" s="3"/>
      <c r="AB69" s="3"/>
      <c r="AC69" s="3"/>
      <c r="AD69" s="4"/>
      <c r="AE69" s="336"/>
      <c r="AF69" s="2"/>
      <c r="AG69" s="62">
        <v>1</v>
      </c>
      <c r="AH69" s="3"/>
      <c r="AI69" s="3"/>
      <c r="AJ69" s="3"/>
      <c r="AK69" s="3"/>
      <c r="AL69" s="3"/>
      <c r="AM69" s="3"/>
      <c r="AN69" s="62">
        <v>2</v>
      </c>
      <c r="AO69" s="3"/>
      <c r="AP69" s="3"/>
      <c r="AQ69" s="3"/>
      <c r="AR69" s="3"/>
      <c r="AS69" s="3"/>
      <c r="AT69" s="3"/>
      <c r="AU69" s="62">
        <v>3</v>
      </c>
      <c r="AV69" s="3"/>
      <c r="AW69" s="3"/>
      <c r="AX69" s="3"/>
      <c r="AY69" s="3"/>
      <c r="AZ69" s="3"/>
      <c r="BA69" s="4"/>
      <c r="BB69" s="336"/>
      <c r="BC69" s="2"/>
      <c r="BD69" s="62">
        <v>1</v>
      </c>
      <c r="BE69" s="3"/>
      <c r="BF69" s="3"/>
      <c r="BG69" s="3"/>
      <c r="BH69" s="3"/>
      <c r="BI69" s="3"/>
      <c r="BJ69" s="3"/>
      <c r="BK69" s="62">
        <v>2</v>
      </c>
      <c r="BL69" s="3"/>
      <c r="BM69" s="3"/>
      <c r="BN69" s="3"/>
      <c r="BO69" s="3"/>
      <c r="BP69" s="3"/>
      <c r="BQ69" s="3"/>
      <c r="BR69" s="62">
        <v>3</v>
      </c>
      <c r="BS69" s="3"/>
      <c r="BT69" s="3"/>
      <c r="BU69" s="3"/>
      <c r="BV69" s="3"/>
      <c r="BW69" s="3"/>
      <c r="BX69" s="4"/>
      <c r="BY69" s="336"/>
      <c r="BZ69" s="2"/>
      <c r="CA69" s="384">
        <v>1</v>
      </c>
      <c r="CB69" s="3"/>
      <c r="CC69" s="3"/>
      <c r="CD69" s="3"/>
      <c r="CE69" s="3"/>
      <c r="CF69" s="3"/>
      <c r="CG69" s="3"/>
      <c r="CH69" s="384">
        <v>2</v>
      </c>
      <c r="CI69" s="3"/>
      <c r="CJ69" s="3"/>
      <c r="CK69" s="3"/>
      <c r="CL69" s="3"/>
      <c r="CM69" s="3"/>
      <c r="CN69" s="3"/>
      <c r="CO69" s="384">
        <v>3</v>
      </c>
      <c r="CP69" s="3"/>
      <c r="CQ69" s="3"/>
      <c r="CR69" s="3"/>
      <c r="CS69" s="3"/>
      <c r="CT69" s="3"/>
      <c r="CU69" s="4"/>
      <c r="CV69" s="336"/>
      <c r="CW69" s="2"/>
      <c r="CX69" s="62">
        <v>1</v>
      </c>
      <c r="CY69" s="3"/>
      <c r="CZ69" s="3"/>
      <c r="DA69" s="3"/>
      <c r="DB69" s="3"/>
      <c r="DC69" s="3"/>
      <c r="DD69" s="3"/>
      <c r="DE69" s="62">
        <v>2</v>
      </c>
      <c r="DF69" s="3"/>
      <c r="DG69" s="3"/>
      <c r="DH69" s="3"/>
      <c r="DI69" s="3"/>
      <c r="DJ69" s="3"/>
      <c r="DK69" s="3"/>
      <c r="DL69" s="62">
        <v>3</v>
      </c>
      <c r="DM69" s="3"/>
      <c r="DN69" s="3"/>
      <c r="DO69" s="3"/>
      <c r="DP69" s="3"/>
      <c r="DQ69" s="3"/>
      <c r="DR69" s="4"/>
      <c r="DS69" s="336"/>
      <c r="DT69" s="2"/>
      <c r="DU69" s="62">
        <v>1</v>
      </c>
      <c r="DV69" s="3"/>
      <c r="DW69" s="3"/>
      <c r="DX69" s="3"/>
      <c r="DY69" s="3"/>
      <c r="DZ69" s="3"/>
      <c r="EA69" s="86"/>
      <c r="EB69" s="62">
        <v>2</v>
      </c>
      <c r="EC69" s="3"/>
      <c r="ED69" s="3"/>
      <c r="EE69" s="3"/>
      <c r="EF69" s="3"/>
      <c r="EG69" s="3"/>
      <c r="EH69" s="3"/>
      <c r="EI69" s="62">
        <v>3</v>
      </c>
      <c r="EJ69" s="3"/>
      <c r="EK69" s="3"/>
      <c r="EL69" s="3"/>
      <c r="EM69" s="3"/>
      <c r="EN69" s="3"/>
      <c r="EO69" s="4"/>
      <c r="EP69" s="336"/>
      <c r="EQ69" s="385"/>
      <c r="ER69" s="384">
        <v>1</v>
      </c>
      <c r="ES69" s="3"/>
      <c r="ET69" s="3"/>
      <c r="EU69" s="3"/>
      <c r="EV69" s="3"/>
      <c r="EW69" s="3"/>
      <c r="EX69" s="3"/>
      <c r="EY69" s="62">
        <v>2</v>
      </c>
      <c r="EZ69" s="3"/>
      <c r="FA69" s="3"/>
      <c r="FB69" s="3"/>
      <c r="FC69" s="3"/>
      <c r="FD69" s="3"/>
      <c r="FE69" s="3"/>
      <c r="FF69" s="62">
        <v>3</v>
      </c>
      <c r="FG69" s="3"/>
      <c r="FH69" s="3"/>
      <c r="FI69" s="3"/>
      <c r="FJ69" s="3"/>
      <c r="FK69" s="3"/>
      <c r="FL69" s="4"/>
      <c r="FM69" s="336"/>
      <c r="FN69" s="2"/>
      <c r="FO69" s="62">
        <v>1</v>
      </c>
      <c r="FP69" s="3"/>
      <c r="FQ69" s="3"/>
      <c r="FR69" s="3"/>
      <c r="FS69" s="3"/>
      <c r="FT69" s="3"/>
      <c r="FU69" s="3"/>
      <c r="FV69" s="62">
        <v>2</v>
      </c>
      <c r="FW69" s="3"/>
      <c r="FX69" s="3"/>
      <c r="FY69" s="3"/>
      <c r="FZ69" s="3"/>
      <c r="GA69" s="3"/>
      <c r="GB69" s="3"/>
      <c r="GC69" s="62">
        <v>3</v>
      </c>
      <c r="GD69" s="3"/>
      <c r="GE69" s="3"/>
      <c r="GF69" s="3"/>
      <c r="GG69" s="3"/>
      <c r="GH69" s="3"/>
      <c r="GI69" s="4"/>
      <c r="GJ69" s="336"/>
      <c r="GK69" s="2"/>
      <c r="GL69" s="62">
        <v>1</v>
      </c>
      <c r="GM69" s="3"/>
      <c r="GN69" s="3"/>
      <c r="GO69" s="3"/>
      <c r="GP69" s="3"/>
      <c r="GQ69" s="3"/>
      <c r="GR69" s="3"/>
      <c r="GS69" s="62">
        <v>2</v>
      </c>
      <c r="GT69" s="3"/>
      <c r="GU69" s="3"/>
      <c r="GV69" s="3"/>
      <c r="GW69" s="3"/>
      <c r="GX69" s="3"/>
      <c r="GY69" s="3"/>
      <c r="GZ69" s="62">
        <v>3</v>
      </c>
      <c r="HA69" s="3"/>
      <c r="HB69" s="3"/>
      <c r="HC69" s="3"/>
      <c r="HD69" s="3"/>
      <c r="HE69" s="3"/>
      <c r="HF69" s="4"/>
      <c r="HG69" s="336"/>
      <c r="HH69" s="2"/>
      <c r="HI69" s="62">
        <v>1</v>
      </c>
      <c r="HJ69" s="3"/>
      <c r="HK69" s="3"/>
      <c r="HL69" s="3"/>
      <c r="HM69" s="3"/>
      <c r="HN69" s="3"/>
      <c r="HO69" s="3"/>
      <c r="HP69" s="62">
        <v>2</v>
      </c>
      <c r="HQ69" s="3"/>
      <c r="HR69" s="3"/>
      <c r="HS69" s="3"/>
      <c r="HT69" s="3"/>
      <c r="HU69" s="3"/>
      <c r="HV69" s="3"/>
      <c r="HW69" s="62">
        <v>3</v>
      </c>
      <c r="HX69" s="3"/>
      <c r="HY69" s="3"/>
      <c r="HZ69" s="3"/>
      <c r="IA69" s="3"/>
      <c r="IB69" s="3"/>
      <c r="IC69" s="4"/>
      <c r="ID69" s="336"/>
      <c r="IE69" s="2"/>
      <c r="IF69" s="62">
        <v>1</v>
      </c>
      <c r="IG69" s="3"/>
      <c r="IH69" s="3"/>
      <c r="II69" s="3"/>
      <c r="IJ69" s="3"/>
      <c r="IK69" s="3"/>
      <c r="IL69" s="86"/>
      <c r="IM69" s="384">
        <v>2</v>
      </c>
      <c r="IN69" s="3"/>
      <c r="IO69" s="3"/>
      <c r="IP69" s="3"/>
      <c r="IQ69" s="3"/>
      <c r="IR69" s="3"/>
      <c r="IS69" s="3"/>
      <c r="IT69" s="62">
        <v>3</v>
      </c>
      <c r="IU69" s="3"/>
      <c r="IV69" s="3"/>
      <c r="IW69" s="3"/>
      <c r="IX69" s="3"/>
      <c r="IY69" s="3"/>
      <c r="IZ69" s="4"/>
      <c r="JA69" s="336"/>
      <c r="JB69" s="2"/>
      <c r="JC69" s="62">
        <v>1</v>
      </c>
      <c r="JD69" s="3"/>
      <c r="JE69" s="3"/>
      <c r="JF69" s="3"/>
      <c r="JG69" s="3"/>
      <c r="JH69" s="3"/>
      <c r="JI69" s="3"/>
      <c r="JJ69" s="62">
        <v>2</v>
      </c>
      <c r="JK69" s="3"/>
      <c r="JL69" s="3"/>
      <c r="JM69" s="3"/>
      <c r="JN69" s="3"/>
      <c r="JO69" s="3"/>
      <c r="JP69" s="3"/>
      <c r="JQ69" s="62">
        <v>3</v>
      </c>
      <c r="JR69" s="3"/>
      <c r="JS69" s="3"/>
      <c r="JT69" s="3"/>
      <c r="JU69" s="3"/>
      <c r="JV69" s="3"/>
      <c r="JW69" s="4"/>
      <c r="JX69" s="336"/>
      <c r="JY69" s="2"/>
      <c r="JZ69" s="62">
        <v>1</v>
      </c>
      <c r="KA69" s="3"/>
      <c r="KB69" s="3"/>
      <c r="KC69" s="3"/>
      <c r="KD69" s="3"/>
      <c r="KE69" s="3"/>
      <c r="KF69" s="3"/>
      <c r="KG69" s="62">
        <v>2</v>
      </c>
      <c r="KH69" s="3"/>
      <c r="KI69" s="3"/>
      <c r="KJ69" s="3"/>
      <c r="KK69" s="3"/>
      <c r="KL69" s="3"/>
      <c r="KM69" s="3"/>
      <c r="KN69" s="62">
        <v>3</v>
      </c>
      <c r="KO69" s="3"/>
      <c r="KP69" s="3"/>
      <c r="KQ69" s="3"/>
      <c r="KR69" s="3"/>
      <c r="KS69" s="3"/>
      <c r="KT69" s="4"/>
      <c r="KU69" s="336"/>
      <c r="KV69" s="2"/>
      <c r="KW69" s="62">
        <v>1</v>
      </c>
      <c r="KX69" s="3"/>
      <c r="KY69" s="3"/>
      <c r="KZ69" s="3"/>
      <c r="LA69" s="3"/>
      <c r="LB69" s="3"/>
      <c r="LC69" s="3"/>
      <c r="LD69" s="62">
        <v>2</v>
      </c>
      <c r="LE69" s="3"/>
      <c r="LF69" s="3"/>
      <c r="LG69" s="3"/>
      <c r="LH69" s="3"/>
      <c r="LI69" s="3"/>
      <c r="LJ69" s="3"/>
      <c r="LK69" s="62">
        <v>3</v>
      </c>
      <c r="LL69" s="3"/>
      <c r="LM69" s="3"/>
      <c r="LN69" s="3"/>
      <c r="LO69" s="3"/>
      <c r="LP69" s="3"/>
      <c r="LQ69" s="4"/>
      <c r="LR69" s="336"/>
      <c r="LS69" s="2"/>
      <c r="LT69" s="62">
        <v>1</v>
      </c>
      <c r="LU69" s="3"/>
      <c r="LV69" s="3"/>
      <c r="LW69" s="3"/>
      <c r="LX69" s="3"/>
      <c r="LY69" s="3"/>
      <c r="LZ69" s="3"/>
      <c r="MA69" s="62">
        <v>2</v>
      </c>
      <c r="MB69" s="3"/>
      <c r="MC69" s="3"/>
      <c r="MD69" s="3"/>
      <c r="ME69" s="3"/>
      <c r="MF69" s="3"/>
      <c r="MG69" s="3"/>
      <c r="MH69" s="62">
        <v>3</v>
      </c>
      <c r="MI69" s="3"/>
      <c r="MJ69" s="3"/>
      <c r="MK69" s="3"/>
      <c r="ML69" s="3"/>
      <c r="MM69" s="3"/>
      <c r="MN69" s="4"/>
      <c r="MO69" s="336"/>
      <c r="MP69" s="2"/>
      <c r="MQ69" s="62">
        <v>1</v>
      </c>
      <c r="MR69" s="3"/>
      <c r="MS69" s="3"/>
      <c r="MT69" s="3"/>
      <c r="MU69" s="3"/>
      <c r="MV69" s="3"/>
      <c r="MW69" s="3"/>
      <c r="MX69" s="62">
        <v>2</v>
      </c>
      <c r="MY69" s="3"/>
      <c r="MZ69" s="3"/>
      <c r="NA69" s="3"/>
      <c r="NB69" s="3"/>
      <c r="NC69" s="3"/>
      <c r="ND69" s="3"/>
      <c r="NE69" s="62">
        <v>3</v>
      </c>
      <c r="NF69" s="3"/>
      <c r="NG69" s="3"/>
      <c r="NH69" s="3"/>
      <c r="NI69" s="3"/>
      <c r="NJ69" s="3"/>
      <c r="NK69" s="4"/>
      <c r="NL69" s="336"/>
      <c r="NM69" s="2"/>
      <c r="NN69" s="62">
        <v>1</v>
      </c>
      <c r="NO69" s="3"/>
      <c r="NP69" s="3"/>
      <c r="NQ69" s="3"/>
      <c r="NR69" s="3"/>
      <c r="NS69" s="3"/>
      <c r="NT69" s="3"/>
      <c r="NU69" s="62">
        <v>2</v>
      </c>
      <c r="NV69" s="3"/>
      <c r="NW69" s="3"/>
      <c r="NX69" s="3"/>
      <c r="NY69" s="3"/>
      <c r="NZ69" s="3"/>
      <c r="OA69" s="3"/>
      <c r="OB69" s="62">
        <v>3</v>
      </c>
      <c r="OC69" s="3"/>
      <c r="OD69" s="3"/>
      <c r="OE69" s="3"/>
      <c r="OF69" s="3"/>
      <c r="OG69" s="3"/>
      <c r="OH69" s="4"/>
      <c r="OI69" s="336"/>
      <c r="OJ69" s="2"/>
      <c r="OK69" s="62">
        <v>1</v>
      </c>
      <c r="OL69" s="3"/>
      <c r="OM69" s="3"/>
      <c r="ON69" s="3"/>
      <c r="OO69" s="3"/>
      <c r="OP69" s="3"/>
      <c r="OQ69" s="3"/>
      <c r="OR69" s="62">
        <v>2</v>
      </c>
      <c r="OS69" s="3"/>
      <c r="OT69" s="3"/>
      <c r="OU69" s="3"/>
      <c r="OV69" s="3"/>
      <c r="OW69" s="3"/>
      <c r="OX69" s="3"/>
      <c r="OY69" s="62">
        <v>3</v>
      </c>
      <c r="OZ69" s="3"/>
      <c r="PA69" s="3"/>
      <c r="PB69" s="3"/>
      <c r="PC69" s="3"/>
      <c r="PD69" s="3"/>
      <c r="PE69" s="4"/>
      <c r="PF69" s="336"/>
      <c r="PG69" s="2"/>
      <c r="PH69" s="62">
        <v>1</v>
      </c>
      <c r="PI69" s="3"/>
      <c r="PJ69" s="3"/>
      <c r="PK69" s="3"/>
      <c r="PL69" s="3"/>
      <c r="PM69" s="3"/>
      <c r="PN69" s="3"/>
      <c r="PO69" s="62">
        <v>2</v>
      </c>
      <c r="PP69" s="3"/>
      <c r="PQ69" s="3"/>
      <c r="PR69" s="3"/>
      <c r="PS69" s="3"/>
      <c r="PT69" s="3"/>
      <c r="PU69" s="3"/>
      <c r="PV69" s="62">
        <v>3</v>
      </c>
      <c r="PW69" s="3"/>
      <c r="PX69" s="3"/>
      <c r="PY69" s="3"/>
      <c r="PZ69" s="3"/>
      <c r="QA69" s="3"/>
      <c r="QB69" s="4"/>
      <c r="QC69" s="336"/>
      <c r="QD69" s="2"/>
      <c r="QE69" s="62">
        <v>1</v>
      </c>
      <c r="QF69" s="3"/>
      <c r="QG69" s="3"/>
      <c r="QH69" s="3"/>
      <c r="QI69" s="3"/>
      <c r="QJ69" s="3"/>
      <c r="QK69" s="3"/>
      <c r="QL69" s="62">
        <v>2</v>
      </c>
      <c r="QM69" s="3"/>
      <c r="QN69" s="3"/>
      <c r="QO69" s="3"/>
      <c r="QP69" s="3"/>
      <c r="QQ69" s="197"/>
      <c r="QR69" s="3"/>
      <c r="QS69" s="62">
        <v>3</v>
      </c>
      <c r="QT69" s="3"/>
      <c r="QU69" s="3"/>
      <c r="QV69" s="3"/>
      <c r="QW69" s="3"/>
      <c r="QX69" s="3"/>
      <c r="QY69" s="4"/>
      <c r="QZ69" s="336"/>
      <c r="RA69" s="2"/>
      <c r="RB69" s="62">
        <v>1</v>
      </c>
      <c r="RC69" s="3"/>
      <c r="RD69" s="3"/>
      <c r="RE69" s="3"/>
      <c r="RF69" s="3"/>
      <c r="RG69" s="3"/>
      <c r="RH69" s="3"/>
      <c r="RI69" s="62">
        <v>2</v>
      </c>
      <c r="RJ69" s="3"/>
      <c r="RK69" s="3"/>
      <c r="RL69" s="3"/>
      <c r="RM69" s="3"/>
      <c r="RN69" s="3"/>
      <c r="RO69" s="3"/>
      <c r="RP69" s="62">
        <v>3</v>
      </c>
      <c r="RQ69" s="3"/>
      <c r="RR69" s="3"/>
      <c r="RS69" s="3"/>
      <c r="RT69" s="3"/>
      <c r="RU69" s="3"/>
      <c r="RV69" s="4"/>
      <c r="RW69" s="336"/>
      <c r="RX69" s="2"/>
      <c r="RY69" s="62">
        <v>1</v>
      </c>
      <c r="RZ69" s="3"/>
      <c r="SA69" s="3"/>
      <c r="SB69" s="3"/>
      <c r="SC69" s="3"/>
      <c r="SD69" s="3"/>
      <c r="SE69" s="3"/>
      <c r="SF69" s="62">
        <v>2</v>
      </c>
      <c r="SG69" s="3"/>
      <c r="SH69" s="3"/>
      <c r="SI69" s="3"/>
      <c r="SJ69" s="3"/>
      <c r="SK69" s="3"/>
      <c r="SL69" s="3"/>
      <c r="SM69" s="62">
        <v>3</v>
      </c>
      <c r="SN69" s="3"/>
      <c r="SO69" s="3"/>
      <c r="SP69" s="3"/>
      <c r="SQ69" s="3"/>
      <c r="SR69" s="3"/>
      <c r="SS69" s="4"/>
      <c r="ST69" s="336"/>
      <c r="SU69" s="2"/>
      <c r="SV69" s="62">
        <v>1</v>
      </c>
      <c r="SW69" s="3"/>
      <c r="SX69" s="3"/>
      <c r="SY69" s="3"/>
      <c r="SZ69" s="3"/>
      <c r="TA69" s="3"/>
      <c r="TB69" s="3"/>
      <c r="TC69" s="62">
        <v>2</v>
      </c>
      <c r="TD69" s="3"/>
      <c r="TE69" s="3"/>
      <c r="TF69" s="3"/>
      <c r="TG69" s="3"/>
      <c r="TH69" s="3"/>
      <c r="TI69" s="3"/>
      <c r="TJ69" s="62">
        <v>3</v>
      </c>
      <c r="TK69" s="3"/>
      <c r="TL69" s="3"/>
      <c r="TM69" s="3"/>
      <c r="TN69" s="3"/>
      <c r="TO69" s="3"/>
      <c r="TP69" s="4"/>
      <c r="TQ69" s="336"/>
      <c r="TR69" s="2"/>
      <c r="TS69" s="62">
        <v>1</v>
      </c>
      <c r="TT69" s="3"/>
      <c r="TU69" s="3"/>
      <c r="TV69" s="3"/>
      <c r="TW69" s="3"/>
      <c r="TX69" s="3"/>
      <c r="TY69" s="3"/>
      <c r="TZ69" s="62">
        <v>2</v>
      </c>
      <c r="UA69" s="3"/>
      <c r="UB69" s="3"/>
      <c r="UC69" s="3"/>
      <c r="UD69" s="3"/>
      <c r="UE69" s="3"/>
      <c r="UF69" s="3"/>
      <c r="UG69" s="62">
        <v>3</v>
      </c>
      <c r="UH69" s="3"/>
      <c r="UI69" s="3"/>
      <c r="UJ69" s="3"/>
      <c r="UK69" s="3"/>
      <c r="UL69" s="3"/>
      <c r="UM69" s="4"/>
      <c r="UN69" s="336"/>
      <c r="UO69" s="2"/>
      <c r="UP69" s="62">
        <v>1</v>
      </c>
      <c r="UQ69" s="3"/>
      <c r="UR69" s="3"/>
      <c r="US69" s="3"/>
      <c r="UT69" s="3"/>
      <c r="UU69" s="3"/>
      <c r="UV69" s="3"/>
      <c r="UW69" s="62">
        <v>2</v>
      </c>
      <c r="UX69" s="3"/>
      <c r="UY69" s="3"/>
      <c r="UZ69" s="3"/>
      <c r="VA69" s="3"/>
      <c r="VB69" s="3"/>
      <c r="VC69" s="3"/>
      <c r="VD69" s="62">
        <v>3</v>
      </c>
      <c r="VE69" s="3"/>
      <c r="VF69" s="3"/>
      <c r="VG69" s="3"/>
      <c r="VH69" s="3"/>
      <c r="VI69" s="3"/>
      <c r="VJ69" s="4"/>
      <c r="VK69" s="336"/>
      <c r="VL69" s="2"/>
      <c r="VM69" s="62">
        <v>1</v>
      </c>
      <c r="VN69" s="3"/>
      <c r="VO69" s="3"/>
      <c r="VP69" s="3"/>
      <c r="VQ69" s="3"/>
      <c r="VR69" s="3"/>
      <c r="VS69" s="3"/>
      <c r="VT69" s="62">
        <v>2</v>
      </c>
      <c r="VU69" s="3"/>
      <c r="VV69" s="3"/>
      <c r="VW69" s="3"/>
      <c r="VX69" s="3"/>
      <c r="VY69" s="3"/>
      <c r="VZ69" s="3"/>
      <c r="WA69" s="62">
        <v>3</v>
      </c>
      <c r="WB69" s="3"/>
      <c r="WC69" s="3"/>
      <c r="WD69" s="3"/>
      <c r="WE69" s="3"/>
      <c r="WF69" s="3"/>
      <c r="WG69" s="4"/>
      <c r="WH69" s="336"/>
      <c r="WI69" s="2"/>
      <c r="WJ69" s="62">
        <v>1</v>
      </c>
      <c r="WK69" s="3"/>
      <c r="WL69" s="3"/>
      <c r="WM69" s="3"/>
      <c r="WN69" s="3"/>
      <c r="WO69" s="3"/>
      <c r="WP69" s="3"/>
      <c r="WQ69" s="62">
        <v>2</v>
      </c>
      <c r="WR69" s="3"/>
      <c r="WS69" s="3"/>
      <c r="WT69" s="3"/>
      <c r="WU69" s="3"/>
      <c r="WV69" s="3"/>
      <c r="WW69" s="3"/>
      <c r="WX69" s="62">
        <v>3</v>
      </c>
      <c r="WY69" s="3"/>
      <c r="WZ69" s="3"/>
      <c r="XA69" s="3"/>
      <c r="XB69" s="3"/>
      <c r="XC69" s="3"/>
      <c r="XD69" s="4"/>
      <c r="XE69" s="336"/>
      <c r="XF69" s="2"/>
      <c r="XG69" s="62">
        <v>1</v>
      </c>
      <c r="XH69" s="3"/>
      <c r="XI69" s="3"/>
      <c r="XJ69" s="3"/>
      <c r="XK69" s="3"/>
      <c r="XL69" s="3"/>
      <c r="XM69" s="3"/>
      <c r="XN69" s="62">
        <v>2</v>
      </c>
      <c r="XO69" s="3"/>
      <c r="XP69" s="3"/>
      <c r="XQ69" s="3"/>
      <c r="XR69" s="3"/>
      <c r="XS69" s="3"/>
      <c r="XT69" s="3"/>
      <c r="XU69" s="62">
        <v>3</v>
      </c>
      <c r="XV69" s="3"/>
      <c r="XW69" s="3"/>
      <c r="XX69" s="3"/>
      <c r="XY69" s="3"/>
      <c r="XZ69" s="3"/>
      <c r="YA69" s="4"/>
      <c r="YB69" s="336"/>
      <c r="YC69" s="2"/>
      <c r="YD69" s="62">
        <v>1</v>
      </c>
      <c r="YE69" s="3"/>
      <c r="YF69" s="3"/>
      <c r="YG69" s="3"/>
      <c r="YH69" s="3"/>
      <c r="YI69" s="3"/>
      <c r="YJ69" s="3"/>
      <c r="YK69" s="62">
        <v>2</v>
      </c>
      <c r="YL69" s="3"/>
      <c r="YM69" s="3"/>
      <c r="YN69" s="3"/>
      <c r="YO69" s="3"/>
      <c r="YP69" s="3"/>
      <c r="YQ69" s="3"/>
      <c r="YR69" s="62">
        <v>3</v>
      </c>
      <c r="YS69" s="3"/>
      <c r="YT69" s="3"/>
      <c r="YU69" s="3"/>
      <c r="YV69" s="3"/>
      <c r="YW69" s="3"/>
      <c r="YX69" s="4"/>
      <c r="YY69" s="336"/>
      <c r="YZ69" s="2"/>
      <c r="ZA69" s="62">
        <v>1</v>
      </c>
      <c r="ZB69" s="3"/>
      <c r="ZC69" s="3"/>
      <c r="ZD69" s="3"/>
      <c r="ZE69" s="3"/>
      <c r="ZF69" s="3"/>
      <c r="ZG69" s="3"/>
      <c r="ZH69" s="62">
        <v>2</v>
      </c>
      <c r="ZI69" s="3"/>
      <c r="ZJ69" s="3"/>
      <c r="ZK69" s="3"/>
      <c r="ZL69" s="3"/>
      <c r="ZM69" s="3"/>
      <c r="ZN69" s="3"/>
      <c r="ZO69" s="62">
        <v>3</v>
      </c>
      <c r="ZP69" s="3"/>
      <c r="ZQ69" s="3"/>
      <c r="ZR69" s="3"/>
      <c r="ZS69" s="3"/>
      <c r="ZT69" s="3"/>
      <c r="ZU69" s="4"/>
      <c r="ZV69" s="336"/>
      <c r="ZW69" s="2"/>
      <c r="ZX69" s="62">
        <v>1</v>
      </c>
      <c r="ZY69" s="3"/>
      <c r="ZZ69" s="3"/>
      <c r="AAA69" s="3"/>
      <c r="AAB69" s="3"/>
      <c r="AAC69" s="3"/>
      <c r="AAD69" s="3"/>
      <c r="AAE69" s="62">
        <v>2</v>
      </c>
      <c r="AAF69" s="3"/>
      <c r="AAG69" s="3"/>
      <c r="AAH69" s="3"/>
      <c r="AAI69" s="3"/>
      <c r="AAJ69" s="3"/>
      <c r="AAK69" s="3"/>
      <c r="AAL69" s="62">
        <v>3</v>
      </c>
      <c r="AAM69" s="3"/>
      <c r="AAN69" s="3"/>
      <c r="AAO69" s="3"/>
      <c r="AAP69" s="3"/>
      <c r="AAQ69" s="3"/>
      <c r="AAR69" s="4"/>
      <c r="AAS69" s="336"/>
      <c r="AAT69" s="2"/>
      <c r="AAU69" s="62">
        <v>1</v>
      </c>
      <c r="AAV69" s="3"/>
      <c r="AAW69" s="3"/>
      <c r="AAX69" s="3"/>
      <c r="AAY69" s="3"/>
      <c r="AAZ69" s="3"/>
      <c r="ABA69" s="3"/>
      <c r="ABB69" s="62">
        <v>2</v>
      </c>
      <c r="ABC69" s="3"/>
      <c r="ABD69" s="3"/>
      <c r="ABE69" s="3"/>
      <c r="ABF69" s="3"/>
      <c r="ABG69" s="3"/>
      <c r="ABH69" s="3"/>
      <c r="ABI69" s="62">
        <v>3</v>
      </c>
      <c r="ABJ69" s="3"/>
      <c r="ABK69" s="3"/>
      <c r="ABL69" s="3"/>
      <c r="ABM69" s="3"/>
      <c r="ABN69" s="3"/>
      <c r="ABO69" s="4"/>
      <c r="ABP69" s="336"/>
      <c r="ABQ69" s="2"/>
      <c r="ABR69" s="62">
        <v>1</v>
      </c>
      <c r="ABS69" s="3"/>
      <c r="ABT69" s="3"/>
      <c r="ABU69" s="3"/>
      <c r="ABV69" s="3"/>
      <c r="ABW69" s="3"/>
      <c r="ABX69" s="3"/>
      <c r="ABY69" s="62">
        <v>2</v>
      </c>
      <c r="ABZ69" s="3"/>
      <c r="ACA69" s="3"/>
      <c r="ACB69" s="3"/>
      <c r="ACC69" s="3"/>
      <c r="ACD69" s="3"/>
      <c r="ACE69" s="3"/>
      <c r="ACF69" s="62">
        <v>3</v>
      </c>
      <c r="ACG69" s="3"/>
      <c r="ACH69" s="3"/>
      <c r="ACI69" s="3"/>
      <c r="ACJ69" s="3"/>
      <c r="ACK69" s="3"/>
      <c r="ACL69" s="4"/>
      <c r="ACM69" s="336"/>
      <c r="ACN69" s="2"/>
      <c r="ACO69" s="62">
        <v>1</v>
      </c>
      <c r="ACP69" s="3"/>
      <c r="ACQ69" s="3"/>
      <c r="ACR69" s="3"/>
      <c r="ACS69" s="3"/>
      <c r="ACT69" s="3"/>
      <c r="ACU69" s="3"/>
      <c r="ACV69" s="62">
        <v>2</v>
      </c>
      <c r="ACW69" s="3"/>
      <c r="ACX69" s="3"/>
      <c r="ACY69" s="3"/>
      <c r="ACZ69" s="3"/>
      <c r="ADA69" s="3"/>
      <c r="ADB69" s="3"/>
      <c r="ADC69" s="62">
        <v>3</v>
      </c>
      <c r="ADD69" s="3"/>
      <c r="ADE69" s="3"/>
      <c r="ADF69" s="3"/>
      <c r="ADG69" s="3"/>
      <c r="ADH69" s="3"/>
      <c r="ADI69" s="4"/>
      <c r="ADJ69" s="336"/>
      <c r="ADK69" s="2"/>
      <c r="ADL69" s="62">
        <v>1</v>
      </c>
      <c r="ADM69" s="3"/>
      <c r="ADN69" s="3"/>
      <c r="ADO69" s="3"/>
      <c r="ADP69" s="3"/>
      <c r="ADQ69" s="3"/>
      <c r="ADR69" s="3"/>
      <c r="ADS69" s="62">
        <v>2</v>
      </c>
      <c r="ADT69" s="3"/>
      <c r="ADU69" s="3"/>
      <c r="ADV69" s="3"/>
      <c r="ADW69" s="3"/>
      <c r="ADX69" s="3"/>
      <c r="ADY69" s="3"/>
      <c r="ADZ69" s="62">
        <v>3</v>
      </c>
      <c r="AEA69" s="3"/>
      <c r="AEB69" s="3"/>
      <c r="AEC69" s="3"/>
      <c r="AED69" s="3"/>
      <c r="AEE69" s="3"/>
      <c r="AEF69" s="4"/>
      <c r="AEG69" s="336"/>
      <c r="AEH69" s="2"/>
      <c r="AEI69" s="62">
        <v>1</v>
      </c>
      <c r="AEJ69" s="3"/>
      <c r="AEK69" s="3"/>
      <c r="AEL69" s="3"/>
      <c r="AEM69" s="3"/>
      <c r="AEN69" s="3"/>
      <c r="AEO69" s="3"/>
      <c r="AEP69" s="62">
        <v>2</v>
      </c>
      <c r="AEQ69" s="3"/>
      <c r="AER69" s="3"/>
      <c r="AES69" s="3"/>
      <c r="AET69" s="3"/>
      <c r="AEU69" s="3"/>
      <c r="AEV69" s="3"/>
      <c r="AEW69" s="62">
        <v>3</v>
      </c>
      <c r="AEX69" s="3"/>
      <c r="AEY69" s="3"/>
      <c r="AEZ69" s="3"/>
      <c r="AFA69" s="3"/>
      <c r="AFB69" s="3"/>
      <c r="AFC69" s="4"/>
      <c r="AFD69" s="336"/>
      <c r="AFE69" s="2"/>
      <c r="AFF69" s="62">
        <v>1</v>
      </c>
      <c r="AFG69" s="3"/>
      <c r="AFH69" s="3"/>
      <c r="AFI69" s="3"/>
      <c r="AFJ69" s="3"/>
      <c r="AFK69" s="3"/>
      <c r="AFL69" s="3"/>
      <c r="AFM69" s="62">
        <v>2</v>
      </c>
      <c r="AFN69" s="3"/>
      <c r="AFO69" s="3"/>
      <c r="AFP69" s="3"/>
      <c r="AFQ69" s="3"/>
      <c r="AFR69" s="3"/>
      <c r="AFS69" s="3"/>
      <c r="AFT69" s="62">
        <v>3</v>
      </c>
      <c r="AFU69" s="3"/>
      <c r="AFV69" s="3"/>
      <c r="AFW69" s="3"/>
      <c r="AFX69" s="3"/>
      <c r="AFY69" s="3"/>
      <c r="AFZ69" s="4"/>
      <c r="AGA69" s="336"/>
    </row>
    <row r="70" spans="1:859" ht="12.75" thickBot="1" x14ac:dyDescent="0.25">
      <c r="A70" s="22"/>
      <c r="B70" s="22"/>
      <c r="C70" s="22"/>
      <c r="D70" s="336"/>
      <c r="E70" s="47" t="s">
        <v>1226</v>
      </c>
      <c r="F70" s="23"/>
      <c r="G70" s="48" t="s">
        <v>1227</v>
      </c>
      <c r="H70" s="336"/>
      <c r="I70" s="5"/>
      <c r="J70" s="6">
        <f>G14</f>
        <v>1</v>
      </c>
      <c r="K70" s="7">
        <f>G33</f>
        <v>20</v>
      </c>
      <c r="L70" s="7">
        <f>G22</f>
        <v>9</v>
      </c>
      <c r="M70" s="7">
        <f>G26</f>
        <v>13</v>
      </c>
      <c r="N70" s="8">
        <f>G35</f>
        <v>22</v>
      </c>
      <c r="O70" s="74">
        <f>J70+K70+L70+M70+N70</f>
        <v>65</v>
      </c>
      <c r="P70" s="23"/>
      <c r="Q70" s="6">
        <f>G14</f>
        <v>1</v>
      </c>
      <c r="R70" s="7">
        <f>G32</f>
        <v>19</v>
      </c>
      <c r="S70" s="7">
        <f>G23</f>
        <v>10</v>
      </c>
      <c r="T70" s="7">
        <f>G26</f>
        <v>13</v>
      </c>
      <c r="U70" s="8">
        <f>G35</f>
        <v>22</v>
      </c>
      <c r="V70" s="74">
        <f>Q70+R70+S70+T70+U70</f>
        <v>65</v>
      </c>
      <c r="W70" s="23"/>
      <c r="X70" s="6">
        <f>G14</f>
        <v>1</v>
      </c>
      <c r="Y70" s="7">
        <f>G33</f>
        <v>20</v>
      </c>
      <c r="Z70" s="7">
        <f>G21</f>
        <v>8</v>
      </c>
      <c r="AA70" s="7">
        <f>G27</f>
        <v>14</v>
      </c>
      <c r="AB70" s="8">
        <f>G35</f>
        <v>22</v>
      </c>
      <c r="AC70" s="74">
        <f>X70+Y70+Z70+AA70+AB70</f>
        <v>65</v>
      </c>
      <c r="AD70" s="9"/>
      <c r="AE70" s="336"/>
      <c r="AF70" s="5"/>
      <c r="AG70" s="6">
        <f>G14</f>
        <v>1</v>
      </c>
      <c r="AH70" s="7">
        <f>G36</f>
        <v>23</v>
      </c>
      <c r="AI70" s="7">
        <f>G30</f>
        <v>17</v>
      </c>
      <c r="AJ70" s="7">
        <f>G23</f>
        <v>10</v>
      </c>
      <c r="AK70" s="8">
        <f>G27</f>
        <v>14</v>
      </c>
      <c r="AL70" s="74">
        <f>AG70+AH70+AI70+AJ70+AK70</f>
        <v>65</v>
      </c>
      <c r="AM70" s="23"/>
      <c r="AN70" s="6">
        <f>G14</f>
        <v>1</v>
      </c>
      <c r="AO70" s="7">
        <f>G36</f>
        <v>23</v>
      </c>
      <c r="AP70" s="7">
        <f>G30</f>
        <v>17</v>
      </c>
      <c r="AQ70" s="7">
        <f>G22</f>
        <v>9</v>
      </c>
      <c r="AR70" s="8">
        <f>G28</f>
        <v>15</v>
      </c>
      <c r="AS70" s="74">
        <f>AN70+AO70+AP70+AQ70+AR70</f>
        <v>65</v>
      </c>
      <c r="AT70" s="23"/>
      <c r="AU70" s="6">
        <f>G14</f>
        <v>1</v>
      </c>
      <c r="AV70" s="7">
        <f>G37</f>
        <v>24</v>
      </c>
      <c r="AW70" s="7">
        <f>G30</f>
        <v>17</v>
      </c>
      <c r="AX70" s="7">
        <f>G23</f>
        <v>10</v>
      </c>
      <c r="AY70" s="8">
        <f>G26</f>
        <v>13</v>
      </c>
      <c r="AZ70" s="74">
        <f>AU70+AV70+AW70+AX70+AY70</f>
        <v>65</v>
      </c>
      <c r="BA70" s="9"/>
      <c r="BB70" s="336"/>
      <c r="BC70" s="5"/>
      <c r="BD70" s="6">
        <f>G14</f>
        <v>1</v>
      </c>
      <c r="BE70" s="7">
        <f>G28</f>
        <v>15</v>
      </c>
      <c r="BF70" s="7">
        <f>G22</f>
        <v>9</v>
      </c>
      <c r="BG70" s="7">
        <f>G31</f>
        <v>18</v>
      </c>
      <c r="BH70" s="8">
        <f>G35</f>
        <v>22</v>
      </c>
      <c r="BI70" s="74">
        <f>BD70+BE70+BF70+BG70+BH70</f>
        <v>65</v>
      </c>
      <c r="BJ70" s="23"/>
      <c r="BK70" s="6">
        <f>G14</f>
        <v>1</v>
      </c>
      <c r="BL70" s="7">
        <f>G27</f>
        <v>14</v>
      </c>
      <c r="BM70" s="7">
        <f>G23</f>
        <v>10</v>
      </c>
      <c r="BN70" s="7">
        <f>G31</f>
        <v>18</v>
      </c>
      <c r="BO70" s="8">
        <f>G35</f>
        <v>22</v>
      </c>
      <c r="BP70" s="74">
        <f>BK70+BL70+BM70+BN70+BO70</f>
        <v>65</v>
      </c>
      <c r="BQ70" s="23"/>
      <c r="BR70" s="6">
        <f>G14</f>
        <v>1</v>
      </c>
      <c r="BS70" s="7">
        <f>G28</f>
        <v>15</v>
      </c>
      <c r="BT70" s="7">
        <f>G21</f>
        <v>8</v>
      </c>
      <c r="BU70" s="7">
        <f>G32</f>
        <v>19</v>
      </c>
      <c r="BV70" s="8">
        <f>G35</f>
        <v>22</v>
      </c>
      <c r="BW70" s="74">
        <f>BR70+BS70+BT70+BU70+BV70</f>
        <v>65</v>
      </c>
      <c r="BX70" s="9"/>
      <c r="BY70" s="336"/>
      <c r="BZ70" s="5"/>
      <c r="CA70" s="6">
        <f>G14</f>
        <v>1</v>
      </c>
      <c r="CB70" s="7">
        <f>G36</f>
        <v>23</v>
      </c>
      <c r="CC70" s="7">
        <f>G25</f>
        <v>12</v>
      </c>
      <c r="CD70" s="7">
        <f>G23</f>
        <v>10</v>
      </c>
      <c r="CE70" s="8">
        <f>G32</f>
        <v>19</v>
      </c>
      <c r="CF70" s="74">
        <f>CA70+CB70+CC70+CD70+CE70</f>
        <v>65</v>
      </c>
      <c r="CG70" s="23"/>
      <c r="CH70" s="6">
        <f>G14</f>
        <v>1</v>
      </c>
      <c r="CI70" s="7">
        <f>G36</f>
        <v>23</v>
      </c>
      <c r="CJ70" s="7">
        <f>G25</f>
        <v>12</v>
      </c>
      <c r="CK70" s="7">
        <f>G22</f>
        <v>9</v>
      </c>
      <c r="CL70" s="8">
        <f>G33</f>
        <v>20</v>
      </c>
      <c r="CM70" s="74">
        <f>CH70+CI70+CJ70+CK70+CL70</f>
        <v>65</v>
      </c>
      <c r="CN70" s="23"/>
      <c r="CO70" s="6">
        <f>G14</f>
        <v>1</v>
      </c>
      <c r="CP70" s="7">
        <f>G37</f>
        <v>24</v>
      </c>
      <c r="CQ70" s="7">
        <f>G25</f>
        <v>12</v>
      </c>
      <c r="CR70" s="7">
        <f>G23</f>
        <v>10</v>
      </c>
      <c r="CS70" s="8">
        <f>G31</f>
        <v>18</v>
      </c>
      <c r="CT70" s="74">
        <f>CO70+CP70+CQ70+CR70+CS70</f>
        <v>65</v>
      </c>
      <c r="CU70" s="9"/>
      <c r="CV70" s="336"/>
      <c r="CW70" s="5"/>
      <c r="CX70" s="6">
        <f>G14</f>
        <v>1</v>
      </c>
      <c r="CY70" s="7">
        <f>G31</f>
        <v>18</v>
      </c>
      <c r="CZ70" s="7">
        <f>G28</f>
        <v>15</v>
      </c>
      <c r="DA70" s="7">
        <f>G20</f>
        <v>7</v>
      </c>
      <c r="DB70" s="8">
        <f>G37</f>
        <v>24</v>
      </c>
      <c r="DC70" s="74">
        <f>CX70+CY70+CZ70+DA70+DB70</f>
        <v>65</v>
      </c>
      <c r="DD70" s="23"/>
      <c r="DE70" s="6">
        <f>G14</f>
        <v>1</v>
      </c>
      <c r="DF70" s="7">
        <f>G31</f>
        <v>18</v>
      </c>
      <c r="DG70" s="7">
        <f>G27</f>
        <v>14</v>
      </c>
      <c r="DH70" s="7">
        <f>G20</f>
        <v>7</v>
      </c>
      <c r="DI70" s="8">
        <f>G38</f>
        <v>25</v>
      </c>
      <c r="DJ70" s="74">
        <f>DE70+DF70+DG70+DH70+DI70</f>
        <v>65</v>
      </c>
      <c r="DK70" s="23"/>
      <c r="DL70" s="6">
        <f>G14</f>
        <v>1</v>
      </c>
      <c r="DM70" s="7">
        <f>G32</f>
        <v>19</v>
      </c>
      <c r="DN70" s="7">
        <f>G28</f>
        <v>15</v>
      </c>
      <c r="DO70" s="7">
        <f>G20</f>
        <v>7</v>
      </c>
      <c r="DP70" s="8">
        <f>G36</f>
        <v>23</v>
      </c>
      <c r="DQ70" s="74">
        <f>DL70+DM70+DN70+DO70+DP70</f>
        <v>65</v>
      </c>
      <c r="DR70" s="9"/>
      <c r="DS70" s="336"/>
      <c r="DT70" s="5"/>
      <c r="DU70" s="6">
        <f>G14</f>
        <v>1</v>
      </c>
      <c r="DV70" s="7">
        <f>G27</f>
        <v>14</v>
      </c>
      <c r="DW70" s="7">
        <f>G38</f>
        <v>25</v>
      </c>
      <c r="DX70" s="7">
        <f>G31</f>
        <v>18</v>
      </c>
      <c r="DY70" s="8">
        <f>G20</f>
        <v>7</v>
      </c>
      <c r="DZ70" s="74">
        <f>DU70+DV70+DW70+DX70+DY70</f>
        <v>65</v>
      </c>
      <c r="EA70" s="23"/>
      <c r="EB70" s="6">
        <f>G14</f>
        <v>1</v>
      </c>
      <c r="EC70" s="7">
        <f>G28</f>
        <v>15</v>
      </c>
      <c r="ED70" s="7">
        <f>G37</f>
        <v>24</v>
      </c>
      <c r="EE70" s="7">
        <f>G31</f>
        <v>18</v>
      </c>
      <c r="EF70" s="8">
        <f>G20</f>
        <v>7</v>
      </c>
      <c r="EG70" s="74">
        <f>EB70+EC70+ED70+EE70+EF70</f>
        <v>65</v>
      </c>
      <c r="EH70" s="23"/>
      <c r="EI70" s="6">
        <f>G14</f>
        <v>1</v>
      </c>
      <c r="EJ70" s="7">
        <f>G26</f>
        <v>13</v>
      </c>
      <c r="EK70" s="7">
        <f>G38</f>
        <v>25</v>
      </c>
      <c r="EL70" s="7">
        <f>G32</f>
        <v>19</v>
      </c>
      <c r="EM70" s="8">
        <f>G20</f>
        <v>7</v>
      </c>
      <c r="EN70" s="74">
        <f>EI70+EJ70+EK70+EL70+EM70</f>
        <v>65</v>
      </c>
      <c r="EO70" s="9"/>
      <c r="EP70" s="336"/>
      <c r="EQ70" s="5"/>
      <c r="ER70" s="6">
        <f>G14</f>
        <v>1</v>
      </c>
      <c r="ES70" s="7">
        <f>G31</f>
        <v>18</v>
      </c>
      <c r="ET70" s="7">
        <f>G25</f>
        <v>12</v>
      </c>
      <c r="EU70" s="7">
        <f>G23</f>
        <v>10</v>
      </c>
      <c r="EV70" s="8">
        <f>G37</f>
        <v>24</v>
      </c>
      <c r="EW70" s="74">
        <f>ER70+ES70+ET70+EU70+EV70</f>
        <v>65</v>
      </c>
      <c r="EX70" s="23"/>
      <c r="EY70" s="6">
        <f>G14</f>
        <v>1</v>
      </c>
      <c r="EZ70" s="7">
        <f>G31</f>
        <v>18</v>
      </c>
      <c r="FA70" s="7">
        <f>G25</f>
        <v>12</v>
      </c>
      <c r="FB70" s="7">
        <f>G22</f>
        <v>9</v>
      </c>
      <c r="FC70" s="8">
        <f>G38</f>
        <v>25</v>
      </c>
      <c r="FD70" s="74">
        <f>EY70+EZ70+FA70+FB70+FC70</f>
        <v>65</v>
      </c>
      <c r="FE70" s="23"/>
      <c r="FF70" s="6">
        <f>G14</f>
        <v>1</v>
      </c>
      <c r="FG70" s="7">
        <f>G32</f>
        <v>19</v>
      </c>
      <c r="FH70" s="7">
        <f>G25</f>
        <v>12</v>
      </c>
      <c r="FI70" s="7">
        <f>G23</f>
        <v>10</v>
      </c>
      <c r="FJ70" s="8">
        <f>G36</f>
        <v>23</v>
      </c>
      <c r="FK70" s="74">
        <f>FF70+FG70+FH70+FI70+FJ70</f>
        <v>65</v>
      </c>
      <c r="FL70" s="9"/>
      <c r="FM70" s="336"/>
      <c r="FN70" s="5"/>
      <c r="FO70" s="6">
        <f>G14</f>
        <v>1</v>
      </c>
      <c r="FP70" s="7">
        <f>G23</f>
        <v>10</v>
      </c>
      <c r="FQ70" s="7">
        <f>G27</f>
        <v>14</v>
      </c>
      <c r="FR70" s="7">
        <f>G31</f>
        <v>18</v>
      </c>
      <c r="FS70" s="8">
        <f>G35</f>
        <v>22</v>
      </c>
      <c r="FT70" s="74">
        <f>FO70+FP70+FQ70+FR70+FS70</f>
        <v>65</v>
      </c>
      <c r="FU70" s="23"/>
      <c r="FV70" s="6">
        <f>G14</f>
        <v>1</v>
      </c>
      <c r="FW70" s="7">
        <f>G22</f>
        <v>9</v>
      </c>
      <c r="FX70" s="7">
        <f>G28</f>
        <v>15</v>
      </c>
      <c r="FY70" s="7">
        <f>G31</f>
        <v>18</v>
      </c>
      <c r="FZ70" s="8">
        <f>G35</f>
        <v>22</v>
      </c>
      <c r="GA70" s="74">
        <f>FV70+FW70+FX70+FY70+FZ70</f>
        <v>65</v>
      </c>
      <c r="GB70" s="23"/>
      <c r="GC70" s="6">
        <f>G14</f>
        <v>1</v>
      </c>
      <c r="GD70" s="7">
        <f>G23</f>
        <v>10</v>
      </c>
      <c r="GE70" s="7">
        <f>G26</f>
        <v>13</v>
      </c>
      <c r="GF70" s="7">
        <f>G32</f>
        <v>19</v>
      </c>
      <c r="GG70" s="8">
        <f>G35</f>
        <v>22</v>
      </c>
      <c r="GH70" s="74">
        <f>GC70+GD70+GE70+GF70+GG70</f>
        <v>65</v>
      </c>
      <c r="GI70" s="9"/>
      <c r="GJ70" s="336"/>
      <c r="GK70" s="5"/>
      <c r="GL70" s="6">
        <f>G14</f>
        <v>1</v>
      </c>
      <c r="GM70" s="7">
        <f>G22</f>
        <v>9</v>
      </c>
      <c r="GN70" s="7">
        <f>G33</f>
        <v>20</v>
      </c>
      <c r="GO70" s="7">
        <f>G36</f>
        <v>23</v>
      </c>
      <c r="GP70" s="8">
        <f>G25</f>
        <v>12</v>
      </c>
      <c r="GQ70" s="74">
        <f>GL70+GM70+GN70+GO70+GP70</f>
        <v>65</v>
      </c>
      <c r="GR70" s="23"/>
      <c r="GS70" s="6">
        <f>G14</f>
        <v>1</v>
      </c>
      <c r="GT70" s="7">
        <f>G23</f>
        <v>10</v>
      </c>
      <c r="GU70" s="7">
        <f>G32</f>
        <v>19</v>
      </c>
      <c r="GV70" s="7">
        <f>G36</f>
        <v>23</v>
      </c>
      <c r="GW70" s="8">
        <f>G25</f>
        <v>12</v>
      </c>
      <c r="GX70" s="74">
        <f>GS70+GT70+GU70+GV70+GW70</f>
        <v>65</v>
      </c>
      <c r="GY70" s="23"/>
      <c r="GZ70" s="6">
        <f>G14</f>
        <v>1</v>
      </c>
      <c r="HA70" s="7">
        <f>G21</f>
        <v>8</v>
      </c>
      <c r="HB70" s="7">
        <f>G33</f>
        <v>20</v>
      </c>
      <c r="HC70" s="7">
        <f>G37</f>
        <v>24</v>
      </c>
      <c r="HD70" s="8">
        <f>G25</f>
        <v>12</v>
      </c>
      <c r="HE70" s="74">
        <f>GZ70+HA70+HB70+HC70+HD70</f>
        <v>65</v>
      </c>
      <c r="HF70" s="9"/>
      <c r="HG70" s="336"/>
      <c r="HH70" s="5"/>
      <c r="HI70" s="6">
        <f>G14</f>
        <v>1</v>
      </c>
      <c r="HJ70" s="7">
        <f>G36</f>
        <v>23</v>
      </c>
      <c r="HK70" s="7">
        <f>G20</f>
        <v>7</v>
      </c>
      <c r="HL70" s="7">
        <f>G28</f>
        <v>15</v>
      </c>
      <c r="HM70" s="8">
        <f>G32</f>
        <v>19</v>
      </c>
      <c r="HN70" s="74">
        <f>HI70+HJ70+HK70+HL70+HM70</f>
        <v>65</v>
      </c>
      <c r="HO70" s="23"/>
      <c r="HP70" s="6">
        <f>G14</f>
        <v>1</v>
      </c>
      <c r="HQ70" s="7">
        <f>G36</f>
        <v>23</v>
      </c>
      <c r="HR70" s="7">
        <f>G20</f>
        <v>7</v>
      </c>
      <c r="HS70" s="7">
        <f>G27</f>
        <v>14</v>
      </c>
      <c r="HT70" s="8">
        <f>G33</f>
        <v>20</v>
      </c>
      <c r="HU70" s="74">
        <f>HP70+HQ70+HR70+HS70+HT70</f>
        <v>65</v>
      </c>
      <c r="HV70" s="23"/>
      <c r="HW70" s="6">
        <f>G14</f>
        <v>1</v>
      </c>
      <c r="HX70" s="7">
        <f>G37</f>
        <v>24</v>
      </c>
      <c r="HY70" s="7">
        <f>G20</f>
        <v>7</v>
      </c>
      <c r="HZ70" s="7">
        <f>G28</f>
        <v>15</v>
      </c>
      <c r="IA70" s="8">
        <f>G31</f>
        <v>18</v>
      </c>
      <c r="IB70" s="74">
        <f>HW70+HX70+HY70+HZ70+IA70</f>
        <v>65</v>
      </c>
      <c r="IC70" s="9"/>
      <c r="ID70" s="336"/>
      <c r="IE70" s="5"/>
      <c r="IF70" s="6">
        <f>G14</f>
        <v>1</v>
      </c>
      <c r="IG70" s="7">
        <f>G22</f>
        <v>9</v>
      </c>
      <c r="IH70" s="7">
        <f>G28</f>
        <v>15</v>
      </c>
      <c r="II70" s="7">
        <f>G36</f>
        <v>23</v>
      </c>
      <c r="IJ70" s="8">
        <f>G30</f>
        <v>17</v>
      </c>
      <c r="IK70" s="74">
        <f>IF70+IG70+IH70+II70+IJ70</f>
        <v>65</v>
      </c>
      <c r="IL70" s="23"/>
      <c r="IM70" s="6">
        <f>G14</f>
        <v>1</v>
      </c>
      <c r="IN70" s="7">
        <f>G23</f>
        <v>10</v>
      </c>
      <c r="IO70" s="7">
        <f>G27</f>
        <v>14</v>
      </c>
      <c r="IP70" s="7">
        <f>G36</f>
        <v>23</v>
      </c>
      <c r="IQ70" s="8">
        <f>G30</f>
        <v>17</v>
      </c>
      <c r="IR70" s="74">
        <f>IM70+IN70+IO70+IP70+IQ70</f>
        <v>65</v>
      </c>
      <c r="IS70" s="23"/>
      <c r="IT70" s="6">
        <f>G14</f>
        <v>1</v>
      </c>
      <c r="IU70" s="7">
        <f>G21</f>
        <v>8</v>
      </c>
      <c r="IV70" s="7">
        <f>G28</f>
        <v>15</v>
      </c>
      <c r="IW70" s="7">
        <f>G37</f>
        <v>24</v>
      </c>
      <c r="IX70" s="8">
        <f>G30</f>
        <v>17</v>
      </c>
      <c r="IY70" s="74">
        <f>IT70+IU70+IV70+IW70+IX70</f>
        <v>65</v>
      </c>
      <c r="IZ70" s="9"/>
      <c r="JA70" s="336"/>
      <c r="JB70" s="5"/>
      <c r="JC70" s="6">
        <f>G14</f>
        <v>1</v>
      </c>
      <c r="JD70" s="7">
        <f>G23</f>
        <v>10</v>
      </c>
      <c r="JE70" s="7">
        <f>G32</f>
        <v>19</v>
      </c>
      <c r="JF70" s="7">
        <f>G26</f>
        <v>13</v>
      </c>
      <c r="JG70" s="8">
        <f>G35</f>
        <v>22</v>
      </c>
      <c r="JH70" s="74">
        <f>JC70+JD70+JE70+JF70+JG70</f>
        <v>65</v>
      </c>
      <c r="JI70" s="23"/>
      <c r="JJ70" s="6">
        <f>G14</f>
        <v>1</v>
      </c>
      <c r="JK70" s="7">
        <f>G22</f>
        <v>9</v>
      </c>
      <c r="JL70" s="7">
        <f>G33</f>
        <v>20</v>
      </c>
      <c r="JM70" s="7">
        <f>G26</f>
        <v>13</v>
      </c>
      <c r="JN70" s="8">
        <f>G35</f>
        <v>22</v>
      </c>
      <c r="JO70" s="74">
        <f>JJ70+JK70+JL70+JM70+JN70</f>
        <v>65</v>
      </c>
      <c r="JP70" s="23"/>
      <c r="JQ70" s="6">
        <f>G14</f>
        <v>1</v>
      </c>
      <c r="JR70" s="7">
        <f>G23</f>
        <v>10</v>
      </c>
      <c r="JS70" s="7">
        <f>G31</f>
        <v>18</v>
      </c>
      <c r="JT70" s="7">
        <f>G27</f>
        <v>14</v>
      </c>
      <c r="JU70" s="8">
        <f>G35</f>
        <v>22</v>
      </c>
      <c r="JV70" s="74">
        <f>JQ70+JR70+JS70+JT70+JU70</f>
        <v>65</v>
      </c>
      <c r="JW70" s="9"/>
      <c r="JX70" s="336"/>
      <c r="JY70" s="5"/>
      <c r="JZ70" s="6">
        <f>G14</f>
        <v>1</v>
      </c>
      <c r="KA70" s="7">
        <f>G36</f>
        <v>23</v>
      </c>
      <c r="KB70" s="7">
        <f>G20</f>
        <v>7</v>
      </c>
      <c r="KC70" s="7">
        <f>G33</f>
        <v>20</v>
      </c>
      <c r="KD70" s="8">
        <f>G27</f>
        <v>14</v>
      </c>
      <c r="KE70" s="74">
        <f>JZ70+KA70+KB70+KC70+KD70</f>
        <v>65</v>
      </c>
      <c r="KF70" s="23"/>
      <c r="KG70" s="6">
        <f>G14</f>
        <v>1</v>
      </c>
      <c r="KH70" s="7">
        <f>G36</f>
        <v>23</v>
      </c>
      <c r="KI70" s="7">
        <f>G20</f>
        <v>7</v>
      </c>
      <c r="KJ70" s="7">
        <f>G32</f>
        <v>19</v>
      </c>
      <c r="KK70" s="8">
        <f>G28</f>
        <v>15</v>
      </c>
      <c r="KL70" s="74">
        <f>KG70+KH70+KI70+KJ70+KK70</f>
        <v>65</v>
      </c>
      <c r="KM70" s="23"/>
      <c r="KN70" s="6">
        <f>G14</f>
        <v>1</v>
      </c>
      <c r="KO70" s="7">
        <f>G37</f>
        <v>24</v>
      </c>
      <c r="KP70" s="7">
        <f>G20</f>
        <v>7</v>
      </c>
      <c r="KQ70" s="7">
        <f>G33</f>
        <v>20</v>
      </c>
      <c r="KR70" s="8">
        <f>G26</f>
        <v>13</v>
      </c>
      <c r="KS70" s="74">
        <f>KN70+KO70+KP70+KQ70+KR70</f>
        <v>65</v>
      </c>
      <c r="KT70" s="9"/>
      <c r="KU70" s="336"/>
      <c r="KV70" s="5"/>
      <c r="KW70" s="6">
        <f>G14</f>
        <v>1</v>
      </c>
      <c r="KX70" s="7">
        <f>G21</f>
        <v>8</v>
      </c>
      <c r="KY70" s="7">
        <f>G33</f>
        <v>20</v>
      </c>
      <c r="KZ70" s="7">
        <f>G25</f>
        <v>12</v>
      </c>
      <c r="LA70" s="8">
        <f>G37</f>
        <v>24</v>
      </c>
      <c r="LB70" s="74">
        <f>KW70+KX70+KY70+KZ70+LA70</f>
        <v>65</v>
      </c>
      <c r="LC70" s="23"/>
      <c r="LD70" s="6">
        <f>G14</f>
        <v>1</v>
      </c>
      <c r="LE70" s="7">
        <f>G21</f>
        <v>8</v>
      </c>
      <c r="LF70" s="7">
        <f>G32</f>
        <v>19</v>
      </c>
      <c r="LG70" s="7">
        <f>G25</f>
        <v>12</v>
      </c>
      <c r="LH70" s="8">
        <f>G38</f>
        <v>25</v>
      </c>
      <c r="LI70" s="74">
        <f>LD70+LE70+LF70+LG70+LH70</f>
        <v>65</v>
      </c>
      <c r="LJ70" s="23"/>
      <c r="LK70" s="6">
        <f>G14</f>
        <v>1</v>
      </c>
      <c r="LL70" s="7">
        <f>G22</f>
        <v>9</v>
      </c>
      <c r="LM70" s="7">
        <f>G33</f>
        <v>20</v>
      </c>
      <c r="LN70" s="7">
        <f>G25</f>
        <v>12</v>
      </c>
      <c r="LO70" s="8">
        <f>G36</f>
        <v>23</v>
      </c>
      <c r="LP70" s="74">
        <f>LK70+LL70+LM70+LN70+LO70</f>
        <v>65</v>
      </c>
      <c r="LQ70" s="9"/>
      <c r="LR70" s="336"/>
      <c r="LS70" s="5"/>
      <c r="LT70" s="6">
        <f>G14</f>
        <v>1</v>
      </c>
      <c r="LU70" s="7">
        <f>G31</f>
        <v>18</v>
      </c>
      <c r="LV70" s="7">
        <f>G23</f>
        <v>10</v>
      </c>
      <c r="LW70" s="7">
        <f>G25</f>
        <v>12</v>
      </c>
      <c r="LX70" s="8">
        <f>G37</f>
        <v>24</v>
      </c>
      <c r="LY70" s="74">
        <f>LT70+LU70+LV70+LW70+LX70</f>
        <v>65</v>
      </c>
      <c r="LZ70" s="23"/>
      <c r="MA70" s="6">
        <f>G14</f>
        <v>1</v>
      </c>
      <c r="MB70" s="7">
        <f>G31</f>
        <v>18</v>
      </c>
      <c r="MC70" s="7">
        <f>G22</f>
        <v>9</v>
      </c>
      <c r="MD70" s="7">
        <f>G25</f>
        <v>12</v>
      </c>
      <c r="ME70" s="8">
        <f>G38</f>
        <v>25</v>
      </c>
      <c r="MF70" s="74">
        <f>MA70+MB70+MC70+MD70+ME70</f>
        <v>65</v>
      </c>
      <c r="MG70" s="23"/>
      <c r="MH70" s="6">
        <f>G14</f>
        <v>1</v>
      </c>
      <c r="MI70" s="7">
        <f>G32</f>
        <v>19</v>
      </c>
      <c r="MJ70" s="7">
        <f>G23</f>
        <v>10</v>
      </c>
      <c r="MK70" s="7">
        <f>G25</f>
        <v>12</v>
      </c>
      <c r="ML70" s="8">
        <f>G36</f>
        <v>23</v>
      </c>
      <c r="MM70" s="74">
        <f>MH70+MI70+MJ70+MK70+ML70</f>
        <v>65</v>
      </c>
      <c r="MN70" s="9"/>
      <c r="MO70" s="336"/>
      <c r="MP70" s="5"/>
      <c r="MQ70" s="6">
        <f>G14</f>
        <v>1</v>
      </c>
      <c r="MR70" s="7">
        <f>G21</f>
        <v>8</v>
      </c>
      <c r="MS70" s="7">
        <f>G30</f>
        <v>17</v>
      </c>
      <c r="MT70" s="7">
        <f>G28</f>
        <v>15</v>
      </c>
      <c r="MU70" s="8">
        <f>G37</f>
        <v>24</v>
      </c>
      <c r="MV70" s="74">
        <f>MQ70+MR70+MS70+MT70+MU70</f>
        <v>65</v>
      </c>
      <c r="MW70" s="23"/>
      <c r="MX70" s="6">
        <f>G14</f>
        <v>1</v>
      </c>
      <c r="MY70" s="7">
        <f>G21</f>
        <v>8</v>
      </c>
      <c r="MZ70" s="7">
        <f>G30</f>
        <v>17</v>
      </c>
      <c r="NA70" s="7">
        <f>G27</f>
        <v>14</v>
      </c>
      <c r="NB70" s="8">
        <f>G38</f>
        <v>25</v>
      </c>
      <c r="NC70" s="74">
        <f>MX70+MY70+MZ70+NA70+NB70</f>
        <v>65</v>
      </c>
      <c r="ND70" s="23"/>
      <c r="NE70" s="6">
        <f>G14</f>
        <v>1</v>
      </c>
      <c r="NF70" s="7">
        <f>G22</f>
        <v>9</v>
      </c>
      <c r="NG70" s="7">
        <f>G30</f>
        <v>17</v>
      </c>
      <c r="NH70" s="7">
        <f>G28</f>
        <v>15</v>
      </c>
      <c r="NI70" s="8">
        <f>G36</f>
        <v>23</v>
      </c>
      <c r="NJ70" s="74">
        <f>NE70+NF70+NG70+NH70+NI70</f>
        <v>65</v>
      </c>
      <c r="NK70" s="9"/>
      <c r="NL70" s="336"/>
      <c r="NM70" s="5"/>
      <c r="NN70" s="6">
        <f>G14</f>
        <v>1</v>
      </c>
      <c r="NO70" s="7">
        <f>G33</f>
        <v>20</v>
      </c>
      <c r="NP70" s="7">
        <f>G27</f>
        <v>14</v>
      </c>
      <c r="NQ70" s="7">
        <f>G36</f>
        <v>23</v>
      </c>
      <c r="NR70" s="8">
        <f>G20</f>
        <v>7</v>
      </c>
      <c r="NS70" s="74">
        <f>NN70+NO70+NP70+NQ70+NR70</f>
        <v>65</v>
      </c>
      <c r="NT70" s="23"/>
      <c r="NU70" s="6">
        <f>G14</f>
        <v>1</v>
      </c>
      <c r="NV70" s="7">
        <f>G32</f>
        <v>19</v>
      </c>
      <c r="NW70" s="7">
        <f>G28</f>
        <v>15</v>
      </c>
      <c r="NX70" s="7">
        <f>G36</f>
        <v>23</v>
      </c>
      <c r="NY70" s="8">
        <f>G20</f>
        <v>7</v>
      </c>
      <c r="NZ70" s="74">
        <f>NU70+NV70+NW70+NX70+NY70</f>
        <v>65</v>
      </c>
      <c r="OA70" s="23"/>
      <c r="OB70" s="6">
        <f>G14</f>
        <v>1</v>
      </c>
      <c r="OC70" s="7">
        <f>G33</f>
        <v>20</v>
      </c>
      <c r="OD70" s="7">
        <f>G26</f>
        <v>13</v>
      </c>
      <c r="OE70" s="7">
        <f>G37</f>
        <v>24</v>
      </c>
      <c r="OF70" s="8">
        <f>G20</f>
        <v>7</v>
      </c>
      <c r="OG70" s="74">
        <f>OB70+OC70+OD70+OE70+OF70</f>
        <v>65</v>
      </c>
      <c r="OH70" s="9"/>
      <c r="OI70" s="336"/>
      <c r="OJ70" s="5"/>
      <c r="OK70" s="6">
        <f>G14</f>
        <v>1</v>
      </c>
      <c r="OL70" s="7">
        <f>G32</f>
        <v>19</v>
      </c>
      <c r="OM70" s="7">
        <f>G38</f>
        <v>25</v>
      </c>
      <c r="ON70" s="7">
        <f>G21</f>
        <v>8</v>
      </c>
      <c r="OO70" s="8">
        <f>G25</f>
        <v>12</v>
      </c>
      <c r="OP70" s="74">
        <f>OK70+OL70+OM70+ON70+OO70</f>
        <v>65</v>
      </c>
      <c r="OQ70" s="23"/>
      <c r="OR70" s="6">
        <f>G14</f>
        <v>1</v>
      </c>
      <c r="OS70" s="7">
        <f>G33</f>
        <v>20</v>
      </c>
      <c r="OT70" s="7">
        <f>G37</f>
        <v>24</v>
      </c>
      <c r="OU70" s="7">
        <f>G21</f>
        <v>8</v>
      </c>
      <c r="OV70" s="8">
        <f>G25</f>
        <v>12</v>
      </c>
      <c r="OW70" s="74">
        <f>OR70+OS70+OT70+OU70+OV70</f>
        <v>65</v>
      </c>
      <c r="OX70" s="23"/>
      <c r="OY70" s="6">
        <f>G14</f>
        <v>1</v>
      </c>
      <c r="OZ70" s="7">
        <f>G31</f>
        <v>18</v>
      </c>
      <c r="PA70" s="7">
        <f>G38</f>
        <v>25</v>
      </c>
      <c r="PB70" s="7">
        <f>G22</f>
        <v>9</v>
      </c>
      <c r="PC70" s="8">
        <f>G25</f>
        <v>12</v>
      </c>
      <c r="PD70" s="74">
        <f>OY70+OZ70+PA70+PB70+PC70</f>
        <v>65</v>
      </c>
      <c r="PE70" s="9"/>
      <c r="PF70" s="336"/>
      <c r="PG70" s="5"/>
      <c r="PH70" s="6">
        <f>G14</f>
        <v>1</v>
      </c>
      <c r="PI70" s="7">
        <f>G23</f>
        <v>10</v>
      </c>
      <c r="PJ70" s="7">
        <f>G27</f>
        <v>14</v>
      </c>
      <c r="PK70" s="7">
        <f>G36</f>
        <v>23</v>
      </c>
      <c r="PL70" s="8">
        <f>G30</f>
        <v>17</v>
      </c>
      <c r="PM70" s="74">
        <f>PH70+PI70+PJ70+PK70+PL70</f>
        <v>65</v>
      </c>
      <c r="PN70" s="23"/>
      <c r="PO70" s="6">
        <f>G14</f>
        <v>1</v>
      </c>
      <c r="PP70" s="7">
        <f>G22</f>
        <v>9</v>
      </c>
      <c r="PQ70" s="7">
        <f>G28</f>
        <v>15</v>
      </c>
      <c r="PR70" s="7">
        <f>G36</f>
        <v>23</v>
      </c>
      <c r="PS70" s="8">
        <f>G30</f>
        <v>17</v>
      </c>
      <c r="PT70" s="74">
        <f>PO70+PP70+PQ70+PR70+PS70</f>
        <v>65</v>
      </c>
      <c r="PU70" s="23"/>
      <c r="PV70" s="6">
        <f>G14</f>
        <v>1</v>
      </c>
      <c r="PW70" s="7">
        <f>G23</f>
        <v>10</v>
      </c>
      <c r="PX70" s="7">
        <f>G26</f>
        <v>13</v>
      </c>
      <c r="PY70" s="7">
        <f>G37</f>
        <v>24</v>
      </c>
      <c r="PZ70" s="8">
        <f>G30</f>
        <v>17</v>
      </c>
      <c r="QA70" s="74">
        <f>PV70+PW70+PX70+PY70+PZ70</f>
        <v>65</v>
      </c>
      <c r="QB70" s="9"/>
      <c r="QC70" s="336"/>
      <c r="QD70" s="5"/>
      <c r="QE70" s="6">
        <f>G14</f>
        <v>1</v>
      </c>
      <c r="QF70" s="7">
        <f>G31</f>
        <v>18</v>
      </c>
      <c r="QG70" s="7">
        <f>G20</f>
        <v>7</v>
      </c>
      <c r="QH70" s="7">
        <f>G28</f>
        <v>15</v>
      </c>
      <c r="QI70" s="8">
        <f>G37</f>
        <v>24</v>
      </c>
      <c r="QJ70" s="74">
        <f>QE70+QF70+QG70+QH70+QI70</f>
        <v>65</v>
      </c>
      <c r="QK70" s="23"/>
      <c r="QL70" s="6">
        <f>G14</f>
        <v>1</v>
      </c>
      <c r="QM70" s="7">
        <f>G31</f>
        <v>18</v>
      </c>
      <c r="QN70" s="7">
        <f>G20</f>
        <v>7</v>
      </c>
      <c r="QO70" s="7">
        <f>G27</f>
        <v>14</v>
      </c>
      <c r="QP70" s="8">
        <f>G38</f>
        <v>25</v>
      </c>
      <c r="QQ70" s="74">
        <f>QL70+QM70+QN70+QO70+QP70</f>
        <v>65</v>
      </c>
      <c r="QR70" s="23"/>
      <c r="QS70" s="6">
        <f>G14</f>
        <v>1</v>
      </c>
      <c r="QT70" s="7">
        <f>G32</f>
        <v>19</v>
      </c>
      <c r="QU70" s="7">
        <f>G20</f>
        <v>7</v>
      </c>
      <c r="QV70" s="7">
        <f>G28</f>
        <v>15</v>
      </c>
      <c r="QW70" s="8">
        <f>G36</f>
        <v>23</v>
      </c>
      <c r="QX70" s="74">
        <f>QS70+QT70+QU70+QV70+QW70</f>
        <v>65</v>
      </c>
      <c r="QY70" s="9"/>
      <c r="QZ70" s="336"/>
      <c r="RA70" s="5"/>
      <c r="RB70" s="6">
        <f>G14</f>
        <v>1</v>
      </c>
      <c r="RC70" s="7">
        <f>G21</f>
        <v>8</v>
      </c>
      <c r="RD70" s="7">
        <f>G33</f>
        <v>20</v>
      </c>
      <c r="RE70" s="7">
        <f>G35</f>
        <v>22</v>
      </c>
      <c r="RF70" s="8">
        <f>G27</f>
        <v>14</v>
      </c>
      <c r="RG70" s="74">
        <f>RB70+RC70+RD70+RE70+RF70</f>
        <v>65</v>
      </c>
      <c r="RH70" s="23"/>
      <c r="RI70" s="6">
        <f>G14</f>
        <v>1</v>
      </c>
      <c r="RJ70" s="7">
        <f>G21</f>
        <v>8</v>
      </c>
      <c r="RK70" s="7">
        <f>G32</f>
        <v>19</v>
      </c>
      <c r="RL70" s="7">
        <f>G35</f>
        <v>22</v>
      </c>
      <c r="RM70" s="8">
        <f>G28</f>
        <v>15</v>
      </c>
      <c r="RN70" s="74">
        <f>RI70+RJ70+RK70+RL70+RM70</f>
        <v>65</v>
      </c>
      <c r="RO70" s="23"/>
      <c r="RP70" s="6">
        <f>G14</f>
        <v>1</v>
      </c>
      <c r="RQ70" s="7">
        <f>G22</f>
        <v>9</v>
      </c>
      <c r="RR70" s="7">
        <f>G33</f>
        <v>20</v>
      </c>
      <c r="RS70" s="7">
        <f>G35</f>
        <v>22</v>
      </c>
      <c r="RT70" s="8">
        <f>G26</f>
        <v>13</v>
      </c>
      <c r="RU70" s="74">
        <f>RP70+RQ70+RR70+RS70+RT70</f>
        <v>65</v>
      </c>
      <c r="RV70" s="9"/>
      <c r="RW70" s="336"/>
      <c r="RX70" s="5"/>
      <c r="RY70" s="6">
        <f>G14</f>
        <v>1</v>
      </c>
      <c r="RZ70" s="7">
        <f>G31</f>
        <v>18</v>
      </c>
      <c r="SA70" s="7">
        <f>G23</f>
        <v>10</v>
      </c>
      <c r="SB70" s="7">
        <f>G35</f>
        <v>22</v>
      </c>
      <c r="SC70" s="8">
        <f>G27</f>
        <v>14</v>
      </c>
      <c r="SD70" s="74">
        <f>RY70+RZ70+SA70+SB70+SC70</f>
        <v>65</v>
      </c>
      <c r="SE70" s="23"/>
      <c r="SF70" s="6">
        <f>G14</f>
        <v>1</v>
      </c>
      <c r="SG70" s="7">
        <f>G31</f>
        <v>18</v>
      </c>
      <c r="SH70" s="7">
        <f>G22</f>
        <v>9</v>
      </c>
      <c r="SI70" s="7">
        <f>G35</f>
        <v>22</v>
      </c>
      <c r="SJ70" s="8">
        <f>G28</f>
        <v>15</v>
      </c>
      <c r="SK70" s="74">
        <f>SF70+SG70+SH70+SI70+SJ70</f>
        <v>65</v>
      </c>
      <c r="SL70" s="23"/>
      <c r="SM70" s="6">
        <f>G14</f>
        <v>1</v>
      </c>
      <c r="SN70" s="7">
        <f>G32</f>
        <v>19</v>
      </c>
      <c r="SO70" s="7">
        <f>G23</f>
        <v>10</v>
      </c>
      <c r="SP70" s="7">
        <f>G35</f>
        <v>22</v>
      </c>
      <c r="SQ70" s="8">
        <f>G26</f>
        <v>13</v>
      </c>
      <c r="SR70" s="74">
        <f>SM70+SN70+SO70+SP70+SQ70</f>
        <v>65</v>
      </c>
      <c r="SS70" s="9"/>
      <c r="ST70" s="336"/>
      <c r="SU70" s="5"/>
      <c r="SV70" s="6">
        <f>G14</f>
        <v>1</v>
      </c>
      <c r="SW70" s="7">
        <f>G21</f>
        <v>8</v>
      </c>
      <c r="SX70" s="7">
        <f>G30</f>
        <v>17</v>
      </c>
      <c r="SY70" s="7">
        <f>G38</f>
        <v>25</v>
      </c>
      <c r="SZ70" s="8">
        <f>G27</f>
        <v>14</v>
      </c>
      <c r="TA70" s="74">
        <f>SV70+SW70+SX70+SY70+SZ70</f>
        <v>65</v>
      </c>
      <c r="TB70" s="23"/>
      <c r="TC70" s="6">
        <f>G14</f>
        <v>1</v>
      </c>
      <c r="TD70" s="7">
        <f>G21</f>
        <v>8</v>
      </c>
      <c r="TE70" s="7">
        <f>G30</f>
        <v>17</v>
      </c>
      <c r="TF70" s="7">
        <f>G37</f>
        <v>24</v>
      </c>
      <c r="TG70" s="8">
        <f>G28</f>
        <v>15</v>
      </c>
      <c r="TH70" s="74">
        <f>TC70+TD70+TE70+TF70+TG70</f>
        <v>65</v>
      </c>
      <c r="TI70" s="23"/>
      <c r="TJ70" s="6">
        <f>G14</f>
        <v>1</v>
      </c>
      <c r="TK70" s="7">
        <f>G22</f>
        <v>9</v>
      </c>
      <c r="TL70" s="7">
        <f>G30</f>
        <v>17</v>
      </c>
      <c r="TM70" s="7">
        <f>G38</f>
        <v>25</v>
      </c>
      <c r="TN70" s="8">
        <f>G26</f>
        <v>13</v>
      </c>
      <c r="TO70" s="74">
        <f>TJ70+TK70+TL70+TM70+TN70</f>
        <v>65</v>
      </c>
      <c r="TP70" s="9"/>
      <c r="TQ70" s="336"/>
      <c r="TR70" s="5"/>
      <c r="TS70" s="6">
        <f>G14</f>
        <v>1</v>
      </c>
      <c r="TT70" s="7">
        <f>G32</f>
        <v>19</v>
      </c>
      <c r="TU70" s="7">
        <f>G28</f>
        <v>15</v>
      </c>
      <c r="TV70" s="7">
        <f>G21</f>
        <v>8</v>
      </c>
      <c r="TW70" s="8">
        <f>G35</f>
        <v>22</v>
      </c>
      <c r="TX70" s="74">
        <f>TS70+TT70+TU70+TV70+TW70</f>
        <v>65</v>
      </c>
      <c r="TY70" s="23"/>
      <c r="TZ70" s="6">
        <f>G14</f>
        <v>1</v>
      </c>
      <c r="UA70" s="7">
        <f>G33</f>
        <v>20</v>
      </c>
      <c r="UB70" s="7">
        <f>G27</f>
        <v>14</v>
      </c>
      <c r="UC70" s="7">
        <f>G21</f>
        <v>8</v>
      </c>
      <c r="UD70" s="8">
        <f>G35</f>
        <v>22</v>
      </c>
      <c r="UE70" s="74">
        <f>TZ70+UA70+UB70+UC70+UD70</f>
        <v>65</v>
      </c>
      <c r="UF70" s="23"/>
      <c r="UG70" s="6">
        <f>G14</f>
        <v>1</v>
      </c>
      <c r="UH70" s="7">
        <f>G31</f>
        <v>18</v>
      </c>
      <c r="UI70" s="7">
        <f>G28</f>
        <v>15</v>
      </c>
      <c r="UJ70" s="7">
        <f>G22</f>
        <v>9</v>
      </c>
      <c r="UK70" s="8">
        <f>G35</f>
        <v>22</v>
      </c>
      <c r="UL70" s="74">
        <f>UG70+UH70+UI70+UJ70+UK70</f>
        <v>65</v>
      </c>
      <c r="UM70" s="9"/>
      <c r="UN70" s="336"/>
      <c r="UO70" s="5"/>
      <c r="UP70" s="6">
        <f>G14</f>
        <v>1</v>
      </c>
      <c r="UQ70" s="7">
        <f>G33</f>
        <v>20</v>
      </c>
      <c r="UR70" s="7">
        <f>G37</f>
        <v>24</v>
      </c>
      <c r="US70" s="7">
        <f>G26</f>
        <v>13</v>
      </c>
      <c r="UT70" s="8">
        <f>G20</f>
        <v>7</v>
      </c>
      <c r="UU70" s="74">
        <f>UP70+UQ70+UR70+US70+UT70</f>
        <v>65</v>
      </c>
      <c r="UV70" s="23"/>
      <c r="UW70" s="6">
        <f>G14</f>
        <v>1</v>
      </c>
      <c r="UX70" s="7">
        <f>G32</f>
        <v>19</v>
      </c>
      <c r="UY70" s="7">
        <f>G38</f>
        <v>25</v>
      </c>
      <c r="UZ70" s="7">
        <f>G26</f>
        <v>13</v>
      </c>
      <c r="VA70" s="8">
        <f>G20</f>
        <v>7</v>
      </c>
      <c r="VB70" s="74">
        <f>UW70+UX70+UY70+UZ70+VA70</f>
        <v>65</v>
      </c>
      <c r="VC70" s="23"/>
      <c r="VD70" s="6">
        <f>G14</f>
        <v>1</v>
      </c>
      <c r="VE70" s="7">
        <f>G33</f>
        <v>20</v>
      </c>
      <c r="VF70" s="7">
        <f>G36</f>
        <v>23</v>
      </c>
      <c r="VG70" s="7">
        <f>G27</f>
        <v>14</v>
      </c>
      <c r="VH70" s="8">
        <f>G20</f>
        <v>7</v>
      </c>
      <c r="VI70" s="74">
        <f>VD70+VE70+VF70+VG70+VH70</f>
        <v>65</v>
      </c>
      <c r="VJ70" s="9"/>
      <c r="VK70" s="336"/>
      <c r="VL70" s="5"/>
      <c r="VM70" s="6">
        <f>G14</f>
        <v>1</v>
      </c>
      <c r="VN70" s="7">
        <f>G22</f>
        <v>9</v>
      </c>
      <c r="VO70" s="7">
        <f>G28</f>
        <v>15</v>
      </c>
      <c r="VP70" s="7">
        <f>G31</f>
        <v>18</v>
      </c>
      <c r="VQ70" s="8">
        <f>G35</f>
        <v>22</v>
      </c>
      <c r="VR70" s="74">
        <f>VM70+VN70+VO70+VP70+VQ70</f>
        <v>65</v>
      </c>
      <c r="VS70" s="23"/>
      <c r="VT70" s="6">
        <f>G14</f>
        <v>1</v>
      </c>
      <c r="VU70" s="7">
        <f>G23</f>
        <v>10</v>
      </c>
      <c r="VV70" s="7">
        <f>G27</f>
        <v>14</v>
      </c>
      <c r="VW70" s="7">
        <f>G31</f>
        <v>18</v>
      </c>
      <c r="VX70" s="8">
        <f>G35</f>
        <v>22</v>
      </c>
      <c r="VY70" s="74">
        <f>VT70+VU70+VV70+VW70+VX70</f>
        <v>65</v>
      </c>
      <c r="VZ70" s="23"/>
      <c r="WA70" s="6">
        <f>G14</f>
        <v>1</v>
      </c>
      <c r="WB70" s="7">
        <f>G21</f>
        <v>8</v>
      </c>
      <c r="WC70" s="7">
        <f>G28</f>
        <v>15</v>
      </c>
      <c r="WD70" s="7">
        <f>G32</f>
        <v>19</v>
      </c>
      <c r="WE70" s="8">
        <f>G35</f>
        <v>22</v>
      </c>
      <c r="WF70" s="74">
        <f>WA70+WB70+WC70+WD70+WE70</f>
        <v>65</v>
      </c>
      <c r="WG70" s="9"/>
      <c r="WH70" s="336"/>
      <c r="WI70" s="5"/>
      <c r="WJ70" s="6">
        <f>G14</f>
        <v>1</v>
      </c>
      <c r="WK70" s="7">
        <f>G23</f>
        <v>10</v>
      </c>
      <c r="WL70" s="7">
        <f>G37</f>
        <v>24</v>
      </c>
      <c r="WM70" s="7">
        <f>G26</f>
        <v>13</v>
      </c>
      <c r="WN70" s="8">
        <f>G30</f>
        <v>17</v>
      </c>
      <c r="WO70" s="74">
        <f>WJ70+WK70+WL70+WM70+WN70</f>
        <v>65</v>
      </c>
      <c r="WP70" s="23"/>
      <c r="WQ70" s="6">
        <f>G14</f>
        <v>1</v>
      </c>
      <c r="WR70" s="7">
        <f>G22</f>
        <v>9</v>
      </c>
      <c r="WS70" s="7">
        <f>G38</f>
        <v>25</v>
      </c>
      <c r="WT70" s="7">
        <f>G26</f>
        <v>13</v>
      </c>
      <c r="WU70" s="8">
        <f>G30</f>
        <v>17</v>
      </c>
      <c r="WV70" s="74">
        <f>WQ70+WR70+WS70+WT70+WU70</f>
        <v>65</v>
      </c>
      <c r="WW70" s="23"/>
      <c r="WX70" s="6">
        <f>G14</f>
        <v>1</v>
      </c>
      <c r="WY70" s="7">
        <f>G23</f>
        <v>10</v>
      </c>
      <c r="WZ70" s="7">
        <f>G36</f>
        <v>23</v>
      </c>
      <c r="XA70" s="7">
        <f>G27</f>
        <v>14</v>
      </c>
      <c r="XB70" s="8">
        <f>G30</f>
        <v>17</v>
      </c>
      <c r="XC70" s="74">
        <f>WX70+WY70+WZ70+XA70+XB70</f>
        <v>65</v>
      </c>
      <c r="XD70" s="9"/>
      <c r="XE70" s="336"/>
      <c r="XF70" s="5"/>
      <c r="XG70" s="6">
        <f>G14</f>
        <v>1</v>
      </c>
      <c r="XH70" s="7">
        <f>G21</f>
        <v>8</v>
      </c>
      <c r="XI70" s="7">
        <f>G28</f>
        <v>15</v>
      </c>
      <c r="XJ70" s="7">
        <f>G30</f>
        <v>17</v>
      </c>
      <c r="XK70" s="8">
        <f>G37</f>
        <v>24</v>
      </c>
      <c r="XL70" s="74">
        <f>XG70+XH70+XI70+XJ70+XK70</f>
        <v>65</v>
      </c>
      <c r="XM70" s="23"/>
      <c r="XN70" s="6">
        <f>G14</f>
        <v>1</v>
      </c>
      <c r="XO70" s="7">
        <f>G21</f>
        <v>8</v>
      </c>
      <c r="XP70" s="7">
        <f>G27</f>
        <v>14</v>
      </c>
      <c r="XQ70" s="7">
        <f>G30</f>
        <v>17</v>
      </c>
      <c r="XR70" s="8">
        <f>G38</f>
        <v>25</v>
      </c>
      <c r="XS70" s="74">
        <f>XN70+XO70+XP70+XQ70+XR70</f>
        <v>65</v>
      </c>
      <c r="XT70" s="23"/>
      <c r="XU70" s="6">
        <f>G14</f>
        <v>1</v>
      </c>
      <c r="XV70" s="7">
        <f>G22</f>
        <v>9</v>
      </c>
      <c r="XW70" s="7">
        <f>G28</f>
        <v>15</v>
      </c>
      <c r="XX70" s="7">
        <f>G30</f>
        <v>17</v>
      </c>
      <c r="XY70" s="8">
        <f>G36</f>
        <v>23</v>
      </c>
      <c r="XZ70" s="74">
        <f>XU70+XV70+XW70+XX70+XY70</f>
        <v>65</v>
      </c>
      <c r="YA70" s="9"/>
      <c r="YB70" s="336"/>
      <c r="YC70" s="5"/>
      <c r="YD70" s="6">
        <f>G14</f>
        <v>1</v>
      </c>
      <c r="YE70" s="7">
        <f>G26</f>
        <v>13</v>
      </c>
      <c r="YF70" s="7">
        <f>G23</f>
        <v>10</v>
      </c>
      <c r="YG70" s="7">
        <f>G30</f>
        <v>17</v>
      </c>
      <c r="YH70" s="8">
        <f>G37</f>
        <v>24</v>
      </c>
      <c r="YI70" s="74">
        <f>YD70+YE70+YF70+YG70+YH70</f>
        <v>65</v>
      </c>
      <c r="YJ70" s="23"/>
      <c r="YK70" s="6">
        <f>G14</f>
        <v>1</v>
      </c>
      <c r="YL70" s="7">
        <f>G26</f>
        <v>13</v>
      </c>
      <c r="YM70" s="7">
        <f>G22</f>
        <v>9</v>
      </c>
      <c r="YN70" s="7">
        <f>G30</f>
        <v>17</v>
      </c>
      <c r="YO70" s="8">
        <f>G38</f>
        <v>25</v>
      </c>
      <c r="YP70" s="74">
        <f>YK70+YL70+YM70+YN70+YO70</f>
        <v>65</v>
      </c>
      <c r="YQ70" s="23"/>
      <c r="YR70" s="6">
        <f>G14</f>
        <v>1</v>
      </c>
      <c r="YS70" s="7">
        <f>G27</f>
        <v>14</v>
      </c>
      <c r="YT70" s="7">
        <f>G23</f>
        <v>10</v>
      </c>
      <c r="YU70" s="7">
        <f>G30</f>
        <v>17</v>
      </c>
      <c r="YV70" s="8">
        <f>G36</f>
        <v>23</v>
      </c>
      <c r="YW70" s="74">
        <f>YR70+YS70+YT70+YU70+YV70</f>
        <v>65</v>
      </c>
      <c r="YX70" s="9"/>
      <c r="YY70" s="336"/>
      <c r="YZ70" s="5"/>
      <c r="ZA70" s="6">
        <f>G14</f>
        <v>1</v>
      </c>
      <c r="ZB70" s="7">
        <f>G21</f>
        <v>8</v>
      </c>
      <c r="ZC70" s="7">
        <f>G25</f>
        <v>12</v>
      </c>
      <c r="ZD70" s="7">
        <f>G33</f>
        <v>20</v>
      </c>
      <c r="ZE70" s="8">
        <f>G37</f>
        <v>24</v>
      </c>
      <c r="ZF70" s="74">
        <f>ZA70+ZB70+ZC70+ZD70+ZE70</f>
        <v>65</v>
      </c>
      <c r="ZG70" s="23"/>
      <c r="ZH70" s="6">
        <f>G14</f>
        <v>1</v>
      </c>
      <c r="ZI70" s="7">
        <f>G21</f>
        <v>8</v>
      </c>
      <c r="ZJ70" s="7">
        <f>G25</f>
        <v>12</v>
      </c>
      <c r="ZK70" s="7">
        <f>G32</f>
        <v>19</v>
      </c>
      <c r="ZL70" s="8">
        <f>G38</f>
        <v>25</v>
      </c>
      <c r="ZM70" s="74">
        <f>ZH70+ZI70+ZJ70+ZK70+ZL70</f>
        <v>65</v>
      </c>
      <c r="ZN70" s="23"/>
      <c r="ZO70" s="6">
        <f>G14</f>
        <v>1</v>
      </c>
      <c r="ZP70" s="7">
        <f>G22</f>
        <v>9</v>
      </c>
      <c r="ZQ70" s="7">
        <f>G25</f>
        <v>12</v>
      </c>
      <c r="ZR70" s="7">
        <f>G33</f>
        <v>20</v>
      </c>
      <c r="ZS70" s="8">
        <f>G36</f>
        <v>23</v>
      </c>
      <c r="ZT70" s="74">
        <f>ZO70+ZP70+ZQ70+ZR70+ZS70</f>
        <v>65</v>
      </c>
      <c r="ZU70" s="9"/>
      <c r="ZV70" s="336"/>
      <c r="ZW70" s="5"/>
      <c r="ZX70" s="6">
        <f>G14</f>
        <v>1</v>
      </c>
      <c r="ZY70" s="7">
        <f>G28</f>
        <v>15</v>
      </c>
      <c r="ZZ70" s="7">
        <f>G32</f>
        <v>19</v>
      </c>
      <c r="AAA70" s="7">
        <f>G36</f>
        <v>23</v>
      </c>
      <c r="AAB70" s="8">
        <f>G20</f>
        <v>7</v>
      </c>
      <c r="AAC70" s="74">
        <f>ZX70+ZY70+ZZ70+AAA70+AAB70</f>
        <v>65</v>
      </c>
      <c r="AAD70" s="23"/>
      <c r="AAE70" s="6">
        <f>G14</f>
        <v>1</v>
      </c>
      <c r="AAF70" s="7">
        <f>G27</f>
        <v>14</v>
      </c>
      <c r="AAG70" s="7">
        <f>G33</f>
        <v>20</v>
      </c>
      <c r="AAH70" s="7">
        <f>G36</f>
        <v>23</v>
      </c>
      <c r="AAI70" s="8">
        <f>G20</f>
        <v>7</v>
      </c>
      <c r="AAJ70" s="74">
        <f>AAE70+AAF70+AAG70+AAH70+AAI70</f>
        <v>65</v>
      </c>
      <c r="AAK70" s="23"/>
      <c r="AAL70" s="6">
        <f>G14</f>
        <v>1</v>
      </c>
      <c r="AAM70" s="7">
        <f>G28</f>
        <v>15</v>
      </c>
      <c r="AAN70" s="7">
        <f>G31</f>
        <v>18</v>
      </c>
      <c r="AAO70" s="7">
        <f>G37</f>
        <v>24</v>
      </c>
      <c r="AAP70" s="8">
        <f>G20</f>
        <v>7</v>
      </c>
      <c r="AAQ70" s="74">
        <f>AAL70+AAM70+AAN70+AAO70+AAP70</f>
        <v>65</v>
      </c>
      <c r="AAR70" s="9"/>
      <c r="AAS70" s="336"/>
      <c r="AAT70" s="5"/>
      <c r="AAU70" s="6">
        <f>G14</f>
        <v>1</v>
      </c>
      <c r="AAV70" s="7">
        <f>G27</f>
        <v>14</v>
      </c>
      <c r="AAW70" s="7">
        <f>G38</f>
        <v>25</v>
      </c>
      <c r="AAX70" s="7">
        <f>G21</f>
        <v>8</v>
      </c>
      <c r="AAY70" s="8">
        <f>G30</f>
        <v>17</v>
      </c>
      <c r="AAZ70" s="74">
        <f>AAU70+AAV70+AAW70+AAX70+AAY70</f>
        <v>65</v>
      </c>
      <c r="ABA70" s="23"/>
      <c r="ABB70" s="6">
        <f>G14</f>
        <v>1</v>
      </c>
      <c r="ABC70" s="7">
        <f>G28</f>
        <v>15</v>
      </c>
      <c r="ABD70" s="7">
        <f>G37</f>
        <v>24</v>
      </c>
      <c r="ABE70" s="7">
        <f>G21</f>
        <v>8</v>
      </c>
      <c r="ABF70" s="8">
        <f>G30</f>
        <v>17</v>
      </c>
      <c r="ABG70" s="74">
        <f>ABB70+ABC70+ABD70+ABE70+ABF70</f>
        <v>65</v>
      </c>
      <c r="ABH70" s="23"/>
      <c r="ABI70" s="6">
        <f>G14</f>
        <v>1</v>
      </c>
      <c r="ABJ70" s="7">
        <f>G26</f>
        <v>13</v>
      </c>
      <c r="ABK70" s="7">
        <f>G38</f>
        <v>25</v>
      </c>
      <c r="ABL70" s="7">
        <f>G22</f>
        <v>9</v>
      </c>
      <c r="ABM70" s="8">
        <f>G30</f>
        <v>17</v>
      </c>
      <c r="ABN70" s="74">
        <f>ABI70+ABJ70+ABK70+ABL70+ABM70</f>
        <v>65</v>
      </c>
      <c r="ABO70" s="9"/>
      <c r="ABP70" s="336"/>
      <c r="ABQ70" s="5"/>
      <c r="ABR70" s="6">
        <f>G14</f>
        <v>1</v>
      </c>
      <c r="ABS70" s="7">
        <f>G21</f>
        <v>8</v>
      </c>
      <c r="ABT70" s="7">
        <f>G28</f>
        <v>15</v>
      </c>
      <c r="ABU70" s="7">
        <f>G35</f>
        <v>22</v>
      </c>
      <c r="ABV70" s="8">
        <f>G32</f>
        <v>19</v>
      </c>
      <c r="ABW70" s="74">
        <f>ABR70+ABS70+ABT70+ABU70+ABV70</f>
        <v>65</v>
      </c>
      <c r="ABX70" s="23"/>
      <c r="ABY70" s="6">
        <f>G14</f>
        <v>1</v>
      </c>
      <c r="ABZ70" s="7">
        <f>G21</f>
        <v>8</v>
      </c>
      <c r="ACA70" s="7">
        <f>G27</f>
        <v>14</v>
      </c>
      <c r="ACB70" s="7">
        <f>G35</f>
        <v>22</v>
      </c>
      <c r="ACC70" s="8">
        <f>G33</f>
        <v>20</v>
      </c>
      <c r="ACD70" s="74">
        <f>ABY70+ABZ70+ACA70+ACB70+ACC70</f>
        <v>65</v>
      </c>
      <c r="ACE70" s="23"/>
      <c r="ACF70" s="6">
        <f>G14</f>
        <v>1</v>
      </c>
      <c r="ACG70" s="7">
        <f>G22</f>
        <v>9</v>
      </c>
      <c r="ACH70" s="7">
        <f>G28</f>
        <v>15</v>
      </c>
      <c r="ACI70" s="7">
        <f>G35</f>
        <v>22</v>
      </c>
      <c r="ACJ70" s="8">
        <f>G31</f>
        <v>18</v>
      </c>
      <c r="ACK70" s="74">
        <f>ACF70+ACG70+ACH70+ACI70+ACJ70</f>
        <v>65</v>
      </c>
      <c r="ACL70" s="9"/>
      <c r="ACM70" s="336"/>
      <c r="ACN70" s="5"/>
      <c r="ACO70" s="6">
        <f>G14</f>
        <v>1</v>
      </c>
      <c r="ACP70" s="7">
        <f>G26</f>
        <v>13</v>
      </c>
      <c r="ACQ70" s="7">
        <f>G23</f>
        <v>10</v>
      </c>
      <c r="ACR70" s="7">
        <f>G35</f>
        <v>22</v>
      </c>
      <c r="ACS70" s="8">
        <f>G32</f>
        <v>19</v>
      </c>
      <c r="ACT70" s="74">
        <f>ACO70+ACP70+ACQ70+ACR70+ACS70</f>
        <v>65</v>
      </c>
      <c r="ACU70" s="23"/>
      <c r="ACV70" s="6">
        <f>G14</f>
        <v>1</v>
      </c>
      <c r="ACW70" s="7">
        <f>G26</f>
        <v>13</v>
      </c>
      <c r="ACX70" s="7">
        <f>G22</f>
        <v>9</v>
      </c>
      <c r="ACY70" s="7">
        <f>G35</f>
        <v>22</v>
      </c>
      <c r="ACZ70" s="8">
        <f>G33</f>
        <v>20</v>
      </c>
      <c r="ADA70" s="74">
        <f>ACV70+ACW70+ACX70+ACY70+ACZ70</f>
        <v>65</v>
      </c>
      <c r="ADB70" s="23"/>
      <c r="ADC70" s="6">
        <f>G14</f>
        <v>1</v>
      </c>
      <c r="ADD70" s="7">
        <f>G27</f>
        <v>14</v>
      </c>
      <c r="ADE70" s="7">
        <f>G23</f>
        <v>10</v>
      </c>
      <c r="ADF70" s="7">
        <f>G35</f>
        <v>22</v>
      </c>
      <c r="ADG70" s="8">
        <f>G31</f>
        <v>18</v>
      </c>
      <c r="ADH70" s="74">
        <f>ADC70+ADD70+ADE70+ADF70+ADG70</f>
        <v>65</v>
      </c>
      <c r="ADI70" s="9"/>
      <c r="ADJ70" s="336"/>
      <c r="ADK70" s="5"/>
      <c r="ADL70" s="6">
        <f>G14</f>
        <v>1</v>
      </c>
      <c r="ADM70" s="7">
        <f>G21</f>
        <v>8</v>
      </c>
      <c r="ADN70" s="7">
        <f>G25</f>
        <v>12</v>
      </c>
      <c r="ADO70" s="7">
        <f>G38</f>
        <v>25</v>
      </c>
      <c r="ADP70" s="8">
        <f>G32</f>
        <v>19</v>
      </c>
      <c r="ADQ70" s="74">
        <f>ADL70+ADM70+ADN70+ADO70+ADP70</f>
        <v>65</v>
      </c>
      <c r="ADR70" s="23"/>
      <c r="ADS70" s="6">
        <f>G14</f>
        <v>1</v>
      </c>
      <c r="ADT70" s="7">
        <f>G21</f>
        <v>8</v>
      </c>
      <c r="ADU70" s="7">
        <f>G25</f>
        <v>12</v>
      </c>
      <c r="ADV70" s="7">
        <f>G37</f>
        <v>24</v>
      </c>
      <c r="ADW70" s="8">
        <f>G33</f>
        <v>20</v>
      </c>
      <c r="ADX70" s="74">
        <f>ADS70+ADT70+ADU70+ADV70+ADW70</f>
        <v>65</v>
      </c>
      <c r="ADY70" s="23"/>
      <c r="ADZ70" s="6">
        <f>G14</f>
        <v>1</v>
      </c>
      <c r="AEA70" s="7">
        <f>G22</f>
        <v>9</v>
      </c>
      <c r="AEB70" s="7">
        <f>G25</f>
        <v>12</v>
      </c>
      <c r="AEC70" s="7">
        <f>G38</f>
        <v>25</v>
      </c>
      <c r="AED70" s="8">
        <f>G31</f>
        <v>18</v>
      </c>
      <c r="AEE70" s="74">
        <f>ADZ70+AEA70+AEB70+AEC70+AED70</f>
        <v>65</v>
      </c>
      <c r="AEF70" s="9"/>
      <c r="AEG70" s="336"/>
      <c r="AEH70" s="5"/>
      <c r="AEI70" s="6">
        <f>G14</f>
        <v>1</v>
      </c>
      <c r="AEJ70" s="7">
        <f>G27</f>
        <v>14</v>
      </c>
      <c r="AEK70" s="7">
        <f>G33</f>
        <v>20</v>
      </c>
      <c r="AEL70" s="7">
        <f>G21</f>
        <v>8</v>
      </c>
      <c r="AEM70" s="8">
        <f>G35</f>
        <v>22</v>
      </c>
      <c r="AEN70" s="74">
        <f>AEI70+AEJ70+AEK70+AEL70+AEM70</f>
        <v>65</v>
      </c>
      <c r="AEO70" s="23"/>
      <c r="AEP70" s="6">
        <f>G14</f>
        <v>1</v>
      </c>
      <c r="AEQ70" s="7">
        <f>G28</f>
        <v>15</v>
      </c>
      <c r="AER70" s="7">
        <f>G32</f>
        <v>19</v>
      </c>
      <c r="AES70" s="7">
        <f>G21</f>
        <v>8</v>
      </c>
      <c r="AET70" s="8">
        <f>G35</f>
        <v>22</v>
      </c>
      <c r="AEU70" s="74">
        <f>AEP70+AEQ70+AER70+AES70+AET70</f>
        <v>65</v>
      </c>
      <c r="AEV70" s="23"/>
      <c r="AEW70" s="6">
        <f>G14</f>
        <v>1</v>
      </c>
      <c r="AEX70" s="7">
        <f>G26</f>
        <v>13</v>
      </c>
      <c r="AEY70" s="7">
        <f>G33</f>
        <v>20</v>
      </c>
      <c r="AEZ70" s="7">
        <f>G22</f>
        <v>9</v>
      </c>
      <c r="AFA70" s="8">
        <f>G35</f>
        <v>22</v>
      </c>
      <c r="AFB70" s="74">
        <f>AEW70+AEX70+AEY70+AEZ70+AFA70</f>
        <v>65</v>
      </c>
      <c r="AFC70" s="9"/>
      <c r="AFD70" s="336"/>
      <c r="AFE70" s="5"/>
      <c r="AFF70" s="6">
        <f>G14</f>
        <v>1</v>
      </c>
      <c r="AFG70" s="7">
        <f>G28</f>
        <v>15</v>
      </c>
      <c r="AFH70" s="7">
        <f>G37</f>
        <v>24</v>
      </c>
      <c r="AFI70" s="7">
        <f>G31</f>
        <v>18</v>
      </c>
      <c r="AFJ70" s="8">
        <f>G20</f>
        <v>7</v>
      </c>
      <c r="AFK70" s="74">
        <f>AFF70+AFG70+AFH70+AFI70+AFJ70</f>
        <v>65</v>
      </c>
      <c r="AFL70" s="23"/>
      <c r="AFM70" s="6">
        <f>G14</f>
        <v>1</v>
      </c>
      <c r="AFN70" s="7">
        <f>G27</f>
        <v>14</v>
      </c>
      <c r="AFO70" s="7">
        <f>G38</f>
        <v>25</v>
      </c>
      <c r="AFP70" s="7">
        <f>G31</f>
        <v>18</v>
      </c>
      <c r="AFQ70" s="8">
        <f>G20</f>
        <v>7</v>
      </c>
      <c r="AFR70" s="74">
        <f>AFM70+AFN70+AFO70+AFP70+AFQ70</f>
        <v>65</v>
      </c>
      <c r="AFS70" s="23"/>
      <c r="AFT70" s="6">
        <f>G14</f>
        <v>1</v>
      </c>
      <c r="AFU70" s="7">
        <f>G28</f>
        <v>15</v>
      </c>
      <c r="AFV70" s="7">
        <f>G36</f>
        <v>23</v>
      </c>
      <c r="AFW70" s="7">
        <f>G32</f>
        <v>19</v>
      </c>
      <c r="AFX70" s="8">
        <f>G20</f>
        <v>7</v>
      </c>
      <c r="AFY70" s="74">
        <f>AFT70+AFU70+AFV70+AFW70+AFX70</f>
        <v>65</v>
      </c>
      <c r="AFZ70" s="9"/>
      <c r="AGA70" s="336"/>
    </row>
    <row r="71" spans="1:859" x14ac:dyDescent="0.2">
      <c r="A71" s="22"/>
      <c r="B71" s="22"/>
      <c r="C71" s="22"/>
      <c r="D71" s="336"/>
      <c r="E71" s="375" t="s">
        <v>1160</v>
      </c>
      <c r="F71" s="376" t="s">
        <v>62</v>
      </c>
      <c r="G71" s="377">
        <v>1</v>
      </c>
      <c r="H71" s="336"/>
      <c r="I71" s="5"/>
      <c r="J71" s="10">
        <f>G21</f>
        <v>8</v>
      </c>
      <c r="K71" s="11">
        <f>G25</f>
        <v>12</v>
      </c>
      <c r="L71" s="11">
        <f>G34</f>
        <v>21</v>
      </c>
      <c r="M71" s="11">
        <f>G18</f>
        <v>5</v>
      </c>
      <c r="N71" s="12">
        <f>G32</f>
        <v>19</v>
      </c>
      <c r="O71" s="75">
        <f>J71+K71+L71+M71+N71</f>
        <v>65</v>
      </c>
      <c r="P71" s="23"/>
      <c r="Q71" s="10">
        <f>G21</f>
        <v>8</v>
      </c>
      <c r="R71" s="11">
        <f>G25</f>
        <v>12</v>
      </c>
      <c r="S71" s="11">
        <f>G34</f>
        <v>21</v>
      </c>
      <c r="T71" s="11">
        <f>G17</f>
        <v>4</v>
      </c>
      <c r="U71" s="12">
        <f>G33</f>
        <v>20</v>
      </c>
      <c r="V71" s="75">
        <f>Q71+R71+S71+T71+U71</f>
        <v>65</v>
      </c>
      <c r="W71" s="23"/>
      <c r="X71" s="10">
        <f>G22</f>
        <v>9</v>
      </c>
      <c r="Y71" s="11">
        <f>G25</f>
        <v>12</v>
      </c>
      <c r="Z71" s="11">
        <f>G34</f>
        <v>21</v>
      </c>
      <c r="AA71" s="11">
        <f>G18</f>
        <v>5</v>
      </c>
      <c r="AB71" s="12">
        <f>G31</f>
        <v>18</v>
      </c>
      <c r="AC71" s="75">
        <f>X71+Y71+Z71+AA71+AB71</f>
        <v>65</v>
      </c>
      <c r="AD71" s="9"/>
      <c r="AE71" s="336"/>
      <c r="AF71" s="5"/>
      <c r="AG71" s="10">
        <f>G22</f>
        <v>9</v>
      </c>
      <c r="AH71" s="11">
        <f>G25</f>
        <v>12</v>
      </c>
      <c r="AI71" s="11">
        <f>G38</f>
        <v>25</v>
      </c>
      <c r="AJ71" s="11">
        <f>G29</f>
        <v>16</v>
      </c>
      <c r="AK71" s="12">
        <f>G16</f>
        <v>3</v>
      </c>
      <c r="AL71" s="75">
        <f>AG71+AH71+AI71+AJ71+AK71</f>
        <v>65</v>
      </c>
      <c r="AM71" s="23"/>
      <c r="AN71" s="10">
        <f>G23</f>
        <v>10</v>
      </c>
      <c r="AO71" s="11">
        <f>G25</f>
        <v>12</v>
      </c>
      <c r="AP71" s="11">
        <f>G37</f>
        <v>24</v>
      </c>
      <c r="AQ71" s="11">
        <f>G29</f>
        <v>16</v>
      </c>
      <c r="AR71" s="12">
        <f>G16</f>
        <v>3</v>
      </c>
      <c r="AS71" s="75">
        <f>AN71+AO71+AP71+AQ71+AR71</f>
        <v>65</v>
      </c>
      <c r="AT71" s="23"/>
      <c r="AU71" s="10">
        <f>G21</f>
        <v>8</v>
      </c>
      <c r="AV71" s="11">
        <f>G25</f>
        <v>12</v>
      </c>
      <c r="AW71" s="11">
        <f>G38</f>
        <v>25</v>
      </c>
      <c r="AX71" s="11">
        <f>G29</f>
        <v>16</v>
      </c>
      <c r="AY71" s="12">
        <f>G17</f>
        <v>4</v>
      </c>
      <c r="AZ71" s="75">
        <f>AU71+AV71+AW71+AX71+AY71</f>
        <v>65</v>
      </c>
      <c r="BA71" s="9"/>
      <c r="BB71" s="336"/>
      <c r="BC71" s="5"/>
      <c r="BD71" s="10">
        <f>G21</f>
        <v>8</v>
      </c>
      <c r="BE71" s="11">
        <f>G30</f>
        <v>17</v>
      </c>
      <c r="BF71" s="11">
        <f>G34</f>
        <v>21</v>
      </c>
      <c r="BG71" s="11">
        <f>G18</f>
        <v>5</v>
      </c>
      <c r="BH71" s="12">
        <f>G27</f>
        <v>14</v>
      </c>
      <c r="BI71" s="75">
        <f>BD71+BE71+BF71+BG71+BH71</f>
        <v>65</v>
      </c>
      <c r="BJ71" s="23"/>
      <c r="BK71" s="10">
        <f>G21</f>
        <v>8</v>
      </c>
      <c r="BL71" s="11">
        <f>G30</f>
        <v>17</v>
      </c>
      <c r="BM71" s="11">
        <f>G34</f>
        <v>21</v>
      </c>
      <c r="BN71" s="11">
        <f>G17</f>
        <v>4</v>
      </c>
      <c r="BO71" s="12">
        <f>G28</f>
        <v>15</v>
      </c>
      <c r="BP71" s="75">
        <f>BK71+BL71+BM71+BN71+BO71</f>
        <v>65</v>
      </c>
      <c r="BQ71" s="23"/>
      <c r="BR71" s="10">
        <f>G22</f>
        <v>9</v>
      </c>
      <c r="BS71" s="11">
        <f>G30</f>
        <v>17</v>
      </c>
      <c r="BT71" s="11">
        <f>G34</f>
        <v>21</v>
      </c>
      <c r="BU71" s="11">
        <f>G18</f>
        <v>5</v>
      </c>
      <c r="BV71" s="12">
        <f>G26</f>
        <v>13</v>
      </c>
      <c r="BW71" s="75">
        <f>BR71+BS71+BT71+BU71+BV71</f>
        <v>65</v>
      </c>
      <c r="BX71" s="9"/>
      <c r="BY71" s="336"/>
      <c r="BZ71" s="5"/>
      <c r="CA71" s="10">
        <f>G22</f>
        <v>9</v>
      </c>
      <c r="CB71" s="11">
        <f>G30</f>
        <v>17</v>
      </c>
      <c r="CC71" s="11">
        <f>G38</f>
        <v>25</v>
      </c>
      <c r="CD71" s="11">
        <f>G24</f>
        <v>11</v>
      </c>
      <c r="CE71" s="12">
        <f>G16</f>
        <v>3</v>
      </c>
      <c r="CF71" s="75">
        <f>CA71+CB71+CC71+CD71+CE71</f>
        <v>65</v>
      </c>
      <c r="CG71" s="23"/>
      <c r="CH71" s="10">
        <f>G23</f>
        <v>10</v>
      </c>
      <c r="CI71" s="11">
        <f>G30</f>
        <v>17</v>
      </c>
      <c r="CJ71" s="11">
        <f>G37</f>
        <v>24</v>
      </c>
      <c r="CK71" s="11">
        <f>G24</f>
        <v>11</v>
      </c>
      <c r="CL71" s="12">
        <f>G16</f>
        <v>3</v>
      </c>
      <c r="CM71" s="75">
        <f>CH71+CI71+CJ71+CK71+CL71</f>
        <v>65</v>
      </c>
      <c r="CN71" s="23"/>
      <c r="CO71" s="10">
        <f>G21</f>
        <v>8</v>
      </c>
      <c r="CP71" s="11">
        <f>G30</f>
        <v>17</v>
      </c>
      <c r="CQ71" s="11">
        <f>G38</f>
        <v>25</v>
      </c>
      <c r="CR71" s="11">
        <f>G24</f>
        <v>11</v>
      </c>
      <c r="CS71" s="12">
        <f>G17</f>
        <v>4</v>
      </c>
      <c r="CT71" s="75">
        <f>CO71+CP71+CQ71+CR71+CS71</f>
        <v>65</v>
      </c>
      <c r="CU71" s="9"/>
      <c r="CV71" s="336"/>
      <c r="CW71" s="5"/>
      <c r="CX71" s="10">
        <f>G23</f>
        <v>10</v>
      </c>
      <c r="CY71" s="11">
        <f>G35</f>
        <v>22</v>
      </c>
      <c r="CZ71" s="11">
        <f>G17</f>
        <v>4</v>
      </c>
      <c r="DA71" s="11">
        <f>G29</f>
        <v>16</v>
      </c>
      <c r="DB71" s="12">
        <f>G26</f>
        <v>13</v>
      </c>
      <c r="DC71" s="75">
        <f>CX71+CY71+CZ71+DA71+DB71</f>
        <v>65</v>
      </c>
      <c r="DD71" s="23"/>
      <c r="DE71" s="10">
        <f>G22</f>
        <v>9</v>
      </c>
      <c r="DF71" s="11">
        <f>G35</f>
        <v>22</v>
      </c>
      <c r="DG71" s="11">
        <f>G18</f>
        <v>5</v>
      </c>
      <c r="DH71" s="11">
        <f>G29</f>
        <v>16</v>
      </c>
      <c r="DI71" s="12">
        <f>G26</f>
        <v>13</v>
      </c>
      <c r="DJ71" s="75">
        <f>DE71+DF71+DG71+DH71+DI71</f>
        <v>65</v>
      </c>
      <c r="DK71" s="23"/>
      <c r="DL71" s="10">
        <f>G23</f>
        <v>10</v>
      </c>
      <c r="DM71" s="11">
        <f>G35</f>
        <v>22</v>
      </c>
      <c r="DN71" s="11">
        <f>G16</f>
        <v>3</v>
      </c>
      <c r="DO71" s="11">
        <f>G29</f>
        <v>16</v>
      </c>
      <c r="DP71" s="12">
        <f>G27</f>
        <v>14</v>
      </c>
      <c r="DQ71" s="75">
        <f>DL71+DM71+DN71+DO71+DP71</f>
        <v>65</v>
      </c>
      <c r="DR71" s="9"/>
      <c r="DS71" s="336"/>
      <c r="DT71" s="5"/>
      <c r="DU71" s="10">
        <f>G21</f>
        <v>8</v>
      </c>
      <c r="DV71" s="11">
        <f>G35</f>
        <v>22</v>
      </c>
      <c r="DW71" s="11">
        <f>G32</f>
        <v>19</v>
      </c>
      <c r="DX71" s="11">
        <f>G18</f>
        <v>5</v>
      </c>
      <c r="DY71" s="12">
        <f>G24</f>
        <v>11</v>
      </c>
      <c r="DZ71" s="75">
        <f>DU71+DV71+DW71+DX71+DY71</f>
        <v>65</v>
      </c>
      <c r="EA71" s="23"/>
      <c r="EB71" s="10">
        <f>G21</f>
        <v>8</v>
      </c>
      <c r="EC71" s="11">
        <f>G35</f>
        <v>22</v>
      </c>
      <c r="ED71" s="11">
        <f>G33</f>
        <v>20</v>
      </c>
      <c r="EE71" s="11">
        <f>G17</f>
        <v>4</v>
      </c>
      <c r="EF71" s="12">
        <f>G24</f>
        <v>11</v>
      </c>
      <c r="EG71" s="75">
        <f>EB71+EC71+ED71+EE71+EF71</f>
        <v>65</v>
      </c>
      <c r="EH71" s="23"/>
      <c r="EI71" s="10">
        <f>G22</f>
        <v>9</v>
      </c>
      <c r="EJ71" s="11">
        <f>G35</f>
        <v>22</v>
      </c>
      <c r="EK71" s="11">
        <f>G31</f>
        <v>18</v>
      </c>
      <c r="EL71" s="11">
        <f>G18</f>
        <v>5</v>
      </c>
      <c r="EM71" s="12">
        <f>G24</f>
        <v>11</v>
      </c>
      <c r="EN71" s="75">
        <f>EI71+EJ71+EK71+EL71+EM71</f>
        <v>65</v>
      </c>
      <c r="EO71" s="9"/>
      <c r="EP71" s="336"/>
      <c r="EQ71" s="5"/>
      <c r="ER71" s="10">
        <f>G22</f>
        <v>9</v>
      </c>
      <c r="ES71" s="11">
        <f>G35</f>
        <v>22</v>
      </c>
      <c r="ET71" s="11">
        <f>G33</f>
        <v>20</v>
      </c>
      <c r="EU71" s="11">
        <f>G24</f>
        <v>11</v>
      </c>
      <c r="EV71" s="12">
        <f>G16</f>
        <v>3</v>
      </c>
      <c r="EW71" s="75">
        <f>ER71+ES71+ET71+EU71+EV71</f>
        <v>65</v>
      </c>
      <c r="EX71" s="23"/>
      <c r="EY71" s="10">
        <f>G23</f>
        <v>10</v>
      </c>
      <c r="EZ71" s="11">
        <f>G35</f>
        <v>22</v>
      </c>
      <c r="FA71" s="11">
        <f>G32</f>
        <v>19</v>
      </c>
      <c r="FB71" s="11">
        <f>G24</f>
        <v>11</v>
      </c>
      <c r="FC71" s="12">
        <f>G16</f>
        <v>3</v>
      </c>
      <c r="FD71" s="75">
        <f>EY71+EZ71+FA71+FB71+FC71</f>
        <v>65</v>
      </c>
      <c r="FE71" s="23"/>
      <c r="FF71" s="10">
        <f>G21</f>
        <v>8</v>
      </c>
      <c r="FG71" s="11">
        <f>G35</f>
        <v>22</v>
      </c>
      <c r="FH71" s="11">
        <f>G33</f>
        <v>20</v>
      </c>
      <c r="FI71" s="11">
        <f>G24</f>
        <v>11</v>
      </c>
      <c r="FJ71" s="12">
        <f>G17</f>
        <v>4</v>
      </c>
      <c r="FK71" s="75">
        <f>FF71+FG71+FH71+FI71+FJ71</f>
        <v>65</v>
      </c>
      <c r="FL71" s="9"/>
      <c r="FM71" s="336"/>
      <c r="FN71" s="5"/>
      <c r="FO71" s="10">
        <f>G26</f>
        <v>13</v>
      </c>
      <c r="FP71" s="11">
        <f>G30</f>
        <v>17</v>
      </c>
      <c r="FQ71" s="11">
        <f>G34</f>
        <v>21</v>
      </c>
      <c r="FR71" s="11">
        <f>G18</f>
        <v>5</v>
      </c>
      <c r="FS71" s="12">
        <f>G22</f>
        <v>9</v>
      </c>
      <c r="FT71" s="75">
        <f>FO71+FP71+FQ71+FR71+FS71</f>
        <v>65</v>
      </c>
      <c r="FU71" s="23"/>
      <c r="FV71" s="10">
        <f>G26</f>
        <v>13</v>
      </c>
      <c r="FW71" s="11">
        <f>G30</f>
        <v>17</v>
      </c>
      <c r="FX71" s="11">
        <f>G34</f>
        <v>21</v>
      </c>
      <c r="FY71" s="11">
        <f>G17</f>
        <v>4</v>
      </c>
      <c r="FZ71" s="12">
        <f>G23</f>
        <v>10</v>
      </c>
      <c r="GA71" s="75">
        <f>FV71+FW71+FX71+FY71+FZ71</f>
        <v>65</v>
      </c>
      <c r="GB71" s="23"/>
      <c r="GC71" s="10">
        <f>G27</f>
        <v>14</v>
      </c>
      <c r="GD71" s="11">
        <f>G30</f>
        <v>17</v>
      </c>
      <c r="GE71" s="11">
        <f>G34</f>
        <v>21</v>
      </c>
      <c r="GF71" s="11">
        <f>G18</f>
        <v>5</v>
      </c>
      <c r="GG71" s="12">
        <f>G21</f>
        <v>8</v>
      </c>
      <c r="GH71" s="75">
        <f>GC71+GD71+GE71+GF71+GG71</f>
        <v>65</v>
      </c>
      <c r="GI71" s="9"/>
      <c r="GJ71" s="336"/>
      <c r="GK71" s="5"/>
      <c r="GL71" s="10">
        <f>G26</f>
        <v>13</v>
      </c>
      <c r="GM71" s="11">
        <f>G30</f>
        <v>17</v>
      </c>
      <c r="GN71" s="11">
        <f>G37</f>
        <v>24</v>
      </c>
      <c r="GO71" s="11">
        <f>G18</f>
        <v>5</v>
      </c>
      <c r="GP71" s="12">
        <f>G19</f>
        <v>6</v>
      </c>
      <c r="GQ71" s="75">
        <f>GL71+GM71+GN71+GO71+GP71</f>
        <v>65</v>
      </c>
      <c r="GR71" s="23"/>
      <c r="GS71" s="10">
        <f>G26</f>
        <v>13</v>
      </c>
      <c r="GT71" s="11">
        <f>G30</f>
        <v>17</v>
      </c>
      <c r="GU71" s="11">
        <f>G38</f>
        <v>25</v>
      </c>
      <c r="GV71" s="11">
        <f>G17</f>
        <v>4</v>
      </c>
      <c r="GW71" s="12">
        <f>G19</f>
        <v>6</v>
      </c>
      <c r="GX71" s="75">
        <f>GS71+GT71+GU71+GV71+GW71</f>
        <v>65</v>
      </c>
      <c r="GY71" s="23"/>
      <c r="GZ71" s="10">
        <f>G27</f>
        <v>14</v>
      </c>
      <c r="HA71" s="11">
        <f>G30</f>
        <v>17</v>
      </c>
      <c r="HB71" s="11">
        <f>G36</f>
        <v>23</v>
      </c>
      <c r="HC71" s="11">
        <f>G18</f>
        <v>5</v>
      </c>
      <c r="HD71" s="12">
        <f>G19</f>
        <v>6</v>
      </c>
      <c r="HE71" s="75">
        <f>GZ71+HA71+HB71+HC71+HD71</f>
        <v>65</v>
      </c>
      <c r="HF71" s="9"/>
      <c r="HG71" s="336"/>
      <c r="HH71" s="5"/>
      <c r="HI71" s="10">
        <f>G27</f>
        <v>14</v>
      </c>
      <c r="HJ71" s="11">
        <f>G30</f>
        <v>17</v>
      </c>
      <c r="HK71" s="11">
        <f>G38</f>
        <v>25</v>
      </c>
      <c r="HL71" s="11">
        <f>G19</f>
        <v>6</v>
      </c>
      <c r="HM71" s="12">
        <f>G16</f>
        <v>3</v>
      </c>
      <c r="HN71" s="75">
        <f>HI71+HJ71+HK71+HL71+HM71</f>
        <v>65</v>
      </c>
      <c r="HO71" s="23"/>
      <c r="HP71" s="10">
        <f>G28</f>
        <v>15</v>
      </c>
      <c r="HQ71" s="11">
        <f>G30</f>
        <v>17</v>
      </c>
      <c r="HR71" s="11">
        <f>G37</f>
        <v>24</v>
      </c>
      <c r="HS71" s="11">
        <f>G19</f>
        <v>6</v>
      </c>
      <c r="HT71" s="12">
        <f>G16</f>
        <v>3</v>
      </c>
      <c r="HU71" s="75">
        <f>HP71+HQ71+HR71+HS71+HT71</f>
        <v>65</v>
      </c>
      <c r="HV71" s="23"/>
      <c r="HW71" s="10">
        <f>G26</f>
        <v>13</v>
      </c>
      <c r="HX71" s="11">
        <f>G30</f>
        <v>17</v>
      </c>
      <c r="HY71" s="11">
        <f>G38</f>
        <v>25</v>
      </c>
      <c r="HZ71" s="11">
        <f>G19</f>
        <v>6</v>
      </c>
      <c r="IA71" s="12">
        <f>G17</f>
        <v>4</v>
      </c>
      <c r="IB71" s="75">
        <f>HW71+HX71+HY71+HZ71+IA71</f>
        <v>65</v>
      </c>
      <c r="IC71" s="9"/>
      <c r="ID71" s="336"/>
      <c r="IE71" s="5"/>
      <c r="IF71" s="10">
        <f>G31</f>
        <v>18</v>
      </c>
      <c r="IG71" s="11">
        <f>G25</f>
        <v>12</v>
      </c>
      <c r="IH71" s="11">
        <f>G37</f>
        <v>24</v>
      </c>
      <c r="II71" s="11">
        <f>G18</f>
        <v>5</v>
      </c>
      <c r="IJ71" s="12">
        <f>G19</f>
        <v>6</v>
      </c>
      <c r="IK71" s="75">
        <f>IF71+IG71+IH71+II71+IJ71</f>
        <v>65</v>
      </c>
      <c r="IL71" s="23"/>
      <c r="IM71" s="10">
        <f>G31</f>
        <v>18</v>
      </c>
      <c r="IN71" s="11">
        <f>G25</f>
        <v>12</v>
      </c>
      <c r="IO71" s="11">
        <f>G38</f>
        <v>25</v>
      </c>
      <c r="IP71" s="11">
        <f>G17</f>
        <v>4</v>
      </c>
      <c r="IQ71" s="12">
        <f>G19</f>
        <v>6</v>
      </c>
      <c r="IR71" s="75">
        <f>IM71+IN71+IO71+IP71+IQ71</f>
        <v>65</v>
      </c>
      <c r="IS71" s="23"/>
      <c r="IT71" s="10">
        <f>G32</f>
        <v>19</v>
      </c>
      <c r="IU71" s="11">
        <f>G25</f>
        <v>12</v>
      </c>
      <c r="IV71" s="11">
        <f>G36</f>
        <v>23</v>
      </c>
      <c r="IW71" s="11">
        <f>G18</f>
        <v>5</v>
      </c>
      <c r="IX71" s="12">
        <f>G19</f>
        <v>6</v>
      </c>
      <c r="IY71" s="75">
        <f>IT71+IU71+IV71+IW71+IX71</f>
        <v>65</v>
      </c>
      <c r="IZ71" s="9"/>
      <c r="JA71" s="336"/>
      <c r="JB71" s="5"/>
      <c r="JC71" s="10">
        <f>G31</f>
        <v>18</v>
      </c>
      <c r="JD71" s="11">
        <f>G25</f>
        <v>12</v>
      </c>
      <c r="JE71" s="11">
        <f>G34</f>
        <v>21</v>
      </c>
      <c r="JF71" s="11">
        <f>G18</f>
        <v>5</v>
      </c>
      <c r="JG71" s="12">
        <f>G22</f>
        <v>9</v>
      </c>
      <c r="JH71" s="75">
        <f>JC71+JD71+JE71+JF71+JG71</f>
        <v>65</v>
      </c>
      <c r="JI71" s="23"/>
      <c r="JJ71" s="10">
        <f>G31</f>
        <v>18</v>
      </c>
      <c r="JK71" s="11">
        <f>G25</f>
        <v>12</v>
      </c>
      <c r="JL71" s="11">
        <f>G34</f>
        <v>21</v>
      </c>
      <c r="JM71" s="11">
        <f>G17</f>
        <v>4</v>
      </c>
      <c r="JN71" s="12">
        <f>G23</f>
        <v>10</v>
      </c>
      <c r="JO71" s="75">
        <f>JJ71+JK71+JL71+JM71+JN71</f>
        <v>65</v>
      </c>
      <c r="JP71" s="23"/>
      <c r="JQ71" s="10">
        <f>G32</f>
        <v>19</v>
      </c>
      <c r="JR71" s="11">
        <f>G25</f>
        <v>12</v>
      </c>
      <c r="JS71" s="11">
        <f>G34</f>
        <v>21</v>
      </c>
      <c r="JT71" s="11">
        <f>G18</f>
        <v>5</v>
      </c>
      <c r="JU71" s="12">
        <f>G21</f>
        <v>8</v>
      </c>
      <c r="JV71" s="75">
        <f>JQ71+JR71+JS71+JT71+JU71</f>
        <v>65</v>
      </c>
      <c r="JW71" s="9"/>
      <c r="JX71" s="336"/>
      <c r="JY71" s="5"/>
      <c r="JZ71" s="10">
        <f>G32</f>
        <v>19</v>
      </c>
      <c r="KA71" s="11">
        <f>G25</f>
        <v>12</v>
      </c>
      <c r="KB71" s="11">
        <f>G38</f>
        <v>25</v>
      </c>
      <c r="KC71" s="11">
        <f>G19</f>
        <v>6</v>
      </c>
      <c r="KD71" s="12">
        <f>G16</f>
        <v>3</v>
      </c>
      <c r="KE71" s="75">
        <f>JZ71+KA71+KB71+KC71+KD71</f>
        <v>65</v>
      </c>
      <c r="KF71" s="23"/>
      <c r="KG71" s="10">
        <f>G33</f>
        <v>20</v>
      </c>
      <c r="KH71" s="11">
        <f>G25</f>
        <v>12</v>
      </c>
      <c r="KI71" s="11">
        <f>G37</f>
        <v>24</v>
      </c>
      <c r="KJ71" s="11">
        <f>G19</f>
        <v>6</v>
      </c>
      <c r="KK71" s="12">
        <f>G16</f>
        <v>3</v>
      </c>
      <c r="KL71" s="75">
        <f>KG71+KH71+KI71+KJ71+KK71</f>
        <v>65</v>
      </c>
      <c r="KM71" s="23"/>
      <c r="KN71" s="10">
        <f>G31</f>
        <v>18</v>
      </c>
      <c r="KO71" s="11">
        <f>G25</f>
        <v>12</v>
      </c>
      <c r="KP71" s="11">
        <f>G38</f>
        <v>25</v>
      </c>
      <c r="KQ71" s="11">
        <f>G19</f>
        <v>6</v>
      </c>
      <c r="KR71" s="12">
        <f>G17</f>
        <v>4</v>
      </c>
      <c r="KS71" s="75">
        <f>KN71+KO71+KP71+KQ71+KR71</f>
        <v>65</v>
      </c>
      <c r="KT71" s="9"/>
      <c r="KU71" s="336"/>
      <c r="KV71" s="5"/>
      <c r="KW71" s="10">
        <f>G28</f>
        <v>15</v>
      </c>
      <c r="KX71" s="11">
        <f>G35</f>
        <v>22</v>
      </c>
      <c r="KY71" s="11">
        <f>G17</f>
        <v>4</v>
      </c>
      <c r="KZ71" s="11">
        <f>G19</f>
        <v>6</v>
      </c>
      <c r="LA71" s="12">
        <f>G31</f>
        <v>18</v>
      </c>
      <c r="LB71" s="75">
        <f>KW71+KX71+KY71+KZ71+LA71</f>
        <v>65</v>
      </c>
      <c r="LC71" s="23"/>
      <c r="LD71" s="10">
        <f>G27</f>
        <v>14</v>
      </c>
      <c r="LE71" s="11">
        <f>G35</f>
        <v>22</v>
      </c>
      <c r="LF71" s="11">
        <f>G18</f>
        <v>5</v>
      </c>
      <c r="LG71" s="11">
        <f>G19</f>
        <v>6</v>
      </c>
      <c r="LH71" s="12">
        <f>G31</f>
        <v>18</v>
      </c>
      <c r="LI71" s="75">
        <f>LD71+LE71+LF71+LG71+LH71</f>
        <v>65</v>
      </c>
      <c r="LJ71" s="23"/>
      <c r="LK71" s="10">
        <f>G28</f>
        <v>15</v>
      </c>
      <c r="LL71" s="11">
        <f>G35</f>
        <v>22</v>
      </c>
      <c r="LM71" s="11">
        <f>G16</f>
        <v>3</v>
      </c>
      <c r="LN71" s="11">
        <f>G19</f>
        <v>6</v>
      </c>
      <c r="LO71" s="12">
        <f>G32</f>
        <v>19</v>
      </c>
      <c r="LP71" s="75">
        <f>LK71+LL71+LM71+LN71+LO71</f>
        <v>65</v>
      </c>
      <c r="LQ71" s="9"/>
      <c r="LR71" s="336"/>
      <c r="LS71" s="5"/>
      <c r="LT71" s="10">
        <f>G28</f>
        <v>15</v>
      </c>
      <c r="LU71" s="11">
        <f>G35</f>
        <v>22</v>
      </c>
      <c r="LV71" s="11">
        <f>G17</f>
        <v>4</v>
      </c>
      <c r="LW71" s="11">
        <f>G29</f>
        <v>16</v>
      </c>
      <c r="LX71" s="12">
        <f>G21</f>
        <v>8</v>
      </c>
      <c r="LY71" s="75">
        <f>LT71+LU71+LV71+LW71+LX71</f>
        <v>65</v>
      </c>
      <c r="LZ71" s="23"/>
      <c r="MA71" s="10">
        <f>G27</f>
        <v>14</v>
      </c>
      <c r="MB71" s="11">
        <f>G35</f>
        <v>22</v>
      </c>
      <c r="MC71" s="11">
        <f>G18</f>
        <v>5</v>
      </c>
      <c r="MD71" s="11">
        <f>G29</f>
        <v>16</v>
      </c>
      <c r="ME71" s="12">
        <f>G21</f>
        <v>8</v>
      </c>
      <c r="MF71" s="75">
        <f>MA71+MB71+MC71+MD71+ME71</f>
        <v>65</v>
      </c>
      <c r="MG71" s="23"/>
      <c r="MH71" s="10">
        <f>G28</f>
        <v>15</v>
      </c>
      <c r="MI71" s="11">
        <f>G35</f>
        <v>22</v>
      </c>
      <c r="MJ71" s="11">
        <f>G16</f>
        <v>3</v>
      </c>
      <c r="MK71" s="11">
        <f>G29</f>
        <v>16</v>
      </c>
      <c r="ML71" s="12">
        <f>G22</f>
        <v>9</v>
      </c>
      <c r="MM71" s="75">
        <f>MH71+MI71+MJ71+MK71+ML71</f>
        <v>65</v>
      </c>
      <c r="MN71" s="9"/>
      <c r="MO71" s="336"/>
      <c r="MP71" s="5"/>
      <c r="MQ71" s="10">
        <f>G27</f>
        <v>14</v>
      </c>
      <c r="MR71" s="11">
        <f>G35</f>
        <v>22</v>
      </c>
      <c r="MS71" s="11">
        <f>G23</f>
        <v>10</v>
      </c>
      <c r="MT71" s="11">
        <f>G29</f>
        <v>16</v>
      </c>
      <c r="MU71" s="12">
        <f>G16</f>
        <v>3</v>
      </c>
      <c r="MV71" s="75">
        <f>MQ71+MR71+MS71+MT71+MU71</f>
        <v>65</v>
      </c>
      <c r="MW71" s="23"/>
      <c r="MX71" s="10">
        <f>G28</f>
        <v>15</v>
      </c>
      <c r="MY71" s="11">
        <f>G35</f>
        <v>22</v>
      </c>
      <c r="MZ71" s="11">
        <f>G22</f>
        <v>9</v>
      </c>
      <c r="NA71" s="11">
        <f>G29</f>
        <v>16</v>
      </c>
      <c r="NB71" s="12">
        <f>G16</f>
        <v>3</v>
      </c>
      <c r="NC71" s="75">
        <f>MX71+MY71+MZ71+NA71+NB71</f>
        <v>65</v>
      </c>
      <c r="ND71" s="23"/>
      <c r="NE71" s="10">
        <f>G26</f>
        <v>13</v>
      </c>
      <c r="NF71" s="11">
        <f>G35</f>
        <v>22</v>
      </c>
      <c r="NG71" s="11">
        <f>G23</f>
        <v>10</v>
      </c>
      <c r="NH71" s="11">
        <f>G29</f>
        <v>16</v>
      </c>
      <c r="NI71" s="12">
        <f>G17</f>
        <v>4</v>
      </c>
      <c r="NJ71" s="75">
        <f>NE71+NF71+NG71+NH71+NI71</f>
        <v>65</v>
      </c>
      <c r="NK71" s="9"/>
      <c r="NL71" s="336"/>
      <c r="NM71" s="5"/>
      <c r="NN71" s="10">
        <f>G26</f>
        <v>13</v>
      </c>
      <c r="NO71" s="11">
        <f>G35</f>
        <v>22</v>
      </c>
      <c r="NP71" s="11">
        <f>G19</f>
        <v>6</v>
      </c>
      <c r="NQ71" s="11">
        <f>G18</f>
        <v>5</v>
      </c>
      <c r="NR71" s="12">
        <f>G32</f>
        <v>19</v>
      </c>
      <c r="NS71" s="75">
        <f>NN71+NO71+NP71+NQ71+NR71</f>
        <v>65</v>
      </c>
      <c r="NT71" s="23"/>
      <c r="NU71" s="10">
        <f>G26</f>
        <v>13</v>
      </c>
      <c r="NV71" s="11">
        <f>G35</f>
        <v>22</v>
      </c>
      <c r="NW71" s="11">
        <f>G19</f>
        <v>6</v>
      </c>
      <c r="NX71" s="11">
        <f>G17</f>
        <v>4</v>
      </c>
      <c r="NY71" s="12">
        <f>G33</f>
        <v>20</v>
      </c>
      <c r="NZ71" s="75">
        <f>NU71+NV71+NW71+NX71+NY71</f>
        <v>65</v>
      </c>
      <c r="OA71" s="23"/>
      <c r="OB71" s="10">
        <f>G27</f>
        <v>14</v>
      </c>
      <c r="OC71" s="11">
        <f>G35</f>
        <v>22</v>
      </c>
      <c r="OD71" s="11">
        <f>G19</f>
        <v>6</v>
      </c>
      <c r="OE71" s="11">
        <f>G18</f>
        <v>5</v>
      </c>
      <c r="OF71" s="12">
        <f>G31</f>
        <v>18</v>
      </c>
      <c r="OG71" s="75">
        <f>OB71+OC71+OD71+OE71+OF71</f>
        <v>65</v>
      </c>
      <c r="OH71" s="9"/>
      <c r="OI71" s="336"/>
      <c r="OJ71" s="5"/>
      <c r="OK71" s="10">
        <f>G26</f>
        <v>13</v>
      </c>
      <c r="OL71" s="11">
        <f>G35</f>
        <v>22</v>
      </c>
      <c r="OM71" s="11">
        <f>G22</f>
        <v>9</v>
      </c>
      <c r="ON71" s="11">
        <f>G18</f>
        <v>5</v>
      </c>
      <c r="OO71" s="12">
        <f>G29</f>
        <v>16</v>
      </c>
      <c r="OP71" s="75">
        <f>OK71+OL71+OM71+ON71+OO71</f>
        <v>65</v>
      </c>
      <c r="OQ71" s="23"/>
      <c r="OR71" s="10">
        <f>G26</f>
        <v>13</v>
      </c>
      <c r="OS71" s="11">
        <f>G35</f>
        <v>22</v>
      </c>
      <c r="OT71" s="11">
        <f>G23</f>
        <v>10</v>
      </c>
      <c r="OU71" s="11">
        <f>G17</f>
        <v>4</v>
      </c>
      <c r="OV71" s="12">
        <f>G29</f>
        <v>16</v>
      </c>
      <c r="OW71" s="75">
        <f>OR71+OS71+OT71+OU71+OV71</f>
        <v>65</v>
      </c>
      <c r="OX71" s="23"/>
      <c r="OY71" s="10">
        <f>G27</f>
        <v>14</v>
      </c>
      <c r="OZ71" s="11">
        <f>G35</f>
        <v>22</v>
      </c>
      <c r="PA71" s="11">
        <f>G21</f>
        <v>8</v>
      </c>
      <c r="PB71" s="11">
        <f>G18</f>
        <v>5</v>
      </c>
      <c r="PC71" s="12">
        <f>G29</f>
        <v>16</v>
      </c>
      <c r="PD71" s="75">
        <f>OY71+OZ71+PA71+PB71+PC71</f>
        <v>65</v>
      </c>
      <c r="PE71" s="9"/>
      <c r="PF71" s="336"/>
      <c r="PG71" s="5"/>
      <c r="PH71" s="10">
        <f>G26</f>
        <v>13</v>
      </c>
      <c r="PI71" s="11">
        <f>G35</f>
        <v>22</v>
      </c>
      <c r="PJ71" s="11">
        <f>G29</f>
        <v>16</v>
      </c>
      <c r="PK71" s="11">
        <f>G18</f>
        <v>5</v>
      </c>
      <c r="PL71" s="12">
        <f>G22</f>
        <v>9</v>
      </c>
      <c r="PM71" s="75">
        <f>PH71+PI71+PJ71+PK71+PL71</f>
        <v>65</v>
      </c>
      <c r="PN71" s="23"/>
      <c r="PO71" s="10">
        <f>G26</f>
        <v>13</v>
      </c>
      <c r="PP71" s="11">
        <f>G35</f>
        <v>22</v>
      </c>
      <c r="PQ71" s="11">
        <f>G29</f>
        <v>16</v>
      </c>
      <c r="PR71" s="11">
        <f>G17</f>
        <v>4</v>
      </c>
      <c r="PS71" s="12">
        <f>G23</f>
        <v>10</v>
      </c>
      <c r="PT71" s="75">
        <f>PO71+PP71+PQ71+PR71+PS71</f>
        <v>65</v>
      </c>
      <c r="PU71" s="23"/>
      <c r="PV71" s="10">
        <f>G27</f>
        <v>14</v>
      </c>
      <c r="PW71" s="11">
        <f>G35</f>
        <v>22</v>
      </c>
      <c r="PX71" s="11">
        <f>G29</f>
        <v>16</v>
      </c>
      <c r="PY71" s="11">
        <f>G18</f>
        <v>5</v>
      </c>
      <c r="PZ71" s="12">
        <f>G21</f>
        <v>8</v>
      </c>
      <c r="QA71" s="75">
        <f>PV71+PW71+PX71+PY71+PZ71</f>
        <v>65</v>
      </c>
      <c r="QB71" s="9"/>
      <c r="QC71" s="336"/>
      <c r="QD71" s="5"/>
      <c r="QE71" s="10">
        <f>G27</f>
        <v>14</v>
      </c>
      <c r="QF71" s="11">
        <f>G35</f>
        <v>22</v>
      </c>
      <c r="QG71" s="11">
        <f>G33</f>
        <v>20</v>
      </c>
      <c r="QH71" s="11">
        <f>G19</f>
        <v>6</v>
      </c>
      <c r="QI71" s="12">
        <f>G16</f>
        <v>3</v>
      </c>
      <c r="QJ71" s="75">
        <f>QE71+QF71+QG71+QH71+QI71</f>
        <v>65</v>
      </c>
      <c r="QK71" s="23"/>
      <c r="QL71" s="10">
        <f>G28</f>
        <v>15</v>
      </c>
      <c r="QM71" s="11">
        <f>G35</f>
        <v>22</v>
      </c>
      <c r="QN71" s="11">
        <f>G32</f>
        <v>19</v>
      </c>
      <c r="QO71" s="11">
        <f>G19</f>
        <v>6</v>
      </c>
      <c r="QP71" s="12">
        <f>G16</f>
        <v>3</v>
      </c>
      <c r="QQ71" s="75">
        <f>QL71+QM71+QN71+QO71+QP71</f>
        <v>65</v>
      </c>
      <c r="QR71" s="23"/>
      <c r="QS71" s="10">
        <f>G26</f>
        <v>13</v>
      </c>
      <c r="QT71" s="11">
        <f>G35</f>
        <v>22</v>
      </c>
      <c r="QU71" s="11">
        <f>G33</f>
        <v>20</v>
      </c>
      <c r="QV71" s="11">
        <f>G19</f>
        <v>6</v>
      </c>
      <c r="QW71" s="12">
        <f>G17</f>
        <v>4</v>
      </c>
      <c r="QX71" s="75">
        <f>QS71+QT71+QU71+QV71+QW71</f>
        <v>65</v>
      </c>
      <c r="QY71" s="9"/>
      <c r="QZ71" s="336"/>
      <c r="RA71" s="5"/>
      <c r="RB71" s="10">
        <f>G38</f>
        <v>25</v>
      </c>
      <c r="RC71" s="11">
        <f>G25</f>
        <v>12</v>
      </c>
      <c r="RD71" s="11">
        <f>G17</f>
        <v>4</v>
      </c>
      <c r="RE71" s="11">
        <f>G19</f>
        <v>6</v>
      </c>
      <c r="RF71" s="12">
        <f>G31</f>
        <v>18</v>
      </c>
      <c r="RG71" s="75">
        <f>RB71+RC71+RD71+RE71+RF71</f>
        <v>65</v>
      </c>
      <c r="RH71" s="23"/>
      <c r="RI71" s="10">
        <f>G37</f>
        <v>24</v>
      </c>
      <c r="RJ71" s="11">
        <f>G25</f>
        <v>12</v>
      </c>
      <c r="RK71" s="11">
        <f>G18</f>
        <v>5</v>
      </c>
      <c r="RL71" s="11">
        <f>G19</f>
        <v>6</v>
      </c>
      <c r="RM71" s="12">
        <f>G31</f>
        <v>18</v>
      </c>
      <c r="RN71" s="75">
        <f>RI71+RJ71+RK71+RL71+RM71</f>
        <v>65</v>
      </c>
      <c r="RO71" s="23"/>
      <c r="RP71" s="10">
        <f>G38</f>
        <v>25</v>
      </c>
      <c r="RQ71" s="11">
        <f>G25</f>
        <v>12</v>
      </c>
      <c r="RR71" s="11">
        <f>G16</f>
        <v>3</v>
      </c>
      <c r="RS71" s="11">
        <f>G19</f>
        <v>6</v>
      </c>
      <c r="RT71" s="12">
        <f>G32</f>
        <v>19</v>
      </c>
      <c r="RU71" s="75">
        <f>RP71+RQ71+RR71+RS71+RT71</f>
        <v>65</v>
      </c>
      <c r="RV71" s="9"/>
      <c r="RW71" s="336"/>
      <c r="RX71" s="5"/>
      <c r="RY71" s="10">
        <f>G38</f>
        <v>25</v>
      </c>
      <c r="RZ71" s="11">
        <f>G25</f>
        <v>12</v>
      </c>
      <c r="SA71" s="11">
        <f>G17</f>
        <v>4</v>
      </c>
      <c r="SB71" s="11">
        <f>G29</f>
        <v>16</v>
      </c>
      <c r="SC71" s="12">
        <f>G21</f>
        <v>8</v>
      </c>
      <c r="SD71" s="75">
        <f>RY71+RZ71+SA71+SB71+SC71</f>
        <v>65</v>
      </c>
      <c r="SE71" s="23"/>
      <c r="SF71" s="10">
        <f>G37</f>
        <v>24</v>
      </c>
      <c r="SG71" s="11">
        <f>G25</f>
        <v>12</v>
      </c>
      <c r="SH71" s="11">
        <f>G18</f>
        <v>5</v>
      </c>
      <c r="SI71" s="11">
        <f>G29</f>
        <v>16</v>
      </c>
      <c r="SJ71" s="12">
        <f>G21</f>
        <v>8</v>
      </c>
      <c r="SK71" s="75">
        <f>SF71+SG71+SH71+SI71+SJ71</f>
        <v>65</v>
      </c>
      <c r="SL71" s="23"/>
      <c r="SM71" s="10">
        <f>G38</f>
        <v>25</v>
      </c>
      <c r="SN71" s="11">
        <f>G25</f>
        <v>12</v>
      </c>
      <c r="SO71" s="11">
        <f>G16</f>
        <v>3</v>
      </c>
      <c r="SP71" s="11">
        <f>G29</f>
        <v>16</v>
      </c>
      <c r="SQ71" s="12">
        <f>G22</f>
        <v>9</v>
      </c>
      <c r="SR71" s="75">
        <f>SM71+SN71+SO71+SP71+SQ71</f>
        <v>65</v>
      </c>
      <c r="SS71" s="9"/>
      <c r="ST71" s="336"/>
      <c r="SU71" s="5"/>
      <c r="SV71" s="10">
        <f>G37</f>
        <v>24</v>
      </c>
      <c r="SW71" s="11">
        <f>G25</f>
        <v>12</v>
      </c>
      <c r="SX71" s="11">
        <f>G23</f>
        <v>10</v>
      </c>
      <c r="SY71" s="11">
        <f>G29</f>
        <v>16</v>
      </c>
      <c r="SZ71" s="12">
        <f>G16</f>
        <v>3</v>
      </c>
      <c r="TA71" s="75">
        <f>SV71+SW71+SX71+SY71+SZ71</f>
        <v>65</v>
      </c>
      <c r="TB71" s="23"/>
      <c r="TC71" s="10">
        <f>G38</f>
        <v>25</v>
      </c>
      <c r="TD71" s="11">
        <f>G25</f>
        <v>12</v>
      </c>
      <c r="TE71" s="11">
        <f>G22</f>
        <v>9</v>
      </c>
      <c r="TF71" s="11">
        <f>G29</f>
        <v>16</v>
      </c>
      <c r="TG71" s="12">
        <f>G16</f>
        <v>3</v>
      </c>
      <c r="TH71" s="75">
        <f>TC71+TD71+TE71+TF71+TG71</f>
        <v>65</v>
      </c>
      <c r="TI71" s="23"/>
      <c r="TJ71" s="10">
        <f>G36</f>
        <v>23</v>
      </c>
      <c r="TK71" s="11">
        <f>G25</f>
        <v>12</v>
      </c>
      <c r="TL71" s="11">
        <f>G23</f>
        <v>10</v>
      </c>
      <c r="TM71" s="11">
        <f>G29</f>
        <v>16</v>
      </c>
      <c r="TN71" s="12">
        <f>G17</f>
        <v>4</v>
      </c>
      <c r="TO71" s="75">
        <f>TJ71+TK71+TL71+TM71+TN71</f>
        <v>65</v>
      </c>
      <c r="TP71" s="9"/>
      <c r="TQ71" s="336"/>
      <c r="TR71" s="5"/>
      <c r="TS71" s="10">
        <f>G36</f>
        <v>23</v>
      </c>
      <c r="TT71" s="11">
        <f>G25</f>
        <v>12</v>
      </c>
      <c r="TU71" s="11">
        <f>G22</f>
        <v>9</v>
      </c>
      <c r="TV71" s="11">
        <f>G18</f>
        <v>5</v>
      </c>
      <c r="TW71" s="12">
        <f>G29</f>
        <v>16</v>
      </c>
      <c r="TX71" s="75">
        <f>TS71+TT71+TU71+TV71+TW71</f>
        <v>65</v>
      </c>
      <c r="TY71" s="23"/>
      <c r="TZ71" s="10">
        <f>G36</f>
        <v>23</v>
      </c>
      <c r="UA71" s="11">
        <f>G25</f>
        <v>12</v>
      </c>
      <c r="UB71" s="11">
        <f>G23</f>
        <v>10</v>
      </c>
      <c r="UC71" s="11">
        <f>G17</f>
        <v>4</v>
      </c>
      <c r="UD71" s="12">
        <f>G29</f>
        <v>16</v>
      </c>
      <c r="UE71" s="75">
        <f>TZ71+UA71+UB71+UC71+UD71</f>
        <v>65</v>
      </c>
      <c r="UF71" s="23"/>
      <c r="UG71" s="10">
        <f>G37</f>
        <v>24</v>
      </c>
      <c r="UH71" s="11">
        <f>G25</f>
        <v>12</v>
      </c>
      <c r="UI71" s="11">
        <f>G21</f>
        <v>8</v>
      </c>
      <c r="UJ71" s="11">
        <f>G18</f>
        <v>5</v>
      </c>
      <c r="UK71" s="12">
        <f>G29</f>
        <v>16</v>
      </c>
      <c r="UL71" s="75">
        <f>UG71+UH71+UI71+UJ71+UK71</f>
        <v>65</v>
      </c>
      <c r="UM71" s="9"/>
      <c r="UN71" s="336"/>
      <c r="UO71" s="5"/>
      <c r="UP71" s="10">
        <f>G36</f>
        <v>23</v>
      </c>
      <c r="UQ71" s="11">
        <f>G25</f>
        <v>12</v>
      </c>
      <c r="UR71" s="11">
        <f>G19</f>
        <v>6</v>
      </c>
      <c r="US71" s="11">
        <f>G18</f>
        <v>5</v>
      </c>
      <c r="UT71" s="12">
        <f>G32</f>
        <v>19</v>
      </c>
      <c r="UU71" s="75">
        <f>UP71+UQ71+UR71+US71+UT71</f>
        <v>65</v>
      </c>
      <c r="UV71" s="23"/>
      <c r="UW71" s="10">
        <f>G36</f>
        <v>23</v>
      </c>
      <c r="UX71" s="11">
        <f>G25</f>
        <v>12</v>
      </c>
      <c r="UY71" s="11">
        <f>G19</f>
        <v>6</v>
      </c>
      <c r="UZ71" s="11">
        <f>G17</f>
        <v>4</v>
      </c>
      <c r="VA71" s="12">
        <f>G33</f>
        <v>20</v>
      </c>
      <c r="VB71" s="75">
        <f>UW71+UX71+UY71+UZ71+VA71</f>
        <v>65</v>
      </c>
      <c r="VC71" s="23"/>
      <c r="VD71" s="10">
        <f>G37</f>
        <v>24</v>
      </c>
      <c r="VE71" s="11">
        <f>G25</f>
        <v>12</v>
      </c>
      <c r="VF71" s="11">
        <f>G19</f>
        <v>6</v>
      </c>
      <c r="VG71" s="11">
        <f>G18</f>
        <v>5</v>
      </c>
      <c r="VH71" s="12">
        <f>G31</f>
        <v>18</v>
      </c>
      <c r="VI71" s="75">
        <f>VD71+VE71+VF71+VG71+VH71</f>
        <v>65</v>
      </c>
      <c r="VJ71" s="9"/>
      <c r="VK71" s="336"/>
      <c r="VL71" s="5"/>
      <c r="VM71" s="10">
        <f>G36</f>
        <v>23</v>
      </c>
      <c r="VN71" s="11">
        <f>G25</f>
        <v>12</v>
      </c>
      <c r="VO71" s="11">
        <f>G32</f>
        <v>19</v>
      </c>
      <c r="VP71" s="11">
        <f>G18</f>
        <v>5</v>
      </c>
      <c r="VQ71" s="12">
        <f>G19</f>
        <v>6</v>
      </c>
      <c r="VR71" s="75">
        <f>VM71+VN71+VO71+VP71+VQ71</f>
        <v>65</v>
      </c>
      <c r="VS71" s="23"/>
      <c r="VT71" s="10">
        <f>G36</f>
        <v>23</v>
      </c>
      <c r="VU71" s="11">
        <f>G25</f>
        <v>12</v>
      </c>
      <c r="VV71" s="11">
        <f>G33</f>
        <v>20</v>
      </c>
      <c r="VW71" s="11">
        <f>G17</f>
        <v>4</v>
      </c>
      <c r="VX71" s="12">
        <f>G19</f>
        <v>6</v>
      </c>
      <c r="VY71" s="75">
        <f>VT71+VU71+VV71+VW71+VX71</f>
        <v>65</v>
      </c>
      <c r="VZ71" s="23"/>
      <c r="WA71" s="10">
        <f>G37</f>
        <v>24</v>
      </c>
      <c r="WB71" s="11">
        <f>G25</f>
        <v>12</v>
      </c>
      <c r="WC71" s="11">
        <f>G31</f>
        <v>18</v>
      </c>
      <c r="WD71" s="11">
        <f>G18</f>
        <v>5</v>
      </c>
      <c r="WE71" s="12">
        <f>G19</f>
        <v>6</v>
      </c>
      <c r="WF71" s="75">
        <f>WA71+WB71+WC71+WD71+WE71</f>
        <v>65</v>
      </c>
      <c r="WG71" s="9"/>
      <c r="WH71" s="336"/>
      <c r="WI71" s="5"/>
      <c r="WJ71" s="10">
        <f>G36</f>
        <v>23</v>
      </c>
      <c r="WK71" s="11">
        <f>G25</f>
        <v>12</v>
      </c>
      <c r="WL71" s="11">
        <f>G29</f>
        <v>16</v>
      </c>
      <c r="WM71" s="11">
        <f>G18</f>
        <v>5</v>
      </c>
      <c r="WN71" s="12">
        <f>G22</f>
        <v>9</v>
      </c>
      <c r="WO71" s="75">
        <f>WJ71+WK71+WL71+WM71+WN71</f>
        <v>65</v>
      </c>
      <c r="WP71" s="23"/>
      <c r="WQ71" s="10">
        <f>G36</f>
        <v>23</v>
      </c>
      <c r="WR71" s="11">
        <f>G25</f>
        <v>12</v>
      </c>
      <c r="WS71" s="11">
        <f>G29</f>
        <v>16</v>
      </c>
      <c r="WT71" s="11">
        <f>G26</f>
        <v>13</v>
      </c>
      <c r="WU71" s="12">
        <f>G23</f>
        <v>10</v>
      </c>
      <c r="WV71" s="75">
        <f>WQ71+WR71+WS71+WT71+WU71</f>
        <v>74</v>
      </c>
      <c r="WW71" s="23"/>
      <c r="WX71" s="10">
        <f>G37</f>
        <v>24</v>
      </c>
      <c r="WY71" s="11">
        <f>G25</f>
        <v>12</v>
      </c>
      <c r="WZ71" s="11">
        <f>G29</f>
        <v>16</v>
      </c>
      <c r="XA71" s="11">
        <f>G18</f>
        <v>5</v>
      </c>
      <c r="XB71" s="12">
        <f>G21</f>
        <v>8</v>
      </c>
      <c r="XC71" s="75">
        <f>WX71+WY71+WZ71+XA71+XB71</f>
        <v>65</v>
      </c>
      <c r="XD71" s="9"/>
      <c r="XE71" s="336"/>
      <c r="XF71" s="5"/>
      <c r="XG71" s="10">
        <f>G33</f>
        <v>20</v>
      </c>
      <c r="XH71" s="11">
        <f>G35</f>
        <v>22</v>
      </c>
      <c r="XI71" s="11">
        <f>G17</f>
        <v>4</v>
      </c>
      <c r="XJ71" s="11">
        <f>G19</f>
        <v>6</v>
      </c>
      <c r="XK71" s="12">
        <f>G26</f>
        <v>13</v>
      </c>
      <c r="XL71" s="75">
        <f>XG71+XH71+XI71+XJ71+XK71</f>
        <v>65</v>
      </c>
      <c r="XM71" s="23"/>
      <c r="XN71" s="10">
        <f>G32</f>
        <v>19</v>
      </c>
      <c r="XO71" s="11">
        <f>G35</f>
        <v>22</v>
      </c>
      <c r="XP71" s="11">
        <f>G18</f>
        <v>5</v>
      </c>
      <c r="XQ71" s="11">
        <f>G19</f>
        <v>6</v>
      </c>
      <c r="XR71" s="12">
        <f>G26</f>
        <v>13</v>
      </c>
      <c r="XS71" s="75">
        <f>XN71+XO71+XP71+XQ71+XR71</f>
        <v>65</v>
      </c>
      <c r="XT71" s="23"/>
      <c r="XU71" s="10">
        <f>G33</f>
        <v>20</v>
      </c>
      <c r="XV71" s="11">
        <f>G35</f>
        <v>22</v>
      </c>
      <c r="XW71" s="11">
        <f>G16</f>
        <v>3</v>
      </c>
      <c r="XX71" s="11">
        <f>G19</f>
        <v>6</v>
      </c>
      <c r="XY71" s="12">
        <f>G27</f>
        <v>14</v>
      </c>
      <c r="XZ71" s="75">
        <f>XU71+XV71+XW71+XX71+XY71</f>
        <v>65</v>
      </c>
      <c r="YA71" s="9"/>
      <c r="YB71" s="336"/>
      <c r="YC71" s="5"/>
      <c r="YD71" s="10">
        <f>G33</f>
        <v>20</v>
      </c>
      <c r="YE71" s="11">
        <f>G35</f>
        <v>22</v>
      </c>
      <c r="YF71" s="11">
        <f>G17</f>
        <v>4</v>
      </c>
      <c r="YG71" s="11">
        <f>G24</f>
        <v>11</v>
      </c>
      <c r="YH71" s="12">
        <f>G21</f>
        <v>8</v>
      </c>
      <c r="YI71" s="75">
        <f>YD71+YE71+YF71+YG71+YH71</f>
        <v>65</v>
      </c>
      <c r="YJ71" s="23"/>
      <c r="YK71" s="10">
        <f>G32</f>
        <v>19</v>
      </c>
      <c r="YL71" s="11">
        <f>G35</f>
        <v>22</v>
      </c>
      <c r="YM71" s="11">
        <f>G18</f>
        <v>5</v>
      </c>
      <c r="YN71" s="11">
        <f>G24</f>
        <v>11</v>
      </c>
      <c r="YO71" s="12">
        <f>G21</f>
        <v>8</v>
      </c>
      <c r="YP71" s="75">
        <f>YK71+YL71+YM71+YN71+YO71</f>
        <v>65</v>
      </c>
      <c r="YQ71" s="23"/>
      <c r="YR71" s="10">
        <f>G33</f>
        <v>20</v>
      </c>
      <c r="YS71" s="11">
        <f>G35</f>
        <v>22</v>
      </c>
      <c r="YT71" s="11">
        <f>G16</f>
        <v>3</v>
      </c>
      <c r="YU71" s="11">
        <f>G24</f>
        <v>11</v>
      </c>
      <c r="YV71" s="12">
        <f>G22</f>
        <v>9</v>
      </c>
      <c r="YW71" s="75">
        <f>YR71+YS71+YT71+YU71+YV71</f>
        <v>65</v>
      </c>
      <c r="YX71" s="9"/>
      <c r="YY71" s="336"/>
      <c r="YZ71" s="5"/>
      <c r="ZA71" s="10">
        <f>G32</f>
        <v>19</v>
      </c>
      <c r="ZB71" s="11">
        <f>G35</f>
        <v>22</v>
      </c>
      <c r="ZC71" s="11">
        <f>G23</f>
        <v>10</v>
      </c>
      <c r="ZD71" s="11">
        <f>G24</f>
        <v>11</v>
      </c>
      <c r="ZE71" s="12">
        <f>G16</f>
        <v>3</v>
      </c>
      <c r="ZF71" s="75">
        <f>ZA71+ZB71+ZC71+ZD71+ZE71</f>
        <v>65</v>
      </c>
      <c r="ZG71" s="23"/>
      <c r="ZH71" s="10">
        <f>G33</f>
        <v>20</v>
      </c>
      <c r="ZI71" s="11">
        <f>G35</f>
        <v>22</v>
      </c>
      <c r="ZJ71" s="11">
        <f>G22</f>
        <v>9</v>
      </c>
      <c r="ZK71" s="11">
        <f>G24</f>
        <v>11</v>
      </c>
      <c r="ZL71" s="12">
        <f>G16</f>
        <v>3</v>
      </c>
      <c r="ZM71" s="75">
        <f>ZH71+ZI71+ZJ71+ZK71+ZL71</f>
        <v>65</v>
      </c>
      <c r="ZN71" s="23"/>
      <c r="ZO71" s="10">
        <f>G31</f>
        <v>18</v>
      </c>
      <c r="ZP71" s="11">
        <f>G35</f>
        <v>22</v>
      </c>
      <c r="ZQ71" s="11">
        <f>G23</f>
        <v>10</v>
      </c>
      <c r="ZR71" s="11">
        <f>G24</f>
        <v>11</v>
      </c>
      <c r="ZS71" s="12">
        <f>G17</f>
        <v>4</v>
      </c>
      <c r="ZT71" s="75">
        <f>ZO71+ZP71+ZQ71+ZR71+ZS71</f>
        <v>65</v>
      </c>
      <c r="ZU71" s="9"/>
      <c r="ZV71" s="336"/>
      <c r="ZW71" s="5"/>
      <c r="ZX71" s="10">
        <f>G31</f>
        <v>18</v>
      </c>
      <c r="ZY71" s="11">
        <f>G35</f>
        <v>22</v>
      </c>
      <c r="ZZ71" s="11">
        <f>G19</f>
        <v>6</v>
      </c>
      <c r="AAA71" s="11">
        <f>G18</f>
        <v>5</v>
      </c>
      <c r="AAB71" s="12">
        <f>G27</f>
        <v>14</v>
      </c>
      <c r="AAC71" s="75">
        <f>ZX71+ZY71+ZZ71+AAA71+AAB71</f>
        <v>65</v>
      </c>
      <c r="AAD71" s="23"/>
      <c r="AAE71" s="10">
        <f>G31</f>
        <v>18</v>
      </c>
      <c r="AAF71" s="11">
        <f>G35</f>
        <v>22</v>
      </c>
      <c r="AAG71" s="11">
        <f>G19</f>
        <v>6</v>
      </c>
      <c r="AAH71" s="11">
        <f>G17</f>
        <v>4</v>
      </c>
      <c r="AAI71" s="12">
        <f>G28</f>
        <v>15</v>
      </c>
      <c r="AAJ71" s="75">
        <f>AAE71+AAF71+AAG71+AAH71+AAI71</f>
        <v>65</v>
      </c>
      <c r="AAK71" s="23"/>
      <c r="AAL71" s="10">
        <f>G32</f>
        <v>19</v>
      </c>
      <c r="AAM71" s="11">
        <f>G35</f>
        <v>22</v>
      </c>
      <c r="AAN71" s="11">
        <f>G19</f>
        <v>6</v>
      </c>
      <c r="AAO71" s="11">
        <f>G18</f>
        <v>5</v>
      </c>
      <c r="AAP71" s="12">
        <f>G26</f>
        <v>13</v>
      </c>
      <c r="AAQ71" s="75">
        <f>AAL71+AAM71+AAN71+AAO71+AAP71</f>
        <v>65</v>
      </c>
      <c r="AAR71" s="9"/>
      <c r="AAS71" s="336"/>
      <c r="AAT71" s="5"/>
      <c r="AAU71" s="10">
        <f>G31</f>
        <v>18</v>
      </c>
      <c r="AAV71" s="11">
        <f>G35</f>
        <v>22</v>
      </c>
      <c r="AAW71" s="11">
        <f>G22</f>
        <v>9</v>
      </c>
      <c r="AAX71" s="11">
        <f>G18</f>
        <v>5</v>
      </c>
      <c r="AAY71" s="12">
        <f>G24</f>
        <v>11</v>
      </c>
      <c r="AAZ71" s="75">
        <f>AAU71+AAV71+AAW71+AAX71+AAY71</f>
        <v>65</v>
      </c>
      <c r="ABA71" s="23"/>
      <c r="ABB71" s="10">
        <f>G31</f>
        <v>18</v>
      </c>
      <c r="ABC71" s="11">
        <f>G35</f>
        <v>22</v>
      </c>
      <c r="ABD71" s="11">
        <f>G23</f>
        <v>10</v>
      </c>
      <c r="ABE71" s="11">
        <f>G17</f>
        <v>4</v>
      </c>
      <c r="ABF71" s="12">
        <f>G24</f>
        <v>11</v>
      </c>
      <c r="ABG71" s="75">
        <f>ABB71+ABC71+ABD71+ABE71+ABF71</f>
        <v>65</v>
      </c>
      <c r="ABH71" s="23"/>
      <c r="ABI71" s="10">
        <f>G32</f>
        <v>19</v>
      </c>
      <c r="ABJ71" s="11">
        <f>G35</f>
        <v>22</v>
      </c>
      <c r="ABK71" s="11">
        <f>G21</f>
        <v>8</v>
      </c>
      <c r="ABL71" s="11">
        <f>G18</f>
        <v>5</v>
      </c>
      <c r="ABM71" s="12">
        <f>G24</f>
        <v>11</v>
      </c>
      <c r="ABN71" s="75">
        <f>ABI71+ABJ71+ABK71+ABL71+ABM71</f>
        <v>65</v>
      </c>
      <c r="ABO71" s="9"/>
      <c r="ABP71" s="336"/>
      <c r="ABQ71" s="5"/>
      <c r="ABR71" s="10">
        <f>G38</f>
        <v>25</v>
      </c>
      <c r="ABS71" s="11">
        <f>G30</f>
        <v>17</v>
      </c>
      <c r="ABT71" s="11">
        <f>G17</f>
        <v>4</v>
      </c>
      <c r="ABU71" s="11">
        <f>G19</f>
        <v>6</v>
      </c>
      <c r="ABV71" s="12">
        <f>G26</f>
        <v>13</v>
      </c>
      <c r="ABW71" s="75">
        <f>ABR71+ABS71+ABT71+ABU71+ABV71</f>
        <v>65</v>
      </c>
      <c r="ABX71" s="23"/>
      <c r="ABY71" s="10">
        <f>G37</f>
        <v>24</v>
      </c>
      <c r="ABZ71" s="11">
        <f>G30</f>
        <v>17</v>
      </c>
      <c r="ACA71" s="11">
        <f>G18</f>
        <v>5</v>
      </c>
      <c r="ACB71" s="11">
        <f>G19</f>
        <v>6</v>
      </c>
      <c r="ACC71" s="12">
        <f>G26</f>
        <v>13</v>
      </c>
      <c r="ACD71" s="75">
        <f>ABY71+ABZ71+ACA71+ACB71+ACC71</f>
        <v>65</v>
      </c>
      <c r="ACE71" s="23"/>
      <c r="ACF71" s="10">
        <f>G38</f>
        <v>25</v>
      </c>
      <c r="ACG71" s="11">
        <f>G30</f>
        <v>17</v>
      </c>
      <c r="ACH71" s="11">
        <f>G16</f>
        <v>3</v>
      </c>
      <c r="ACI71" s="11">
        <f>G19</f>
        <v>6</v>
      </c>
      <c r="ACJ71" s="12">
        <f>G27</f>
        <v>14</v>
      </c>
      <c r="ACK71" s="75">
        <f>ACF71+ACG71+ACH71+ACI71+ACJ71</f>
        <v>65</v>
      </c>
      <c r="ACL71" s="9"/>
      <c r="ACM71" s="336"/>
      <c r="ACN71" s="5"/>
      <c r="ACO71" s="10">
        <f>G38</f>
        <v>25</v>
      </c>
      <c r="ACP71" s="11">
        <f>G30</f>
        <v>17</v>
      </c>
      <c r="ACQ71" s="11">
        <f>G17</f>
        <v>4</v>
      </c>
      <c r="ACR71" s="11">
        <f>G24</f>
        <v>11</v>
      </c>
      <c r="ACS71" s="12">
        <f>G21</f>
        <v>8</v>
      </c>
      <c r="ACT71" s="75">
        <f>ACO71+ACP71+ACQ71+ACR71+ACS71</f>
        <v>65</v>
      </c>
      <c r="ACU71" s="23"/>
      <c r="ACV71" s="10">
        <f>G37</f>
        <v>24</v>
      </c>
      <c r="ACW71" s="11">
        <f>G30</f>
        <v>17</v>
      </c>
      <c r="ACX71" s="11">
        <f>G18</f>
        <v>5</v>
      </c>
      <c r="ACY71" s="11">
        <f>G24</f>
        <v>11</v>
      </c>
      <c r="ACZ71" s="12">
        <f>G21</f>
        <v>8</v>
      </c>
      <c r="ADA71" s="75">
        <f>ACV71+ACW71+ACX71+ACY71+ACZ71</f>
        <v>65</v>
      </c>
      <c r="ADB71" s="23"/>
      <c r="ADC71" s="10">
        <f>G38</f>
        <v>25</v>
      </c>
      <c r="ADD71" s="11">
        <f>G30</f>
        <v>17</v>
      </c>
      <c r="ADE71" s="11">
        <f>G16</f>
        <v>3</v>
      </c>
      <c r="ADF71" s="11">
        <f>G24</f>
        <v>11</v>
      </c>
      <c r="ADG71" s="12">
        <f>G22</f>
        <v>9</v>
      </c>
      <c r="ADH71" s="75">
        <f>ADC71+ADD71+ADE71+ADF71+ADG71</f>
        <v>65</v>
      </c>
      <c r="ADI71" s="9"/>
      <c r="ADJ71" s="336"/>
      <c r="ADK71" s="5"/>
      <c r="ADL71" s="10">
        <f>G37</f>
        <v>24</v>
      </c>
      <c r="ADM71" s="11">
        <f>G30</f>
        <v>17</v>
      </c>
      <c r="ADN71" s="11">
        <f>G23</f>
        <v>10</v>
      </c>
      <c r="ADO71" s="11">
        <f>G24</f>
        <v>11</v>
      </c>
      <c r="ADP71" s="12">
        <f>G16</f>
        <v>3</v>
      </c>
      <c r="ADQ71" s="75">
        <f>ADL71+ADM71+ADN71+ADO71+ADP71</f>
        <v>65</v>
      </c>
      <c r="ADR71" s="23"/>
      <c r="ADS71" s="10">
        <f>G38</f>
        <v>25</v>
      </c>
      <c r="ADT71" s="11">
        <f>G30</f>
        <v>17</v>
      </c>
      <c r="ADU71" s="11">
        <f>G22</f>
        <v>9</v>
      </c>
      <c r="ADV71" s="11">
        <f>G24</f>
        <v>11</v>
      </c>
      <c r="ADW71" s="12">
        <f>G16</f>
        <v>3</v>
      </c>
      <c r="ADX71" s="75">
        <f>ADS71+ADT71+ADU71+ADV71+ADW71</f>
        <v>65</v>
      </c>
      <c r="ADY71" s="23"/>
      <c r="ADZ71" s="10">
        <f>G36</f>
        <v>23</v>
      </c>
      <c r="AEA71" s="11">
        <f>G30</f>
        <v>17</v>
      </c>
      <c r="AEB71" s="11">
        <f>G23</f>
        <v>10</v>
      </c>
      <c r="AEC71" s="11">
        <f>G24</f>
        <v>11</v>
      </c>
      <c r="AED71" s="12">
        <f>G17</f>
        <v>4</v>
      </c>
      <c r="AEE71" s="75">
        <f>ADZ71+AEA71+AEB71+AEC71+AED71</f>
        <v>65</v>
      </c>
      <c r="AEF71" s="9"/>
      <c r="AEG71" s="336"/>
      <c r="AEH71" s="5"/>
      <c r="AEI71" s="10">
        <f>G36</f>
        <v>23</v>
      </c>
      <c r="AEJ71" s="11">
        <f>G30</f>
        <v>17</v>
      </c>
      <c r="AEK71" s="11">
        <f>G22</f>
        <v>9</v>
      </c>
      <c r="AEL71" s="11">
        <f>G18</f>
        <v>5</v>
      </c>
      <c r="AEM71" s="12">
        <f>G24</f>
        <v>11</v>
      </c>
      <c r="AEN71" s="75">
        <f>AEI71+AEJ71+AEK71+AEL71+AEM71</f>
        <v>65</v>
      </c>
      <c r="AEO71" s="23"/>
      <c r="AEP71" s="10">
        <f>G36</f>
        <v>23</v>
      </c>
      <c r="AEQ71" s="11">
        <f>G30</f>
        <v>17</v>
      </c>
      <c r="AER71" s="11">
        <f>G23</f>
        <v>10</v>
      </c>
      <c r="AES71" s="11">
        <f>G17</f>
        <v>4</v>
      </c>
      <c r="AET71" s="12">
        <f>G24</f>
        <v>11</v>
      </c>
      <c r="AEU71" s="75">
        <f>AEP71+AEQ71+AER71+AES71+AET71</f>
        <v>65</v>
      </c>
      <c r="AEV71" s="23"/>
      <c r="AEW71" s="10">
        <f>G37</f>
        <v>24</v>
      </c>
      <c r="AEX71" s="11">
        <f>G30</f>
        <v>17</v>
      </c>
      <c r="AEY71" s="11">
        <f>G21</f>
        <v>8</v>
      </c>
      <c r="AEZ71" s="11">
        <f>G18</f>
        <v>5</v>
      </c>
      <c r="AFA71" s="12">
        <f>G24</f>
        <v>11</v>
      </c>
      <c r="AFB71" s="75">
        <f>AEW71+AEX71+AEY71+AEZ71+AFA71</f>
        <v>65</v>
      </c>
      <c r="AFC71" s="9"/>
      <c r="AFD71" s="336"/>
      <c r="AFE71" s="5"/>
      <c r="AFF71" s="10">
        <f>G36</f>
        <v>23</v>
      </c>
      <c r="AFG71" s="11">
        <f>G30</f>
        <v>17</v>
      </c>
      <c r="AFH71" s="11">
        <f>G19</f>
        <v>6</v>
      </c>
      <c r="AFI71" s="11">
        <f>G18</f>
        <v>5</v>
      </c>
      <c r="AFJ71" s="12">
        <f>G27</f>
        <v>14</v>
      </c>
      <c r="AFK71" s="75">
        <f>AFF71+AFG71+AFH71+AFI71+AFJ71</f>
        <v>65</v>
      </c>
      <c r="AFL71" s="23"/>
      <c r="AFM71" s="10">
        <f>G36</f>
        <v>23</v>
      </c>
      <c r="AFN71" s="11">
        <f>G30</f>
        <v>17</v>
      </c>
      <c r="AFO71" s="11">
        <f>G19</f>
        <v>6</v>
      </c>
      <c r="AFP71" s="11">
        <f>G17</f>
        <v>4</v>
      </c>
      <c r="AFQ71" s="12">
        <f>G28</f>
        <v>15</v>
      </c>
      <c r="AFR71" s="75">
        <f>AFM71+AFN71+AFO71+AFP71+AFQ71</f>
        <v>65</v>
      </c>
      <c r="AFS71" s="23"/>
      <c r="AFT71" s="10">
        <f>G37</f>
        <v>24</v>
      </c>
      <c r="AFU71" s="11">
        <f>G30</f>
        <v>17</v>
      </c>
      <c r="AFV71" s="11">
        <f>G19</f>
        <v>6</v>
      </c>
      <c r="AFW71" s="11">
        <f>G18</f>
        <v>5</v>
      </c>
      <c r="AFX71" s="12">
        <f>G26</f>
        <v>13</v>
      </c>
      <c r="AFY71" s="75">
        <f>AFT71+AFU71+AFV71+AFW71+AFX71</f>
        <v>65</v>
      </c>
      <c r="AFZ71" s="9"/>
      <c r="AGA71" s="336"/>
    </row>
    <row r="72" spans="1:859" x14ac:dyDescent="0.2">
      <c r="A72" s="22"/>
      <c r="B72" s="22"/>
      <c r="C72" s="22"/>
      <c r="D72" s="336"/>
      <c r="E72" s="378" t="s">
        <v>1161</v>
      </c>
      <c r="F72" s="379" t="s">
        <v>62</v>
      </c>
      <c r="G72" s="380">
        <v>3</v>
      </c>
      <c r="H72" s="336"/>
      <c r="I72" s="5"/>
      <c r="J72" s="10">
        <f>G38</f>
        <v>25</v>
      </c>
      <c r="K72" s="11">
        <f>G17</f>
        <v>4</v>
      </c>
      <c r="L72" s="11">
        <f>G31</f>
        <v>18</v>
      </c>
      <c r="M72" s="11">
        <f>G20</f>
        <v>7</v>
      </c>
      <c r="N72" s="12">
        <f>G24</f>
        <v>11</v>
      </c>
      <c r="O72" s="75">
        <f>J72+K72+L72+M72+N72</f>
        <v>65</v>
      </c>
      <c r="P72" s="23"/>
      <c r="Q72" s="10">
        <f>G37</f>
        <v>24</v>
      </c>
      <c r="R72" s="11">
        <f>G18</f>
        <v>5</v>
      </c>
      <c r="S72" s="11">
        <f>G31</f>
        <v>18</v>
      </c>
      <c r="T72" s="11">
        <f>G20</f>
        <v>7</v>
      </c>
      <c r="U72" s="12">
        <f>G24</f>
        <v>11</v>
      </c>
      <c r="V72" s="75">
        <f>Q72+R72+S72+T72+U72</f>
        <v>65</v>
      </c>
      <c r="W72" s="23"/>
      <c r="X72" s="10">
        <f>G38</f>
        <v>25</v>
      </c>
      <c r="Y72" s="11">
        <f>G16</f>
        <v>3</v>
      </c>
      <c r="Z72" s="11">
        <f>G32</f>
        <v>19</v>
      </c>
      <c r="AA72" s="11">
        <f>G20</f>
        <v>7</v>
      </c>
      <c r="AB72" s="12">
        <f>G24</f>
        <v>11</v>
      </c>
      <c r="AC72" s="75">
        <f>X72+Y72+Z72+AA72+AB72</f>
        <v>65</v>
      </c>
      <c r="AD72" s="9"/>
      <c r="AE72" s="336"/>
      <c r="AF72" s="5"/>
      <c r="AG72" s="10">
        <f>G28</f>
        <v>15</v>
      </c>
      <c r="AH72" s="11">
        <f>G32</f>
        <v>19</v>
      </c>
      <c r="AI72" s="11">
        <f>G21</f>
        <v>8</v>
      </c>
      <c r="AJ72" s="11">
        <f>G15</f>
        <v>2</v>
      </c>
      <c r="AK72" s="12">
        <f>G34</f>
        <v>21</v>
      </c>
      <c r="AL72" s="75">
        <f>AG72+AH72+AI72+AJ72+AK72</f>
        <v>65</v>
      </c>
      <c r="AM72" s="23"/>
      <c r="AN72" s="10">
        <f>G27</f>
        <v>14</v>
      </c>
      <c r="AO72" s="11">
        <f>G33</f>
        <v>20</v>
      </c>
      <c r="AP72" s="11">
        <f>G21</f>
        <v>8</v>
      </c>
      <c r="AQ72" s="11">
        <f>G15</f>
        <v>2</v>
      </c>
      <c r="AR72" s="12">
        <f>G34</f>
        <v>21</v>
      </c>
      <c r="AS72" s="75">
        <f>AN72+AO72+AP72+AQ72+AR72</f>
        <v>65</v>
      </c>
      <c r="AT72" s="23"/>
      <c r="AU72" s="10">
        <f>G28</f>
        <v>15</v>
      </c>
      <c r="AV72" s="11">
        <f>G31</f>
        <v>18</v>
      </c>
      <c r="AW72" s="11">
        <f>G22</f>
        <v>9</v>
      </c>
      <c r="AX72" s="11">
        <f>G15</f>
        <v>2</v>
      </c>
      <c r="AY72" s="12">
        <f>G34</f>
        <v>21</v>
      </c>
      <c r="AZ72" s="75">
        <f>AU72+AV72+AW72+AX72+AY72</f>
        <v>65</v>
      </c>
      <c r="BA72" s="9"/>
      <c r="BB72" s="336"/>
      <c r="BC72" s="5"/>
      <c r="BD72" s="10">
        <f>G38</f>
        <v>25</v>
      </c>
      <c r="BE72" s="11">
        <f>G17</f>
        <v>4</v>
      </c>
      <c r="BF72" s="11">
        <f>G26</f>
        <v>13</v>
      </c>
      <c r="BG72" s="11">
        <f>G20</f>
        <v>7</v>
      </c>
      <c r="BH72" s="12">
        <f>G29</f>
        <v>16</v>
      </c>
      <c r="BI72" s="75">
        <f>BD72+BE72+BF72+BG72+BH72</f>
        <v>65</v>
      </c>
      <c r="BJ72" s="23"/>
      <c r="BK72" s="10">
        <f>G37</f>
        <v>24</v>
      </c>
      <c r="BL72" s="11">
        <f>G18</f>
        <v>5</v>
      </c>
      <c r="BM72" s="11">
        <f>G26</f>
        <v>13</v>
      </c>
      <c r="BN72" s="11">
        <f>G20</f>
        <v>7</v>
      </c>
      <c r="BO72" s="12">
        <f>G29</f>
        <v>16</v>
      </c>
      <c r="BP72" s="75">
        <f>BK72+BL72+BM72+BN72+BO72</f>
        <v>65</v>
      </c>
      <c r="BQ72" s="23"/>
      <c r="BR72" s="10">
        <f>G38</f>
        <v>25</v>
      </c>
      <c r="BS72" s="11">
        <f>G16</f>
        <v>3</v>
      </c>
      <c r="BT72" s="11">
        <f>G27</f>
        <v>14</v>
      </c>
      <c r="BU72" s="11">
        <f>G20</f>
        <v>7</v>
      </c>
      <c r="BV72" s="12">
        <f>G29</f>
        <v>16</v>
      </c>
      <c r="BW72" s="75">
        <f>BR72+BS72+BT72+BU72+BV72</f>
        <v>65</v>
      </c>
      <c r="BX72" s="9"/>
      <c r="BY72" s="336"/>
      <c r="BZ72" s="5"/>
      <c r="CA72" s="10">
        <f>G33</f>
        <v>20</v>
      </c>
      <c r="CB72" s="11">
        <f>G27</f>
        <v>14</v>
      </c>
      <c r="CC72" s="11">
        <f>G21</f>
        <v>8</v>
      </c>
      <c r="CD72" s="11">
        <f>G15</f>
        <v>2</v>
      </c>
      <c r="CE72" s="12">
        <f>G34</f>
        <v>21</v>
      </c>
      <c r="CF72" s="75">
        <f>CA72+CB72+CC72+CD72+CE72</f>
        <v>65</v>
      </c>
      <c r="CG72" s="23"/>
      <c r="CH72" s="10">
        <f>G32</f>
        <v>19</v>
      </c>
      <c r="CI72" s="11">
        <f>G28</f>
        <v>15</v>
      </c>
      <c r="CJ72" s="11">
        <f>G21</f>
        <v>8</v>
      </c>
      <c r="CK72" s="11">
        <f>G15</f>
        <v>2</v>
      </c>
      <c r="CL72" s="12">
        <f>G34</f>
        <v>21</v>
      </c>
      <c r="CM72" s="75">
        <f>CH72+CI72+CJ72+CK72+CL72</f>
        <v>65</v>
      </c>
      <c r="CN72" s="23"/>
      <c r="CO72" s="10">
        <f>G33</f>
        <v>20</v>
      </c>
      <c r="CP72" s="11">
        <f>G26</f>
        <v>13</v>
      </c>
      <c r="CQ72" s="11">
        <f>G22</f>
        <v>9</v>
      </c>
      <c r="CR72" s="11">
        <f>G15</f>
        <v>2</v>
      </c>
      <c r="CS72" s="12">
        <f>G34</f>
        <v>21</v>
      </c>
      <c r="CT72" s="75">
        <f>CO72+CP72+CQ72+CR72+CS72</f>
        <v>65</v>
      </c>
      <c r="CU72" s="9"/>
      <c r="CV72" s="336"/>
      <c r="CW72" s="5"/>
      <c r="CX72" s="10">
        <f>G32</f>
        <v>19</v>
      </c>
      <c r="CY72" s="11">
        <f>G24</f>
        <v>11</v>
      </c>
      <c r="CZ72" s="11">
        <f>G21</f>
        <v>8</v>
      </c>
      <c r="DA72" s="11">
        <f>G38</f>
        <v>25</v>
      </c>
      <c r="DB72" s="12">
        <f>G15</f>
        <v>2</v>
      </c>
      <c r="DC72" s="75">
        <f>CX72+CY72+CZ72+DA72+DB72</f>
        <v>65</v>
      </c>
      <c r="DD72" s="23"/>
      <c r="DE72" s="10">
        <f>G33</f>
        <v>20</v>
      </c>
      <c r="DF72" s="11">
        <f>G24</f>
        <v>11</v>
      </c>
      <c r="DG72" s="11">
        <f>G21</f>
        <v>8</v>
      </c>
      <c r="DH72" s="11">
        <f>G37</f>
        <v>24</v>
      </c>
      <c r="DI72" s="12">
        <f>G15</f>
        <v>2</v>
      </c>
      <c r="DJ72" s="75">
        <f>DE72+DF72+DG72+DH72+DI72</f>
        <v>65</v>
      </c>
      <c r="DK72" s="23"/>
      <c r="DL72" s="10">
        <f>G31</f>
        <v>18</v>
      </c>
      <c r="DM72" s="11">
        <f>G24</f>
        <v>11</v>
      </c>
      <c r="DN72" s="11">
        <f>G22</f>
        <v>9</v>
      </c>
      <c r="DO72" s="11">
        <f>G38</f>
        <v>25</v>
      </c>
      <c r="DP72" s="12">
        <f>G15</f>
        <v>2</v>
      </c>
      <c r="DQ72" s="75">
        <f>DL72+DM72+DN72+DO72+DP72</f>
        <v>65</v>
      </c>
      <c r="DR72" s="9"/>
      <c r="DS72" s="336"/>
      <c r="DT72" s="5"/>
      <c r="DU72" s="10">
        <f>G30</f>
        <v>17</v>
      </c>
      <c r="DV72" s="11">
        <f>G23</f>
        <v>10</v>
      </c>
      <c r="DW72" s="11">
        <f>G26</f>
        <v>13</v>
      </c>
      <c r="DX72" s="11">
        <f>G34</f>
        <v>21</v>
      </c>
      <c r="DY72" s="12">
        <f>G17</f>
        <v>4</v>
      </c>
      <c r="DZ72" s="75">
        <f>DU72+DV72+DW72+DX72+DY72</f>
        <v>65</v>
      </c>
      <c r="EA72" s="23"/>
      <c r="EB72" s="10">
        <f>G30</f>
        <v>17</v>
      </c>
      <c r="EC72" s="11">
        <f>G22</f>
        <v>9</v>
      </c>
      <c r="ED72" s="11">
        <f>G26</f>
        <v>13</v>
      </c>
      <c r="EE72" s="11">
        <f>G34</f>
        <v>21</v>
      </c>
      <c r="EF72" s="12">
        <f>G18</f>
        <v>5</v>
      </c>
      <c r="EG72" s="75">
        <f>EB72+EC72+ED72+EE72+EF72</f>
        <v>65</v>
      </c>
      <c r="EH72" s="23"/>
      <c r="EI72" s="10">
        <f>G30</f>
        <v>17</v>
      </c>
      <c r="EJ72" s="11">
        <f>G23</f>
        <v>10</v>
      </c>
      <c r="EK72" s="11">
        <f>G27</f>
        <v>14</v>
      </c>
      <c r="EL72" s="11">
        <f>G34</f>
        <v>21</v>
      </c>
      <c r="EM72" s="12">
        <f>G16</f>
        <v>3</v>
      </c>
      <c r="EN72" s="75">
        <f>EI72+EJ72+EK72+EL72+EM72</f>
        <v>65</v>
      </c>
      <c r="EO72" s="9"/>
      <c r="EP72" s="336"/>
      <c r="EQ72" s="5"/>
      <c r="ER72" s="10">
        <f>G38</f>
        <v>25</v>
      </c>
      <c r="ES72" s="11">
        <f>G27</f>
        <v>14</v>
      </c>
      <c r="ET72" s="11">
        <f>G21</f>
        <v>8</v>
      </c>
      <c r="EU72" s="11">
        <f>G15</f>
        <v>2</v>
      </c>
      <c r="EV72" s="12">
        <f>G29</f>
        <v>16</v>
      </c>
      <c r="EW72" s="75">
        <f>ER72+ES72+ET72+EU72+EV72</f>
        <v>65</v>
      </c>
      <c r="EX72" s="23"/>
      <c r="EY72" s="10">
        <f>G37</f>
        <v>24</v>
      </c>
      <c r="EZ72" s="11">
        <f>G28</f>
        <v>15</v>
      </c>
      <c r="FA72" s="11">
        <f>G21</f>
        <v>8</v>
      </c>
      <c r="FB72" s="11">
        <f>G15</f>
        <v>2</v>
      </c>
      <c r="FC72" s="12">
        <f>G29</f>
        <v>16</v>
      </c>
      <c r="FD72" s="75">
        <f>EY72+EZ72+FA72+FB72+FC72</f>
        <v>65</v>
      </c>
      <c r="FE72" s="23"/>
      <c r="FF72" s="10">
        <f>G38</f>
        <v>25</v>
      </c>
      <c r="FG72" s="11">
        <f>G26</f>
        <v>13</v>
      </c>
      <c r="FH72" s="11">
        <f>G22</f>
        <v>9</v>
      </c>
      <c r="FI72" s="11">
        <f>G15</f>
        <v>2</v>
      </c>
      <c r="FJ72" s="12">
        <f>G29</f>
        <v>16</v>
      </c>
      <c r="FK72" s="75">
        <f>FF72+FG72+FH72+FI72+FJ72</f>
        <v>65</v>
      </c>
      <c r="FL72" s="9"/>
      <c r="FM72" s="336"/>
      <c r="FN72" s="5"/>
      <c r="FO72" s="10">
        <f>G38</f>
        <v>25</v>
      </c>
      <c r="FP72" s="11">
        <f>G17</f>
        <v>4</v>
      </c>
      <c r="FQ72" s="11">
        <f>G21</f>
        <v>8</v>
      </c>
      <c r="FR72" s="11">
        <f>G25</f>
        <v>12</v>
      </c>
      <c r="FS72" s="12">
        <f>G29</f>
        <v>16</v>
      </c>
      <c r="FT72" s="75">
        <f>FO72+FP72+FQ72+FR72+FS72</f>
        <v>65</v>
      </c>
      <c r="FU72" s="23"/>
      <c r="FV72" s="10">
        <f>G37</f>
        <v>24</v>
      </c>
      <c r="FW72" s="11">
        <f>G18</f>
        <v>5</v>
      </c>
      <c r="FX72" s="11">
        <f>G21</f>
        <v>8</v>
      </c>
      <c r="FY72" s="11">
        <f>G25</f>
        <v>12</v>
      </c>
      <c r="FZ72" s="12">
        <f>G29</f>
        <v>16</v>
      </c>
      <c r="GA72" s="75">
        <f>FV72+FW72+FX72+FY72+FZ72</f>
        <v>65</v>
      </c>
      <c r="GB72" s="23"/>
      <c r="GC72" s="10">
        <f>G38</f>
        <v>25</v>
      </c>
      <c r="GD72" s="11">
        <f>G16</f>
        <v>3</v>
      </c>
      <c r="GE72" s="11">
        <f>G22</f>
        <v>9</v>
      </c>
      <c r="GF72" s="11">
        <f>G25</f>
        <v>12</v>
      </c>
      <c r="GG72" s="12">
        <f>G29</f>
        <v>16</v>
      </c>
      <c r="GH72" s="75">
        <f>GC72+GD72+GE72+GF72+GG72</f>
        <v>65</v>
      </c>
      <c r="GI72" s="9"/>
      <c r="GJ72" s="336"/>
      <c r="GK72" s="5"/>
      <c r="GL72" s="10">
        <f>G35</f>
        <v>22</v>
      </c>
      <c r="GM72" s="11">
        <f>G28</f>
        <v>15</v>
      </c>
      <c r="GN72" s="11">
        <f>G21</f>
        <v>8</v>
      </c>
      <c r="GO72" s="11">
        <f>G29</f>
        <v>16</v>
      </c>
      <c r="GP72" s="12">
        <f>G17</f>
        <v>4</v>
      </c>
      <c r="GQ72" s="75">
        <f>GL72+GM72+GN72+GO72+GP72</f>
        <v>65</v>
      </c>
      <c r="GR72" s="23"/>
      <c r="GS72" s="10">
        <f>G35</f>
        <v>22</v>
      </c>
      <c r="GT72" s="11">
        <f>G27</f>
        <v>14</v>
      </c>
      <c r="GU72" s="11">
        <f>G21</f>
        <v>8</v>
      </c>
      <c r="GV72" s="11">
        <f>G29</f>
        <v>16</v>
      </c>
      <c r="GW72" s="12">
        <f>G18</f>
        <v>5</v>
      </c>
      <c r="GX72" s="75">
        <f>GS72+GT72+GU72+GV72+GW72</f>
        <v>65</v>
      </c>
      <c r="GY72" s="23"/>
      <c r="GZ72" s="10">
        <f>G35</f>
        <v>22</v>
      </c>
      <c r="HA72" s="11">
        <f>G28</f>
        <v>15</v>
      </c>
      <c r="HB72" s="11">
        <f>G22</f>
        <v>9</v>
      </c>
      <c r="HC72" s="11">
        <f>G29</f>
        <v>16</v>
      </c>
      <c r="HD72" s="12">
        <f>G16</f>
        <v>3</v>
      </c>
      <c r="HE72" s="75">
        <f>GZ72+HA72+HB72+HC72+HD72</f>
        <v>65</v>
      </c>
      <c r="HF72" s="9"/>
      <c r="HG72" s="336"/>
      <c r="HH72" s="5"/>
      <c r="HI72" s="10">
        <f>G33</f>
        <v>20</v>
      </c>
      <c r="HJ72" s="11">
        <f>G22</f>
        <v>9</v>
      </c>
      <c r="HK72" s="11">
        <f>G26</f>
        <v>13</v>
      </c>
      <c r="HL72" s="11">
        <f>G15</f>
        <v>2</v>
      </c>
      <c r="HM72" s="12">
        <f>G34</f>
        <v>21</v>
      </c>
      <c r="HN72" s="75">
        <f>HI72+HJ72+HK72+HL72+HM72</f>
        <v>65</v>
      </c>
      <c r="HO72" s="23"/>
      <c r="HP72" s="10">
        <f>G32</f>
        <v>19</v>
      </c>
      <c r="HQ72" s="11">
        <f>G23</f>
        <v>10</v>
      </c>
      <c r="HR72" s="11">
        <f>G26</f>
        <v>13</v>
      </c>
      <c r="HS72" s="11">
        <f>G15</f>
        <v>2</v>
      </c>
      <c r="HT72" s="12">
        <f>G34</f>
        <v>21</v>
      </c>
      <c r="HU72" s="75">
        <f>HP72+HQ72+HR72+HS72+HT72</f>
        <v>65</v>
      </c>
      <c r="HV72" s="23"/>
      <c r="HW72" s="10">
        <f>G33</f>
        <v>20</v>
      </c>
      <c r="HX72" s="11">
        <f>G21</f>
        <v>8</v>
      </c>
      <c r="HY72" s="11">
        <f>G27</f>
        <v>14</v>
      </c>
      <c r="HZ72" s="11">
        <f>G15</f>
        <v>2</v>
      </c>
      <c r="IA72" s="12">
        <f>G34</f>
        <v>21</v>
      </c>
      <c r="IB72" s="75">
        <f>HW72+HX72+HY72+HZ72+IA72</f>
        <v>65</v>
      </c>
      <c r="IC72" s="9"/>
      <c r="ID72" s="336"/>
      <c r="IE72" s="5"/>
      <c r="IF72" s="10">
        <f>G35</f>
        <v>22</v>
      </c>
      <c r="IG72" s="11">
        <f>G33</f>
        <v>20</v>
      </c>
      <c r="IH72" s="11">
        <f>G21</f>
        <v>8</v>
      </c>
      <c r="II72" s="11">
        <f>G24</f>
        <v>11</v>
      </c>
      <c r="IJ72" s="12">
        <f>G17</f>
        <v>4</v>
      </c>
      <c r="IK72" s="75">
        <f>IF72+IG72+IH72+II72+IJ72</f>
        <v>65</v>
      </c>
      <c r="IL72" s="23"/>
      <c r="IM72" s="10">
        <f>G35</f>
        <v>22</v>
      </c>
      <c r="IN72" s="11">
        <f>G32</f>
        <v>19</v>
      </c>
      <c r="IO72" s="11">
        <f>G21</f>
        <v>8</v>
      </c>
      <c r="IP72" s="11">
        <f>G24</f>
        <v>11</v>
      </c>
      <c r="IQ72" s="12">
        <f>G18</f>
        <v>5</v>
      </c>
      <c r="IR72" s="75">
        <f>IM72+IN72+IO72+IP72+IQ72</f>
        <v>65</v>
      </c>
      <c r="IS72" s="23"/>
      <c r="IT72" s="10">
        <f>G35</f>
        <v>22</v>
      </c>
      <c r="IU72" s="11">
        <f>G33</f>
        <v>20</v>
      </c>
      <c r="IV72" s="11">
        <f>G22</f>
        <v>9</v>
      </c>
      <c r="IW72" s="11">
        <f>G24</f>
        <v>11</v>
      </c>
      <c r="IX72" s="12">
        <f>G16</f>
        <v>3</v>
      </c>
      <c r="IY72" s="75">
        <f>IT72+IU72+IV72+IW72+IX72</f>
        <v>65</v>
      </c>
      <c r="IZ72" s="9"/>
      <c r="JA72" s="336"/>
      <c r="JB72" s="5"/>
      <c r="JC72" s="10">
        <f>G38</f>
        <v>25</v>
      </c>
      <c r="JD72" s="11">
        <f>G17</f>
        <v>4</v>
      </c>
      <c r="JE72" s="11">
        <f>G21</f>
        <v>8</v>
      </c>
      <c r="JF72" s="11">
        <f>G30</f>
        <v>17</v>
      </c>
      <c r="JG72" s="12">
        <f>G24</f>
        <v>11</v>
      </c>
      <c r="JH72" s="75">
        <f>JC72+JD72+JE72+JF72+JG72</f>
        <v>65</v>
      </c>
      <c r="JI72" s="23"/>
      <c r="JJ72" s="10">
        <f>G37</f>
        <v>24</v>
      </c>
      <c r="JK72" s="11">
        <f>G18</f>
        <v>5</v>
      </c>
      <c r="JL72" s="11">
        <f>G21</f>
        <v>8</v>
      </c>
      <c r="JM72" s="11">
        <f>G30</f>
        <v>17</v>
      </c>
      <c r="JN72" s="12">
        <f>G24</f>
        <v>11</v>
      </c>
      <c r="JO72" s="75">
        <f>JJ72+JK72+JL72+JM72+JN72</f>
        <v>65</v>
      </c>
      <c r="JP72" s="23"/>
      <c r="JQ72" s="10">
        <f>G38</f>
        <v>25</v>
      </c>
      <c r="JR72" s="11">
        <f>G16</f>
        <v>3</v>
      </c>
      <c r="JS72" s="11">
        <f>G22</f>
        <v>9</v>
      </c>
      <c r="JT72" s="11">
        <f>G30</f>
        <v>17</v>
      </c>
      <c r="JU72" s="12">
        <f>G24</f>
        <v>11</v>
      </c>
      <c r="JV72" s="75">
        <f>JQ72+JR72+JS72+JT72+JU72</f>
        <v>65</v>
      </c>
      <c r="JW72" s="9"/>
      <c r="JX72" s="336"/>
      <c r="JY72" s="5"/>
      <c r="JZ72" s="10">
        <f>G28</f>
        <v>15</v>
      </c>
      <c r="KA72" s="11">
        <f>G22</f>
        <v>9</v>
      </c>
      <c r="KB72" s="11">
        <f>G31</f>
        <v>18</v>
      </c>
      <c r="KC72" s="11">
        <f>G15</f>
        <v>2</v>
      </c>
      <c r="KD72" s="12">
        <f>G34</f>
        <v>21</v>
      </c>
      <c r="KE72" s="75">
        <f>JZ72+KA72+KB72+KC72+KD72</f>
        <v>65</v>
      </c>
      <c r="KF72" s="23"/>
      <c r="KG72" s="10">
        <f>G27</f>
        <v>14</v>
      </c>
      <c r="KH72" s="11">
        <f>G23</f>
        <v>10</v>
      </c>
      <c r="KI72" s="11">
        <f>G31</f>
        <v>18</v>
      </c>
      <c r="KJ72" s="11">
        <f>G15</f>
        <v>2</v>
      </c>
      <c r="KK72" s="12">
        <f>G34</f>
        <v>21</v>
      </c>
      <c r="KL72" s="75">
        <f>KG72+KH72+KI72+KJ72+KK72</f>
        <v>65</v>
      </c>
      <c r="KM72" s="23"/>
      <c r="KN72" s="10">
        <f>G28</f>
        <v>15</v>
      </c>
      <c r="KO72" s="11">
        <f>G21</f>
        <v>8</v>
      </c>
      <c r="KP72" s="11">
        <f>G32</f>
        <v>19</v>
      </c>
      <c r="KQ72" s="11">
        <f>G15</f>
        <v>2</v>
      </c>
      <c r="KR72" s="12">
        <f>G34</f>
        <v>21</v>
      </c>
      <c r="KS72" s="75">
        <f>KN72+KO72+KP72+KQ72+KR72</f>
        <v>65</v>
      </c>
      <c r="KT72" s="9"/>
      <c r="KU72" s="336"/>
      <c r="KV72" s="5"/>
      <c r="KW72" s="10">
        <f>G22</f>
        <v>9</v>
      </c>
      <c r="KX72" s="11">
        <f>G29</f>
        <v>16</v>
      </c>
      <c r="KY72" s="11">
        <f>G26</f>
        <v>13</v>
      </c>
      <c r="KZ72" s="11">
        <f>G38</f>
        <v>25</v>
      </c>
      <c r="LA72" s="12">
        <f>G15</f>
        <v>2</v>
      </c>
      <c r="LB72" s="75">
        <f>KW72+KX72+KY72+KZ72+LA72</f>
        <v>65</v>
      </c>
      <c r="LC72" s="23"/>
      <c r="LD72" s="10">
        <f>G23</f>
        <v>10</v>
      </c>
      <c r="LE72" s="11">
        <f>G29</f>
        <v>16</v>
      </c>
      <c r="LF72" s="11">
        <f>G26</f>
        <v>13</v>
      </c>
      <c r="LG72" s="11">
        <f>G37</f>
        <v>24</v>
      </c>
      <c r="LH72" s="12">
        <f>G15</f>
        <v>2</v>
      </c>
      <c r="LI72" s="75">
        <f>LD72+LE72+LF72+LG72+LH72</f>
        <v>65</v>
      </c>
      <c r="LJ72" s="23"/>
      <c r="LK72" s="10">
        <f>G21</f>
        <v>8</v>
      </c>
      <c r="LL72" s="11">
        <f>G29</f>
        <v>16</v>
      </c>
      <c r="LM72" s="11">
        <f>G27</f>
        <v>14</v>
      </c>
      <c r="LN72" s="11">
        <f>G38</f>
        <v>25</v>
      </c>
      <c r="LO72" s="12">
        <f>G15</f>
        <v>2</v>
      </c>
      <c r="LP72" s="75">
        <f>LK72+LL72+LM72+LN72+LO72</f>
        <v>65</v>
      </c>
      <c r="LQ72" s="9"/>
      <c r="LR72" s="336"/>
      <c r="LS72" s="5"/>
      <c r="LT72" s="10">
        <f>G32</f>
        <v>19</v>
      </c>
      <c r="LU72" s="11">
        <f>G19</f>
        <v>6</v>
      </c>
      <c r="LV72" s="11">
        <f>G26</f>
        <v>13</v>
      </c>
      <c r="LW72" s="11">
        <f>G38</f>
        <v>25</v>
      </c>
      <c r="LX72" s="12">
        <f>G15</f>
        <v>2</v>
      </c>
      <c r="LY72" s="75">
        <f>LT72+LU72+LV72+LW72+LX72</f>
        <v>65</v>
      </c>
      <c r="LZ72" s="23"/>
      <c r="MA72" s="10">
        <f>G33</f>
        <v>20</v>
      </c>
      <c r="MB72" s="11">
        <f>G19</f>
        <v>6</v>
      </c>
      <c r="MC72" s="11">
        <f>G26</f>
        <v>13</v>
      </c>
      <c r="MD72" s="11">
        <f>G37</f>
        <v>24</v>
      </c>
      <c r="ME72" s="12">
        <f>G15</f>
        <v>2</v>
      </c>
      <c r="MF72" s="75">
        <f>MA72+MB72+MC72+MD72+ME72</f>
        <v>65</v>
      </c>
      <c r="MG72" s="23"/>
      <c r="MH72" s="10">
        <f>G31</f>
        <v>18</v>
      </c>
      <c r="MI72" s="11">
        <f>G19</f>
        <v>6</v>
      </c>
      <c r="MJ72" s="11">
        <f>G27</f>
        <v>14</v>
      </c>
      <c r="MK72" s="11">
        <f>G38</f>
        <v>25</v>
      </c>
      <c r="ML72" s="12">
        <f>G15</f>
        <v>2</v>
      </c>
      <c r="MM72" s="75">
        <f>MH72+MI72+MJ72+MK72+ML72</f>
        <v>65</v>
      </c>
      <c r="MN72" s="9"/>
      <c r="MO72" s="336"/>
      <c r="MP72" s="5"/>
      <c r="MQ72" s="10">
        <f>G38</f>
        <v>25</v>
      </c>
      <c r="MR72" s="11">
        <f>G32</f>
        <v>19</v>
      </c>
      <c r="MS72" s="11">
        <f>G26</f>
        <v>13</v>
      </c>
      <c r="MT72" s="11">
        <f>G15</f>
        <v>2</v>
      </c>
      <c r="MU72" s="12">
        <f>G19</f>
        <v>6</v>
      </c>
      <c r="MV72" s="75">
        <f>MQ72+MR72+MS72+MT72+MU72</f>
        <v>65</v>
      </c>
      <c r="MW72" s="23"/>
      <c r="MX72" s="10">
        <f>G37</f>
        <v>24</v>
      </c>
      <c r="MY72" s="11">
        <f>G33</f>
        <v>20</v>
      </c>
      <c r="MZ72" s="11">
        <f>G26</f>
        <v>13</v>
      </c>
      <c r="NA72" s="11">
        <f>G15</f>
        <v>2</v>
      </c>
      <c r="NB72" s="12">
        <f>G19</f>
        <v>6</v>
      </c>
      <c r="NC72" s="75">
        <f>MX72+MY72+MZ72+NA72+NB72</f>
        <v>65</v>
      </c>
      <c r="ND72" s="23"/>
      <c r="NE72" s="10">
        <f>G38</f>
        <v>25</v>
      </c>
      <c r="NF72" s="11">
        <f>G31</f>
        <v>18</v>
      </c>
      <c r="NG72" s="11">
        <f>G27</f>
        <v>14</v>
      </c>
      <c r="NH72" s="11">
        <f>G15</f>
        <v>2</v>
      </c>
      <c r="NI72" s="12">
        <f>G19</f>
        <v>6</v>
      </c>
      <c r="NJ72" s="75">
        <f>NE72+NF72+NG72+NH72+NI72</f>
        <v>65</v>
      </c>
      <c r="NK72" s="9"/>
      <c r="NL72" s="336"/>
      <c r="NM72" s="5"/>
      <c r="NN72" s="10">
        <f>G23</f>
        <v>10</v>
      </c>
      <c r="NO72" s="11">
        <f>G17</f>
        <v>4</v>
      </c>
      <c r="NP72" s="11">
        <f>G31</f>
        <v>18</v>
      </c>
      <c r="NQ72" s="11">
        <f>G25</f>
        <v>12</v>
      </c>
      <c r="NR72" s="12">
        <f>G34</f>
        <v>21</v>
      </c>
      <c r="NS72" s="75">
        <f>NN72+NO72+NP72+NQ72+NR72</f>
        <v>65</v>
      </c>
      <c r="NT72" s="23"/>
      <c r="NU72" s="10">
        <f>G22</f>
        <v>9</v>
      </c>
      <c r="NV72" s="11">
        <f>G18</f>
        <v>5</v>
      </c>
      <c r="NW72" s="11">
        <f>G31</f>
        <v>18</v>
      </c>
      <c r="NX72" s="11">
        <f>G25</f>
        <v>12</v>
      </c>
      <c r="NY72" s="12">
        <f>G34</f>
        <v>21</v>
      </c>
      <c r="NZ72" s="75">
        <f>NU72+NV72+NW72+NX72+NY72</f>
        <v>65</v>
      </c>
      <c r="OA72" s="23"/>
      <c r="OB72" s="10">
        <f>G23</f>
        <v>10</v>
      </c>
      <c r="OC72" s="11">
        <f>G16</f>
        <v>3</v>
      </c>
      <c r="OD72" s="11">
        <f>G32</f>
        <v>19</v>
      </c>
      <c r="OE72" s="11">
        <f>G25</f>
        <v>12</v>
      </c>
      <c r="OF72" s="12">
        <f>G34</f>
        <v>21</v>
      </c>
      <c r="OG72" s="75">
        <f>OB72+OC72+OD72+OE72+OF72</f>
        <v>65</v>
      </c>
      <c r="OH72" s="9"/>
      <c r="OI72" s="336"/>
      <c r="OJ72" s="5"/>
      <c r="OK72" s="10">
        <f>G20</f>
        <v>7</v>
      </c>
      <c r="OL72" s="11">
        <f>G28</f>
        <v>15</v>
      </c>
      <c r="OM72" s="11">
        <f>G31</f>
        <v>18</v>
      </c>
      <c r="ON72" s="11">
        <f>G34</f>
        <v>21</v>
      </c>
      <c r="OO72" s="12">
        <f>G17</f>
        <v>4</v>
      </c>
      <c r="OP72" s="75">
        <f>OK72+OL72+OM72+ON72+OO72</f>
        <v>65</v>
      </c>
      <c r="OQ72" s="23"/>
      <c r="OR72" s="10">
        <f>G20</f>
        <v>7</v>
      </c>
      <c r="OS72" s="11">
        <f>G27</f>
        <v>14</v>
      </c>
      <c r="OT72" s="11">
        <f>G31</f>
        <v>18</v>
      </c>
      <c r="OU72" s="11">
        <f>G34</f>
        <v>21</v>
      </c>
      <c r="OV72" s="12">
        <f>G18</f>
        <v>5</v>
      </c>
      <c r="OW72" s="75">
        <f>OR72+OS72+OT72+OU72+OV72</f>
        <v>65</v>
      </c>
      <c r="OX72" s="23"/>
      <c r="OY72" s="10">
        <f>G20</f>
        <v>7</v>
      </c>
      <c r="OZ72" s="11">
        <f>G28</f>
        <v>15</v>
      </c>
      <c r="PA72" s="11">
        <f>G32</f>
        <v>19</v>
      </c>
      <c r="PB72" s="11">
        <f>G34</f>
        <v>21</v>
      </c>
      <c r="PC72" s="12">
        <f>G16</f>
        <v>3</v>
      </c>
      <c r="PD72" s="75">
        <f>OY72+OZ72+PA72+PB72+PC72</f>
        <v>65</v>
      </c>
      <c r="PE72" s="9"/>
      <c r="PF72" s="336"/>
      <c r="PG72" s="5"/>
      <c r="PH72" s="10">
        <f>G33</f>
        <v>20</v>
      </c>
      <c r="PI72" s="11">
        <f>G17</f>
        <v>4</v>
      </c>
      <c r="PJ72" s="11">
        <f>G21</f>
        <v>8</v>
      </c>
      <c r="PK72" s="11">
        <f>G25</f>
        <v>12</v>
      </c>
      <c r="PL72" s="12">
        <f>G34</f>
        <v>21</v>
      </c>
      <c r="PM72" s="75">
        <f>PH72+PI72+PJ72+PK72+PL72</f>
        <v>65</v>
      </c>
      <c r="PN72" s="23"/>
      <c r="PO72" s="10">
        <f>G32</f>
        <v>19</v>
      </c>
      <c r="PP72" s="11">
        <f>G18</f>
        <v>5</v>
      </c>
      <c r="PQ72" s="11">
        <f>G21</f>
        <v>8</v>
      </c>
      <c r="PR72" s="11">
        <f>G25</f>
        <v>12</v>
      </c>
      <c r="PS72" s="12">
        <f>G34</f>
        <v>21</v>
      </c>
      <c r="PT72" s="75">
        <f>PO72+PP72+PQ72+PR72+PS72</f>
        <v>65</v>
      </c>
      <c r="PU72" s="23"/>
      <c r="PV72" s="10">
        <f>G33</f>
        <v>20</v>
      </c>
      <c r="PW72" s="11">
        <f>G16</f>
        <v>3</v>
      </c>
      <c r="PX72" s="11">
        <f>G22</f>
        <v>9</v>
      </c>
      <c r="PY72" s="11">
        <f>G25</f>
        <v>12</v>
      </c>
      <c r="PZ72" s="12">
        <f>G34</f>
        <v>21</v>
      </c>
      <c r="QA72" s="75">
        <f>PV72+PW72+PX72+PY72+PZ72</f>
        <v>65</v>
      </c>
      <c r="QB72" s="9"/>
      <c r="QC72" s="336"/>
      <c r="QD72" s="5"/>
      <c r="QE72" s="10">
        <f>G38</f>
        <v>25</v>
      </c>
      <c r="QF72" s="11">
        <f>G22</f>
        <v>9</v>
      </c>
      <c r="QG72" s="11">
        <f>G26</f>
        <v>13</v>
      </c>
      <c r="QH72" s="11">
        <f>G15</f>
        <v>2</v>
      </c>
      <c r="QI72" s="12">
        <f>G29</f>
        <v>16</v>
      </c>
      <c r="QJ72" s="75">
        <f>QE72+QF72+QG72+QH72+QI72</f>
        <v>65</v>
      </c>
      <c r="QK72" s="23"/>
      <c r="QL72" s="10">
        <f>G37</f>
        <v>24</v>
      </c>
      <c r="QM72" s="11">
        <f>G23</f>
        <v>10</v>
      </c>
      <c r="QN72" s="11">
        <f>G26</f>
        <v>13</v>
      </c>
      <c r="QO72" s="11">
        <f>G15</f>
        <v>2</v>
      </c>
      <c r="QP72" s="12">
        <f>G29</f>
        <v>16</v>
      </c>
      <c r="QQ72" s="75">
        <f>QL72+QM72+QN72+QO72+QP72</f>
        <v>65</v>
      </c>
      <c r="QR72" s="23"/>
      <c r="QS72" s="10">
        <f>G38</f>
        <v>25</v>
      </c>
      <c r="QT72" s="11">
        <f>G21</f>
        <v>8</v>
      </c>
      <c r="QU72" s="11">
        <f>G27</f>
        <v>14</v>
      </c>
      <c r="QV72" s="11">
        <f>G15</f>
        <v>2</v>
      </c>
      <c r="QW72" s="12">
        <f>G29</f>
        <v>16</v>
      </c>
      <c r="QX72" s="75">
        <f>QS72+QT72+QU72+QV72+QW72</f>
        <v>65</v>
      </c>
      <c r="QY72" s="9"/>
      <c r="QZ72" s="336"/>
      <c r="RA72" s="5"/>
      <c r="RB72" s="10">
        <f>G22</f>
        <v>9</v>
      </c>
      <c r="RC72" s="11">
        <f>G29</f>
        <v>16</v>
      </c>
      <c r="RD72" s="11">
        <f>G36</f>
        <v>23</v>
      </c>
      <c r="RE72" s="11">
        <f>G28</f>
        <v>15</v>
      </c>
      <c r="RF72" s="12">
        <f>G15</f>
        <v>2</v>
      </c>
      <c r="RG72" s="75">
        <f>RB72+RC72+RD72+RE72+RF72</f>
        <v>65</v>
      </c>
      <c r="RH72" s="23"/>
      <c r="RI72" s="10">
        <f>G23</f>
        <v>10</v>
      </c>
      <c r="RJ72" s="11">
        <f>G29</f>
        <v>16</v>
      </c>
      <c r="RK72" s="11">
        <f>G36</f>
        <v>23</v>
      </c>
      <c r="RL72" s="11">
        <f>G27</f>
        <v>14</v>
      </c>
      <c r="RM72" s="12">
        <f>G15</f>
        <v>2</v>
      </c>
      <c r="RN72" s="75">
        <f>RI72+RJ72+RK72+RL72+RM72</f>
        <v>65</v>
      </c>
      <c r="RO72" s="23"/>
      <c r="RP72" s="10">
        <f>G21</f>
        <v>8</v>
      </c>
      <c r="RQ72" s="11">
        <f>G29</f>
        <v>16</v>
      </c>
      <c r="RR72" s="11">
        <f>G37</f>
        <v>24</v>
      </c>
      <c r="RS72" s="11">
        <f>G28</f>
        <v>15</v>
      </c>
      <c r="RT72" s="12">
        <f>G15</f>
        <v>2</v>
      </c>
      <c r="RU72" s="75">
        <f>RP72+RQ72+RR72+RS72+RT72</f>
        <v>65</v>
      </c>
      <c r="RV72" s="9"/>
      <c r="RW72" s="336"/>
      <c r="RX72" s="5"/>
      <c r="RY72" s="10">
        <f>G32</f>
        <v>19</v>
      </c>
      <c r="RZ72" s="11">
        <f>G19</f>
        <v>6</v>
      </c>
      <c r="SA72" s="11">
        <f>G36</f>
        <v>23</v>
      </c>
      <c r="SB72" s="11">
        <f>G28</f>
        <v>15</v>
      </c>
      <c r="SC72" s="12">
        <f>G15</f>
        <v>2</v>
      </c>
      <c r="SD72" s="75">
        <f>RY72+RZ72+SA72+SB72+SC72</f>
        <v>65</v>
      </c>
      <c r="SE72" s="23"/>
      <c r="SF72" s="10">
        <f>G33</f>
        <v>20</v>
      </c>
      <c r="SG72" s="11">
        <f>G19</f>
        <v>6</v>
      </c>
      <c r="SH72" s="11">
        <f>G36</f>
        <v>23</v>
      </c>
      <c r="SI72" s="11">
        <f>G27</f>
        <v>14</v>
      </c>
      <c r="SJ72" s="12">
        <f>G15</f>
        <v>2</v>
      </c>
      <c r="SK72" s="75">
        <f>SF72+SG72+SH72+SI72+SJ72</f>
        <v>65</v>
      </c>
      <c r="SL72" s="23"/>
      <c r="SM72" s="10">
        <f>G31</f>
        <v>18</v>
      </c>
      <c r="SN72" s="11">
        <f>G19</f>
        <v>6</v>
      </c>
      <c r="SO72" s="11">
        <f>G37</f>
        <v>24</v>
      </c>
      <c r="SP72" s="11">
        <f>G28</f>
        <v>15</v>
      </c>
      <c r="SQ72" s="12">
        <f>G15</f>
        <v>2</v>
      </c>
      <c r="SR72" s="75">
        <f>SM72+SN72+SO72+SP72+SQ72</f>
        <v>65</v>
      </c>
      <c r="SS72" s="9"/>
      <c r="ST72" s="336"/>
      <c r="SU72" s="5"/>
      <c r="SV72" s="10">
        <f>G28</f>
        <v>15</v>
      </c>
      <c r="SW72" s="11">
        <f>G32</f>
        <v>19</v>
      </c>
      <c r="SX72" s="11">
        <f>G36</f>
        <v>23</v>
      </c>
      <c r="SY72" s="11">
        <f>G15</f>
        <v>2</v>
      </c>
      <c r="SZ72" s="12">
        <f>G19</f>
        <v>6</v>
      </c>
      <c r="TA72" s="75">
        <f>SV72+SW72+SX72+SY72+SZ72</f>
        <v>65</v>
      </c>
      <c r="TB72" s="23"/>
      <c r="TC72" s="10">
        <f>G27</f>
        <v>14</v>
      </c>
      <c r="TD72" s="11">
        <f>G33</f>
        <v>20</v>
      </c>
      <c r="TE72" s="11">
        <f>G36</f>
        <v>23</v>
      </c>
      <c r="TF72" s="11">
        <f>G15</f>
        <v>2</v>
      </c>
      <c r="TG72" s="12">
        <f>G19</f>
        <v>6</v>
      </c>
      <c r="TH72" s="75">
        <f>TC72+TD72+TE72+TF72+TG72</f>
        <v>65</v>
      </c>
      <c r="TI72" s="23"/>
      <c r="TJ72" s="10">
        <f>G28</f>
        <v>15</v>
      </c>
      <c r="TK72" s="11">
        <f>G31</f>
        <v>18</v>
      </c>
      <c r="TL72" s="11">
        <f>G37</f>
        <v>24</v>
      </c>
      <c r="TM72" s="11">
        <f>G15</f>
        <v>2</v>
      </c>
      <c r="TN72" s="12">
        <f>G19</f>
        <v>6</v>
      </c>
      <c r="TO72" s="75">
        <f>TJ72+TK72+TL72+TM72+TN72</f>
        <v>65</v>
      </c>
      <c r="TP72" s="9"/>
      <c r="TQ72" s="336"/>
      <c r="TR72" s="5"/>
      <c r="TS72" s="10">
        <f>G20</f>
        <v>7</v>
      </c>
      <c r="TT72" s="11">
        <f>G38</f>
        <v>25</v>
      </c>
      <c r="TU72" s="11">
        <f>G31</f>
        <v>18</v>
      </c>
      <c r="TV72" s="11">
        <f>G24</f>
        <v>11</v>
      </c>
      <c r="TW72" s="12">
        <f>G17</f>
        <v>4</v>
      </c>
      <c r="TX72" s="75">
        <f>TS72+TT72+TU72+TV72+TW72</f>
        <v>65</v>
      </c>
      <c r="TY72" s="23"/>
      <c r="TZ72" s="10">
        <f>G20</f>
        <v>7</v>
      </c>
      <c r="UA72" s="11">
        <f>G37</f>
        <v>24</v>
      </c>
      <c r="UB72" s="11">
        <f>G31</f>
        <v>18</v>
      </c>
      <c r="UC72" s="11">
        <f>G24</f>
        <v>11</v>
      </c>
      <c r="UD72" s="12">
        <f>G18</f>
        <v>5</v>
      </c>
      <c r="UE72" s="75">
        <f>TZ72+UA72+UB72+UC72+UD72</f>
        <v>65</v>
      </c>
      <c r="UF72" s="23"/>
      <c r="UG72" s="10">
        <f>G20</f>
        <v>7</v>
      </c>
      <c r="UH72" s="11">
        <f>G38</f>
        <v>25</v>
      </c>
      <c r="UI72" s="11">
        <f>G32</f>
        <v>19</v>
      </c>
      <c r="UJ72" s="11">
        <f>G24</f>
        <v>11</v>
      </c>
      <c r="UK72" s="12">
        <f>G16</f>
        <v>3</v>
      </c>
      <c r="UL72" s="75">
        <f>UG72+UH72+UI72+UJ72+UK72</f>
        <v>65</v>
      </c>
      <c r="UM72" s="9"/>
      <c r="UN72" s="336"/>
      <c r="UO72" s="5"/>
      <c r="UP72" s="10">
        <f>G23</f>
        <v>10</v>
      </c>
      <c r="UQ72" s="11">
        <f>G17</f>
        <v>4</v>
      </c>
      <c r="UR72" s="11">
        <f>G31</f>
        <v>18</v>
      </c>
      <c r="US72" s="11">
        <f>G35</f>
        <v>22</v>
      </c>
      <c r="UT72" s="12">
        <f>G24</f>
        <v>11</v>
      </c>
      <c r="UU72" s="75">
        <f>UP72+UQ72+UR72+US72+UT72</f>
        <v>65</v>
      </c>
      <c r="UV72" s="23"/>
      <c r="UW72" s="10">
        <f>G22</f>
        <v>9</v>
      </c>
      <c r="UX72" s="11">
        <f>G18</f>
        <v>5</v>
      </c>
      <c r="UY72" s="11">
        <f>G31</f>
        <v>18</v>
      </c>
      <c r="UZ72" s="11">
        <f>G35</f>
        <v>22</v>
      </c>
      <c r="VA72" s="12">
        <f>G24</f>
        <v>11</v>
      </c>
      <c r="VB72" s="75">
        <f>UW72+UX72+UY72+UZ72+VA72</f>
        <v>65</v>
      </c>
      <c r="VC72" s="23"/>
      <c r="VD72" s="10">
        <f>G23</f>
        <v>10</v>
      </c>
      <c r="VE72" s="11">
        <f>G16</f>
        <v>3</v>
      </c>
      <c r="VF72" s="11">
        <f>G32</f>
        <v>19</v>
      </c>
      <c r="VG72" s="11">
        <f>G35</f>
        <v>22</v>
      </c>
      <c r="VH72" s="12">
        <f>G24</f>
        <v>11</v>
      </c>
      <c r="VI72" s="75">
        <f>VD72+VE72+VF72+VG72+VH72</f>
        <v>65</v>
      </c>
      <c r="VJ72" s="9"/>
      <c r="VK72" s="336"/>
      <c r="VL72" s="5"/>
      <c r="VM72" s="10">
        <f>G30</f>
        <v>17</v>
      </c>
      <c r="VN72" s="11">
        <f>G38</f>
        <v>25</v>
      </c>
      <c r="VO72" s="11">
        <f>G21</f>
        <v>8</v>
      </c>
      <c r="VP72" s="11">
        <f>G24</f>
        <v>11</v>
      </c>
      <c r="VQ72" s="12">
        <f>G17</f>
        <v>4</v>
      </c>
      <c r="VR72" s="75">
        <f>VM72+VN72+VO72+VP72+VQ72</f>
        <v>65</v>
      </c>
      <c r="VS72" s="23"/>
      <c r="VT72" s="10">
        <f>G30</f>
        <v>17</v>
      </c>
      <c r="VU72" s="11">
        <f>G37</f>
        <v>24</v>
      </c>
      <c r="VV72" s="11">
        <f>G21</f>
        <v>8</v>
      </c>
      <c r="VW72" s="11">
        <f>G24</f>
        <v>11</v>
      </c>
      <c r="VX72" s="12">
        <f>G18</f>
        <v>5</v>
      </c>
      <c r="VY72" s="75">
        <f>VT72+VU72+VV72+VW72+VX72</f>
        <v>65</v>
      </c>
      <c r="VZ72" s="23"/>
      <c r="WA72" s="10">
        <f>G30</f>
        <v>17</v>
      </c>
      <c r="WB72" s="11">
        <f>G38</f>
        <v>25</v>
      </c>
      <c r="WC72" s="11">
        <f>G22</f>
        <v>9</v>
      </c>
      <c r="WD72" s="11">
        <f>G24</f>
        <v>11</v>
      </c>
      <c r="WE72" s="12">
        <f>G16</f>
        <v>3</v>
      </c>
      <c r="WF72" s="75">
        <f>WA72+WB72+WC72+WD72+WE72</f>
        <v>65</v>
      </c>
      <c r="WG72" s="9"/>
      <c r="WH72" s="336"/>
      <c r="WI72" s="5"/>
      <c r="WJ72" s="10">
        <f>G33</f>
        <v>20</v>
      </c>
      <c r="WK72" s="11">
        <f>G17</f>
        <v>4</v>
      </c>
      <c r="WL72" s="11">
        <f>G21</f>
        <v>8</v>
      </c>
      <c r="WM72" s="11">
        <f>G35</f>
        <v>22</v>
      </c>
      <c r="WN72" s="12">
        <f>G24</f>
        <v>11</v>
      </c>
      <c r="WO72" s="75">
        <f>WJ72+WK72+WL72+WM72+WN72</f>
        <v>65</v>
      </c>
      <c r="WP72" s="23"/>
      <c r="WQ72" s="10">
        <f>G32</f>
        <v>19</v>
      </c>
      <c r="WR72" s="11">
        <f>G18</f>
        <v>5</v>
      </c>
      <c r="WS72" s="11">
        <f>G21</f>
        <v>8</v>
      </c>
      <c r="WT72" s="11">
        <f>G17</f>
        <v>4</v>
      </c>
      <c r="WU72" s="12">
        <f>G24</f>
        <v>11</v>
      </c>
      <c r="WV72" s="75">
        <f>WQ72+WR72+WS72+WT72+WU72</f>
        <v>47</v>
      </c>
      <c r="WW72" s="23"/>
      <c r="WX72" s="10">
        <f>G33</f>
        <v>20</v>
      </c>
      <c r="WY72" s="11">
        <f>G16</f>
        <v>3</v>
      </c>
      <c r="WZ72" s="11">
        <f>G22</f>
        <v>9</v>
      </c>
      <c r="XA72" s="11">
        <f>G35</f>
        <v>22</v>
      </c>
      <c r="XB72" s="12">
        <f>G24</f>
        <v>11</v>
      </c>
      <c r="XC72" s="75">
        <f>WX72+WY72+WZ72+XA72+XB72</f>
        <v>65</v>
      </c>
      <c r="XD72" s="9"/>
      <c r="XE72" s="336"/>
      <c r="XF72" s="5"/>
      <c r="XG72" s="10">
        <f>G22</f>
        <v>9</v>
      </c>
      <c r="XH72" s="11">
        <f>G24</f>
        <v>11</v>
      </c>
      <c r="XI72" s="11">
        <f>G31</f>
        <v>18</v>
      </c>
      <c r="XJ72" s="11">
        <f>G38</f>
        <v>25</v>
      </c>
      <c r="XK72" s="12">
        <f>G15</f>
        <v>2</v>
      </c>
      <c r="XL72" s="75">
        <f>XG72+XH72+XI72+XJ72+XK72</f>
        <v>65</v>
      </c>
      <c r="XM72" s="23"/>
      <c r="XN72" s="10">
        <f>G23</f>
        <v>10</v>
      </c>
      <c r="XO72" s="11">
        <f>G24</f>
        <v>11</v>
      </c>
      <c r="XP72" s="11">
        <f>G31</f>
        <v>18</v>
      </c>
      <c r="XQ72" s="11">
        <f>G37</f>
        <v>24</v>
      </c>
      <c r="XR72" s="12">
        <f>G15</f>
        <v>2</v>
      </c>
      <c r="XS72" s="75">
        <f>XN72+XO72+XP72+XQ72+XR72</f>
        <v>65</v>
      </c>
      <c r="XT72" s="23"/>
      <c r="XU72" s="10">
        <f>G21</f>
        <v>8</v>
      </c>
      <c r="XV72" s="11">
        <f>G24</f>
        <v>11</v>
      </c>
      <c r="XW72" s="11">
        <f>G32</f>
        <v>19</v>
      </c>
      <c r="XX72" s="11">
        <f>G38</f>
        <v>25</v>
      </c>
      <c r="XY72" s="12">
        <f>G15</f>
        <v>2</v>
      </c>
      <c r="XZ72" s="75">
        <f>XU72+XV72+XW72+XX72+XY72</f>
        <v>65</v>
      </c>
      <c r="YA72" s="9"/>
      <c r="YB72" s="336"/>
      <c r="YC72" s="5"/>
      <c r="YD72" s="10">
        <f>G27</f>
        <v>14</v>
      </c>
      <c r="YE72" s="11">
        <f>G19</f>
        <v>6</v>
      </c>
      <c r="YF72" s="11">
        <f>G31</f>
        <v>18</v>
      </c>
      <c r="YG72" s="11">
        <f>G38</f>
        <v>25</v>
      </c>
      <c r="YH72" s="12">
        <f>G15</f>
        <v>2</v>
      </c>
      <c r="YI72" s="75">
        <f>YD72+YE72+YF72+YG72+YH72</f>
        <v>65</v>
      </c>
      <c r="YJ72" s="23"/>
      <c r="YK72" s="10">
        <f>G28</f>
        <v>15</v>
      </c>
      <c r="YL72" s="11">
        <f>G19</f>
        <v>6</v>
      </c>
      <c r="YM72" s="11">
        <f>G31</f>
        <v>18</v>
      </c>
      <c r="YN72" s="11">
        <f>G37</f>
        <v>24</v>
      </c>
      <c r="YO72" s="12">
        <f>G15</f>
        <v>2</v>
      </c>
      <c r="YP72" s="75">
        <f>YK72+YL72+YM72+YN72+YO72</f>
        <v>65</v>
      </c>
      <c r="YQ72" s="23"/>
      <c r="YR72" s="10">
        <f>G26</f>
        <v>13</v>
      </c>
      <c r="YS72" s="11">
        <f>G19</f>
        <v>6</v>
      </c>
      <c r="YT72" s="11">
        <f>G32</f>
        <v>19</v>
      </c>
      <c r="YU72" s="11">
        <f>G38</f>
        <v>25</v>
      </c>
      <c r="YV72" s="12">
        <f>G15</f>
        <v>2</v>
      </c>
      <c r="YW72" s="75">
        <f>YR72+YS72+YT72+YU72+YV72</f>
        <v>65</v>
      </c>
      <c r="YX72" s="9"/>
      <c r="YY72" s="336"/>
      <c r="YZ72" s="5"/>
      <c r="ZA72" s="10">
        <f>G38</f>
        <v>25</v>
      </c>
      <c r="ZB72" s="11">
        <f>G27</f>
        <v>14</v>
      </c>
      <c r="ZC72" s="11">
        <f>G31</f>
        <v>18</v>
      </c>
      <c r="ZD72" s="11">
        <f>G15</f>
        <v>2</v>
      </c>
      <c r="ZE72" s="12">
        <f>G19</f>
        <v>6</v>
      </c>
      <c r="ZF72" s="75">
        <f>ZA72+ZB72+ZC72+ZD72+ZE72</f>
        <v>65</v>
      </c>
      <c r="ZG72" s="23"/>
      <c r="ZH72" s="10">
        <f>G37</f>
        <v>24</v>
      </c>
      <c r="ZI72" s="11">
        <f>G28</f>
        <v>15</v>
      </c>
      <c r="ZJ72" s="11">
        <f>G31</f>
        <v>18</v>
      </c>
      <c r="ZK72" s="11">
        <f>G15</f>
        <v>2</v>
      </c>
      <c r="ZL72" s="12">
        <f>G19</f>
        <v>6</v>
      </c>
      <c r="ZM72" s="75">
        <f>ZH72+ZI72+ZJ72+ZK72+ZL72</f>
        <v>65</v>
      </c>
      <c r="ZN72" s="23"/>
      <c r="ZO72" s="10">
        <f>G38</f>
        <v>25</v>
      </c>
      <c r="ZP72" s="11">
        <f>G26</f>
        <v>13</v>
      </c>
      <c r="ZQ72" s="11">
        <f>G32</f>
        <v>19</v>
      </c>
      <c r="ZR72" s="11">
        <f>G15</f>
        <v>2</v>
      </c>
      <c r="ZS72" s="12">
        <f>G19</f>
        <v>6</v>
      </c>
      <c r="ZT72" s="75">
        <f>ZO72+ZP72+ZQ72+ZR72+ZS72</f>
        <v>65</v>
      </c>
      <c r="ZU72" s="9"/>
      <c r="ZV72" s="336"/>
      <c r="ZW72" s="5"/>
      <c r="ZX72" s="10">
        <f>G23</f>
        <v>10</v>
      </c>
      <c r="ZY72" s="11">
        <f>G17</f>
        <v>4</v>
      </c>
      <c r="ZZ72" s="11">
        <f>G26</f>
        <v>13</v>
      </c>
      <c r="AAA72" s="11">
        <f>G30</f>
        <v>17</v>
      </c>
      <c r="AAB72" s="12">
        <f>G34</f>
        <v>21</v>
      </c>
      <c r="AAC72" s="75">
        <f>ZX72+ZY72+ZZ72+AAA72+AAB72</f>
        <v>65</v>
      </c>
      <c r="AAD72" s="23"/>
      <c r="AAE72" s="10">
        <f>G22</f>
        <v>9</v>
      </c>
      <c r="AAF72" s="11">
        <f>G18</f>
        <v>5</v>
      </c>
      <c r="AAG72" s="11">
        <f>G26</f>
        <v>13</v>
      </c>
      <c r="AAH72" s="11">
        <f>G30</f>
        <v>17</v>
      </c>
      <c r="AAI72" s="12">
        <f>G34</f>
        <v>21</v>
      </c>
      <c r="AAJ72" s="75">
        <f>AAE72+AAF72+AAG72+AAH72+AAI72</f>
        <v>65</v>
      </c>
      <c r="AAK72" s="23"/>
      <c r="AAL72" s="10">
        <f>G23</f>
        <v>10</v>
      </c>
      <c r="AAM72" s="11">
        <f>G16</f>
        <v>3</v>
      </c>
      <c r="AAN72" s="11">
        <f>G27</f>
        <v>14</v>
      </c>
      <c r="AAO72" s="11">
        <f>G30</f>
        <v>17</v>
      </c>
      <c r="AAP72" s="12">
        <f>G34</f>
        <v>21</v>
      </c>
      <c r="AAQ72" s="75">
        <f>AAL72+AAM72+AAN72+AAO72+AAP72</f>
        <v>65</v>
      </c>
      <c r="AAR72" s="9"/>
      <c r="AAS72" s="336"/>
      <c r="AAT72" s="5"/>
      <c r="AAU72" s="10">
        <f>G20</f>
        <v>7</v>
      </c>
      <c r="AAV72" s="11">
        <f>G33</f>
        <v>20</v>
      </c>
      <c r="AAW72" s="11">
        <f>G26</f>
        <v>13</v>
      </c>
      <c r="AAX72" s="11">
        <f>G34</f>
        <v>21</v>
      </c>
      <c r="AAY72" s="12">
        <f>G17</f>
        <v>4</v>
      </c>
      <c r="AAZ72" s="75">
        <f>AAU72+AAV72+AAW72+AAX72+AAY72</f>
        <v>65</v>
      </c>
      <c r="ABA72" s="23"/>
      <c r="ABB72" s="10">
        <f>G20</f>
        <v>7</v>
      </c>
      <c r="ABC72" s="11">
        <f>G32</f>
        <v>19</v>
      </c>
      <c r="ABD72" s="11">
        <f>G26</f>
        <v>13</v>
      </c>
      <c r="ABE72" s="11">
        <f>G34</f>
        <v>21</v>
      </c>
      <c r="ABF72" s="12">
        <f>G18</f>
        <v>5</v>
      </c>
      <c r="ABG72" s="75">
        <f>ABB72+ABC72+ABD72+ABE72+ABF72</f>
        <v>65</v>
      </c>
      <c r="ABH72" s="23"/>
      <c r="ABI72" s="10">
        <f>G20</f>
        <v>7</v>
      </c>
      <c r="ABJ72" s="11">
        <f>G33</f>
        <v>20</v>
      </c>
      <c r="ABK72" s="11">
        <f>G27</f>
        <v>14</v>
      </c>
      <c r="ABL72" s="11">
        <f>G34</f>
        <v>21</v>
      </c>
      <c r="ABM72" s="12">
        <f>G16</f>
        <v>3</v>
      </c>
      <c r="ABN72" s="75">
        <f>ABI72+ABJ72+ABK72+ABL72+ABM72</f>
        <v>65</v>
      </c>
      <c r="ABO72" s="9"/>
      <c r="ABP72" s="336"/>
      <c r="ABQ72" s="5"/>
      <c r="ABR72" s="10">
        <f>G22</f>
        <v>9</v>
      </c>
      <c r="ABS72" s="11">
        <f>G24</f>
        <v>11</v>
      </c>
      <c r="ABT72" s="11">
        <f>G36</f>
        <v>23</v>
      </c>
      <c r="ABU72" s="11">
        <f>G33</f>
        <v>20</v>
      </c>
      <c r="ABV72" s="12">
        <f>G15</f>
        <v>2</v>
      </c>
      <c r="ABW72" s="75">
        <f>ABR72+ABS72+ABT72+ABU72+ABV72</f>
        <v>65</v>
      </c>
      <c r="ABX72" s="23"/>
      <c r="ABY72" s="10">
        <f>G23</f>
        <v>10</v>
      </c>
      <c r="ABZ72" s="11">
        <f>G24</f>
        <v>11</v>
      </c>
      <c r="ACA72" s="11">
        <f>G36</f>
        <v>23</v>
      </c>
      <c r="ACB72" s="11">
        <f>G32</f>
        <v>19</v>
      </c>
      <c r="ACC72" s="12">
        <f>G15</f>
        <v>2</v>
      </c>
      <c r="ACD72" s="75">
        <f>ABY72+ABZ72+ACA72+ACB72+ACC72</f>
        <v>65</v>
      </c>
      <c r="ACE72" s="23"/>
      <c r="ACF72" s="10">
        <f>G21</f>
        <v>8</v>
      </c>
      <c r="ACG72" s="11">
        <f>G24</f>
        <v>11</v>
      </c>
      <c r="ACH72" s="11">
        <f>G37</f>
        <v>24</v>
      </c>
      <c r="ACI72" s="11">
        <f>G33</f>
        <v>20</v>
      </c>
      <c r="ACJ72" s="12">
        <f>G15</f>
        <v>2</v>
      </c>
      <c r="ACK72" s="75">
        <f>ACF72+ACG72+ACH72+ACI72+ACJ72</f>
        <v>65</v>
      </c>
      <c r="ACL72" s="9"/>
      <c r="ACM72" s="336"/>
      <c r="ACN72" s="5"/>
      <c r="ACO72" s="10">
        <f>G27</f>
        <v>14</v>
      </c>
      <c r="ACP72" s="11">
        <f>G19</f>
        <v>6</v>
      </c>
      <c r="ACQ72" s="11">
        <f>G36</f>
        <v>23</v>
      </c>
      <c r="ACR72" s="11">
        <f>G33</f>
        <v>20</v>
      </c>
      <c r="ACS72" s="12">
        <f>G15</f>
        <v>2</v>
      </c>
      <c r="ACT72" s="75">
        <f>ACO72+ACP72+ACQ72+ACR72+ACS72</f>
        <v>65</v>
      </c>
      <c r="ACU72" s="23"/>
      <c r="ACV72" s="10">
        <f>G28</f>
        <v>15</v>
      </c>
      <c r="ACW72" s="11">
        <f>G19</f>
        <v>6</v>
      </c>
      <c r="ACX72" s="11">
        <f>G36</f>
        <v>23</v>
      </c>
      <c r="ACY72" s="11">
        <f>G32</f>
        <v>19</v>
      </c>
      <c r="ACZ72" s="12">
        <f>G15</f>
        <v>2</v>
      </c>
      <c r="ADA72" s="75">
        <f>ACV72+ACW72+ACX72+ACY72+ACZ72</f>
        <v>65</v>
      </c>
      <c r="ADB72" s="23"/>
      <c r="ADC72" s="10">
        <f>G26</f>
        <v>13</v>
      </c>
      <c r="ADD72" s="11">
        <f>G19</f>
        <v>6</v>
      </c>
      <c r="ADE72" s="11">
        <f>G37</f>
        <v>24</v>
      </c>
      <c r="ADF72" s="11">
        <f>G33</f>
        <v>20</v>
      </c>
      <c r="ADG72" s="12">
        <f>G15</f>
        <v>2</v>
      </c>
      <c r="ADH72" s="75">
        <f>ADC72+ADD72+ADE72+ADF72+ADG72</f>
        <v>65</v>
      </c>
      <c r="ADI72" s="9"/>
      <c r="ADJ72" s="336"/>
      <c r="ADK72" s="5"/>
      <c r="ADL72" s="10">
        <f>G33</f>
        <v>20</v>
      </c>
      <c r="ADM72" s="11">
        <f>G27</f>
        <v>14</v>
      </c>
      <c r="ADN72" s="11">
        <f>G36</f>
        <v>23</v>
      </c>
      <c r="ADO72" s="11">
        <f>G15</f>
        <v>2</v>
      </c>
      <c r="ADP72" s="12">
        <f>G19</f>
        <v>6</v>
      </c>
      <c r="ADQ72" s="75">
        <f>ADL72+ADM72+ADN72+ADO72+ADP72</f>
        <v>65</v>
      </c>
      <c r="ADR72" s="23"/>
      <c r="ADS72" s="10">
        <f>G32</f>
        <v>19</v>
      </c>
      <c r="ADT72" s="11">
        <f>G28</f>
        <v>15</v>
      </c>
      <c r="ADU72" s="11">
        <f>G36</f>
        <v>23</v>
      </c>
      <c r="ADV72" s="11">
        <f>G15</f>
        <v>2</v>
      </c>
      <c r="ADW72" s="12">
        <f>G19</f>
        <v>6</v>
      </c>
      <c r="ADX72" s="75">
        <f>ADS72+ADT72+ADU72+ADV72+ADW72</f>
        <v>65</v>
      </c>
      <c r="ADY72" s="23"/>
      <c r="ADZ72" s="10">
        <f>G33</f>
        <v>20</v>
      </c>
      <c r="AEA72" s="11">
        <f>G26</f>
        <v>13</v>
      </c>
      <c r="AEB72" s="11">
        <f>G37</f>
        <v>24</v>
      </c>
      <c r="AEC72" s="11">
        <f>G15</f>
        <v>2</v>
      </c>
      <c r="AED72" s="12">
        <f>G19</f>
        <v>6</v>
      </c>
      <c r="AEE72" s="75">
        <f>ADZ72+AEA72+AEB72+AEC72+AED72</f>
        <v>65</v>
      </c>
      <c r="AEF72" s="9"/>
      <c r="AEG72" s="336"/>
      <c r="AEH72" s="5"/>
      <c r="AEI72" s="10">
        <f>G20</f>
        <v>7</v>
      </c>
      <c r="AEJ72" s="11">
        <f>G38</f>
        <v>25</v>
      </c>
      <c r="AEK72" s="11">
        <f>G26</f>
        <v>13</v>
      </c>
      <c r="AEL72" s="11">
        <f>G29</f>
        <v>16</v>
      </c>
      <c r="AEM72" s="12">
        <f>G17</f>
        <v>4</v>
      </c>
      <c r="AEN72" s="75">
        <f>AEI72+AEJ72+AEK72+AEL72+AEM72</f>
        <v>65</v>
      </c>
      <c r="AEO72" s="23"/>
      <c r="AEP72" s="10">
        <f>G20</f>
        <v>7</v>
      </c>
      <c r="AEQ72" s="11">
        <f>G37</f>
        <v>24</v>
      </c>
      <c r="AER72" s="11">
        <f>G26</f>
        <v>13</v>
      </c>
      <c r="AES72" s="11">
        <f>G29</f>
        <v>16</v>
      </c>
      <c r="AET72" s="12">
        <f>G18</f>
        <v>5</v>
      </c>
      <c r="AEU72" s="75">
        <f>AEP72+AEQ72+AER72+AES72+AET72</f>
        <v>65</v>
      </c>
      <c r="AEV72" s="23"/>
      <c r="AEW72" s="10">
        <f>G20</f>
        <v>7</v>
      </c>
      <c r="AEX72" s="11">
        <f>G38</f>
        <v>25</v>
      </c>
      <c r="AEY72" s="11">
        <f>G27</f>
        <v>14</v>
      </c>
      <c r="AEZ72" s="11">
        <f>G29</f>
        <v>16</v>
      </c>
      <c r="AFA72" s="12">
        <f>G16</f>
        <v>3</v>
      </c>
      <c r="AFB72" s="75">
        <f>AEW72+AEX72+AEY72+AEZ72+AFA72</f>
        <v>65</v>
      </c>
      <c r="AFC72" s="9"/>
      <c r="AFD72" s="336"/>
      <c r="AFE72" s="5"/>
      <c r="AFF72" s="10">
        <f>G23</f>
        <v>10</v>
      </c>
      <c r="AFG72" s="11">
        <f>G17</f>
        <v>4</v>
      </c>
      <c r="AFH72" s="11">
        <f>G26</f>
        <v>13</v>
      </c>
      <c r="AFI72" s="11">
        <f>G35</f>
        <v>22</v>
      </c>
      <c r="AFJ72" s="12">
        <f>G29</f>
        <v>16</v>
      </c>
      <c r="AFK72" s="75">
        <f>AFF72+AFG72+AFH72+AFI72+AFJ72</f>
        <v>65</v>
      </c>
      <c r="AFL72" s="23"/>
      <c r="AFM72" s="10">
        <f>G22</f>
        <v>9</v>
      </c>
      <c r="AFN72" s="11">
        <f>G18</f>
        <v>5</v>
      </c>
      <c r="AFO72" s="11">
        <f>G26</f>
        <v>13</v>
      </c>
      <c r="AFP72" s="11">
        <f>G35</f>
        <v>22</v>
      </c>
      <c r="AFQ72" s="12">
        <f>G29</f>
        <v>16</v>
      </c>
      <c r="AFR72" s="75">
        <f>AFM72+AFN72+AFO72+AFP72+AFQ72</f>
        <v>65</v>
      </c>
      <c r="AFS72" s="23"/>
      <c r="AFT72" s="10">
        <f>G23</f>
        <v>10</v>
      </c>
      <c r="AFU72" s="11">
        <f>G16</f>
        <v>3</v>
      </c>
      <c r="AFV72" s="11">
        <f>G27</f>
        <v>14</v>
      </c>
      <c r="AFW72" s="11">
        <f>G35</f>
        <v>22</v>
      </c>
      <c r="AFX72" s="12">
        <f>G29</f>
        <v>16</v>
      </c>
      <c r="AFY72" s="75">
        <f>AFT72+AFU72+AFV72+AFW72+AFX72</f>
        <v>65</v>
      </c>
      <c r="AFZ72" s="9"/>
      <c r="AGA72" s="336"/>
    </row>
    <row r="73" spans="1:859" x14ac:dyDescent="0.2">
      <c r="A73" s="22"/>
      <c r="B73" s="22"/>
      <c r="C73" s="22"/>
      <c r="D73" s="336"/>
      <c r="E73" s="378" t="s">
        <v>1162</v>
      </c>
      <c r="F73" s="379" t="s">
        <v>62</v>
      </c>
      <c r="G73" s="380">
        <v>5</v>
      </c>
      <c r="H73" s="336"/>
      <c r="I73" s="5"/>
      <c r="J73" s="10">
        <f>G30</f>
        <v>17</v>
      </c>
      <c r="K73" s="11">
        <f>G19</f>
        <v>6</v>
      </c>
      <c r="L73" s="11">
        <f>G28</f>
        <v>15</v>
      </c>
      <c r="M73" s="11">
        <f>G37</f>
        <v>24</v>
      </c>
      <c r="N73" s="12">
        <f>G16</f>
        <v>3</v>
      </c>
      <c r="O73" s="75">
        <f>J73+K73+L73+M73+N73</f>
        <v>65</v>
      </c>
      <c r="P73" s="23"/>
      <c r="Q73" s="10">
        <f>G30</f>
        <v>17</v>
      </c>
      <c r="R73" s="11">
        <f>G19</f>
        <v>6</v>
      </c>
      <c r="S73" s="11">
        <f>G27</f>
        <v>14</v>
      </c>
      <c r="T73" s="11">
        <f>G38</f>
        <v>25</v>
      </c>
      <c r="U73" s="12">
        <f>G16</f>
        <v>3</v>
      </c>
      <c r="V73" s="75">
        <f>Q73+R73+S73+T73+U73</f>
        <v>65</v>
      </c>
      <c r="W73" s="23"/>
      <c r="X73" s="10">
        <f>G30</f>
        <v>17</v>
      </c>
      <c r="Y73" s="11">
        <f>G19</f>
        <v>6</v>
      </c>
      <c r="Z73" s="11">
        <f>G28</f>
        <v>15</v>
      </c>
      <c r="AA73" s="11">
        <f>G36</f>
        <v>23</v>
      </c>
      <c r="AB73" s="12">
        <f>G17</f>
        <v>4</v>
      </c>
      <c r="AC73" s="75">
        <f>X73+Y73+Z73+AA73+AB73</f>
        <v>65</v>
      </c>
      <c r="AD73" s="9"/>
      <c r="AE73" s="336"/>
      <c r="AF73" s="5"/>
      <c r="AG73" s="10">
        <f>G31</f>
        <v>18</v>
      </c>
      <c r="AH73" s="11">
        <f>G18</f>
        <v>5</v>
      </c>
      <c r="AI73" s="11">
        <f>G24</f>
        <v>11</v>
      </c>
      <c r="AJ73" s="11">
        <f>G37</f>
        <v>24</v>
      </c>
      <c r="AK73" s="12">
        <f>G20</f>
        <v>7</v>
      </c>
      <c r="AL73" s="75">
        <f>AG73+AH73+AI73+AJ73+AK73</f>
        <v>65</v>
      </c>
      <c r="AM73" s="23"/>
      <c r="AN73" s="10">
        <f>G31</f>
        <v>18</v>
      </c>
      <c r="AO73" s="11">
        <f>G17</f>
        <v>4</v>
      </c>
      <c r="AP73" s="11">
        <f>G24</f>
        <v>11</v>
      </c>
      <c r="AQ73" s="11">
        <f>G38</f>
        <v>25</v>
      </c>
      <c r="AR73" s="12">
        <f>G20</f>
        <v>7</v>
      </c>
      <c r="AS73" s="75">
        <f>AN73+AO73+AP73+AQ73+AR73</f>
        <v>65</v>
      </c>
      <c r="AT73" s="23"/>
      <c r="AU73" s="10">
        <f>G32</f>
        <v>19</v>
      </c>
      <c r="AV73" s="11">
        <f>G18</f>
        <v>5</v>
      </c>
      <c r="AW73" s="11">
        <f>G24</f>
        <v>11</v>
      </c>
      <c r="AX73" s="11">
        <f>G36</f>
        <v>23</v>
      </c>
      <c r="AY73" s="12">
        <f>G20</f>
        <v>7</v>
      </c>
      <c r="AZ73" s="75">
        <f>AU73+AV73+AW73+AX73+AY73</f>
        <v>65</v>
      </c>
      <c r="BA73" s="9"/>
      <c r="BB73" s="336"/>
      <c r="BC73" s="5"/>
      <c r="BD73" s="10">
        <f>G25</f>
        <v>12</v>
      </c>
      <c r="BE73" s="11">
        <f>G19</f>
        <v>6</v>
      </c>
      <c r="BF73" s="11">
        <f>G33</f>
        <v>20</v>
      </c>
      <c r="BG73" s="11">
        <f>G37</f>
        <v>24</v>
      </c>
      <c r="BH73" s="12">
        <f>G16</f>
        <v>3</v>
      </c>
      <c r="BI73" s="75">
        <f>BD73+BE73+BF73+BG73+BH73</f>
        <v>65</v>
      </c>
      <c r="BJ73" s="23"/>
      <c r="BK73" s="10">
        <f>G25</f>
        <v>12</v>
      </c>
      <c r="BL73" s="11">
        <f>G19</f>
        <v>6</v>
      </c>
      <c r="BM73" s="11">
        <f>G32</f>
        <v>19</v>
      </c>
      <c r="BN73" s="11">
        <f>G38</f>
        <v>25</v>
      </c>
      <c r="BO73" s="12">
        <f>G16</f>
        <v>3</v>
      </c>
      <c r="BP73" s="75">
        <f>BK73+BL73+BM73+BN73+BO73</f>
        <v>65</v>
      </c>
      <c r="BQ73" s="23"/>
      <c r="BR73" s="10">
        <f>G25</f>
        <v>12</v>
      </c>
      <c r="BS73" s="11">
        <f>G19</f>
        <v>6</v>
      </c>
      <c r="BT73" s="11">
        <f>G33</f>
        <v>20</v>
      </c>
      <c r="BU73" s="11">
        <f>G36</f>
        <v>23</v>
      </c>
      <c r="BV73" s="12">
        <f>G17</f>
        <v>4</v>
      </c>
      <c r="BW73" s="75">
        <f>BR73+BS73+BT73+BU73+BV73</f>
        <v>65</v>
      </c>
      <c r="BX73" s="9"/>
      <c r="BY73" s="336"/>
      <c r="BZ73" s="5"/>
      <c r="CA73" s="10">
        <f>G26</f>
        <v>13</v>
      </c>
      <c r="CB73" s="11">
        <f>G18</f>
        <v>5</v>
      </c>
      <c r="CC73" s="11">
        <f>G29</f>
        <v>16</v>
      </c>
      <c r="CD73" s="11">
        <f>G37</f>
        <v>24</v>
      </c>
      <c r="CE73" s="12">
        <f>G20</f>
        <v>7</v>
      </c>
      <c r="CF73" s="75">
        <f>CA73+CB73+CC73+CD73+CE73</f>
        <v>65</v>
      </c>
      <c r="CG73" s="23"/>
      <c r="CH73" s="10">
        <f>G26</f>
        <v>13</v>
      </c>
      <c r="CI73" s="11">
        <f>G17</f>
        <v>4</v>
      </c>
      <c r="CJ73" s="11">
        <f>G29</f>
        <v>16</v>
      </c>
      <c r="CK73" s="11">
        <f>G38</f>
        <v>25</v>
      </c>
      <c r="CL73" s="12">
        <f>G20</f>
        <v>7</v>
      </c>
      <c r="CM73" s="75">
        <f>CH73+CI73+CJ73+CK73+CL73</f>
        <v>65</v>
      </c>
      <c r="CN73" s="23"/>
      <c r="CO73" s="10">
        <f>G27</f>
        <v>14</v>
      </c>
      <c r="CP73" s="11">
        <f>G18</f>
        <v>5</v>
      </c>
      <c r="CQ73" s="11">
        <f>G29</f>
        <v>16</v>
      </c>
      <c r="CR73" s="11">
        <f>G36</f>
        <v>23</v>
      </c>
      <c r="CS73" s="12">
        <f>G20</f>
        <v>7</v>
      </c>
      <c r="CT73" s="75">
        <f>CO73+CP73+CQ73+CR73+CS73</f>
        <v>65</v>
      </c>
      <c r="CU73" s="9"/>
      <c r="CV73" s="336"/>
      <c r="CW73" s="5"/>
      <c r="CX73" s="10">
        <f>G36</f>
        <v>23</v>
      </c>
      <c r="CY73" s="11">
        <f>G18</f>
        <v>5</v>
      </c>
      <c r="CZ73" s="11">
        <f>G30</f>
        <v>17</v>
      </c>
      <c r="DA73" s="11">
        <f>G27</f>
        <v>14</v>
      </c>
      <c r="DB73" s="12">
        <f>G19</f>
        <v>6</v>
      </c>
      <c r="DC73" s="75">
        <f>CX73+CY73+CZ73+DA73+DB73</f>
        <v>65</v>
      </c>
      <c r="DD73" s="23"/>
      <c r="DE73" s="10">
        <f>G36</f>
        <v>23</v>
      </c>
      <c r="DF73" s="11">
        <f>G17</f>
        <v>4</v>
      </c>
      <c r="DG73" s="11">
        <f>G30</f>
        <v>17</v>
      </c>
      <c r="DH73" s="11">
        <f>G28</f>
        <v>15</v>
      </c>
      <c r="DI73" s="12">
        <f>G19</f>
        <v>6</v>
      </c>
      <c r="DJ73" s="75">
        <f>DE73+DF73+DG73+DH73+DI73</f>
        <v>65</v>
      </c>
      <c r="DK73" s="23"/>
      <c r="DL73" s="10">
        <f>G37</f>
        <v>24</v>
      </c>
      <c r="DM73" s="11">
        <f>G18</f>
        <v>5</v>
      </c>
      <c r="DN73" s="11">
        <f>G30</f>
        <v>17</v>
      </c>
      <c r="DO73" s="11">
        <f>G26</f>
        <v>13</v>
      </c>
      <c r="DP73" s="12">
        <f>G19</f>
        <v>6</v>
      </c>
      <c r="DQ73" s="75">
        <f>DL73+DM73+DN73+DO73+DP73</f>
        <v>65</v>
      </c>
      <c r="DR73" s="9"/>
      <c r="DS73" s="336"/>
      <c r="DT73" s="5"/>
      <c r="DU73" s="10">
        <f>G28</f>
        <v>15</v>
      </c>
      <c r="DV73" s="11">
        <f>G29</f>
        <v>16</v>
      </c>
      <c r="DW73" s="11">
        <f>G15</f>
        <v>2</v>
      </c>
      <c r="DX73" s="11">
        <f>G22</f>
        <v>9</v>
      </c>
      <c r="DY73" s="12">
        <f>G36</f>
        <v>23</v>
      </c>
      <c r="DZ73" s="75">
        <f>DU73+DV73+DW73+DX73+DY73</f>
        <v>65</v>
      </c>
      <c r="EA73" s="23"/>
      <c r="EB73" s="10">
        <f>G27</f>
        <v>14</v>
      </c>
      <c r="EC73" s="11">
        <f>G29</f>
        <v>16</v>
      </c>
      <c r="ED73" s="11">
        <f>G15</f>
        <v>2</v>
      </c>
      <c r="EE73" s="11">
        <f>G23</f>
        <v>10</v>
      </c>
      <c r="EF73" s="12">
        <f>G36</f>
        <v>23</v>
      </c>
      <c r="EG73" s="75">
        <f>EB73+EC73+ED73+EE73+EF73</f>
        <v>65</v>
      </c>
      <c r="EH73" s="23"/>
      <c r="EI73" s="10">
        <f>G28</f>
        <v>15</v>
      </c>
      <c r="EJ73" s="11">
        <f>G29</f>
        <v>16</v>
      </c>
      <c r="EK73" s="11">
        <f>G15</f>
        <v>2</v>
      </c>
      <c r="EL73" s="11">
        <f>G21</f>
        <v>8</v>
      </c>
      <c r="EM73" s="12">
        <f>G37</f>
        <v>24</v>
      </c>
      <c r="EN73" s="75">
        <f>+EI73+EJ73+EK73+EL73+EM73</f>
        <v>65</v>
      </c>
      <c r="EO73" s="9"/>
      <c r="EP73" s="336"/>
      <c r="EQ73" s="5"/>
      <c r="ER73" s="10">
        <f>G26</f>
        <v>13</v>
      </c>
      <c r="ES73" s="11">
        <f>G18</f>
        <v>5</v>
      </c>
      <c r="ET73" s="11">
        <f>G34</f>
        <v>21</v>
      </c>
      <c r="EU73" s="11">
        <f>G32</f>
        <v>19</v>
      </c>
      <c r="EV73" s="12">
        <f>G20</f>
        <v>7</v>
      </c>
      <c r="EW73" s="75">
        <f>ER73+ES73+ET73+EU73+EV73</f>
        <v>65</v>
      </c>
      <c r="EX73" s="23"/>
      <c r="EY73" s="10">
        <f>G26</f>
        <v>13</v>
      </c>
      <c r="EZ73" s="11">
        <f>G17</f>
        <v>4</v>
      </c>
      <c r="FA73" s="11">
        <f>G34</f>
        <v>21</v>
      </c>
      <c r="FB73" s="11">
        <f>G33</f>
        <v>20</v>
      </c>
      <c r="FC73" s="12">
        <f>G20</f>
        <v>7</v>
      </c>
      <c r="FD73" s="75">
        <f>EY73+EZ73+FA73+FB73+FC73</f>
        <v>65</v>
      </c>
      <c r="FE73" s="23"/>
      <c r="FF73" s="10">
        <f>G27</f>
        <v>14</v>
      </c>
      <c r="FG73" s="11">
        <f>G18</f>
        <v>5</v>
      </c>
      <c r="FH73" s="11">
        <f>G34</f>
        <v>21</v>
      </c>
      <c r="FI73" s="11">
        <f>G31</f>
        <v>18</v>
      </c>
      <c r="FJ73" s="12">
        <f>G20</f>
        <v>7</v>
      </c>
      <c r="FK73" s="75">
        <f>FF73+FG73+FH73+FI73+FJ73</f>
        <v>65</v>
      </c>
      <c r="FL73" s="9"/>
      <c r="FM73" s="336"/>
      <c r="FN73" s="5"/>
      <c r="FO73" s="10">
        <f>G20</f>
        <v>7</v>
      </c>
      <c r="FP73" s="11">
        <f>G24</f>
        <v>11</v>
      </c>
      <c r="FQ73" s="11">
        <f>G33</f>
        <v>20</v>
      </c>
      <c r="FR73" s="11">
        <f>G37</f>
        <v>24</v>
      </c>
      <c r="FS73" s="12">
        <f>G16</f>
        <v>3</v>
      </c>
      <c r="FT73" s="75">
        <f>FO73+FP73+FQ73+FR73+FS73</f>
        <v>65</v>
      </c>
      <c r="FU73" s="23"/>
      <c r="FV73" s="10">
        <f>G20</f>
        <v>7</v>
      </c>
      <c r="FW73" s="11">
        <f>G24</f>
        <v>11</v>
      </c>
      <c r="FX73" s="11">
        <f>G32</f>
        <v>19</v>
      </c>
      <c r="FY73" s="11">
        <f>G38</f>
        <v>25</v>
      </c>
      <c r="FZ73" s="12">
        <f>G16</f>
        <v>3</v>
      </c>
      <c r="GA73" s="75">
        <f>FV73+FW73+FX73+FY73+FZ73</f>
        <v>65</v>
      </c>
      <c r="GB73" s="23"/>
      <c r="GC73" s="10">
        <f>G20</f>
        <v>7</v>
      </c>
      <c r="GD73" s="11">
        <f>G24</f>
        <v>11</v>
      </c>
      <c r="GE73" s="11">
        <f>G33</f>
        <v>20</v>
      </c>
      <c r="GF73" s="11">
        <f>G36</f>
        <v>23</v>
      </c>
      <c r="GG73" s="12">
        <f>G17</f>
        <v>4</v>
      </c>
      <c r="GH73" s="75">
        <f>GC73+GD73+GE73+GF73+GG73</f>
        <v>65</v>
      </c>
      <c r="GI73" s="9"/>
      <c r="GJ73" s="336"/>
      <c r="GK73" s="5"/>
      <c r="GL73" s="10">
        <f>G23</f>
        <v>10</v>
      </c>
      <c r="GM73" s="11">
        <f>G34</f>
        <v>21</v>
      </c>
      <c r="GN73" s="11">
        <f>G15</f>
        <v>2</v>
      </c>
      <c r="GO73" s="11">
        <f>G27</f>
        <v>14</v>
      </c>
      <c r="GP73" s="12">
        <f>G31</f>
        <v>18</v>
      </c>
      <c r="GQ73" s="75">
        <f>GL73+GM73+GN73+GO73+GP73</f>
        <v>65</v>
      </c>
      <c r="GR73" s="23"/>
      <c r="GS73" s="10">
        <f>G22</f>
        <v>9</v>
      </c>
      <c r="GT73" s="11">
        <f>G34</f>
        <v>21</v>
      </c>
      <c r="GU73" s="11">
        <f>G15</f>
        <v>2</v>
      </c>
      <c r="GV73" s="11">
        <f>G28</f>
        <v>15</v>
      </c>
      <c r="GW73" s="12">
        <f>G31</f>
        <v>18</v>
      </c>
      <c r="GX73" s="75">
        <f>GS73+GT73+GU73+GV73+GW73</f>
        <v>65</v>
      </c>
      <c r="GY73" s="23"/>
      <c r="GZ73" s="10">
        <f>G23</f>
        <v>10</v>
      </c>
      <c r="HA73" s="11">
        <f>G34</f>
        <v>21</v>
      </c>
      <c r="HB73" s="11">
        <f>G15</f>
        <v>2</v>
      </c>
      <c r="HC73" s="11">
        <f>G26</f>
        <v>13</v>
      </c>
      <c r="HD73" s="12">
        <f>G32</f>
        <v>19</v>
      </c>
      <c r="HE73" s="75">
        <f>GZ73+HA73+HB73+HC73+HD73</f>
        <v>65</v>
      </c>
      <c r="HF73" s="9"/>
      <c r="HG73" s="336"/>
      <c r="HH73" s="5"/>
      <c r="HI73" s="10">
        <f>G21</f>
        <v>8</v>
      </c>
      <c r="HJ73" s="11">
        <f>G18</f>
        <v>5</v>
      </c>
      <c r="HK73" s="11">
        <f>G29</f>
        <v>16</v>
      </c>
      <c r="HL73" s="11">
        <f>G37</f>
        <v>24</v>
      </c>
      <c r="HM73" s="12">
        <f>G25</f>
        <v>12</v>
      </c>
      <c r="HN73" s="75">
        <f>HI73+HJ73+HK73+HL73+HM73</f>
        <v>65</v>
      </c>
      <c r="HO73" s="23"/>
      <c r="HP73" s="10">
        <f>G21</f>
        <v>8</v>
      </c>
      <c r="HQ73" s="11">
        <f>G17</f>
        <v>4</v>
      </c>
      <c r="HR73" s="11">
        <f>G29</f>
        <v>16</v>
      </c>
      <c r="HS73" s="11">
        <f>G38</f>
        <v>25</v>
      </c>
      <c r="HT73" s="12">
        <f>G25</f>
        <v>12</v>
      </c>
      <c r="HU73" s="75">
        <f>HP73+HQ73+HR73+HS73+HT73</f>
        <v>65</v>
      </c>
      <c r="HV73" s="23"/>
      <c r="HW73" s="10">
        <f>G22</f>
        <v>9</v>
      </c>
      <c r="HX73" s="11">
        <f>G18</f>
        <v>5</v>
      </c>
      <c r="HY73" s="11">
        <f>G29</f>
        <v>16</v>
      </c>
      <c r="HZ73" s="11">
        <f>G36</f>
        <v>23</v>
      </c>
      <c r="IA73" s="12">
        <f>G25</f>
        <v>12</v>
      </c>
      <c r="IB73" s="75">
        <f>HW73+HX73+HY73+HZ73+IA73</f>
        <v>65</v>
      </c>
      <c r="IC73" s="9"/>
      <c r="ID73" s="336"/>
      <c r="IE73" s="5"/>
      <c r="IF73" s="10">
        <f>G23</f>
        <v>10</v>
      </c>
      <c r="IG73" s="11">
        <f>G34</f>
        <v>21</v>
      </c>
      <c r="IH73" s="11">
        <f>G15</f>
        <v>2</v>
      </c>
      <c r="II73" s="11">
        <f>G32</f>
        <v>19</v>
      </c>
      <c r="IJ73" s="12">
        <f>G26</f>
        <v>13</v>
      </c>
      <c r="IK73" s="75">
        <f>IF73+IG73+IH73+II73+IJ73</f>
        <v>65</v>
      </c>
      <c r="IL73" s="23"/>
      <c r="IM73" s="10">
        <f>G22</f>
        <v>9</v>
      </c>
      <c r="IN73" s="11">
        <f>G34</f>
        <v>21</v>
      </c>
      <c r="IO73" s="11">
        <f>G15</f>
        <v>2</v>
      </c>
      <c r="IP73" s="11">
        <f>G33</f>
        <v>20</v>
      </c>
      <c r="IQ73" s="12">
        <f>G26</f>
        <v>13</v>
      </c>
      <c r="IR73" s="75">
        <f>IM73+IN73+IO73+IP73+IQ73</f>
        <v>65</v>
      </c>
      <c r="IS73" s="23"/>
      <c r="IT73" s="10">
        <f>G23</f>
        <v>10</v>
      </c>
      <c r="IU73" s="11">
        <f>G34</f>
        <v>21</v>
      </c>
      <c r="IV73" s="11">
        <f>G15</f>
        <v>2</v>
      </c>
      <c r="IW73" s="11">
        <f>G31</f>
        <v>18</v>
      </c>
      <c r="IX73" s="12">
        <f>G27</f>
        <v>14</v>
      </c>
      <c r="IY73" s="75">
        <f>IT73+IU73+IV73+IW73+IX73</f>
        <v>65</v>
      </c>
      <c r="IZ73" s="9"/>
      <c r="JA73" s="336"/>
      <c r="JB73" s="5"/>
      <c r="JC73" s="10">
        <f>G20</f>
        <v>7</v>
      </c>
      <c r="JD73" s="11">
        <f>G29</f>
        <v>16</v>
      </c>
      <c r="JE73" s="11">
        <f>G28</f>
        <v>15</v>
      </c>
      <c r="JF73" s="11">
        <f>G37</f>
        <v>24</v>
      </c>
      <c r="JG73" s="12">
        <f>G16</f>
        <v>3</v>
      </c>
      <c r="JH73" s="75">
        <f>JC73+JD73+JE73+JF73+JG73</f>
        <v>65</v>
      </c>
      <c r="JI73" s="23"/>
      <c r="JJ73" s="10">
        <f>G20</f>
        <v>7</v>
      </c>
      <c r="JK73" s="11">
        <f>G29</f>
        <v>16</v>
      </c>
      <c r="JL73" s="11">
        <f>G27</f>
        <v>14</v>
      </c>
      <c r="JM73" s="11">
        <f>G38</f>
        <v>25</v>
      </c>
      <c r="JN73" s="12">
        <f>G16</f>
        <v>3</v>
      </c>
      <c r="JO73" s="75">
        <f>JJ73+JK73+JL73+JM73+JN73</f>
        <v>65</v>
      </c>
      <c r="JP73" s="23"/>
      <c r="JQ73" s="10">
        <f>G20</f>
        <v>7</v>
      </c>
      <c r="JR73" s="11">
        <f>G29</f>
        <v>16</v>
      </c>
      <c r="JS73" s="11">
        <f>G28</f>
        <v>15</v>
      </c>
      <c r="JT73" s="11">
        <f>G36</f>
        <v>23</v>
      </c>
      <c r="JU73" s="12">
        <f>G17</f>
        <v>4</v>
      </c>
      <c r="JV73" s="75">
        <f>JQ73+JR73+JS73+JT73+JU73</f>
        <v>65</v>
      </c>
      <c r="JW73" s="9"/>
      <c r="JX73" s="336"/>
      <c r="JY73" s="5"/>
      <c r="JZ73" s="10">
        <f>G21</f>
        <v>8</v>
      </c>
      <c r="KA73" s="11">
        <f>G18</f>
        <v>5</v>
      </c>
      <c r="KB73" s="11">
        <f>G24</f>
        <v>11</v>
      </c>
      <c r="KC73" s="11">
        <f>G37</f>
        <v>24</v>
      </c>
      <c r="KD73" s="12">
        <f>G30</f>
        <v>17</v>
      </c>
      <c r="KE73" s="75">
        <f>JZ73+KA73+KB73+KC73+KD73</f>
        <v>65</v>
      </c>
      <c r="KF73" s="23"/>
      <c r="KG73" s="10">
        <f>G21</f>
        <v>8</v>
      </c>
      <c r="KH73" s="11">
        <f>G17</f>
        <v>4</v>
      </c>
      <c r="KI73" s="11">
        <f>G24</f>
        <v>11</v>
      </c>
      <c r="KJ73" s="11">
        <f>G38</f>
        <v>25</v>
      </c>
      <c r="KK73" s="12">
        <f>G30</f>
        <v>17</v>
      </c>
      <c r="KL73" s="75">
        <f>KG73+KH73+KI73+KJ73+KK73</f>
        <v>65</v>
      </c>
      <c r="KM73" s="23"/>
      <c r="KN73" s="10">
        <f>G22</f>
        <v>9</v>
      </c>
      <c r="KO73" s="11">
        <f>G18</f>
        <v>5</v>
      </c>
      <c r="KP73" s="11">
        <f>G24</f>
        <v>11</v>
      </c>
      <c r="KQ73" s="11">
        <f>G36</f>
        <v>23</v>
      </c>
      <c r="KR73" s="12">
        <f>G30</f>
        <v>17</v>
      </c>
      <c r="KS73" s="75">
        <f>KN73+KO73+KP73+KQ73+KR73</f>
        <v>65</v>
      </c>
      <c r="KT73" s="9"/>
      <c r="KU73" s="336"/>
      <c r="KV73" s="5"/>
      <c r="KW73" s="10">
        <f>G36</f>
        <v>23</v>
      </c>
      <c r="KX73" s="11">
        <f>G18</f>
        <v>5</v>
      </c>
      <c r="KY73" s="11">
        <f>G20</f>
        <v>7</v>
      </c>
      <c r="KZ73" s="11">
        <f>G32</f>
        <v>19</v>
      </c>
      <c r="LA73" s="12">
        <f>G24</f>
        <v>11</v>
      </c>
      <c r="LB73" s="75">
        <f>KW73+KX73+KY73+KZ73+LA73</f>
        <v>65</v>
      </c>
      <c r="LC73" s="23"/>
      <c r="LD73" s="10">
        <f>G36</f>
        <v>23</v>
      </c>
      <c r="LE73" s="11">
        <f>G17</f>
        <v>4</v>
      </c>
      <c r="LF73" s="11">
        <f>G20</f>
        <v>7</v>
      </c>
      <c r="LG73" s="11">
        <f>G33</f>
        <v>20</v>
      </c>
      <c r="LH73" s="12">
        <f>G24</f>
        <v>11</v>
      </c>
      <c r="LI73" s="75">
        <f>LD73+LE73+LF73+LG73+LH73</f>
        <v>65</v>
      </c>
      <c r="LJ73" s="23"/>
      <c r="LK73" s="10">
        <f>G37</f>
        <v>24</v>
      </c>
      <c r="LL73" s="11">
        <f>G18</f>
        <v>5</v>
      </c>
      <c r="LM73" s="11">
        <f>G20</f>
        <v>7</v>
      </c>
      <c r="LN73" s="11">
        <f>G31</f>
        <v>18</v>
      </c>
      <c r="LO73" s="12">
        <f>G24</f>
        <v>11</v>
      </c>
      <c r="LP73" s="75">
        <f>LK73+LL73+LM73+LN73+LO73</f>
        <v>65</v>
      </c>
      <c r="LQ73" s="9"/>
      <c r="LR73" s="336"/>
      <c r="LS73" s="5"/>
      <c r="LT73" s="10">
        <f>G36</f>
        <v>23</v>
      </c>
      <c r="LU73" s="11">
        <f>G18</f>
        <v>5</v>
      </c>
      <c r="LV73" s="11">
        <f>G30</f>
        <v>17</v>
      </c>
      <c r="LW73" s="11">
        <f>G22</f>
        <v>9</v>
      </c>
      <c r="LX73" s="12">
        <f>G24</f>
        <v>11</v>
      </c>
      <c r="LY73" s="75">
        <f>LT73+LU73+LV73+LW73+LX73</f>
        <v>65</v>
      </c>
      <c r="LZ73" s="23"/>
      <c r="MA73" s="10">
        <f>G36</f>
        <v>23</v>
      </c>
      <c r="MB73" s="11">
        <f>G17</f>
        <v>4</v>
      </c>
      <c r="MC73" s="11">
        <f>G30</f>
        <v>17</v>
      </c>
      <c r="MD73" s="11">
        <f>G23</f>
        <v>10</v>
      </c>
      <c r="ME73" s="12">
        <f>G24</f>
        <v>11</v>
      </c>
      <c r="MF73" s="75">
        <f>MA73+MB73+MC73+MD73+ME73</f>
        <v>65</v>
      </c>
      <c r="MG73" s="23"/>
      <c r="MH73" s="10">
        <f>G37</f>
        <v>24</v>
      </c>
      <c r="MI73" s="11">
        <f>G18</f>
        <v>5</v>
      </c>
      <c r="MJ73" s="11">
        <f>G30</f>
        <v>17</v>
      </c>
      <c r="MK73" s="11">
        <f>G21</f>
        <v>8</v>
      </c>
      <c r="ML73" s="12">
        <f>G24</f>
        <v>11</v>
      </c>
      <c r="MM73" s="75">
        <f>MH73+MI73+MJ73+MK73+ML73</f>
        <v>65</v>
      </c>
      <c r="MN73" s="9"/>
      <c r="MO73" s="336"/>
      <c r="MP73" s="5"/>
      <c r="MQ73" s="10">
        <f>G31</f>
        <v>18</v>
      </c>
      <c r="MR73" s="11">
        <f>G18</f>
        <v>5</v>
      </c>
      <c r="MS73" s="11">
        <f>G34</f>
        <v>21</v>
      </c>
      <c r="MT73" s="11">
        <f>G22</f>
        <v>9</v>
      </c>
      <c r="MU73" s="12">
        <f>G25</f>
        <v>12</v>
      </c>
      <c r="MV73" s="75">
        <f>MQ73+MR73+MS73+MT73+MU73</f>
        <v>65</v>
      </c>
      <c r="MW73" s="23"/>
      <c r="MX73" s="10">
        <f>G31</f>
        <v>18</v>
      </c>
      <c r="MY73" s="11">
        <f>G17</f>
        <v>4</v>
      </c>
      <c r="MZ73" s="11">
        <f>G34</f>
        <v>21</v>
      </c>
      <c r="NA73" s="11">
        <f>G23</f>
        <v>10</v>
      </c>
      <c r="NB73" s="12">
        <f>G25</f>
        <v>12</v>
      </c>
      <c r="NC73" s="75">
        <f>MX73+MY73+MZ73+NA73+NB73</f>
        <v>65</v>
      </c>
      <c r="ND73" s="23"/>
      <c r="NE73" s="10">
        <f>G32</f>
        <v>19</v>
      </c>
      <c r="NF73" s="11">
        <f>G18</f>
        <v>5</v>
      </c>
      <c r="NG73" s="11">
        <f>G34</f>
        <v>21</v>
      </c>
      <c r="NH73" s="11">
        <f>G21</f>
        <v>8</v>
      </c>
      <c r="NI73" s="12">
        <f>G25</f>
        <v>12</v>
      </c>
      <c r="NJ73" s="75">
        <f>NE73+NF73+NG73+NH73+NI73</f>
        <v>65</v>
      </c>
      <c r="NK73" s="9"/>
      <c r="NL73" s="336"/>
      <c r="NM73" s="5"/>
      <c r="NN73" s="10">
        <f>G30</f>
        <v>17</v>
      </c>
      <c r="NO73" s="11">
        <f>G24</f>
        <v>11</v>
      </c>
      <c r="NP73" s="11">
        <f>G38</f>
        <v>25</v>
      </c>
      <c r="NQ73" s="11">
        <f>G22</f>
        <v>9</v>
      </c>
      <c r="NR73" s="12">
        <f>G16</f>
        <v>3</v>
      </c>
      <c r="NS73" s="75">
        <f>NN73+NO73+NP73+NQ73+NR73</f>
        <v>65</v>
      </c>
      <c r="NT73" s="23"/>
      <c r="NU73" s="10">
        <f>G30</f>
        <v>17</v>
      </c>
      <c r="NV73" s="11">
        <f>G24</f>
        <v>11</v>
      </c>
      <c r="NW73" s="11">
        <f>G37</f>
        <v>24</v>
      </c>
      <c r="NX73" s="11">
        <f>G23</f>
        <v>10</v>
      </c>
      <c r="NY73" s="12">
        <f>G16</f>
        <v>3</v>
      </c>
      <c r="NZ73" s="75">
        <f>NU73+NV73+NW73+NX73+NY73</f>
        <v>65</v>
      </c>
      <c r="OA73" s="23"/>
      <c r="OB73" s="10">
        <f>G30</f>
        <v>17</v>
      </c>
      <c r="OC73" s="11">
        <f>G24</f>
        <v>11</v>
      </c>
      <c r="OD73" s="11">
        <f>G38</f>
        <v>25</v>
      </c>
      <c r="OE73" s="11">
        <f>G21</f>
        <v>8</v>
      </c>
      <c r="OF73" s="12">
        <f>G17</f>
        <v>4</v>
      </c>
      <c r="OG73" s="75">
        <f>OB73+OC73+OD73+OE73+OF73</f>
        <v>65</v>
      </c>
      <c r="OH73" s="9"/>
      <c r="OI73" s="336"/>
      <c r="OJ73" s="5"/>
      <c r="OK73" s="10">
        <f>G33</f>
        <v>20</v>
      </c>
      <c r="OL73" s="11">
        <f>G19</f>
        <v>6</v>
      </c>
      <c r="OM73" s="11">
        <f>G15</f>
        <v>2</v>
      </c>
      <c r="ON73" s="11">
        <f>G27</f>
        <v>14</v>
      </c>
      <c r="OO73" s="12">
        <f>G36</f>
        <v>23</v>
      </c>
      <c r="OP73" s="75">
        <f>OK73+OL73+OM73+ON73+OO73</f>
        <v>65</v>
      </c>
      <c r="OQ73" s="23"/>
      <c r="OR73" s="10">
        <f>G32</f>
        <v>19</v>
      </c>
      <c r="OS73" s="11">
        <f>G19</f>
        <v>6</v>
      </c>
      <c r="OT73" s="11">
        <f>G15</f>
        <v>2</v>
      </c>
      <c r="OU73" s="11">
        <f>G28</f>
        <v>15</v>
      </c>
      <c r="OV73" s="12">
        <f>G36</f>
        <v>23</v>
      </c>
      <c r="OW73" s="75">
        <f>OR73+OS73+OT73+OU73+OV73</f>
        <v>65</v>
      </c>
      <c r="OX73" s="23"/>
      <c r="OY73" s="10">
        <f>G33</f>
        <v>20</v>
      </c>
      <c r="OZ73" s="11">
        <f>G19</f>
        <v>6</v>
      </c>
      <c r="PA73" s="11">
        <f>G15</f>
        <v>2</v>
      </c>
      <c r="PB73" s="11">
        <f>G26</f>
        <v>13</v>
      </c>
      <c r="PC73" s="12">
        <f>G37</f>
        <v>24</v>
      </c>
      <c r="PD73" s="75">
        <f>OY73+OZ73+PA73+PB73+PC73</f>
        <v>65</v>
      </c>
      <c r="PE73" s="9"/>
      <c r="PF73" s="336"/>
      <c r="PG73" s="5"/>
      <c r="PH73" s="10">
        <f>G20</f>
        <v>7</v>
      </c>
      <c r="PI73" s="11">
        <f>G24</f>
        <v>11</v>
      </c>
      <c r="PJ73" s="11">
        <f>G38</f>
        <v>25</v>
      </c>
      <c r="PK73" s="11">
        <f>G32</f>
        <v>19</v>
      </c>
      <c r="PL73" s="12">
        <f>G16</f>
        <v>3</v>
      </c>
      <c r="PM73" s="75">
        <f>PH73+PI73+PJ73+PK73+PL73</f>
        <v>65</v>
      </c>
      <c r="PN73" s="23"/>
      <c r="PO73" s="10">
        <f>G20</f>
        <v>7</v>
      </c>
      <c r="PP73" s="11">
        <f>G24</f>
        <v>11</v>
      </c>
      <c r="PQ73" s="11">
        <f>G37</f>
        <v>24</v>
      </c>
      <c r="PR73" s="11">
        <f>G33</f>
        <v>20</v>
      </c>
      <c r="PS73" s="12">
        <f>G16</f>
        <v>3</v>
      </c>
      <c r="PT73" s="75">
        <f>PO73+PP73+PQ73+PR73+PS73</f>
        <v>65</v>
      </c>
      <c r="PU73" s="23"/>
      <c r="PV73" s="10">
        <f>G20</f>
        <v>7</v>
      </c>
      <c r="PW73" s="11">
        <f>G24</f>
        <v>11</v>
      </c>
      <c r="PX73" s="11">
        <f>G38</f>
        <v>25</v>
      </c>
      <c r="PY73" s="11">
        <f>G31</f>
        <v>18</v>
      </c>
      <c r="PZ73" s="12">
        <f>G17</f>
        <v>4</v>
      </c>
      <c r="QA73" s="75">
        <f>PV73+PW73+PX73+PY73+PZ73</f>
        <v>65</v>
      </c>
      <c r="QB73" s="9"/>
      <c r="QC73" s="336"/>
      <c r="QD73" s="5"/>
      <c r="QE73" s="10">
        <f>G21</f>
        <v>8</v>
      </c>
      <c r="QF73" s="11">
        <f>G18</f>
        <v>5</v>
      </c>
      <c r="QG73" s="11">
        <f>G34</f>
        <v>21</v>
      </c>
      <c r="QH73" s="11">
        <f>G32</f>
        <v>19</v>
      </c>
      <c r="QI73" s="12">
        <f>G25</f>
        <v>12</v>
      </c>
      <c r="QJ73" s="75">
        <f>QE73+QF73+QG73+QH73+QI73</f>
        <v>65</v>
      </c>
      <c r="QK73" s="23"/>
      <c r="QL73" s="10">
        <f>G21</f>
        <v>8</v>
      </c>
      <c r="QM73" s="11">
        <f>G17</f>
        <v>4</v>
      </c>
      <c r="QN73" s="11">
        <f>G34</f>
        <v>21</v>
      </c>
      <c r="QO73" s="11">
        <f>G33</f>
        <v>20</v>
      </c>
      <c r="QP73" s="12">
        <f>G25</f>
        <v>12</v>
      </c>
      <c r="QQ73" s="75">
        <f>QL73+QM73+QN73+QO73+QP73</f>
        <v>65</v>
      </c>
      <c r="QR73" s="23"/>
      <c r="QS73" s="10">
        <f>G22</f>
        <v>9</v>
      </c>
      <c r="QT73" s="11">
        <f>G18</f>
        <v>5</v>
      </c>
      <c r="QU73" s="11">
        <f>G34</f>
        <v>21</v>
      </c>
      <c r="QV73" s="11">
        <f>G31</f>
        <v>18</v>
      </c>
      <c r="QW73" s="12">
        <f>G25</f>
        <v>12</v>
      </c>
      <c r="QX73" s="75">
        <f>QS73+QT73+QU73+QV73+QW73</f>
        <v>65</v>
      </c>
      <c r="QY73" s="9"/>
      <c r="QZ73" s="336"/>
      <c r="RA73" s="5"/>
      <c r="RB73" s="10">
        <f>G26</f>
        <v>13</v>
      </c>
      <c r="RC73" s="11">
        <f>G18</f>
        <v>5</v>
      </c>
      <c r="RD73" s="11">
        <f>G20</f>
        <v>7</v>
      </c>
      <c r="RE73" s="11">
        <f>G32</f>
        <v>19</v>
      </c>
      <c r="RF73" s="12">
        <f>G34</f>
        <v>21</v>
      </c>
      <c r="RG73" s="75">
        <f>RB73+RC73+RD73+RE73+RF73</f>
        <v>65</v>
      </c>
      <c r="RH73" s="23"/>
      <c r="RI73" s="10">
        <f>G26</f>
        <v>13</v>
      </c>
      <c r="RJ73" s="11">
        <f>G17</f>
        <v>4</v>
      </c>
      <c r="RK73" s="11">
        <f>G20</f>
        <v>7</v>
      </c>
      <c r="RL73" s="11">
        <f>G33</f>
        <v>20</v>
      </c>
      <c r="RM73" s="12">
        <f>G34</f>
        <v>21</v>
      </c>
      <c r="RN73" s="75">
        <f>RI73+RJ73+RK73+RL73+RM73</f>
        <v>65</v>
      </c>
      <c r="RO73" s="23"/>
      <c r="RP73" s="10">
        <f>G27</f>
        <v>14</v>
      </c>
      <c r="RQ73" s="11">
        <f>G18</f>
        <v>5</v>
      </c>
      <c r="RR73" s="11">
        <f>G20</f>
        <v>7</v>
      </c>
      <c r="RS73" s="11">
        <f>G31</f>
        <v>18</v>
      </c>
      <c r="RT73" s="12">
        <f>G34</f>
        <v>21</v>
      </c>
      <c r="RU73" s="75">
        <f>RP73+RQ73+RR73+RS73+RT73</f>
        <v>65</v>
      </c>
      <c r="RV73" s="9"/>
      <c r="RW73" s="336"/>
      <c r="RX73" s="5"/>
      <c r="RY73" s="10">
        <f>G26</f>
        <v>13</v>
      </c>
      <c r="RZ73" s="11">
        <f>G18</f>
        <v>5</v>
      </c>
      <c r="SA73" s="11">
        <f>G30</f>
        <v>17</v>
      </c>
      <c r="SB73" s="11">
        <f>G22</f>
        <v>9</v>
      </c>
      <c r="SC73" s="12">
        <f>G34</f>
        <v>21</v>
      </c>
      <c r="SD73" s="75">
        <f>RY73+RZ73+SA73+SB73+SC73</f>
        <v>65</v>
      </c>
      <c r="SE73" s="23"/>
      <c r="SF73" s="10">
        <f>G26</f>
        <v>13</v>
      </c>
      <c r="SG73" s="11">
        <f>G17</f>
        <v>4</v>
      </c>
      <c r="SH73" s="11">
        <f>G30</f>
        <v>17</v>
      </c>
      <c r="SI73" s="11">
        <f>G23</f>
        <v>10</v>
      </c>
      <c r="SJ73" s="12">
        <f>G34</f>
        <v>21</v>
      </c>
      <c r="SK73" s="75">
        <f>SF73+SG73+SH73+SI73+SJ73</f>
        <v>65</v>
      </c>
      <c r="SL73" s="23"/>
      <c r="SM73" s="10">
        <f>G27</f>
        <v>14</v>
      </c>
      <c r="SN73" s="11">
        <f>G18</f>
        <v>5</v>
      </c>
      <c r="SO73" s="11">
        <f>G30</f>
        <v>17</v>
      </c>
      <c r="SP73" s="11">
        <f>G21</f>
        <v>8</v>
      </c>
      <c r="SQ73" s="12">
        <f>G34</f>
        <v>21</v>
      </c>
      <c r="SR73" s="75">
        <f>SM73+SN73+SO73+SP73+SQ73</f>
        <v>65</v>
      </c>
      <c r="SS73" s="9"/>
      <c r="ST73" s="336"/>
      <c r="SU73" s="5"/>
      <c r="SV73" s="10">
        <f>G31</f>
        <v>18</v>
      </c>
      <c r="SW73" s="11">
        <f>G18</f>
        <v>5</v>
      </c>
      <c r="SX73" s="11">
        <f>G24</f>
        <v>11</v>
      </c>
      <c r="SY73" s="11">
        <f>G22</f>
        <v>9</v>
      </c>
      <c r="SZ73" s="12">
        <f>G35</f>
        <v>22</v>
      </c>
      <c r="TA73" s="75">
        <f>SV73+SW73+SX73+SY73+SZ73</f>
        <v>65</v>
      </c>
      <c r="TB73" s="23"/>
      <c r="TC73" s="10">
        <f>G31</f>
        <v>18</v>
      </c>
      <c r="TD73" s="11">
        <f>G17</f>
        <v>4</v>
      </c>
      <c r="TE73" s="11">
        <f>G24</f>
        <v>11</v>
      </c>
      <c r="TF73" s="11">
        <f>G23</f>
        <v>10</v>
      </c>
      <c r="TG73" s="12">
        <f>G35</f>
        <v>22</v>
      </c>
      <c r="TH73" s="75">
        <f>TC73+TD73+TE73+TF73+TG73</f>
        <v>65</v>
      </c>
      <c r="TI73" s="23"/>
      <c r="TJ73" s="10">
        <f>G32</f>
        <v>19</v>
      </c>
      <c r="TK73" s="11">
        <f>G18</f>
        <v>5</v>
      </c>
      <c r="TL73" s="11">
        <f>G24</f>
        <v>11</v>
      </c>
      <c r="TM73" s="11">
        <f>G21</f>
        <v>8</v>
      </c>
      <c r="TN73" s="12">
        <f>G35</f>
        <v>22</v>
      </c>
      <c r="TO73" s="75">
        <f>TJ73+TK73+TL73+TM73+TN73</f>
        <v>65</v>
      </c>
      <c r="TP73" s="9"/>
      <c r="TQ73" s="336"/>
      <c r="TR73" s="5"/>
      <c r="TS73" s="10">
        <f>G33</f>
        <v>20</v>
      </c>
      <c r="TT73" s="11">
        <f>G19</f>
        <v>6</v>
      </c>
      <c r="TU73" s="11">
        <f>G15</f>
        <v>2</v>
      </c>
      <c r="TV73" s="11">
        <f>G37</f>
        <v>24</v>
      </c>
      <c r="TW73" s="12">
        <f>G26</f>
        <v>13</v>
      </c>
      <c r="TX73" s="75">
        <f>TS73+TT73+TU73+TV73+TW73</f>
        <v>65</v>
      </c>
      <c r="TY73" s="23"/>
      <c r="TZ73" s="10">
        <f>G32</f>
        <v>19</v>
      </c>
      <c r="UA73" s="11">
        <f>G19</f>
        <v>6</v>
      </c>
      <c r="UB73" s="11">
        <f>G15</f>
        <v>2</v>
      </c>
      <c r="UC73" s="11">
        <f>G38</f>
        <v>25</v>
      </c>
      <c r="UD73" s="12">
        <f>G26</f>
        <v>13</v>
      </c>
      <c r="UE73" s="75">
        <f>TZ73+UA73+UB73+UC73+UD73</f>
        <v>65</v>
      </c>
      <c r="UF73" s="23"/>
      <c r="UG73" s="10">
        <f>G33</f>
        <v>20</v>
      </c>
      <c r="UH73" s="11">
        <f>G19</f>
        <v>6</v>
      </c>
      <c r="UI73" s="11">
        <f>G15</f>
        <v>2</v>
      </c>
      <c r="UJ73" s="11">
        <f>G36</f>
        <v>23</v>
      </c>
      <c r="UK73" s="12">
        <f>G27</f>
        <v>14</v>
      </c>
      <c r="UL73" s="75">
        <f>UG73+UH73+UI73+UJ73+UK73</f>
        <v>65</v>
      </c>
      <c r="UM73" s="9"/>
      <c r="UN73" s="336"/>
      <c r="UO73" s="5"/>
      <c r="UP73" s="10">
        <f>G30</f>
        <v>17</v>
      </c>
      <c r="UQ73" s="11">
        <f>G34</f>
        <v>21</v>
      </c>
      <c r="UR73" s="11">
        <f>G28</f>
        <v>15</v>
      </c>
      <c r="US73" s="11">
        <f>G22</f>
        <v>9</v>
      </c>
      <c r="UT73" s="12">
        <f>G16</f>
        <v>3</v>
      </c>
      <c r="UU73" s="75">
        <f>UP73+UQ73+UR73+US73+UT73</f>
        <v>65</v>
      </c>
      <c r="UV73" s="23"/>
      <c r="UW73" s="10">
        <f>G30</f>
        <v>17</v>
      </c>
      <c r="UX73" s="11">
        <f>G34</f>
        <v>21</v>
      </c>
      <c r="UY73" s="11">
        <f>G27</f>
        <v>14</v>
      </c>
      <c r="UZ73" s="11">
        <f>G23</f>
        <v>10</v>
      </c>
      <c r="VA73" s="12">
        <f>G16</f>
        <v>3</v>
      </c>
      <c r="VB73" s="75">
        <f>UW73+UX73+UY73+UZ73+VA73</f>
        <v>65</v>
      </c>
      <c r="VC73" s="23"/>
      <c r="VD73" s="10">
        <f>G30</f>
        <v>17</v>
      </c>
      <c r="VE73" s="11">
        <f>G34</f>
        <v>21</v>
      </c>
      <c r="VF73" s="11">
        <f>G28</f>
        <v>15</v>
      </c>
      <c r="VG73" s="11">
        <f>G21</f>
        <v>8</v>
      </c>
      <c r="VH73" s="12">
        <f>G17</f>
        <v>4</v>
      </c>
      <c r="VI73" s="75">
        <f>VD73+VE73+VF73+VG73+VH73</f>
        <v>65</v>
      </c>
      <c r="VJ73" s="9"/>
      <c r="VK73" s="336"/>
      <c r="VL73" s="5"/>
      <c r="VM73" s="10">
        <f>G23</f>
        <v>10</v>
      </c>
      <c r="VN73" s="11">
        <f>G29</f>
        <v>16</v>
      </c>
      <c r="VO73" s="11">
        <f>G15</f>
        <v>2</v>
      </c>
      <c r="VP73" s="11">
        <f>G37</f>
        <v>24</v>
      </c>
      <c r="VQ73" s="12">
        <f>G26</f>
        <v>13</v>
      </c>
      <c r="VR73" s="75">
        <f>VM73+VN73+VO73+VP73+VQ73</f>
        <v>65</v>
      </c>
      <c r="VS73" s="23"/>
      <c r="VT73" s="10">
        <f>G22</f>
        <v>9</v>
      </c>
      <c r="VU73" s="11">
        <f>G29</f>
        <v>16</v>
      </c>
      <c r="VV73" s="11">
        <f>G15</f>
        <v>2</v>
      </c>
      <c r="VW73" s="11">
        <f>G38</f>
        <v>25</v>
      </c>
      <c r="VX73" s="12">
        <f>G26</f>
        <v>13</v>
      </c>
      <c r="VY73" s="75">
        <f>VT73+VU73+VV73+VW73+VX73</f>
        <v>65</v>
      </c>
      <c r="VZ73" s="23"/>
      <c r="WA73" s="10">
        <f>G23</f>
        <v>10</v>
      </c>
      <c r="WB73" s="11">
        <f>G29</f>
        <v>16</v>
      </c>
      <c r="WC73" s="11">
        <f>G15</f>
        <v>2</v>
      </c>
      <c r="WD73" s="11">
        <f>G36</f>
        <v>23</v>
      </c>
      <c r="WE73" s="12">
        <f>G27</f>
        <v>14</v>
      </c>
      <c r="WF73" s="75">
        <f>WA73+WB73+WC73+WD73+WE73</f>
        <v>65</v>
      </c>
      <c r="WG73" s="9"/>
      <c r="WH73" s="336"/>
      <c r="WI73" s="5"/>
      <c r="WJ73" s="10">
        <f>G20</f>
        <v>7</v>
      </c>
      <c r="WK73" s="11">
        <f>G34</f>
        <v>21</v>
      </c>
      <c r="WL73" s="11">
        <f>G28</f>
        <v>15</v>
      </c>
      <c r="WM73" s="11">
        <f>G32</f>
        <v>19</v>
      </c>
      <c r="WN73" s="12">
        <f>G16</f>
        <v>3</v>
      </c>
      <c r="WO73" s="75">
        <f>WJ73+WK73+WL73+WM73+WN73</f>
        <v>65</v>
      </c>
      <c r="WP73" s="23"/>
      <c r="WQ73" s="10">
        <f>G20</f>
        <v>7</v>
      </c>
      <c r="WR73" s="11">
        <f>G34</f>
        <v>21</v>
      </c>
      <c r="WS73" s="11">
        <f>G27</f>
        <v>14</v>
      </c>
      <c r="WT73" s="11">
        <f>G35</f>
        <v>22</v>
      </c>
      <c r="WU73" s="12">
        <f>G16</f>
        <v>3</v>
      </c>
      <c r="WV73" s="75">
        <f>WQ73+WR73+WS73+WT73+WU73</f>
        <v>67</v>
      </c>
      <c r="WW73" s="23"/>
      <c r="WX73" s="10">
        <f>G20</f>
        <v>7</v>
      </c>
      <c r="WY73" s="11">
        <f>G34</f>
        <v>21</v>
      </c>
      <c r="WZ73" s="11">
        <f>G28</f>
        <v>15</v>
      </c>
      <c r="XA73" s="11">
        <f>G31</f>
        <v>18</v>
      </c>
      <c r="XB73" s="12">
        <f>G17</f>
        <v>4</v>
      </c>
      <c r="XC73" s="75">
        <f>WX73+WY73+WZ73+XA73+XB73</f>
        <v>65</v>
      </c>
      <c r="XD73" s="9"/>
      <c r="XE73" s="336"/>
      <c r="XF73" s="5"/>
      <c r="XG73" s="10">
        <f>G36</f>
        <v>23</v>
      </c>
      <c r="XH73" s="11">
        <f>G18</f>
        <v>5</v>
      </c>
      <c r="XI73" s="11">
        <f>G20</f>
        <v>7</v>
      </c>
      <c r="XJ73" s="11">
        <f>G27</f>
        <v>14</v>
      </c>
      <c r="XK73" s="12">
        <f>G29</f>
        <v>16</v>
      </c>
      <c r="XL73" s="75">
        <f>XG73+XH73+XI73+XJ73+XK73</f>
        <v>65</v>
      </c>
      <c r="XM73" s="23"/>
      <c r="XN73" s="10">
        <f>G36</f>
        <v>23</v>
      </c>
      <c r="XO73" s="11">
        <f>G17</f>
        <v>4</v>
      </c>
      <c r="XP73" s="11">
        <f>G20</f>
        <v>7</v>
      </c>
      <c r="XQ73" s="11">
        <f>G28</f>
        <v>15</v>
      </c>
      <c r="XR73" s="12">
        <f>G29</f>
        <v>16</v>
      </c>
      <c r="XS73" s="75">
        <f>XN73+XO73+XP73+XQ73+XR73</f>
        <v>65</v>
      </c>
      <c r="XT73" s="23"/>
      <c r="XU73" s="10">
        <f>G37</f>
        <v>24</v>
      </c>
      <c r="XV73" s="11">
        <f>G18</f>
        <v>5</v>
      </c>
      <c r="XW73" s="11">
        <f>G20</f>
        <v>7</v>
      </c>
      <c r="XX73" s="11">
        <f>G26</f>
        <v>13</v>
      </c>
      <c r="XY73" s="12">
        <f>G29</f>
        <v>16</v>
      </c>
      <c r="XZ73" s="75">
        <f>XU73+XV73+XW73+XX73+XY73</f>
        <v>65</v>
      </c>
      <c r="YA73" s="9"/>
      <c r="YB73" s="336"/>
      <c r="YC73" s="5"/>
      <c r="YD73" s="10">
        <f>G36</f>
        <v>23</v>
      </c>
      <c r="YE73" s="11">
        <f>G18</f>
        <v>5</v>
      </c>
      <c r="YF73" s="11">
        <f>G25</f>
        <v>12</v>
      </c>
      <c r="YG73" s="11">
        <f>G22</f>
        <v>9</v>
      </c>
      <c r="YH73" s="12">
        <f>G29</f>
        <v>16</v>
      </c>
      <c r="YI73" s="75">
        <f>YD73+YE73+YF73+YG73+YH73</f>
        <v>65</v>
      </c>
      <c r="YJ73" s="23"/>
      <c r="YK73" s="10">
        <f>G36</f>
        <v>23</v>
      </c>
      <c r="YL73" s="11">
        <f>G17</f>
        <v>4</v>
      </c>
      <c r="YM73" s="11">
        <f>G25</f>
        <v>12</v>
      </c>
      <c r="YN73" s="11">
        <f>G23</f>
        <v>10</v>
      </c>
      <c r="YO73" s="12">
        <f>G29</f>
        <v>16</v>
      </c>
      <c r="YP73" s="75">
        <f>YK73+YL73+YM73+YN73+YO73</f>
        <v>65</v>
      </c>
      <c r="YQ73" s="23"/>
      <c r="YR73" s="10">
        <f>G37</f>
        <v>24</v>
      </c>
      <c r="YS73" s="11">
        <f>G18</f>
        <v>5</v>
      </c>
      <c r="YT73" s="11">
        <f>G25</f>
        <v>12</v>
      </c>
      <c r="YU73" s="11">
        <f>G21</f>
        <v>8</v>
      </c>
      <c r="YV73" s="12">
        <f>G29</f>
        <v>16</v>
      </c>
      <c r="YW73" s="75">
        <f>YR73+YS73+YT73+YU73+YV73</f>
        <v>65</v>
      </c>
      <c r="YX73" s="9"/>
      <c r="YY73" s="336"/>
      <c r="YZ73" s="5"/>
      <c r="ZA73" s="10">
        <f>G26</f>
        <v>13</v>
      </c>
      <c r="ZB73" s="11">
        <f>G18</f>
        <v>5</v>
      </c>
      <c r="ZC73" s="11">
        <f>G34</f>
        <v>21</v>
      </c>
      <c r="ZD73" s="11">
        <f>G22</f>
        <v>9</v>
      </c>
      <c r="ZE73" s="12">
        <f>G30</f>
        <v>17</v>
      </c>
      <c r="ZF73" s="75">
        <f>ZA73+ZB73+ZC73+ZD73+ZE73</f>
        <v>65</v>
      </c>
      <c r="ZG73" s="23"/>
      <c r="ZH73" s="10">
        <f>G26</f>
        <v>13</v>
      </c>
      <c r="ZI73" s="11">
        <f>G17</f>
        <v>4</v>
      </c>
      <c r="ZJ73" s="11">
        <f>G34</f>
        <v>21</v>
      </c>
      <c r="ZK73" s="11">
        <f>G23</f>
        <v>10</v>
      </c>
      <c r="ZL73" s="12">
        <f>G30</f>
        <v>17</v>
      </c>
      <c r="ZM73" s="75">
        <f>ZH73+ZI73+ZJ73+ZK73+ZL73</f>
        <v>65</v>
      </c>
      <c r="ZN73" s="23"/>
      <c r="ZO73" s="10">
        <f>G27</f>
        <v>14</v>
      </c>
      <c r="ZP73" s="11">
        <f>G18</f>
        <v>5</v>
      </c>
      <c r="ZQ73" s="11">
        <f>G34</f>
        <v>21</v>
      </c>
      <c r="ZR73" s="11">
        <f>G21</f>
        <v>8</v>
      </c>
      <c r="ZS73" s="12">
        <f>G30</f>
        <v>17</v>
      </c>
      <c r="ZT73" s="75">
        <f>ZO73+ZP73+ZQ73+ZR73+ZS73</f>
        <v>65</v>
      </c>
      <c r="ZU73" s="9"/>
      <c r="ZV73" s="336"/>
      <c r="ZW73" s="5"/>
      <c r="ZX73" s="10">
        <f>G25</f>
        <v>12</v>
      </c>
      <c r="ZY73" s="11">
        <f>G29</f>
        <v>16</v>
      </c>
      <c r="ZZ73" s="11">
        <f>G38</f>
        <v>25</v>
      </c>
      <c r="AAA73" s="11">
        <f>G22</f>
        <v>9</v>
      </c>
      <c r="AAB73" s="12">
        <f>G16</f>
        <v>3</v>
      </c>
      <c r="AAC73" s="75">
        <f>ZX73+ZY73+ZZ73+AAA73+AAB73</f>
        <v>65</v>
      </c>
      <c r="AAD73" s="23"/>
      <c r="AAE73" s="10">
        <f>G25</f>
        <v>12</v>
      </c>
      <c r="AAF73" s="11">
        <f>G29</f>
        <v>16</v>
      </c>
      <c r="AAG73" s="11">
        <f>G37</f>
        <v>24</v>
      </c>
      <c r="AAH73" s="11">
        <f>G23</f>
        <v>10</v>
      </c>
      <c r="AAI73" s="12">
        <f>G16</f>
        <v>3</v>
      </c>
      <c r="AAJ73" s="75">
        <f>AAE73+AAF73+AAG73+AAH73+AAI73</f>
        <v>65</v>
      </c>
      <c r="AAK73" s="23"/>
      <c r="AAL73" s="10">
        <f>G25</f>
        <v>12</v>
      </c>
      <c r="AAM73" s="11">
        <f>G29</f>
        <v>16</v>
      </c>
      <c r="AAN73" s="11">
        <f>G38</f>
        <v>25</v>
      </c>
      <c r="AAO73" s="11">
        <f>G21</f>
        <v>8</v>
      </c>
      <c r="AAP73" s="12">
        <f>G17</f>
        <v>4</v>
      </c>
      <c r="AAQ73" s="75">
        <f>AAL73+AAM73+AAN73+AAO73+AAP73</f>
        <v>65</v>
      </c>
      <c r="AAR73" s="9"/>
      <c r="AAS73" s="336"/>
      <c r="AAT73" s="5"/>
      <c r="AAU73" s="10">
        <f>G28</f>
        <v>15</v>
      </c>
      <c r="AAV73" s="11">
        <f>G19</f>
        <v>6</v>
      </c>
      <c r="AAW73" s="11">
        <f>G15</f>
        <v>2</v>
      </c>
      <c r="AAX73" s="11">
        <f>G32</f>
        <v>19</v>
      </c>
      <c r="AAY73" s="12">
        <f>G36</f>
        <v>23</v>
      </c>
      <c r="AAZ73" s="75">
        <f>AAU73+AAV73+AAW73+AAX73+AAY73</f>
        <v>65</v>
      </c>
      <c r="ABA73" s="23"/>
      <c r="ABB73" s="10">
        <f>G27</f>
        <v>14</v>
      </c>
      <c r="ABC73" s="11">
        <f>G19</f>
        <v>6</v>
      </c>
      <c r="ABD73" s="11">
        <f>G15</f>
        <v>2</v>
      </c>
      <c r="ABE73" s="11">
        <f>G33</f>
        <v>20</v>
      </c>
      <c r="ABF73" s="12">
        <f>G36</f>
        <v>23</v>
      </c>
      <c r="ABG73" s="75">
        <f>ABB73+ABC73+ABD73+ABE73+ABF73</f>
        <v>65</v>
      </c>
      <c r="ABH73" s="23"/>
      <c r="ABI73" s="10">
        <f>G28</f>
        <v>15</v>
      </c>
      <c r="ABJ73" s="11">
        <f>G19</f>
        <v>6</v>
      </c>
      <c r="ABK73" s="11">
        <f>G15</f>
        <v>2</v>
      </c>
      <c r="ABL73" s="11">
        <f>G31</f>
        <v>18</v>
      </c>
      <c r="ABM73" s="12">
        <f>G37</f>
        <v>24</v>
      </c>
      <c r="ABN73" s="75">
        <f>ABI73+ABJ73+ABK73+ABL73+ABM73</f>
        <v>65</v>
      </c>
      <c r="ABO73" s="9"/>
      <c r="ABP73" s="336"/>
      <c r="ABQ73" s="5"/>
      <c r="ABR73" s="10">
        <f>G31</f>
        <v>18</v>
      </c>
      <c r="ABS73" s="11">
        <f>G18</f>
        <v>5</v>
      </c>
      <c r="ABT73" s="11">
        <f>G20</f>
        <v>7</v>
      </c>
      <c r="ABU73" s="11">
        <f>G27</f>
        <v>14</v>
      </c>
      <c r="ABV73" s="12">
        <f>G34</f>
        <v>21</v>
      </c>
      <c r="ABW73" s="75">
        <f>ABR73+ABS73+ABT73+ABU73+ABV73</f>
        <v>65</v>
      </c>
      <c r="ABX73" s="23"/>
      <c r="ABY73" s="10">
        <f>G31</f>
        <v>18</v>
      </c>
      <c r="ABZ73" s="11">
        <f>G17</f>
        <v>4</v>
      </c>
      <c r="ACA73" s="11">
        <f>G20</f>
        <v>7</v>
      </c>
      <c r="ACB73" s="11">
        <f>G28</f>
        <v>15</v>
      </c>
      <c r="ACC73" s="12">
        <f>G34</f>
        <v>21</v>
      </c>
      <c r="ACD73" s="75">
        <f>ABY73+ABZ73+ACA73+ACB73+ACC73</f>
        <v>65</v>
      </c>
      <c r="ACE73" s="23"/>
      <c r="ACF73" s="10">
        <f>G32</f>
        <v>19</v>
      </c>
      <c r="ACG73" s="11">
        <f>G18</f>
        <v>5</v>
      </c>
      <c r="ACH73" s="11">
        <f>G20</f>
        <v>7</v>
      </c>
      <c r="ACI73" s="11">
        <f>G26</f>
        <v>13</v>
      </c>
      <c r="ACJ73" s="12">
        <f>G34</f>
        <v>21</v>
      </c>
      <c r="ACK73" s="75">
        <f>ACF73+ACG73+ACH73+ACI73+ACJ73</f>
        <v>65</v>
      </c>
      <c r="ACL73" s="9"/>
      <c r="ACM73" s="336"/>
      <c r="ACN73" s="5"/>
      <c r="ACO73" s="10">
        <f>G31</f>
        <v>18</v>
      </c>
      <c r="ACP73" s="11">
        <f>G18</f>
        <v>5</v>
      </c>
      <c r="ACQ73" s="11">
        <f>G25</f>
        <v>12</v>
      </c>
      <c r="ACR73" s="11">
        <f>G22</f>
        <v>9</v>
      </c>
      <c r="ACS73" s="12">
        <f>G34</f>
        <v>21</v>
      </c>
      <c r="ACT73" s="75">
        <f>ACO73+ACP73+ACQ73+ACR73+ACS73</f>
        <v>65</v>
      </c>
      <c r="ACU73" s="23"/>
      <c r="ACV73" s="10">
        <f>G31</f>
        <v>18</v>
      </c>
      <c r="ACW73" s="11">
        <f>G17</f>
        <v>4</v>
      </c>
      <c r="ACX73" s="11">
        <f>G25</f>
        <v>12</v>
      </c>
      <c r="ACY73" s="11">
        <f>G23</f>
        <v>10</v>
      </c>
      <c r="ACZ73" s="12">
        <f>G34</f>
        <v>21</v>
      </c>
      <c r="ADA73" s="75">
        <f>ACV73+ACW73+ACX73+ACY73+ACZ73</f>
        <v>65</v>
      </c>
      <c r="ADB73" s="23"/>
      <c r="ADC73" s="10">
        <f>G32</f>
        <v>19</v>
      </c>
      <c r="ADD73" s="11">
        <f>G18</f>
        <v>5</v>
      </c>
      <c r="ADE73" s="11">
        <f>G25</f>
        <v>12</v>
      </c>
      <c r="ADF73" s="11">
        <f>G21</f>
        <v>8</v>
      </c>
      <c r="ADG73" s="12">
        <f>G34</f>
        <v>21</v>
      </c>
      <c r="ADH73" s="75">
        <f>ADC73+ADD73+ADE73+ADF73+ADG73</f>
        <v>65</v>
      </c>
      <c r="ADI73" s="9"/>
      <c r="ADJ73" s="336"/>
      <c r="ADK73" s="5"/>
      <c r="ADL73" s="10">
        <f>G26</f>
        <v>13</v>
      </c>
      <c r="ADM73" s="11">
        <f>G18</f>
        <v>5</v>
      </c>
      <c r="ADN73" s="11">
        <f>G29</f>
        <v>16</v>
      </c>
      <c r="ADO73" s="11">
        <f>G22</f>
        <v>9</v>
      </c>
      <c r="ADP73" s="12">
        <f>G35</f>
        <v>22</v>
      </c>
      <c r="ADQ73" s="75">
        <f>ADL73+ADM73+ADN73+ADO73+ADP73</f>
        <v>65</v>
      </c>
      <c r="ADR73" s="23"/>
      <c r="ADS73" s="10">
        <f>G26</f>
        <v>13</v>
      </c>
      <c r="ADT73" s="11">
        <f>G17</f>
        <v>4</v>
      </c>
      <c r="ADU73" s="11">
        <f>G29</f>
        <v>16</v>
      </c>
      <c r="ADV73" s="11">
        <f>G23</f>
        <v>10</v>
      </c>
      <c r="ADW73" s="12">
        <f>G35</f>
        <v>22</v>
      </c>
      <c r="ADX73" s="75">
        <f>ADS73+ADT73+ADU73+ADV73+ADW73</f>
        <v>65</v>
      </c>
      <c r="ADY73" s="23"/>
      <c r="ADZ73" s="10">
        <f>G27</f>
        <v>14</v>
      </c>
      <c r="AEA73" s="11">
        <f>G18</f>
        <v>5</v>
      </c>
      <c r="AEB73" s="11">
        <f>G29</f>
        <v>16</v>
      </c>
      <c r="AEC73" s="11">
        <f>G21</f>
        <v>8</v>
      </c>
      <c r="AED73" s="12">
        <f>G35</f>
        <v>22</v>
      </c>
      <c r="AEE73" s="75">
        <f>ADZ73+AEA73+AEB73+AEC73+AED73</f>
        <v>65</v>
      </c>
      <c r="AEF73" s="9"/>
      <c r="AEG73" s="336"/>
      <c r="AEH73" s="5"/>
      <c r="AEI73" s="10">
        <f>G28</f>
        <v>15</v>
      </c>
      <c r="AEJ73" s="11">
        <f>G19</f>
        <v>6</v>
      </c>
      <c r="AEK73" s="11">
        <f>G15</f>
        <v>2</v>
      </c>
      <c r="AEL73" s="11">
        <f>G37</f>
        <v>24</v>
      </c>
      <c r="AEM73" s="12">
        <f>G31</f>
        <v>18</v>
      </c>
      <c r="AEN73" s="75">
        <f>AEI73+AEJ73+AEK73+AEL73+AEM73</f>
        <v>65</v>
      </c>
      <c r="AEO73" s="23"/>
      <c r="AEP73" s="10">
        <f>G27</f>
        <v>14</v>
      </c>
      <c r="AEQ73" s="11">
        <f>G19</f>
        <v>6</v>
      </c>
      <c r="AER73" s="11">
        <f>G15</f>
        <v>2</v>
      </c>
      <c r="AES73" s="11">
        <f>G38</f>
        <v>25</v>
      </c>
      <c r="AET73" s="12">
        <f>G31</f>
        <v>18</v>
      </c>
      <c r="AEU73" s="75">
        <f>AEP73+AEQ73+AER73+AES73+AET73</f>
        <v>65</v>
      </c>
      <c r="AEV73" s="23"/>
      <c r="AEW73" s="10">
        <f>G28</f>
        <v>15</v>
      </c>
      <c r="AEX73" s="11">
        <f>G19</f>
        <v>6</v>
      </c>
      <c r="AEY73" s="11">
        <f>G15</f>
        <v>2</v>
      </c>
      <c r="AEZ73" s="11">
        <f>G36</f>
        <v>23</v>
      </c>
      <c r="AFA73" s="12">
        <f>G32</f>
        <v>19</v>
      </c>
      <c r="AFB73" s="75">
        <f>AEW73+AEX73+AEY73+AEZ73+AFA73</f>
        <v>65</v>
      </c>
      <c r="AFC73" s="9"/>
      <c r="AFD73" s="336"/>
      <c r="AFE73" s="5"/>
      <c r="AFF73" s="10">
        <f>G25</f>
        <v>12</v>
      </c>
      <c r="AFG73" s="11">
        <f>G34</f>
        <v>21</v>
      </c>
      <c r="AFH73" s="11">
        <f>G33</f>
        <v>20</v>
      </c>
      <c r="AFI73" s="11">
        <f>G22</f>
        <v>9</v>
      </c>
      <c r="AFJ73" s="12">
        <f>G16</f>
        <v>3</v>
      </c>
      <c r="AFK73" s="75">
        <f>AFF73+AFG73+AFH73+AFI73+AFJ73</f>
        <v>65</v>
      </c>
      <c r="AFL73" s="23"/>
      <c r="AFM73" s="10">
        <f>G25</f>
        <v>12</v>
      </c>
      <c r="AFN73" s="11">
        <f>G34</f>
        <v>21</v>
      </c>
      <c r="AFO73" s="11">
        <f>G32</f>
        <v>19</v>
      </c>
      <c r="AFP73" s="11">
        <f>G23</f>
        <v>10</v>
      </c>
      <c r="AFQ73" s="12">
        <f>G16</f>
        <v>3</v>
      </c>
      <c r="AFR73" s="75">
        <f>AFM73+AFN73+AFO73+AFP73+AFQ73</f>
        <v>65</v>
      </c>
      <c r="AFS73" s="23"/>
      <c r="AFT73" s="10">
        <f>G25</f>
        <v>12</v>
      </c>
      <c r="AFU73" s="11">
        <f>G34</f>
        <v>21</v>
      </c>
      <c r="AFV73" s="11">
        <f>G33</f>
        <v>20</v>
      </c>
      <c r="AFW73" s="11">
        <f>G21</f>
        <v>8</v>
      </c>
      <c r="AFX73" s="12">
        <f>G17</f>
        <v>4</v>
      </c>
      <c r="AFY73" s="75">
        <f>AFT73+AFU73+AFV73+AFW73+AFX73</f>
        <v>65</v>
      </c>
      <c r="AFZ73" s="9"/>
      <c r="AGA73" s="336"/>
    </row>
    <row r="74" spans="1:859" ht="12.75" thickBot="1" x14ac:dyDescent="0.25">
      <c r="A74" s="22"/>
      <c r="B74" s="22"/>
      <c r="C74" s="22"/>
      <c r="D74" s="336"/>
      <c r="E74" s="378" t="s">
        <v>1163</v>
      </c>
      <c r="F74" s="379" t="s">
        <v>62</v>
      </c>
      <c r="G74" s="380">
        <v>7</v>
      </c>
      <c r="H74" s="336"/>
      <c r="I74" s="5"/>
      <c r="J74" s="13">
        <f>G27</f>
        <v>14</v>
      </c>
      <c r="K74" s="14">
        <f>G36</f>
        <v>23</v>
      </c>
      <c r="L74" s="14">
        <f>G15</f>
        <v>2</v>
      </c>
      <c r="M74" s="14">
        <f>G29</f>
        <v>16</v>
      </c>
      <c r="N74" s="15">
        <f>G23</f>
        <v>10</v>
      </c>
      <c r="O74" s="75">
        <f>J74+K74+L74+M74+N74</f>
        <v>65</v>
      </c>
      <c r="P74" s="23"/>
      <c r="Q74" s="13">
        <f>G28</f>
        <v>15</v>
      </c>
      <c r="R74" s="14">
        <f>G36</f>
        <v>23</v>
      </c>
      <c r="S74" s="14">
        <f>G15</f>
        <v>2</v>
      </c>
      <c r="T74" s="14">
        <f>G29</f>
        <v>16</v>
      </c>
      <c r="U74" s="15">
        <f>G22</f>
        <v>9</v>
      </c>
      <c r="V74" s="75">
        <f>Q74+R74+S74+T74+U74</f>
        <v>65</v>
      </c>
      <c r="W74" s="23"/>
      <c r="X74" s="13">
        <f>G26</f>
        <v>13</v>
      </c>
      <c r="Y74" s="14">
        <f>G37</f>
        <v>24</v>
      </c>
      <c r="Z74" s="14">
        <f>G15</f>
        <v>2</v>
      </c>
      <c r="AA74" s="14">
        <f>G29</f>
        <v>16</v>
      </c>
      <c r="AB74" s="15">
        <f>G23</f>
        <v>10</v>
      </c>
      <c r="AC74" s="75">
        <f>X74+Y74+Z74+AA74+AB74</f>
        <v>65</v>
      </c>
      <c r="AD74" s="9"/>
      <c r="AE74" s="336"/>
      <c r="AF74" s="5"/>
      <c r="AG74" s="13">
        <f>G35</f>
        <v>22</v>
      </c>
      <c r="AH74" s="14">
        <f>G19</f>
        <v>6</v>
      </c>
      <c r="AI74" s="14">
        <f>G17</f>
        <v>4</v>
      </c>
      <c r="AJ74" s="14">
        <f>G26</f>
        <v>13</v>
      </c>
      <c r="AK74" s="15">
        <f>G33</f>
        <v>20</v>
      </c>
      <c r="AL74" s="75">
        <f>AG74+AH74+AI74+AJ74+AK74</f>
        <v>65</v>
      </c>
      <c r="AM74" s="23"/>
      <c r="AN74" s="348">
        <f>G35</f>
        <v>22</v>
      </c>
      <c r="AO74" s="14">
        <f>G19</f>
        <v>6</v>
      </c>
      <c r="AP74" s="14">
        <f>G18</f>
        <v>5</v>
      </c>
      <c r="AQ74" s="14">
        <f>G26</f>
        <v>13</v>
      </c>
      <c r="AR74" s="15">
        <f>G32</f>
        <v>19</v>
      </c>
      <c r="AS74" s="75">
        <f>AN74+AO74+AP74+AQ74+AR74</f>
        <v>65</v>
      </c>
      <c r="AT74" s="23"/>
      <c r="AU74" s="13">
        <f>G35</f>
        <v>22</v>
      </c>
      <c r="AV74" s="14">
        <f>G19</f>
        <v>6</v>
      </c>
      <c r="AW74" s="14">
        <f>G16</f>
        <v>3</v>
      </c>
      <c r="AX74" s="14">
        <f>G27</f>
        <v>14</v>
      </c>
      <c r="AY74" s="15">
        <f>G33</f>
        <v>20</v>
      </c>
      <c r="AZ74" s="75">
        <f>AU74+AV74+AW74+AX74+AY74</f>
        <v>65</v>
      </c>
      <c r="BA74" s="9"/>
      <c r="BB74" s="336"/>
      <c r="BC74" s="5"/>
      <c r="BD74" s="13">
        <f>G32</f>
        <v>19</v>
      </c>
      <c r="BE74" s="14">
        <f>G36</f>
        <v>23</v>
      </c>
      <c r="BF74" s="14">
        <f>G15</f>
        <v>2</v>
      </c>
      <c r="BG74" s="14">
        <f>G24</f>
        <v>11</v>
      </c>
      <c r="BH74" s="15">
        <f>G23</f>
        <v>10</v>
      </c>
      <c r="BI74" s="75">
        <f>BD74+BE74+BF74+BG74+BH74</f>
        <v>65</v>
      </c>
      <c r="BJ74" s="23"/>
      <c r="BK74" s="13">
        <f>G33</f>
        <v>20</v>
      </c>
      <c r="BL74" s="14">
        <f>G36</f>
        <v>23</v>
      </c>
      <c r="BM74" s="14">
        <f>G15</f>
        <v>2</v>
      </c>
      <c r="BN74" s="14">
        <f>G24</f>
        <v>11</v>
      </c>
      <c r="BO74" s="15">
        <f>G22</f>
        <v>9</v>
      </c>
      <c r="BP74" s="75">
        <f>BK74+BL74+BM74+BN74+BO74</f>
        <v>65</v>
      </c>
      <c r="BQ74" s="23"/>
      <c r="BR74" s="13">
        <f>G31</f>
        <v>18</v>
      </c>
      <c r="BS74" s="14">
        <f>G37</f>
        <v>24</v>
      </c>
      <c r="BT74" s="14">
        <f>G15</f>
        <v>2</v>
      </c>
      <c r="BU74" s="14">
        <f>G24</f>
        <v>11</v>
      </c>
      <c r="BV74" s="15">
        <f>G23</f>
        <v>10</v>
      </c>
      <c r="BW74" s="75">
        <f>BR74+BS74+BT74+BU74+BV74</f>
        <v>65</v>
      </c>
      <c r="BX74" s="9"/>
      <c r="BY74" s="336"/>
      <c r="BZ74" s="5"/>
      <c r="CA74" s="13">
        <f>G35</f>
        <v>22</v>
      </c>
      <c r="CB74" s="14">
        <f>G19</f>
        <v>6</v>
      </c>
      <c r="CC74" s="14">
        <f>G17</f>
        <v>4</v>
      </c>
      <c r="CD74" s="14">
        <f>G31</f>
        <v>18</v>
      </c>
      <c r="CE74" s="15">
        <f>G28</f>
        <v>15</v>
      </c>
      <c r="CF74" s="75">
        <f>CA74+CB74+CC74+CD74+CE74</f>
        <v>65</v>
      </c>
      <c r="CG74" s="23"/>
      <c r="CH74" s="13">
        <f>G35</f>
        <v>22</v>
      </c>
      <c r="CI74" s="14">
        <f>G19</f>
        <v>6</v>
      </c>
      <c r="CJ74" s="14">
        <f>G18</f>
        <v>5</v>
      </c>
      <c r="CK74" s="14">
        <f>G31</f>
        <v>18</v>
      </c>
      <c r="CL74" s="15">
        <f>G27</f>
        <v>14</v>
      </c>
      <c r="CM74" s="75">
        <f>CH74+CI74+CJ74+CK74+CL74</f>
        <v>65</v>
      </c>
      <c r="CN74" s="23"/>
      <c r="CO74" s="13">
        <f>G35</f>
        <v>22</v>
      </c>
      <c r="CP74" s="14">
        <f>G19</f>
        <v>6</v>
      </c>
      <c r="CQ74" s="14">
        <f>G16</f>
        <v>3</v>
      </c>
      <c r="CR74" s="14">
        <f>G32</f>
        <v>19</v>
      </c>
      <c r="CS74" s="15">
        <f>G28</f>
        <v>15</v>
      </c>
      <c r="CT74" s="75">
        <f>CO74+CP74+CQ74+CR74+CS74</f>
        <v>65</v>
      </c>
      <c r="CU74" s="9"/>
      <c r="CV74" s="336"/>
      <c r="CW74" s="5"/>
      <c r="CX74" s="13">
        <f>G25</f>
        <v>12</v>
      </c>
      <c r="CY74" s="14">
        <f>G22</f>
        <v>9</v>
      </c>
      <c r="CZ74" s="14">
        <f>G34</f>
        <v>21</v>
      </c>
      <c r="DA74" s="14">
        <f>G16</f>
        <v>3</v>
      </c>
      <c r="DB74" s="15">
        <f>G33</f>
        <v>20</v>
      </c>
      <c r="DC74" s="75">
        <f>CX74+CY74+CZ74+DA74+DB74</f>
        <v>65</v>
      </c>
      <c r="DD74" s="23"/>
      <c r="DE74" s="13">
        <f>G25</f>
        <v>12</v>
      </c>
      <c r="DF74" s="14">
        <f>G23</f>
        <v>10</v>
      </c>
      <c r="DG74" s="14">
        <f>G34</f>
        <v>21</v>
      </c>
      <c r="DH74" s="14">
        <f>G16</f>
        <v>3</v>
      </c>
      <c r="DI74" s="15">
        <f>G32</f>
        <v>19</v>
      </c>
      <c r="DJ74" s="75">
        <f>DE74+DF74+DG74+DH74+DI74</f>
        <v>65</v>
      </c>
      <c r="DK74" s="23"/>
      <c r="DL74" s="13">
        <f>G25</f>
        <v>12</v>
      </c>
      <c r="DM74" s="14">
        <f>G21</f>
        <v>8</v>
      </c>
      <c r="DN74" s="14">
        <f>G34</f>
        <v>21</v>
      </c>
      <c r="DO74" s="14">
        <f>G17</f>
        <v>4</v>
      </c>
      <c r="DP74" s="15">
        <f>G33</f>
        <v>20</v>
      </c>
      <c r="DQ74" s="75">
        <f>DL74+DM74+DN74+DO74+DP74</f>
        <v>65</v>
      </c>
      <c r="DR74" s="9"/>
      <c r="DS74" s="336"/>
      <c r="DT74" s="5"/>
      <c r="DU74" s="13">
        <f>G37</f>
        <v>24</v>
      </c>
      <c r="DV74" s="14">
        <f>G16</f>
        <v>3</v>
      </c>
      <c r="DW74" s="14">
        <f>G19</f>
        <v>6</v>
      </c>
      <c r="DX74" s="14">
        <f>G25</f>
        <v>12</v>
      </c>
      <c r="DY74" s="15">
        <f>G33</f>
        <v>20</v>
      </c>
      <c r="DZ74" s="75">
        <f>DU74+DV74+DW74+DX74+DY74</f>
        <v>65</v>
      </c>
      <c r="EA74" s="23"/>
      <c r="EB74" s="13">
        <f>G38</f>
        <v>25</v>
      </c>
      <c r="EC74" s="14">
        <f>G16</f>
        <v>3</v>
      </c>
      <c r="ED74" s="14">
        <f>G19</f>
        <v>6</v>
      </c>
      <c r="EE74" s="14">
        <f>G25</f>
        <v>12</v>
      </c>
      <c r="EF74" s="15">
        <f>G32</f>
        <v>19</v>
      </c>
      <c r="EG74" s="75">
        <f>EB74+EC74+ED74+EE74+EF74</f>
        <v>65</v>
      </c>
      <c r="EH74" s="23"/>
      <c r="EI74" s="13">
        <f>G36</f>
        <v>23</v>
      </c>
      <c r="EJ74" s="14">
        <f>G17</f>
        <v>4</v>
      </c>
      <c r="EK74" s="14">
        <f>G19</f>
        <v>6</v>
      </c>
      <c r="EL74" s="14">
        <f>G25</f>
        <v>12</v>
      </c>
      <c r="EM74" s="15">
        <f>G33</f>
        <v>20</v>
      </c>
      <c r="EN74" s="75">
        <f>EI74+EJ74+EK74+EL74+EM74</f>
        <v>65</v>
      </c>
      <c r="EO74" s="9"/>
      <c r="EP74" s="336"/>
      <c r="EQ74" s="5"/>
      <c r="ER74" s="13">
        <f>G30</f>
        <v>17</v>
      </c>
      <c r="ES74" s="14">
        <f>G19</f>
        <v>6</v>
      </c>
      <c r="ET74" s="14">
        <f>G17</f>
        <v>4</v>
      </c>
      <c r="EU74" s="14">
        <f>G36</f>
        <v>23</v>
      </c>
      <c r="EV74" s="15">
        <f>G28</f>
        <v>15</v>
      </c>
      <c r="EW74" s="75">
        <f>ER74+ES74+ET74+EU74+EV74</f>
        <v>65</v>
      </c>
      <c r="EX74" s="23"/>
      <c r="EY74" s="13">
        <f>G30</f>
        <v>17</v>
      </c>
      <c r="EZ74" s="14">
        <f>G19</f>
        <v>6</v>
      </c>
      <c r="FA74" s="14">
        <f>G18</f>
        <v>5</v>
      </c>
      <c r="FB74" s="14">
        <f>G36</f>
        <v>23</v>
      </c>
      <c r="FC74" s="15">
        <f>G27</f>
        <v>14</v>
      </c>
      <c r="FD74" s="75">
        <f>EY74+EZ74+FA74+FB74+FC74</f>
        <v>65</v>
      </c>
      <c r="FE74" s="23"/>
      <c r="FF74" s="13">
        <f>G30</f>
        <v>17</v>
      </c>
      <c r="FG74" s="14">
        <f>G19</f>
        <v>6</v>
      </c>
      <c r="FH74" s="14">
        <f>G16</f>
        <v>3</v>
      </c>
      <c r="FI74" s="14">
        <f>G37</f>
        <v>24</v>
      </c>
      <c r="FJ74" s="15">
        <f>G28</f>
        <v>15</v>
      </c>
      <c r="FK74" s="75">
        <f>FF74+FG74+FH74+FI74+FJ74</f>
        <v>65</v>
      </c>
      <c r="FL74" s="9"/>
      <c r="FM74" s="336"/>
      <c r="FN74" s="5"/>
      <c r="FO74" s="13">
        <f>G32</f>
        <v>19</v>
      </c>
      <c r="FP74" s="14">
        <f>G36</f>
        <v>23</v>
      </c>
      <c r="FQ74" s="14">
        <f>G15</f>
        <v>2</v>
      </c>
      <c r="FR74" s="14">
        <f>G19</f>
        <v>6</v>
      </c>
      <c r="FS74" s="15">
        <f>G28</f>
        <v>15</v>
      </c>
      <c r="FT74" s="75">
        <f>FO74+FP74+FQ74+FR74+FS74</f>
        <v>65</v>
      </c>
      <c r="FU74" s="23"/>
      <c r="FV74" s="13">
        <f>G33</f>
        <v>20</v>
      </c>
      <c r="FW74" s="14">
        <f>G36</f>
        <v>23</v>
      </c>
      <c r="FX74" s="14">
        <f>G15</f>
        <v>2</v>
      </c>
      <c r="FY74" s="14">
        <f>G19</f>
        <v>6</v>
      </c>
      <c r="FZ74" s="15">
        <f>G27</f>
        <v>14</v>
      </c>
      <c r="GA74" s="75">
        <f>FV74+FW74+FX74+FY74+FZ74</f>
        <v>65</v>
      </c>
      <c r="GB74" s="23"/>
      <c r="GC74" s="13">
        <f>G31</f>
        <v>18</v>
      </c>
      <c r="GD74" s="14">
        <f>G37</f>
        <v>24</v>
      </c>
      <c r="GE74" s="14">
        <f>G15</f>
        <v>2</v>
      </c>
      <c r="GF74" s="14">
        <f>G19</f>
        <v>6</v>
      </c>
      <c r="GG74" s="15">
        <f>G28</f>
        <v>15</v>
      </c>
      <c r="GH74" s="75">
        <f>GC74+GD74+GE74+GF74+GG74</f>
        <v>65</v>
      </c>
      <c r="GI74" s="9"/>
      <c r="GJ74" s="336"/>
      <c r="GK74" s="5"/>
      <c r="GL74" s="13">
        <f>G32</f>
        <v>19</v>
      </c>
      <c r="GM74" s="14">
        <f>G16</f>
        <v>3</v>
      </c>
      <c r="GN74" s="14">
        <f>G24</f>
        <v>11</v>
      </c>
      <c r="GO74" s="14">
        <f>G20</f>
        <v>7</v>
      </c>
      <c r="GP74" s="15">
        <f>G38</f>
        <v>25</v>
      </c>
      <c r="GQ74" s="75">
        <f>GL74+GM74+GN74+GO74+GP74</f>
        <v>65</v>
      </c>
      <c r="GR74" s="23"/>
      <c r="GS74" s="13">
        <f>G33</f>
        <v>20</v>
      </c>
      <c r="GT74" s="14">
        <f>G16</f>
        <v>3</v>
      </c>
      <c r="GU74" s="14">
        <f>G24</f>
        <v>11</v>
      </c>
      <c r="GV74" s="14">
        <f>G20</f>
        <v>7</v>
      </c>
      <c r="GW74" s="15">
        <f>G37</f>
        <v>24</v>
      </c>
      <c r="GX74" s="75">
        <f>GS74+GT74+GU74+GV74+GW74</f>
        <v>65</v>
      </c>
      <c r="GY74" s="23"/>
      <c r="GZ74" s="13">
        <f>G31</f>
        <v>18</v>
      </c>
      <c r="HA74" s="14">
        <f>G17</f>
        <v>4</v>
      </c>
      <c r="HB74" s="14">
        <f>G24</f>
        <v>11</v>
      </c>
      <c r="HC74" s="14">
        <f>G20</f>
        <v>7</v>
      </c>
      <c r="HD74" s="15">
        <f>G38</f>
        <v>25</v>
      </c>
      <c r="HE74" s="75">
        <f>GZ74+HA74+HB74+HC74+HD74</f>
        <v>65</v>
      </c>
      <c r="HF74" s="9"/>
      <c r="HG74" s="336"/>
      <c r="HH74" s="5"/>
      <c r="HI74" s="13">
        <f>G35</f>
        <v>22</v>
      </c>
      <c r="HJ74" s="14">
        <f>G24</f>
        <v>11</v>
      </c>
      <c r="HK74" s="14">
        <f>G17</f>
        <v>4</v>
      </c>
      <c r="HL74" s="14">
        <f>G31</f>
        <v>18</v>
      </c>
      <c r="HM74" s="15">
        <f>G23</f>
        <v>10</v>
      </c>
      <c r="HN74" s="75">
        <f>HI74+HJ74+HK74+HL74+HM74</f>
        <v>65</v>
      </c>
      <c r="HO74" s="23"/>
      <c r="HP74" s="13">
        <f>G35</f>
        <v>22</v>
      </c>
      <c r="HQ74" s="14">
        <f>G24</f>
        <v>11</v>
      </c>
      <c r="HR74" s="14">
        <f>G18</f>
        <v>5</v>
      </c>
      <c r="HS74" s="14">
        <f>G31</f>
        <v>18</v>
      </c>
      <c r="HT74" s="15">
        <f>G22</f>
        <v>9</v>
      </c>
      <c r="HU74" s="75">
        <f>HP74+HQ74+HR74+HS74+HT74</f>
        <v>65</v>
      </c>
      <c r="HV74" s="23"/>
      <c r="HW74" s="13">
        <f>G35</f>
        <v>22</v>
      </c>
      <c r="HX74" s="14">
        <f>G24</f>
        <v>11</v>
      </c>
      <c r="HY74" s="14">
        <f>G16</f>
        <v>3</v>
      </c>
      <c r="HZ74" s="14">
        <f>G32</f>
        <v>19</v>
      </c>
      <c r="IA74" s="15">
        <f>G23</f>
        <v>10</v>
      </c>
      <c r="IB74" s="75">
        <f>HW74+HX74+HY74+HZ74+IA74</f>
        <v>65</v>
      </c>
      <c r="IC74" s="9"/>
      <c r="ID74" s="336"/>
      <c r="IE74" s="5"/>
      <c r="IF74" s="13">
        <f>G27</f>
        <v>14</v>
      </c>
      <c r="IG74" s="14">
        <f>G16</f>
        <v>3</v>
      </c>
      <c r="IH74" s="14">
        <f>G29</f>
        <v>16</v>
      </c>
      <c r="II74" s="14">
        <f>G20</f>
        <v>7</v>
      </c>
      <c r="IJ74" s="15">
        <f>G38</f>
        <v>25</v>
      </c>
      <c r="IK74" s="75">
        <f>IF74+IG74+IH74+II74+IJ74</f>
        <v>65</v>
      </c>
      <c r="IL74" s="23"/>
      <c r="IM74" s="13">
        <f>G28</f>
        <v>15</v>
      </c>
      <c r="IN74" s="14">
        <f>G16</f>
        <v>3</v>
      </c>
      <c r="IO74" s="14">
        <f>G29</f>
        <v>16</v>
      </c>
      <c r="IP74" s="14">
        <f>G20</f>
        <v>7</v>
      </c>
      <c r="IQ74" s="15">
        <f>G37</f>
        <v>24</v>
      </c>
      <c r="IR74" s="75">
        <f>IM74+IN74+IO74+IP74+IQ74</f>
        <v>65</v>
      </c>
      <c r="IS74" s="23"/>
      <c r="IT74" s="13">
        <f>G26</f>
        <v>13</v>
      </c>
      <c r="IU74" s="14">
        <f>G17</f>
        <v>4</v>
      </c>
      <c r="IV74" s="14">
        <f>G29</f>
        <v>16</v>
      </c>
      <c r="IW74" s="14">
        <f>G20</f>
        <v>7</v>
      </c>
      <c r="IX74" s="15">
        <f>G38</f>
        <v>25</v>
      </c>
      <c r="IY74" s="75">
        <f>IT74+IU74+IV74+IW74+IX74</f>
        <v>65</v>
      </c>
      <c r="IZ74" s="9"/>
      <c r="JA74" s="336"/>
      <c r="JB74" s="5"/>
      <c r="JC74" s="13">
        <f>G27</f>
        <v>14</v>
      </c>
      <c r="JD74" s="14">
        <f>G36</f>
        <v>23</v>
      </c>
      <c r="JE74" s="14">
        <f>G15</f>
        <v>2</v>
      </c>
      <c r="JF74" s="14">
        <f>G19</f>
        <v>6</v>
      </c>
      <c r="JG74" s="15">
        <f>G33</f>
        <v>20</v>
      </c>
      <c r="JH74" s="75">
        <f>JC74+JD74+JE74+JF74+JG74</f>
        <v>65</v>
      </c>
      <c r="JI74" s="23"/>
      <c r="JJ74" s="13">
        <f>G28</f>
        <v>15</v>
      </c>
      <c r="JK74" s="14">
        <f>G36</f>
        <v>23</v>
      </c>
      <c r="JL74" s="14">
        <f>G15</f>
        <v>2</v>
      </c>
      <c r="JM74" s="14">
        <f>G19</f>
        <v>6</v>
      </c>
      <c r="JN74" s="15">
        <f>G32</f>
        <v>19</v>
      </c>
      <c r="JO74" s="75">
        <f>JJ74+JK74+JL74+JM74+JN74</f>
        <v>65</v>
      </c>
      <c r="JP74" s="23"/>
      <c r="JQ74" s="13">
        <f>G26</f>
        <v>13</v>
      </c>
      <c r="JR74" s="14">
        <f>G37</f>
        <v>24</v>
      </c>
      <c r="JS74" s="14">
        <f>G15</f>
        <v>2</v>
      </c>
      <c r="JT74" s="14">
        <f>G19</f>
        <v>6</v>
      </c>
      <c r="JU74" s="15">
        <f>G33</f>
        <v>20</v>
      </c>
      <c r="JV74" s="75">
        <f>JQ74+JR74+JS74+JT74+JU74</f>
        <v>65</v>
      </c>
      <c r="JW74" s="9"/>
      <c r="JX74" s="336"/>
      <c r="JY74" s="5"/>
      <c r="JZ74" s="13">
        <f>G35</f>
        <v>22</v>
      </c>
      <c r="KA74" s="14">
        <f>G29</f>
        <v>16</v>
      </c>
      <c r="KB74" s="14">
        <f>G17</f>
        <v>4</v>
      </c>
      <c r="KC74" s="14">
        <f>G26</f>
        <v>13</v>
      </c>
      <c r="KD74" s="15">
        <f>G23</f>
        <v>10</v>
      </c>
      <c r="KE74" s="75">
        <f>JZ74+KA74+KB74+KC74+KD74</f>
        <v>65</v>
      </c>
      <c r="KF74" s="23"/>
      <c r="KG74" s="13">
        <f>G35</f>
        <v>22</v>
      </c>
      <c r="KH74" s="14">
        <f>G29</f>
        <v>16</v>
      </c>
      <c r="KI74" s="14">
        <f>G18</f>
        <v>5</v>
      </c>
      <c r="KJ74" s="14">
        <f>G26</f>
        <v>13</v>
      </c>
      <c r="KK74" s="15">
        <f>G22</f>
        <v>9</v>
      </c>
      <c r="KL74" s="75">
        <f>KG74+KH74+KI74+KJ74+KK74</f>
        <v>65</v>
      </c>
      <c r="KM74" s="23"/>
      <c r="KN74" s="13">
        <f>G35</f>
        <v>22</v>
      </c>
      <c r="KO74" s="14">
        <f>G29</f>
        <v>16</v>
      </c>
      <c r="KP74" s="14">
        <f>G16</f>
        <v>3</v>
      </c>
      <c r="KQ74" s="14">
        <f>G27</f>
        <v>14</v>
      </c>
      <c r="KR74" s="15">
        <f>G23</f>
        <v>10</v>
      </c>
      <c r="KS74" s="75">
        <f>KN74+KO74+KP74+KQ74+KR74</f>
        <v>65</v>
      </c>
      <c r="KT74" s="9"/>
      <c r="KU74" s="336"/>
      <c r="KV74" s="5"/>
      <c r="KW74" s="13">
        <f>G30</f>
        <v>17</v>
      </c>
      <c r="KX74" s="14">
        <f>G27</f>
        <v>14</v>
      </c>
      <c r="KY74" s="14">
        <f>G34</f>
        <v>21</v>
      </c>
      <c r="KZ74" s="14">
        <f>G16</f>
        <v>3</v>
      </c>
      <c r="LA74" s="15">
        <f>G23</f>
        <v>10</v>
      </c>
      <c r="LB74" s="75">
        <f>KW74+KX74+KY74+KZ74+LA74</f>
        <v>65</v>
      </c>
      <c r="LC74" s="23"/>
      <c r="LD74" s="13">
        <f>G30</f>
        <v>17</v>
      </c>
      <c r="LE74" s="14">
        <f>G28</f>
        <v>15</v>
      </c>
      <c r="LF74" s="14">
        <f>G34</f>
        <v>21</v>
      </c>
      <c r="LG74" s="14">
        <f>G16</f>
        <v>3</v>
      </c>
      <c r="LH74" s="15">
        <f>G22</f>
        <v>9</v>
      </c>
      <c r="LI74" s="75">
        <f>LD74+LE74+LF74+LG74+LH74</f>
        <v>65</v>
      </c>
      <c r="LJ74" s="23"/>
      <c r="LK74" s="13">
        <f>G30</f>
        <v>17</v>
      </c>
      <c r="LL74" s="14">
        <f>G26</f>
        <v>13</v>
      </c>
      <c r="LM74" s="14">
        <f>G34</f>
        <v>21</v>
      </c>
      <c r="LN74" s="14">
        <f>G17</f>
        <v>4</v>
      </c>
      <c r="LO74" s="15">
        <f>G23</f>
        <v>10</v>
      </c>
      <c r="LP74" s="75">
        <f>LK74+LL74+LM74+LN74+LO74</f>
        <v>65</v>
      </c>
      <c r="LQ74" s="9"/>
      <c r="LR74" s="336"/>
      <c r="LS74" s="5"/>
      <c r="LT74" s="13">
        <f>G20</f>
        <v>7</v>
      </c>
      <c r="LU74" s="14">
        <f>G27</f>
        <v>14</v>
      </c>
      <c r="LV74" s="14">
        <f>G34</f>
        <v>21</v>
      </c>
      <c r="LW74" s="14">
        <f>G16</f>
        <v>3</v>
      </c>
      <c r="LX74" s="15">
        <f>G33</f>
        <v>20</v>
      </c>
      <c r="LY74" s="75">
        <f>LT74+LU74+LV74+LW74+LX74</f>
        <v>65</v>
      </c>
      <c r="LZ74" s="23"/>
      <c r="MA74" s="13">
        <f>G20</f>
        <v>7</v>
      </c>
      <c r="MB74" s="14">
        <f>G28</f>
        <v>15</v>
      </c>
      <c r="MC74" s="14">
        <f>G34</f>
        <v>21</v>
      </c>
      <c r="MD74" s="14">
        <f>G16</f>
        <v>3</v>
      </c>
      <c r="ME74" s="15">
        <f>G32</f>
        <v>19</v>
      </c>
      <c r="MF74" s="75">
        <f>MA74+MB74+MC74+MD74+ME74</f>
        <v>65</v>
      </c>
      <c r="MG74" s="23"/>
      <c r="MH74" s="13">
        <f>G20</f>
        <v>7</v>
      </c>
      <c r="MI74" s="14">
        <f>G26</f>
        <v>13</v>
      </c>
      <c r="MJ74" s="14">
        <f>G34</f>
        <v>21</v>
      </c>
      <c r="MK74" s="14">
        <f>G17</f>
        <v>4</v>
      </c>
      <c r="ML74" s="15">
        <f>G33</f>
        <v>20</v>
      </c>
      <c r="MM74" s="75">
        <f>MH74+MI74+MJ74+MK74+ML74</f>
        <v>65</v>
      </c>
      <c r="MN74" s="9"/>
      <c r="MO74" s="336"/>
      <c r="MP74" s="5"/>
      <c r="MQ74" s="13">
        <f>G20</f>
        <v>7</v>
      </c>
      <c r="MR74" s="14">
        <f>G24</f>
        <v>11</v>
      </c>
      <c r="MS74" s="14">
        <f>G17</f>
        <v>4</v>
      </c>
      <c r="MT74" s="14">
        <f>G36</f>
        <v>23</v>
      </c>
      <c r="MU74" s="15">
        <f>G33</f>
        <v>20</v>
      </c>
      <c r="MV74" s="75">
        <f>MQ74+MR74+MS74+MT74+MU74</f>
        <v>65</v>
      </c>
      <c r="MW74" s="23"/>
      <c r="MX74" s="13">
        <f>G20</f>
        <v>7</v>
      </c>
      <c r="MY74" s="14">
        <f>G24</f>
        <v>11</v>
      </c>
      <c r="MZ74" s="14">
        <f>G18</f>
        <v>5</v>
      </c>
      <c r="NA74" s="14">
        <f>G36</f>
        <v>23</v>
      </c>
      <c r="NB74" s="15">
        <f>G32</f>
        <v>19</v>
      </c>
      <c r="NC74" s="75">
        <f>MX74+MY74+MZ74+NA74+NB74</f>
        <v>65</v>
      </c>
      <c r="ND74" s="23"/>
      <c r="NE74" s="13">
        <f>G20</f>
        <v>7</v>
      </c>
      <c r="NF74" s="14">
        <f>G24</f>
        <v>11</v>
      </c>
      <c r="NG74" s="14">
        <f>G16</f>
        <v>3</v>
      </c>
      <c r="NH74" s="14">
        <f>G37</f>
        <v>24</v>
      </c>
      <c r="NI74" s="15">
        <f>G33</f>
        <v>20</v>
      </c>
      <c r="NJ74" s="75">
        <f>NE74+NF74+NG74+NH74+NI74</f>
        <v>65</v>
      </c>
      <c r="NK74" s="9"/>
      <c r="NL74" s="336"/>
      <c r="NM74" s="5"/>
      <c r="NN74" s="13">
        <f>G37</f>
        <v>24</v>
      </c>
      <c r="NO74" s="14">
        <f>G21</f>
        <v>8</v>
      </c>
      <c r="NP74" s="14">
        <f>G15</f>
        <v>2</v>
      </c>
      <c r="NQ74" s="14">
        <f>G29</f>
        <v>16</v>
      </c>
      <c r="NR74" s="15">
        <f>G28</f>
        <v>15</v>
      </c>
      <c r="NS74" s="75">
        <f>NN74+NO74+NP74+NQ74+NR74</f>
        <v>65</v>
      </c>
      <c r="NT74" s="23"/>
      <c r="NU74" s="13">
        <f>G38</f>
        <v>25</v>
      </c>
      <c r="NV74" s="14">
        <f>G21</f>
        <v>8</v>
      </c>
      <c r="NW74" s="14">
        <f>G15</f>
        <v>2</v>
      </c>
      <c r="NX74" s="14">
        <f>G29</f>
        <v>16</v>
      </c>
      <c r="NY74" s="15">
        <f>G27</f>
        <v>14</v>
      </c>
      <c r="NZ74" s="75">
        <f>NU74+NV74+NW74+NX74+NY74</f>
        <v>65</v>
      </c>
      <c r="OA74" s="23"/>
      <c r="OB74" s="13">
        <f>G36</f>
        <v>23</v>
      </c>
      <c r="OC74" s="14">
        <f>G22</f>
        <v>9</v>
      </c>
      <c r="OD74" s="14">
        <f>G15</f>
        <v>2</v>
      </c>
      <c r="OE74" s="14">
        <f>G29</f>
        <v>16</v>
      </c>
      <c r="OF74" s="15">
        <f>G28</f>
        <v>15</v>
      </c>
      <c r="OG74" s="75">
        <f>OB74+OC74+OD74+OE74+OF74</f>
        <v>65</v>
      </c>
      <c r="OH74" s="9"/>
      <c r="OI74" s="336"/>
      <c r="OJ74" s="5"/>
      <c r="OK74" s="13">
        <f>G37</f>
        <v>24</v>
      </c>
      <c r="OL74" s="14">
        <f>G16</f>
        <v>3</v>
      </c>
      <c r="OM74" s="14">
        <f>G24</f>
        <v>11</v>
      </c>
      <c r="ON74" s="14">
        <f>G30</f>
        <v>17</v>
      </c>
      <c r="OO74" s="15">
        <f>G23</f>
        <v>10</v>
      </c>
      <c r="OP74" s="75">
        <f>OK74+OL74+OM74+ON74+OO74</f>
        <v>65</v>
      </c>
      <c r="OQ74" s="23"/>
      <c r="OR74" s="13">
        <f>G38</f>
        <v>25</v>
      </c>
      <c r="OS74" s="14">
        <f>G16</f>
        <v>3</v>
      </c>
      <c r="OT74" s="14">
        <f>G24</f>
        <v>11</v>
      </c>
      <c r="OU74" s="14">
        <f>G30</f>
        <v>17</v>
      </c>
      <c r="OV74" s="15">
        <f>G22</f>
        <v>9</v>
      </c>
      <c r="OW74" s="75">
        <f>OR74+OS74+OT74+OU74+OV74</f>
        <v>65</v>
      </c>
      <c r="OX74" s="23"/>
      <c r="OY74" s="13">
        <f>G36</f>
        <v>23</v>
      </c>
      <c r="OZ74" s="14">
        <f>G17</f>
        <v>4</v>
      </c>
      <c r="PA74" s="14">
        <f>G24</f>
        <v>11</v>
      </c>
      <c r="PB74" s="14">
        <f>G30</f>
        <v>17</v>
      </c>
      <c r="PC74" s="15">
        <f>G23</f>
        <v>10</v>
      </c>
      <c r="PD74" s="75">
        <f>OY74+OZ74+PA74+PB74+PC74</f>
        <v>65</v>
      </c>
      <c r="PE74" s="9"/>
      <c r="PF74" s="336"/>
      <c r="PG74" s="5"/>
      <c r="PH74" s="13">
        <f>G37</f>
        <v>24</v>
      </c>
      <c r="PI74" s="14">
        <f>G31</f>
        <v>18</v>
      </c>
      <c r="PJ74" s="14">
        <f>G15</f>
        <v>2</v>
      </c>
      <c r="PK74" s="14">
        <f>G19</f>
        <v>6</v>
      </c>
      <c r="PL74" s="15">
        <f>G28</f>
        <v>15</v>
      </c>
      <c r="PM74" s="75">
        <f>PH74+PI74+PJ74+PK74+PL74</f>
        <v>65</v>
      </c>
      <c r="PN74" s="23"/>
      <c r="PO74" s="13">
        <f>G38</f>
        <v>25</v>
      </c>
      <c r="PP74" s="14">
        <f>G31</f>
        <v>18</v>
      </c>
      <c r="PQ74" s="14">
        <f>G15</f>
        <v>2</v>
      </c>
      <c r="PR74" s="14">
        <f>G19</f>
        <v>6</v>
      </c>
      <c r="PS74" s="15">
        <f>G27</f>
        <v>14</v>
      </c>
      <c r="PT74" s="75">
        <f>PO74+PP74+PQ74+PR74+PS74</f>
        <v>65</v>
      </c>
      <c r="PU74" s="23"/>
      <c r="PV74" s="13">
        <f>G36</f>
        <v>23</v>
      </c>
      <c r="PW74" s="14">
        <f>G32</f>
        <v>19</v>
      </c>
      <c r="PX74" s="14">
        <f>G15</f>
        <v>2</v>
      </c>
      <c r="PY74" s="14">
        <f>G19</f>
        <v>6</v>
      </c>
      <c r="PZ74" s="15">
        <f>G28</f>
        <v>15</v>
      </c>
      <c r="QA74" s="75">
        <f>PV74+PW74+PX74+PY74+PZ74</f>
        <v>65</v>
      </c>
      <c r="QB74" s="9"/>
      <c r="QC74" s="336"/>
      <c r="QD74" s="5"/>
      <c r="QE74" s="13">
        <f>G30</f>
        <v>17</v>
      </c>
      <c r="QF74" s="14">
        <f>G24</f>
        <v>11</v>
      </c>
      <c r="QG74" s="14">
        <f>G17</f>
        <v>4</v>
      </c>
      <c r="QH74" s="14">
        <f>G36</f>
        <v>23</v>
      </c>
      <c r="QI74" s="15">
        <f>G23</f>
        <v>10</v>
      </c>
      <c r="QJ74" s="75">
        <f>QE74+QF74+QG74+QH74+QI74</f>
        <v>65</v>
      </c>
      <c r="QK74" s="23"/>
      <c r="QL74" s="13">
        <f>G30</f>
        <v>17</v>
      </c>
      <c r="QM74" s="14">
        <f>G24</f>
        <v>11</v>
      </c>
      <c r="QN74" s="14">
        <f>G18</f>
        <v>5</v>
      </c>
      <c r="QO74" s="14">
        <f>G36</f>
        <v>23</v>
      </c>
      <c r="QP74" s="15">
        <f>G22</f>
        <v>9</v>
      </c>
      <c r="QQ74" s="75">
        <f>QL74+QM74+QN74+QO74+QP74</f>
        <v>65</v>
      </c>
      <c r="QR74" s="23"/>
      <c r="QS74" s="13">
        <f>G30</f>
        <v>17</v>
      </c>
      <c r="QT74" s="14">
        <f>G24</f>
        <v>11</v>
      </c>
      <c r="QU74" s="14">
        <f>G16</f>
        <v>3</v>
      </c>
      <c r="QV74" s="14">
        <f>G37</f>
        <v>24</v>
      </c>
      <c r="QW74" s="15">
        <f>G23</f>
        <v>10</v>
      </c>
      <c r="QX74" s="75">
        <f>QS74+QT74+QU74+QV74+QW74</f>
        <v>65</v>
      </c>
      <c r="QY74" s="9"/>
      <c r="QZ74" s="336"/>
      <c r="RA74" s="5"/>
      <c r="RB74" s="13">
        <f>G30</f>
        <v>17</v>
      </c>
      <c r="RC74" s="14">
        <f>G37</f>
        <v>24</v>
      </c>
      <c r="RD74" s="14">
        <f>G24</f>
        <v>11</v>
      </c>
      <c r="RE74" s="14">
        <f>G16</f>
        <v>3</v>
      </c>
      <c r="RF74" s="15">
        <f>G23</f>
        <v>10</v>
      </c>
      <c r="RG74" s="75">
        <f>RB74+RC74+RD74+RE74+RF74</f>
        <v>65</v>
      </c>
      <c r="RH74" s="23"/>
      <c r="RI74" s="13">
        <f>G30</f>
        <v>17</v>
      </c>
      <c r="RJ74" s="14">
        <f>G38</f>
        <v>25</v>
      </c>
      <c r="RK74" s="14">
        <f>G24</f>
        <v>11</v>
      </c>
      <c r="RL74" s="14">
        <f>G16</f>
        <v>3</v>
      </c>
      <c r="RM74" s="15">
        <f>G22</f>
        <v>9</v>
      </c>
      <c r="RN74" s="75">
        <f>RI74+RJ74+RK74+RL74+RM74</f>
        <v>65</v>
      </c>
      <c r="RO74" s="23"/>
      <c r="RP74" s="13">
        <f>G30</f>
        <v>17</v>
      </c>
      <c r="RQ74" s="14">
        <f>G36</f>
        <v>23</v>
      </c>
      <c r="RR74" s="14">
        <f>G24</f>
        <v>11</v>
      </c>
      <c r="RS74" s="14">
        <f>G17</f>
        <v>4</v>
      </c>
      <c r="RT74" s="15">
        <f>G23</f>
        <v>10</v>
      </c>
      <c r="RU74" s="75">
        <f>RP74+RQ74+RR74+RS74+RT74</f>
        <v>65</v>
      </c>
      <c r="RV74" s="9"/>
      <c r="RW74" s="336"/>
      <c r="RX74" s="5"/>
      <c r="RY74" s="13">
        <f>G20</f>
        <v>7</v>
      </c>
      <c r="RZ74" s="14">
        <f>G37</f>
        <v>24</v>
      </c>
      <c r="SA74" s="14">
        <f>G24</f>
        <v>11</v>
      </c>
      <c r="SB74" s="14">
        <f>G16</f>
        <v>3</v>
      </c>
      <c r="SC74" s="15">
        <f>G33</f>
        <v>20</v>
      </c>
      <c r="SD74" s="75">
        <f>RY74+RZ74+SA74+SB74+SC74</f>
        <v>65</v>
      </c>
      <c r="SE74" s="23"/>
      <c r="SF74" s="13">
        <f>G20</f>
        <v>7</v>
      </c>
      <c r="SG74" s="14">
        <f>G38</f>
        <v>25</v>
      </c>
      <c r="SH74" s="14">
        <f>G24</f>
        <v>11</v>
      </c>
      <c r="SI74" s="14">
        <f>G16</f>
        <v>3</v>
      </c>
      <c r="SJ74" s="15">
        <f>G32</f>
        <v>19</v>
      </c>
      <c r="SK74" s="75">
        <f>SF74+SG74+SH74+SI74+SJ74</f>
        <v>65</v>
      </c>
      <c r="SL74" s="23"/>
      <c r="SM74" s="13">
        <f>G20</f>
        <v>7</v>
      </c>
      <c r="SN74" s="14">
        <f>G36</f>
        <v>23</v>
      </c>
      <c r="SO74" s="14">
        <f>G24</f>
        <v>11</v>
      </c>
      <c r="SP74" s="14">
        <f>G17</f>
        <v>4</v>
      </c>
      <c r="SQ74" s="15">
        <f>G33</f>
        <v>20</v>
      </c>
      <c r="SR74" s="75">
        <f>SM74+SN74+SO74+SP74+SQ74</f>
        <v>65</v>
      </c>
      <c r="SS74" s="9"/>
      <c r="ST74" s="336"/>
      <c r="SU74" s="5"/>
      <c r="SV74" s="13">
        <f>G20</f>
        <v>7</v>
      </c>
      <c r="SW74" s="14">
        <f>G34</f>
        <v>21</v>
      </c>
      <c r="SX74" s="14">
        <f>G17</f>
        <v>4</v>
      </c>
      <c r="SY74" s="14">
        <f>G26</f>
        <v>13</v>
      </c>
      <c r="SZ74" s="15">
        <f>G33</f>
        <v>20</v>
      </c>
      <c r="TA74" s="75">
        <f>SV74+SW74+SX74+SY74+SZ74</f>
        <v>65</v>
      </c>
      <c r="TB74" s="23"/>
      <c r="TC74" s="13">
        <f>G20</f>
        <v>7</v>
      </c>
      <c r="TD74" s="14">
        <f>G34</f>
        <v>21</v>
      </c>
      <c r="TE74" s="14">
        <f>G18</f>
        <v>5</v>
      </c>
      <c r="TF74" s="14">
        <f>G26</f>
        <v>13</v>
      </c>
      <c r="TG74" s="15">
        <f>G32</f>
        <v>19</v>
      </c>
      <c r="TH74" s="75">
        <f>TC74+TD74+TE74+TF74+TG74</f>
        <v>65</v>
      </c>
      <c r="TI74" s="23"/>
      <c r="TJ74" s="13">
        <f>G20</f>
        <v>7</v>
      </c>
      <c r="TK74" s="14">
        <f>G34</f>
        <v>21</v>
      </c>
      <c r="TL74" s="14">
        <f>G16</f>
        <v>3</v>
      </c>
      <c r="TM74" s="14">
        <f>G27</f>
        <v>14</v>
      </c>
      <c r="TN74" s="15">
        <f>G33</f>
        <v>20</v>
      </c>
      <c r="TO74" s="75">
        <f>TJ74+TK74+TL74+TM74+TN74</f>
        <v>65</v>
      </c>
      <c r="TP74" s="9"/>
      <c r="TQ74" s="336"/>
      <c r="TR74" s="5"/>
      <c r="TS74" s="13">
        <f>G27</f>
        <v>14</v>
      </c>
      <c r="TT74" s="14">
        <f>G16</f>
        <v>3</v>
      </c>
      <c r="TU74" s="14">
        <f>G34</f>
        <v>21</v>
      </c>
      <c r="TV74" s="14">
        <f>G30</f>
        <v>17</v>
      </c>
      <c r="TW74" s="15">
        <f>G23</f>
        <v>10</v>
      </c>
      <c r="TX74" s="75">
        <f>TS74+TT74+TU74+TV74+TW74</f>
        <v>65</v>
      </c>
      <c r="TY74" s="23"/>
      <c r="TZ74" s="13">
        <f>G28</f>
        <v>15</v>
      </c>
      <c r="UA74" s="14">
        <f>G16</f>
        <v>3</v>
      </c>
      <c r="UB74" s="14">
        <f>G34</f>
        <v>21</v>
      </c>
      <c r="UC74" s="14">
        <f>G30</f>
        <v>17</v>
      </c>
      <c r="UD74" s="15">
        <f>G22</f>
        <v>9</v>
      </c>
      <c r="UE74" s="75">
        <f>TZ74+UA74+UB74+UC74+UD74</f>
        <v>65</v>
      </c>
      <c r="UF74" s="23"/>
      <c r="UG74" s="13">
        <f>G26</f>
        <v>13</v>
      </c>
      <c r="UH74" s="14">
        <f>G17</f>
        <v>4</v>
      </c>
      <c r="UI74" s="14">
        <f>G34</f>
        <v>21</v>
      </c>
      <c r="UJ74" s="14">
        <f>G30</f>
        <v>17</v>
      </c>
      <c r="UK74" s="15">
        <f>G23</f>
        <v>10</v>
      </c>
      <c r="UL74" s="75">
        <f>UG74+UH74+UI74+UJ74+UK74</f>
        <v>65</v>
      </c>
      <c r="UM74" s="9"/>
      <c r="UN74" s="336"/>
      <c r="UO74" s="5"/>
      <c r="UP74" s="13">
        <f>G27</f>
        <v>14</v>
      </c>
      <c r="UQ74" s="14">
        <f>G21</f>
        <v>8</v>
      </c>
      <c r="UR74" s="14">
        <f>G15</f>
        <v>2</v>
      </c>
      <c r="US74" s="14">
        <f>G29</f>
        <v>16</v>
      </c>
      <c r="UT74" s="15">
        <f>G38</f>
        <v>25</v>
      </c>
      <c r="UU74" s="75">
        <f>UP74+UQ74+UR74+US74+UT74</f>
        <v>65</v>
      </c>
      <c r="UV74" s="23"/>
      <c r="UW74" s="13">
        <f>G28</f>
        <v>15</v>
      </c>
      <c r="UX74" s="14">
        <f>G21</f>
        <v>8</v>
      </c>
      <c r="UY74" s="14">
        <f>G15</f>
        <v>2</v>
      </c>
      <c r="UZ74" s="14">
        <f>G29</f>
        <v>16</v>
      </c>
      <c r="VA74" s="15">
        <f>G37</f>
        <v>24</v>
      </c>
      <c r="VB74" s="75">
        <f>UW74+UX74+UY74+UZ74+VA74</f>
        <v>65</v>
      </c>
      <c r="VC74" s="23"/>
      <c r="VD74" s="13">
        <f>G26</f>
        <v>13</v>
      </c>
      <c r="VE74" s="14">
        <f>G22</f>
        <v>9</v>
      </c>
      <c r="VF74" s="14">
        <f>G15</f>
        <v>2</v>
      </c>
      <c r="VG74" s="14">
        <f>G29</f>
        <v>16</v>
      </c>
      <c r="VH74" s="15">
        <f>G38</f>
        <v>25</v>
      </c>
      <c r="VI74" s="75">
        <f>VD74+VE74+VF74+VG74+VH74</f>
        <v>65</v>
      </c>
      <c r="VJ74" s="9"/>
      <c r="VK74" s="336"/>
      <c r="VL74" s="5"/>
      <c r="VM74" s="13">
        <f>G27</f>
        <v>14</v>
      </c>
      <c r="VN74" s="14">
        <f>G16</f>
        <v>3</v>
      </c>
      <c r="VO74" s="14">
        <f>G34</f>
        <v>21</v>
      </c>
      <c r="VP74" s="14">
        <f>G20</f>
        <v>7</v>
      </c>
      <c r="VQ74" s="15">
        <f>G33</f>
        <v>20</v>
      </c>
      <c r="VR74" s="75">
        <f>VM74+VN74+VO74+VP74+VQ74</f>
        <v>65</v>
      </c>
      <c r="VS74" s="23"/>
      <c r="VT74" s="13">
        <f>G28</f>
        <v>15</v>
      </c>
      <c r="VU74" s="14">
        <f>G16</f>
        <v>3</v>
      </c>
      <c r="VV74" s="14">
        <f>G34</f>
        <v>21</v>
      </c>
      <c r="VW74" s="14">
        <f>G20</f>
        <v>7</v>
      </c>
      <c r="VX74" s="15">
        <f>G32</f>
        <v>19</v>
      </c>
      <c r="VY74" s="75">
        <f>VT74+VU74+VV74+VW74+VX74</f>
        <v>65</v>
      </c>
      <c r="VZ74" s="23"/>
      <c r="WA74" s="13">
        <f>G26</f>
        <v>13</v>
      </c>
      <c r="WB74" s="14">
        <f>G17</f>
        <v>4</v>
      </c>
      <c r="WC74" s="14">
        <f>G34</f>
        <v>21</v>
      </c>
      <c r="WD74" s="14">
        <f>G20</f>
        <v>7</v>
      </c>
      <c r="WE74" s="15">
        <f>G33</f>
        <v>20</v>
      </c>
      <c r="WF74" s="75">
        <f>WA74+WB74+WC74+WD74+WE74</f>
        <v>65</v>
      </c>
      <c r="WG74" s="9"/>
      <c r="WH74" s="336"/>
      <c r="WI74" s="5"/>
      <c r="WJ74" s="13">
        <f>G27</f>
        <v>14</v>
      </c>
      <c r="WK74" s="14">
        <f>G31</f>
        <v>18</v>
      </c>
      <c r="WL74" s="14">
        <f>G15</f>
        <v>2</v>
      </c>
      <c r="WM74" s="14">
        <f>G19</f>
        <v>6</v>
      </c>
      <c r="WN74" s="15">
        <f>G38</f>
        <v>25</v>
      </c>
      <c r="WO74" s="75">
        <f>WJ74+WK74+WL74+WM74+WN74</f>
        <v>65</v>
      </c>
      <c r="WP74" s="23"/>
      <c r="WQ74" s="13">
        <f>G28</f>
        <v>15</v>
      </c>
      <c r="WR74" s="14">
        <f>G31</f>
        <v>18</v>
      </c>
      <c r="WS74" s="14">
        <f>G15</f>
        <v>2</v>
      </c>
      <c r="WT74" s="14">
        <f>G19</f>
        <v>6</v>
      </c>
      <c r="WU74" s="15">
        <f>G37</f>
        <v>24</v>
      </c>
      <c r="WV74" s="75">
        <f>WQ74+WR74+WS74+WT74+WU74</f>
        <v>65</v>
      </c>
      <c r="WW74" s="23"/>
      <c r="WX74" s="13">
        <f>G26</f>
        <v>13</v>
      </c>
      <c r="WY74" s="14">
        <f>G32</f>
        <v>19</v>
      </c>
      <c r="WZ74" s="14">
        <f>G15</f>
        <v>2</v>
      </c>
      <c r="XA74" s="14">
        <f>G19</f>
        <v>6</v>
      </c>
      <c r="XB74" s="15">
        <f>G38</f>
        <v>25</v>
      </c>
      <c r="XC74" s="75">
        <f>WX74+WY74+WZ74+XA74+XB74</f>
        <v>65</v>
      </c>
      <c r="XD74" s="9"/>
      <c r="XE74" s="336"/>
      <c r="XF74" s="5"/>
      <c r="XG74" s="13">
        <f>G25</f>
        <v>12</v>
      </c>
      <c r="XH74" s="14">
        <f>G32</f>
        <v>19</v>
      </c>
      <c r="XI74" s="14">
        <f>G34</f>
        <v>21</v>
      </c>
      <c r="XJ74" s="14">
        <f>G16</f>
        <v>3</v>
      </c>
      <c r="XK74" s="15">
        <f>G23</f>
        <v>10</v>
      </c>
      <c r="XL74" s="75">
        <f>XG74+XH74+XI74+XJ74+XK74</f>
        <v>65</v>
      </c>
      <c r="XM74" s="23"/>
      <c r="XN74" s="13">
        <f>G25</f>
        <v>12</v>
      </c>
      <c r="XO74" s="14">
        <f>G33</f>
        <v>20</v>
      </c>
      <c r="XP74" s="14">
        <f>G34</f>
        <v>21</v>
      </c>
      <c r="XQ74" s="14">
        <f>G16</f>
        <v>3</v>
      </c>
      <c r="XR74" s="15">
        <f>G22</f>
        <v>9</v>
      </c>
      <c r="XS74" s="75">
        <f>XN74+XO74+XP74+XQ74+XR74</f>
        <v>65</v>
      </c>
      <c r="XT74" s="23"/>
      <c r="XU74" s="13">
        <f>G25</f>
        <v>12</v>
      </c>
      <c r="XV74" s="14">
        <f>G31</f>
        <v>18</v>
      </c>
      <c r="XW74" s="14">
        <f>G34</f>
        <v>21</v>
      </c>
      <c r="XX74" s="14">
        <f>G17</f>
        <v>4</v>
      </c>
      <c r="XY74" s="15">
        <f>G23</f>
        <v>10</v>
      </c>
      <c r="XZ74" s="75">
        <f>XU74+XV74+XW74+XX74+XY74</f>
        <v>65</v>
      </c>
      <c r="YA74" s="9"/>
      <c r="YB74" s="336"/>
      <c r="YC74" s="5"/>
      <c r="YD74" s="13">
        <f>G20</f>
        <v>7</v>
      </c>
      <c r="YE74" s="14">
        <f>G32</f>
        <v>19</v>
      </c>
      <c r="YF74" s="14">
        <f>G34</f>
        <v>21</v>
      </c>
      <c r="YG74" s="14">
        <f>G16</f>
        <v>3</v>
      </c>
      <c r="YH74" s="15">
        <f>G28</f>
        <v>15</v>
      </c>
      <c r="YI74" s="75">
        <f>YD74+YE74+YF74+YG74+YH74</f>
        <v>65</v>
      </c>
      <c r="YJ74" s="23"/>
      <c r="YK74" s="13">
        <f>G20</f>
        <v>7</v>
      </c>
      <c r="YL74" s="14">
        <f>G33</f>
        <v>20</v>
      </c>
      <c r="YM74" s="14">
        <f>G34</f>
        <v>21</v>
      </c>
      <c r="YN74" s="14">
        <f>G16</f>
        <v>3</v>
      </c>
      <c r="YO74" s="15">
        <f>G27</f>
        <v>14</v>
      </c>
      <c r="YP74" s="75">
        <f>YK74+YL74+YM74+YN74+YO74</f>
        <v>65</v>
      </c>
      <c r="YQ74" s="23"/>
      <c r="YR74" s="13">
        <f>G20</f>
        <v>7</v>
      </c>
      <c r="YS74" s="14">
        <f>G31</f>
        <v>18</v>
      </c>
      <c r="YT74" s="14">
        <f>G34</f>
        <v>21</v>
      </c>
      <c r="YU74" s="14">
        <f>G17</f>
        <v>4</v>
      </c>
      <c r="YV74" s="15">
        <f>G28</f>
        <v>15</v>
      </c>
      <c r="YW74" s="75">
        <f>YR74+YS74+YT74+YU74+YV74</f>
        <v>65</v>
      </c>
      <c r="YX74" s="9"/>
      <c r="YY74" s="336"/>
      <c r="YZ74" s="5"/>
      <c r="ZA74" s="13">
        <f>G20</f>
        <v>7</v>
      </c>
      <c r="ZB74" s="14">
        <f>G29</f>
        <v>16</v>
      </c>
      <c r="ZC74" s="14">
        <f>G17</f>
        <v>4</v>
      </c>
      <c r="ZD74" s="14">
        <f>G36</f>
        <v>23</v>
      </c>
      <c r="ZE74" s="15">
        <f>G28</f>
        <v>15</v>
      </c>
      <c r="ZF74" s="75">
        <f>ZA74+ZB74+ZC74+ZD74+ZE74</f>
        <v>65</v>
      </c>
      <c r="ZG74" s="23"/>
      <c r="ZH74" s="13">
        <f>G20</f>
        <v>7</v>
      </c>
      <c r="ZI74" s="14">
        <f>G29</f>
        <v>16</v>
      </c>
      <c r="ZJ74" s="14">
        <f>G18</f>
        <v>5</v>
      </c>
      <c r="ZK74" s="14">
        <f>G36</f>
        <v>23</v>
      </c>
      <c r="ZL74" s="15">
        <f>G27</f>
        <v>14</v>
      </c>
      <c r="ZM74" s="75">
        <f>ZH74+ZI74+ZJ74+ZK74+ZL74</f>
        <v>65</v>
      </c>
      <c r="ZN74" s="23"/>
      <c r="ZO74" s="13">
        <f>G20</f>
        <v>7</v>
      </c>
      <c r="ZP74" s="14">
        <f>G29</f>
        <v>16</v>
      </c>
      <c r="ZQ74" s="14">
        <f>G16</f>
        <v>3</v>
      </c>
      <c r="ZR74" s="14">
        <f>G37</f>
        <v>24</v>
      </c>
      <c r="ZS74" s="15">
        <f>G28</f>
        <v>15</v>
      </c>
      <c r="ZT74" s="75">
        <f>ZO74+ZP74+ZQ74+ZR74+ZS74</f>
        <v>65</v>
      </c>
      <c r="ZU74" s="9"/>
      <c r="ZV74" s="336"/>
      <c r="ZW74" s="5"/>
      <c r="ZX74" s="13">
        <f>G37</f>
        <v>24</v>
      </c>
      <c r="ZY74" s="14">
        <f>G21</f>
        <v>8</v>
      </c>
      <c r="ZZ74" s="14">
        <f>G15</f>
        <v>2</v>
      </c>
      <c r="AAA74" s="14">
        <f>G24</f>
        <v>11</v>
      </c>
      <c r="AAB74" s="15">
        <f>G33</f>
        <v>20</v>
      </c>
      <c r="AAC74" s="75">
        <f>ZX74+ZY74+ZZ74+AAA74+AAB74</f>
        <v>65</v>
      </c>
      <c r="AAD74" s="23"/>
      <c r="AAE74" s="13">
        <f>G38</f>
        <v>25</v>
      </c>
      <c r="AAF74" s="14">
        <f>G21</f>
        <v>8</v>
      </c>
      <c r="AAG74" s="14">
        <f>G15</f>
        <v>2</v>
      </c>
      <c r="AAH74" s="14">
        <f>G24</f>
        <v>11</v>
      </c>
      <c r="AAI74" s="15">
        <f>G32</f>
        <v>19</v>
      </c>
      <c r="AAJ74" s="75">
        <f>AAE74+AAF74+AAG74+AAH74+AAI74</f>
        <v>65</v>
      </c>
      <c r="AAK74" s="23"/>
      <c r="AAL74" s="13">
        <f>G36</f>
        <v>23</v>
      </c>
      <c r="AAM74" s="14">
        <f>G22</f>
        <v>9</v>
      </c>
      <c r="AAN74" s="14">
        <f>G15</f>
        <v>2</v>
      </c>
      <c r="AAO74" s="14">
        <f>G24</f>
        <v>11</v>
      </c>
      <c r="AAP74" s="15">
        <f>G33</f>
        <v>20</v>
      </c>
      <c r="AAQ74" s="75">
        <f>AAL74+AAM74+AAN74+AAO74+AAP74</f>
        <v>65</v>
      </c>
      <c r="AAR74" s="9"/>
      <c r="AAS74" s="336"/>
      <c r="AAT74" s="5"/>
      <c r="AAU74" s="13">
        <f>G37</f>
        <v>24</v>
      </c>
      <c r="AAV74" s="14">
        <f>G16</f>
        <v>3</v>
      </c>
      <c r="AAW74" s="14">
        <f>G29</f>
        <v>16</v>
      </c>
      <c r="AAX74" s="14">
        <f>G25</f>
        <v>12</v>
      </c>
      <c r="AAY74" s="15">
        <f>G23</f>
        <v>10</v>
      </c>
      <c r="AAZ74" s="75">
        <f>AAU74+AAV74+AAW74+AAX74+AAY74</f>
        <v>65</v>
      </c>
      <c r="ABA74" s="23"/>
      <c r="ABB74" s="13">
        <f>G38</f>
        <v>25</v>
      </c>
      <c r="ABC74" s="14">
        <f>G16</f>
        <v>3</v>
      </c>
      <c r="ABD74" s="14">
        <f>G29</f>
        <v>16</v>
      </c>
      <c r="ABE74" s="14">
        <f>G25</f>
        <v>12</v>
      </c>
      <c r="ABF74" s="15">
        <f>G22</f>
        <v>9</v>
      </c>
      <c r="ABG74" s="75">
        <f>ABB74+ABC74+ABD74+ABE74+ABF74</f>
        <v>65</v>
      </c>
      <c r="ABH74" s="23"/>
      <c r="ABI74" s="13">
        <f>G36</f>
        <v>23</v>
      </c>
      <c r="ABJ74" s="14">
        <f>G17</f>
        <v>4</v>
      </c>
      <c r="ABK74" s="14">
        <f>G29</f>
        <v>16</v>
      </c>
      <c r="ABL74" s="14">
        <f>G25</f>
        <v>12</v>
      </c>
      <c r="ABM74" s="15">
        <f>G23</f>
        <v>10</v>
      </c>
      <c r="ABN74" s="75">
        <f>ABI74+ABJ74+ABK74+ABL74+ABM74</f>
        <v>65</v>
      </c>
      <c r="ABO74" s="9"/>
      <c r="ABP74" s="336"/>
      <c r="ABQ74" s="5"/>
      <c r="ABR74" s="13">
        <f>G25</f>
        <v>12</v>
      </c>
      <c r="ABS74" s="14">
        <f>G37</f>
        <v>24</v>
      </c>
      <c r="ABT74" s="14">
        <f>G29</f>
        <v>16</v>
      </c>
      <c r="ABU74" s="14">
        <f>G16</f>
        <v>3</v>
      </c>
      <c r="ABV74" s="15">
        <f>G23</f>
        <v>10</v>
      </c>
      <c r="ABW74" s="75">
        <f>ABR74+ABS74+ABT74+ABU74+ABV74</f>
        <v>65</v>
      </c>
      <c r="ABX74" s="23"/>
      <c r="ABY74" s="13">
        <f>G25</f>
        <v>12</v>
      </c>
      <c r="ABZ74" s="14"/>
      <c r="ACA74" s="14">
        <f>G29</f>
        <v>16</v>
      </c>
      <c r="ACB74" s="14">
        <f>G16</f>
        <v>3</v>
      </c>
      <c r="ACC74" s="15">
        <f>G22</f>
        <v>9</v>
      </c>
      <c r="ACD74" s="75">
        <f>ABY74+ABZ74+ACA74+ACB74+ACC74</f>
        <v>40</v>
      </c>
      <c r="ACE74" s="23"/>
      <c r="ACF74" s="13">
        <f>G25</f>
        <v>12</v>
      </c>
      <c r="ACG74" s="14">
        <f>G36</f>
        <v>23</v>
      </c>
      <c r="ACH74" s="14">
        <f>G29</f>
        <v>16</v>
      </c>
      <c r="ACI74" s="14">
        <f>G17</f>
        <v>4</v>
      </c>
      <c r="ACJ74" s="15">
        <f>G23</f>
        <v>10</v>
      </c>
      <c r="ACK74" s="75">
        <f>ACF74+ACG74+ACH74+ACI74+ACJ74</f>
        <v>65</v>
      </c>
      <c r="ACL74" s="9"/>
      <c r="ACM74" s="336"/>
      <c r="ACN74" s="5"/>
      <c r="ACO74" s="13">
        <f>G20</f>
        <v>7</v>
      </c>
      <c r="ACP74" s="14">
        <f>G37</f>
        <v>24</v>
      </c>
      <c r="ACQ74" s="14">
        <f>G29</f>
        <v>16</v>
      </c>
      <c r="ACR74" s="14">
        <f>G16</f>
        <v>3</v>
      </c>
      <c r="ACS74" s="15">
        <f>G28</f>
        <v>15</v>
      </c>
      <c r="ACT74" s="75">
        <f>ACO74+ACP74+ACQ74+ACR74+ACS74</f>
        <v>65</v>
      </c>
      <c r="ACU74" s="23"/>
      <c r="ACV74" s="13">
        <f>G20</f>
        <v>7</v>
      </c>
      <c r="ACW74" s="14">
        <f>G38</f>
        <v>25</v>
      </c>
      <c r="ACX74" s="14">
        <f>G29</f>
        <v>16</v>
      </c>
      <c r="ACY74" s="14">
        <f>G16</f>
        <v>3</v>
      </c>
      <c r="ACZ74" s="15">
        <f>G27</f>
        <v>14</v>
      </c>
      <c r="ADA74" s="75">
        <f>ACV74+ACW74+ACX74+ACY74+ACZ74</f>
        <v>65</v>
      </c>
      <c r="ADB74" s="23"/>
      <c r="ADC74" s="13">
        <f>G20</f>
        <v>7</v>
      </c>
      <c r="ADD74" s="14">
        <f>G36</f>
        <v>23</v>
      </c>
      <c r="ADE74" s="14">
        <f>G29</f>
        <v>16</v>
      </c>
      <c r="ADF74" s="14">
        <f>G17</f>
        <v>4</v>
      </c>
      <c r="ADG74" s="15">
        <f>G28</f>
        <v>15</v>
      </c>
      <c r="ADH74" s="75">
        <f>ADC74+ADD74+ADE74+ADF74+ADG74</f>
        <v>65</v>
      </c>
      <c r="ADI74" s="9"/>
      <c r="ADJ74" s="336"/>
      <c r="ADK74" s="5"/>
      <c r="ADL74" s="13">
        <f>G20</f>
        <v>7</v>
      </c>
      <c r="ADM74" s="14">
        <f>G34</f>
        <v>21</v>
      </c>
      <c r="ADN74" s="14">
        <f>G17</f>
        <v>4</v>
      </c>
      <c r="ADO74" s="14">
        <f>G31</f>
        <v>18</v>
      </c>
      <c r="ADP74" s="15">
        <f>G28</f>
        <v>15</v>
      </c>
      <c r="ADQ74" s="75">
        <f>ADL74+ADM74+ADN74+ADO74+ADP74</f>
        <v>65</v>
      </c>
      <c r="ADR74" s="23"/>
      <c r="ADS74" s="13">
        <f>G20</f>
        <v>7</v>
      </c>
      <c r="ADT74" s="14">
        <f>G34</f>
        <v>21</v>
      </c>
      <c r="ADU74" s="14">
        <f>G18</f>
        <v>5</v>
      </c>
      <c r="ADV74" s="14">
        <f>G31</f>
        <v>18</v>
      </c>
      <c r="ADW74" s="15">
        <f>G27</f>
        <v>14</v>
      </c>
      <c r="ADX74" s="75">
        <f>ADS74+ADT74+ADU74+ADV74+ADW74</f>
        <v>65</v>
      </c>
      <c r="ADY74" s="23"/>
      <c r="ADZ74" s="13">
        <f>G20</f>
        <v>7</v>
      </c>
      <c r="AEA74" s="14">
        <f>G34</f>
        <v>21</v>
      </c>
      <c r="AEB74" s="14">
        <f>G16</f>
        <v>3</v>
      </c>
      <c r="AEC74" s="14">
        <f>G32</f>
        <v>19</v>
      </c>
      <c r="AED74" s="15">
        <f>G28</f>
        <v>15</v>
      </c>
      <c r="AEE74" s="75">
        <f>ADZ74+AEA74+AEB74+AEC74+AED74</f>
        <v>65</v>
      </c>
      <c r="AEF74" s="9"/>
      <c r="AEG74" s="336"/>
      <c r="AEH74" s="5"/>
      <c r="AEI74" s="13">
        <f>G32</f>
        <v>19</v>
      </c>
      <c r="AEJ74" s="14">
        <f>G16</f>
        <v>3</v>
      </c>
      <c r="AEK74" s="14">
        <f>G34</f>
        <v>21</v>
      </c>
      <c r="AEL74" s="14">
        <f>G25</f>
        <v>12</v>
      </c>
      <c r="AEM74" s="15">
        <f>G23</f>
        <v>10</v>
      </c>
      <c r="AEN74" s="75">
        <f>AEI74+AEJ74+AEK74+AEL74+AEM74</f>
        <v>65</v>
      </c>
      <c r="AEO74" s="23"/>
      <c r="AEP74" s="13">
        <f>G33</f>
        <v>20</v>
      </c>
      <c r="AEQ74" s="14">
        <f>G16</f>
        <v>3</v>
      </c>
      <c r="AER74" s="14">
        <f>G34</f>
        <v>21</v>
      </c>
      <c r="AES74" s="14">
        <f>G25</f>
        <v>12</v>
      </c>
      <c r="AET74" s="15">
        <f>G22</f>
        <v>9</v>
      </c>
      <c r="AEU74" s="75">
        <f>AEP74+AEQ74+AER74+AES74+AET74</f>
        <v>65</v>
      </c>
      <c r="AEV74" s="23"/>
      <c r="AEW74" s="13">
        <f>G31</f>
        <v>18</v>
      </c>
      <c r="AEX74" s="14">
        <f>G17</f>
        <v>4</v>
      </c>
      <c r="AEY74" s="14">
        <f>G34</f>
        <v>21</v>
      </c>
      <c r="AEZ74" s="14">
        <f>G25</f>
        <v>12</v>
      </c>
      <c r="AFA74" s="15">
        <f>G23</f>
        <v>10</v>
      </c>
      <c r="AFB74" s="75">
        <f>AEW74+AEX74+AEY74+AEZ74+AFA74</f>
        <v>65</v>
      </c>
      <c r="AFC74" s="9"/>
      <c r="AFD74" s="336"/>
      <c r="AFE74" s="5"/>
      <c r="AFF74" s="13">
        <f>G32</f>
        <v>19</v>
      </c>
      <c r="AFG74" s="14">
        <f>G21</f>
        <v>8</v>
      </c>
      <c r="AFH74" s="14">
        <f>G15</f>
        <v>2</v>
      </c>
      <c r="AFI74" s="14">
        <f>G24</f>
        <v>11</v>
      </c>
      <c r="AFJ74" s="15">
        <f>G38</f>
        <v>25</v>
      </c>
      <c r="AFK74" s="75">
        <f>AFF74+AFG74+AFH74+AFI74+AFJ74</f>
        <v>65</v>
      </c>
      <c r="AFL74" s="23"/>
      <c r="AFM74" s="13">
        <f>G33</f>
        <v>20</v>
      </c>
      <c r="AFN74" s="14">
        <f>G21</f>
        <v>8</v>
      </c>
      <c r="AFO74" s="14">
        <f>G15</f>
        <v>2</v>
      </c>
      <c r="AFP74" s="14">
        <f>G24</f>
        <v>11</v>
      </c>
      <c r="AFQ74" s="15">
        <f>G37</f>
        <v>24</v>
      </c>
      <c r="AFR74" s="75">
        <f>AFM74+AFN74+AFO74+AFP74+AFQ74</f>
        <v>65</v>
      </c>
      <c r="AFS74" s="23"/>
      <c r="AFT74" s="13">
        <f>G31</f>
        <v>18</v>
      </c>
      <c r="AFU74" s="14">
        <f>G22</f>
        <v>9</v>
      </c>
      <c r="AFV74" s="14">
        <f>G15</f>
        <v>2</v>
      </c>
      <c r="AFW74" s="14">
        <f>G24</f>
        <v>11</v>
      </c>
      <c r="AFX74" s="15">
        <f>G38</f>
        <v>25</v>
      </c>
      <c r="AFY74" s="75">
        <f>AFT74+AFU74+AFV74+AFW74+AFX74</f>
        <v>65</v>
      </c>
      <c r="AFZ74" s="9"/>
      <c r="AGA74" s="336"/>
    </row>
    <row r="75" spans="1:859" x14ac:dyDescent="0.2">
      <c r="A75" s="22"/>
      <c r="B75" s="22"/>
      <c r="C75" s="22"/>
      <c r="D75" s="336"/>
      <c r="E75" s="378" t="s">
        <v>1164</v>
      </c>
      <c r="F75" s="379" t="s">
        <v>62</v>
      </c>
      <c r="G75" s="380">
        <v>9</v>
      </c>
      <c r="H75" s="336"/>
      <c r="I75" s="5"/>
      <c r="J75" s="72">
        <f>J70+J71+J72+J73+J74</f>
        <v>65</v>
      </c>
      <c r="K75" s="73">
        <f>K70+K71+K72+K73+K74</f>
        <v>65</v>
      </c>
      <c r="L75" s="73">
        <f>L70+L71++L72+L73+L74</f>
        <v>65</v>
      </c>
      <c r="M75" s="73">
        <f>M70+M71+M72+M73+M74</f>
        <v>65</v>
      </c>
      <c r="N75" s="73">
        <f>N70+N71+N72+N73+N74</f>
        <v>65</v>
      </c>
      <c r="O75" s="76">
        <f>J70+K71+L72+M73+N74</f>
        <v>65</v>
      </c>
      <c r="P75" s="23"/>
      <c r="Q75" s="72">
        <f>Q70+Q71+Q72+Q73+Q74</f>
        <v>65</v>
      </c>
      <c r="R75" s="73">
        <f>R70+R71+R72+R73+R74</f>
        <v>65</v>
      </c>
      <c r="S75" s="73">
        <f>S70+S71+S72+S73+S74</f>
        <v>65</v>
      </c>
      <c r="T75" s="73">
        <f>T70+T71+T72+T73+T74</f>
        <v>65</v>
      </c>
      <c r="U75" s="73">
        <f>U70+U71+U72+U73+U74</f>
        <v>65</v>
      </c>
      <c r="V75" s="76">
        <f>Q70+R71+S72+T73+U74</f>
        <v>65</v>
      </c>
      <c r="W75" s="23"/>
      <c r="X75" s="72">
        <f>X70+X71+X72+X73+X74</f>
        <v>65</v>
      </c>
      <c r="Y75" s="73">
        <f>Y70+Y71+Y72+Y73+Y74</f>
        <v>65</v>
      </c>
      <c r="Z75" s="73">
        <f>Z70+Z71+Z72+Z73+Z74</f>
        <v>65</v>
      </c>
      <c r="AA75" s="73">
        <f>AA70+AA71+AA72+AA73+AA74</f>
        <v>65</v>
      </c>
      <c r="AB75" s="73">
        <f>AB70+AB71+AB72+AB73+AB74</f>
        <v>65</v>
      </c>
      <c r="AC75" s="76">
        <f>X70+Y71+Z72+AA73+AB74</f>
        <v>65</v>
      </c>
      <c r="AD75" s="9"/>
      <c r="AE75" s="336"/>
      <c r="AF75" s="5"/>
      <c r="AG75" s="72">
        <f>AG70+AG71+AG72+AG73+AG74</f>
        <v>65</v>
      </c>
      <c r="AH75" s="73">
        <f>AH70+AH71+AH72+AH73+AH74</f>
        <v>65</v>
      </c>
      <c r="AI75" s="73">
        <f>AI70+AI71+AI72+AI73+AI74</f>
        <v>65</v>
      </c>
      <c r="AJ75" s="73">
        <f>AJ70+AJ71+AJ72+AJ73+AJ74</f>
        <v>65</v>
      </c>
      <c r="AK75" s="73">
        <f>AK70+AK71+AK72+AK73+AK74</f>
        <v>65</v>
      </c>
      <c r="AL75" s="76">
        <f>AG70+AH71+AI72+AJ73+AK74</f>
        <v>65</v>
      </c>
      <c r="AM75" s="23"/>
      <c r="AN75" s="72">
        <f>AN70+AN71+AN72+AN73+AN74</f>
        <v>65</v>
      </c>
      <c r="AO75" s="73">
        <f>AO70+AO71+AO72+AO73+AO74</f>
        <v>65</v>
      </c>
      <c r="AP75" s="73">
        <f>AP70+AP71+AP72+AP73+AP74</f>
        <v>65</v>
      </c>
      <c r="AQ75" s="73">
        <f>AQ70+AQ71+AQ72+AQ73+AQ74</f>
        <v>65</v>
      </c>
      <c r="AR75" s="73">
        <f>AR70+AR71+AR72+AR73+AR74</f>
        <v>65</v>
      </c>
      <c r="AS75" s="76">
        <f>AN70+AO71+AP72+AQ73+AR74</f>
        <v>65</v>
      </c>
      <c r="AT75" s="23"/>
      <c r="AU75" s="72">
        <f>AU70+AU71+AU72+AU73+AU74</f>
        <v>65</v>
      </c>
      <c r="AV75" s="73">
        <f>AV70+AV71+AV72+AV73+AV74</f>
        <v>65</v>
      </c>
      <c r="AW75" s="73">
        <f>AW70+AW71+AW72+AW73+AW74</f>
        <v>65</v>
      </c>
      <c r="AX75" s="73">
        <f>AX70+AX71+AX72+AX73+AX74</f>
        <v>65</v>
      </c>
      <c r="AY75" s="73">
        <f>AY70+AY71+AY72+AY73+AY74</f>
        <v>65</v>
      </c>
      <c r="AZ75" s="76">
        <f>AU70+AV71+AW72+AX73+AY74</f>
        <v>65</v>
      </c>
      <c r="BA75" s="9"/>
      <c r="BB75" s="336"/>
      <c r="BC75" s="5"/>
      <c r="BD75" s="72">
        <f>BD70+BD71+BD72+BD73+BD74</f>
        <v>65</v>
      </c>
      <c r="BE75" s="73">
        <f>BE70+BE71+BE72+BE73+BE74</f>
        <v>65</v>
      </c>
      <c r="BF75" s="73">
        <f>BF70+BF71+BF72+BF73+BF74</f>
        <v>65</v>
      </c>
      <c r="BG75" s="73">
        <f>BG70+BG71+BG72+BG73+BG74</f>
        <v>65</v>
      </c>
      <c r="BH75" s="73">
        <f>BH70+BH71+BH72+BH73+BH74</f>
        <v>65</v>
      </c>
      <c r="BI75" s="76">
        <f>BD70+BE71+BF72+BG73+BH74</f>
        <v>65</v>
      </c>
      <c r="BJ75" s="23"/>
      <c r="BK75" s="72">
        <f>BK70+BK71+BK72+BK73+BK74</f>
        <v>65</v>
      </c>
      <c r="BL75" s="73">
        <f>BL70+BL71+BL72+BL73+BL74</f>
        <v>65</v>
      </c>
      <c r="BM75" s="73">
        <f>BM70+BM71+BM72+BM73+BM74</f>
        <v>65</v>
      </c>
      <c r="BN75" s="73">
        <f>BN70+BN71+BN72+BN73+BN74</f>
        <v>65</v>
      </c>
      <c r="BO75" s="73">
        <f>BO70+BO71+BO72+BO73+BO74</f>
        <v>65</v>
      </c>
      <c r="BP75" s="76">
        <f>BK70+BL71+BM72+BN73+BO74</f>
        <v>65</v>
      </c>
      <c r="BQ75" s="23"/>
      <c r="BR75" s="72">
        <f>BR70+BR71+BR72+BR73+BR74</f>
        <v>65</v>
      </c>
      <c r="BS75" s="73">
        <f>BS70+BS71+BS72+BS73+BS74</f>
        <v>65</v>
      </c>
      <c r="BT75" s="73">
        <f>BT70+BT71+BT72+BT73+BT74</f>
        <v>65</v>
      </c>
      <c r="BU75" s="73">
        <f>BU70+BU71+BU72+BU73+BU74</f>
        <v>65</v>
      </c>
      <c r="BV75" s="73">
        <f>BV70+BV71+BV72+BV73+BV74</f>
        <v>65</v>
      </c>
      <c r="BW75" s="76">
        <f>BR70+BS71+BT72+BU73+BV74</f>
        <v>65</v>
      </c>
      <c r="BX75" s="9"/>
      <c r="BY75" s="336"/>
      <c r="BZ75" s="5"/>
      <c r="CA75" s="72">
        <f>CA70+CA71+CA72+CA73+CA74</f>
        <v>65</v>
      </c>
      <c r="CB75" s="73">
        <f>CB70+CB71+CB72+CB73+CB74</f>
        <v>65</v>
      </c>
      <c r="CC75" s="73">
        <f>CC70+CC71+CC72+CC73+CC74</f>
        <v>65</v>
      </c>
      <c r="CD75" s="73">
        <f>CD70+CD71+CD72+CD73+CD74</f>
        <v>65</v>
      </c>
      <c r="CE75" s="73">
        <f>CE70+CE71+CE72+CE73+CE74</f>
        <v>65</v>
      </c>
      <c r="CF75" s="76">
        <f>CA70+CB71+CC72+CD73+CE74</f>
        <v>65</v>
      </c>
      <c r="CG75" s="23"/>
      <c r="CH75" s="72">
        <f>CH70+CH71+CH72+CH73+CH74</f>
        <v>65</v>
      </c>
      <c r="CI75" s="73">
        <f>CI70+CI71+CI72+CI73+CI74</f>
        <v>65</v>
      </c>
      <c r="CJ75" s="73">
        <f>CJ70+CJ71+CJ72+CJ73+CJ74</f>
        <v>65</v>
      </c>
      <c r="CK75" s="73">
        <f>CK70+CK71+CK72+CK73+CK74</f>
        <v>65</v>
      </c>
      <c r="CL75" s="73">
        <f>CL70+CL71+CL72+CL73+CL74</f>
        <v>65</v>
      </c>
      <c r="CM75" s="76">
        <f>CH70+CI71+CJ72+CK73+CL74</f>
        <v>65</v>
      </c>
      <c r="CN75" s="23"/>
      <c r="CO75" s="72">
        <f>CO70+CO71+CO72+CO73+CO74</f>
        <v>65</v>
      </c>
      <c r="CP75" s="73">
        <f>CP70+CP71+CP72+CP73+CP74</f>
        <v>65</v>
      </c>
      <c r="CQ75" s="73">
        <f>CQ70+CQ71+CQ72+CQ73+CQ74</f>
        <v>65</v>
      </c>
      <c r="CR75" s="73">
        <f>CR70+CR71+CR72+CR73+CR74</f>
        <v>65</v>
      </c>
      <c r="CS75" s="73">
        <f>CS70+CS71+CS72+CS73+CS74</f>
        <v>65</v>
      </c>
      <c r="CT75" s="76">
        <f>CO70+CP71+CQ72+CR73+CS74</f>
        <v>65</v>
      </c>
      <c r="CU75" s="9"/>
      <c r="CV75" s="336"/>
      <c r="CW75" s="5"/>
      <c r="CX75" s="72">
        <f>CX70+CX71+CX72+CX73+CX74</f>
        <v>65</v>
      </c>
      <c r="CY75" s="73">
        <f>CY70+CY71+CY72+CY73+CY74</f>
        <v>65</v>
      </c>
      <c r="CZ75" s="73">
        <f>CZ70+CZ71+CZ72+CZ73+CZ74</f>
        <v>65</v>
      </c>
      <c r="DA75" s="73">
        <f>DA70+DA71+DA72+DA73+DA74</f>
        <v>65</v>
      </c>
      <c r="DB75" s="73">
        <f>DB70+DB71+DB72+DB73+DB74</f>
        <v>65</v>
      </c>
      <c r="DC75" s="76">
        <f>CX70+CY71+CZ72+DA73+DB74</f>
        <v>65</v>
      </c>
      <c r="DD75" s="23"/>
      <c r="DE75" s="72">
        <f>DE70+DE71+DE72+DE73+DE74</f>
        <v>65</v>
      </c>
      <c r="DF75" s="73">
        <f>DF70+DF71+DF72+DF73+DF74</f>
        <v>65</v>
      </c>
      <c r="DG75" s="73">
        <f>DG70+DG71+DG72+DG73+DG74</f>
        <v>65</v>
      </c>
      <c r="DH75" s="73">
        <f>DH70+DH71+DH72+DH73+DH74</f>
        <v>65</v>
      </c>
      <c r="DI75" s="73">
        <f>DI70+DI71+DI72+DI73+DI74</f>
        <v>65</v>
      </c>
      <c r="DJ75" s="76">
        <f>DE70+DF71+DG72+DH73+DI74</f>
        <v>65</v>
      </c>
      <c r="DK75" s="23"/>
      <c r="DL75" s="72">
        <f>DL70+DL71+DL72+DL73+DL74</f>
        <v>65</v>
      </c>
      <c r="DM75" s="73">
        <f>DM70+DM71+DM72+DM73+DM74</f>
        <v>65</v>
      </c>
      <c r="DN75" s="73">
        <f>DN70+DN71+DN72+DN73+DN74</f>
        <v>65</v>
      </c>
      <c r="DO75" s="73">
        <f>DO70+DO71+DO72+DO73+DO74</f>
        <v>65</v>
      </c>
      <c r="DP75" s="73">
        <f>DP70+DP71+DP72+DP73+DP74</f>
        <v>65</v>
      </c>
      <c r="DQ75" s="76">
        <f>DL70+DM71+DN72+DO73+DP74</f>
        <v>65</v>
      </c>
      <c r="DR75" s="9"/>
      <c r="DS75" s="336"/>
      <c r="DT75" s="5"/>
      <c r="DU75" s="72">
        <f>DU70+DU71+DU72+DU73+DU74</f>
        <v>65</v>
      </c>
      <c r="DV75" s="73">
        <f>DV70+DV71+DV72+DV73+DV74</f>
        <v>65</v>
      </c>
      <c r="DW75" s="73">
        <f>DW70+DW71+DW72+DW73+DW74</f>
        <v>65</v>
      </c>
      <c r="DX75" s="73">
        <f>DX70+DX71+DX72++DX73+DX74</f>
        <v>65</v>
      </c>
      <c r="DY75" s="73">
        <f>DY70+DY71+DY72+DY73+DY74</f>
        <v>65</v>
      </c>
      <c r="DZ75" s="76">
        <f>DU70+DV71+DW72+DX73+DY74</f>
        <v>65</v>
      </c>
      <c r="EA75" s="23"/>
      <c r="EB75" s="72">
        <f>EB70+EB71+EB72+EB73+EB74</f>
        <v>65</v>
      </c>
      <c r="EC75" s="73">
        <f>EC70+EC71+EC72+EC73+EC74</f>
        <v>65</v>
      </c>
      <c r="ED75" s="73">
        <f>ED70+ED71+ED72+ED73+ED74</f>
        <v>65</v>
      </c>
      <c r="EE75" s="73">
        <f>EE70+EE71+EE72+EE73+EE74</f>
        <v>65</v>
      </c>
      <c r="EF75" s="73">
        <f>EF70+EF71+EF72+EF73+EF74</f>
        <v>65</v>
      </c>
      <c r="EG75" s="76">
        <f>EB70+EC71+ED72+EE73+EF74</f>
        <v>65</v>
      </c>
      <c r="EH75" s="23"/>
      <c r="EI75" s="72">
        <f>EI70+EI71+EI72+EI73+EI74</f>
        <v>65</v>
      </c>
      <c r="EJ75" s="73">
        <f>EJ70+EJ71+EJ72+EJ73+EJ74</f>
        <v>65</v>
      </c>
      <c r="EK75" s="73">
        <f>EK70+EK71+EK72+EK73+EK74</f>
        <v>65</v>
      </c>
      <c r="EL75" s="73">
        <f>EL70+EL71+EL72+EL73+EL74</f>
        <v>65</v>
      </c>
      <c r="EM75" s="73">
        <f>EM70+EM71+EM72+EM73+EM74</f>
        <v>65</v>
      </c>
      <c r="EN75" s="76">
        <f>EI70+EJ71+EK72+EL73+EM74</f>
        <v>65</v>
      </c>
      <c r="EO75" s="9"/>
      <c r="EP75" s="336"/>
      <c r="EQ75" s="5"/>
      <c r="ER75" s="72">
        <f>ER70+ER71+ER72+ER73+ER74</f>
        <v>65</v>
      </c>
      <c r="ES75" s="73">
        <f>ES70+ES71+ES72+ES73+ES74</f>
        <v>65</v>
      </c>
      <c r="ET75" s="73">
        <f>ET70+ET71+ET72+ET73+ET74</f>
        <v>65</v>
      </c>
      <c r="EU75" s="73">
        <f>EU70+EU71+EU72+EU73+EU74</f>
        <v>65</v>
      </c>
      <c r="EV75" s="73">
        <f>EV70+EV71+EV72+EV73+EV74</f>
        <v>65</v>
      </c>
      <c r="EW75" s="76">
        <f>ER70+ES71+ET72+EU73+EV74</f>
        <v>65</v>
      </c>
      <c r="EX75" s="23"/>
      <c r="EY75" s="72">
        <f>EY70+EY71+EY72+EY73+EY74</f>
        <v>65</v>
      </c>
      <c r="EZ75" s="73">
        <f>EZ70+EZ71+EZ72+EZ73+EZ74</f>
        <v>65</v>
      </c>
      <c r="FA75" s="73">
        <f>FA70+FA71+FA72+FA73+FA74</f>
        <v>65</v>
      </c>
      <c r="FB75" s="73">
        <f>FB70+FB71+FB72+FB73+FB74</f>
        <v>65</v>
      </c>
      <c r="FC75" s="73">
        <f>FC70+FC71+FC72+FC73+FC74</f>
        <v>65</v>
      </c>
      <c r="FD75" s="76">
        <f>EY70+EZ71+FA72+FB73+FC74</f>
        <v>65</v>
      </c>
      <c r="FE75" s="23"/>
      <c r="FF75" s="72">
        <f>FF70+FF71+FF72+FF73+FF74</f>
        <v>65</v>
      </c>
      <c r="FG75" s="73">
        <f>FG70+FG71+FG72+FG73+FG74</f>
        <v>65</v>
      </c>
      <c r="FH75" s="73">
        <f>FH70+FH71+FH72+FH73+FH74</f>
        <v>65</v>
      </c>
      <c r="FI75" s="73">
        <f>FI70+FI71+FI72+FI73+FI74</f>
        <v>65</v>
      </c>
      <c r="FJ75" s="73">
        <f>FJ70+FJ71+FJ72+FJ73+FJ74</f>
        <v>65</v>
      </c>
      <c r="FK75" s="76">
        <f>FF70+FG71+FH72+FI73+FJ74</f>
        <v>65</v>
      </c>
      <c r="FL75" s="9"/>
      <c r="FM75" s="336"/>
      <c r="FN75" s="5"/>
      <c r="FO75" s="72">
        <f>FO70+FO71+FO72+FO73+FO74</f>
        <v>65</v>
      </c>
      <c r="FP75" s="73">
        <f>FP70+FP71+FP72+FP73+FP74</f>
        <v>65</v>
      </c>
      <c r="FQ75" s="73">
        <f>FQ70+FQ71+FQ72+FQ73+FQ74</f>
        <v>65</v>
      </c>
      <c r="FR75" s="73">
        <f>FR70+FR71+FR72+FR73+FR74</f>
        <v>65</v>
      </c>
      <c r="FS75" s="73">
        <f>FS70+FS71+FS72+FS73+FS74</f>
        <v>65</v>
      </c>
      <c r="FT75" s="76">
        <f>FO70+FP71+FQ72+FR73+FS74</f>
        <v>65</v>
      </c>
      <c r="FU75" s="23"/>
      <c r="FV75" s="72">
        <f>FV70+FV71+FV72+FV73+FV74</f>
        <v>65</v>
      </c>
      <c r="FW75" s="73">
        <f>FW70+FW71+FW72+FW73+FW74</f>
        <v>65</v>
      </c>
      <c r="FX75" s="73">
        <f>FX70+FX71+FX72+FX73+FX74</f>
        <v>65</v>
      </c>
      <c r="FY75" s="73">
        <f>FY70+FY71+FY72+FY73+FY74</f>
        <v>65</v>
      </c>
      <c r="FZ75" s="73">
        <f>FZ70+FZ71+FZ72+FZ73+FZ74</f>
        <v>65</v>
      </c>
      <c r="GA75" s="76">
        <f>FV70+FW71+FX72+FY73+FZ74</f>
        <v>65</v>
      </c>
      <c r="GB75" s="23"/>
      <c r="GC75" s="72">
        <f>GC70+GC71+GC72+GC73+GC74</f>
        <v>65</v>
      </c>
      <c r="GD75" s="73">
        <f>GD70+GD71+GD72+GD73+GD74</f>
        <v>65</v>
      </c>
      <c r="GE75" s="73">
        <f>GE70+GE71+GE72+GE73+GE74</f>
        <v>65</v>
      </c>
      <c r="GF75" s="73">
        <f>GF70+GF71+GF72+GF73+GF74</f>
        <v>65</v>
      </c>
      <c r="GG75" s="73">
        <f>GG70+GG71+GG72+GG73+GG74</f>
        <v>65</v>
      </c>
      <c r="GH75" s="76">
        <f>GC70+GD71+GE72+GF73+GG74</f>
        <v>65</v>
      </c>
      <c r="GI75" s="9"/>
      <c r="GJ75" s="336"/>
      <c r="GK75" s="5"/>
      <c r="GL75" s="72">
        <f>GL70+GL71+GL72+GL73+GL74</f>
        <v>65</v>
      </c>
      <c r="GM75" s="73">
        <f>GM70+GM71+GM72+GM73+GM74</f>
        <v>65</v>
      </c>
      <c r="GN75" s="73">
        <f>GN70+GN71+GN72+GN73+GN74</f>
        <v>65</v>
      </c>
      <c r="GO75" s="73">
        <f>GO70+GO71+GO72+GO73+GO74</f>
        <v>65</v>
      </c>
      <c r="GP75" s="73">
        <f>GP70+GP71+GP72+GP73+GP74</f>
        <v>65</v>
      </c>
      <c r="GQ75" s="76">
        <f>GL70+GM71+GN72+GO73+GP74</f>
        <v>65</v>
      </c>
      <c r="GR75" s="23"/>
      <c r="GS75" s="72">
        <f>GS70+GS71+GS72+GS73+GS74</f>
        <v>65</v>
      </c>
      <c r="GT75" s="73">
        <f>GT70+GT71+GT72+GT73+GT74</f>
        <v>65</v>
      </c>
      <c r="GU75" s="73">
        <f>GU70+GU71+GU72+GU73+GU74</f>
        <v>65</v>
      </c>
      <c r="GV75" s="73">
        <f>GV70+GV71+GV72+GV73+GV74</f>
        <v>65</v>
      </c>
      <c r="GW75" s="73">
        <f>GW70+GW71+GW72+GW73+GW74</f>
        <v>65</v>
      </c>
      <c r="GX75" s="76">
        <f>GS70+GT71+GU72+GV73+GW74</f>
        <v>65</v>
      </c>
      <c r="GY75" s="23"/>
      <c r="GZ75" s="72">
        <f>GZ70+GZ71+GZ72+GZ73+GZ74</f>
        <v>65</v>
      </c>
      <c r="HA75" s="73">
        <f>HA70+HA71+HA72+HA73+HA74</f>
        <v>65</v>
      </c>
      <c r="HB75" s="73">
        <f>HB70+HB71+HB72+HB73+HB74</f>
        <v>65</v>
      </c>
      <c r="HC75" s="73">
        <f>HC70+HC71+HC72+HC73+HC74</f>
        <v>65</v>
      </c>
      <c r="HD75" s="73">
        <f>HD70+HD71+HD72+HD73+HD74</f>
        <v>65</v>
      </c>
      <c r="HE75" s="76">
        <f>GZ70+HA71+HB72+HC73+HD74</f>
        <v>65</v>
      </c>
      <c r="HF75" s="9"/>
      <c r="HG75" s="336"/>
      <c r="HH75" s="5"/>
      <c r="HI75" s="72">
        <f>HI70+HI71+HI72+HI73+HI74</f>
        <v>65</v>
      </c>
      <c r="HJ75" s="73">
        <f>HJ70+HJ71+HJ72++HJ73+HJ74</f>
        <v>65</v>
      </c>
      <c r="HK75" s="73">
        <f>HK70+HK71+HK72+HK73+HK74</f>
        <v>65</v>
      </c>
      <c r="HL75" s="73">
        <f>HL70+HL71+HL72+HL73+HL74</f>
        <v>65</v>
      </c>
      <c r="HM75" s="73">
        <f>HM70+HM71+HM72+HM73+HM74</f>
        <v>65</v>
      </c>
      <c r="HN75" s="76">
        <f>HI70+HJ71+HK72+HL73+HM74</f>
        <v>65</v>
      </c>
      <c r="HO75" s="23"/>
      <c r="HP75" s="72">
        <f>HP70+HP71+HP72+HP73+HP74</f>
        <v>65</v>
      </c>
      <c r="HQ75" s="73">
        <f>HQ70+HQ71+HQ72+HQ73+HQ74</f>
        <v>65</v>
      </c>
      <c r="HR75" s="73">
        <f>HR70+HR71+HR72+HR73+HR74</f>
        <v>65</v>
      </c>
      <c r="HS75" s="73">
        <f>HS70+HS71+HS72+HS73+HS74</f>
        <v>65</v>
      </c>
      <c r="HT75" s="73">
        <f>HT70+HT71+HT72+HT73+HT74</f>
        <v>65</v>
      </c>
      <c r="HU75" s="76">
        <f>HP70+HQ71+HR72+HS73+HT74</f>
        <v>65</v>
      </c>
      <c r="HV75" s="23"/>
      <c r="HW75" s="72">
        <f>HW70+HW71+HW72+HW73+HW74</f>
        <v>65</v>
      </c>
      <c r="HX75" s="73">
        <f>HX70+HX71+HX72+HX73+HX74</f>
        <v>65</v>
      </c>
      <c r="HY75" s="73">
        <f>HY70+HY71+HY72+HY73+HY74</f>
        <v>65</v>
      </c>
      <c r="HZ75" s="73">
        <f>HZ70+HZ71+HZ72+HZ73+HZ74</f>
        <v>65</v>
      </c>
      <c r="IA75" s="73">
        <f>IA70+IA71+IA72+IA73+IA74</f>
        <v>65</v>
      </c>
      <c r="IB75" s="76">
        <f>HW70+HX71+HY72+HZ73+IA74</f>
        <v>65</v>
      </c>
      <c r="IC75" s="9"/>
      <c r="ID75" s="336"/>
      <c r="IE75" s="5"/>
      <c r="IF75" s="72">
        <f>IF70+IF71+IF72+IF73+IF74</f>
        <v>65</v>
      </c>
      <c r="IG75" s="73">
        <f>IG70+IG71+IG72+IG73+IG74</f>
        <v>65</v>
      </c>
      <c r="IH75" s="73">
        <f>IH70+IH71+IH72+IH73+IH74</f>
        <v>65</v>
      </c>
      <c r="II75" s="73">
        <f>II70+II71+II72+II73+II74</f>
        <v>65</v>
      </c>
      <c r="IJ75" s="73">
        <f>IJ70+IJ71+IJ72+IJ73+IJ74</f>
        <v>65</v>
      </c>
      <c r="IK75" s="76">
        <f>IF70+IG71+IH72+II73+IJ74</f>
        <v>65</v>
      </c>
      <c r="IL75" s="23"/>
      <c r="IM75" s="72">
        <f>IM70+IM71+IM72+IM73+IM74</f>
        <v>65</v>
      </c>
      <c r="IN75" s="73">
        <f>IN70+IN71+IN72+IN73+IN74</f>
        <v>65</v>
      </c>
      <c r="IO75" s="73">
        <f>IO70+IO71+IO72+IO73+IO74</f>
        <v>65</v>
      </c>
      <c r="IP75" s="73">
        <f>IP70+IP71+IP72+IP73+IP74</f>
        <v>65</v>
      </c>
      <c r="IQ75" s="73">
        <f>IQ70+IQ71+IQ72+IQ73+IQ74</f>
        <v>65</v>
      </c>
      <c r="IR75" s="76">
        <f>IM70+IN71+IO72+IP73+IQ74</f>
        <v>65</v>
      </c>
      <c r="IS75" s="23"/>
      <c r="IT75" s="72">
        <f>IT70+IT71+IT72+IT73+IT74</f>
        <v>65</v>
      </c>
      <c r="IU75" s="73">
        <f>IU70+IU71+IU72+IU73+IU74</f>
        <v>65</v>
      </c>
      <c r="IV75" s="73">
        <f>IV70+IV71+IV72+IV73+IV74</f>
        <v>65</v>
      </c>
      <c r="IW75" s="73">
        <f>IW70+IW71+IW72+IW73+IW74</f>
        <v>65</v>
      </c>
      <c r="IX75" s="73">
        <f>IX70+IX71+IX72+IX73+IX74</f>
        <v>65</v>
      </c>
      <c r="IY75" s="76">
        <f>IT70+IU71+IV72+IW73+IX74</f>
        <v>65</v>
      </c>
      <c r="IZ75" s="9"/>
      <c r="JA75" s="336"/>
      <c r="JB75" s="5"/>
      <c r="JC75" s="72">
        <f>JC70+JC71+JC72+JC73+JC74</f>
        <v>65</v>
      </c>
      <c r="JD75" s="73">
        <f>JD70+JD71+JD72+JD73+JD74</f>
        <v>65</v>
      </c>
      <c r="JE75" s="73">
        <f>JE70+JE71+JE72+JE73+JE74</f>
        <v>65</v>
      </c>
      <c r="JF75" s="73">
        <f>JF70+JF71+JF72+JF73+JF74</f>
        <v>65</v>
      </c>
      <c r="JG75" s="73">
        <f>JG70+JG71+JG72+JG73+JG74</f>
        <v>65</v>
      </c>
      <c r="JH75" s="76">
        <f>JC70+JD71+JE72+JF73+JG74</f>
        <v>65</v>
      </c>
      <c r="JI75" s="23"/>
      <c r="JJ75" s="72">
        <f>JJ70+JJ71+JJ72+JJ73+JJ74</f>
        <v>65</v>
      </c>
      <c r="JK75" s="73">
        <f>JK70+JK71+JK72+JK73+JK74</f>
        <v>65</v>
      </c>
      <c r="JL75" s="73">
        <f>JL70+JL71+JL72+JL73+JL74</f>
        <v>65</v>
      </c>
      <c r="JM75" s="73">
        <f>JM70+JM71+JM72+JM73+JM74</f>
        <v>65</v>
      </c>
      <c r="JN75" s="73">
        <f>JN70+JN71+JN72+JN73+JN74</f>
        <v>65</v>
      </c>
      <c r="JO75" s="76">
        <f>JJ70+JK71+JL72+JM73+JN74</f>
        <v>65</v>
      </c>
      <c r="JP75" s="23"/>
      <c r="JQ75" s="72">
        <f>JQ70+JQ71+JQ72+JQ73+JQ74</f>
        <v>65</v>
      </c>
      <c r="JR75" s="73">
        <f>JR70+JR71+JR72+JR73+JR74</f>
        <v>65</v>
      </c>
      <c r="JS75" s="73">
        <f>JS70+JS71+JS72+JS73+JS74</f>
        <v>65</v>
      </c>
      <c r="JT75" s="73">
        <f>JT70+JT71+JT72+JT73+JT74</f>
        <v>65</v>
      </c>
      <c r="JU75" s="73">
        <f>JU70+JU71+JU72+JU73+JU74</f>
        <v>65</v>
      </c>
      <c r="JV75" s="76">
        <f>JQ70+JR71+JS72+JT73+JU74</f>
        <v>65</v>
      </c>
      <c r="JW75" s="9"/>
      <c r="JX75" s="336"/>
      <c r="JY75" s="5"/>
      <c r="JZ75" s="72">
        <f>JZ70+JZ71+JZ72+JZ73+JZ74</f>
        <v>65</v>
      </c>
      <c r="KA75" s="73">
        <f>KA70+KA71+KA72+KA73+KA74</f>
        <v>65</v>
      </c>
      <c r="KB75" s="73">
        <f>KB70+KB71+KB72+KB73+KB74</f>
        <v>65</v>
      </c>
      <c r="KC75" s="73">
        <f>KC70+KC71+KC72+KC73+KC74</f>
        <v>65</v>
      </c>
      <c r="KD75" s="73">
        <f>KD70+KD71+KD72+KD73+KD74</f>
        <v>65</v>
      </c>
      <c r="KE75" s="76">
        <f>JZ70+KA71+KB72+KC73+KD74</f>
        <v>65</v>
      </c>
      <c r="KF75" s="23"/>
      <c r="KG75" s="72">
        <f>KG70+KG71+KG72+KG73+KG74</f>
        <v>65</v>
      </c>
      <c r="KH75" s="73">
        <f>KH70+KH71+KH72+KH73+KH74</f>
        <v>65</v>
      </c>
      <c r="KI75" s="73">
        <f>KI70+KI71+KI72+KI73+KI74</f>
        <v>65</v>
      </c>
      <c r="KJ75" s="73">
        <f>KJ70+KJ71+KJ72+KJ73+KJ74</f>
        <v>65</v>
      </c>
      <c r="KK75" s="73">
        <f>KK70+KK71+KK72+KK73+KK74</f>
        <v>65</v>
      </c>
      <c r="KL75" s="76">
        <f>KG70+KH71+KI72+KJ73+KK74</f>
        <v>65</v>
      </c>
      <c r="KM75" s="23"/>
      <c r="KN75" s="72">
        <f>KN70+KN71+KN72+KN73+KN74</f>
        <v>65</v>
      </c>
      <c r="KO75" s="73">
        <f>KO70+KO71+KO72+KO73+KO74</f>
        <v>65</v>
      </c>
      <c r="KP75" s="73">
        <f>KP70+KP71+KP72+KP73+KP74</f>
        <v>65</v>
      </c>
      <c r="KQ75" s="73">
        <f>KQ70+KQ71+KQ72+KQ73+KQ74</f>
        <v>65</v>
      </c>
      <c r="KR75" s="73">
        <f>KR70+KR71+KR72+KR73+KR74</f>
        <v>65</v>
      </c>
      <c r="KS75" s="76">
        <f>KN70+KO71+KP72+KQ73+KR74</f>
        <v>65</v>
      </c>
      <c r="KT75" s="9"/>
      <c r="KU75" s="336"/>
      <c r="KV75" s="5"/>
      <c r="KW75" s="72">
        <f>KW70+KW71+KW72+KW73+KW74</f>
        <v>65</v>
      </c>
      <c r="KX75" s="73">
        <f>KX70+KX71+KX72+KX73+KX74</f>
        <v>65</v>
      </c>
      <c r="KY75" s="73">
        <f>KY70+KY71+KY72+KY73+KY74</f>
        <v>65</v>
      </c>
      <c r="KZ75" s="73">
        <f>KZ70+KZ71+KZ72+KZ73+KZ74</f>
        <v>65</v>
      </c>
      <c r="LA75" s="73">
        <f>LA70+LA71+LA72+LA73+LA74</f>
        <v>65</v>
      </c>
      <c r="LB75" s="76">
        <f>KW70+KX71+KY72+KZ73+LA74</f>
        <v>65</v>
      </c>
      <c r="LC75" s="23"/>
      <c r="LD75" s="72">
        <f>LD70+LD71+LD72+LD73+LD74</f>
        <v>65</v>
      </c>
      <c r="LE75" s="73">
        <f>LE70+LE71+LE72+LE73+LE74</f>
        <v>65</v>
      </c>
      <c r="LF75" s="73">
        <f>LF70+LF71+LF72+LF73+LF74</f>
        <v>65</v>
      </c>
      <c r="LG75" s="73">
        <f>LG70+LG71+LG72+LG73+LG74</f>
        <v>65</v>
      </c>
      <c r="LH75" s="73">
        <f>LH70+LH71+LH72+LH73+LH74</f>
        <v>65</v>
      </c>
      <c r="LI75" s="76">
        <f>LD70+LE71+LF72+LG73+LH74</f>
        <v>65</v>
      </c>
      <c r="LJ75" s="23"/>
      <c r="LK75" s="72">
        <f>LK70+LK71+LK72+LK73+LK74</f>
        <v>65</v>
      </c>
      <c r="LL75" s="73">
        <f>LL70+LL71+LL72+LL73+LL74</f>
        <v>65</v>
      </c>
      <c r="LM75" s="73">
        <f>LM70+LM71+LM72+LM73+LM74</f>
        <v>65</v>
      </c>
      <c r="LN75" s="73">
        <f>LN70+LN71+LN72+LN73+LN74</f>
        <v>65</v>
      </c>
      <c r="LO75" s="73">
        <f>LO70+LO71+LO72+LO73+LO74</f>
        <v>65</v>
      </c>
      <c r="LP75" s="76">
        <f>LK70+LL71+LM72+LN73+LO74</f>
        <v>65</v>
      </c>
      <c r="LQ75" s="9"/>
      <c r="LR75" s="336"/>
      <c r="LS75" s="5"/>
      <c r="LT75" s="72">
        <f>LT70+LT71+LT72+LT73+LT74</f>
        <v>65</v>
      </c>
      <c r="LU75" s="73">
        <f>LU70+LU71+LU72+LU73+LU74</f>
        <v>65</v>
      </c>
      <c r="LV75" s="73">
        <f>LV70+LV71+LV72+LV73+LV74</f>
        <v>65</v>
      </c>
      <c r="LW75" s="73">
        <f>LW70+LW71+LW72+LW73+LW74</f>
        <v>65</v>
      </c>
      <c r="LX75" s="73">
        <f>LX70+LX71+LX72+LX73+LX74</f>
        <v>65</v>
      </c>
      <c r="LY75" s="76">
        <f>LT70+LU71+LV72+LW73+LX74</f>
        <v>65</v>
      </c>
      <c r="LZ75" s="23"/>
      <c r="MA75" s="72">
        <f>MA70+MA71+MA72+MA73+MA74</f>
        <v>65</v>
      </c>
      <c r="MB75" s="73">
        <f>MB70+MB71+MB72++MB73+MB74</f>
        <v>65</v>
      </c>
      <c r="MC75" s="73">
        <f>MC70+MC71+MC72+MC73+MC74</f>
        <v>65</v>
      </c>
      <c r="MD75" s="73">
        <f>MD70+MD71+MD72+MD73+MD74</f>
        <v>65</v>
      </c>
      <c r="ME75" s="73">
        <f>ME70+ME71+ME72+ME73+ME74</f>
        <v>65</v>
      </c>
      <c r="MF75" s="76">
        <f>MA70+MB71+MC72+MD73+ME74</f>
        <v>65</v>
      </c>
      <c r="MG75" s="23"/>
      <c r="MH75" s="72">
        <f>MH70+MH71+MH72+MH73+MH74</f>
        <v>65</v>
      </c>
      <c r="MI75" s="73">
        <f>MI70+MI71+MI72+MI73+MI74</f>
        <v>65</v>
      </c>
      <c r="MJ75" s="73">
        <f>MJ70+MJ71+MJ72+MJ73+MJ74</f>
        <v>65</v>
      </c>
      <c r="MK75" s="73">
        <f>MK70+MK71+MK72+MK73+MK74</f>
        <v>65</v>
      </c>
      <c r="ML75" s="73">
        <f>ML70+ML71+ML72+ML73+ML74</f>
        <v>65</v>
      </c>
      <c r="MM75" s="76">
        <f>MH70+MI71+MJ72+MK73+ML74</f>
        <v>65</v>
      </c>
      <c r="MN75" s="9"/>
      <c r="MO75" s="336"/>
      <c r="MP75" s="5"/>
      <c r="MQ75" s="72">
        <f>MQ70+MQ71+MQ72+MQ73+MQ74</f>
        <v>65</v>
      </c>
      <c r="MR75" s="73">
        <f>MR70+MR71+MR72+MR73+MR74</f>
        <v>65</v>
      </c>
      <c r="MS75" s="73">
        <f>MS70+MS71+MS72+MS73+MS74</f>
        <v>65</v>
      </c>
      <c r="MT75" s="73">
        <f>MT70+MT71+MT72+MT73+MT74</f>
        <v>65</v>
      </c>
      <c r="MU75" s="73">
        <f>MU70+MU71+MU72+MU73+MU74</f>
        <v>65</v>
      </c>
      <c r="MV75" s="76">
        <f>MQ70+MR71+MS72+MT73+MU74</f>
        <v>65</v>
      </c>
      <c r="MW75" s="23"/>
      <c r="MX75" s="72">
        <f>MX70+MX71+MX72+MX73+MX74</f>
        <v>65</v>
      </c>
      <c r="MY75" s="73">
        <f>MY70+MY71+MY72+MY73+MY74</f>
        <v>65</v>
      </c>
      <c r="MZ75" s="73">
        <f>MZ70+MZ71+MZ72+MZ73+MZ74</f>
        <v>65</v>
      </c>
      <c r="NA75" s="73">
        <f>NA70+NA71+NA72+NA73+NA74</f>
        <v>65</v>
      </c>
      <c r="NB75" s="73">
        <f>NB70+NB71+NB72+NB73+NB74</f>
        <v>65</v>
      </c>
      <c r="NC75" s="76">
        <f>MX70+MY71+MZ72+NA73+NB74</f>
        <v>65</v>
      </c>
      <c r="ND75" s="23"/>
      <c r="NE75" s="72">
        <f>NE70+NE71+NE72+NE73+NE74</f>
        <v>65</v>
      </c>
      <c r="NF75" s="73">
        <f>NF70+NF71+NF72+NF73+NF74</f>
        <v>65</v>
      </c>
      <c r="NG75" s="73">
        <f>NG70+NG71+NG72+NG73+NG74</f>
        <v>65</v>
      </c>
      <c r="NH75" s="73">
        <f>NH70+NH71+NH72+NH73+NH74</f>
        <v>65</v>
      </c>
      <c r="NI75" s="73">
        <f>NI70+NI71+NI72+NI73+NI74</f>
        <v>65</v>
      </c>
      <c r="NJ75" s="76">
        <f>NE70+NF71+NG72+NH73+NI74</f>
        <v>65</v>
      </c>
      <c r="NK75" s="9"/>
      <c r="NL75" s="336"/>
      <c r="NM75" s="5"/>
      <c r="NN75" s="72">
        <f>NN70+NN71+NN72+NN73+NN74</f>
        <v>65</v>
      </c>
      <c r="NO75" s="73">
        <f>NO70+NO71+NO72+NO73+NO74</f>
        <v>65</v>
      </c>
      <c r="NP75" s="73">
        <f>NP70+NP71+NP72+NP73+NP74</f>
        <v>65</v>
      </c>
      <c r="NQ75" s="73">
        <f>NQ70+NQ71+NQ72+NQ73+NQ74</f>
        <v>65</v>
      </c>
      <c r="NR75" s="73">
        <f>NR70+NR71+NR72+NR73+NR74</f>
        <v>65</v>
      </c>
      <c r="NS75" s="76">
        <f>NN70+NO71+NP72+NQ73+NR74</f>
        <v>65</v>
      </c>
      <c r="NT75" s="23"/>
      <c r="NU75" s="72">
        <f>NU70+NU71+NU72+NU73+NU74</f>
        <v>65</v>
      </c>
      <c r="NV75" s="73">
        <f>NV70+NV71+NV72+NV73+NV74</f>
        <v>65</v>
      </c>
      <c r="NW75" s="73">
        <f>NW70+NW71+NW72+NW73+NW74</f>
        <v>65</v>
      </c>
      <c r="NX75" s="73">
        <f>NX70+NX71+NX72+NX73+NX74</f>
        <v>65</v>
      </c>
      <c r="NY75" s="73">
        <f>NY70+NY71+NY72+NY73+NY74</f>
        <v>65</v>
      </c>
      <c r="NZ75" s="76">
        <f>NU70+NV71+NW72+NX73+NY74</f>
        <v>65</v>
      </c>
      <c r="OA75" s="23"/>
      <c r="OB75" s="72">
        <f>OB70+OB71+OB72+OB73+OB74</f>
        <v>65</v>
      </c>
      <c r="OC75" s="73">
        <f>OC70+OC71+OC72+OC73+OC74</f>
        <v>65</v>
      </c>
      <c r="OD75" s="73">
        <f>OD70+OD71+OD72+OD73+OD74</f>
        <v>65</v>
      </c>
      <c r="OE75" s="73">
        <f>OE70+OE71+OE72+OE73+OE74</f>
        <v>65</v>
      </c>
      <c r="OF75" s="73">
        <f>OF70+OF71+OF72+OF73+OF74</f>
        <v>65</v>
      </c>
      <c r="OG75" s="76">
        <f>OB70+OC71+OD72+OE73+OF74</f>
        <v>65</v>
      </c>
      <c r="OH75" s="9"/>
      <c r="OI75" s="336"/>
      <c r="OJ75" s="5"/>
      <c r="OK75" s="72">
        <f>OK70+OK71+OK72+OK73+OK74</f>
        <v>65</v>
      </c>
      <c r="OL75" s="73">
        <f>OL70+OL71+OL72+OL73+OL74</f>
        <v>65</v>
      </c>
      <c r="OM75" s="73">
        <f>OM70+OM71+OM72+OM73+OM74</f>
        <v>65</v>
      </c>
      <c r="ON75" s="73">
        <f>ON70+ON71+ON72+ON73+ON74</f>
        <v>65</v>
      </c>
      <c r="OO75" s="73">
        <f>OO70+OO71+OO72+OO73+OO74</f>
        <v>65</v>
      </c>
      <c r="OP75" s="76">
        <f>OK70+OL71+OM72+ON73+OO74</f>
        <v>65</v>
      </c>
      <c r="OQ75" s="23"/>
      <c r="OR75" s="72">
        <f>OR70+OR71+OR72+OR73+OR74</f>
        <v>65</v>
      </c>
      <c r="OS75" s="73">
        <f>OS70+OS71+OS72+OS73+OS74</f>
        <v>65</v>
      </c>
      <c r="OT75" s="73">
        <f>OT70+OT71+OT72+OT73+OT74</f>
        <v>65</v>
      </c>
      <c r="OU75" s="73">
        <f>OU70+OU71+OU72+OU73+OU74</f>
        <v>65</v>
      </c>
      <c r="OV75" s="73">
        <f>OV70+OV71+OV72+OV73+OV74</f>
        <v>65</v>
      </c>
      <c r="OW75" s="76">
        <f>OR70+OS71+OT72+OU73+OV74</f>
        <v>65</v>
      </c>
      <c r="OX75" s="23"/>
      <c r="OY75" s="72">
        <f>OY70+OY71+OY72+OY73+OY74</f>
        <v>65</v>
      </c>
      <c r="OZ75" s="73">
        <f>OZ70+OZ71+OZ72+OZ73+OZ74</f>
        <v>65</v>
      </c>
      <c r="PA75" s="73">
        <f>PA70+PA71+PA72+PA73+PA74</f>
        <v>65</v>
      </c>
      <c r="PB75" s="73">
        <f>PB70+PB71+PB72+PB73+PB74</f>
        <v>65</v>
      </c>
      <c r="PC75" s="73">
        <f>PC70+PC71+PC72+PC73+PC74</f>
        <v>65</v>
      </c>
      <c r="PD75" s="76">
        <f>OY70+OZ71+PA72+PB73+PC74</f>
        <v>65</v>
      </c>
      <c r="PE75" s="9"/>
      <c r="PF75" s="336"/>
      <c r="PG75" s="5"/>
      <c r="PH75" s="72">
        <f>PH70+PH71+PH72+PH73+PH74</f>
        <v>65</v>
      </c>
      <c r="PI75" s="73">
        <f>PI70+PI71+PI72+PI73+PI74</f>
        <v>65</v>
      </c>
      <c r="PJ75" s="73">
        <f>PJ70+PJ71+PJ72+PJ73+PJ74</f>
        <v>65</v>
      </c>
      <c r="PK75" s="73">
        <f>PK70+PK71+PK72+PK73+PK74</f>
        <v>65</v>
      </c>
      <c r="PL75" s="73">
        <f>PL70+PL71+PL72+PL73+PL74</f>
        <v>65</v>
      </c>
      <c r="PM75" s="76">
        <f>PH70+PI71+PJ72+PK73+PL74</f>
        <v>65</v>
      </c>
      <c r="PN75" s="23"/>
      <c r="PO75" s="72">
        <f>PO70+PO71+PO72+PO73+PO74</f>
        <v>65</v>
      </c>
      <c r="PP75" s="73">
        <f>PP70+PP71+PP72+PP73+PP74</f>
        <v>65</v>
      </c>
      <c r="PQ75" s="73">
        <f>PQ70+PQ71+PQ72+PQ73+PQ74</f>
        <v>65</v>
      </c>
      <c r="PR75" s="73">
        <f>PR70+PR71+PR72+PR73+PR74</f>
        <v>65</v>
      </c>
      <c r="PS75" s="73">
        <f>PS70+PS71+PS72+PS73+PS74</f>
        <v>65</v>
      </c>
      <c r="PT75" s="76">
        <f>PO70+PP71+PQ72+PR73+PS74</f>
        <v>65</v>
      </c>
      <c r="PU75" s="23"/>
      <c r="PV75" s="72">
        <f>PV70+PV71+PV72+PV73+PV74</f>
        <v>65</v>
      </c>
      <c r="PW75" s="73">
        <f>PW70+PW71+PW72+PW73+PW74</f>
        <v>65</v>
      </c>
      <c r="PX75" s="73">
        <f>PX70+PX71+PX72+PX73+PX74</f>
        <v>65</v>
      </c>
      <c r="PY75" s="73">
        <f>PY70+PY71+PY72+PY73+PY74</f>
        <v>65</v>
      </c>
      <c r="PZ75" s="73">
        <f>PZ70+PZ71+PZ72+PZ73+PZ74</f>
        <v>65</v>
      </c>
      <c r="QA75" s="76">
        <f>PV70+PW71+PX72+PY73+PZ74</f>
        <v>65</v>
      </c>
      <c r="QB75" s="9"/>
      <c r="QC75" s="336"/>
      <c r="QD75" s="5"/>
      <c r="QE75" s="72">
        <f>QE70+QE71+QE72+QE73+QE74</f>
        <v>65</v>
      </c>
      <c r="QF75" s="73">
        <f>QF70+QF71+QF72+QF73+QF74</f>
        <v>65</v>
      </c>
      <c r="QG75" s="73">
        <f>QG70+QG71+QG72+QG73+QG74</f>
        <v>65</v>
      </c>
      <c r="QH75" s="73">
        <f>QH70+QH71+QH72+QH73+QH74</f>
        <v>65</v>
      </c>
      <c r="QI75" s="73">
        <f>QI70+QI71+QI72+QI73+QI74</f>
        <v>65</v>
      </c>
      <c r="QJ75" s="76">
        <f>QE70+QF71+QG72+QH73+QI74</f>
        <v>65</v>
      </c>
      <c r="QK75" s="23"/>
      <c r="QL75" s="72">
        <f>QL70+QL71+QL72+QL73+QL74</f>
        <v>65</v>
      </c>
      <c r="QM75" s="73">
        <f>QM70+QM71+QM72+QM73+QM74</f>
        <v>65</v>
      </c>
      <c r="QN75" s="73">
        <f>QN70+QN71+QN72+QN73+QN74</f>
        <v>65</v>
      </c>
      <c r="QO75" s="73">
        <f>QO70+QO71+QO72+QO73+QO74</f>
        <v>65</v>
      </c>
      <c r="QP75" s="73">
        <f>QP70+QP71+QP72+QP73+QP74</f>
        <v>65</v>
      </c>
      <c r="QQ75" s="76">
        <f>QL70+QM71+QN72+QO73+QP74</f>
        <v>65</v>
      </c>
      <c r="QR75" s="23"/>
      <c r="QS75" s="72">
        <f>QS70+QS71+QS72+QS73+QS74</f>
        <v>65</v>
      </c>
      <c r="QT75" s="73">
        <f>QT70+QT71+QT72+QT73+QT74</f>
        <v>65</v>
      </c>
      <c r="QU75" s="73">
        <f>QU70+QU71+QU72+QU73+QU74</f>
        <v>65</v>
      </c>
      <c r="QV75" s="73">
        <f>QV70+QV71+QV72+QV73+QV74</f>
        <v>65</v>
      </c>
      <c r="QW75" s="73">
        <f>QW70+QW71+QW72+QW73+QW74</f>
        <v>65</v>
      </c>
      <c r="QX75" s="76">
        <f>QS70+QT71+QU72+QV73+QW74</f>
        <v>65</v>
      </c>
      <c r="QY75" s="9"/>
      <c r="QZ75" s="336"/>
      <c r="RA75" s="5"/>
      <c r="RB75" s="72">
        <f>RB70+RB71+RB72+RB73+RB74</f>
        <v>65</v>
      </c>
      <c r="RC75" s="73">
        <f>RC70+RC71+RC72+RC73+RC74</f>
        <v>65</v>
      </c>
      <c r="RD75" s="73">
        <f>RD70+RD71+RD72+RD73+RD74</f>
        <v>65</v>
      </c>
      <c r="RE75" s="73">
        <f>RE70+RE71+RE72+RE73+RE74</f>
        <v>65</v>
      </c>
      <c r="RF75" s="73">
        <f>RF70+RF71+RF72+RF73+RF74</f>
        <v>65</v>
      </c>
      <c r="RG75" s="76">
        <f>RB70+RC71+RD72+RE73+RF74</f>
        <v>65</v>
      </c>
      <c r="RH75" s="23"/>
      <c r="RI75" s="72">
        <f>RI70+RI71+RI72+RI73+RI74</f>
        <v>65</v>
      </c>
      <c r="RJ75" s="73">
        <f>RJ70+RJ71+RJ72+RJ73+RJ74</f>
        <v>65</v>
      </c>
      <c r="RK75" s="73">
        <f>RK70+RK71+RK72+RK73+RK74</f>
        <v>65</v>
      </c>
      <c r="RL75" s="73">
        <f>RL70+RL71+RL72+RL73+RL74</f>
        <v>65</v>
      </c>
      <c r="RM75" s="73">
        <f>RM70+RM71+RM72+RM73+RM74</f>
        <v>65</v>
      </c>
      <c r="RN75" s="76">
        <f>RI70+RJ71+RK72+RL73+RM74</f>
        <v>65</v>
      </c>
      <c r="RO75" s="23"/>
      <c r="RP75" s="72">
        <f>RP70+RP71+RP72+RP73+RP74</f>
        <v>65</v>
      </c>
      <c r="RQ75" s="73">
        <f>RQ70+RQ71+RQ72+RQ73+RQ74</f>
        <v>65</v>
      </c>
      <c r="RR75" s="73">
        <f>RR70+RR71+RR72+RR73+RR74</f>
        <v>65</v>
      </c>
      <c r="RS75" s="73">
        <f>RS70+RS71+RS72+RS73+RS74</f>
        <v>65</v>
      </c>
      <c r="RT75" s="73">
        <f>RT70+RT71+RT72+RT73+RT74</f>
        <v>65</v>
      </c>
      <c r="RU75" s="76">
        <f>RP70+RQ71+RR72+RS73+RT74</f>
        <v>65</v>
      </c>
      <c r="RV75" s="9"/>
      <c r="RW75" s="336"/>
      <c r="RX75" s="5"/>
      <c r="RY75" s="72">
        <f>RY70+RY71+RY72+RY73+RY74</f>
        <v>65</v>
      </c>
      <c r="RZ75" s="73">
        <f>RZ70+RZ71+RZ72+RZ73+RZ74</f>
        <v>65</v>
      </c>
      <c r="SA75" s="73">
        <f>SA70+SA71+SA72+SA73+SA74</f>
        <v>65</v>
      </c>
      <c r="SB75" s="73">
        <f>SB70+SB71+SB72+SB73+SB74</f>
        <v>65</v>
      </c>
      <c r="SC75" s="73">
        <f>SC70+SC71+SC72+SC73+SC106+SC74</f>
        <v>85</v>
      </c>
      <c r="SD75" s="76">
        <f>RY70+RZ71+SA72+SB73+SC74</f>
        <v>65</v>
      </c>
      <c r="SE75" s="23"/>
      <c r="SF75" s="72">
        <f>SF70+SF71+SF72+SF73+SF74</f>
        <v>65</v>
      </c>
      <c r="SG75" s="73">
        <f>SG70+SG71+SG72+SG73+SG74</f>
        <v>65</v>
      </c>
      <c r="SH75" s="73">
        <f>SH70+SH71+SH72+SH73+SH74</f>
        <v>65</v>
      </c>
      <c r="SI75" s="73">
        <f>SI70+SI71+SI72+SI73+SI74</f>
        <v>65</v>
      </c>
      <c r="SJ75" s="73">
        <f>SJ70+SJ71+SJ72+SJ73+SJ74</f>
        <v>65</v>
      </c>
      <c r="SK75" s="76">
        <f>SF70+SG71+SH72+SI73+SJ74</f>
        <v>65</v>
      </c>
      <c r="SL75" s="23"/>
      <c r="SM75" s="72">
        <f>SM70+SM71+SM72+SM73+SM74</f>
        <v>65</v>
      </c>
      <c r="SN75" s="73">
        <f>SN70+SN71+SN72+SN73+SN74</f>
        <v>65</v>
      </c>
      <c r="SO75" s="73">
        <f>SO70+SO71+SO72+SO73+SO74</f>
        <v>65</v>
      </c>
      <c r="SP75" s="73">
        <f>SP70+SP71+SP72+SP73+SP74</f>
        <v>65</v>
      </c>
      <c r="SQ75" s="73">
        <f>SQ70+SQ71+SQ72+SQ73+SQ74</f>
        <v>65</v>
      </c>
      <c r="SR75" s="76">
        <f>SM70+SN71+SO72+SP73+SQ74</f>
        <v>65</v>
      </c>
      <c r="SS75" s="9"/>
      <c r="ST75" s="336"/>
      <c r="SU75" s="5"/>
      <c r="SV75" s="72">
        <f>SV70+SV71+SV72+SV73+SV74</f>
        <v>65</v>
      </c>
      <c r="SW75" s="73">
        <f>SW70+SW71+SW72+SW73+SW74</f>
        <v>65</v>
      </c>
      <c r="SX75" s="73">
        <f>SX70+SX71+SX72+SX73+SX74</f>
        <v>65</v>
      </c>
      <c r="SY75" s="73">
        <f>SY70+SY71+SY72+SY73+SY74</f>
        <v>65</v>
      </c>
      <c r="SZ75" s="73">
        <f>SZ70+SZ71+SZ72+SZ73+SZ74</f>
        <v>65</v>
      </c>
      <c r="TA75" s="76">
        <f>SV70+SW71+SX72+SY73+SZ74</f>
        <v>65</v>
      </c>
      <c r="TB75" s="23"/>
      <c r="TC75" s="72">
        <f>TC70+TC71+TC72+TC73+TC74</f>
        <v>65</v>
      </c>
      <c r="TD75" s="73">
        <f>TD70+TD71+TD72+TD73+TD74</f>
        <v>65</v>
      </c>
      <c r="TE75" s="73">
        <f>TE70+TE71+TE72+TE73+TE74</f>
        <v>65</v>
      </c>
      <c r="TF75" s="73">
        <f>TF70+TF71+TF72+TF73+TF74</f>
        <v>65</v>
      </c>
      <c r="TG75" s="73">
        <f>TG70+TG71+TG72+TG73+TG74</f>
        <v>65</v>
      </c>
      <c r="TH75" s="76">
        <f>TC70+TD71+TE72+TF73+TG74</f>
        <v>65</v>
      </c>
      <c r="TI75" s="23"/>
      <c r="TJ75" s="72">
        <f>TJ70+TJ71+TJ72+TJ73+TJ74</f>
        <v>65</v>
      </c>
      <c r="TK75" s="73">
        <f>TK70+TK71+TK72+TK73+TK74</f>
        <v>65</v>
      </c>
      <c r="TL75" s="73">
        <f>TL70+TL71+TL72+TL73+TL74</f>
        <v>65</v>
      </c>
      <c r="TM75" s="73">
        <f>TM70+TM71+TM72+TM73+TM74</f>
        <v>65</v>
      </c>
      <c r="TN75" s="73">
        <f>TN70+TN71+TN72+TN73+TN74</f>
        <v>65</v>
      </c>
      <c r="TO75" s="76">
        <f>TJ70+TK71+TL72+TM73+TN74</f>
        <v>65</v>
      </c>
      <c r="TP75" s="9"/>
      <c r="TQ75" s="336"/>
      <c r="TR75" s="5"/>
      <c r="TS75" s="72">
        <f>TS70+TS71+TS72+TS73+TS74</f>
        <v>65</v>
      </c>
      <c r="TT75" s="73">
        <f>TT70+TT71+TT72+TT73+TT74</f>
        <v>65</v>
      </c>
      <c r="TU75" s="73">
        <f>TU70+TU71+TU72+TU73+TU74</f>
        <v>65</v>
      </c>
      <c r="TV75" s="73">
        <f>TV70+TV71+TV72+TV73+TV74</f>
        <v>65</v>
      </c>
      <c r="TW75" s="73">
        <f>TW70+TW71+TW72+TW73+TW74</f>
        <v>65</v>
      </c>
      <c r="TX75" s="76">
        <f>TS70+TT71+TU72+TV73+TW74</f>
        <v>65</v>
      </c>
      <c r="TY75" s="23"/>
      <c r="TZ75" s="72">
        <f>TZ70+TZ71+TZ72+TZ73+TZ74</f>
        <v>65</v>
      </c>
      <c r="UA75" s="73">
        <f>UA70+UA71+UA72+UA73+UA74</f>
        <v>65</v>
      </c>
      <c r="UB75" s="73">
        <f>UB70+UB71+UB72+UB73+UB74</f>
        <v>65</v>
      </c>
      <c r="UC75" s="73">
        <f>UC70+UC71+UC72+UC73+UC74</f>
        <v>65</v>
      </c>
      <c r="UD75" s="73">
        <f>UD70+UD71+UD72+UD73+UD74</f>
        <v>65</v>
      </c>
      <c r="UE75" s="76">
        <f>TZ70+UA71+UB72+UC73+UD74</f>
        <v>65</v>
      </c>
      <c r="UF75" s="23"/>
      <c r="UG75" s="72">
        <f>UG70+UG71+UG72+UG73+UG74</f>
        <v>65</v>
      </c>
      <c r="UH75" s="73">
        <f>UH70+UH71+UH72+UH73+UH74</f>
        <v>65</v>
      </c>
      <c r="UI75" s="73">
        <f>UI70+UI71+UI72+UI73+UI74</f>
        <v>65</v>
      </c>
      <c r="UJ75" s="73">
        <f>UJ70+UJ71+UJ72+UJ73+UJ74</f>
        <v>65</v>
      </c>
      <c r="UK75" s="73">
        <f>UK70+UK71+UK72+UK73+UK74</f>
        <v>65</v>
      </c>
      <c r="UL75" s="76">
        <f>UG70+UH71+UI72+UJ73+UK74</f>
        <v>65</v>
      </c>
      <c r="UM75" s="9"/>
      <c r="UN75" s="336"/>
      <c r="UO75" s="5"/>
      <c r="UP75" s="72">
        <f>UP70+UP71+UP72+UP73+UP74</f>
        <v>65</v>
      </c>
      <c r="UQ75" s="73">
        <f>UQ70+UQ71+UQ72+UQ73+UQ74</f>
        <v>65</v>
      </c>
      <c r="UR75" s="73">
        <f>UR70+UR71+UR72+UR73+UR74</f>
        <v>65</v>
      </c>
      <c r="US75" s="73">
        <f>US70+US71+US72+US73+US74</f>
        <v>65</v>
      </c>
      <c r="UT75" s="73">
        <f>UT70+UT71+UT72+UT73+UT74</f>
        <v>65</v>
      </c>
      <c r="UU75" s="76">
        <f>UP70+UQ71+UR72+US73+UT74</f>
        <v>65</v>
      </c>
      <c r="UV75" s="23"/>
      <c r="UW75" s="72">
        <f>UW70+UW71+UW72+UW73+UW74</f>
        <v>65</v>
      </c>
      <c r="UX75" s="73">
        <f>UX70+UX71+UX72+UX73+UX74</f>
        <v>65</v>
      </c>
      <c r="UY75" s="73">
        <f>UY70+UY71+UY72+UY73+UY74</f>
        <v>65</v>
      </c>
      <c r="UZ75" s="73">
        <f>UZ70+UZ71+UZ72+UZ73+UZ74</f>
        <v>65</v>
      </c>
      <c r="VA75" s="73">
        <f>VA70+VA71+VA72+VA73+VA74</f>
        <v>65</v>
      </c>
      <c r="VB75" s="76">
        <f>UW70+UX71+UY72+UZ73+VA74</f>
        <v>65</v>
      </c>
      <c r="VC75" s="23"/>
      <c r="VD75" s="72">
        <f>VD70+VD71+VD72+VD73+VD74</f>
        <v>65</v>
      </c>
      <c r="VE75" s="73">
        <f>VE70+VE71+VE72+VE73+VE74</f>
        <v>65</v>
      </c>
      <c r="VF75" s="73">
        <f>VF70+VF71+VF72+VF73+VF74</f>
        <v>65</v>
      </c>
      <c r="VG75" s="73">
        <f>VG70+VG71+VG72+VG73+VG74</f>
        <v>65</v>
      </c>
      <c r="VH75" s="73">
        <f>VH70+VH71+VH72+VH73+VH74</f>
        <v>65</v>
      </c>
      <c r="VI75" s="76">
        <f>VD70+VE71+VF72+VG73+VH74</f>
        <v>65</v>
      </c>
      <c r="VJ75" s="9"/>
      <c r="VK75" s="336"/>
      <c r="VL75" s="5"/>
      <c r="VM75" s="72">
        <f>VM70+VM71+VM72+VM73+VM74</f>
        <v>65</v>
      </c>
      <c r="VN75" s="73">
        <f>VN70+VN71+VN72+VN73+VN74</f>
        <v>65</v>
      </c>
      <c r="VO75" s="73">
        <f>VO70+VO71+VO72+VO73+VO74</f>
        <v>65</v>
      </c>
      <c r="VP75" s="73">
        <f>VP70+VP71+VP72+VP73+VP74</f>
        <v>65</v>
      </c>
      <c r="VQ75" s="73">
        <f>VQ70+VQ71+VQ72+VQ73+VQ74</f>
        <v>65</v>
      </c>
      <c r="VR75" s="76">
        <f>VM70+VN71+VO72+VP73+VQ74</f>
        <v>65</v>
      </c>
      <c r="VS75" s="23"/>
      <c r="VT75" s="72">
        <f>VT70+VT71+VT72+VT73+VT74</f>
        <v>65</v>
      </c>
      <c r="VU75" s="73">
        <f>VU70+VU71+VU72+VU73+VU74</f>
        <v>65</v>
      </c>
      <c r="VV75" s="73">
        <f>VV70+VV71+VV72+VV73+VV74</f>
        <v>65</v>
      </c>
      <c r="VW75" s="73">
        <f>VW70+VW71+VW72+VW73+VW74</f>
        <v>65</v>
      </c>
      <c r="VX75" s="73">
        <f>VX70+VX71+VX72+VX73+VX74</f>
        <v>65</v>
      </c>
      <c r="VY75" s="76">
        <f>VT70+VU71+VV72+VW73+VX74</f>
        <v>65</v>
      </c>
      <c r="VZ75" s="23"/>
      <c r="WA75" s="72">
        <f>WA70+WA71+WA72+WA73+WA74</f>
        <v>65</v>
      </c>
      <c r="WB75" s="73">
        <f>WB70+WB71+WB72+WB73+WB74</f>
        <v>65</v>
      </c>
      <c r="WC75" s="73">
        <f>WC70+WC71+WC72+WC73+WC74</f>
        <v>65</v>
      </c>
      <c r="WD75" s="73">
        <f>WD70+WD71+WD72+WD73+WD74</f>
        <v>65</v>
      </c>
      <c r="WE75" s="73">
        <f>WE70+WE71+WE72+WE73+WE74</f>
        <v>65</v>
      </c>
      <c r="WF75" s="76">
        <f>WA70+WB71+WC72+WD73+WE74</f>
        <v>65</v>
      </c>
      <c r="WG75" s="9"/>
      <c r="WH75" s="336"/>
      <c r="WI75" s="5"/>
      <c r="WJ75" s="72">
        <f>WJ70+WJ71+WJ72+WJ73+WJ74</f>
        <v>65</v>
      </c>
      <c r="WK75" s="73">
        <f>WK70+WK71+WK72+WK73+WK74</f>
        <v>65</v>
      </c>
      <c r="WL75" s="73">
        <f>WL70+WL71+WL72+WL73+WL74</f>
        <v>65</v>
      </c>
      <c r="WM75" s="73">
        <f>WM70+WM71+WM72+WM73+WM74</f>
        <v>65</v>
      </c>
      <c r="WN75" s="73">
        <f>WN70+WN71+WN72+WN73+WN74</f>
        <v>65</v>
      </c>
      <c r="WO75" s="76">
        <f>WJ70+WK71+WL72+WM73+WN74</f>
        <v>65</v>
      </c>
      <c r="WP75" s="23"/>
      <c r="WQ75" s="72">
        <f>WQ70+WQ71+WQ72+WQ73+WQ74</f>
        <v>65</v>
      </c>
      <c r="WR75" s="73">
        <f>WR70+WR71+WR72+WR73+WR74</f>
        <v>65</v>
      </c>
      <c r="WS75" s="73">
        <f>WS70+WS71+WS72+WS73+WS74</f>
        <v>65</v>
      </c>
      <c r="WT75" s="73">
        <f>WT70+WT71+WT72+WT73+WT74</f>
        <v>58</v>
      </c>
      <c r="WU75" s="73">
        <f>WU70+WU71+WU72+WU73+WU74</f>
        <v>65</v>
      </c>
      <c r="WV75" s="76">
        <f>WQ70+WR71+WS72+WT73+WU74</f>
        <v>67</v>
      </c>
      <c r="WW75" s="23"/>
      <c r="WX75" s="72">
        <f>WX70+WX71+WX72+WX73+WX74</f>
        <v>65</v>
      </c>
      <c r="WY75" s="73">
        <f>WY70+WY71+WY72+WY73+WY74</f>
        <v>65</v>
      </c>
      <c r="WZ75" s="73">
        <f>WZ70+WZ71+WZ72+WZ73+WZ74</f>
        <v>65</v>
      </c>
      <c r="XA75" s="73">
        <f>XA70+XA71+XA72+XA73+XA74</f>
        <v>65</v>
      </c>
      <c r="XB75" s="73">
        <f>XB70+XB71+XB72+XB73+XB74</f>
        <v>65</v>
      </c>
      <c r="XC75" s="76">
        <f>WX70+WY71+WZ72+XA73+XB74</f>
        <v>65</v>
      </c>
      <c r="XD75" s="9"/>
      <c r="XE75" s="336"/>
      <c r="XF75" s="5"/>
      <c r="XG75" s="72">
        <f>XG70+XG71+XG72+XG73+XG74</f>
        <v>65</v>
      </c>
      <c r="XH75" s="73">
        <f>XH70+XH71+XH72+XH73+XH74</f>
        <v>65</v>
      </c>
      <c r="XI75" s="73">
        <f>XI70+XI71+XI72+XI73+XI74</f>
        <v>65</v>
      </c>
      <c r="XJ75" s="73">
        <f>XJ70+XJ71+XJ72+XJ73+XJ74</f>
        <v>65</v>
      </c>
      <c r="XK75" s="73">
        <f>XK70+XK71+XK72+XK73+XK74</f>
        <v>65</v>
      </c>
      <c r="XL75" s="76">
        <f>XG70+XH71+XI72+XJ73+XK74</f>
        <v>65</v>
      </c>
      <c r="XM75" s="23"/>
      <c r="XN75" s="72">
        <f>XN70+XN71+XN72+XN73+XN74</f>
        <v>65</v>
      </c>
      <c r="XO75" s="73">
        <f>XO70+XO71+XO72+XO73+XO74</f>
        <v>65</v>
      </c>
      <c r="XP75" s="73">
        <f>XP70+XP71+XP72+XP73+XP74</f>
        <v>65</v>
      </c>
      <c r="XQ75" s="73">
        <f>XQ70+XQ71+XQ72+XQ73+XQ74</f>
        <v>65</v>
      </c>
      <c r="XR75" s="73">
        <f>XR70+XR71+XR72+XR73+XR74</f>
        <v>65</v>
      </c>
      <c r="XS75" s="76">
        <f>XN70+XO71+XP72+XQ73+XR74</f>
        <v>65</v>
      </c>
      <c r="XT75" s="23"/>
      <c r="XU75" s="72">
        <f>XU70+XU71+XU72+XU73+XU74</f>
        <v>65</v>
      </c>
      <c r="XV75" s="73">
        <f>XV70+XV71+XV72+XV73+XV74</f>
        <v>65</v>
      </c>
      <c r="XW75" s="73">
        <f>XW70+XW71+XW72+XW73+XW74</f>
        <v>65</v>
      </c>
      <c r="XX75" s="73">
        <f>XX70+XX71+XX72+XX73+XX74</f>
        <v>65</v>
      </c>
      <c r="XY75" s="73">
        <f>XY70+XY71+XY72+XY73+XY74</f>
        <v>65</v>
      </c>
      <c r="XZ75" s="76">
        <f>XU70+XV71+XW72+XX73+XY74</f>
        <v>65</v>
      </c>
      <c r="YA75" s="9"/>
      <c r="YB75" s="336"/>
      <c r="YC75" s="5"/>
      <c r="YD75" s="72">
        <f>YD70+YD71+YD72+YD73+YD74</f>
        <v>65</v>
      </c>
      <c r="YE75" s="73">
        <f>YE70+YE71+YE72+YE73+YE74</f>
        <v>65</v>
      </c>
      <c r="YF75" s="73">
        <f>YF70+YF71+YF72+YF73+YF74</f>
        <v>65</v>
      </c>
      <c r="YG75" s="73">
        <f>YG70+YG71+YG72+YG73+YG74</f>
        <v>65</v>
      </c>
      <c r="YH75" s="73">
        <f>YH70+YH71+YH72+YH73+YH74</f>
        <v>65</v>
      </c>
      <c r="YI75" s="76">
        <f>YD70+YE71+YF72+YG73+YH74</f>
        <v>65</v>
      </c>
      <c r="YJ75" s="23"/>
      <c r="YK75" s="72">
        <f>YK70+YK71+YK72+YK73+YK74</f>
        <v>65</v>
      </c>
      <c r="YL75" s="73">
        <f>YL70+YL71+YL72+YL73+YL74</f>
        <v>65</v>
      </c>
      <c r="YM75" s="73">
        <f>YM70+YM71+YM72+YM73+YM74</f>
        <v>65</v>
      </c>
      <c r="YN75" s="73">
        <f>YN70+YN71+YN72+YN73+YN74</f>
        <v>65</v>
      </c>
      <c r="YO75" s="73">
        <f>YO70+YO71+YO72+YO73+YO74</f>
        <v>65</v>
      </c>
      <c r="YP75" s="76">
        <f>YK70+YL71+YM72+YN73+YO74</f>
        <v>65</v>
      </c>
      <c r="YQ75" s="23"/>
      <c r="YR75" s="72">
        <f>YR70+YR71+YR72+YR73+YR74</f>
        <v>65</v>
      </c>
      <c r="YS75" s="73">
        <f>YS70+YS71+YS72+YS73+YS74</f>
        <v>65</v>
      </c>
      <c r="YT75" s="73">
        <f>YT70+YT71+YT72+YT73+YT74</f>
        <v>65</v>
      </c>
      <c r="YU75" s="73">
        <f>YU70+YU71+YU72+YU73+YU74</f>
        <v>65</v>
      </c>
      <c r="YV75" s="73">
        <f>YV70+YV71+YV72+YV73+YV74</f>
        <v>65</v>
      </c>
      <c r="YW75" s="76">
        <f>YR70+YS71+YT72+YU73+YV74</f>
        <v>65</v>
      </c>
      <c r="YX75" s="9"/>
      <c r="YY75" s="336"/>
      <c r="YZ75" s="5"/>
      <c r="ZA75" s="72">
        <f>ZA70+ZA71+ZA72+ZA73+ZA74</f>
        <v>65</v>
      </c>
      <c r="ZB75" s="73">
        <f>ZB70+ZB71+ZB72+ZB73+ZB74</f>
        <v>65</v>
      </c>
      <c r="ZC75" s="73">
        <f>ZC70+ZC71+ZC72+ZC73+ZC74</f>
        <v>65</v>
      </c>
      <c r="ZD75" s="73">
        <f>ZD70+ZD71+ZD72+ZD73+ZD74</f>
        <v>65</v>
      </c>
      <c r="ZE75" s="73">
        <f>ZE70+ZE71+ZE72+ZE73+ZE74</f>
        <v>65</v>
      </c>
      <c r="ZF75" s="76">
        <f>ZA70+ZB71+ZC72+ZD73+ZE74</f>
        <v>65</v>
      </c>
      <c r="ZG75" s="23"/>
      <c r="ZH75" s="72">
        <f>ZH70+ZH71+ZH72+ZH73+ZH74</f>
        <v>65</v>
      </c>
      <c r="ZI75" s="73">
        <f>ZI70+ZI71+ZI72+ZI73+ZI74</f>
        <v>65</v>
      </c>
      <c r="ZJ75" s="73">
        <f>ZJ70+ZJ71+ZJ72+ZJ73+ZJ74</f>
        <v>65</v>
      </c>
      <c r="ZK75" s="73">
        <f>ZK70+ZK71+ZK72+ZK73+ZK74</f>
        <v>65</v>
      </c>
      <c r="ZL75" s="73">
        <f>ZL70+ZL71+ZL72+ZL73+ZL74</f>
        <v>65</v>
      </c>
      <c r="ZM75" s="76">
        <f>ZH70+ZI71+ZJ72+ZK73+ZL74</f>
        <v>65</v>
      </c>
      <c r="ZN75" s="23"/>
      <c r="ZO75" s="72">
        <f>ZO70+ZO71+ZO72+ZO73+ZO74</f>
        <v>65</v>
      </c>
      <c r="ZP75" s="73">
        <f>ZP70+ZP71+ZP72+ZP73+ZP74</f>
        <v>65</v>
      </c>
      <c r="ZQ75" s="73">
        <f>ZQ70+ZQ71+ZQ72+ZQ73+ZQ74</f>
        <v>65</v>
      </c>
      <c r="ZR75" s="73">
        <f>ZR70+ZR71+ZR72+ZR73+ZR74</f>
        <v>65</v>
      </c>
      <c r="ZS75" s="73">
        <f>ZS70+ZS71+ZS72+ZS73+ZS74</f>
        <v>65</v>
      </c>
      <c r="ZT75" s="76">
        <f>ZO70+ZP71+ZQ72+ZR73+ZS74</f>
        <v>65</v>
      </c>
      <c r="ZU75" s="9"/>
      <c r="ZV75" s="336"/>
      <c r="ZW75" s="5"/>
      <c r="ZX75" s="72">
        <f>ZX70+ZX71+ZX72+ZX73+ZX74</f>
        <v>65</v>
      </c>
      <c r="ZY75" s="73">
        <f>ZY70+ZY71+ZY72+ZY73+ZY74</f>
        <v>65</v>
      </c>
      <c r="ZZ75" s="73">
        <f>ZZ70+ZZ71+ZZ72+ZZ73+ZZ74</f>
        <v>65</v>
      </c>
      <c r="AAA75" s="73">
        <f>AAA70+AAA71+AAA72+AAA73+AAA74</f>
        <v>65</v>
      </c>
      <c r="AAB75" s="73">
        <f>AAB70+AAB71+AAB72+AAB73+AAB74</f>
        <v>65</v>
      </c>
      <c r="AAC75" s="76">
        <f>ZX70+ZY71+ZZ72+AAA73+AAB74</f>
        <v>65</v>
      </c>
      <c r="AAD75" s="23"/>
      <c r="AAE75" s="72">
        <f>AAE70+AAE71+AAE72+AAE73+AAE74</f>
        <v>65</v>
      </c>
      <c r="AAF75" s="73">
        <f>AAF70+AAF71+AAF72+AAF73+AAF74</f>
        <v>65</v>
      </c>
      <c r="AAG75" s="73">
        <f>AAG70+AAG71+AAG72+AAG73+AAG74</f>
        <v>65</v>
      </c>
      <c r="AAH75" s="73">
        <f>AAH70+AAH71+AAH72+AAH73+AAH74</f>
        <v>65</v>
      </c>
      <c r="AAI75" s="73">
        <f>AAI70+AAI71+AAI72+AAI73+AAI74</f>
        <v>65</v>
      </c>
      <c r="AAJ75" s="76">
        <f>AAE70+AAF71+AAG72+AAH73+AAI74</f>
        <v>65</v>
      </c>
      <c r="AAK75" s="23"/>
      <c r="AAL75" s="72">
        <f>AAL70+AAL71+AAL72+AAL73+AAL74</f>
        <v>65</v>
      </c>
      <c r="AAM75" s="73">
        <f>AAM70+AAM71+AAM72+AAM73+AAM74</f>
        <v>65</v>
      </c>
      <c r="AAN75" s="73">
        <f>AAN70+AAN71+AAN72+AAN73+AAN74</f>
        <v>65</v>
      </c>
      <c r="AAO75" s="73">
        <f>AAO70+AAO71+AAO72+AAO73+AAO74</f>
        <v>65</v>
      </c>
      <c r="AAP75" s="73">
        <f>AAP70+AAP71+AAP72+AAP73+AAP74</f>
        <v>65</v>
      </c>
      <c r="AAQ75" s="76">
        <f>AAL70+AAM71+AAN72+AAO73+AAP74</f>
        <v>65</v>
      </c>
      <c r="AAR75" s="9"/>
      <c r="AAS75" s="336"/>
      <c r="AAT75" s="5"/>
      <c r="AAU75" s="72">
        <f>AAU70+AAU71+AAU72+AAU73+AAU74</f>
        <v>65</v>
      </c>
      <c r="AAV75" s="73">
        <f>AAV70+AAV71+AAV72+AAV73+AAV74</f>
        <v>65</v>
      </c>
      <c r="AAW75" s="73">
        <f>AAW70+AAW71+AAW72+AAW73+AAW74</f>
        <v>65</v>
      </c>
      <c r="AAX75" s="73">
        <f>AAX70+AAX71+AAX72+AAX73+AAX74</f>
        <v>65</v>
      </c>
      <c r="AAY75" s="73">
        <f>AAY70+AAY71+AAY72+AAY73+AAY74</f>
        <v>65</v>
      </c>
      <c r="AAZ75" s="76">
        <f>AAU70+AAV71+AAW72+AAX73+AAY74</f>
        <v>65</v>
      </c>
      <c r="ABA75" s="23"/>
      <c r="ABB75" s="72">
        <f>ABB70+ABB71+ABB72+ABB73+ABB74</f>
        <v>65</v>
      </c>
      <c r="ABC75" s="73">
        <f>ABC70+ABC71+ABC72+ABC73+ABC74</f>
        <v>65</v>
      </c>
      <c r="ABD75" s="73">
        <f>ABD70+ABD71+ABD72+ABD73+ABD74</f>
        <v>65</v>
      </c>
      <c r="ABE75" s="73">
        <f>ABE70+ABE71+ABE72+ABE73+ABE74</f>
        <v>65</v>
      </c>
      <c r="ABF75" s="73">
        <f>ABF70+ABF71+ABF72+ABF73+ABF74</f>
        <v>65</v>
      </c>
      <c r="ABG75" s="76">
        <f>ABB70+ABC71+ABD72+ABE73+ABF74</f>
        <v>65</v>
      </c>
      <c r="ABH75" s="23"/>
      <c r="ABI75" s="72">
        <f>ABI70+ABI71+ABI72+ABI73+ABI74</f>
        <v>65</v>
      </c>
      <c r="ABJ75" s="73">
        <f>ABJ70+ABJ71+ABJ72+ABJ73+ABJ74</f>
        <v>65</v>
      </c>
      <c r="ABK75" s="73">
        <f>ABK70+ABK71+ABK72+ABK73+ABK74</f>
        <v>65</v>
      </c>
      <c r="ABL75" s="73">
        <f>ABL70+ABL71+ABL72+ABL73+ABL74</f>
        <v>65</v>
      </c>
      <c r="ABM75" s="73">
        <f>ABM70+ABM71+ABM72+ABM73+ABM74</f>
        <v>65</v>
      </c>
      <c r="ABN75" s="76">
        <f>ABI70+ABJ71+ABK72+ABL73+ABM74</f>
        <v>65</v>
      </c>
      <c r="ABO75" s="9"/>
      <c r="ABP75" s="336"/>
      <c r="ABQ75" s="5"/>
      <c r="ABR75" s="72">
        <f>ABR70+ABR71+ABR72+ABR73+ABR74</f>
        <v>65</v>
      </c>
      <c r="ABS75" s="73">
        <f>ABS70+ABS71+ABS72+ABS73+ABS74</f>
        <v>65</v>
      </c>
      <c r="ABT75" s="73">
        <f>ABT70+ABT71+ABT72+ABT73+ABT74</f>
        <v>65</v>
      </c>
      <c r="ABU75" s="73">
        <f>ABU70+ABU71+ABU72+ABU73+ABU74</f>
        <v>65</v>
      </c>
      <c r="ABV75" s="73">
        <f>ABV70+ABV71+ABV72+ABV73+ABV74</f>
        <v>65</v>
      </c>
      <c r="ABW75" s="76">
        <f>ABR70+ABS71+ABT72+ABU73+ABV74</f>
        <v>65</v>
      </c>
      <c r="ABX75" s="23"/>
      <c r="ABY75" s="72">
        <f>ABY70+ABY71+ABY72+ABY73+ABY74</f>
        <v>65</v>
      </c>
      <c r="ABZ75" s="73">
        <f>ABZ70+ABZ71+ABZ72+ABZ73+ABZ74</f>
        <v>40</v>
      </c>
      <c r="ACA75" s="73">
        <f>ACA70+ACA71+ACA72+ACA73+ACA74</f>
        <v>65</v>
      </c>
      <c r="ACB75" s="73">
        <f>ACB70+ACB71+ACB72+ACB73+ACB74</f>
        <v>65</v>
      </c>
      <c r="ACC75" s="73">
        <f>ACC70+ACC71+ACC72+ACC73+ACC74</f>
        <v>65</v>
      </c>
      <c r="ACD75" s="76">
        <f>ABY70+ABZ71+ACA72+ACB73+ACC74</f>
        <v>65</v>
      </c>
      <c r="ACE75" s="23"/>
      <c r="ACF75" s="72">
        <f>ACF70+ACF71+ACF72+ACF73+ACF74</f>
        <v>65</v>
      </c>
      <c r="ACG75" s="73">
        <f>ACG70+ACG71+ACG72+ACG73+ACG74</f>
        <v>65</v>
      </c>
      <c r="ACH75" s="73">
        <f>ACH70+ACH71+ACH72+ACH73+ACH74</f>
        <v>65</v>
      </c>
      <c r="ACI75" s="73">
        <f>ACI70+ACI71+ACI72+ACI73+ACI74</f>
        <v>65</v>
      </c>
      <c r="ACJ75" s="73">
        <f>ACJ70+ACJ71+ACJ72+ACJ73+ACJ74</f>
        <v>65</v>
      </c>
      <c r="ACK75" s="76">
        <f>ACF70+ACG71+ACH72+ACI73+ACJ74</f>
        <v>65</v>
      </c>
      <c r="ACL75" s="9"/>
      <c r="ACM75" s="336"/>
      <c r="ACN75" s="5"/>
      <c r="ACO75" s="72">
        <f>ACO70+ACO71+ACO72+ACO73+ACO74</f>
        <v>65</v>
      </c>
      <c r="ACP75" s="73">
        <f>ACP70+ACP71+ACP72+ACP73+ACP74</f>
        <v>65</v>
      </c>
      <c r="ACQ75" s="73">
        <f>ACQ70+ACQ71+ACQ72+ACQ73+ACQ74</f>
        <v>65</v>
      </c>
      <c r="ACR75" s="73">
        <f>ACR70+ACR71+ACR72+ACR73+ACR74</f>
        <v>65</v>
      </c>
      <c r="ACS75" s="73">
        <f>ACS70+ACS71+ACS72+ACS73+ACS74</f>
        <v>65</v>
      </c>
      <c r="ACT75" s="76">
        <f>ACO70+ACP71+ACQ72+ACR73+ACS74</f>
        <v>65</v>
      </c>
      <c r="ACU75" s="23"/>
      <c r="ACV75" s="72">
        <f>ACV70+ACV71+ACV72+ACV73+ACV74</f>
        <v>65</v>
      </c>
      <c r="ACW75" s="73">
        <f>ACW70+ACW71+ACW72+ACW73+ACW74</f>
        <v>65</v>
      </c>
      <c r="ACX75" s="73">
        <f>ACX70+ACX71+ACX72+ACX73+ACX74</f>
        <v>65</v>
      </c>
      <c r="ACY75" s="73">
        <f>ACY70+ACY71+ACY72+ACY73+ACY74</f>
        <v>65</v>
      </c>
      <c r="ACZ75" s="73">
        <f>ACZ70+ACZ71+ACZ72+ACZ73+ACZ74</f>
        <v>65</v>
      </c>
      <c r="ADA75" s="76">
        <f>ACV70+ACW71+ACX72+ACY73+ACZ74</f>
        <v>65</v>
      </c>
      <c r="ADB75" s="23"/>
      <c r="ADC75" s="72">
        <f>ADC70+ADC71+ADC72+ADC73+ADC74</f>
        <v>65</v>
      </c>
      <c r="ADD75" s="73">
        <f>ADD70+ADD71+ADD72+ADD73+ADD74</f>
        <v>65</v>
      </c>
      <c r="ADE75" s="73">
        <f>ADE70+ADE71+ADE72+ADE73+ADE74</f>
        <v>65</v>
      </c>
      <c r="ADF75" s="73">
        <f>ADF70+ADF71+ADF72+ADF73+ADF74</f>
        <v>65</v>
      </c>
      <c r="ADG75" s="73">
        <f>ADG70+ADG71+ADG72+ADG73+ADG74</f>
        <v>65</v>
      </c>
      <c r="ADH75" s="76">
        <f>ADC70+ADD71+ADE72+ADF73+ADG74</f>
        <v>65</v>
      </c>
      <c r="ADI75" s="9"/>
      <c r="ADJ75" s="336"/>
      <c r="ADK75" s="5"/>
      <c r="ADL75" s="72">
        <f>ADL70+ADL71+ADL72+ADL73+ADL74</f>
        <v>65</v>
      </c>
      <c r="ADM75" s="73">
        <f>ADM70+ADM71+ADM72+ADM73+ADM74</f>
        <v>65</v>
      </c>
      <c r="ADN75" s="73">
        <f>ADN70+ADN71+ADN72+ADN73+ADN74</f>
        <v>65</v>
      </c>
      <c r="ADO75" s="73">
        <f>ADO70+ADO71+ADO72+ADO73+ADO74</f>
        <v>65</v>
      </c>
      <c r="ADP75" s="73">
        <f>ADP70+ADP71+ADP72+ADP73+ADP74</f>
        <v>65</v>
      </c>
      <c r="ADQ75" s="76">
        <f>ADL70+ADM71+ADN72+ADO73+ADP74</f>
        <v>65</v>
      </c>
      <c r="ADR75" s="23"/>
      <c r="ADS75" s="72">
        <f>ADS70+ADS71+ADS72+ADS73+ADS74</f>
        <v>65</v>
      </c>
      <c r="ADT75" s="73">
        <f>ADT70+ADT71+ADT72+ADT73+ADT74</f>
        <v>65</v>
      </c>
      <c r="ADU75" s="73">
        <f>ADU70+ADU71+ADU72+ADU73+ADU74</f>
        <v>65</v>
      </c>
      <c r="ADV75" s="73">
        <f>ADV70+ADV71+ADV72+ADV73+ADV74</f>
        <v>65</v>
      </c>
      <c r="ADW75" s="73">
        <f>ADW70+ADW71+ADW72+ADW73+ADW74</f>
        <v>65</v>
      </c>
      <c r="ADX75" s="76">
        <f>ADS70+ADT71+ADU72+ADV73+ADW74</f>
        <v>65</v>
      </c>
      <c r="ADY75" s="23"/>
      <c r="ADZ75" s="72">
        <f>ADZ70+ADZ71+ADZ72+ADZ73+ADZ74</f>
        <v>65</v>
      </c>
      <c r="AEA75" s="73">
        <f>AEA70+AEA71+AEA72+AEA73+AEA74</f>
        <v>65</v>
      </c>
      <c r="AEB75" s="73">
        <f>AEB70+AEB71+AEB72+AEB73+AEB74</f>
        <v>65</v>
      </c>
      <c r="AEC75" s="73">
        <f>AEC70+AEC71+AEC72+AEC73+AEC74</f>
        <v>65</v>
      </c>
      <c r="AED75" s="73">
        <f>AED70+AED71+AED72+AED73+AED74</f>
        <v>65</v>
      </c>
      <c r="AEE75" s="76">
        <f>ADZ70+AEA71+AEB72+AEC73+AED74</f>
        <v>65</v>
      </c>
      <c r="AEF75" s="9"/>
      <c r="AEG75" s="336"/>
      <c r="AEH75" s="5"/>
      <c r="AEI75" s="72">
        <f>AEI70+AEI71+AEI72+AEI73+AEI74</f>
        <v>65</v>
      </c>
      <c r="AEJ75" s="73">
        <f>AEJ70+AEJ71+AEJ72+AEJ73+AEJ74</f>
        <v>65</v>
      </c>
      <c r="AEK75" s="73">
        <f>AEK70+AEK71+AEK72+AEK73+AEK74</f>
        <v>65</v>
      </c>
      <c r="AEL75" s="73">
        <f>AEL70+AEL71+AEL72+AEL73+AEL74</f>
        <v>65</v>
      </c>
      <c r="AEM75" s="73">
        <f>AEM70+AEM71+AEM72+AEM73+AEM74</f>
        <v>65</v>
      </c>
      <c r="AEN75" s="76">
        <f>AEI70+AEJ71+AEK72+AEL73+AEM74</f>
        <v>65</v>
      </c>
      <c r="AEO75" s="23"/>
      <c r="AEP75" s="72">
        <f>AEP70+AEP71+AEP72+AEP73+AEP74</f>
        <v>65</v>
      </c>
      <c r="AEQ75" s="73">
        <f>AEQ70+AEQ71+AEQ72+AEQ73+AEQ74</f>
        <v>65</v>
      </c>
      <c r="AER75" s="73">
        <f>AER70+AER71+AER72+AER73+AER74</f>
        <v>65</v>
      </c>
      <c r="AES75" s="73">
        <f>AES70+AES71+AES72+AES73+AES74</f>
        <v>65</v>
      </c>
      <c r="AET75" s="73">
        <f>AET70+AET71+AET72+AET73+AET74</f>
        <v>65</v>
      </c>
      <c r="AEU75" s="76">
        <f>AEP70+AEQ71+AER72+AES73+AET74</f>
        <v>65</v>
      </c>
      <c r="AEV75" s="23"/>
      <c r="AEW75" s="72">
        <f>AEW70+AEW71+AEW72+AEW73+AEW74</f>
        <v>65</v>
      </c>
      <c r="AEX75" s="73">
        <f>AEX70+AEX71+AEX72+AEX73+AEX74</f>
        <v>65</v>
      </c>
      <c r="AEY75" s="73">
        <f>AEY70+AEY71+AEY72+AEY73+AEY74</f>
        <v>65</v>
      </c>
      <c r="AEZ75" s="73">
        <f>AEZ70+AEZ71+AEZ72+AEZ73+AEZ74</f>
        <v>65</v>
      </c>
      <c r="AFA75" s="73">
        <f>AFA70+AFA71+AFA72+AFA73+AFA74</f>
        <v>65</v>
      </c>
      <c r="AFB75" s="76">
        <f>AEW70+AEX71+AEY72+AEZ73+AFA74</f>
        <v>65</v>
      </c>
      <c r="AFC75" s="9"/>
      <c r="AFD75" s="336"/>
      <c r="AFE75" s="5"/>
      <c r="AFF75" s="72">
        <f>AFF70+AFF71+AFF72+AFF73+AFF74</f>
        <v>65</v>
      </c>
      <c r="AFG75" s="73">
        <f>AFG70+AFG71+AFG72+AFG73+AFG74</f>
        <v>65</v>
      </c>
      <c r="AFH75" s="73">
        <f>AFH70+AFH71+AFH72+AFH73+AFH74</f>
        <v>65</v>
      </c>
      <c r="AFI75" s="73">
        <f>AFI70+AFI71+AFI72+AFI73+AFI74</f>
        <v>65</v>
      </c>
      <c r="AFJ75" s="73">
        <f>AFJ70+AFJ71+AFJ72+AFJ73+AFJ74</f>
        <v>65</v>
      </c>
      <c r="AFK75" s="76">
        <f>AFF70+AFG71+AFH72+AFI73+AFJ74</f>
        <v>65</v>
      </c>
      <c r="AFL75" s="23"/>
      <c r="AFM75" s="72">
        <f>AFM70+AFM71+AFM72+AFM73+AFM74</f>
        <v>65</v>
      </c>
      <c r="AFN75" s="73">
        <f>AFN70+AFN71+AFN72+AFN73+AFN74</f>
        <v>65</v>
      </c>
      <c r="AFO75" s="73">
        <f>AFO70+AFO71+AFO72+AFO73+AFO74</f>
        <v>65</v>
      </c>
      <c r="AFP75" s="73">
        <f>AFP70+AFP71+AFP72+AFP73+AFP74</f>
        <v>65</v>
      </c>
      <c r="AFQ75" s="73">
        <f>AFQ70+AFQ71+AFQ72+AFQ73+AFQ74</f>
        <v>65</v>
      </c>
      <c r="AFR75" s="76">
        <f>AFM70+AFN71+AFO72+AFP73+AFQ74</f>
        <v>65</v>
      </c>
      <c r="AFS75" s="23"/>
      <c r="AFT75" s="72">
        <f>AFT70+AFT71+AFT72+AFT73+AFT74</f>
        <v>65</v>
      </c>
      <c r="AFU75" s="73">
        <f>AFU70+AFU71+AFU72+AFU73+AFU74</f>
        <v>65</v>
      </c>
      <c r="AFV75" s="73">
        <f>AFV70+AFV71+AFV72+AFV73+AFV74</f>
        <v>65</v>
      </c>
      <c r="AFW75" s="73">
        <f>AFW70+AFW71+AFW72+AFW73+AFW74</f>
        <v>65</v>
      </c>
      <c r="AFX75" s="73">
        <f>AFX70+AFX71+AFX72+AFX73+AFX74</f>
        <v>65</v>
      </c>
      <c r="AFY75" s="76">
        <f>AFT70+AFU71+AFV72+AFW73+AFX74</f>
        <v>65</v>
      </c>
      <c r="AFZ75" s="9"/>
      <c r="AGA75" s="336"/>
    </row>
    <row r="76" spans="1:859" ht="12.75" thickBot="1" x14ac:dyDescent="0.25">
      <c r="A76" s="22"/>
      <c r="B76" s="22"/>
      <c r="C76" s="22"/>
      <c r="D76" s="336"/>
      <c r="E76" s="378" t="s">
        <v>1165</v>
      </c>
      <c r="F76" s="379" t="s">
        <v>62</v>
      </c>
      <c r="G76" s="380">
        <v>11</v>
      </c>
      <c r="H76" s="336"/>
      <c r="I76" s="5"/>
      <c r="J76" s="349">
        <f>L70+J72+N72+L74+L72</f>
        <v>65</v>
      </c>
      <c r="K76" s="350">
        <f>J70+N70+J74+N74+L72</f>
        <v>65</v>
      </c>
      <c r="L76" s="351">
        <f>K71+M71+K73+M73+L72</f>
        <v>65</v>
      </c>
      <c r="M76" s="352">
        <f>L71+K72+L73+M72+L72</f>
        <v>65</v>
      </c>
      <c r="N76" s="353"/>
      <c r="O76" s="79">
        <f>N70+M71+L72+K73+J74</f>
        <v>65</v>
      </c>
      <c r="P76" s="23"/>
      <c r="Q76" s="349">
        <f>S70+Q72+U72+S74+S72</f>
        <v>65</v>
      </c>
      <c r="R76" s="350">
        <f>Q70+U70+Q74+U74+S72</f>
        <v>65</v>
      </c>
      <c r="S76" s="351">
        <f>R71+T71+R73+T73+S72</f>
        <v>65</v>
      </c>
      <c r="T76" s="352">
        <f>S71+R72+S73+T72+S72</f>
        <v>65</v>
      </c>
      <c r="U76" s="353"/>
      <c r="V76" s="79">
        <f>U70+T71+S72+R73+Q74</f>
        <v>65</v>
      </c>
      <c r="W76" s="23"/>
      <c r="X76" s="349">
        <f>Z70+X72+AB72+Z74+Z72</f>
        <v>65</v>
      </c>
      <c r="Y76" s="350">
        <f>X70+AB70+X74+AB74+Z72</f>
        <v>65</v>
      </c>
      <c r="Z76" s="351">
        <f>Y71+AA71+Y73+AA73+Z72</f>
        <v>65</v>
      </c>
      <c r="AA76" s="352">
        <f>Z71+Y72+AA72+Z73+Z72</f>
        <v>65</v>
      </c>
      <c r="AB76" s="353"/>
      <c r="AC76" s="79">
        <f>AB70+AA71+Z72+Y73+X74</f>
        <v>65</v>
      </c>
      <c r="AD76" s="9"/>
      <c r="AE76" s="336"/>
      <c r="AF76" s="5"/>
      <c r="AG76" s="349">
        <f>AI70+AG72+AK72+AI74+AI72</f>
        <v>65</v>
      </c>
      <c r="AH76" s="350">
        <f>AG70+AK70+AG74+AK74+AI72</f>
        <v>65</v>
      </c>
      <c r="AI76" s="351">
        <f>AH71+AJ71+AH73+AJ73+AI72</f>
        <v>65</v>
      </c>
      <c r="AJ76" s="352">
        <f>AI71+AH72+AJ72+AI73+AI72</f>
        <v>65</v>
      </c>
      <c r="AK76" s="353"/>
      <c r="AL76" s="79">
        <f>AK70+AJ71+AI72+AH73+AG74</f>
        <v>65</v>
      </c>
      <c r="AM76" s="23"/>
      <c r="AN76" s="349"/>
      <c r="AO76" s="350"/>
      <c r="AP76" s="351"/>
      <c r="AQ76" s="352"/>
      <c r="AR76" s="353"/>
      <c r="AS76" s="79">
        <f>AR70+AQ71+AP72+AO73+AN74</f>
        <v>65</v>
      </c>
      <c r="AT76" s="23"/>
      <c r="AU76" s="349"/>
      <c r="AV76" s="350"/>
      <c r="AW76" s="351"/>
      <c r="AX76" s="352"/>
      <c r="AY76" s="353"/>
      <c r="AZ76" s="79">
        <f>AY70+AX71+AW72+AV73+AU74</f>
        <v>65</v>
      </c>
      <c r="BA76" s="9"/>
      <c r="BB76" s="336"/>
      <c r="BC76" s="5"/>
      <c r="BD76" s="349"/>
      <c r="BE76" s="350"/>
      <c r="BF76" s="351"/>
      <c r="BG76" s="352"/>
      <c r="BH76" s="353"/>
      <c r="BI76" s="79">
        <f>BH70+BG71+BF72+BE73+BD74</f>
        <v>65</v>
      </c>
      <c r="BJ76" s="23"/>
      <c r="BK76" s="349"/>
      <c r="BL76" s="350"/>
      <c r="BM76" s="351"/>
      <c r="BN76" s="352"/>
      <c r="BO76" s="353"/>
      <c r="BP76" s="79">
        <f>BO70+BN71+BM72+BL73+BK74</f>
        <v>65</v>
      </c>
      <c r="BQ76" s="23"/>
      <c r="BR76" s="349"/>
      <c r="BS76" s="350"/>
      <c r="BT76" s="351"/>
      <c r="BU76" s="352"/>
      <c r="BV76" s="353"/>
      <c r="BW76" s="79">
        <f>BV70+BU71+BT72+BS73+BR74</f>
        <v>65</v>
      </c>
      <c r="BX76" s="9"/>
      <c r="BY76" s="336"/>
      <c r="BZ76" s="5"/>
      <c r="CA76" s="349"/>
      <c r="CB76" s="350"/>
      <c r="CC76" s="351"/>
      <c r="CD76" s="352"/>
      <c r="CE76" s="353"/>
      <c r="CF76" s="79">
        <f>CE70+CD71+CC72+CB73+CA74</f>
        <v>65</v>
      </c>
      <c r="CG76" s="23"/>
      <c r="CH76" s="349"/>
      <c r="CI76" s="350"/>
      <c r="CJ76" s="351"/>
      <c r="CK76" s="352"/>
      <c r="CL76" s="353"/>
      <c r="CM76" s="79">
        <f>CL70+CK71+CJ72+CI73+CH74</f>
        <v>65</v>
      </c>
      <c r="CN76" s="23"/>
      <c r="CO76" s="349"/>
      <c r="CP76" s="350"/>
      <c r="CQ76" s="351"/>
      <c r="CR76" s="352"/>
      <c r="CS76" s="353"/>
      <c r="CT76" s="79">
        <f>CS70+CR71+CQ72+CP73+CO74</f>
        <v>65</v>
      </c>
      <c r="CU76" s="9"/>
      <c r="CV76" s="336"/>
      <c r="CW76" s="5"/>
      <c r="CX76" s="349"/>
      <c r="CY76" s="350"/>
      <c r="CZ76" s="351"/>
      <c r="DA76" s="352"/>
      <c r="DB76" s="353"/>
      <c r="DC76" s="79">
        <f>DB70+DA71+CZ72+CY73+CX74</f>
        <v>65</v>
      </c>
      <c r="DD76" s="23"/>
      <c r="DE76" s="349"/>
      <c r="DF76" s="350"/>
      <c r="DG76" s="351"/>
      <c r="DH76" s="352"/>
      <c r="DI76" s="353"/>
      <c r="DJ76" s="79">
        <f>DI70+DH71+DG72+DF73+DE74</f>
        <v>65</v>
      </c>
      <c r="DK76" s="23"/>
      <c r="DL76" s="349"/>
      <c r="DM76" s="350"/>
      <c r="DN76" s="351"/>
      <c r="DO76" s="352"/>
      <c r="DP76" s="353"/>
      <c r="DQ76" s="79">
        <f>DP70+DO71+DN72+DM73+DL74</f>
        <v>65</v>
      </c>
      <c r="DR76" s="9"/>
      <c r="DS76" s="336"/>
      <c r="DT76" s="5"/>
      <c r="DU76" s="349"/>
      <c r="DV76" s="350"/>
      <c r="DW76" s="351"/>
      <c r="DX76" s="352"/>
      <c r="DY76" s="353"/>
      <c r="DZ76" s="79">
        <f>DY70+DX71+DW72+DV73+DU74</f>
        <v>65</v>
      </c>
      <c r="EA76" s="23"/>
      <c r="EB76" s="349"/>
      <c r="EC76" s="350"/>
      <c r="ED76" s="351"/>
      <c r="EE76" s="352"/>
      <c r="EF76" s="353"/>
      <c r="EG76" s="79">
        <f>EF70+EE71+ED72+EC73+EB74</f>
        <v>65</v>
      </c>
      <c r="EH76" s="23"/>
      <c r="EI76" s="349"/>
      <c r="EJ76" s="350"/>
      <c r="EK76" s="351"/>
      <c r="EL76" s="352"/>
      <c r="EM76" s="353"/>
      <c r="EN76" s="79">
        <f>EM70+EL71+EK72+EJ73+EI74</f>
        <v>65</v>
      </c>
      <c r="EO76" s="9"/>
      <c r="EP76" s="336"/>
      <c r="EQ76" s="5"/>
      <c r="ER76" s="349"/>
      <c r="ES76" s="350"/>
      <c r="ET76" s="351"/>
      <c r="EU76" s="352"/>
      <c r="EV76" s="353"/>
      <c r="EW76" s="79">
        <f>EV70+EU71+ET72+ES73+ER74</f>
        <v>65</v>
      </c>
      <c r="EX76" s="23"/>
      <c r="EY76" s="349"/>
      <c r="EZ76" s="350"/>
      <c r="FA76" s="351"/>
      <c r="FB76" s="352"/>
      <c r="FC76" s="353"/>
      <c r="FD76" s="79">
        <f>FC70+FB71+FA72+EZ73+EY74</f>
        <v>65</v>
      </c>
      <c r="FE76" s="23"/>
      <c r="FF76" s="349"/>
      <c r="FG76" s="350"/>
      <c r="FH76" s="351"/>
      <c r="FI76" s="352"/>
      <c r="FJ76" s="353"/>
      <c r="FK76" s="79">
        <f>FJ70+FI71+FH72+FG73+FF74</f>
        <v>65</v>
      </c>
      <c r="FL76" s="9"/>
      <c r="FM76" s="336"/>
      <c r="FN76" s="5"/>
      <c r="FO76" s="349"/>
      <c r="FP76" s="350"/>
      <c r="FQ76" s="351"/>
      <c r="FR76" s="352"/>
      <c r="FS76" s="353"/>
      <c r="FT76" s="79">
        <f>FS70+FR71+FQ72+FP73+FO74</f>
        <v>65</v>
      </c>
      <c r="FU76" s="23"/>
      <c r="FV76" s="349"/>
      <c r="FW76" s="350"/>
      <c r="FX76" s="351"/>
      <c r="FY76" s="352"/>
      <c r="FZ76" s="353"/>
      <c r="GA76" s="79">
        <f>FZ70+FY71+FX72+FW73+FV74</f>
        <v>65</v>
      </c>
      <c r="GB76" s="23"/>
      <c r="GC76" s="349"/>
      <c r="GD76" s="350"/>
      <c r="GE76" s="351"/>
      <c r="GF76" s="352"/>
      <c r="GG76" s="353"/>
      <c r="GH76" s="79">
        <f>GG70+GF71+GE72+GD73+GC74</f>
        <v>65</v>
      </c>
      <c r="GI76" s="9"/>
      <c r="GJ76" s="336"/>
      <c r="GK76" s="5"/>
      <c r="GL76" s="349"/>
      <c r="GM76" s="350"/>
      <c r="GN76" s="351"/>
      <c r="GO76" s="352"/>
      <c r="GP76" s="353"/>
      <c r="GQ76" s="79">
        <f>GP70+GO71+GN72+GM73+GL74</f>
        <v>65</v>
      </c>
      <c r="GR76" s="23"/>
      <c r="GS76" s="349"/>
      <c r="GT76" s="350"/>
      <c r="GU76" s="351"/>
      <c r="GV76" s="352"/>
      <c r="GW76" s="353"/>
      <c r="GX76" s="79">
        <f>GW70+GV71+GU72+GT73+GS74</f>
        <v>65</v>
      </c>
      <c r="GY76" s="23"/>
      <c r="GZ76" s="349"/>
      <c r="HA76" s="350"/>
      <c r="HB76" s="351"/>
      <c r="HC76" s="352"/>
      <c r="HD76" s="353"/>
      <c r="HE76" s="79">
        <f>HD70+HC71+HB72+HA73+GZ74</f>
        <v>65</v>
      </c>
      <c r="HF76" s="9"/>
      <c r="HG76" s="336"/>
      <c r="HH76" s="5"/>
      <c r="HI76" s="349"/>
      <c r="HJ76" s="350"/>
      <c r="HK76" s="351"/>
      <c r="HL76" s="352"/>
      <c r="HM76" s="353"/>
      <c r="HN76" s="79">
        <f>HM70+HL71+HK72+HJ73+HI74</f>
        <v>65</v>
      </c>
      <c r="HO76" s="23"/>
      <c r="HP76" s="349"/>
      <c r="HQ76" s="350"/>
      <c r="HR76" s="351"/>
      <c r="HS76" s="352"/>
      <c r="HT76" s="353"/>
      <c r="HU76" s="79">
        <f>HT70+HS71+HR72+HQ73+HP74</f>
        <v>65</v>
      </c>
      <c r="HV76" s="23"/>
      <c r="HW76" s="349"/>
      <c r="HX76" s="350"/>
      <c r="HY76" s="351"/>
      <c r="HZ76" s="352"/>
      <c r="IA76" s="353"/>
      <c r="IB76" s="79">
        <f>IA70+HZ71+HY72+HX73+HW74</f>
        <v>65</v>
      </c>
      <c r="IC76" s="9"/>
      <c r="ID76" s="336"/>
      <c r="IE76" s="5"/>
      <c r="IF76" s="349"/>
      <c r="IG76" s="350"/>
      <c r="IH76" s="351"/>
      <c r="II76" s="352"/>
      <c r="IJ76" s="353"/>
      <c r="IK76" s="79">
        <f>IJ70+II71+IH72+IG73+IF74</f>
        <v>65</v>
      </c>
      <c r="IL76" s="23"/>
      <c r="IM76" s="349"/>
      <c r="IN76" s="350"/>
      <c r="IO76" s="351"/>
      <c r="IP76" s="352"/>
      <c r="IQ76" s="353"/>
      <c r="IR76" s="79">
        <f>IQ70+IP71+IO72+IN73+IM74</f>
        <v>65</v>
      </c>
      <c r="IS76" s="23"/>
      <c r="IT76" s="349"/>
      <c r="IU76" s="350"/>
      <c r="IV76" s="351"/>
      <c r="IW76" s="352"/>
      <c r="IX76" s="353"/>
      <c r="IY76" s="79">
        <f>IX70+IW71+IV72+IU73+IT74</f>
        <v>65</v>
      </c>
      <c r="IZ76" s="9"/>
      <c r="JA76" s="336"/>
      <c r="JB76" s="5"/>
      <c r="JC76" s="349"/>
      <c r="JD76" s="350"/>
      <c r="JE76" s="351"/>
      <c r="JF76" s="352"/>
      <c r="JG76" s="353"/>
      <c r="JH76" s="79">
        <f>JG70+JF71+JE72+JD73+JC74</f>
        <v>65</v>
      </c>
      <c r="JI76" s="23"/>
      <c r="JJ76" s="349"/>
      <c r="JK76" s="350"/>
      <c r="JL76" s="351"/>
      <c r="JM76" s="352"/>
      <c r="JN76" s="353"/>
      <c r="JO76" s="79">
        <f>JN70+JM71+JL72+JK73+JJ74</f>
        <v>65</v>
      </c>
      <c r="JP76" s="23"/>
      <c r="JQ76" s="349"/>
      <c r="JR76" s="350"/>
      <c r="JS76" s="351"/>
      <c r="JT76" s="352"/>
      <c r="JU76" s="353"/>
      <c r="JV76" s="79">
        <f>JU70+JT71+JS72+JR73+JQ74</f>
        <v>65</v>
      </c>
      <c r="JW76" s="9"/>
      <c r="JX76" s="336"/>
      <c r="JY76" s="5"/>
      <c r="JZ76" s="349"/>
      <c r="KA76" s="350"/>
      <c r="KB76" s="351"/>
      <c r="KC76" s="352"/>
      <c r="KD76" s="353"/>
      <c r="KE76" s="79">
        <f>KD70+KC71+KB72+KA73+JZ74</f>
        <v>65</v>
      </c>
      <c r="KF76" s="23"/>
      <c r="KG76" s="349"/>
      <c r="KH76" s="350"/>
      <c r="KI76" s="351"/>
      <c r="KJ76" s="352"/>
      <c r="KK76" s="353"/>
      <c r="KL76" s="79">
        <f>KK70+KJ71+KI72+KH73+KG74</f>
        <v>65</v>
      </c>
      <c r="KM76" s="23"/>
      <c r="KN76" s="349"/>
      <c r="KO76" s="350"/>
      <c r="KP76" s="351"/>
      <c r="KQ76" s="352"/>
      <c r="KR76" s="353"/>
      <c r="KS76" s="79">
        <f>KR70+KQ71+KP72+KO73+KN74</f>
        <v>65</v>
      </c>
      <c r="KT76" s="9"/>
      <c r="KU76" s="336"/>
      <c r="KV76" s="5"/>
      <c r="KW76" s="349"/>
      <c r="KX76" s="350"/>
      <c r="KY76" s="351"/>
      <c r="KZ76" s="352"/>
      <c r="LA76" s="353"/>
      <c r="LB76" s="79">
        <f>LA70+KZ71+KY72+KX73+KW74</f>
        <v>65</v>
      </c>
      <c r="LC76" s="23"/>
      <c r="LD76" s="349"/>
      <c r="LE76" s="350"/>
      <c r="LF76" s="351"/>
      <c r="LG76" s="352"/>
      <c r="LH76" s="353"/>
      <c r="LI76" s="79">
        <f>LH70+LG71+LF72+LE73+LD74</f>
        <v>65</v>
      </c>
      <c r="LJ76" s="23"/>
      <c r="LK76" s="349"/>
      <c r="LL76" s="350"/>
      <c r="LM76" s="351"/>
      <c r="LN76" s="352"/>
      <c r="LO76" s="353"/>
      <c r="LP76" s="79">
        <f>LO70+LN71+LM72+LL73+LK74</f>
        <v>65</v>
      </c>
      <c r="LQ76" s="9"/>
      <c r="LR76" s="336"/>
      <c r="LS76" s="5"/>
      <c r="LT76" s="349"/>
      <c r="LU76" s="350"/>
      <c r="LV76" s="351"/>
      <c r="LW76" s="352"/>
      <c r="LX76" s="353"/>
      <c r="LY76" s="79">
        <f>LX70+LW71+LV72+LU73+LT74</f>
        <v>65</v>
      </c>
      <c r="LZ76" s="23"/>
      <c r="MA76" s="349"/>
      <c r="MB76" s="350"/>
      <c r="MC76" s="351"/>
      <c r="MD76" s="352"/>
      <c r="ME76" s="353"/>
      <c r="MF76" s="79">
        <f>ME70+MD71+MC72+MB73+MA74</f>
        <v>65</v>
      </c>
      <c r="MG76" s="23"/>
      <c r="MH76" s="349"/>
      <c r="MI76" s="350"/>
      <c r="MJ76" s="351"/>
      <c r="MK76" s="352"/>
      <c r="ML76" s="353"/>
      <c r="MM76" s="79">
        <f>ML70+MK71+MJ72+MI73+MH74</f>
        <v>65</v>
      </c>
      <c r="MN76" s="9"/>
      <c r="MO76" s="336"/>
      <c r="MP76" s="5"/>
      <c r="MQ76" s="349"/>
      <c r="MR76" s="350"/>
      <c r="MS76" s="351"/>
      <c r="MT76" s="352"/>
      <c r="MU76" s="353"/>
      <c r="MV76" s="79">
        <f>MU70+MT71+MS72+MR73+MQ74</f>
        <v>65</v>
      </c>
      <c r="MW76" s="23"/>
      <c r="MX76" s="349"/>
      <c r="MY76" s="350"/>
      <c r="MZ76" s="351"/>
      <c r="NA76" s="352"/>
      <c r="NB76" s="353"/>
      <c r="NC76" s="79">
        <f>NB70+NA71+MZ72+MY73+MX74</f>
        <v>65</v>
      </c>
      <c r="ND76" s="23"/>
      <c r="NE76" s="349"/>
      <c r="NF76" s="350"/>
      <c r="NG76" s="351"/>
      <c r="NH76" s="352"/>
      <c r="NI76" s="353"/>
      <c r="NJ76" s="79">
        <f>NI70+NH71+NG72+NF73+NE74</f>
        <v>65</v>
      </c>
      <c r="NK76" s="9"/>
      <c r="NL76" s="336"/>
      <c r="NM76" s="5"/>
      <c r="NN76" s="349"/>
      <c r="NO76" s="350"/>
      <c r="NP76" s="351"/>
      <c r="NQ76" s="352"/>
      <c r="NR76" s="353"/>
      <c r="NS76" s="79">
        <f>NR70+NQ71+NP72+NO73+NN74</f>
        <v>65</v>
      </c>
      <c r="NT76" s="23"/>
      <c r="NU76" s="349"/>
      <c r="NV76" s="350"/>
      <c r="NW76" s="351"/>
      <c r="NX76" s="352"/>
      <c r="NY76" s="353"/>
      <c r="NZ76" s="79">
        <f>NY70+NX71+NW72+NV73+NU74</f>
        <v>65</v>
      </c>
      <c r="OA76" s="23"/>
      <c r="OB76" s="349"/>
      <c r="OC76" s="350"/>
      <c r="OD76" s="351"/>
      <c r="OE76" s="352"/>
      <c r="OF76" s="353"/>
      <c r="OG76" s="79">
        <f>OF70+OE71+OD72+OC73+OB74</f>
        <v>65</v>
      </c>
      <c r="OH76" s="9"/>
      <c r="OI76" s="336"/>
      <c r="OJ76" s="5"/>
      <c r="OK76" s="349"/>
      <c r="OL76" s="350"/>
      <c r="OM76" s="351"/>
      <c r="ON76" s="352"/>
      <c r="OO76" s="353"/>
      <c r="OP76" s="79">
        <f>OO70+ON71+OM72+OL73+OK74</f>
        <v>65</v>
      </c>
      <c r="OQ76" s="23"/>
      <c r="OR76" s="349"/>
      <c r="OS76" s="350"/>
      <c r="OT76" s="351"/>
      <c r="OU76" s="352"/>
      <c r="OV76" s="353"/>
      <c r="OW76" s="79">
        <f>OV70+OU71+OT72+OS73+OR74</f>
        <v>65</v>
      </c>
      <c r="OX76" s="23"/>
      <c r="OY76" s="349"/>
      <c r="OZ76" s="350"/>
      <c r="PA76" s="351"/>
      <c r="PB76" s="352"/>
      <c r="PC76" s="353"/>
      <c r="PD76" s="79">
        <f>PC70+PB71+PA72+OZ73+OY74</f>
        <v>65</v>
      </c>
      <c r="PE76" s="9"/>
      <c r="PF76" s="336"/>
      <c r="PG76" s="5"/>
      <c r="PH76" s="349"/>
      <c r="PI76" s="350"/>
      <c r="PJ76" s="351"/>
      <c r="PK76" s="352"/>
      <c r="PL76" s="353"/>
      <c r="PM76" s="79">
        <f>PL70+PK71+PJ72+PI73+PH74</f>
        <v>65</v>
      </c>
      <c r="PN76" s="23"/>
      <c r="PO76" s="349"/>
      <c r="PP76" s="350"/>
      <c r="PQ76" s="351"/>
      <c r="PR76" s="352"/>
      <c r="PS76" s="353"/>
      <c r="PT76" s="79">
        <f>PS70+PR71+PQ72+PP73+PO74</f>
        <v>65</v>
      </c>
      <c r="PU76" s="23"/>
      <c r="PV76" s="349"/>
      <c r="PW76" s="350"/>
      <c r="PX76" s="351"/>
      <c r="PY76" s="352"/>
      <c r="PZ76" s="353"/>
      <c r="QA76" s="79">
        <f>PZ70+PY71+PX72+PW73+PV74</f>
        <v>65</v>
      </c>
      <c r="QB76" s="9"/>
      <c r="QC76" s="336"/>
      <c r="QD76" s="5"/>
      <c r="QE76" s="349"/>
      <c r="QF76" s="350"/>
      <c r="QG76" s="351"/>
      <c r="QH76" s="352"/>
      <c r="QI76" s="353"/>
      <c r="QJ76" s="79">
        <f>QI70+QH71+QG72+QF73+QE74</f>
        <v>65</v>
      </c>
      <c r="QK76" s="23"/>
      <c r="QL76" s="349"/>
      <c r="QM76" s="350"/>
      <c r="QN76" s="351"/>
      <c r="QO76" s="352"/>
      <c r="QP76" s="353"/>
      <c r="QQ76" s="79">
        <f>QP70+QO71+QN72+QM73+QL74</f>
        <v>65</v>
      </c>
      <c r="QR76" s="23"/>
      <c r="QS76" s="349"/>
      <c r="QT76" s="350"/>
      <c r="QU76" s="351"/>
      <c r="QV76" s="352"/>
      <c r="QW76" s="353"/>
      <c r="QX76" s="79">
        <f>QW70+QV71+QU72+QT73+QS74</f>
        <v>65</v>
      </c>
      <c r="QY76" s="9"/>
      <c r="QZ76" s="336"/>
      <c r="RA76" s="5"/>
      <c r="RB76" s="349"/>
      <c r="RC76" s="350"/>
      <c r="RD76" s="351"/>
      <c r="RE76" s="352"/>
      <c r="RF76" s="353"/>
      <c r="RG76" s="79">
        <f>RF70+RE71+RD72+RC73+RB74</f>
        <v>65</v>
      </c>
      <c r="RH76" s="23"/>
      <c r="RI76" s="349"/>
      <c r="RJ76" s="350"/>
      <c r="RK76" s="351"/>
      <c r="RL76" s="352"/>
      <c r="RM76" s="353"/>
      <c r="RN76" s="79">
        <f>RM70+RL71+RK72+RJ73+RI74</f>
        <v>65</v>
      </c>
      <c r="RO76" s="23"/>
      <c r="RP76" s="349"/>
      <c r="RQ76" s="350"/>
      <c r="RR76" s="351"/>
      <c r="RS76" s="352"/>
      <c r="RT76" s="353"/>
      <c r="RU76" s="79">
        <f>RT70+RS71+RR72+RQ73+RP74</f>
        <v>65</v>
      </c>
      <c r="RV76" s="9"/>
      <c r="RW76" s="336"/>
      <c r="RX76" s="5"/>
      <c r="RY76" s="349"/>
      <c r="RZ76" s="350"/>
      <c r="SA76" s="351"/>
      <c r="SB76" s="352"/>
      <c r="SC76" s="353"/>
      <c r="SD76" s="79">
        <f>SC70+SB71+SA72+RZ73+RY74</f>
        <v>65</v>
      </c>
      <c r="SE76" s="23"/>
      <c r="SF76" s="349"/>
      <c r="SG76" s="350"/>
      <c r="SH76" s="351"/>
      <c r="SI76" s="352"/>
      <c r="SJ76" s="353"/>
      <c r="SK76" s="79">
        <f>SJ70+SI71+SH72+SG73+SF74</f>
        <v>65</v>
      </c>
      <c r="SL76" s="23"/>
      <c r="SM76" s="349"/>
      <c r="SN76" s="350"/>
      <c r="SO76" s="351"/>
      <c r="SP76" s="352"/>
      <c r="SQ76" s="353"/>
      <c r="SR76" s="79">
        <f>SQ70+SP71+SO72+SN73+SM74</f>
        <v>65</v>
      </c>
      <c r="SS76" s="9"/>
      <c r="ST76" s="336"/>
      <c r="SU76" s="5"/>
      <c r="SV76" s="349"/>
      <c r="SW76" s="350"/>
      <c r="SX76" s="351"/>
      <c r="SY76" s="352"/>
      <c r="SZ76" s="353"/>
      <c r="TA76" s="79">
        <f>SZ70+SY71+SX72+SW73+SV74</f>
        <v>65</v>
      </c>
      <c r="TB76" s="23"/>
      <c r="TC76" s="349"/>
      <c r="TD76" s="350"/>
      <c r="TE76" s="351"/>
      <c r="TF76" s="352"/>
      <c r="TG76" s="353"/>
      <c r="TH76" s="79">
        <f>TG70+TF71+TE72+TD73+TC74</f>
        <v>65</v>
      </c>
      <c r="TI76" s="23"/>
      <c r="TJ76" s="349"/>
      <c r="TK76" s="350"/>
      <c r="TL76" s="351"/>
      <c r="TM76" s="352"/>
      <c r="TN76" s="353"/>
      <c r="TO76" s="79">
        <f>TN70+TM71+TL72+TK73+TJ74</f>
        <v>65</v>
      </c>
      <c r="TP76" s="9"/>
      <c r="TQ76" s="336"/>
      <c r="TR76" s="5"/>
      <c r="TS76" s="349"/>
      <c r="TT76" s="350"/>
      <c r="TU76" s="351"/>
      <c r="TV76" s="352"/>
      <c r="TW76" s="353"/>
      <c r="TX76" s="79">
        <f>TW70+TV71+TU72+TT73+TS74</f>
        <v>65</v>
      </c>
      <c r="TY76" s="23"/>
      <c r="TZ76" s="349"/>
      <c r="UA76" s="350"/>
      <c r="UB76" s="351"/>
      <c r="UC76" s="352"/>
      <c r="UD76" s="353"/>
      <c r="UE76" s="79">
        <f>UD70+UC71+UB72+UA73+TZ74</f>
        <v>65</v>
      </c>
      <c r="UF76" s="23"/>
      <c r="UG76" s="349"/>
      <c r="UH76" s="350"/>
      <c r="UI76" s="351"/>
      <c r="UJ76" s="352"/>
      <c r="UK76" s="353"/>
      <c r="UL76" s="79">
        <f>UK70+UJ71+UI72+UH73+UG74</f>
        <v>65</v>
      </c>
      <c r="UM76" s="9"/>
      <c r="UN76" s="336"/>
      <c r="UO76" s="5"/>
      <c r="UP76" s="349"/>
      <c r="UQ76" s="350"/>
      <c r="UR76" s="351"/>
      <c r="US76" s="352"/>
      <c r="UT76" s="353"/>
      <c r="UU76" s="79">
        <f>UT70+US71+UR72+UQ73+UP74</f>
        <v>65</v>
      </c>
      <c r="UV76" s="23"/>
      <c r="UW76" s="349"/>
      <c r="UX76" s="350"/>
      <c r="UY76" s="351"/>
      <c r="UZ76" s="352"/>
      <c r="VA76" s="353"/>
      <c r="VB76" s="79">
        <f>VA70+UZ71+UY72+UX73+UW74</f>
        <v>65</v>
      </c>
      <c r="VC76" s="23"/>
      <c r="VD76" s="349"/>
      <c r="VE76" s="350"/>
      <c r="VF76" s="351"/>
      <c r="VG76" s="352"/>
      <c r="VH76" s="353"/>
      <c r="VI76" s="79">
        <f>VH70+VG71+VF72+VE73+VD74</f>
        <v>65</v>
      </c>
      <c r="VJ76" s="9"/>
      <c r="VK76" s="336"/>
      <c r="VL76" s="5"/>
      <c r="VM76" s="349"/>
      <c r="VN76" s="350"/>
      <c r="VO76" s="351"/>
      <c r="VP76" s="352"/>
      <c r="VQ76" s="353"/>
      <c r="VR76" s="79">
        <f>VQ70+VP71+VO72+VN73+VM74</f>
        <v>65</v>
      </c>
      <c r="VS76" s="23"/>
      <c r="VT76" s="349"/>
      <c r="VU76" s="350"/>
      <c r="VV76" s="351"/>
      <c r="VW76" s="352"/>
      <c r="VX76" s="353"/>
      <c r="VY76" s="79">
        <f>VX70+VW71+VV72+VU73+VT74</f>
        <v>65</v>
      </c>
      <c r="VZ76" s="23"/>
      <c r="WA76" s="349"/>
      <c r="WB76" s="350"/>
      <c r="WC76" s="351"/>
      <c r="WD76" s="352"/>
      <c r="WE76" s="353"/>
      <c r="WF76" s="79">
        <f>WE70+WD71+WC72+WB73+WA74</f>
        <v>65</v>
      </c>
      <c r="WG76" s="9"/>
      <c r="WH76" s="336"/>
      <c r="WI76" s="5"/>
      <c r="WJ76" s="349"/>
      <c r="WK76" s="350"/>
      <c r="WL76" s="351"/>
      <c r="WM76" s="352"/>
      <c r="WN76" s="353"/>
      <c r="WO76" s="79">
        <f>WN70+WM71+WL72+WK73+WJ74</f>
        <v>65</v>
      </c>
      <c r="WP76" s="23"/>
      <c r="WQ76" s="349"/>
      <c r="WR76" s="350"/>
      <c r="WS76" s="351"/>
      <c r="WT76" s="352"/>
      <c r="WU76" s="353"/>
      <c r="WV76" s="79">
        <f>WU70+WT71+WS72+WR73+WQ74</f>
        <v>74</v>
      </c>
      <c r="WW76" s="23"/>
      <c r="WX76" s="349"/>
      <c r="WY76" s="350"/>
      <c r="WZ76" s="351"/>
      <c r="XA76" s="352"/>
      <c r="XB76" s="353"/>
      <c r="XC76" s="79">
        <f>XB70+XA71+WZ72+WY73+WX74</f>
        <v>65</v>
      </c>
      <c r="XD76" s="9"/>
      <c r="XE76" s="336"/>
      <c r="XF76" s="5"/>
      <c r="XG76" s="349"/>
      <c r="XH76" s="350"/>
      <c r="XI76" s="351"/>
      <c r="XJ76" s="352"/>
      <c r="XK76" s="353"/>
      <c r="XL76" s="79">
        <f>XK70+XJ71+XI72+XH73+XG74</f>
        <v>65</v>
      </c>
      <c r="XM76" s="23"/>
      <c r="XN76" s="349"/>
      <c r="XO76" s="350"/>
      <c r="XP76" s="351"/>
      <c r="XQ76" s="352"/>
      <c r="XR76" s="353"/>
      <c r="XS76" s="79">
        <f>XR70+XQ71+XP72+XO73+XN74</f>
        <v>65</v>
      </c>
      <c r="XT76" s="23"/>
      <c r="XU76" s="349"/>
      <c r="XV76" s="350"/>
      <c r="XW76" s="351"/>
      <c r="XX76" s="352"/>
      <c r="XY76" s="353"/>
      <c r="XZ76" s="79">
        <f>XY70+XX71+XW72+XV73+XU74</f>
        <v>65</v>
      </c>
      <c r="YA76" s="9"/>
      <c r="YB76" s="336"/>
      <c r="YC76" s="5"/>
      <c r="YD76" s="349"/>
      <c r="YE76" s="350"/>
      <c r="YF76" s="351"/>
      <c r="YG76" s="352"/>
      <c r="YH76" s="353"/>
      <c r="YI76" s="79">
        <f>YH70+YG71+YF72+YE73+YD74</f>
        <v>65</v>
      </c>
      <c r="YJ76" s="23"/>
      <c r="YK76" s="349"/>
      <c r="YL76" s="350"/>
      <c r="YM76" s="351"/>
      <c r="YN76" s="352"/>
      <c r="YO76" s="353"/>
      <c r="YP76" s="79">
        <f>YO70+YN71+YM72+YL73+YK74</f>
        <v>65</v>
      </c>
      <c r="YQ76" s="23"/>
      <c r="YR76" s="349"/>
      <c r="YS76" s="350"/>
      <c r="YT76" s="351"/>
      <c r="YU76" s="352"/>
      <c r="YV76" s="353"/>
      <c r="YW76" s="79">
        <f>YV70+YU71+YT72+YS73+YR74</f>
        <v>65</v>
      </c>
      <c r="YX76" s="9"/>
      <c r="YY76" s="336"/>
      <c r="YZ76" s="5"/>
      <c r="ZA76" s="349"/>
      <c r="ZB76" s="350"/>
      <c r="ZC76" s="351"/>
      <c r="ZD76" s="352"/>
      <c r="ZE76" s="353"/>
      <c r="ZF76" s="79">
        <f>ZE70+ZD71+ZC72+ZB73+ZA74</f>
        <v>65</v>
      </c>
      <c r="ZG76" s="23"/>
      <c r="ZH76" s="349"/>
      <c r="ZI76" s="350"/>
      <c r="ZJ76" s="351"/>
      <c r="ZK76" s="352"/>
      <c r="ZL76" s="353"/>
      <c r="ZM76" s="79">
        <f>ZL70+ZK71+ZJ72+ZI73+ZH74</f>
        <v>65</v>
      </c>
      <c r="ZN76" s="23"/>
      <c r="ZO76" s="349"/>
      <c r="ZP76" s="350"/>
      <c r="ZQ76" s="351"/>
      <c r="ZR76" s="352"/>
      <c r="ZS76" s="353"/>
      <c r="ZT76" s="79">
        <f>ZS70+ZR71+ZQ72+ZP73+ZO74</f>
        <v>65</v>
      </c>
      <c r="ZU76" s="9"/>
      <c r="ZV76" s="336"/>
      <c r="ZW76" s="5"/>
      <c r="ZX76" s="349"/>
      <c r="ZY76" s="350"/>
      <c r="ZZ76" s="351"/>
      <c r="AAA76" s="352"/>
      <c r="AAB76" s="353"/>
      <c r="AAC76" s="79">
        <f>AAB70+AAA71+ZZ72+ZY73+ZX74</f>
        <v>65</v>
      </c>
      <c r="AAD76" s="23"/>
      <c r="AAE76" s="349"/>
      <c r="AAF76" s="350"/>
      <c r="AAG76" s="351"/>
      <c r="AAH76" s="352"/>
      <c r="AAI76" s="353"/>
      <c r="AAJ76" s="79">
        <f>AAI70+AAH71+AAG72+AAF73+AAE74</f>
        <v>65</v>
      </c>
      <c r="AAK76" s="23"/>
      <c r="AAL76" s="349"/>
      <c r="AAM76" s="350"/>
      <c r="AAN76" s="351"/>
      <c r="AAO76" s="352"/>
      <c r="AAP76" s="353"/>
      <c r="AAQ76" s="79">
        <f>AAP70+AAO71+AAN72+AAM73+AAL74</f>
        <v>65</v>
      </c>
      <c r="AAR76" s="9"/>
      <c r="AAS76" s="336"/>
      <c r="AAT76" s="5"/>
      <c r="AAU76" s="349"/>
      <c r="AAV76" s="350"/>
      <c r="AAW76" s="351"/>
      <c r="AAX76" s="352"/>
      <c r="AAY76" s="353"/>
      <c r="AAZ76" s="79">
        <f>AAY70+AAX71+AAW72+AAV73+AAU74</f>
        <v>65</v>
      </c>
      <c r="ABA76" s="23"/>
      <c r="ABB76" s="349"/>
      <c r="ABC76" s="350"/>
      <c r="ABD76" s="351"/>
      <c r="ABE76" s="352"/>
      <c r="ABF76" s="353"/>
      <c r="ABG76" s="79">
        <f>ABF70+ABE71+ABD72+ABC73+ABB74</f>
        <v>65</v>
      </c>
      <c r="ABH76" s="23"/>
      <c r="ABI76" s="349"/>
      <c r="ABJ76" s="350"/>
      <c r="ABK76" s="351"/>
      <c r="ABL76" s="352"/>
      <c r="ABM76" s="353"/>
      <c r="ABN76" s="79">
        <f>ABM70+ABL71+ABK72+ABJ73+ABI74</f>
        <v>65</v>
      </c>
      <c r="ABO76" s="9"/>
      <c r="ABP76" s="336"/>
      <c r="ABQ76" s="5"/>
      <c r="ABR76" s="349"/>
      <c r="ABS76" s="350"/>
      <c r="ABT76" s="351"/>
      <c r="ABU76" s="352"/>
      <c r="ABV76" s="353"/>
      <c r="ABW76" s="79">
        <f>ABV70+ABU71+ABT72+ABS73+ABR74</f>
        <v>65</v>
      </c>
      <c r="ABX76" s="23"/>
      <c r="ABY76" s="349"/>
      <c r="ABZ76" s="350"/>
      <c r="ACA76" s="351"/>
      <c r="ACB76" s="352"/>
      <c r="ACC76" s="353"/>
      <c r="ACD76" s="79">
        <f>ACC70+ACB71+ACA72+ABZ73+ABY74</f>
        <v>65</v>
      </c>
      <c r="ACE76" s="23"/>
      <c r="ACF76" s="349"/>
      <c r="ACG76" s="350"/>
      <c r="ACH76" s="351"/>
      <c r="ACI76" s="352"/>
      <c r="ACJ76" s="353"/>
      <c r="ACK76" s="79">
        <f>ACJ70+ACI71+ACH72+ACG73+ACF74</f>
        <v>65</v>
      </c>
      <c r="ACL76" s="9"/>
      <c r="ACM76" s="336"/>
      <c r="ACN76" s="5"/>
      <c r="ACO76" s="349"/>
      <c r="ACP76" s="350"/>
      <c r="ACQ76" s="351"/>
      <c r="ACR76" s="352"/>
      <c r="ACS76" s="353"/>
      <c r="ACT76" s="79">
        <f>ACS70+ACR71+ACQ72+ACP73+ACO74</f>
        <v>65</v>
      </c>
      <c r="ACU76" s="23"/>
      <c r="ACV76" s="349"/>
      <c r="ACW76" s="350"/>
      <c r="ACX76" s="351"/>
      <c r="ACY76" s="352"/>
      <c r="ACZ76" s="353"/>
      <c r="ADA76" s="79">
        <f>ACZ70+ACY71+ACX72+ACW73+ACV74</f>
        <v>65</v>
      </c>
      <c r="ADB76" s="23"/>
      <c r="ADC76" s="349"/>
      <c r="ADD76" s="350"/>
      <c r="ADE76" s="351"/>
      <c r="ADF76" s="352"/>
      <c r="ADG76" s="353"/>
      <c r="ADH76" s="79">
        <f>ADG70+ADF71+ADE72+ADD73+ADC74</f>
        <v>65</v>
      </c>
      <c r="ADI76" s="9"/>
      <c r="ADJ76" s="336"/>
      <c r="ADK76" s="5"/>
      <c r="ADL76" s="349"/>
      <c r="ADM76" s="350"/>
      <c r="ADN76" s="351"/>
      <c r="ADO76" s="352"/>
      <c r="ADP76" s="353"/>
      <c r="ADQ76" s="79">
        <f>ADP70+ADO71+ADN72+ADM73+ADL74</f>
        <v>65</v>
      </c>
      <c r="ADR76" s="23"/>
      <c r="ADS76" s="349"/>
      <c r="ADT76" s="350"/>
      <c r="ADU76" s="351"/>
      <c r="ADV76" s="352"/>
      <c r="ADW76" s="353"/>
      <c r="ADX76" s="79">
        <f>ADW70+ADV71+ADU72+ADT73+ADS74</f>
        <v>65</v>
      </c>
      <c r="ADY76" s="23"/>
      <c r="ADZ76" s="349"/>
      <c r="AEA76" s="350"/>
      <c r="AEB76" s="351"/>
      <c r="AEC76" s="352"/>
      <c r="AED76" s="353"/>
      <c r="AEE76" s="79">
        <f>AED70+AEC71+AEB72+AEA73+ADZ74</f>
        <v>65</v>
      </c>
      <c r="AEF76" s="9"/>
      <c r="AEG76" s="336"/>
      <c r="AEH76" s="5"/>
      <c r="AEI76" s="349"/>
      <c r="AEJ76" s="350"/>
      <c r="AEK76" s="351"/>
      <c r="AEL76" s="352"/>
      <c r="AEM76" s="353"/>
      <c r="AEN76" s="79">
        <f>AEM70+AEL71+AEK72+AEJ73+AEI74</f>
        <v>65</v>
      </c>
      <c r="AEO76" s="23"/>
      <c r="AEP76" s="349"/>
      <c r="AEQ76" s="350"/>
      <c r="AER76" s="351"/>
      <c r="AES76" s="352"/>
      <c r="AET76" s="353"/>
      <c r="AEU76" s="79">
        <f>AET70+AES71+AER72+AEQ73+AEP74</f>
        <v>65</v>
      </c>
      <c r="AEV76" s="23"/>
      <c r="AEW76" s="349"/>
      <c r="AEX76" s="350"/>
      <c r="AEY76" s="351"/>
      <c r="AEZ76" s="352"/>
      <c r="AFA76" s="353"/>
      <c r="AFB76" s="79">
        <f>AFA70+AEZ71+AEY72+AEX73+AEW74</f>
        <v>65</v>
      </c>
      <c r="AFC76" s="9"/>
      <c r="AFD76" s="336"/>
      <c r="AFE76" s="5"/>
      <c r="AFF76" s="349"/>
      <c r="AFG76" s="350"/>
      <c r="AFH76" s="351"/>
      <c r="AFI76" s="352"/>
      <c r="AFJ76" s="353"/>
      <c r="AFK76" s="79">
        <f>AFJ70+AFI71+AFH72+AFG73+AFF74</f>
        <v>65</v>
      </c>
      <c r="AFL76" s="23"/>
      <c r="AFM76" s="349"/>
      <c r="AFN76" s="350"/>
      <c r="AFO76" s="351"/>
      <c r="AFP76" s="352"/>
      <c r="AFQ76" s="353"/>
      <c r="AFR76" s="79">
        <f>AFQ70+AFP71+AFO72+AFN73+AFM74</f>
        <v>65</v>
      </c>
      <c r="AFS76" s="23"/>
      <c r="AFT76" s="349"/>
      <c r="AFU76" s="350"/>
      <c r="AFV76" s="351"/>
      <c r="AFW76" s="352"/>
      <c r="AFX76" s="353"/>
      <c r="AFY76" s="79">
        <f>AFX70+AFW71+AFV72+AFU73+AFT74</f>
        <v>65</v>
      </c>
      <c r="AFZ76" s="9"/>
      <c r="AGA76" s="336"/>
    </row>
    <row r="77" spans="1:859" ht="12.75" thickBot="1" x14ac:dyDescent="0.25">
      <c r="A77" s="22"/>
      <c r="B77" s="22"/>
      <c r="C77" s="22"/>
      <c r="D77" s="336"/>
      <c r="E77" s="378" t="s">
        <v>1166</v>
      </c>
      <c r="F77" s="379" t="s">
        <v>62</v>
      </c>
      <c r="G77" s="380">
        <v>13</v>
      </c>
      <c r="H77" s="336"/>
      <c r="I77" s="5"/>
      <c r="J77" s="42">
        <v>4</v>
      </c>
      <c r="K77" s="23"/>
      <c r="L77" s="23"/>
      <c r="M77" s="23"/>
      <c r="N77" s="23"/>
      <c r="O77" s="23"/>
      <c r="P77" s="23"/>
      <c r="Q77" s="42">
        <v>5</v>
      </c>
      <c r="R77" s="23"/>
      <c r="S77" s="23"/>
      <c r="T77" s="23"/>
      <c r="U77" s="23"/>
      <c r="V77" s="23"/>
      <c r="W77" s="23"/>
      <c r="X77" s="42">
        <v>6</v>
      </c>
      <c r="Y77" s="23"/>
      <c r="Z77" s="23"/>
      <c r="AA77" s="23"/>
      <c r="AB77" s="23"/>
      <c r="AC77" s="23"/>
      <c r="AD77" s="9"/>
      <c r="AE77" s="336"/>
      <c r="AF77" s="5"/>
      <c r="AG77" s="42">
        <v>4</v>
      </c>
      <c r="AH77" s="23"/>
      <c r="AI77" s="23"/>
      <c r="AJ77" s="23"/>
      <c r="AK77" s="23"/>
      <c r="AL77" s="23"/>
      <c r="AM77" s="23"/>
      <c r="AN77" s="42">
        <v>5</v>
      </c>
      <c r="AO77" s="23"/>
      <c r="AP77" s="23"/>
      <c r="AQ77" s="23"/>
      <c r="AR77" s="23"/>
      <c r="AS77" s="23"/>
      <c r="AT77" s="23"/>
      <c r="AU77" s="42">
        <v>6</v>
      </c>
      <c r="AV77" s="23"/>
      <c r="AW77" s="23"/>
      <c r="AX77" s="23"/>
      <c r="AY77" s="23"/>
      <c r="AZ77" s="23"/>
      <c r="BA77" s="9"/>
      <c r="BB77" s="336"/>
      <c r="BC77" s="5"/>
      <c r="BD77" s="42">
        <v>4</v>
      </c>
      <c r="BE77" s="23"/>
      <c r="BF77" s="23"/>
      <c r="BG77" s="23"/>
      <c r="BH77" s="23"/>
      <c r="BI77" s="23"/>
      <c r="BJ77" s="23"/>
      <c r="BK77" s="42">
        <v>5</v>
      </c>
      <c r="BL77" s="23"/>
      <c r="BM77" s="23"/>
      <c r="BN77" s="23"/>
      <c r="BO77" s="23"/>
      <c r="BP77" s="23"/>
      <c r="BQ77" s="23"/>
      <c r="BR77" s="42">
        <v>6</v>
      </c>
      <c r="BS77" s="23"/>
      <c r="BT77" s="23"/>
      <c r="BU77" s="23"/>
      <c r="BV77" s="23"/>
      <c r="BW77" s="23"/>
      <c r="BX77" s="9"/>
      <c r="BY77" s="336"/>
      <c r="BZ77" s="5"/>
      <c r="CA77" s="31">
        <v>4</v>
      </c>
      <c r="CB77" s="23"/>
      <c r="CC77" s="23"/>
      <c r="CD77" s="23"/>
      <c r="CE77" s="23"/>
      <c r="CF77" s="23"/>
      <c r="CG77" s="23"/>
      <c r="CH77" s="31">
        <v>5</v>
      </c>
      <c r="CI77" s="23"/>
      <c r="CJ77" s="23"/>
      <c r="CK77" s="23"/>
      <c r="CL77" s="23"/>
      <c r="CM77" s="23"/>
      <c r="CN77" s="23"/>
      <c r="CO77" s="31">
        <v>6</v>
      </c>
      <c r="CP77" s="23"/>
      <c r="CQ77" s="23"/>
      <c r="CR77" s="23"/>
      <c r="CS77" s="23"/>
      <c r="CT77" s="23"/>
      <c r="CU77" s="9"/>
      <c r="CV77" s="336"/>
      <c r="CW77" s="5"/>
      <c r="CX77" s="42">
        <v>4</v>
      </c>
      <c r="CY77" s="23"/>
      <c r="CZ77" s="23"/>
      <c r="DA77" s="23"/>
      <c r="DB77" s="23"/>
      <c r="DC77" s="23"/>
      <c r="DD77" s="23"/>
      <c r="DE77" s="42">
        <v>5</v>
      </c>
      <c r="DF77" s="23"/>
      <c r="DG77" s="23"/>
      <c r="DH77" s="23"/>
      <c r="DI77" s="23"/>
      <c r="DJ77" s="23"/>
      <c r="DK77" s="23"/>
      <c r="DL77" s="42">
        <v>6</v>
      </c>
      <c r="DM77" s="23"/>
      <c r="DN77" s="23"/>
      <c r="DO77" s="23"/>
      <c r="DP77" s="23"/>
      <c r="DQ77" s="23"/>
      <c r="DR77" s="9"/>
      <c r="DS77" s="336"/>
      <c r="DT77" s="5"/>
      <c r="DU77" s="42">
        <v>4</v>
      </c>
      <c r="DV77" s="23"/>
      <c r="DW77" s="23"/>
      <c r="DX77" s="23"/>
      <c r="DY77" s="23"/>
      <c r="DZ77" s="23"/>
      <c r="EA77" s="23"/>
      <c r="EB77" s="42">
        <v>5</v>
      </c>
      <c r="EC77" s="23"/>
      <c r="ED77" s="23"/>
      <c r="EE77" s="23"/>
      <c r="EF77" s="23"/>
      <c r="EG77" s="23"/>
      <c r="EH77" s="23"/>
      <c r="EI77" s="42">
        <v>6</v>
      </c>
      <c r="EJ77" s="23"/>
      <c r="EK77" s="23"/>
      <c r="EL77" s="23"/>
      <c r="EM77" s="23"/>
      <c r="EN77" s="23"/>
      <c r="EO77" s="9"/>
      <c r="EP77" s="336"/>
      <c r="EQ77" s="5"/>
      <c r="ER77" s="42">
        <v>4</v>
      </c>
      <c r="ES77" s="23"/>
      <c r="ET77" s="23"/>
      <c r="EU77" s="23"/>
      <c r="EV77" s="23"/>
      <c r="EW77" s="23"/>
      <c r="EX77" s="23"/>
      <c r="EY77" s="42">
        <v>5</v>
      </c>
      <c r="EZ77" s="23"/>
      <c r="FA77" s="23"/>
      <c r="FB77" s="23"/>
      <c r="FC77" s="23"/>
      <c r="FD77" s="23"/>
      <c r="FE77" s="23"/>
      <c r="FF77" s="42">
        <v>6</v>
      </c>
      <c r="FG77" s="23"/>
      <c r="FH77" s="23"/>
      <c r="FI77" s="23"/>
      <c r="FJ77" s="23"/>
      <c r="FK77" s="23"/>
      <c r="FL77" s="9"/>
      <c r="FM77" s="336"/>
      <c r="FN77" s="5"/>
      <c r="FO77" s="42">
        <v>4</v>
      </c>
      <c r="FP77" s="23"/>
      <c r="FQ77" s="23"/>
      <c r="FR77" s="23"/>
      <c r="FS77" s="23"/>
      <c r="FT77" s="23"/>
      <c r="FU77" s="23"/>
      <c r="FV77" s="42">
        <v>5</v>
      </c>
      <c r="FW77" s="23"/>
      <c r="FX77" s="23"/>
      <c r="FY77" s="23"/>
      <c r="FZ77" s="23"/>
      <c r="GA77" s="23"/>
      <c r="GB77" s="23"/>
      <c r="GC77" s="42">
        <v>6</v>
      </c>
      <c r="GD77" s="23"/>
      <c r="GE77" s="23"/>
      <c r="GF77" s="23"/>
      <c r="GG77" s="23"/>
      <c r="GH77" s="23"/>
      <c r="GI77" s="9"/>
      <c r="GJ77" s="336"/>
      <c r="GK77" s="5"/>
      <c r="GL77" s="42">
        <v>4</v>
      </c>
      <c r="GM77" s="23"/>
      <c r="GN77" s="23"/>
      <c r="GO77" s="23"/>
      <c r="GP77" s="23"/>
      <c r="GQ77" s="23"/>
      <c r="GR77" s="23"/>
      <c r="GS77" s="42">
        <v>5</v>
      </c>
      <c r="GT77" s="23"/>
      <c r="GU77" s="23"/>
      <c r="GV77" s="23"/>
      <c r="GW77" s="23"/>
      <c r="GX77" s="23"/>
      <c r="GY77" s="23"/>
      <c r="GZ77" s="42">
        <v>6</v>
      </c>
      <c r="HA77" s="23"/>
      <c r="HB77" s="23"/>
      <c r="HC77" s="23"/>
      <c r="HD77" s="23"/>
      <c r="HE77" s="23"/>
      <c r="HF77" s="9"/>
      <c r="HG77" s="336"/>
      <c r="HH77" s="5"/>
      <c r="HI77" s="42">
        <v>4</v>
      </c>
      <c r="HJ77" s="23"/>
      <c r="HK77" s="23"/>
      <c r="HL77" s="23"/>
      <c r="HM77" s="23"/>
      <c r="HN77" s="23"/>
      <c r="HO77" s="23"/>
      <c r="HP77" s="42">
        <v>5</v>
      </c>
      <c r="HQ77" s="23"/>
      <c r="HR77" s="23"/>
      <c r="HS77" s="23"/>
      <c r="HT77" s="23"/>
      <c r="HU77" s="23"/>
      <c r="HV77" s="23"/>
      <c r="HW77" s="42">
        <v>6</v>
      </c>
      <c r="HX77" s="23"/>
      <c r="HY77" s="23"/>
      <c r="HZ77" s="23"/>
      <c r="IA77" s="23"/>
      <c r="IB77" s="23"/>
      <c r="IC77" s="9"/>
      <c r="ID77" s="336"/>
      <c r="IE77" s="5"/>
      <c r="IF77" s="42">
        <v>4</v>
      </c>
      <c r="IG77" s="23"/>
      <c r="IH77" s="23"/>
      <c r="II77" s="23"/>
      <c r="IJ77" s="23"/>
      <c r="IK77" s="23"/>
      <c r="IL77" s="23"/>
      <c r="IM77" s="42">
        <v>5</v>
      </c>
      <c r="IN77" s="23"/>
      <c r="IO77" s="23"/>
      <c r="IP77" s="23"/>
      <c r="IQ77" s="23"/>
      <c r="IR77" s="23"/>
      <c r="IS77" s="23"/>
      <c r="IT77" s="42">
        <v>6</v>
      </c>
      <c r="IU77" s="23"/>
      <c r="IV77" s="23"/>
      <c r="IW77" s="23"/>
      <c r="IX77" s="23"/>
      <c r="IY77" s="23"/>
      <c r="IZ77" s="9"/>
      <c r="JA77" s="336"/>
      <c r="JB77" s="5"/>
      <c r="JC77" s="42">
        <v>4</v>
      </c>
      <c r="JD77" s="23"/>
      <c r="JE77" s="23"/>
      <c r="JF77" s="23"/>
      <c r="JG77" s="23"/>
      <c r="JH77" s="23"/>
      <c r="JI77" s="23"/>
      <c r="JJ77" s="42">
        <v>5</v>
      </c>
      <c r="JK77" s="23"/>
      <c r="JL77" s="23"/>
      <c r="JM77" s="23"/>
      <c r="JN77" s="23"/>
      <c r="JO77" s="23"/>
      <c r="JP77" s="23"/>
      <c r="JQ77" s="42">
        <v>6</v>
      </c>
      <c r="JR77" s="23"/>
      <c r="JS77" s="23"/>
      <c r="JT77" s="23"/>
      <c r="JU77" s="23"/>
      <c r="JV77" s="23"/>
      <c r="JW77" s="9"/>
      <c r="JX77" s="336"/>
      <c r="JY77" s="5"/>
      <c r="JZ77" s="42">
        <v>4</v>
      </c>
      <c r="KA77" s="23"/>
      <c r="KB77" s="23"/>
      <c r="KC77" s="23"/>
      <c r="KD77" s="23"/>
      <c r="KE77" s="23"/>
      <c r="KF77" s="23"/>
      <c r="KG77" s="42">
        <v>5</v>
      </c>
      <c r="KH77" s="23"/>
      <c r="KI77" s="23"/>
      <c r="KJ77" s="23"/>
      <c r="KK77" s="23"/>
      <c r="KL77" s="23"/>
      <c r="KM77" s="23"/>
      <c r="KN77" s="42">
        <v>6</v>
      </c>
      <c r="KO77" s="23"/>
      <c r="KP77" s="23"/>
      <c r="KQ77" s="23"/>
      <c r="KR77" s="23"/>
      <c r="KS77" s="23"/>
      <c r="KT77" s="9"/>
      <c r="KU77" s="336"/>
      <c r="KV77" s="5"/>
      <c r="KW77" s="42">
        <v>4</v>
      </c>
      <c r="KX77" s="23"/>
      <c r="KY77" s="23"/>
      <c r="KZ77" s="23"/>
      <c r="LA77" s="23"/>
      <c r="LB77" s="23"/>
      <c r="LC77" s="23"/>
      <c r="LD77" s="42">
        <v>5</v>
      </c>
      <c r="LE77" s="23"/>
      <c r="LF77" s="23"/>
      <c r="LG77" s="23"/>
      <c r="LH77" s="23"/>
      <c r="LI77" s="23"/>
      <c r="LJ77" s="23"/>
      <c r="LK77" s="42">
        <v>6</v>
      </c>
      <c r="LL77" s="23"/>
      <c r="LM77" s="23"/>
      <c r="LN77" s="23"/>
      <c r="LO77" s="23"/>
      <c r="LP77" s="23"/>
      <c r="LQ77" s="9"/>
      <c r="LR77" s="336"/>
      <c r="LS77" s="5"/>
      <c r="LT77" s="42">
        <v>4</v>
      </c>
      <c r="LU77" s="23"/>
      <c r="LV77" s="23"/>
      <c r="LW77" s="23"/>
      <c r="LX77" s="23"/>
      <c r="LY77" s="23"/>
      <c r="LZ77" s="23"/>
      <c r="MA77" s="42">
        <v>5</v>
      </c>
      <c r="MB77" s="23"/>
      <c r="MC77" s="23"/>
      <c r="MD77" s="23"/>
      <c r="ME77" s="23"/>
      <c r="MF77" s="23"/>
      <c r="MG77" s="23"/>
      <c r="MH77" s="42">
        <v>6</v>
      </c>
      <c r="MI77" s="23"/>
      <c r="MJ77" s="23"/>
      <c r="MK77" s="23"/>
      <c r="ML77" s="23"/>
      <c r="MM77" s="23"/>
      <c r="MN77" s="9"/>
      <c r="MO77" s="336"/>
      <c r="MP77" s="5"/>
      <c r="MQ77" s="42">
        <v>4</v>
      </c>
      <c r="MR77" s="23"/>
      <c r="MS77" s="23"/>
      <c r="MT77" s="23"/>
      <c r="MU77" s="23"/>
      <c r="MV77" s="23"/>
      <c r="MW77" s="23"/>
      <c r="MX77" s="42">
        <v>5</v>
      </c>
      <c r="MY77" s="23"/>
      <c r="MZ77" s="23"/>
      <c r="NA77" s="23"/>
      <c r="NB77" s="23"/>
      <c r="NC77" s="23"/>
      <c r="ND77" s="23"/>
      <c r="NE77" s="42">
        <v>6</v>
      </c>
      <c r="NF77" s="23"/>
      <c r="NG77" s="23"/>
      <c r="NH77" s="23"/>
      <c r="NI77" s="23"/>
      <c r="NJ77" s="23"/>
      <c r="NK77" s="9"/>
      <c r="NL77" s="336"/>
      <c r="NM77" s="5"/>
      <c r="NN77" s="42">
        <v>4</v>
      </c>
      <c r="NO77" s="23"/>
      <c r="NP77" s="23"/>
      <c r="NQ77" s="23"/>
      <c r="NR77" s="23"/>
      <c r="NS77" s="23"/>
      <c r="NT77" s="23"/>
      <c r="NU77" s="42">
        <v>5</v>
      </c>
      <c r="NV77" s="23"/>
      <c r="NW77" s="23"/>
      <c r="NX77" s="23"/>
      <c r="NY77" s="23"/>
      <c r="NZ77" s="23"/>
      <c r="OA77" s="23"/>
      <c r="OB77" s="42">
        <v>6</v>
      </c>
      <c r="OC77" s="23"/>
      <c r="OD77" s="23"/>
      <c r="OE77" s="23"/>
      <c r="OF77" s="23"/>
      <c r="OG77" s="23"/>
      <c r="OH77" s="9"/>
      <c r="OI77" s="336"/>
      <c r="OJ77" s="5"/>
      <c r="OK77" s="42">
        <v>4</v>
      </c>
      <c r="OL77" s="23"/>
      <c r="OM77" s="23"/>
      <c r="ON77" s="23"/>
      <c r="OO77" s="23"/>
      <c r="OP77" s="23"/>
      <c r="OQ77" s="23"/>
      <c r="OR77" s="42">
        <v>5</v>
      </c>
      <c r="OS77" s="23"/>
      <c r="OT77" s="23"/>
      <c r="OU77" s="23"/>
      <c r="OV77" s="23"/>
      <c r="OW77" s="23"/>
      <c r="OX77" s="23"/>
      <c r="OY77" s="42">
        <v>6</v>
      </c>
      <c r="OZ77" s="23"/>
      <c r="PA77" s="23"/>
      <c r="PB77" s="23"/>
      <c r="PC77" s="23"/>
      <c r="PD77" s="23"/>
      <c r="PE77" s="9"/>
      <c r="PF77" s="336"/>
      <c r="PG77" s="5"/>
      <c r="PH77" s="42">
        <v>4</v>
      </c>
      <c r="PI77" s="23"/>
      <c r="PJ77" s="23"/>
      <c r="PK77" s="23"/>
      <c r="PL77" s="23"/>
      <c r="PM77" s="23"/>
      <c r="PN77" s="23"/>
      <c r="PO77" s="42">
        <v>5</v>
      </c>
      <c r="PP77" s="23"/>
      <c r="PQ77" s="23"/>
      <c r="PR77" s="23"/>
      <c r="PS77" s="23"/>
      <c r="PT77" s="23"/>
      <c r="PU77" s="23"/>
      <c r="PV77" s="42">
        <v>6</v>
      </c>
      <c r="PW77" s="23"/>
      <c r="PX77" s="23"/>
      <c r="PY77" s="23"/>
      <c r="PZ77" s="23"/>
      <c r="QA77" s="23"/>
      <c r="QB77" s="9"/>
      <c r="QC77" s="336"/>
      <c r="QD77" s="5"/>
      <c r="QE77" s="42">
        <v>4</v>
      </c>
      <c r="QF77" s="23"/>
      <c r="QG77" s="23"/>
      <c r="QH77" s="23"/>
      <c r="QI77" s="23"/>
      <c r="QJ77" s="23"/>
      <c r="QK77" s="23"/>
      <c r="QL77" s="42">
        <v>5</v>
      </c>
      <c r="QM77" s="23"/>
      <c r="QN77" s="23"/>
      <c r="QO77" s="23"/>
      <c r="QP77" s="23"/>
      <c r="QQ77" s="23"/>
      <c r="QR77" s="23"/>
      <c r="QS77" s="42">
        <v>6</v>
      </c>
      <c r="QT77" s="23"/>
      <c r="QU77" s="23"/>
      <c r="QV77" s="23"/>
      <c r="QW77" s="23"/>
      <c r="QX77" s="23"/>
      <c r="QY77" s="9"/>
      <c r="QZ77" s="336"/>
      <c r="RA77" s="5"/>
      <c r="RB77" s="42">
        <v>4</v>
      </c>
      <c r="RC77" s="23"/>
      <c r="RD77" s="23"/>
      <c r="RE77" s="23"/>
      <c r="RF77" s="23"/>
      <c r="RG77" s="23"/>
      <c r="RH77" s="23"/>
      <c r="RI77" s="42">
        <v>5</v>
      </c>
      <c r="RJ77" s="23"/>
      <c r="RK77" s="23"/>
      <c r="RL77" s="23"/>
      <c r="RM77" s="23"/>
      <c r="RN77" s="23"/>
      <c r="RO77" s="23"/>
      <c r="RP77" s="42">
        <v>6</v>
      </c>
      <c r="RQ77" s="23"/>
      <c r="RR77" s="23"/>
      <c r="RS77" s="23"/>
      <c r="RT77" s="23"/>
      <c r="RU77" s="23"/>
      <c r="RV77" s="9"/>
      <c r="RW77" s="336"/>
      <c r="RX77" s="5"/>
      <c r="RY77" s="42">
        <v>4</v>
      </c>
      <c r="RZ77" s="23"/>
      <c r="SA77" s="23"/>
      <c r="SB77" s="23"/>
      <c r="SC77" s="23"/>
      <c r="SD77" s="23"/>
      <c r="SE77" s="23"/>
      <c r="SF77" s="42">
        <v>5</v>
      </c>
      <c r="SG77" s="23"/>
      <c r="SH77" s="23"/>
      <c r="SI77" s="23"/>
      <c r="SJ77" s="23"/>
      <c r="SK77" s="23"/>
      <c r="SL77" s="23"/>
      <c r="SM77" s="42">
        <v>6</v>
      </c>
      <c r="SN77" s="23"/>
      <c r="SO77" s="23"/>
      <c r="SP77" s="23"/>
      <c r="SQ77" s="23"/>
      <c r="SR77" s="23"/>
      <c r="SS77" s="9"/>
      <c r="ST77" s="336"/>
      <c r="SU77" s="5"/>
      <c r="SV77" s="42">
        <v>4</v>
      </c>
      <c r="SW77" s="23"/>
      <c r="SX77" s="23"/>
      <c r="SY77" s="23"/>
      <c r="SZ77" s="23"/>
      <c r="TA77" s="23"/>
      <c r="TB77" s="23"/>
      <c r="TC77" s="42">
        <v>5</v>
      </c>
      <c r="TD77" s="23"/>
      <c r="TE77" s="23"/>
      <c r="TF77" s="23"/>
      <c r="TG77" s="23"/>
      <c r="TH77" s="23"/>
      <c r="TI77" s="23"/>
      <c r="TJ77" s="42">
        <v>6</v>
      </c>
      <c r="TK77" s="23"/>
      <c r="TL77" s="23"/>
      <c r="TM77" s="23"/>
      <c r="TN77" s="23"/>
      <c r="TO77" s="23"/>
      <c r="TP77" s="9"/>
      <c r="TQ77" s="336"/>
      <c r="TR77" s="5"/>
      <c r="TS77" s="42">
        <v>4</v>
      </c>
      <c r="TT77" s="23"/>
      <c r="TU77" s="23"/>
      <c r="TV77" s="23"/>
      <c r="TW77" s="23"/>
      <c r="TX77" s="23"/>
      <c r="TY77" s="23"/>
      <c r="TZ77" s="42">
        <v>5</v>
      </c>
      <c r="UA77" s="23"/>
      <c r="UB77" s="23"/>
      <c r="UC77" s="23"/>
      <c r="UD77" s="23"/>
      <c r="UE77" s="23"/>
      <c r="UF77" s="23"/>
      <c r="UG77" s="42">
        <v>6</v>
      </c>
      <c r="UH77" s="23"/>
      <c r="UI77" s="23"/>
      <c r="UJ77" s="23"/>
      <c r="UK77" s="23"/>
      <c r="UL77" s="354"/>
      <c r="UM77" s="9"/>
      <c r="UN77" s="336"/>
      <c r="UO77" s="5"/>
      <c r="UP77" s="42">
        <v>4</v>
      </c>
      <c r="UQ77" s="23"/>
      <c r="UR77" s="23"/>
      <c r="US77" s="23"/>
      <c r="UT77" s="23"/>
      <c r="UU77" s="354"/>
      <c r="UV77" s="23"/>
      <c r="UW77" s="42">
        <v>5</v>
      </c>
      <c r="UX77" s="23"/>
      <c r="UY77" s="23"/>
      <c r="UZ77" s="23"/>
      <c r="VA77" s="23"/>
      <c r="VB77" s="23"/>
      <c r="VC77" s="23"/>
      <c r="VD77" s="42">
        <v>6</v>
      </c>
      <c r="VE77" s="23"/>
      <c r="VF77" s="23"/>
      <c r="VG77" s="23"/>
      <c r="VH77" s="23"/>
      <c r="VI77" s="23"/>
      <c r="VJ77" s="9"/>
      <c r="VK77" s="336"/>
      <c r="VL77" s="5"/>
      <c r="VM77" s="42">
        <v>4</v>
      </c>
      <c r="VN77" s="23"/>
      <c r="VO77" s="23"/>
      <c r="VP77" s="23"/>
      <c r="VQ77" s="23"/>
      <c r="VR77" s="23"/>
      <c r="VS77" s="23"/>
      <c r="VT77" s="42">
        <v>5</v>
      </c>
      <c r="VU77" s="23"/>
      <c r="VV77" s="23"/>
      <c r="VW77" s="23"/>
      <c r="VX77" s="23"/>
      <c r="VY77" s="23"/>
      <c r="VZ77" s="23"/>
      <c r="WA77" s="42">
        <v>6</v>
      </c>
      <c r="WB77" s="23"/>
      <c r="WC77" s="23"/>
      <c r="WD77" s="23"/>
      <c r="WE77" s="23"/>
      <c r="WF77" s="23"/>
      <c r="WG77" s="9"/>
      <c r="WH77" s="336"/>
      <c r="WI77" s="5"/>
      <c r="WJ77" s="42">
        <v>4</v>
      </c>
      <c r="WK77" s="23"/>
      <c r="WL77" s="23"/>
      <c r="WM77" s="23"/>
      <c r="WN77" s="23"/>
      <c r="WO77" s="23"/>
      <c r="WP77" s="23"/>
      <c r="WQ77" s="42">
        <v>5</v>
      </c>
      <c r="WR77" s="23"/>
      <c r="WS77" s="23"/>
      <c r="WT77" s="23"/>
      <c r="WU77" s="23"/>
      <c r="WV77" s="23"/>
      <c r="WW77" s="23"/>
      <c r="WX77" s="42">
        <v>6</v>
      </c>
      <c r="WY77" s="23"/>
      <c r="WZ77" s="23"/>
      <c r="XA77" s="23"/>
      <c r="XB77" s="23"/>
      <c r="XC77" s="23"/>
      <c r="XD77" s="9"/>
      <c r="XE77" s="336"/>
      <c r="XF77" s="5"/>
      <c r="XG77" s="42">
        <v>4</v>
      </c>
      <c r="XH77" s="23"/>
      <c r="XI77" s="23"/>
      <c r="XJ77" s="23"/>
      <c r="XK77" s="23"/>
      <c r="XL77" s="23"/>
      <c r="XM77" s="23"/>
      <c r="XN77" s="42">
        <v>5</v>
      </c>
      <c r="XO77" s="23"/>
      <c r="XP77" s="23"/>
      <c r="XQ77" s="23"/>
      <c r="XR77" s="23"/>
      <c r="XS77" s="23"/>
      <c r="XT77" s="23"/>
      <c r="XU77" s="42">
        <v>6</v>
      </c>
      <c r="XV77" s="23"/>
      <c r="XW77" s="23"/>
      <c r="XX77" s="23"/>
      <c r="XY77" s="23"/>
      <c r="XZ77" s="23"/>
      <c r="YA77" s="9"/>
      <c r="YB77" s="336"/>
      <c r="YC77" s="5"/>
      <c r="YD77" s="42">
        <v>4</v>
      </c>
      <c r="YE77" s="23"/>
      <c r="YF77" s="23"/>
      <c r="YG77" s="23"/>
      <c r="YH77" s="23"/>
      <c r="YI77" s="23"/>
      <c r="YJ77" s="23"/>
      <c r="YK77" s="42">
        <v>5</v>
      </c>
      <c r="YL77" s="23"/>
      <c r="YM77" s="23"/>
      <c r="YN77" s="23"/>
      <c r="YO77" s="23"/>
      <c r="YP77" s="23"/>
      <c r="YQ77" s="23"/>
      <c r="YR77" s="42">
        <v>6</v>
      </c>
      <c r="YS77" s="23"/>
      <c r="YT77" s="23"/>
      <c r="YU77" s="23"/>
      <c r="YV77" s="23"/>
      <c r="YW77" s="23"/>
      <c r="YX77" s="9"/>
      <c r="YY77" s="336"/>
      <c r="YZ77" s="5"/>
      <c r="ZA77" s="42">
        <v>4</v>
      </c>
      <c r="ZB77" s="23"/>
      <c r="ZC77" s="23"/>
      <c r="ZD77" s="23"/>
      <c r="ZE77" s="23"/>
      <c r="ZF77" s="23"/>
      <c r="ZG77" s="23"/>
      <c r="ZH77" s="42">
        <v>5</v>
      </c>
      <c r="ZI77" s="23"/>
      <c r="ZJ77" s="23"/>
      <c r="ZK77" s="23"/>
      <c r="ZL77" s="23"/>
      <c r="ZM77" s="23"/>
      <c r="ZN77" s="23"/>
      <c r="ZO77" s="42">
        <v>6</v>
      </c>
      <c r="ZP77" s="23"/>
      <c r="ZQ77" s="23"/>
      <c r="ZR77" s="23"/>
      <c r="ZS77" s="23"/>
      <c r="ZT77" s="23"/>
      <c r="ZU77" s="9"/>
      <c r="ZV77" s="336"/>
      <c r="ZW77" s="5"/>
      <c r="ZX77" s="42">
        <v>4</v>
      </c>
      <c r="ZY77" s="23"/>
      <c r="ZZ77" s="23"/>
      <c r="AAA77" s="23"/>
      <c r="AAB77" s="23"/>
      <c r="AAC77" s="23"/>
      <c r="AAD77" s="23"/>
      <c r="AAE77" s="42">
        <v>5</v>
      </c>
      <c r="AAF77" s="23"/>
      <c r="AAG77" s="23"/>
      <c r="AAH77" s="23"/>
      <c r="AAI77" s="23"/>
      <c r="AAJ77" s="23"/>
      <c r="AAK77" s="23"/>
      <c r="AAL77" s="42">
        <v>6</v>
      </c>
      <c r="AAM77" s="23"/>
      <c r="AAN77" s="23"/>
      <c r="AAO77" s="23"/>
      <c r="AAP77" s="23"/>
      <c r="AAQ77" s="23"/>
      <c r="AAR77" s="9"/>
      <c r="AAS77" s="336"/>
      <c r="AAT77" s="386"/>
      <c r="AAU77" s="42">
        <v>4</v>
      </c>
      <c r="AAV77" s="23"/>
      <c r="AAW77" s="23"/>
      <c r="AAX77" s="23"/>
      <c r="AAY77" s="23"/>
      <c r="AAZ77" s="23"/>
      <c r="ABA77" s="23"/>
      <c r="ABB77" s="42">
        <v>5</v>
      </c>
      <c r="ABC77" s="23"/>
      <c r="ABD77" s="23"/>
      <c r="ABE77" s="23"/>
      <c r="ABF77" s="23"/>
      <c r="ABG77" s="23"/>
      <c r="ABH77" s="23"/>
      <c r="ABI77" s="42">
        <v>6</v>
      </c>
      <c r="ABJ77" s="23"/>
      <c r="ABK77" s="23"/>
      <c r="ABL77" s="23"/>
      <c r="ABM77" s="23"/>
      <c r="ABN77" s="23"/>
      <c r="ABO77" s="9"/>
      <c r="ABP77" s="336"/>
      <c r="ABQ77" s="5"/>
      <c r="ABR77" s="42">
        <v>4</v>
      </c>
      <c r="ABS77" s="23"/>
      <c r="ABT77" s="23"/>
      <c r="ABU77" s="23"/>
      <c r="ABV77" s="23"/>
      <c r="ABW77" s="23"/>
      <c r="ABX77" s="23"/>
      <c r="ABY77" s="42">
        <v>5</v>
      </c>
      <c r="ABZ77" s="23"/>
      <c r="ACA77" s="23"/>
      <c r="ACB77" s="23"/>
      <c r="ACC77" s="23"/>
      <c r="ACD77" s="23"/>
      <c r="ACE77" s="23"/>
      <c r="ACF77" s="42">
        <v>6</v>
      </c>
      <c r="ACG77" s="23"/>
      <c r="ACH77" s="23"/>
      <c r="ACI77" s="23"/>
      <c r="ACJ77" s="23"/>
      <c r="ACK77" s="23"/>
      <c r="ACL77" s="9"/>
      <c r="ACM77" s="336"/>
      <c r="ACN77" s="5"/>
      <c r="ACO77" s="42">
        <v>4</v>
      </c>
      <c r="ACP77" s="23"/>
      <c r="ACQ77" s="23"/>
      <c r="ACR77" s="23"/>
      <c r="ACS77" s="23"/>
      <c r="ACT77" s="23"/>
      <c r="ACU77" s="23"/>
      <c r="ACV77" s="42">
        <v>5</v>
      </c>
      <c r="ACW77" s="23"/>
      <c r="ACX77" s="23"/>
      <c r="ACY77" s="23"/>
      <c r="ACZ77" s="23"/>
      <c r="ADA77" s="23"/>
      <c r="ADB77" s="23"/>
      <c r="ADC77" s="42">
        <v>6</v>
      </c>
      <c r="ADD77" s="23"/>
      <c r="ADE77" s="23"/>
      <c r="ADF77" s="23"/>
      <c r="ADG77" s="23"/>
      <c r="ADH77" s="23"/>
      <c r="ADI77" s="9"/>
      <c r="ADJ77" s="336"/>
      <c r="ADK77" s="5"/>
      <c r="ADL77" s="42">
        <v>4</v>
      </c>
      <c r="ADM77" s="23"/>
      <c r="ADN77" s="23"/>
      <c r="ADO77" s="23"/>
      <c r="ADP77" s="23"/>
      <c r="ADQ77" s="23"/>
      <c r="ADR77" s="23"/>
      <c r="ADS77" s="42">
        <v>5</v>
      </c>
      <c r="ADT77" s="23"/>
      <c r="ADU77" s="23"/>
      <c r="ADV77" s="23"/>
      <c r="ADW77" s="23"/>
      <c r="ADX77" s="23"/>
      <c r="ADY77" s="23"/>
      <c r="ADZ77" s="42">
        <v>6</v>
      </c>
      <c r="AEA77" s="23"/>
      <c r="AEB77" s="23"/>
      <c r="AEC77" s="23"/>
      <c r="AED77" s="23"/>
      <c r="AEE77" s="23"/>
      <c r="AEF77" s="9"/>
      <c r="AEG77" s="336"/>
      <c r="AEH77" s="5"/>
      <c r="AEI77" s="42">
        <v>4</v>
      </c>
      <c r="AEJ77" s="23"/>
      <c r="AEK77" s="23"/>
      <c r="AEL77" s="23"/>
      <c r="AEM77" s="23"/>
      <c r="AEN77" s="23"/>
      <c r="AEO77" s="23"/>
      <c r="AEP77" s="42">
        <v>5</v>
      </c>
      <c r="AEQ77" s="23"/>
      <c r="AER77" s="23"/>
      <c r="AES77" s="23"/>
      <c r="AET77" s="23"/>
      <c r="AEU77" s="23"/>
      <c r="AEV77" s="23"/>
      <c r="AEW77" s="42">
        <v>6</v>
      </c>
      <c r="AEX77" s="23"/>
      <c r="AEY77" s="23"/>
      <c r="AEZ77" s="23"/>
      <c r="AFA77" s="23"/>
      <c r="AFB77" s="23"/>
      <c r="AFC77" s="9"/>
      <c r="AFD77" s="336"/>
      <c r="AFE77" s="5"/>
      <c r="AFF77" s="42">
        <v>4</v>
      </c>
      <c r="AFG77" s="23"/>
      <c r="AFH77" s="23"/>
      <c r="AFI77" s="23"/>
      <c r="AFJ77" s="23"/>
      <c r="AFK77" s="23"/>
      <c r="AFL77" s="23"/>
      <c r="AFM77" s="42">
        <v>5</v>
      </c>
      <c r="AFN77" s="23"/>
      <c r="AFO77" s="23"/>
      <c r="AFP77" s="23"/>
      <c r="AFQ77" s="23"/>
      <c r="AFR77" s="23"/>
      <c r="AFS77" s="23"/>
      <c r="AFT77" s="42">
        <v>6</v>
      </c>
      <c r="AFU77" s="23"/>
      <c r="AFV77" s="23"/>
      <c r="AFW77" s="23"/>
      <c r="AFX77" s="23"/>
      <c r="AFY77" s="23"/>
      <c r="AFZ77" s="9"/>
      <c r="AGA77" s="336"/>
    </row>
    <row r="78" spans="1:859" x14ac:dyDescent="0.2">
      <c r="A78" s="22"/>
      <c r="B78" s="22"/>
      <c r="C78" s="22"/>
      <c r="D78" s="336"/>
      <c r="E78" s="378" t="s">
        <v>1167</v>
      </c>
      <c r="F78" s="379" t="s">
        <v>62</v>
      </c>
      <c r="G78" s="380">
        <v>15</v>
      </c>
      <c r="H78" s="336"/>
      <c r="I78" s="5"/>
      <c r="J78" s="6">
        <f>G14</f>
        <v>1</v>
      </c>
      <c r="K78" s="7">
        <f>G31</f>
        <v>18</v>
      </c>
      <c r="L78" s="7">
        <f>G23</f>
        <v>10</v>
      </c>
      <c r="M78" s="7">
        <f>G27</f>
        <v>14</v>
      </c>
      <c r="N78" s="8">
        <f>G35</f>
        <v>22</v>
      </c>
      <c r="O78" s="74">
        <f>J78+K78+L78+M78+N78</f>
        <v>65</v>
      </c>
      <c r="P78" s="23"/>
      <c r="Q78" s="6">
        <f>G14</f>
        <v>1</v>
      </c>
      <c r="R78" s="7">
        <f>G32</f>
        <v>19</v>
      </c>
      <c r="S78" s="7">
        <f>G21</f>
        <v>8</v>
      </c>
      <c r="T78" s="7">
        <f>G28</f>
        <v>15</v>
      </c>
      <c r="U78" s="8">
        <f>G35</f>
        <v>22</v>
      </c>
      <c r="V78" s="74">
        <f>Q78+R78+S78+T78+U78</f>
        <v>65</v>
      </c>
      <c r="W78" s="23"/>
      <c r="X78" s="6">
        <f>G14</f>
        <v>1</v>
      </c>
      <c r="Y78" s="7">
        <f>G31</f>
        <v>18</v>
      </c>
      <c r="Z78" s="7">
        <f>G22</f>
        <v>9</v>
      </c>
      <c r="AA78" s="7">
        <f>G28</f>
        <v>15</v>
      </c>
      <c r="AB78" s="8">
        <f>G35</f>
        <v>22</v>
      </c>
      <c r="AC78" s="74">
        <f>X78+Y78+Z78+AA78+AB78</f>
        <v>65</v>
      </c>
      <c r="AD78" s="9"/>
      <c r="AE78" s="336"/>
      <c r="AF78" s="5"/>
      <c r="AG78" s="6">
        <f>G14</f>
        <v>1</v>
      </c>
      <c r="AH78" s="7">
        <f>G37</f>
        <v>24</v>
      </c>
      <c r="AI78" s="7">
        <f>G30</f>
        <v>17</v>
      </c>
      <c r="AJ78" s="7">
        <f>G21</f>
        <v>8</v>
      </c>
      <c r="AK78" s="8">
        <f>G28</f>
        <v>15</v>
      </c>
      <c r="AL78" s="74">
        <f>AG78+AH78+AI78+AJ78+AK78</f>
        <v>65</v>
      </c>
      <c r="AM78" s="23"/>
      <c r="AN78" s="6">
        <f>G14</f>
        <v>1</v>
      </c>
      <c r="AO78" s="7">
        <f>G38</f>
        <v>25</v>
      </c>
      <c r="AP78" s="7">
        <f>G30</f>
        <v>17</v>
      </c>
      <c r="AQ78" s="7">
        <f>G22</f>
        <v>9</v>
      </c>
      <c r="AR78" s="8">
        <f>G26</f>
        <v>13</v>
      </c>
      <c r="AS78" s="74">
        <f>AN78+AO78+AP78+AQ78+AR78</f>
        <v>65</v>
      </c>
      <c r="AT78" s="23"/>
      <c r="AU78" s="6">
        <f>G14</f>
        <v>1</v>
      </c>
      <c r="AV78" s="7">
        <f>G38</f>
        <v>25</v>
      </c>
      <c r="AW78" s="7">
        <f>G30</f>
        <v>17</v>
      </c>
      <c r="AX78" s="7">
        <f>G21</f>
        <v>8</v>
      </c>
      <c r="AY78" s="8">
        <f>G27</f>
        <v>14</v>
      </c>
      <c r="AZ78" s="74">
        <f>AU78+AV78+AW78+AX78+AY78</f>
        <v>65</v>
      </c>
      <c r="BA78" s="9"/>
      <c r="BB78" s="336"/>
      <c r="BC78" s="5"/>
      <c r="BD78" s="6">
        <f>G14</f>
        <v>1</v>
      </c>
      <c r="BE78" s="7">
        <f>G26</f>
        <v>13</v>
      </c>
      <c r="BF78" s="7">
        <f>G23</f>
        <v>10</v>
      </c>
      <c r="BG78" s="7">
        <f>G32</f>
        <v>19</v>
      </c>
      <c r="BH78" s="8">
        <f>G35</f>
        <v>22</v>
      </c>
      <c r="BI78" s="74">
        <f>BD78+BE78+BF78+BG78+BH78</f>
        <v>65</v>
      </c>
      <c r="BJ78" s="23"/>
      <c r="BK78" s="6">
        <f>G14</f>
        <v>1</v>
      </c>
      <c r="BL78" s="7">
        <f>G27</f>
        <v>14</v>
      </c>
      <c r="BM78" s="7">
        <f>G21</f>
        <v>8</v>
      </c>
      <c r="BN78" s="7">
        <f>G33</f>
        <v>20</v>
      </c>
      <c r="BO78" s="8">
        <f>G35</f>
        <v>22</v>
      </c>
      <c r="BP78" s="74">
        <f>BK78+BL78+BM78+BN78+BO78</f>
        <v>65</v>
      </c>
      <c r="BQ78" s="23"/>
      <c r="BR78" s="6">
        <f>G14</f>
        <v>1</v>
      </c>
      <c r="BS78" s="7">
        <f>G26</f>
        <v>13</v>
      </c>
      <c r="BT78" s="7">
        <f>G22</f>
        <v>9</v>
      </c>
      <c r="BU78" s="7">
        <f>G33</f>
        <v>20</v>
      </c>
      <c r="BV78" s="8">
        <f>G35</f>
        <v>22</v>
      </c>
      <c r="BW78" s="74">
        <f>BR78+BS78+BT78+BU78+BV78</f>
        <v>65</v>
      </c>
      <c r="BX78" s="9"/>
      <c r="BY78" s="336"/>
      <c r="BZ78" s="5"/>
      <c r="CA78" s="6">
        <f>G14</f>
        <v>1</v>
      </c>
      <c r="CB78" s="7">
        <f>G37</f>
        <v>24</v>
      </c>
      <c r="CC78" s="7">
        <f>G28</f>
        <v>15</v>
      </c>
      <c r="CD78" s="7">
        <f>G21</f>
        <v>8</v>
      </c>
      <c r="CE78" s="8">
        <f>G30</f>
        <v>17</v>
      </c>
      <c r="CF78" s="74">
        <f>CA78+CB78+CC78+CD78+CE78</f>
        <v>65</v>
      </c>
      <c r="CG78" s="23"/>
      <c r="CH78" s="6">
        <f>G14</f>
        <v>1</v>
      </c>
      <c r="CI78" s="7">
        <f>G38</f>
        <v>25</v>
      </c>
      <c r="CJ78" s="7">
        <f>G25</f>
        <v>12</v>
      </c>
      <c r="CK78" s="7">
        <f>G22</f>
        <v>9</v>
      </c>
      <c r="CL78" s="8">
        <f>G31</f>
        <v>18</v>
      </c>
      <c r="CM78" s="74">
        <f>CH78+CI78+CJ78+CK78+CL78</f>
        <v>65</v>
      </c>
      <c r="CN78" s="23"/>
      <c r="CO78" s="6">
        <f>G14</f>
        <v>1</v>
      </c>
      <c r="CP78" s="7">
        <f>G38</f>
        <v>25</v>
      </c>
      <c r="CQ78" s="7">
        <f>G25</f>
        <v>12</v>
      </c>
      <c r="CR78" s="7">
        <f>G21</f>
        <v>8</v>
      </c>
      <c r="CS78" s="8">
        <f>G32</f>
        <v>19</v>
      </c>
      <c r="CT78" s="74">
        <f>CO78+CP78+CQ78+CR78+CS78</f>
        <v>65</v>
      </c>
      <c r="CU78" s="9"/>
      <c r="CV78" s="336"/>
      <c r="CW78" s="5"/>
      <c r="CX78" s="6">
        <f>G14</f>
        <v>1</v>
      </c>
      <c r="CY78" s="7">
        <f>G32</f>
        <v>19</v>
      </c>
      <c r="CZ78" s="7">
        <f>G26</f>
        <v>13</v>
      </c>
      <c r="DA78" s="7">
        <f>G20</f>
        <v>7</v>
      </c>
      <c r="DB78" s="8">
        <f>G38</f>
        <v>25</v>
      </c>
      <c r="DC78" s="74">
        <f>CX78+CY78+CZ78+DA78+DB78</f>
        <v>65</v>
      </c>
      <c r="DD78" s="23"/>
      <c r="DE78" s="6">
        <f>G14</f>
        <v>1</v>
      </c>
      <c r="DF78" s="7">
        <f>G33</f>
        <v>20</v>
      </c>
      <c r="DG78" s="7">
        <f>G27</f>
        <v>14</v>
      </c>
      <c r="DH78" s="7">
        <f>G20</f>
        <v>7</v>
      </c>
      <c r="DI78" s="8">
        <f>G36</f>
        <v>23</v>
      </c>
      <c r="DJ78" s="74">
        <f>DE78+DF78+DG78+DH78+DI78</f>
        <v>65</v>
      </c>
      <c r="DK78" s="23"/>
      <c r="DL78" s="6">
        <f>G14</f>
        <v>1</v>
      </c>
      <c r="DM78" s="7">
        <f>G33</f>
        <v>20</v>
      </c>
      <c r="DN78" s="7">
        <f>G26</f>
        <v>13</v>
      </c>
      <c r="DO78" s="7">
        <f>G20</f>
        <v>7</v>
      </c>
      <c r="DP78" s="8">
        <f>G37</f>
        <v>24</v>
      </c>
      <c r="DQ78" s="74">
        <f>DL78+DM78+DN78+DO78+DP78</f>
        <v>65</v>
      </c>
      <c r="DR78" s="9"/>
      <c r="DS78" s="336"/>
      <c r="DT78" s="5"/>
      <c r="DU78" s="6">
        <f>G14</f>
        <v>1</v>
      </c>
      <c r="DV78" s="7">
        <f>G28</f>
        <v>15</v>
      </c>
      <c r="DW78" s="7">
        <f>G36</f>
        <v>23</v>
      </c>
      <c r="DX78" s="7">
        <f>G32</f>
        <v>19</v>
      </c>
      <c r="DY78" s="8">
        <f>G20</f>
        <v>7</v>
      </c>
      <c r="DZ78" s="74">
        <f>DU78+DV78+DW78+DX78+DY78</f>
        <v>65</v>
      </c>
      <c r="EA78" s="23"/>
      <c r="EB78" s="6">
        <f>G14</f>
        <v>1</v>
      </c>
      <c r="EC78" s="7">
        <f>G26</f>
        <v>13</v>
      </c>
      <c r="ED78" s="7">
        <f>G37</f>
        <v>24</v>
      </c>
      <c r="EE78" s="7">
        <f>G33</f>
        <v>20</v>
      </c>
      <c r="EF78" s="8">
        <f>G20</f>
        <v>7</v>
      </c>
      <c r="EG78" s="74">
        <f>EB78+EC78+ED78+EE78+EF78</f>
        <v>65</v>
      </c>
      <c r="EH78" s="23"/>
      <c r="EI78" s="6">
        <f>G14</f>
        <v>1</v>
      </c>
      <c r="EJ78" s="7">
        <f>G27</f>
        <v>14</v>
      </c>
      <c r="EK78" s="7">
        <f>G36</f>
        <v>23</v>
      </c>
      <c r="EL78" s="7">
        <f>G33</f>
        <v>20</v>
      </c>
      <c r="EM78" s="8">
        <f>G20</f>
        <v>7</v>
      </c>
      <c r="EN78" s="74">
        <f>EI78+EJ78+EK78+EL78+EM78</f>
        <v>65</v>
      </c>
      <c r="EO78" s="9"/>
      <c r="EP78" s="336"/>
      <c r="EQ78" s="5"/>
      <c r="ER78" s="6">
        <f>G14</f>
        <v>1</v>
      </c>
      <c r="ES78" s="7">
        <f>G32</f>
        <v>19</v>
      </c>
      <c r="ET78" s="7">
        <f>G25</f>
        <v>12</v>
      </c>
      <c r="EU78" s="7">
        <f>G21</f>
        <v>8</v>
      </c>
      <c r="EV78" s="8">
        <f>G38</f>
        <v>25</v>
      </c>
      <c r="EW78" s="74">
        <f>ER78+ES78+ET78+EU78+EV78</f>
        <v>65</v>
      </c>
      <c r="EX78" s="23"/>
      <c r="EY78" s="6">
        <f>G14</f>
        <v>1</v>
      </c>
      <c r="EZ78" s="7">
        <f>G33</f>
        <v>20</v>
      </c>
      <c r="FA78" s="7">
        <f>G25</f>
        <v>12</v>
      </c>
      <c r="FB78" s="7">
        <f>G22</f>
        <v>9</v>
      </c>
      <c r="FC78" s="8">
        <f>G36</f>
        <v>23</v>
      </c>
      <c r="FD78" s="74">
        <f>EY78+EZ78+FA78+FB78+FC78</f>
        <v>65</v>
      </c>
      <c r="FE78" s="23"/>
      <c r="FF78" s="6">
        <f>G14</f>
        <v>1</v>
      </c>
      <c r="FG78" s="7">
        <f>G33</f>
        <v>20</v>
      </c>
      <c r="FH78" s="7">
        <f>G25</f>
        <v>12</v>
      </c>
      <c r="FI78" s="7">
        <f>G21</f>
        <v>8</v>
      </c>
      <c r="FJ78" s="8">
        <f>G37</f>
        <v>24</v>
      </c>
      <c r="FK78" s="74">
        <f>FF78+FG78+FH78+FI78+FJ78</f>
        <v>65</v>
      </c>
      <c r="FL78" s="9"/>
      <c r="FM78" s="336"/>
      <c r="FN78" s="5"/>
      <c r="FO78" s="6">
        <f>G14</f>
        <v>1</v>
      </c>
      <c r="FP78" s="7">
        <f>G21</f>
        <v>8</v>
      </c>
      <c r="FQ78" s="7">
        <f>G28</f>
        <v>15</v>
      </c>
      <c r="FR78" s="7">
        <f>G32</f>
        <v>19</v>
      </c>
      <c r="FS78" s="8">
        <f>G35</f>
        <v>22</v>
      </c>
      <c r="FT78" s="74">
        <f>FO78+FP78+FQ78+FR78+FS78</f>
        <v>65</v>
      </c>
      <c r="FU78" s="23"/>
      <c r="FV78" s="6">
        <f>G14</f>
        <v>1</v>
      </c>
      <c r="FW78" s="7">
        <f>G22</f>
        <v>9</v>
      </c>
      <c r="FX78" s="7">
        <f>G26</f>
        <v>13</v>
      </c>
      <c r="FY78" s="7">
        <f>G33</f>
        <v>20</v>
      </c>
      <c r="FZ78" s="8">
        <f>G35</f>
        <v>22</v>
      </c>
      <c r="GA78" s="74">
        <f>FV78+FW78+FX78+FY78+FZ78</f>
        <v>65</v>
      </c>
      <c r="GB78" s="23"/>
      <c r="GC78" s="6">
        <f>G14</f>
        <v>1</v>
      </c>
      <c r="GD78" s="7">
        <f>G21</f>
        <v>8</v>
      </c>
      <c r="GE78" s="7">
        <f>G27</f>
        <v>14</v>
      </c>
      <c r="GF78" s="7">
        <f>G33</f>
        <v>20</v>
      </c>
      <c r="GG78" s="8">
        <f>G35</f>
        <v>22</v>
      </c>
      <c r="GH78" s="74">
        <f>GC78+GD78+GE78+GF78+GG78</f>
        <v>65</v>
      </c>
      <c r="GI78" s="9"/>
      <c r="GJ78" s="336"/>
      <c r="GK78" s="5"/>
      <c r="GL78" s="6">
        <f>G14</f>
        <v>1</v>
      </c>
      <c r="GM78" s="7">
        <f>G23</f>
        <v>10</v>
      </c>
      <c r="GN78" s="7">
        <f>G31</f>
        <v>18</v>
      </c>
      <c r="GO78" s="7">
        <f>G37</f>
        <v>24</v>
      </c>
      <c r="GP78" s="8">
        <f>G25</f>
        <v>12</v>
      </c>
      <c r="GQ78" s="74">
        <f>GL78+GM78+GN78+GO78+GP78</f>
        <v>65</v>
      </c>
      <c r="GR78" s="23"/>
      <c r="GS78" s="6">
        <f>G14</f>
        <v>1</v>
      </c>
      <c r="GT78" s="7">
        <f>G21</f>
        <v>8</v>
      </c>
      <c r="GU78" s="7">
        <f>G32</f>
        <v>19</v>
      </c>
      <c r="GV78" s="7">
        <f>G38</f>
        <v>25</v>
      </c>
      <c r="GW78" s="8">
        <f>G25</f>
        <v>12</v>
      </c>
      <c r="GX78" s="74">
        <f>GS78+GT78+GU78+GV78+GW78</f>
        <v>65</v>
      </c>
      <c r="GY78" s="23"/>
      <c r="GZ78" s="6">
        <f>G14</f>
        <v>1</v>
      </c>
      <c r="HA78" s="7">
        <f>G22</f>
        <v>9</v>
      </c>
      <c r="HB78" s="7">
        <f>G31</f>
        <v>18</v>
      </c>
      <c r="HC78" s="7">
        <f>G38</f>
        <v>25</v>
      </c>
      <c r="HD78" s="8">
        <f>G25</f>
        <v>12</v>
      </c>
      <c r="HE78" s="74">
        <f>GZ78+HA78+HB78+HC78+HD78</f>
        <v>65</v>
      </c>
      <c r="HF78" s="9"/>
      <c r="HG78" s="336"/>
      <c r="HH78" s="5"/>
      <c r="HI78" s="6">
        <f>G14</f>
        <v>1</v>
      </c>
      <c r="HJ78" s="7">
        <f>G37</f>
        <v>24</v>
      </c>
      <c r="HK78" s="7">
        <f>G20</f>
        <v>7</v>
      </c>
      <c r="HL78" s="7">
        <f>G26</f>
        <v>13</v>
      </c>
      <c r="HM78" s="8">
        <f>G33</f>
        <v>20</v>
      </c>
      <c r="HN78" s="74">
        <f>HI78+HJ78+HK78+HL78+HM78</f>
        <v>65</v>
      </c>
      <c r="HO78" s="23"/>
      <c r="HP78" s="6">
        <f>G14</f>
        <v>1</v>
      </c>
      <c r="HQ78" s="7">
        <f>G38</f>
        <v>25</v>
      </c>
      <c r="HR78" s="7">
        <f>G20</f>
        <v>7</v>
      </c>
      <c r="HS78" s="7">
        <f>G27</f>
        <v>14</v>
      </c>
      <c r="HT78" s="8">
        <f>G31</f>
        <v>18</v>
      </c>
      <c r="HU78" s="74">
        <f>HP78+HQ78+HR78+HS78+HT78</f>
        <v>65</v>
      </c>
      <c r="HV78" s="23"/>
      <c r="HW78" s="6">
        <f>G14</f>
        <v>1</v>
      </c>
      <c r="HX78" s="7">
        <f>G38</f>
        <v>25</v>
      </c>
      <c r="HY78" s="7">
        <f>G20</f>
        <v>7</v>
      </c>
      <c r="HZ78" s="7">
        <f>G26</f>
        <v>13</v>
      </c>
      <c r="IA78" s="8">
        <f>G32</f>
        <v>19</v>
      </c>
      <c r="IB78" s="74">
        <f>HW78+HX78+HY78+HZ78+IA78</f>
        <v>65</v>
      </c>
      <c r="IC78" s="9"/>
      <c r="ID78" s="336"/>
      <c r="IE78" s="5"/>
      <c r="IF78" s="6">
        <f>G14</f>
        <v>1</v>
      </c>
      <c r="IG78" s="7">
        <f>G23</f>
        <v>10</v>
      </c>
      <c r="IH78" s="7">
        <f>G26</f>
        <v>13</v>
      </c>
      <c r="II78" s="7">
        <f>G37</f>
        <v>24</v>
      </c>
      <c r="IJ78" s="8">
        <f>G30</f>
        <v>17</v>
      </c>
      <c r="IK78" s="74">
        <f>IF78+IG78+IH78+II78+IJ78</f>
        <v>65</v>
      </c>
      <c r="IL78" s="23"/>
      <c r="IM78" s="6">
        <f>G14</f>
        <v>1</v>
      </c>
      <c r="IN78" s="7">
        <f>G21</f>
        <v>8</v>
      </c>
      <c r="IO78" s="7">
        <f>G27</f>
        <v>14</v>
      </c>
      <c r="IP78" s="7">
        <f>G38</f>
        <v>25</v>
      </c>
      <c r="IQ78" s="8">
        <f>G30</f>
        <v>17</v>
      </c>
      <c r="IR78" s="74">
        <f>IM78+IN78+IO78+IP78+IQ78</f>
        <v>65</v>
      </c>
      <c r="IS78" s="23"/>
      <c r="IT78" s="6">
        <f>G14</f>
        <v>1</v>
      </c>
      <c r="IU78" s="7">
        <f>G22</f>
        <v>9</v>
      </c>
      <c r="IV78" s="7">
        <f>G26</f>
        <v>13</v>
      </c>
      <c r="IW78" s="7">
        <f>G38</f>
        <v>25</v>
      </c>
      <c r="IX78" s="8">
        <f>G30</f>
        <v>17</v>
      </c>
      <c r="IY78" s="74">
        <f>IT78+IU78+IV78+IW78+IX78</f>
        <v>65</v>
      </c>
      <c r="IZ78" s="9"/>
      <c r="JA78" s="336"/>
      <c r="JB78" s="5"/>
      <c r="JC78" s="6">
        <f>G14</f>
        <v>1</v>
      </c>
      <c r="JD78" s="7">
        <f>G21</f>
        <v>8</v>
      </c>
      <c r="JE78" s="7">
        <f>G33</f>
        <v>20</v>
      </c>
      <c r="JF78" s="7">
        <f>G27</f>
        <v>14</v>
      </c>
      <c r="JG78" s="8">
        <f>G35</f>
        <v>22</v>
      </c>
      <c r="JH78" s="74">
        <f>JC78+JD78+JE78+JF78+JG78</f>
        <v>65</v>
      </c>
      <c r="JI78" s="23"/>
      <c r="JJ78" s="6">
        <f>G14</f>
        <v>1</v>
      </c>
      <c r="JK78" s="7">
        <f>G22</f>
        <v>9</v>
      </c>
      <c r="JL78" s="7">
        <f>G31</f>
        <v>18</v>
      </c>
      <c r="JM78" s="7">
        <f>G28</f>
        <v>15</v>
      </c>
      <c r="JN78" s="8">
        <f>G35</f>
        <v>22</v>
      </c>
      <c r="JO78" s="74">
        <f>JJ78+JK78+JL78+JM78+JN78</f>
        <v>65</v>
      </c>
      <c r="JP78" s="23"/>
      <c r="JQ78" s="6">
        <f>G14</f>
        <v>1</v>
      </c>
      <c r="JR78" s="7">
        <f>G21</f>
        <v>8</v>
      </c>
      <c r="JS78" s="7">
        <f>G32</f>
        <v>19</v>
      </c>
      <c r="JT78" s="7">
        <f>G28</f>
        <v>15</v>
      </c>
      <c r="JU78" s="8">
        <f>G35</f>
        <v>22</v>
      </c>
      <c r="JV78" s="74">
        <f>JQ78+JR78+JS78+JT78+JU78</f>
        <v>65</v>
      </c>
      <c r="JW78" s="9"/>
      <c r="JX78" s="336"/>
      <c r="JY78" s="5"/>
      <c r="JZ78" s="6">
        <f>G14</f>
        <v>1</v>
      </c>
      <c r="KA78" s="7">
        <f>G37</f>
        <v>24</v>
      </c>
      <c r="KB78" s="7">
        <f>G20</f>
        <v>7</v>
      </c>
      <c r="KC78" s="7">
        <f>G31</f>
        <v>18</v>
      </c>
      <c r="KD78" s="8">
        <f>G28</f>
        <v>15</v>
      </c>
      <c r="KE78" s="74">
        <f>JZ78+KA78+KB78+KC78+KD78</f>
        <v>65</v>
      </c>
      <c r="KF78" s="23"/>
      <c r="KG78" s="6">
        <f>G14</f>
        <v>1</v>
      </c>
      <c r="KH78" s="7">
        <f>G38</f>
        <v>25</v>
      </c>
      <c r="KI78" s="7">
        <f>G20</f>
        <v>7</v>
      </c>
      <c r="KJ78" s="7">
        <f>G32</f>
        <v>19</v>
      </c>
      <c r="KK78" s="8">
        <f>G26</f>
        <v>13</v>
      </c>
      <c r="KL78" s="74">
        <f>KG78+KH78+KI78+KJ78+KK78</f>
        <v>65</v>
      </c>
      <c r="KM78" s="23"/>
      <c r="KN78" s="6">
        <f>G14</f>
        <v>1</v>
      </c>
      <c r="KO78" s="7">
        <f>G38</f>
        <v>25</v>
      </c>
      <c r="KP78" s="7">
        <f>G20</f>
        <v>7</v>
      </c>
      <c r="KQ78" s="7">
        <f>G31</f>
        <v>18</v>
      </c>
      <c r="KR78" s="8">
        <f>G27</f>
        <v>14</v>
      </c>
      <c r="KS78" s="74">
        <f>KN78+KO78+KP78+KQ78+KR78</f>
        <v>65</v>
      </c>
      <c r="KT78" s="9"/>
      <c r="KU78" s="336"/>
      <c r="KV78" s="5"/>
      <c r="KW78" s="6">
        <f>G14</f>
        <v>1</v>
      </c>
      <c r="KX78" s="7">
        <f>G22</f>
        <v>9</v>
      </c>
      <c r="KY78" s="7">
        <f>G31</f>
        <v>18</v>
      </c>
      <c r="KZ78" s="7">
        <f>G25</f>
        <v>12</v>
      </c>
      <c r="LA78" s="8">
        <f>G38</f>
        <v>25</v>
      </c>
      <c r="LB78" s="74">
        <f>KW78+KX78+KY78+KZ78+LA78</f>
        <v>65</v>
      </c>
      <c r="LC78" s="23"/>
      <c r="LD78" s="6">
        <f>G14</f>
        <v>1</v>
      </c>
      <c r="LE78" s="7">
        <f>G23</f>
        <v>10</v>
      </c>
      <c r="LF78" s="7">
        <f>G32</f>
        <v>19</v>
      </c>
      <c r="LG78" s="7">
        <f>G25</f>
        <v>12</v>
      </c>
      <c r="LH78" s="8">
        <f>G36</f>
        <v>23</v>
      </c>
      <c r="LI78" s="74">
        <f>LD78+LE78+LF78+LG78+LH78</f>
        <v>65</v>
      </c>
      <c r="LJ78" s="23"/>
      <c r="LK78" s="6">
        <f>G14</f>
        <v>1</v>
      </c>
      <c r="LL78" s="7">
        <f>G23</f>
        <v>10</v>
      </c>
      <c r="LM78" s="7">
        <f>G31</f>
        <v>18</v>
      </c>
      <c r="LN78" s="7">
        <f>G25</f>
        <v>12</v>
      </c>
      <c r="LO78" s="8">
        <f>G37</f>
        <v>24</v>
      </c>
      <c r="LP78" s="74">
        <f>LK78+LL78+LM78+LN78+LO78</f>
        <v>65</v>
      </c>
      <c r="LQ78" s="9"/>
      <c r="LR78" s="336"/>
      <c r="LS78" s="5"/>
      <c r="LT78" s="6">
        <f>G14</f>
        <v>1</v>
      </c>
      <c r="LU78" s="7">
        <f>G32</f>
        <v>19</v>
      </c>
      <c r="LV78" s="7">
        <f>G21</f>
        <v>8</v>
      </c>
      <c r="LW78" s="7">
        <f>G25</f>
        <v>12</v>
      </c>
      <c r="LX78" s="8">
        <f>G38</f>
        <v>25</v>
      </c>
      <c r="LY78" s="74">
        <f>LT78+LU78+LV78+LW78+LX78</f>
        <v>65</v>
      </c>
      <c r="LZ78" s="23"/>
      <c r="MA78" s="6">
        <f>G14</f>
        <v>1</v>
      </c>
      <c r="MB78" s="7">
        <f>G33</f>
        <v>20</v>
      </c>
      <c r="MC78" s="7">
        <f>G22</f>
        <v>9</v>
      </c>
      <c r="MD78" s="7">
        <f>G25</f>
        <v>12</v>
      </c>
      <c r="ME78" s="8">
        <f>G36</f>
        <v>23</v>
      </c>
      <c r="MF78" s="74">
        <f>MA78+MB78+MC78+MD78+ME78</f>
        <v>65</v>
      </c>
      <c r="MG78" s="23"/>
      <c r="MH78" s="6">
        <f>G14</f>
        <v>1</v>
      </c>
      <c r="MI78" s="7">
        <f>G33</f>
        <v>20</v>
      </c>
      <c r="MJ78" s="7">
        <f>G21</f>
        <v>8</v>
      </c>
      <c r="MK78" s="7">
        <f>G25</f>
        <v>12</v>
      </c>
      <c r="ML78" s="8">
        <f>G37</f>
        <v>24</v>
      </c>
      <c r="MM78" s="74">
        <f>MH78+MI78+MJ78+MK78+ML78</f>
        <v>65</v>
      </c>
      <c r="MN78" s="9"/>
      <c r="MO78" s="336"/>
      <c r="MP78" s="5"/>
      <c r="MQ78" s="6">
        <f>G14</f>
        <v>1</v>
      </c>
      <c r="MR78" s="7">
        <f>G22</f>
        <v>9</v>
      </c>
      <c r="MS78" s="7">
        <f>G30</f>
        <v>17</v>
      </c>
      <c r="MT78" s="7">
        <f>G26</f>
        <v>13</v>
      </c>
      <c r="MU78" s="8">
        <f>G38</f>
        <v>25</v>
      </c>
      <c r="MV78" s="74">
        <f>MQ78+MR78+MS78+MT78+MU78</f>
        <v>65</v>
      </c>
      <c r="MW78" s="23"/>
      <c r="MX78" s="6">
        <f>G14</f>
        <v>1</v>
      </c>
      <c r="MY78" s="7">
        <f>G23</f>
        <v>10</v>
      </c>
      <c r="MZ78" s="7">
        <f>G30</f>
        <v>17</v>
      </c>
      <c r="NA78" s="7">
        <f>G27</f>
        <v>14</v>
      </c>
      <c r="NB78" s="8">
        <f>G36</f>
        <v>23</v>
      </c>
      <c r="NC78" s="74">
        <f>MX78+MY78+MZ78+NA78+NB78</f>
        <v>65</v>
      </c>
      <c r="ND78" s="23"/>
      <c r="NE78" s="6">
        <f>G14</f>
        <v>1</v>
      </c>
      <c r="NF78" s="7">
        <f>G23</f>
        <v>10</v>
      </c>
      <c r="NG78" s="7">
        <f>G30</f>
        <v>17</v>
      </c>
      <c r="NH78" s="7">
        <f>G26</f>
        <v>13</v>
      </c>
      <c r="NI78" s="8">
        <f>G37</f>
        <v>24</v>
      </c>
      <c r="NJ78" s="74">
        <f>NE78+NF78+NG78+NH78+NI78</f>
        <v>65</v>
      </c>
      <c r="NK78" s="9"/>
      <c r="NL78" s="336"/>
      <c r="NM78" s="5"/>
      <c r="NN78" s="6">
        <f>G14</f>
        <v>1</v>
      </c>
      <c r="NO78" s="7">
        <f>G31</f>
        <v>18</v>
      </c>
      <c r="NP78" s="7">
        <f>G28</f>
        <v>15</v>
      </c>
      <c r="NQ78" s="7">
        <f>G37</f>
        <v>24</v>
      </c>
      <c r="NR78" s="8">
        <f>G20</f>
        <v>7</v>
      </c>
      <c r="NS78" s="74">
        <f>NN78+NO78+NP78+NQ78+NR78</f>
        <v>65</v>
      </c>
      <c r="NT78" s="23"/>
      <c r="NU78" s="6">
        <f>G14</f>
        <v>1</v>
      </c>
      <c r="NV78" s="7">
        <f>G32</f>
        <v>19</v>
      </c>
      <c r="NW78" s="7">
        <f>G26</f>
        <v>13</v>
      </c>
      <c r="NX78" s="7">
        <f>G38</f>
        <v>25</v>
      </c>
      <c r="NY78" s="8">
        <f>G20</f>
        <v>7</v>
      </c>
      <c r="NZ78" s="74">
        <f>NU78+NV78+NW78+NX78+NY78</f>
        <v>65</v>
      </c>
      <c r="OA78" s="23"/>
      <c r="OB78" s="6">
        <f>G14</f>
        <v>1</v>
      </c>
      <c r="OC78" s="7">
        <f>G31</f>
        <v>18</v>
      </c>
      <c r="OD78" s="7">
        <f>G27</f>
        <v>14</v>
      </c>
      <c r="OE78" s="7">
        <f>G38</f>
        <v>25</v>
      </c>
      <c r="OF78" s="8">
        <f>G20</f>
        <v>7</v>
      </c>
      <c r="OG78" s="74">
        <f>OB78+OC78+OD78+OE78+OF78</f>
        <v>65</v>
      </c>
      <c r="OH78" s="9"/>
      <c r="OI78" s="336"/>
      <c r="OJ78" s="5"/>
      <c r="OK78" s="6">
        <f>G14</f>
        <v>1</v>
      </c>
      <c r="OL78" s="7">
        <f>G33</f>
        <v>20</v>
      </c>
      <c r="OM78" s="7">
        <f>G36</f>
        <v>23</v>
      </c>
      <c r="ON78" s="7">
        <f>G22</f>
        <v>9</v>
      </c>
      <c r="OO78" s="8">
        <f>G25</f>
        <v>12</v>
      </c>
      <c r="OP78" s="74">
        <f>OK78+OL78+OM78+ON78+OO78</f>
        <v>65</v>
      </c>
      <c r="OQ78" s="23"/>
      <c r="OR78" s="6">
        <f>G14</f>
        <v>1</v>
      </c>
      <c r="OS78" s="7">
        <f>G31</f>
        <v>18</v>
      </c>
      <c r="OT78" s="7">
        <f>G37</f>
        <v>24</v>
      </c>
      <c r="OU78" s="7">
        <f>G23</f>
        <v>10</v>
      </c>
      <c r="OV78" s="8">
        <f>G25</f>
        <v>12</v>
      </c>
      <c r="OW78" s="74">
        <f>OR78+OS78+OT78+OU78+OV78</f>
        <v>65</v>
      </c>
      <c r="OX78" s="23"/>
      <c r="OY78" s="6">
        <f>G14</f>
        <v>1</v>
      </c>
      <c r="OZ78" s="7">
        <f>G32</f>
        <v>19</v>
      </c>
      <c r="PA78" s="7">
        <f>G36</f>
        <v>23</v>
      </c>
      <c r="PB78" s="7">
        <f>G23</f>
        <v>10</v>
      </c>
      <c r="PC78" s="8">
        <f>G25</f>
        <v>12</v>
      </c>
      <c r="PD78" s="74">
        <f>OY78+OZ78+PA78+PB78+PC78</f>
        <v>65</v>
      </c>
      <c r="PE78" s="9"/>
      <c r="PF78" s="336"/>
      <c r="PG78" s="5"/>
      <c r="PH78" s="6">
        <f>G14</f>
        <v>1</v>
      </c>
      <c r="PI78" s="7">
        <f>G21</f>
        <v>8</v>
      </c>
      <c r="PJ78" s="7">
        <f>G28</f>
        <v>15</v>
      </c>
      <c r="PK78" s="7">
        <f>G37</f>
        <v>24</v>
      </c>
      <c r="PL78" s="8">
        <f>G30</f>
        <v>17</v>
      </c>
      <c r="PM78" s="74">
        <f>PH78+PI78+PJ78+PK78+PL78</f>
        <v>65</v>
      </c>
      <c r="PN78" s="23"/>
      <c r="PO78" s="6">
        <f>G14</f>
        <v>1</v>
      </c>
      <c r="PP78" s="7">
        <f>G22</f>
        <v>9</v>
      </c>
      <c r="PQ78" s="7">
        <f>G26</f>
        <v>13</v>
      </c>
      <c r="PR78" s="7">
        <f>G38</f>
        <v>25</v>
      </c>
      <c r="PS78" s="8">
        <f>G30</f>
        <v>17</v>
      </c>
      <c r="PT78" s="74">
        <f>PO78+PP78+PQ78+PR78+PS78</f>
        <v>65</v>
      </c>
      <c r="PU78" s="23"/>
      <c r="PV78" s="6">
        <f>G14</f>
        <v>1</v>
      </c>
      <c r="PW78" s="7">
        <f>G21</f>
        <v>8</v>
      </c>
      <c r="PX78" s="7">
        <f>G27</f>
        <v>14</v>
      </c>
      <c r="PY78" s="7">
        <f>G38</f>
        <v>25</v>
      </c>
      <c r="PZ78" s="8">
        <f>G30</f>
        <v>17</v>
      </c>
      <c r="QA78" s="74">
        <f>PV78+PW78+PX78+PY78+PZ78</f>
        <v>65</v>
      </c>
      <c r="QB78" s="9"/>
      <c r="QC78" s="336"/>
      <c r="QD78" s="5"/>
      <c r="QE78" s="6">
        <f>G14</f>
        <v>1</v>
      </c>
      <c r="QF78" s="7">
        <f>G32</f>
        <v>19</v>
      </c>
      <c r="QG78" s="7">
        <f>G20</f>
        <v>7</v>
      </c>
      <c r="QH78" s="7">
        <f>G26</f>
        <v>13</v>
      </c>
      <c r="QI78" s="8">
        <f>G38</f>
        <v>25</v>
      </c>
      <c r="QJ78" s="74">
        <f>QE78+QF78+QG78+QH78+QI78</f>
        <v>65</v>
      </c>
      <c r="QK78" s="23"/>
      <c r="QL78" s="6">
        <f>G14</f>
        <v>1</v>
      </c>
      <c r="QM78" s="7">
        <f>G33</f>
        <v>20</v>
      </c>
      <c r="QN78" s="7">
        <f>G20</f>
        <v>7</v>
      </c>
      <c r="QO78" s="7">
        <f>G27</f>
        <v>14</v>
      </c>
      <c r="QP78" s="8">
        <f>G36</f>
        <v>23</v>
      </c>
      <c r="QQ78" s="74">
        <f>QL78+QM78+QN78+QO78+QP78</f>
        <v>65</v>
      </c>
      <c r="QR78" s="23"/>
      <c r="QS78" s="6">
        <f>G14</f>
        <v>1</v>
      </c>
      <c r="QT78" s="7">
        <f>G33</f>
        <v>20</v>
      </c>
      <c r="QU78" s="7">
        <f>G20</f>
        <v>7</v>
      </c>
      <c r="QV78" s="7">
        <f>G26</f>
        <v>13</v>
      </c>
      <c r="QW78" s="8">
        <f>G37</f>
        <v>24</v>
      </c>
      <c r="QX78" s="74">
        <f>QS78+QT78+QU78+QV78+QW78</f>
        <v>65</v>
      </c>
      <c r="QY78" s="9"/>
      <c r="QZ78" s="336"/>
      <c r="RA78" s="5"/>
      <c r="RB78" s="6">
        <f>G14</f>
        <v>1</v>
      </c>
      <c r="RC78" s="7">
        <f>G22</f>
        <v>9</v>
      </c>
      <c r="RD78" s="7">
        <f>G31</f>
        <v>18</v>
      </c>
      <c r="RE78" s="7">
        <f>G35</f>
        <v>22</v>
      </c>
      <c r="RF78" s="8">
        <f>G28</f>
        <v>15</v>
      </c>
      <c r="RG78" s="74">
        <f>RB78+RC78+RD78+RE78+RF78</f>
        <v>65</v>
      </c>
      <c r="RH78" s="23"/>
      <c r="RI78" s="6">
        <f>G14</f>
        <v>1</v>
      </c>
      <c r="RJ78" s="7">
        <f>G23</f>
        <v>10</v>
      </c>
      <c r="RK78" s="7">
        <f>G32</f>
        <v>19</v>
      </c>
      <c r="RL78" s="7">
        <f>G35</f>
        <v>22</v>
      </c>
      <c r="RM78" s="8">
        <f>G26</f>
        <v>13</v>
      </c>
      <c r="RN78" s="74">
        <f>RI78+RJ78+RK78+RL78+RM78</f>
        <v>65</v>
      </c>
      <c r="RO78" s="23"/>
      <c r="RP78" s="6">
        <f>G14</f>
        <v>1</v>
      </c>
      <c r="RQ78" s="7">
        <f>G23</f>
        <v>10</v>
      </c>
      <c r="RR78" s="7">
        <f>G31</f>
        <v>18</v>
      </c>
      <c r="RS78" s="7">
        <f>G35</f>
        <v>22</v>
      </c>
      <c r="RT78" s="8">
        <f>G27</f>
        <v>14</v>
      </c>
      <c r="RU78" s="74">
        <f>RP78+RQ78+RR78+RS78+RT78</f>
        <v>65</v>
      </c>
      <c r="RV78" s="9"/>
      <c r="RW78" s="336"/>
      <c r="RX78" s="5"/>
      <c r="RY78" s="6">
        <f>G14</f>
        <v>1</v>
      </c>
      <c r="RZ78" s="7">
        <f>G32</f>
        <v>19</v>
      </c>
      <c r="SA78" s="7">
        <f>G21</f>
        <v>8</v>
      </c>
      <c r="SB78" s="7">
        <f>G35</f>
        <v>22</v>
      </c>
      <c r="SC78" s="8">
        <f>G28</f>
        <v>15</v>
      </c>
      <c r="SD78" s="74">
        <f>RY78+RZ78+SA78+SB78+SC78</f>
        <v>65</v>
      </c>
      <c r="SE78" s="23"/>
      <c r="SF78" s="6">
        <f>G14</f>
        <v>1</v>
      </c>
      <c r="SG78" s="7">
        <f>G33</f>
        <v>20</v>
      </c>
      <c r="SH78" s="7">
        <f>G22</f>
        <v>9</v>
      </c>
      <c r="SI78" s="7">
        <f>G35</f>
        <v>22</v>
      </c>
      <c r="SJ78" s="8">
        <f>G26</f>
        <v>13</v>
      </c>
      <c r="SK78" s="74">
        <f>SF78+SG78+SH78+SI78+SJ78</f>
        <v>65</v>
      </c>
      <c r="SL78" s="23"/>
      <c r="SM78" s="6">
        <f>G14</f>
        <v>1</v>
      </c>
      <c r="SN78" s="7">
        <f>G33</f>
        <v>20</v>
      </c>
      <c r="SO78" s="7">
        <f>G21</f>
        <v>8</v>
      </c>
      <c r="SP78" s="7">
        <f>G35</f>
        <v>22</v>
      </c>
      <c r="SQ78" s="8">
        <f>G27</f>
        <v>14</v>
      </c>
      <c r="SR78" s="74">
        <f>SM78+SN78+SO78+SP78+SQ78</f>
        <v>65</v>
      </c>
      <c r="SS78" s="9"/>
      <c r="ST78" s="336"/>
      <c r="SU78" s="5"/>
      <c r="SV78" s="6">
        <f>G14</f>
        <v>1</v>
      </c>
      <c r="SW78" s="7">
        <f>G22</f>
        <v>9</v>
      </c>
      <c r="SX78" s="7">
        <f>G30</f>
        <v>17</v>
      </c>
      <c r="SY78" s="7">
        <f>G36</f>
        <v>23</v>
      </c>
      <c r="SZ78" s="8">
        <f>G28</f>
        <v>15</v>
      </c>
      <c r="TA78" s="74">
        <f>SV78+SW78+SX78+SY78+SZ78</f>
        <v>65</v>
      </c>
      <c r="TB78" s="23"/>
      <c r="TC78" s="6">
        <f>G14</f>
        <v>1</v>
      </c>
      <c r="TD78" s="7">
        <f>G23</f>
        <v>10</v>
      </c>
      <c r="TE78" s="7">
        <f>G30</f>
        <v>17</v>
      </c>
      <c r="TF78" s="7">
        <f>G37</f>
        <v>24</v>
      </c>
      <c r="TG78" s="8">
        <f>G26</f>
        <v>13</v>
      </c>
      <c r="TH78" s="74">
        <f>TC78+TD78+TE78+TF78+TG78</f>
        <v>65</v>
      </c>
      <c r="TI78" s="23"/>
      <c r="TJ78" s="6">
        <f>G14</f>
        <v>1</v>
      </c>
      <c r="TK78" s="7">
        <f>G23</f>
        <v>10</v>
      </c>
      <c r="TL78" s="7">
        <f>G30</f>
        <v>17</v>
      </c>
      <c r="TM78" s="7">
        <f>G36</f>
        <v>23</v>
      </c>
      <c r="TN78" s="8">
        <f>G27</f>
        <v>14</v>
      </c>
      <c r="TO78" s="74">
        <f>TJ78+TK78+TL78+TM78+TN78</f>
        <v>65</v>
      </c>
      <c r="TP78" s="9"/>
      <c r="TQ78" s="336"/>
      <c r="TR78" s="5"/>
      <c r="TS78" s="6">
        <f>G14</f>
        <v>1</v>
      </c>
      <c r="TT78" s="7">
        <f>G33</f>
        <v>20</v>
      </c>
      <c r="TU78" s="7">
        <f>G26</f>
        <v>13</v>
      </c>
      <c r="TV78" s="7">
        <f>G22</f>
        <v>9</v>
      </c>
      <c r="TW78" s="8">
        <f>G35</f>
        <v>22</v>
      </c>
      <c r="TX78" s="74">
        <f>TS78+TT78+TU78+TV78+TW78</f>
        <v>65</v>
      </c>
      <c r="TY78" s="23"/>
      <c r="TZ78" s="6">
        <f>G14</f>
        <v>1</v>
      </c>
      <c r="UA78" s="7">
        <f>G31</f>
        <v>18</v>
      </c>
      <c r="UB78" s="7">
        <f>G27</f>
        <v>14</v>
      </c>
      <c r="UC78" s="7">
        <f>G23</f>
        <v>10</v>
      </c>
      <c r="UD78" s="8">
        <f>G35</f>
        <v>22</v>
      </c>
      <c r="UE78" s="74">
        <f>TZ78+UA78+UB78+UC78+UD78</f>
        <v>65</v>
      </c>
      <c r="UF78" s="23"/>
      <c r="UG78" s="6">
        <f>G14</f>
        <v>1</v>
      </c>
      <c r="UH78" s="7">
        <f>G32</f>
        <v>19</v>
      </c>
      <c r="UI78" s="7">
        <f>G26</f>
        <v>13</v>
      </c>
      <c r="UJ78" s="7">
        <f>G23</f>
        <v>10</v>
      </c>
      <c r="UK78" s="8">
        <f>G35</f>
        <v>22</v>
      </c>
      <c r="UL78" s="74">
        <f>UG78+UH78+UI78+UJ78+UK78</f>
        <v>65</v>
      </c>
      <c r="UM78" s="9"/>
      <c r="UN78" s="336"/>
      <c r="UO78" s="5"/>
      <c r="UP78" s="6">
        <f>G14</f>
        <v>1</v>
      </c>
      <c r="UQ78" s="7">
        <f>G31</f>
        <v>18</v>
      </c>
      <c r="UR78" s="7">
        <f>G38</f>
        <v>25</v>
      </c>
      <c r="US78" s="7">
        <f>G27</f>
        <v>14</v>
      </c>
      <c r="UT78" s="8">
        <f>G20</f>
        <v>7</v>
      </c>
      <c r="UU78" s="74">
        <f>UP78+UQ78+UR78+US78+UT78</f>
        <v>65</v>
      </c>
      <c r="UV78" s="23"/>
      <c r="UW78" s="6">
        <f>G14</f>
        <v>1</v>
      </c>
      <c r="UX78" s="7">
        <f>G32</f>
        <v>19</v>
      </c>
      <c r="UY78" s="7">
        <f>G36</f>
        <v>23</v>
      </c>
      <c r="UZ78" s="7">
        <f>G28</f>
        <v>15</v>
      </c>
      <c r="VA78" s="8">
        <f>G20</f>
        <v>7</v>
      </c>
      <c r="VB78" s="74">
        <f>UW78+UX78+UY78+UZ78+VA78</f>
        <v>65</v>
      </c>
      <c r="VC78" s="23"/>
      <c r="VD78" s="6">
        <f>G14</f>
        <v>1</v>
      </c>
      <c r="VE78" s="7">
        <f>G31</f>
        <v>18</v>
      </c>
      <c r="VF78" s="7">
        <f>G37</f>
        <v>24</v>
      </c>
      <c r="VG78" s="7">
        <f>G28</f>
        <v>15</v>
      </c>
      <c r="VH78" s="8">
        <f>G20</f>
        <v>7</v>
      </c>
      <c r="VI78" s="74">
        <f>VD78+VE78+VF78+VG78+VH78</f>
        <v>65</v>
      </c>
      <c r="VJ78" s="9"/>
      <c r="VK78" s="336"/>
      <c r="VL78" s="5"/>
      <c r="VM78" s="6">
        <f>G14</f>
        <v>1</v>
      </c>
      <c r="VN78" s="7">
        <f>G23</f>
        <v>10</v>
      </c>
      <c r="VO78" s="7">
        <f>G26</f>
        <v>13</v>
      </c>
      <c r="VP78" s="7">
        <f>G32</f>
        <v>19</v>
      </c>
      <c r="VQ78" s="8">
        <f>G35</f>
        <v>22</v>
      </c>
      <c r="VR78" s="74">
        <f>VM78+VN78+VO78+VP78+VQ78</f>
        <v>65</v>
      </c>
      <c r="VS78" s="23"/>
      <c r="VT78" s="6">
        <f>G14</f>
        <v>1</v>
      </c>
      <c r="VU78" s="7">
        <f>G21</f>
        <v>8</v>
      </c>
      <c r="VV78" s="7">
        <f>G27</f>
        <v>14</v>
      </c>
      <c r="VW78" s="7">
        <f>G33</f>
        <v>20</v>
      </c>
      <c r="VX78" s="8">
        <f>G35</f>
        <v>22</v>
      </c>
      <c r="VY78" s="74">
        <f>VT78+VU78+VV78+VW78+VX78</f>
        <v>65</v>
      </c>
      <c r="VZ78" s="23"/>
      <c r="WA78" s="6">
        <f>G14</f>
        <v>1</v>
      </c>
      <c r="WB78" s="7">
        <f>G22</f>
        <v>9</v>
      </c>
      <c r="WC78" s="7">
        <f>G26</f>
        <v>13</v>
      </c>
      <c r="WD78" s="7">
        <f>G33</f>
        <v>20</v>
      </c>
      <c r="WE78" s="8">
        <f>G35</f>
        <v>22</v>
      </c>
      <c r="WF78" s="74">
        <f>WA78+WB78+WC78+WD78+WE78</f>
        <v>65</v>
      </c>
      <c r="WG78" s="9"/>
      <c r="WH78" s="336"/>
      <c r="WI78" s="5"/>
      <c r="WJ78" s="6">
        <f>G14</f>
        <v>1</v>
      </c>
      <c r="WK78" s="7">
        <f>G21</f>
        <v>8</v>
      </c>
      <c r="WL78" s="7">
        <f>G38</f>
        <v>25</v>
      </c>
      <c r="WM78" s="7">
        <f>G27</f>
        <v>14</v>
      </c>
      <c r="WN78" s="8">
        <f>G30</f>
        <v>17</v>
      </c>
      <c r="WO78" s="74">
        <f>WJ78+WK78+WL78+WM78+WN78</f>
        <v>65</v>
      </c>
      <c r="WP78" s="23"/>
      <c r="WQ78" s="6">
        <f>G14</f>
        <v>1</v>
      </c>
      <c r="WR78" s="7">
        <f>G22</f>
        <v>9</v>
      </c>
      <c r="WS78" s="7">
        <f>G36</f>
        <v>23</v>
      </c>
      <c r="WT78" s="7">
        <f>G28</f>
        <v>15</v>
      </c>
      <c r="WU78" s="8">
        <f>G30</f>
        <v>17</v>
      </c>
      <c r="WV78" s="74">
        <f>WQ78+WR78+WS78+WT78+WU78</f>
        <v>65</v>
      </c>
      <c r="WW78" s="23"/>
      <c r="WX78" s="6">
        <f>G14</f>
        <v>1</v>
      </c>
      <c r="WY78" s="7">
        <f>G21</f>
        <v>8</v>
      </c>
      <c r="WZ78" s="7">
        <f>G37</f>
        <v>24</v>
      </c>
      <c r="XA78" s="7">
        <f>G28</f>
        <v>15</v>
      </c>
      <c r="XB78" s="8">
        <f>G30</f>
        <v>17</v>
      </c>
      <c r="XC78" s="74">
        <f>WX78+WY78+WZ78+XA78+XB78</f>
        <v>65</v>
      </c>
      <c r="XD78" s="9"/>
      <c r="XE78" s="336"/>
      <c r="XF78" s="5"/>
      <c r="XG78" s="6">
        <f>G14</f>
        <v>1</v>
      </c>
      <c r="XH78" s="7">
        <f>G22</f>
        <v>9</v>
      </c>
      <c r="XI78" s="7">
        <f>G26</f>
        <v>13</v>
      </c>
      <c r="XJ78" s="7">
        <f>G30</f>
        <v>17</v>
      </c>
      <c r="XK78" s="8">
        <f>G38</f>
        <v>25</v>
      </c>
      <c r="XL78" s="74">
        <f>XG78+XH78+XI78+XJ78+XK78</f>
        <v>65</v>
      </c>
      <c r="XM78" s="23"/>
      <c r="XN78" s="6">
        <f>G14</f>
        <v>1</v>
      </c>
      <c r="XO78" s="7">
        <f>G23</f>
        <v>10</v>
      </c>
      <c r="XP78" s="7">
        <f>G27</f>
        <v>14</v>
      </c>
      <c r="XQ78" s="7">
        <f>G30</f>
        <v>17</v>
      </c>
      <c r="XR78" s="8">
        <f>G36</f>
        <v>23</v>
      </c>
      <c r="XS78" s="74">
        <f>XN78+XO78+XP78+XQ78+XR78</f>
        <v>65</v>
      </c>
      <c r="XT78" s="23"/>
      <c r="XU78" s="6">
        <f>G14</f>
        <v>1</v>
      </c>
      <c r="XV78" s="7">
        <f>G23</f>
        <v>10</v>
      </c>
      <c r="XW78" s="7">
        <f>G26</f>
        <v>13</v>
      </c>
      <c r="XX78" s="7">
        <f>G30</f>
        <v>17</v>
      </c>
      <c r="XY78" s="8">
        <f>G37</f>
        <v>24</v>
      </c>
      <c r="XZ78" s="74">
        <f>XU78+XV78+XW78+XX78+XY78</f>
        <v>65</v>
      </c>
      <c r="YA78" s="9"/>
      <c r="YB78" s="336"/>
      <c r="YC78" s="5"/>
      <c r="YD78" s="6">
        <f>G14</f>
        <v>1</v>
      </c>
      <c r="YE78" s="7">
        <f>G27</f>
        <v>14</v>
      </c>
      <c r="YF78" s="7">
        <f>G21</f>
        <v>8</v>
      </c>
      <c r="YG78" s="7">
        <f>G30</f>
        <v>17</v>
      </c>
      <c r="YH78" s="8">
        <f>G38</f>
        <v>25</v>
      </c>
      <c r="YI78" s="74">
        <f>YD78+YE78+YF78+YG78+YH78</f>
        <v>65</v>
      </c>
      <c r="YJ78" s="23"/>
      <c r="YK78" s="6">
        <f>G14</f>
        <v>1</v>
      </c>
      <c r="YL78" s="7">
        <f>G28</f>
        <v>15</v>
      </c>
      <c r="YM78" s="7">
        <f>G22</f>
        <v>9</v>
      </c>
      <c r="YN78" s="7">
        <f>G30</f>
        <v>17</v>
      </c>
      <c r="YO78" s="8">
        <f>G36</f>
        <v>23</v>
      </c>
      <c r="YP78" s="74">
        <f>YK78+YL78+YM78+YN78+YO78</f>
        <v>65</v>
      </c>
      <c r="YQ78" s="23"/>
      <c r="YR78" s="6">
        <f>G14</f>
        <v>1</v>
      </c>
      <c r="YS78" s="7">
        <f>G28</f>
        <v>15</v>
      </c>
      <c r="YT78" s="7">
        <f>G21</f>
        <v>8</v>
      </c>
      <c r="YU78" s="7">
        <f>G30</f>
        <v>17</v>
      </c>
      <c r="YV78" s="8">
        <f>G37</f>
        <v>24</v>
      </c>
      <c r="YW78" s="74">
        <f>YR78+YS78+YT78+YU78+YV78</f>
        <v>65</v>
      </c>
      <c r="YX78" s="9"/>
      <c r="YY78" s="336"/>
      <c r="YZ78" s="5"/>
      <c r="ZA78" s="6">
        <f>G14</f>
        <v>1</v>
      </c>
      <c r="ZB78" s="7">
        <f>G22</f>
        <v>9</v>
      </c>
      <c r="ZC78" s="7">
        <f>G25</f>
        <v>12</v>
      </c>
      <c r="ZD78" s="7">
        <f>G31</f>
        <v>18</v>
      </c>
      <c r="ZE78" s="8">
        <f>G38</f>
        <v>25</v>
      </c>
      <c r="ZF78" s="74">
        <f>ZA78+ZB78+ZC78+ZD78+ZE78</f>
        <v>65</v>
      </c>
      <c r="ZG78" s="23"/>
      <c r="ZH78" s="6">
        <f>G14</f>
        <v>1</v>
      </c>
      <c r="ZI78" s="7">
        <f>G23</f>
        <v>10</v>
      </c>
      <c r="ZJ78" s="7">
        <f>G25</f>
        <v>12</v>
      </c>
      <c r="ZK78" s="7">
        <f>G32</f>
        <v>19</v>
      </c>
      <c r="ZL78" s="8">
        <f>G36</f>
        <v>23</v>
      </c>
      <c r="ZM78" s="74">
        <f>ZH78+ZI78+ZJ78+ZK78+ZL78</f>
        <v>65</v>
      </c>
      <c r="ZN78" s="23"/>
      <c r="ZO78" s="6">
        <f>G14</f>
        <v>1</v>
      </c>
      <c r="ZP78" s="7">
        <f>G23</f>
        <v>10</v>
      </c>
      <c r="ZQ78" s="7">
        <f>G25</f>
        <v>12</v>
      </c>
      <c r="ZR78" s="7">
        <f>G31</f>
        <v>18</v>
      </c>
      <c r="ZS78" s="8">
        <f>G37</f>
        <v>24</v>
      </c>
      <c r="ZT78" s="74">
        <f>ZO78+ZP78+ZQ78+ZR78+ZS78</f>
        <v>65</v>
      </c>
      <c r="ZU78" s="9"/>
      <c r="ZV78" s="336"/>
      <c r="ZW78" s="5"/>
      <c r="ZX78" s="6">
        <f>G14</f>
        <v>1</v>
      </c>
      <c r="ZY78" s="7">
        <f>G26</f>
        <v>13</v>
      </c>
      <c r="ZZ78" s="7">
        <f>G33</f>
        <v>20</v>
      </c>
      <c r="AAA78" s="7">
        <f>G37</f>
        <v>24</v>
      </c>
      <c r="AAB78" s="8">
        <f>G20</f>
        <v>7</v>
      </c>
      <c r="AAC78" s="74">
        <f>ZX78+ZY78+ZZ78+AAA78+AAB78</f>
        <v>65</v>
      </c>
      <c r="AAD78" s="23"/>
      <c r="AAE78" s="6">
        <f>G14</f>
        <v>1</v>
      </c>
      <c r="AAF78" s="7">
        <f>G27</f>
        <v>14</v>
      </c>
      <c r="AAG78" s="7">
        <f>G31</f>
        <v>18</v>
      </c>
      <c r="AAH78" s="7">
        <f>G38</f>
        <v>25</v>
      </c>
      <c r="AAI78" s="8">
        <f>G20</f>
        <v>7</v>
      </c>
      <c r="AAJ78" s="74">
        <f>AAE78+AAF78+AAG78+AAH78+AAI78</f>
        <v>65</v>
      </c>
      <c r="AAK78" s="23"/>
      <c r="AAL78" s="6">
        <f>G14</f>
        <v>1</v>
      </c>
      <c r="AAM78" s="7">
        <f>G26</f>
        <v>13</v>
      </c>
      <c r="AAN78" s="7">
        <f>G32</f>
        <v>19</v>
      </c>
      <c r="AAO78" s="7">
        <f>G38</f>
        <v>25</v>
      </c>
      <c r="AAP78" s="8">
        <f>G20</f>
        <v>7</v>
      </c>
      <c r="AAQ78" s="74">
        <f>AAL78+AAM78+AAN78+AAO78+AAP78</f>
        <v>65</v>
      </c>
      <c r="AAR78" s="9"/>
      <c r="AAS78" s="336"/>
      <c r="AAT78" s="5"/>
      <c r="AAU78" s="6">
        <f>G14</f>
        <v>1</v>
      </c>
      <c r="AAV78" s="7">
        <f>G28</f>
        <v>15</v>
      </c>
      <c r="AAW78" s="7">
        <f>G36</f>
        <v>23</v>
      </c>
      <c r="AAX78" s="7">
        <f>G22</f>
        <v>9</v>
      </c>
      <c r="AAY78" s="8">
        <f>G30</f>
        <v>17</v>
      </c>
      <c r="AAZ78" s="74">
        <f>AAU78+AAV78+AAW78+AAX78+AAY78</f>
        <v>65</v>
      </c>
      <c r="ABA78" s="23"/>
      <c r="ABB78" s="6">
        <f>G14</f>
        <v>1</v>
      </c>
      <c r="ABC78" s="7">
        <f>G26</f>
        <v>13</v>
      </c>
      <c r="ABD78" s="7">
        <f>G37</f>
        <v>24</v>
      </c>
      <c r="ABE78" s="7">
        <f>G23</f>
        <v>10</v>
      </c>
      <c r="ABF78" s="8">
        <f>G30</f>
        <v>17</v>
      </c>
      <c r="ABG78" s="74">
        <f>ABB78+ABC78+ABD78+ABE78+ABF78</f>
        <v>65</v>
      </c>
      <c r="ABH78" s="23"/>
      <c r="ABI78" s="6">
        <f>G14</f>
        <v>1</v>
      </c>
      <c r="ABJ78" s="7">
        <f>G27</f>
        <v>14</v>
      </c>
      <c r="ABK78" s="7">
        <f>G36</f>
        <v>23</v>
      </c>
      <c r="ABL78" s="7">
        <f>G23</f>
        <v>10</v>
      </c>
      <c r="ABM78" s="8">
        <f>G30</f>
        <v>17</v>
      </c>
      <c r="ABN78" s="74">
        <f>ABI78+ABJ78+ABK78+ABL78+ABM78</f>
        <v>65</v>
      </c>
      <c r="ABO78" s="9"/>
      <c r="ABP78" s="336"/>
      <c r="ABQ78" s="5"/>
      <c r="ABR78" s="6">
        <f>G14</f>
        <v>1</v>
      </c>
      <c r="ABS78" s="7">
        <f>G22</f>
        <v>9</v>
      </c>
      <c r="ABT78" s="7">
        <f>G26</f>
        <v>13</v>
      </c>
      <c r="ABU78" s="7">
        <f>G35</f>
        <v>22</v>
      </c>
      <c r="ABV78" s="8">
        <f>G33</f>
        <v>20</v>
      </c>
      <c r="ABW78" s="74">
        <f>ABR78+ABS78+ABT78+ABU78+ABV78</f>
        <v>65</v>
      </c>
      <c r="ABX78" s="23"/>
      <c r="ABY78" s="6">
        <f>G14</f>
        <v>1</v>
      </c>
      <c r="ABZ78" s="7">
        <f>G23</f>
        <v>10</v>
      </c>
      <c r="ACA78" s="7">
        <f>G27</f>
        <v>14</v>
      </c>
      <c r="ACB78" s="7">
        <f>G35</f>
        <v>22</v>
      </c>
      <c r="ACC78" s="8">
        <f>G31</f>
        <v>18</v>
      </c>
      <c r="ACD78" s="74">
        <f>ABY78+ABZ78+ACA78+ACB78+ACC78</f>
        <v>65</v>
      </c>
      <c r="ACE78" s="23"/>
      <c r="ACF78" s="6">
        <f>G14</f>
        <v>1</v>
      </c>
      <c r="ACG78" s="7">
        <f>G23</f>
        <v>10</v>
      </c>
      <c r="ACH78" s="7">
        <f>G26</f>
        <v>13</v>
      </c>
      <c r="ACI78" s="7">
        <f>G35</f>
        <v>22</v>
      </c>
      <c r="ACJ78" s="8">
        <f>G32</f>
        <v>19</v>
      </c>
      <c r="ACK78" s="74">
        <f>ACF78+ACG78+ACH78+ACI78+ACJ78</f>
        <v>65</v>
      </c>
      <c r="ACL78" s="9"/>
      <c r="ACM78" s="336"/>
      <c r="ACN78" s="5"/>
      <c r="ACO78" s="6">
        <f>G14</f>
        <v>1</v>
      </c>
      <c r="ACP78" s="7">
        <f>G27</f>
        <v>14</v>
      </c>
      <c r="ACQ78" s="7">
        <f>G21</f>
        <v>8</v>
      </c>
      <c r="ACR78" s="7">
        <f>G35</f>
        <v>22</v>
      </c>
      <c r="ACS78" s="8">
        <f>G33</f>
        <v>20</v>
      </c>
      <c r="ACT78" s="74">
        <f>ACO78+ACP78+ACQ78+ACR78+ACS78</f>
        <v>65</v>
      </c>
      <c r="ACU78" s="23"/>
      <c r="ACV78" s="6">
        <f>G14</f>
        <v>1</v>
      </c>
      <c r="ACW78" s="7">
        <f>G28</f>
        <v>15</v>
      </c>
      <c r="ACX78" s="7">
        <f>G22</f>
        <v>9</v>
      </c>
      <c r="ACY78" s="7">
        <f>G35</f>
        <v>22</v>
      </c>
      <c r="ACZ78" s="8">
        <f>G31</f>
        <v>18</v>
      </c>
      <c r="ADA78" s="74">
        <f>ACV78+ACW78+ACX78+ACY78+ACZ78</f>
        <v>65</v>
      </c>
      <c r="ADB78" s="23"/>
      <c r="ADC78" s="6">
        <f>G14</f>
        <v>1</v>
      </c>
      <c r="ADD78" s="7">
        <f>G28</f>
        <v>15</v>
      </c>
      <c r="ADE78" s="7">
        <f>G21</f>
        <v>8</v>
      </c>
      <c r="ADF78" s="7">
        <f>G35</f>
        <v>22</v>
      </c>
      <c r="ADG78" s="8">
        <f>G32</f>
        <v>19</v>
      </c>
      <c r="ADH78" s="74">
        <f>ADC78+ADD78+ADE78+ADF78+ADG78</f>
        <v>65</v>
      </c>
      <c r="ADI78" s="9"/>
      <c r="ADJ78" s="336"/>
      <c r="ADK78" s="5"/>
      <c r="ADL78" s="6">
        <f>G14</f>
        <v>1</v>
      </c>
      <c r="ADM78" s="7">
        <f>G22</f>
        <v>9</v>
      </c>
      <c r="ADN78" s="7">
        <f>G25</f>
        <v>12</v>
      </c>
      <c r="ADO78" s="7">
        <f>G36</f>
        <v>23</v>
      </c>
      <c r="ADP78" s="8">
        <f>G33</f>
        <v>20</v>
      </c>
      <c r="ADQ78" s="74">
        <f>ADL78+ADM78+ADN78+ADO78+ADP78</f>
        <v>65</v>
      </c>
      <c r="ADR78" s="23"/>
      <c r="ADS78" s="6">
        <f>G14</f>
        <v>1</v>
      </c>
      <c r="ADT78" s="7">
        <f>G23</f>
        <v>10</v>
      </c>
      <c r="ADU78" s="7">
        <f>G25</f>
        <v>12</v>
      </c>
      <c r="ADV78" s="7">
        <f>G37</f>
        <v>24</v>
      </c>
      <c r="ADW78" s="8">
        <f>G31</f>
        <v>18</v>
      </c>
      <c r="ADX78" s="74">
        <f>ADS78+ADT78+ADU78+ADV78+ADW78</f>
        <v>65</v>
      </c>
      <c r="ADY78" s="23"/>
      <c r="ADZ78" s="6">
        <f>G14</f>
        <v>1</v>
      </c>
      <c r="AEA78" s="7">
        <f>G23</f>
        <v>10</v>
      </c>
      <c r="AEB78" s="7">
        <f>G25</f>
        <v>12</v>
      </c>
      <c r="AEC78" s="7">
        <f>G36</f>
        <v>23</v>
      </c>
      <c r="AED78" s="8">
        <f>G32</f>
        <v>19</v>
      </c>
      <c r="AEE78" s="74">
        <f>ADZ78+AEA78+AEB78+AEC78+AED78</f>
        <v>65</v>
      </c>
      <c r="AEF78" s="9"/>
      <c r="AEG78" s="336"/>
      <c r="AEH78" s="5"/>
      <c r="AEI78" s="6">
        <f>G14</f>
        <v>1</v>
      </c>
      <c r="AEJ78" s="7">
        <f>G28</f>
        <v>15</v>
      </c>
      <c r="AEK78" s="7">
        <f>G31</f>
        <v>18</v>
      </c>
      <c r="AEL78" s="7">
        <f>G22</f>
        <v>9</v>
      </c>
      <c r="AEM78" s="8">
        <f>G35</f>
        <v>22</v>
      </c>
      <c r="AEN78" s="74">
        <f>AEI78+AEJ78+AEK78+AEL78+AEM78</f>
        <v>65</v>
      </c>
      <c r="AEO78" s="23"/>
      <c r="AEP78" s="6">
        <f>G14</f>
        <v>1</v>
      </c>
      <c r="AEQ78" s="7">
        <f>G26</f>
        <v>13</v>
      </c>
      <c r="AER78" s="7">
        <f>G32</f>
        <v>19</v>
      </c>
      <c r="AES78" s="7">
        <f>G23</f>
        <v>10</v>
      </c>
      <c r="AET78" s="8">
        <f>G35</f>
        <v>22</v>
      </c>
      <c r="AEU78" s="74">
        <f>AEP78+AEQ78+AER78+AES78+AET78</f>
        <v>65</v>
      </c>
      <c r="AEV78" s="23"/>
      <c r="AEW78" s="6">
        <f>G14</f>
        <v>1</v>
      </c>
      <c r="AEX78" s="7">
        <f>G27</f>
        <v>14</v>
      </c>
      <c r="AEY78" s="7">
        <f>G31</f>
        <v>18</v>
      </c>
      <c r="AEZ78" s="7">
        <f>G23</f>
        <v>10</v>
      </c>
      <c r="AFA78" s="8">
        <f>G35</f>
        <v>22</v>
      </c>
      <c r="AFB78" s="74">
        <f>AEW78+AEX78+AEY78+AEZ78+AFA78</f>
        <v>65</v>
      </c>
      <c r="AFC78" s="9"/>
      <c r="AFD78" s="336"/>
      <c r="AFE78" s="5"/>
      <c r="AFF78" s="6">
        <f>G14</f>
        <v>1</v>
      </c>
      <c r="AFG78" s="7">
        <f>G26</f>
        <v>13</v>
      </c>
      <c r="AFH78" s="7">
        <f>G38</f>
        <v>25</v>
      </c>
      <c r="AFI78" s="7">
        <f>G32</f>
        <v>19</v>
      </c>
      <c r="AFJ78" s="8">
        <f>G20</f>
        <v>7</v>
      </c>
      <c r="AFK78" s="74">
        <f>AFF78+AFG78+AFH78+AFI78+AFJ78</f>
        <v>65</v>
      </c>
      <c r="AFL78" s="23"/>
      <c r="AFM78" s="6">
        <f>G14</f>
        <v>1</v>
      </c>
      <c r="AFN78" s="7">
        <f>G27</f>
        <v>14</v>
      </c>
      <c r="AFO78" s="7">
        <f>G36</f>
        <v>23</v>
      </c>
      <c r="AFP78" s="7">
        <f>G33</f>
        <v>20</v>
      </c>
      <c r="AFQ78" s="8">
        <f>G20</f>
        <v>7</v>
      </c>
      <c r="AFR78" s="74">
        <f>AFM78+AFN78+AFO78+AFP78+AFQ78</f>
        <v>65</v>
      </c>
      <c r="AFS78" s="23"/>
      <c r="AFT78" s="6">
        <f>G14</f>
        <v>1</v>
      </c>
      <c r="AFU78" s="7">
        <f>G26</f>
        <v>13</v>
      </c>
      <c r="AFV78" s="7">
        <f>G37</f>
        <v>24</v>
      </c>
      <c r="AFW78" s="7">
        <f>G33</f>
        <v>20</v>
      </c>
      <c r="AFX78" s="8">
        <f>G20</f>
        <v>7</v>
      </c>
      <c r="AFY78" s="74">
        <f>AFT78+AFU78+AFV78+AFW78+AFX78</f>
        <v>65</v>
      </c>
      <c r="AFZ78" s="9"/>
      <c r="AGA78" s="336"/>
    </row>
    <row r="79" spans="1:859" x14ac:dyDescent="0.2">
      <c r="A79" s="22"/>
      <c r="B79" s="22"/>
      <c r="C79" s="22"/>
      <c r="D79" s="336"/>
      <c r="E79" s="378" t="s">
        <v>1168</v>
      </c>
      <c r="F79" s="379" t="s">
        <v>62</v>
      </c>
      <c r="G79" s="380">
        <v>17</v>
      </c>
      <c r="H79" s="336"/>
      <c r="I79" s="5"/>
      <c r="J79" s="10">
        <f>G22</f>
        <v>9</v>
      </c>
      <c r="K79" s="11">
        <f>G25</f>
        <v>12</v>
      </c>
      <c r="L79" s="11">
        <f>G34</f>
        <v>21</v>
      </c>
      <c r="M79" s="11">
        <f>G16</f>
        <v>3</v>
      </c>
      <c r="N79" s="12">
        <f>G33</f>
        <v>20</v>
      </c>
      <c r="O79" s="75">
        <f>J79+K79+L79+M79+N79</f>
        <v>65</v>
      </c>
      <c r="P79" s="23"/>
      <c r="Q79" s="10">
        <f>G23</f>
        <v>10</v>
      </c>
      <c r="R79" s="11">
        <f>G25</f>
        <v>12</v>
      </c>
      <c r="S79" s="11">
        <f>G34</f>
        <v>21</v>
      </c>
      <c r="T79" s="11">
        <f>G17</f>
        <v>4</v>
      </c>
      <c r="U79" s="12">
        <f>G31</f>
        <v>18</v>
      </c>
      <c r="V79" s="75">
        <f>Q79+R79+S79+T79+U79</f>
        <v>65</v>
      </c>
      <c r="W79" s="23"/>
      <c r="X79" s="10">
        <f>G23</f>
        <v>10</v>
      </c>
      <c r="Y79" s="11">
        <f>G25</f>
        <v>12</v>
      </c>
      <c r="Z79" s="11">
        <f>G34</f>
        <v>21</v>
      </c>
      <c r="AA79" s="11">
        <f>G16</f>
        <v>3</v>
      </c>
      <c r="AB79" s="12">
        <f>G32</f>
        <v>19</v>
      </c>
      <c r="AC79" s="75">
        <f>X79+Y79+Z79+AA79+AB79</f>
        <v>65</v>
      </c>
      <c r="AD79" s="9"/>
      <c r="AE79" s="336"/>
      <c r="AF79" s="5"/>
      <c r="AG79" s="10">
        <f>G23</f>
        <v>10</v>
      </c>
      <c r="AH79" s="11">
        <f>G25</f>
        <v>12</v>
      </c>
      <c r="AI79" s="11">
        <f>G36</f>
        <v>23</v>
      </c>
      <c r="AJ79" s="11">
        <f>G29</f>
        <v>16</v>
      </c>
      <c r="AK79" s="12">
        <f>G17</f>
        <v>4</v>
      </c>
      <c r="AL79" s="75">
        <f>AG79+AH79+AI79+AJ79+AK79</f>
        <v>65</v>
      </c>
      <c r="AM79" s="23"/>
      <c r="AN79" s="10">
        <f>G21</f>
        <v>8</v>
      </c>
      <c r="AO79" s="11">
        <f>G25</f>
        <v>12</v>
      </c>
      <c r="AP79" s="11">
        <f>G37</f>
        <v>24</v>
      </c>
      <c r="AQ79" s="11">
        <f>G29</f>
        <v>16</v>
      </c>
      <c r="AR79" s="12">
        <f>G18</f>
        <v>5</v>
      </c>
      <c r="AS79" s="75">
        <f>AN79+AO79+AP79+AQ79+AR79</f>
        <v>65</v>
      </c>
      <c r="AT79" s="23"/>
      <c r="AU79" s="10">
        <f>G22</f>
        <v>9</v>
      </c>
      <c r="AV79" s="11">
        <f>G25</f>
        <v>12</v>
      </c>
      <c r="AW79" s="11">
        <f>G36</f>
        <v>23</v>
      </c>
      <c r="AX79" s="11">
        <f>G29</f>
        <v>16</v>
      </c>
      <c r="AY79" s="12">
        <f>G18</f>
        <v>5</v>
      </c>
      <c r="AZ79" s="75">
        <f>AU79+AV79+AW79+AX79+AY79</f>
        <v>65</v>
      </c>
      <c r="BA79" s="9"/>
      <c r="BB79" s="336"/>
      <c r="BC79" s="5"/>
      <c r="BD79" s="10">
        <f>G22</f>
        <v>9</v>
      </c>
      <c r="BE79" s="11">
        <f>G30</f>
        <v>17</v>
      </c>
      <c r="BF79" s="11">
        <f>G34</f>
        <v>21</v>
      </c>
      <c r="BG79" s="11">
        <f>G16</f>
        <v>3</v>
      </c>
      <c r="BH79" s="12">
        <f>G28</f>
        <v>15</v>
      </c>
      <c r="BI79" s="75">
        <f>BD79+BE79+BF79+BG79+BH79</f>
        <v>65</v>
      </c>
      <c r="BJ79" s="23"/>
      <c r="BK79" s="10">
        <f>G23</f>
        <v>10</v>
      </c>
      <c r="BL79" s="11">
        <f>G30</f>
        <v>17</v>
      </c>
      <c r="BM79" s="11">
        <f>G34</f>
        <v>21</v>
      </c>
      <c r="BN79" s="11">
        <f>G17</f>
        <v>4</v>
      </c>
      <c r="BO79" s="12">
        <f>G26</f>
        <v>13</v>
      </c>
      <c r="BP79" s="75">
        <f>BK79+BL79+BM79+BN79+BO79</f>
        <v>65</v>
      </c>
      <c r="BQ79" s="23"/>
      <c r="BR79" s="10">
        <f>G23</f>
        <v>10</v>
      </c>
      <c r="BS79" s="11">
        <f>G30</f>
        <v>17</v>
      </c>
      <c r="BT79" s="11">
        <f>G34</f>
        <v>21</v>
      </c>
      <c r="BU79" s="11">
        <f>G16</f>
        <v>3</v>
      </c>
      <c r="BV79" s="12">
        <f>G27</f>
        <v>14</v>
      </c>
      <c r="BW79" s="75">
        <f>BR79+BS79+BT79+BU79+BV79</f>
        <v>65</v>
      </c>
      <c r="BX79" s="9"/>
      <c r="BY79" s="336"/>
      <c r="BZ79" s="5"/>
      <c r="CA79" s="10">
        <f>G22</f>
        <v>9</v>
      </c>
      <c r="CB79" s="11">
        <f>G30</f>
        <v>17</v>
      </c>
      <c r="CC79" s="11">
        <f>G36</f>
        <v>23</v>
      </c>
      <c r="CD79" s="11">
        <f>G24</f>
        <v>11</v>
      </c>
      <c r="CE79" s="12">
        <f>G18</f>
        <v>5</v>
      </c>
      <c r="CF79" s="75">
        <f>CA79+CB79+CC79+CD79+CE79</f>
        <v>65</v>
      </c>
      <c r="CG79" s="23"/>
      <c r="CH79" s="10">
        <f>G21</f>
        <v>8</v>
      </c>
      <c r="CI79" s="11">
        <f>G30</f>
        <v>17</v>
      </c>
      <c r="CJ79" s="11">
        <f>G37</f>
        <v>24</v>
      </c>
      <c r="CK79" s="11">
        <f>G24</f>
        <v>11</v>
      </c>
      <c r="CL79" s="12">
        <f>G18</f>
        <v>5</v>
      </c>
      <c r="CM79" s="75">
        <f>CH79+CI79+CJ79+CK79+CL79</f>
        <v>65</v>
      </c>
      <c r="CN79" s="23"/>
      <c r="CO79" s="10">
        <f>G22</f>
        <v>9</v>
      </c>
      <c r="CP79" s="11">
        <f>G30</f>
        <v>17</v>
      </c>
      <c r="CQ79" s="11">
        <f>G36</f>
        <v>23</v>
      </c>
      <c r="CR79" s="11">
        <f>G24</f>
        <v>11</v>
      </c>
      <c r="CS79" s="12">
        <f>G18</f>
        <v>5</v>
      </c>
      <c r="CT79" s="75">
        <f>CO79+CP79+CQ79+CR79+CS79</f>
        <v>65</v>
      </c>
      <c r="CU79" s="9"/>
      <c r="CV79" s="336"/>
      <c r="CW79" s="5"/>
      <c r="CX79" s="10">
        <f>G21</f>
        <v>8</v>
      </c>
      <c r="CY79" s="11">
        <f>G35</f>
        <v>22</v>
      </c>
      <c r="CZ79" s="11">
        <f>G18</f>
        <v>5</v>
      </c>
      <c r="DA79" s="11">
        <f>G29</f>
        <v>16</v>
      </c>
      <c r="DB79" s="12">
        <f>G27</f>
        <v>14</v>
      </c>
      <c r="DC79" s="75">
        <f>CX79+CY79+CZ79+DA79+DB79</f>
        <v>65</v>
      </c>
      <c r="DD79" s="23"/>
      <c r="DE79" s="10">
        <f>G22</f>
        <v>9</v>
      </c>
      <c r="DF79" s="11">
        <f>G35</f>
        <v>22</v>
      </c>
      <c r="DG79" s="11">
        <f>G16</f>
        <v>3</v>
      </c>
      <c r="DH79" s="11">
        <f>G29</f>
        <v>16</v>
      </c>
      <c r="DI79" s="12">
        <f>G28</f>
        <v>15</v>
      </c>
      <c r="DJ79" s="75">
        <f>DE79+DF79+DG79+DH79+DI79</f>
        <v>65</v>
      </c>
      <c r="DK79" s="23"/>
      <c r="DL79" s="10">
        <f>G21</f>
        <v>8</v>
      </c>
      <c r="DM79" s="11">
        <f>G35</f>
        <v>22</v>
      </c>
      <c r="DN79" s="11">
        <f>G17</f>
        <v>4</v>
      </c>
      <c r="DO79" s="11">
        <f>G29</f>
        <v>16</v>
      </c>
      <c r="DP79" s="12">
        <f>G28</f>
        <v>15</v>
      </c>
      <c r="DQ79" s="75">
        <f>DL79+DM79+DN79+DO79+DP79</f>
        <v>65</v>
      </c>
      <c r="DR79" s="9"/>
      <c r="DS79" s="336"/>
      <c r="DT79" s="5"/>
      <c r="DU79" s="10">
        <f>G22</f>
        <v>9</v>
      </c>
      <c r="DV79" s="11">
        <f>G35</f>
        <v>22</v>
      </c>
      <c r="DW79" s="11">
        <f>G33</f>
        <v>20</v>
      </c>
      <c r="DX79" s="11">
        <f>G16</f>
        <v>3</v>
      </c>
      <c r="DY79" s="12">
        <f>G24</f>
        <v>11</v>
      </c>
      <c r="DZ79" s="75">
        <f>DU79+DV79+DW79+DX79+DY79</f>
        <v>65</v>
      </c>
      <c r="EA79" s="23"/>
      <c r="EB79" s="10">
        <f>G23</f>
        <v>10</v>
      </c>
      <c r="EC79" s="11">
        <f>G35</f>
        <v>22</v>
      </c>
      <c r="ED79" s="11">
        <f>G31</f>
        <v>18</v>
      </c>
      <c r="EE79" s="11">
        <f>G17</f>
        <v>4</v>
      </c>
      <c r="EF79" s="12">
        <f>G24</f>
        <v>11</v>
      </c>
      <c r="EG79" s="75">
        <f>EB79+EC79+ED79+EE79+EF79</f>
        <v>65</v>
      </c>
      <c r="EH79" s="23"/>
      <c r="EI79" s="10">
        <f>G23</f>
        <v>10</v>
      </c>
      <c r="EJ79" s="11">
        <f>G35</f>
        <v>22</v>
      </c>
      <c r="EK79" s="11">
        <f>G32</f>
        <v>19</v>
      </c>
      <c r="EL79" s="11">
        <f>G16</f>
        <v>3</v>
      </c>
      <c r="EM79" s="12">
        <f>G24</f>
        <v>11</v>
      </c>
      <c r="EN79" s="75">
        <f>EI79+EJ79+EK79+EL79+EM79</f>
        <v>65</v>
      </c>
      <c r="EO79" s="9"/>
      <c r="EP79" s="336"/>
      <c r="EQ79" s="5"/>
      <c r="ER79" s="10">
        <f>G23</f>
        <v>10</v>
      </c>
      <c r="ES79" s="11">
        <f>G35</f>
        <v>22</v>
      </c>
      <c r="ET79" s="11">
        <f>G31</f>
        <v>18</v>
      </c>
      <c r="EU79" s="11">
        <f>G24</f>
        <v>11</v>
      </c>
      <c r="EV79" s="12">
        <f>G17</f>
        <v>4</v>
      </c>
      <c r="EW79" s="75">
        <f>ER79+ES79+ET79+EU79+EV79</f>
        <v>65</v>
      </c>
      <c r="EX79" s="23"/>
      <c r="EY79" s="10">
        <f>G21</f>
        <v>8</v>
      </c>
      <c r="EZ79" s="11">
        <f>G35</f>
        <v>22</v>
      </c>
      <c r="FA79" s="11">
        <f>G32</f>
        <v>19</v>
      </c>
      <c r="FB79" s="11">
        <f>G24</f>
        <v>11</v>
      </c>
      <c r="FC79" s="12">
        <f>G18</f>
        <v>5</v>
      </c>
      <c r="FD79" s="75">
        <f>EY79+EZ79+FA79+FB79+FC79</f>
        <v>65</v>
      </c>
      <c r="FE79" s="23"/>
      <c r="FF79" s="10">
        <f>G22</f>
        <v>9</v>
      </c>
      <c r="FG79" s="11">
        <f>G35</f>
        <v>22</v>
      </c>
      <c r="FH79" s="11">
        <f>G31</f>
        <v>18</v>
      </c>
      <c r="FI79" s="11">
        <f>G24</f>
        <v>11</v>
      </c>
      <c r="FJ79" s="12">
        <f>G18</f>
        <v>5</v>
      </c>
      <c r="FK79" s="75">
        <f>FF79+FG79+FH79+FI79+FJ79</f>
        <v>65</v>
      </c>
      <c r="FL79" s="9"/>
      <c r="FM79" s="336"/>
      <c r="FN79" s="5"/>
      <c r="FO79" s="10">
        <f>G27</f>
        <v>14</v>
      </c>
      <c r="FP79" s="11">
        <f>G30</f>
        <v>17</v>
      </c>
      <c r="FQ79" s="11">
        <f>G34</f>
        <v>21</v>
      </c>
      <c r="FR79" s="11">
        <f>G16</f>
        <v>3</v>
      </c>
      <c r="FS79" s="12">
        <f>G23</f>
        <v>10</v>
      </c>
      <c r="FT79" s="75">
        <f>FO79+FP79+FQ79+FR79+FS79</f>
        <v>65</v>
      </c>
      <c r="FU79" s="23"/>
      <c r="FV79" s="10">
        <f>G28</f>
        <v>15</v>
      </c>
      <c r="FW79" s="11">
        <f>G30</f>
        <v>17</v>
      </c>
      <c r="FX79" s="11">
        <f>G34</f>
        <v>21</v>
      </c>
      <c r="FY79" s="11">
        <f>G17</f>
        <v>4</v>
      </c>
      <c r="FZ79" s="12">
        <f>G21</f>
        <v>8</v>
      </c>
      <c r="GA79" s="75">
        <f>FV79+FW79+FX79+FY79+FZ79</f>
        <v>65</v>
      </c>
      <c r="GB79" s="23"/>
      <c r="GC79" s="10">
        <f>G28</f>
        <v>15</v>
      </c>
      <c r="GD79" s="11">
        <f>G30</f>
        <v>17</v>
      </c>
      <c r="GE79" s="11">
        <f>G34</f>
        <v>21</v>
      </c>
      <c r="GF79" s="11">
        <f>G16</f>
        <v>3</v>
      </c>
      <c r="GG79" s="12">
        <f>G22</f>
        <v>9</v>
      </c>
      <c r="GH79" s="75">
        <f>GC79+GD79+GE79+GF79+GG79</f>
        <v>65</v>
      </c>
      <c r="GI79" s="9"/>
      <c r="GJ79" s="336"/>
      <c r="GK79" s="5"/>
      <c r="GL79" s="10">
        <f>G27</f>
        <v>14</v>
      </c>
      <c r="GM79" s="11">
        <f>G30</f>
        <v>17</v>
      </c>
      <c r="GN79" s="11">
        <f>G38</f>
        <v>25</v>
      </c>
      <c r="GO79" s="11">
        <f>G16</f>
        <v>3</v>
      </c>
      <c r="GP79" s="12">
        <f>G19</f>
        <v>6</v>
      </c>
      <c r="GQ79" s="75">
        <f>GL79+GM79+GN79+GO79+GP79</f>
        <v>65</v>
      </c>
      <c r="GR79" s="23"/>
      <c r="GS79" s="10">
        <f>G28</f>
        <v>15</v>
      </c>
      <c r="GT79" s="11">
        <f>G30</f>
        <v>17</v>
      </c>
      <c r="GU79" s="11">
        <f>G36</f>
        <v>23</v>
      </c>
      <c r="GV79" s="11">
        <f>G17</f>
        <v>4</v>
      </c>
      <c r="GW79" s="12">
        <f>G19</f>
        <v>6</v>
      </c>
      <c r="GX79" s="75">
        <f>GS79+GT79+GU79+GV79+GW79</f>
        <v>65</v>
      </c>
      <c r="GY79" s="23"/>
      <c r="GZ79" s="10">
        <f>G28</f>
        <v>15</v>
      </c>
      <c r="HA79" s="11">
        <f>G30</f>
        <v>17</v>
      </c>
      <c r="HB79" s="11">
        <f>G37</f>
        <v>24</v>
      </c>
      <c r="HC79" s="11">
        <f>G16</f>
        <v>3</v>
      </c>
      <c r="HD79" s="12">
        <f>G19</f>
        <v>6</v>
      </c>
      <c r="HE79" s="75">
        <f>GZ79+HA79+HB79+HC79+HD79</f>
        <v>65</v>
      </c>
      <c r="HF79" s="9"/>
      <c r="HG79" s="336"/>
      <c r="HH79" s="5"/>
      <c r="HI79" s="10">
        <f>G28</f>
        <v>15</v>
      </c>
      <c r="HJ79" s="11">
        <f>G30</f>
        <v>17</v>
      </c>
      <c r="HK79" s="11">
        <f>G36</f>
        <v>23</v>
      </c>
      <c r="HL79" s="11">
        <f>G19</f>
        <v>6</v>
      </c>
      <c r="HM79" s="12">
        <f>G17</f>
        <v>4</v>
      </c>
      <c r="HN79" s="75">
        <f>HI79+HJ79+HK79+HL79+HM79</f>
        <v>65</v>
      </c>
      <c r="HO79" s="23"/>
      <c r="HP79" s="10">
        <f>G26</f>
        <v>13</v>
      </c>
      <c r="HQ79" s="11">
        <f>G30</f>
        <v>17</v>
      </c>
      <c r="HR79" s="11">
        <f>G37</f>
        <v>24</v>
      </c>
      <c r="HS79" s="11">
        <f>G19</f>
        <v>6</v>
      </c>
      <c r="HT79" s="12">
        <f>G18</f>
        <v>5</v>
      </c>
      <c r="HU79" s="75">
        <f>HP79+HQ79+HR79+HS79+HT79</f>
        <v>65</v>
      </c>
      <c r="HV79" s="23"/>
      <c r="HW79" s="10">
        <f>G27</f>
        <v>14</v>
      </c>
      <c r="HX79" s="11">
        <f>G30</f>
        <v>17</v>
      </c>
      <c r="HY79" s="11">
        <f>G36</f>
        <v>23</v>
      </c>
      <c r="HZ79" s="11">
        <f>G19</f>
        <v>6</v>
      </c>
      <c r="IA79" s="12">
        <f>G18</f>
        <v>5</v>
      </c>
      <c r="IB79" s="75">
        <f>HW79+HX79+HY79+HZ79+IA79</f>
        <v>65</v>
      </c>
      <c r="IC79" s="9"/>
      <c r="ID79" s="336"/>
      <c r="IE79" s="5"/>
      <c r="IF79" s="10">
        <f>G32</f>
        <v>19</v>
      </c>
      <c r="IG79" s="11">
        <f>G25</f>
        <v>12</v>
      </c>
      <c r="IH79" s="11">
        <f>G38</f>
        <v>25</v>
      </c>
      <c r="II79" s="11">
        <f>G16</f>
        <v>3</v>
      </c>
      <c r="IJ79" s="12">
        <f>G19</f>
        <v>6</v>
      </c>
      <c r="IK79" s="75">
        <f>IF79+IG79+IH79+II79+IJ79</f>
        <v>65</v>
      </c>
      <c r="IL79" s="23"/>
      <c r="IM79" s="10">
        <f>G33</f>
        <v>20</v>
      </c>
      <c r="IN79" s="11">
        <f>G25</f>
        <v>12</v>
      </c>
      <c r="IO79" s="11">
        <f>G36</f>
        <v>23</v>
      </c>
      <c r="IP79" s="11">
        <f>G17</f>
        <v>4</v>
      </c>
      <c r="IQ79" s="12">
        <f>G19</f>
        <v>6</v>
      </c>
      <c r="IR79" s="75">
        <f>IM79+IN79+IO79+IP79+IQ79</f>
        <v>65</v>
      </c>
      <c r="IS79" s="23"/>
      <c r="IT79" s="10">
        <f>G33</f>
        <v>20</v>
      </c>
      <c r="IU79" s="11">
        <f>G25</f>
        <v>12</v>
      </c>
      <c r="IV79" s="11">
        <f>G37</f>
        <v>24</v>
      </c>
      <c r="IW79" s="11">
        <f>G16</f>
        <v>3</v>
      </c>
      <c r="IX79" s="12">
        <f>G19</f>
        <v>6</v>
      </c>
      <c r="IY79" s="75">
        <f>IT79+IU79+IV79+IW79+IX79</f>
        <v>65</v>
      </c>
      <c r="IZ79" s="9"/>
      <c r="JA79" s="336"/>
      <c r="JB79" s="5"/>
      <c r="JC79" s="10">
        <f>G32</f>
        <v>19</v>
      </c>
      <c r="JD79" s="11">
        <f>G25</f>
        <v>12</v>
      </c>
      <c r="JE79" s="11">
        <f>G34</f>
        <v>21</v>
      </c>
      <c r="JF79" s="11">
        <f>G16</f>
        <v>3</v>
      </c>
      <c r="JG79" s="12">
        <f>G23</f>
        <v>10</v>
      </c>
      <c r="JH79" s="75">
        <f>JC79+JD79+JE79+JF79+JG79</f>
        <v>65</v>
      </c>
      <c r="JI79" s="23"/>
      <c r="JJ79" s="10">
        <f>G33</f>
        <v>20</v>
      </c>
      <c r="JK79" s="11">
        <f>G25</f>
        <v>12</v>
      </c>
      <c r="JL79" s="11">
        <f>G34</f>
        <v>21</v>
      </c>
      <c r="JM79" s="11">
        <f>G17</f>
        <v>4</v>
      </c>
      <c r="JN79" s="12">
        <f>G21</f>
        <v>8</v>
      </c>
      <c r="JO79" s="75">
        <f>JJ79+JK79+JL79+JM79+JN79</f>
        <v>65</v>
      </c>
      <c r="JP79" s="23"/>
      <c r="JQ79" s="10">
        <f>G33</f>
        <v>20</v>
      </c>
      <c r="JR79" s="11">
        <f>G25</f>
        <v>12</v>
      </c>
      <c r="JS79" s="11">
        <f>G34</f>
        <v>21</v>
      </c>
      <c r="JT79" s="11">
        <f>G16</f>
        <v>3</v>
      </c>
      <c r="JU79" s="12">
        <f>G22</f>
        <v>9</v>
      </c>
      <c r="JV79" s="75">
        <f>JQ79+JR79+JS79+JT79+JU79</f>
        <v>65</v>
      </c>
      <c r="JW79" s="9"/>
      <c r="JX79" s="336"/>
      <c r="JY79" s="5"/>
      <c r="JZ79" s="10">
        <f>G33</f>
        <v>20</v>
      </c>
      <c r="KA79" s="11">
        <f>G25</f>
        <v>12</v>
      </c>
      <c r="KB79" s="11">
        <f>G36</f>
        <v>23</v>
      </c>
      <c r="KC79" s="11">
        <f>G19</f>
        <v>6</v>
      </c>
      <c r="KD79" s="12">
        <f>G17</f>
        <v>4</v>
      </c>
      <c r="KE79" s="75">
        <f>JZ79+KA79+KB79+KC79+KD79</f>
        <v>65</v>
      </c>
      <c r="KF79" s="23"/>
      <c r="KG79" s="10">
        <f>G31</f>
        <v>18</v>
      </c>
      <c r="KH79" s="11">
        <f>G25</f>
        <v>12</v>
      </c>
      <c r="KI79" s="11">
        <f>G37</f>
        <v>24</v>
      </c>
      <c r="KJ79" s="11">
        <f>G19</f>
        <v>6</v>
      </c>
      <c r="KK79" s="12">
        <f>G18</f>
        <v>5</v>
      </c>
      <c r="KL79" s="75">
        <f>KG79+KH79+KI79+KJ79+KK79</f>
        <v>65</v>
      </c>
      <c r="KM79" s="23"/>
      <c r="KN79" s="10">
        <f>G32</f>
        <v>19</v>
      </c>
      <c r="KO79" s="11">
        <f>G25</f>
        <v>12</v>
      </c>
      <c r="KP79" s="11">
        <f>G36</f>
        <v>23</v>
      </c>
      <c r="KQ79" s="11">
        <f>G19</f>
        <v>6</v>
      </c>
      <c r="KR79" s="12">
        <f>G18</f>
        <v>5</v>
      </c>
      <c r="KS79" s="75">
        <f>KN79+KO79+KP79+KQ79+KR79</f>
        <v>65</v>
      </c>
      <c r="KT79" s="9"/>
      <c r="KU79" s="336"/>
      <c r="KV79" s="5"/>
      <c r="KW79" s="10">
        <f>G26</f>
        <v>13</v>
      </c>
      <c r="KX79" s="11">
        <f>G35</f>
        <v>22</v>
      </c>
      <c r="KY79" s="11">
        <f>G18</f>
        <v>5</v>
      </c>
      <c r="KZ79" s="11">
        <f>G19</f>
        <v>6</v>
      </c>
      <c r="LA79" s="12">
        <f>G32</f>
        <v>19</v>
      </c>
      <c r="LB79" s="75">
        <f>KW79+KX79+KY79+KZ79+LA79</f>
        <v>65</v>
      </c>
      <c r="LC79" s="23"/>
      <c r="LD79" s="10">
        <f>G27</f>
        <v>14</v>
      </c>
      <c r="LE79" s="11">
        <f>G35</f>
        <v>22</v>
      </c>
      <c r="LF79" s="11">
        <f>G16</f>
        <v>3</v>
      </c>
      <c r="LG79" s="11">
        <f>G19</f>
        <v>6</v>
      </c>
      <c r="LH79" s="12">
        <f>G33</f>
        <v>20</v>
      </c>
      <c r="LI79" s="75">
        <f>LD79+LE79+LF79+LG79+LH79</f>
        <v>65</v>
      </c>
      <c r="LJ79" s="23"/>
      <c r="LK79" s="10">
        <f>G26</f>
        <v>13</v>
      </c>
      <c r="LL79" s="11">
        <f>G35</f>
        <v>22</v>
      </c>
      <c r="LM79" s="11">
        <f>G17</f>
        <v>4</v>
      </c>
      <c r="LN79" s="11">
        <f>G19</f>
        <v>6</v>
      </c>
      <c r="LO79" s="12">
        <f>G33</f>
        <v>20</v>
      </c>
      <c r="LP79" s="75">
        <f>LK79+LL79+LM79+LN79+LO79</f>
        <v>65</v>
      </c>
      <c r="LQ79" s="9"/>
      <c r="LR79" s="336"/>
      <c r="LS79" s="5"/>
      <c r="LT79" s="10">
        <f>G26</f>
        <v>13</v>
      </c>
      <c r="LU79" s="11">
        <f>G35</f>
        <v>22</v>
      </c>
      <c r="LV79" s="11">
        <f>G18</f>
        <v>5</v>
      </c>
      <c r="LW79" s="11">
        <f>G29</f>
        <v>16</v>
      </c>
      <c r="LX79" s="12">
        <f>G22</f>
        <v>9</v>
      </c>
      <c r="LY79" s="75">
        <f>LT79+LU79+LV79+LW79+LX79</f>
        <v>65</v>
      </c>
      <c r="LZ79" s="23"/>
      <c r="MA79" s="10">
        <f>G27</f>
        <v>14</v>
      </c>
      <c r="MB79" s="11">
        <f>G35</f>
        <v>22</v>
      </c>
      <c r="MC79" s="11">
        <f>G16</f>
        <v>3</v>
      </c>
      <c r="MD79" s="11">
        <f>G29</f>
        <v>16</v>
      </c>
      <c r="ME79" s="12">
        <f>G23</f>
        <v>10</v>
      </c>
      <c r="MF79" s="75">
        <f>MA79+MB79+MC79+MD79+ME79</f>
        <v>65</v>
      </c>
      <c r="MG79" s="23"/>
      <c r="MH79" s="10">
        <f>G26</f>
        <v>13</v>
      </c>
      <c r="MI79" s="11">
        <f>G35</f>
        <v>22</v>
      </c>
      <c r="MJ79" s="11">
        <f>G17</f>
        <v>4</v>
      </c>
      <c r="MK79" s="11">
        <f>G29</f>
        <v>16</v>
      </c>
      <c r="ML79" s="12">
        <f>G23</f>
        <v>10</v>
      </c>
      <c r="MM79" s="75">
        <f>MH79+MI79+MJ79+MK79+ML79</f>
        <v>65</v>
      </c>
      <c r="MN79" s="9"/>
      <c r="MO79" s="336"/>
      <c r="MP79" s="5"/>
      <c r="MQ79" s="10">
        <f>G28</f>
        <v>15</v>
      </c>
      <c r="MR79" s="11">
        <f>G35</f>
        <v>22</v>
      </c>
      <c r="MS79" s="11">
        <f>G21</f>
        <v>8</v>
      </c>
      <c r="MT79" s="11">
        <f>G29</f>
        <v>16</v>
      </c>
      <c r="MU79" s="12">
        <f>G17</f>
        <v>4</v>
      </c>
      <c r="MV79" s="75">
        <f>MQ79+MR79+MS79+MT79+MU79</f>
        <v>65</v>
      </c>
      <c r="MW79" s="23"/>
      <c r="MX79" s="10">
        <f>G26</f>
        <v>13</v>
      </c>
      <c r="MY79" s="11">
        <f>G35</f>
        <v>22</v>
      </c>
      <c r="MZ79" s="11">
        <f>G22</f>
        <v>9</v>
      </c>
      <c r="NA79" s="11">
        <f>G29</f>
        <v>16</v>
      </c>
      <c r="NB79" s="12">
        <f>G18</f>
        <v>5</v>
      </c>
      <c r="NC79" s="75">
        <f>MX79+MY79+MZ79+NA79+NB79</f>
        <v>65</v>
      </c>
      <c r="ND79" s="23"/>
      <c r="NE79" s="10">
        <f>G27</f>
        <v>14</v>
      </c>
      <c r="NF79" s="11">
        <f>G35</f>
        <v>22</v>
      </c>
      <c r="NG79" s="11">
        <f>G21</f>
        <v>8</v>
      </c>
      <c r="NH79" s="11">
        <f>G29</f>
        <v>16</v>
      </c>
      <c r="NI79" s="12">
        <f>G18</f>
        <v>5</v>
      </c>
      <c r="NJ79" s="75">
        <f>NE79+NF79+NG79+NH79+NI79</f>
        <v>65</v>
      </c>
      <c r="NK79" s="9"/>
      <c r="NL79" s="336"/>
      <c r="NM79" s="5"/>
      <c r="NN79" s="10">
        <f>G27</f>
        <v>14</v>
      </c>
      <c r="NO79" s="11">
        <f>G35</f>
        <v>22</v>
      </c>
      <c r="NP79" s="11">
        <f>G19</f>
        <v>6</v>
      </c>
      <c r="NQ79" s="11">
        <f>G16</f>
        <v>3</v>
      </c>
      <c r="NR79" s="12">
        <f>G33</f>
        <v>20</v>
      </c>
      <c r="NS79" s="75">
        <f>NN79+NO79+NP79+NQ79+NR79</f>
        <v>65</v>
      </c>
      <c r="NT79" s="23"/>
      <c r="NU79" s="10">
        <f>G28</f>
        <v>15</v>
      </c>
      <c r="NV79" s="11">
        <f>G35</f>
        <v>22</v>
      </c>
      <c r="NW79" s="11">
        <f>G19</f>
        <v>6</v>
      </c>
      <c r="NX79" s="11">
        <f>G17</f>
        <v>4</v>
      </c>
      <c r="NY79" s="12">
        <f>G31</f>
        <v>18</v>
      </c>
      <c r="NZ79" s="75">
        <f>NU79+NV79+NW79+NX79+NY79</f>
        <v>65</v>
      </c>
      <c r="OA79" s="23"/>
      <c r="OB79" s="10">
        <f>G28</f>
        <v>15</v>
      </c>
      <c r="OC79" s="11">
        <f>G35</f>
        <v>22</v>
      </c>
      <c r="OD79" s="11">
        <f>G19</f>
        <v>6</v>
      </c>
      <c r="OE79" s="11">
        <f>G16</f>
        <v>3</v>
      </c>
      <c r="OF79" s="12">
        <f>G32</f>
        <v>19</v>
      </c>
      <c r="OG79" s="75">
        <f>OB79+OC79+OD79+OE79+OF79</f>
        <v>65</v>
      </c>
      <c r="OH79" s="9"/>
      <c r="OI79" s="336"/>
      <c r="OJ79" s="5"/>
      <c r="OK79" s="10">
        <f>G27</f>
        <v>14</v>
      </c>
      <c r="OL79" s="11">
        <f>G35</f>
        <v>22</v>
      </c>
      <c r="OM79" s="11">
        <f>G23</f>
        <v>10</v>
      </c>
      <c r="ON79" s="11">
        <f>G16</f>
        <v>3</v>
      </c>
      <c r="OO79" s="12">
        <f>G29</f>
        <v>16</v>
      </c>
      <c r="OP79" s="75">
        <f>OK79+OL79+OM79+ON79+OO79</f>
        <v>65</v>
      </c>
      <c r="OQ79" s="23"/>
      <c r="OR79" s="10">
        <f>G28</f>
        <v>15</v>
      </c>
      <c r="OS79" s="11">
        <f>G35</f>
        <v>22</v>
      </c>
      <c r="OT79" s="11">
        <f>G21</f>
        <v>8</v>
      </c>
      <c r="OU79" s="11">
        <f>G17</f>
        <v>4</v>
      </c>
      <c r="OV79" s="12">
        <f>G29</f>
        <v>16</v>
      </c>
      <c r="OW79" s="75">
        <f>OR79+OS79+OT79+OU79+OV79</f>
        <v>65</v>
      </c>
      <c r="OX79" s="23"/>
      <c r="OY79" s="10">
        <f>G28</f>
        <v>15</v>
      </c>
      <c r="OZ79" s="11">
        <f>G35</f>
        <v>22</v>
      </c>
      <c r="PA79" s="11">
        <f>G22</f>
        <v>9</v>
      </c>
      <c r="PB79" s="11">
        <f>G16</f>
        <v>3</v>
      </c>
      <c r="PC79" s="12">
        <f>G29</f>
        <v>16</v>
      </c>
      <c r="PD79" s="75">
        <f>OY79+OZ79+PA79+PB79+PC79</f>
        <v>65</v>
      </c>
      <c r="PE79" s="9"/>
      <c r="PF79" s="336"/>
      <c r="PG79" s="5"/>
      <c r="PH79" s="10">
        <f>G27</f>
        <v>14</v>
      </c>
      <c r="PI79" s="11">
        <f>G35</f>
        <v>22</v>
      </c>
      <c r="PJ79" s="11">
        <f>G29</f>
        <v>16</v>
      </c>
      <c r="PK79" s="11">
        <f>G16</f>
        <v>3</v>
      </c>
      <c r="PL79" s="12">
        <f>G23</f>
        <v>10</v>
      </c>
      <c r="PM79" s="75">
        <f>PH79+PI79+PJ79+PK79+PL79</f>
        <v>65</v>
      </c>
      <c r="PN79" s="23"/>
      <c r="PO79" s="10">
        <f>G28</f>
        <v>15</v>
      </c>
      <c r="PP79" s="11">
        <f>G35</f>
        <v>22</v>
      </c>
      <c r="PQ79" s="11">
        <f>G29</f>
        <v>16</v>
      </c>
      <c r="PR79" s="11">
        <f>G17</f>
        <v>4</v>
      </c>
      <c r="PS79" s="12">
        <f>G21</f>
        <v>8</v>
      </c>
      <c r="PT79" s="75">
        <f>PO79+PP79+PQ79+PR79+PS79</f>
        <v>65</v>
      </c>
      <c r="PU79" s="23"/>
      <c r="PV79" s="10">
        <f>G28</f>
        <v>15</v>
      </c>
      <c r="PW79" s="11">
        <f>G35</f>
        <v>22</v>
      </c>
      <c r="PX79" s="11">
        <f>G29</f>
        <v>16</v>
      </c>
      <c r="PY79" s="11">
        <f>G16</f>
        <v>3</v>
      </c>
      <c r="PZ79" s="12">
        <f>G22</f>
        <v>9</v>
      </c>
      <c r="QA79" s="75">
        <f>PV79+PW79+PX79+PY79+PZ79</f>
        <v>65</v>
      </c>
      <c r="QB79" s="9"/>
      <c r="QC79" s="336"/>
      <c r="QD79" s="5"/>
      <c r="QE79" s="10">
        <f>G28</f>
        <v>15</v>
      </c>
      <c r="QF79" s="11">
        <f>G35</f>
        <v>22</v>
      </c>
      <c r="QG79" s="11">
        <f>G31</f>
        <v>18</v>
      </c>
      <c r="QH79" s="11">
        <f>G19</f>
        <v>6</v>
      </c>
      <c r="QI79" s="12">
        <f>G17</f>
        <v>4</v>
      </c>
      <c r="QJ79" s="75">
        <f>QE79+QF79+QG79+QH79+QI79</f>
        <v>65</v>
      </c>
      <c r="QK79" s="23"/>
      <c r="QL79" s="10">
        <f>G26</f>
        <v>13</v>
      </c>
      <c r="QM79" s="11">
        <f>G35</f>
        <v>22</v>
      </c>
      <c r="QN79" s="11">
        <f>G32</f>
        <v>19</v>
      </c>
      <c r="QO79" s="11">
        <f>G19</f>
        <v>6</v>
      </c>
      <c r="QP79" s="12">
        <f>G18</f>
        <v>5</v>
      </c>
      <c r="QQ79" s="75">
        <f>QL79+QM79+QN79+QO79+QP79</f>
        <v>65</v>
      </c>
      <c r="QR79" s="23"/>
      <c r="QS79" s="10">
        <f>G27</f>
        <v>14</v>
      </c>
      <c r="QT79" s="11">
        <f>G35</f>
        <v>22</v>
      </c>
      <c r="QU79" s="11">
        <f>G31</f>
        <v>18</v>
      </c>
      <c r="QV79" s="11">
        <f>G19</f>
        <v>6</v>
      </c>
      <c r="QW79" s="12">
        <f>G18</f>
        <v>5</v>
      </c>
      <c r="QX79" s="75">
        <f>QS79+QT79+QU79+QV79+QW79</f>
        <v>65</v>
      </c>
      <c r="QY79" s="9"/>
      <c r="QZ79" s="336"/>
      <c r="RA79" s="5"/>
      <c r="RB79" s="10">
        <f>G36</f>
        <v>23</v>
      </c>
      <c r="RC79" s="11">
        <f>G25</f>
        <v>12</v>
      </c>
      <c r="RD79" s="11">
        <f>G18</f>
        <v>5</v>
      </c>
      <c r="RE79" s="11">
        <f>G19</f>
        <v>6</v>
      </c>
      <c r="RF79" s="12">
        <f>G32</f>
        <v>19</v>
      </c>
      <c r="RG79" s="75">
        <f>RB79+RC79+RD79+RE79+RF79</f>
        <v>65</v>
      </c>
      <c r="RH79" s="23"/>
      <c r="RI79" s="10">
        <f>G37</f>
        <v>24</v>
      </c>
      <c r="RJ79" s="11">
        <f>G25</f>
        <v>12</v>
      </c>
      <c r="RK79" s="11">
        <f>G16</f>
        <v>3</v>
      </c>
      <c r="RL79" s="11">
        <f>G19</f>
        <v>6</v>
      </c>
      <c r="RM79" s="12">
        <f>G33</f>
        <v>20</v>
      </c>
      <c r="RN79" s="75">
        <f>RI79+RJ79+RK79+RL79+RM79</f>
        <v>65</v>
      </c>
      <c r="RO79" s="23"/>
      <c r="RP79" s="10">
        <f>G36</f>
        <v>23</v>
      </c>
      <c r="RQ79" s="11">
        <f>G25</f>
        <v>12</v>
      </c>
      <c r="RR79" s="11">
        <f>G17</f>
        <v>4</v>
      </c>
      <c r="RS79" s="11">
        <f>G19</f>
        <v>6</v>
      </c>
      <c r="RT79" s="12">
        <f>G33</f>
        <v>20</v>
      </c>
      <c r="RU79" s="75">
        <f>RP79+RQ79+RR79+RS79+RT79</f>
        <v>65</v>
      </c>
      <c r="RV79" s="9"/>
      <c r="RW79" s="336"/>
      <c r="RX79" s="5"/>
      <c r="RY79" s="10">
        <f>G36</f>
        <v>23</v>
      </c>
      <c r="RZ79" s="11">
        <f>G25</f>
        <v>12</v>
      </c>
      <c r="SA79" s="11">
        <f>G18</f>
        <v>5</v>
      </c>
      <c r="SB79" s="11">
        <f>G29</f>
        <v>16</v>
      </c>
      <c r="SC79" s="12">
        <f>G22</f>
        <v>9</v>
      </c>
      <c r="SD79" s="75">
        <f>RY79+RZ79+SA79+SB79+SC79</f>
        <v>65</v>
      </c>
      <c r="SE79" s="23"/>
      <c r="SF79" s="10">
        <f>G37</f>
        <v>24</v>
      </c>
      <c r="SG79" s="11">
        <f>G25</f>
        <v>12</v>
      </c>
      <c r="SH79" s="11">
        <f>G16</f>
        <v>3</v>
      </c>
      <c r="SI79" s="11">
        <f>G29</f>
        <v>16</v>
      </c>
      <c r="SJ79" s="12">
        <f>G23</f>
        <v>10</v>
      </c>
      <c r="SK79" s="75">
        <f>SF79+SG79+SH79+SI79+SJ79</f>
        <v>65</v>
      </c>
      <c r="SL79" s="23"/>
      <c r="SM79" s="10">
        <f>G36</f>
        <v>23</v>
      </c>
      <c r="SN79" s="11">
        <f>G25</f>
        <v>12</v>
      </c>
      <c r="SO79" s="11">
        <f>G17</f>
        <v>4</v>
      </c>
      <c r="SP79" s="11">
        <f>G29</f>
        <v>16</v>
      </c>
      <c r="SQ79" s="12">
        <f>G23</f>
        <v>10</v>
      </c>
      <c r="SR79" s="75">
        <f>SM79+SN79+SO79+SP79+SQ79</f>
        <v>65</v>
      </c>
      <c r="SS79" s="9"/>
      <c r="ST79" s="336"/>
      <c r="SU79" s="5"/>
      <c r="SV79" s="10">
        <f>G38</f>
        <v>25</v>
      </c>
      <c r="SW79" s="11">
        <f>G25</f>
        <v>12</v>
      </c>
      <c r="SX79" s="11">
        <f>G21</f>
        <v>8</v>
      </c>
      <c r="SY79" s="11">
        <f>G29</f>
        <v>16</v>
      </c>
      <c r="SZ79" s="12">
        <f>G17</f>
        <v>4</v>
      </c>
      <c r="TA79" s="75">
        <f>SV79+SW79+SX79+SY79+SZ79</f>
        <v>65</v>
      </c>
      <c r="TB79" s="23"/>
      <c r="TC79" s="10">
        <f>G36</f>
        <v>23</v>
      </c>
      <c r="TD79" s="11">
        <f>G25</f>
        <v>12</v>
      </c>
      <c r="TE79" s="11">
        <f>G22</f>
        <v>9</v>
      </c>
      <c r="TF79" s="11">
        <f>G29</f>
        <v>16</v>
      </c>
      <c r="TG79" s="12">
        <f>G18</f>
        <v>5</v>
      </c>
      <c r="TH79" s="75">
        <f>TC79+TD79+TE79+TF79+TG79</f>
        <v>65</v>
      </c>
      <c r="TI79" s="23"/>
      <c r="TJ79" s="10">
        <f>G37</f>
        <v>24</v>
      </c>
      <c r="TK79" s="11">
        <f>G25</f>
        <v>12</v>
      </c>
      <c r="TL79" s="11">
        <f>G21</f>
        <v>8</v>
      </c>
      <c r="TM79" s="11">
        <f>G29</f>
        <v>16</v>
      </c>
      <c r="TN79" s="12">
        <f>G18</f>
        <v>5</v>
      </c>
      <c r="TO79" s="75">
        <f>TJ79+TK79+TL79+TM79+TN79</f>
        <v>65</v>
      </c>
      <c r="TP79" s="9"/>
      <c r="TQ79" s="336"/>
      <c r="TR79" s="5"/>
      <c r="TS79" s="10">
        <f>G37</f>
        <v>24</v>
      </c>
      <c r="TT79" s="11">
        <f>G25</f>
        <v>12</v>
      </c>
      <c r="TU79" s="11">
        <f>G23</f>
        <v>10</v>
      </c>
      <c r="TV79" s="11">
        <f>G16</f>
        <v>3</v>
      </c>
      <c r="TW79" s="12">
        <f>G29</f>
        <v>16</v>
      </c>
      <c r="TX79" s="75">
        <f>TS79+TT79+TU79+TV79+TW79</f>
        <v>65</v>
      </c>
      <c r="TY79" s="23"/>
      <c r="TZ79" s="10">
        <f>G38</f>
        <v>25</v>
      </c>
      <c r="UA79" s="11">
        <f>G25</f>
        <v>12</v>
      </c>
      <c r="UB79" s="11">
        <f>G21</f>
        <v>8</v>
      </c>
      <c r="UC79" s="11">
        <f>G17</f>
        <v>4</v>
      </c>
      <c r="UD79" s="12">
        <f>G29</f>
        <v>16</v>
      </c>
      <c r="UE79" s="75">
        <f>TZ79+UA79+UB79+UC79+UD79</f>
        <v>65</v>
      </c>
      <c r="UF79" s="23"/>
      <c r="UG79" s="10">
        <f>G38</f>
        <v>25</v>
      </c>
      <c r="UH79" s="11">
        <f>G25</f>
        <v>12</v>
      </c>
      <c r="UI79" s="11">
        <f>G22</f>
        <v>9</v>
      </c>
      <c r="UJ79" s="11">
        <f>G16</f>
        <v>3</v>
      </c>
      <c r="UK79" s="12">
        <f>G29</f>
        <v>16</v>
      </c>
      <c r="UL79" s="75">
        <f>UG79+UH79+UI79+UJ79+UK79</f>
        <v>65</v>
      </c>
      <c r="UM79" s="9"/>
      <c r="UN79" s="336"/>
      <c r="UO79" s="5"/>
      <c r="UP79" s="10">
        <f>G37</f>
        <v>24</v>
      </c>
      <c r="UQ79" s="11">
        <f>G25</f>
        <v>12</v>
      </c>
      <c r="UR79" s="11">
        <f>G19</f>
        <v>6</v>
      </c>
      <c r="US79" s="11">
        <f>G16</f>
        <v>3</v>
      </c>
      <c r="UT79" s="12">
        <f>G33</f>
        <v>20</v>
      </c>
      <c r="UU79" s="75">
        <f>UP79+UQ79+UR79+US79+UT79</f>
        <v>65</v>
      </c>
      <c r="UV79" s="23"/>
      <c r="UW79" s="10">
        <f>G38</f>
        <v>25</v>
      </c>
      <c r="UX79" s="11">
        <f>G25</f>
        <v>12</v>
      </c>
      <c r="UY79" s="11">
        <f>G19</f>
        <v>6</v>
      </c>
      <c r="UZ79" s="11">
        <f>G17</f>
        <v>4</v>
      </c>
      <c r="VA79" s="12">
        <f>G31</f>
        <v>18</v>
      </c>
      <c r="VB79" s="75">
        <f>UW79+UX79+UY79+UZ79+VA79</f>
        <v>65</v>
      </c>
      <c r="VC79" s="23"/>
      <c r="VD79" s="10">
        <f>G38</f>
        <v>25</v>
      </c>
      <c r="VE79" s="11">
        <f>G25</f>
        <v>12</v>
      </c>
      <c r="VF79" s="11">
        <f>G19</f>
        <v>6</v>
      </c>
      <c r="VG79" s="11">
        <f>G16</f>
        <v>3</v>
      </c>
      <c r="VH79" s="12">
        <f>G32</f>
        <v>19</v>
      </c>
      <c r="VI79" s="75">
        <f>VD79+VE79+VF79+VG79+VH79</f>
        <v>65</v>
      </c>
      <c r="VJ79" s="9"/>
      <c r="VK79" s="336"/>
      <c r="VL79" s="5"/>
      <c r="VM79" s="10">
        <f>G37</f>
        <v>24</v>
      </c>
      <c r="VN79" s="11">
        <f>G25</f>
        <v>12</v>
      </c>
      <c r="VO79" s="11">
        <f>G33</f>
        <v>20</v>
      </c>
      <c r="VP79" s="11">
        <f>G16</f>
        <v>3</v>
      </c>
      <c r="VQ79" s="12">
        <f>G19</f>
        <v>6</v>
      </c>
      <c r="VR79" s="75">
        <f>VM79+VN79+VO79+VP79+VQ79</f>
        <v>65</v>
      </c>
      <c r="VS79" s="23"/>
      <c r="VT79" s="10">
        <f>G38</f>
        <v>25</v>
      </c>
      <c r="VU79" s="11">
        <f>G25</f>
        <v>12</v>
      </c>
      <c r="VV79" s="11">
        <f>G31</f>
        <v>18</v>
      </c>
      <c r="VW79" s="11">
        <f>G17</f>
        <v>4</v>
      </c>
      <c r="VX79" s="12">
        <f>G19</f>
        <v>6</v>
      </c>
      <c r="VY79" s="75">
        <f>VT79+VU79+VV79+VW79+VX79</f>
        <v>65</v>
      </c>
      <c r="VZ79" s="23"/>
      <c r="WA79" s="10">
        <f>G38</f>
        <v>25</v>
      </c>
      <c r="WB79" s="11">
        <f>G25</f>
        <v>12</v>
      </c>
      <c r="WC79" s="11">
        <f>G32</f>
        <v>19</v>
      </c>
      <c r="WD79" s="11">
        <f>G16</f>
        <v>3</v>
      </c>
      <c r="WE79" s="12">
        <f>G19</f>
        <v>6</v>
      </c>
      <c r="WF79" s="75">
        <f>WA79+WB79+WC79+WD79+WE79</f>
        <v>65</v>
      </c>
      <c r="WG79" s="9"/>
      <c r="WH79" s="336"/>
      <c r="WI79" s="5"/>
      <c r="WJ79" s="10">
        <f>G37</f>
        <v>24</v>
      </c>
      <c r="WK79" s="11">
        <f>G25</f>
        <v>12</v>
      </c>
      <c r="WL79" s="11">
        <f>G29</f>
        <v>16</v>
      </c>
      <c r="WM79" s="11">
        <f>G16</f>
        <v>3</v>
      </c>
      <c r="WN79" s="12">
        <f>G23</f>
        <v>10</v>
      </c>
      <c r="WO79" s="75">
        <f>WJ79+WK79+WL79+WM79+WN79</f>
        <v>65</v>
      </c>
      <c r="WP79" s="23"/>
      <c r="WQ79" s="10">
        <f>G38</f>
        <v>25</v>
      </c>
      <c r="WR79" s="11">
        <f>G25</f>
        <v>12</v>
      </c>
      <c r="WS79" s="11">
        <f>G29</f>
        <v>16</v>
      </c>
      <c r="WT79" s="11">
        <f>G17</f>
        <v>4</v>
      </c>
      <c r="WU79" s="12">
        <f>G21</f>
        <v>8</v>
      </c>
      <c r="WV79" s="75">
        <f>WQ79+WR79+WS79+WT79+WU79</f>
        <v>65</v>
      </c>
      <c r="WW79" s="23"/>
      <c r="WX79" s="10">
        <f>G38</f>
        <v>25</v>
      </c>
      <c r="WY79" s="11">
        <f>G25</f>
        <v>12</v>
      </c>
      <c r="WZ79" s="11">
        <f>G29</f>
        <v>16</v>
      </c>
      <c r="XA79" s="11">
        <f>G16</f>
        <v>3</v>
      </c>
      <c r="XB79" s="12">
        <f>G22</f>
        <v>9</v>
      </c>
      <c r="XC79" s="75">
        <f>WX79+WY79+WZ79+XA79+XB79</f>
        <v>65</v>
      </c>
      <c r="XD79" s="9"/>
      <c r="XE79" s="336"/>
      <c r="XF79" s="5"/>
      <c r="XG79" s="10">
        <f>G31</f>
        <v>18</v>
      </c>
      <c r="XH79" s="11">
        <f>G35</f>
        <v>22</v>
      </c>
      <c r="XI79" s="11">
        <f>G18</f>
        <v>5</v>
      </c>
      <c r="XJ79" s="11">
        <f>G19</f>
        <v>6</v>
      </c>
      <c r="XK79" s="12">
        <f>G27</f>
        <v>14</v>
      </c>
      <c r="XL79" s="75">
        <f>XG79+XH79+XI79+XJ79+XK79</f>
        <v>65</v>
      </c>
      <c r="XM79" s="23"/>
      <c r="XN79" s="10">
        <f>G32</f>
        <v>19</v>
      </c>
      <c r="XO79" s="11">
        <f>G35</f>
        <v>22</v>
      </c>
      <c r="XP79" s="11">
        <f>G16</f>
        <v>3</v>
      </c>
      <c r="XQ79" s="11">
        <f>G19</f>
        <v>6</v>
      </c>
      <c r="XR79" s="12">
        <f>G28</f>
        <v>15</v>
      </c>
      <c r="XS79" s="75">
        <f>XN79+XO79+XP79+XQ79+XR79</f>
        <v>65</v>
      </c>
      <c r="XT79" s="23"/>
      <c r="XU79" s="10">
        <f>G31</f>
        <v>18</v>
      </c>
      <c r="XV79" s="11">
        <f>G35</f>
        <v>22</v>
      </c>
      <c r="XW79" s="11">
        <f>G17</f>
        <v>4</v>
      </c>
      <c r="XX79" s="11">
        <f>G19</f>
        <v>6</v>
      </c>
      <c r="XY79" s="12">
        <f>G28</f>
        <v>15</v>
      </c>
      <c r="XZ79" s="75">
        <f>XU79+XV79+XW79+XX79+XY79</f>
        <v>65</v>
      </c>
      <c r="YA79" s="9"/>
      <c r="YB79" s="336"/>
      <c r="YC79" s="5"/>
      <c r="YD79" s="10">
        <f>G31</f>
        <v>18</v>
      </c>
      <c r="YE79" s="11">
        <f>G35</f>
        <v>22</v>
      </c>
      <c r="YF79" s="11">
        <f>G18</f>
        <v>5</v>
      </c>
      <c r="YG79" s="11">
        <f>G24</f>
        <v>11</v>
      </c>
      <c r="YH79" s="12">
        <f>G22</f>
        <v>9</v>
      </c>
      <c r="YI79" s="75">
        <f>YD79+YE79+YF79+YG79+YH79</f>
        <v>65</v>
      </c>
      <c r="YJ79" s="23"/>
      <c r="YK79" s="10">
        <f>G32</f>
        <v>19</v>
      </c>
      <c r="YL79" s="11">
        <f>G35</f>
        <v>22</v>
      </c>
      <c r="YM79" s="11">
        <f>G16</f>
        <v>3</v>
      </c>
      <c r="YN79" s="11">
        <f>G24</f>
        <v>11</v>
      </c>
      <c r="YO79" s="12">
        <f>G23</f>
        <v>10</v>
      </c>
      <c r="YP79" s="75">
        <f>YK79+YL79+YM79+YN79+YO79</f>
        <v>65</v>
      </c>
      <c r="YQ79" s="23"/>
      <c r="YR79" s="10">
        <f>G31</f>
        <v>18</v>
      </c>
      <c r="YS79" s="11">
        <f>G35</f>
        <v>22</v>
      </c>
      <c r="YT79" s="11">
        <f>G17</f>
        <v>4</v>
      </c>
      <c r="YU79" s="11">
        <f>G24</f>
        <v>11</v>
      </c>
      <c r="YV79" s="12">
        <f>G23</f>
        <v>10</v>
      </c>
      <c r="YW79" s="75">
        <f>YR79+YS79+YT79+YU79+YV79</f>
        <v>65</v>
      </c>
      <c r="YX79" s="9"/>
      <c r="YY79" s="336"/>
      <c r="YZ79" s="5"/>
      <c r="ZA79" s="10">
        <f>G33</f>
        <v>20</v>
      </c>
      <c r="ZB79" s="11">
        <f>G35</f>
        <v>22</v>
      </c>
      <c r="ZC79" s="11">
        <f>G21</f>
        <v>8</v>
      </c>
      <c r="ZD79" s="11">
        <f>G24</f>
        <v>11</v>
      </c>
      <c r="ZE79" s="12">
        <f>G17</f>
        <v>4</v>
      </c>
      <c r="ZF79" s="75">
        <f>ZA79+ZB79+ZC79+ZD79+ZE79</f>
        <v>65</v>
      </c>
      <c r="ZG79" s="23"/>
      <c r="ZH79" s="10">
        <f>G31</f>
        <v>18</v>
      </c>
      <c r="ZI79" s="11">
        <f>G35</f>
        <v>22</v>
      </c>
      <c r="ZJ79" s="11">
        <f>G22</f>
        <v>9</v>
      </c>
      <c r="ZK79" s="11">
        <f>G24</f>
        <v>11</v>
      </c>
      <c r="ZL79" s="12">
        <f>G18</f>
        <v>5</v>
      </c>
      <c r="ZM79" s="75">
        <f>ZH79+ZI79+ZJ79+ZK79+ZL79</f>
        <v>65</v>
      </c>
      <c r="ZN79" s="23"/>
      <c r="ZO79" s="10">
        <f>G32</f>
        <v>19</v>
      </c>
      <c r="ZP79" s="11">
        <f>G35</f>
        <v>22</v>
      </c>
      <c r="ZQ79" s="11">
        <f>G21</f>
        <v>8</v>
      </c>
      <c r="ZR79" s="11">
        <f>G24</f>
        <v>11</v>
      </c>
      <c r="ZS79" s="12">
        <f>G18</f>
        <v>5</v>
      </c>
      <c r="ZT79" s="75">
        <f>ZO79+ZP79+ZQ79+ZR79+ZS79</f>
        <v>65</v>
      </c>
      <c r="ZU79" s="9"/>
      <c r="ZV79" s="336"/>
      <c r="ZW79" s="5"/>
      <c r="ZX79" s="10">
        <f>G32</f>
        <v>19</v>
      </c>
      <c r="ZY79" s="11">
        <f>G35</f>
        <v>22</v>
      </c>
      <c r="ZZ79" s="11">
        <f>G19</f>
        <v>6</v>
      </c>
      <c r="AAA79" s="11">
        <f>G16</f>
        <v>3</v>
      </c>
      <c r="AAB79" s="12">
        <f>G28</f>
        <v>15</v>
      </c>
      <c r="AAC79" s="75">
        <f>ZX79+ZY79+ZZ79+AAA79+AAB79</f>
        <v>65</v>
      </c>
      <c r="AAD79" s="23"/>
      <c r="AAE79" s="10">
        <f>G33</f>
        <v>20</v>
      </c>
      <c r="AAF79" s="11">
        <f>G35</f>
        <v>22</v>
      </c>
      <c r="AAG79" s="11">
        <f>G19</f>
        <v>6</v>
      </c>
      <c r="AAH79" s="11">
        <f>G17</f>
        <v>4</v>
      </c>
      <c r="AAI79" s="12">
        <f>G26</f>
        <v>13</v>
      </c>
      <c r="AAJ79" s="75">
        <f>AAE79+AAF79+AAG79+AAH79+AAI79</f>
        <v>65</v>
      </c>
      <c r="AAK79" s="23"/>
      <c r="AAL79" s="10">
        <f>G33</f>
        <v>20</v>
      </c>
      <c r="AAM79" s="11">
        <f>G35</f>
        <v>22</v>
      </c>
      <c r="AAN79" s="11">
        <f>G19</f>
        <v>6</v>
      </c>
      <c r="AAO79" s="11">
        <f>G16</f>
        <v>3</v>
      </c>
      <c r="AAP79" s="12">
        <f>G27</f>
        <v>14</v>
      </c>
      <c r="AAQ79" s="75">
        <f>AAL79+AAM79+AAN79+AAO79+AAP79</f>
        <v>65</v>
      </c>
      <c r="AAR79" s="9"/>
      <c r="AAS79" s="336"/>
      <c r="AAT79" s="5"/>
      <c r="AAU79" s="10">
        <f>G32</f>
        <v>19</v>
      </c>
      <c r="AAV79" s="11">
        <f>G35</f>
        <v>22</v>
      </c>
      <c r="AAW79" s="11">
        <f>G23</f>
        <v>10</v>
      </c>
      <c r="AAX79" s="11">
        <f>G16</f>
        <v>3</v>
      </c>
      <c r="AAY79" s="12">
        <f>G24</f>
        <v>11</v>
      </c>
      <c r="AAZ79" s="75">
        <f>AAU79+AAV79+AAW79+AAX79+AAY79</f>
        <v>65</v>
      </c>
      <c r="ABA79" s="23"/>
      <c r="ABB79" s="10">
        <f>G33</f>
        <v>20</v>
      </c>
      <c r="ABC79" s="11">
        <f>G35</f>
        <v>22</v>
      </c>
      <c r="ABD79" s="11">
        <f>G21</f>
        <v>8</v>
      </c>
      <c r="ABE79" s="11">
        <f>G17</f>
        <v>4</v>
      </c>
      <c r="ABF79" s="12">
        <f>G24</f>
        <v>11</v>
      </c>
      <c r="ABG79" s="75">
        <f>ABB79+ABC79+ABD79+ABE79+ABF79</f>
        <v>65</v>
      </c>
      <c r="ABH79" s="23"/>
      <c r="ABI79" s="10">
        <f>G33</f>
        <v>20</v>
      </c>
      <c r="ABJ79" s="11">
        <f>G35</f>
        <v>22</v>
      </c>
      <c r="ABK79" s="11">
        <f>G22</f>
        <v>9</v>
      </c>
      <c r="ABL79" s="11">
        <f>G16</f>
        <v>3</v>
      </c>
      <c r="ABM79" s="12">
        <f>G24</f>
        <v>11</v>
      </c>
      <c r="ABN79" s="75">
        <f>ABI79+ABJ79+ABK79+ABL79+ABM79</f>
        <v>65</v>
      </c>
      <c r="ABO79" s="9"/>
      <c r="ABP79" s="336"/>
      <c r="ABQ79" s="5"/>
      <c r="ABR79" s="10">
        <f>G36</f>
        <v>23</v>
      </c>
      <c r="ABS79" s="11">
        <f>G30</f>
        <v>17</v>
      </c>
      <c r="ABT79" s="11">
        <f>G18</f>
        <v>5</v>
      </c>
      <c r="ABU79" s="11">
        <f>G19</f>
        <v>6</v>
      </c>
      <c r="ABV79" s="12">
        <f>G27</f>
        <v>14</v>
      </c>
      <c r="ABW79" s="75">
        <f>ABR79+ABS79+ABT79+ABU79+ABV79</f>
        <v>65</v>
      </c>
      <c r="ABX79" s="23"/>
      <c r="ABY79" s="10">
        <f>G37</f>
        <v>24</v>
      </c>
      <c r="ABZ79" s="11">
        <f>G30</f>
        <v>17</v>
      </c>
      <c r="ACA79" s="11">
        <f>G16</f>
        <v>3</v>
      </c>
      <c r="ACB79" s="11">
        <f>G19</f>
        <v>6</v>
      </c>
      <c r="ACC79" s="12">
        <f>G28</f>
        <v>15</v>
      </c>
      <c r="ACD79" s="75">
        <f>ABY79+ABZ79+ACA79+ACB79+ACC79</f>
        <v>65</v>
      </c>
      <c r="ACE79" s="23"/>
      <c r="ACF79" s="10">
        <f>G36</f>
        <v>23</v>
      </c>
      <c r="ACG79" s="11">
        <f>G30</f>
        <v>17</v>
      </c>
      <c r="ACH79" s="11">
        <f>G17</f>
        <v>4</v>
      </c>
      <c r="ACI79" s="11">
        <f>G19</f>
        <v>6</v>
      </c>
      <c r="ACJ79" s="12">
        <f>G28</f>
        <v>15</v>
      </c>
      <c r="ACK79" s="75">
        <f>ACF79+ACG79+ACH79+ACI79+ACJ79</f>
        <v>65</v>
      </c>
      <c r="ACL79" s="9"/>
      <c r="ACM79" s="336"/>
      <c r="ACN79" s="5"/>
      <c r="ACO79" s="10">
        <f>G36</f>
        <v>23</v>
      </c>
      <c r="ACP79" s="11">
        <f>G30</f>
        <v>17</v>
      </c>
      <c r="ACQ79" s="11">
        <f>G18</f>
        <v>5</v>
      </c>
      <c r="ACR79" s="11">
        <f>G24</f>
        <v>11</v>
      </c>
      <c r="ACS79" s="12">
        <f>G22</f>
        <v>9</v>
      </c>
      <c r="ACT79" s="75">
        <f>ACO79+ACP79+ACQ79+ACR79+ACS79</f>
        <v>65</v>
      </c>
      <c r="ACU79" s="23"/>
      <c r="ACV79" s="10">
        <f>G37</f>
        <v>24</v>
      </c>
      <c r="ACW79" s="11">
        <f>G30</f>
        <v>17</v>
      </c>
      <c r="ACX79" s="11">
        <f>G16</f>
        <v>3</v>
      </c>
      <c r="ACY79" s="11">
        <f>G24</f>
        <v>11</v>
      </c>
      <c r="ACZ79" s="12">
        <f>G23</f>
        <v>10</v>
      </c>
      <c r="ADA79" s="75">
        <f>ACV79+ACW79+ACX79+ACY79+ACZ79</f>
        <v>65</v>
      </c>
      <c r="ADB79" s="23"/>
      <c r="ADC79" s="10">
        <f>G36</f>
        <v>23</v>
      </c>
      <c r="ADD79" s="11">
        <f>G30</f>
        <v>17</v>
      </c>
      <c r="ADE79" s="11">
        <f>G17</f>
        <v>4</v>
      </c>
      <c r="ADF79" s="11">
        <f>G24</f>
        <v>11</v>
      </c>
      <c r="ADG79" s="12">
        <f>G23</f>
        <v>10</v>
      </c>
      <c r="ADH79" s="75">
        <f>ADC79+ADD79+ADE79+ADF79+ADG79</f>
        <v>65</v>
      </c>
      <c r="ADI79" s="9"/>
      <c r="ADJ79" s="336"/>
      <c r="ADK79" s="5"/>
      <c r="ADL79" s="10">
        <f>G38</f>
        <v>25</v>
      </c>
      <c r="ADM79" s="11">
        <f>G30</f>
        <v>17</v>
      </c>
      <c r="ADN79" s="11">
        <f>G21</f>
        <v>8</v>
      </c>
      <c r="ADO79" s="11">
        <f>G24</f>
        <v>11</v>
      </c>
      <c r="ADP79" s="12">
        <f>G17</f>
        <v>4</v>
      </c>
      <c r="ADQ79" s="75">
        <f>ADL79+ADM79+ADN79+ADO79+ADP79</f>
        <v>65</v>
      </c>
      <c r="ADR79" s="23"/>
      <c r="ADS79" s="10">
        <f>G36</f>
        <v>23</v>
      </c>
      <c r="ADT79" s="11">
        <f>G30</f>
        <v>17</v>
      </c>
      <c r="ADU79" s="11">
        <f>G22</f>
        <v>9</v>
      </c>
      <c r="ADV79" s="11">
        <f>G24</f>
        <v>11</v>
      </c>
      <c r="ADW79" s="12">
        <f>G18</f>
        <v>5</v>
      </c>
      <c r="ADX79" s="75">
        <f>ADS79+ADT79+ADU79+ADV79+ADW79</f>
        <v>65</v>
      </c>
      <c r="ADY79" s="23"/>
      <c r="ADZ79" s="10">
        <f>G37</f>
        <v>24</v>
      </c>
      <c r="AEA79" s="11">
        <f>G30</f>
        <v>17</v>
      </c>
      <c r="AEB79" s="11">
        <f>G21</f>
        <v>8</v>
      </c>
      <c r="AEC79" s="11">
        <f>G24</f>
        <v>11</v>
      </c>
      <c r="AED79" s="12">
        <f>G18</f>
        <v>5</v>
      </c>
      <c r="AEE79" s="75">
        <f>ADZ79+AEA79+AEB79+AEC79+AED79</f>
        <v>65</v>
      </c>
      <c r="AEF79" s="9"/>
      <c r="AEG79" s="336"/>
      <c r="AEH79" s="5"/>
      <c r="AEI79" s="10">
        <f>G37</f>
        <v>24</v>
      </c>
      <c r="AEJ79" s="11">
        <f>G30</f>
        <v>17</v>
      </c>
      <c r="AEK79" s="11">
        <f>G23</f>
        <v>10</v>
      </c>
      <c r="AEL79" s="11">
        <f>G16</f>
        <v>3</v>
      </c>
      <c r="AEM79" s="12">
        <f>G24</f>
        <v>11</v>
      </c>
      <c r="AEN79" s="75">
        <f>AEI79+AEJ79+AEK79+AEL79+AEM79</f>
        <v>65</v>
      </c>
      <c r="AEO79" s="23"/>
      <c r="AEP79" s="10">
        <f>G38</f>
        <v>25</v>
      </c>
      <c r="AEQ79" s="11">
        <f>G30</f>
        <v>17</v>
      </c>
      <c r="AER79" s="11">
        <f>G21</f>
        <v>8</v>
      </c>
      <c r="AES79" s="11">
        <f>G17</f>
        <v>4</v>
      </c>
      <c r="AET79" s="12">
        <f>G24</f>
        <v>11</v>
      </c>
      <c r="AEU79" s="75">
        <f>AEP79+AEQ79+AER79+AES79+AET79</f>
        <v>65</v>
      </c>
      <c r="AEV79" s="23"/>
      <c r="AEW79" s="10">
        <f>G38</f>
        <v>25</v>
      </c>
      <c r="AEX79" s="11">
        <f>G30</f>
        <v>17</v>
      </c>
      <c r="AEY79" s="11">
        <f>G22</f>
        <v>9</v>
      </c>
      <c r="AEZ79" s="11">
        <f>G16</f>
        <v>3</v>
      </c>
      <c r="AFA79" s="12">
        <f>G24</f>
        <v>11</v>
      </c>
      <c r="AFB79" s="75">
        <f>AEW79+AEX79+AEY79+AEZ79+AFA79</f>
        <v>65</v>
      </c>
      <c r="AFC79" s="9"/>
      <c r="AFD79" s="336"/>
      <c r="AFE79" s="5"/>
      <c r="AFF79" s="10">
        <f>G37</f>
        <v>24</v>
      </c>
      <c r="AFG79" s="11">
        <f>G30</f>
        <v>17</v>
      </c>
      <c r="AFH79" s="11">
        <f>G19</f>
        <v>6</v>
      </c>
      <c r="AFI79" s="11">
        <f>G16</f>
        <v>3</v>
      </c>
      <c r="AFJ79" s="12">
        <f>G28</f>
        <v>15</v>
      </c>
      <c r="AFK79" s="75">
        <f>AFF79+AFG79+AFH79+AFI79+AFJ79</f>
        <v>65</v>
      </c>
      <c r="AFL79" s="23"/>
      <c r="AFM79" s="10">
        <f>G38</f>
        <v>25</v>
      </c>
      <c r="AFN79" s="11">
        <f>G30</f>
        <v>17</v>
      </c>
      <c r="AFO79" s="11">
        <f>G19</f>
        <v>6</v>
      </c>
      <c r="AFP79" s="11">
        <f>G17</f>
        <v>4</v>
      </c>
      <c r="AFQ79" s="12">
        <f>G26</f>
        <v>13</v>
      </c>
      <c r="AFR79" s="75">
        <f>AFM79+AFN79+AFO79+AFP79+AFQ79</f>
        <v>65</v>
      </c>
      <c r="AFS79" s="23"/>
      <c r="AFT79" s="10">
        <f>G38</f>
        <v>25</v>
      </c>
      <c r="AFU79" s="11">
        <f>G30</f>
        <v>17</v>
      </c>
      <c r="AFV79" s="11">
        <f>G19</f>
        <v>6</v>
      </c>
      <c r="AFW79" s="11">
        <f>G16</f>
        <v>3</v>
      </c>
      <c r="AFX79" s="12">
        <f>G27</f>
        <v>14</v>
      </c>
      <c r="AFY79" s="75">
        <f>AFT79+AFU79+AFV79+AFW79+AFX79</f>
        <v>65</v>
      </c>
      <c r="AFZ79" s="9"/>
      <c r="AGA79" s="336"/>
    </row>
    <row r="80" spans="1:859" x14ac:dyDescent="0.2">
      <c r="A80" s="22"/>
      <c r="B80" s="22"/>
      <c r="C80" s="22"/>
      <c r="D80" s="336"/>
      <c r="E80" s="378" t="s">
        <v>1169</v>
      </c>
      <c r="F80" s="379" t="s">
        <v>62</v>
      </c>
      <c r="G80" s="380">
        <v>19</v>
      </c>
      <c r="H80" s="336"/>
      <c r="I80" s="5"/>
      <c r="J80" s="10">
        <f>G36</f>
        <v>23</v>
      </c>
      <c r="K80" s="11">
        <f>G18</f>
        <v>5</v>
      </c>
      <c r="L80" s="11">
        <f>G32</f>
        <v>19</v>
      </c>
      <c r="M80" s="11">
        <f>G20</f>
        <v>7</v>
      </c>
      <c r="N80" s="12">
        <f>G24</f>
        <v>11</v>
      </c>
      <c r="O80" s="75">
        <f>J80+K80+L80+M80+N80</f>
        <v>65</v>
      </c>
      <c r="P80" s="23"/>
      <c r="Q80" s="10">
        <f>G37</f>
        <v>24</v>
      </c>
      <c r="R80" s="11">
        <f>G16</f>
        <v>3</v>
      </c>
      <c r="S80" s="11">
        <f>G33</f>
        <v>20</v>
      </c>
      <c r="T80" s="11">
        <f>G20</f>
        <v>7</v>
      </c>
      <c r="U80" s="12">
        <f>G24</f>
        <v>11</v>
      </c>
      <c r="V80" s="75">
        <f>Q80+R80+S80+T80+U80</f>
        <v>65</v>
      </c>
      <c r="W80" s="23"/>
      <c r="X80" s="10">
        <f>G36</f>
        <v>23</v>
      </c>
      <c r="Y80" s="11">
        <f>G17</f>
        <v>4</v>
      </c>
      <c r="Z80" s="11">
        <f>G33</f>
        <v>20</v>
      </c>
      <c r="AA80" s="11">
        <f>G20</f>
        <v>7</v>
      </c>
      <c r="AB80" s="12">
        <f>G24</f>
        <v>11</v>
      </c>
      <c r="AC80" s="75">
        <f>X80+Y80+Z80+AA80+AB80</f>
        <v>65</v>
      </c>
      <c r="AD80" s="9"/>
      <c r="AE80" s="336"/>
      <c r="AF80" s="5"/>
      <c r="AG80" s="10">
        <f>G26</f>
        <v>13</v>
      </c>
      <c r="AH80" s="11">
        <f>G33</f>
        <v>20</v>
      </c>
      <c r="AI80" s="11">
        <f>G22</f>
        <v>9</v>
      </c>
      <c r="AJ80" s="11">
        <f>G15</f>
        <v>2</v>
      </c>
      <c r="AK80" s="12">
        <f>G34</f>
        <v>21</v>
      </c>
      <c r="AL80" s="75">
        <f>AG80+AH80+AI80+AJ80+AK80</f>
        <v>65</v>
      </c>
      <c r="AM80" s="23"/>
      <c r="AN80" s="10">
        <f>G27</f>
        <v>14</v>
      </c>
      <c r="AO80" s="11">
        <f>G31</f>
        <v>18</v>
      </c>
      <c r="AP80" s="11">
        <f>G23</f>
        <v>10</v>
      </c>
      <c r="AQ80" s="11">
        <f>G15</f>
        <v>2</v>
      </c>
      <c r="AR80" s="12">
        <f>G34</f>
        <v>21</v>
      </c>
      <c r="AS80" s="75">
        <f>AN80+AO80+AP80+AQ80+AR80</f>
        <v>65</v>
      </c>
      <c r="AT80" s="23"/>
      <c r="AU80" s="10">
        <f>G26</f>
        <v>13</v>
      </c>
      <c r="AV80" s="11">
        <f>G32</f>
        <v>19</v>
      </c>
      <c r="AW80" s="11">
        <f>G23</f>
        <v>10</v>
      </c>
      <c r="AX80" s="11">
        <f>G15</f>
        <v>2</v>
      </c>
      <c r="AY80" s="12">
        <f>G34</f>
        <v>21</v>
      </c>
      <c r="AZ80" s="75">
        <f>AU80+AV80+AW80+AX80+AY80</f>
        <v>65</v>
      </c>
      <c r="BA80" s="9"/>
      <c r="BB80" s="336"/>
      <c r="BC80" s="5"/>
      <c r="BD80" s="10">
        <f>G36</f>
        <v>23</v>
      </c>
      <c r="BE80" s="11">
        <f>G18</f>
        <v>5</v>
      </c>
      <c r="BF80" s="11">
        <f>G27</f>
        <v>14</v>
      </c>
      <c r="BG80" s="11">
        <f>G20</f>
        <v>7</v>
      </c>
      <c r="BH80" s="12">
        <f>G29</f>
        <v>16</v>
      </c>
      <c r="BI80" s="75">
        <f>BD80+BE80+BF80+BG80+BH80</f>
        <v>65</v>
      </c>
      <c r="BJ80" s="23"/>
      <c r="BK80" s="10">
        <f>G37</f>
        <v>24</v>
      </c>
      <c r="BL80" s="11">
        <f>G16</f>
        <v>3</v>
      </c>
      <c r="BM80" s="11">
        <f>G28</f>
        <v>15</v>
      </c>
      <c r="BN80" s="11">
        <f>G20</f>
        <v>7</v>
      </c>
      <c r="BO80" s="12">
        <f>G29</f>
        <v>16</v>
      </c>
      <c r="BP80" s="75">
        <f>BK80+BL80+BM80+BN80+BO80</f>
        <v>65</v>
      </c>
      <c r="BQ80" s="23"/>
      <c r="BR80" s="10">
        <f>G36</f>
        <v>23</v>
      </c>
      <c r="BS80" s="11">
        <f>G17</f>
        <v>4</v>
      </c>
      <c r="BT80" s="11">
        <f>G28</f>
        <v>15</v>
      </c>
      <c r="BU80" s="11">
        <f>G20</f>
        <v>7</v>
      </c>
      <c r="BV80" s="12">
        <f>G29</f>
        <v>16</v>
      </c>
      <c r="BW80" s="75">
        <f>BR80+BS80+BT80+BU80+BV80</f>
        <v>65</v>
      </c>
      <c r="BX80" s="9"/>
      <c r="BY80" s="336"/>
      <c r="BZ80" s="5"/>
      <c r="CA80" s="10">
        <f>G31</f>
        <v>18</v>
      </c>
      <c r="CB80" s="11">
        <f>G28</f>
        <v>15</v>
      </c>
      <c r="CC80" s="11">
        <f>G22</f>
        <v>9</v>
      </c>
      <c r="CD80" s="11">
        <f>G15</f>
        <v>2</v>
      </c>
      <c r="CE80" s="12">
        <f>G34</f>
        <v>21</v>
      </c>
      <c r="CF80" s="75">
        <f>CA80+CB80+CC80+CD80+CE80</f>
        <v>65</v>
      </c>
      <c r="CG80" s="23"/>
      <c r="CH80" s="10">
        <f>G32</f>
        <v>19</v>
      </c>
      <c r="CI80" s="11">
        <f>G26</f>
        <v>13</v>
      </c>
      <c r="CJ80" s="11">
        <f>G23</f>
        <v>10</v>
      </c>
      <c r="CK80" s="11">
        <f>G15</f>
        <v>2</v>
      </c>
      <c r="CL80" s="12">
        <f>G34</f>
        <v>21</v>
      </c>
      <c r="CM80" s="75">
        <f>CH80+CI80+CJ80+CK80+CL80</f>
        <v>65</v>
      </c>
      <c r="CN80" s="23"/>
      <c r="CO80" s="10">
        <f>G31</f>
        <v>18</v>
      </c>
      <c r="CP80" s="11">
        <f>G27</f>
        <v>14</v>
      </c>
      <c r="CQ80" s="11">
        <f>G23</f>
        <v>10</v>
      </c>
      <c r="CR80" s="11">
        <f>G15</f>
        <v>2</v>
      </c>
      <c r="CS80" s="12">
        <f>G34</f>
        <v>21</v>
      </c>
      <c r="CT80" s="75">
        <f>CO80+CP80+CQ80+CR80+CS80</f>
        <v>65</v>
      </c>
      <c r="CU80" s="9"/>
      <c r="CV80" s="336"/>
      <c r="CW80" s="5"/>
      <c r="CX80" s="10">
        <f>G33</f>
        <v>20</v>
      </c>
      <c r="CY80" s="11">
        <f>G24</f>
        <v>11</v>
      </c>
      <c r="CZ80" s="11">
        <f>G22</f>
        <v>9</v>
      </c>
      <c r="DA80" s="11">
        <f>G36</f>
        <v>23</v>
      </c>
      <c r="DB80" s="12">
        <f>G15</f>
        <v>2</v>
      </c>
      <c r="DC80" s="75">
        <f>CX80+CY80+CZ80+DA80+DB80</f>
        <v>65</v>
      </c>
      <c r="DD80" s="23"/>
      <c r="DE80" s="10">
        <f>G31</f>
        <v>18</v>
      </c>
      <c r="DF80" s="11">
        <f>G24</f>
        <v>11</v>
      </c>
      <c r="DG80" s="11">
        <f>G23</f>
        <v>10</v>
      </c>
      <c r="DH80" s="11">
        <f>G37</f>
        <v>24</v>
      </c>
      <c r="DI80" s="12">
        <f>G15</f>
        <v>2</v>
      </c>
      <c r="DJ80" s="75">
        <f>DE80+DF80+DG80+DH80+DI80</f>
        <v>65</v>
      </c>
      <c r="DK80" s="23"/>
      <c r="DL80" s="10">
        <f>G32</f>
        <v>19</v>
      </c>
      <c r="DM80" s="11">
        <f>G24</f>
        <v>11</v>
      </c>
      <c r="DN80" s="11">
        <f>G23</f>
        <v>10</v>
      </c>
      <c r="DO80" s="11">
        <f>G36</f>
        <v>23</v>
      </c>
      <c r="DP80" s="12">
        <f>G15</f>
        <v>2</v>
      </c>
      <c r="DQ80" s="75">
        <f>DL80+DM80+DN80+DO80+DP80</f>
        <v>65</v>
      </c>
      <c r="DR80" s="9"/>
      <c r="DS80" s="336"/>
      <c r="DT80" s="5"/>
      <c r="DU80" s="10">
        <f>G30</f>
        <v>17</v>
      </c>
      <c r="DV80" s="11">
        <f>G21</f>
        <v>8</v>
      </c>
      <c r="DW80" s="11">
        <f>G27</f>
        <v>14</v>
      </c>
      <c r="DX80" s="11">
        <f>G34</f>
        <v>21</v>
      </c>
      <c r="DY80" s="12">
        <f>G18</f>
        <v>5</v>
      </c>
      <c r="DZ80" s="75">
        <f>DU80+DV80+DW80+DX80+DY80</f>
        <v>65</v>
      </c>
      <c r="EA80" s="23"/>
      <c r="EB80" s="10">
        <f>G30</f>
        <v>17</v>
      </c>
      <c r="EC80" s="11">
        <f>G22</f>
        <v>9</v>
      </c>
      <c r="ED80" s="11">
        <f>G28</f>
        <v>15</v>
      </c>
      <c r="EE80" s="11">
        <f>G34</f>
        <v>21</v>
      </c>
      <c r="EF80" s="12">
        <f>G16</f>
        <v>3</v>
      </c>
      <c r="EG80" s="75">
        <f>EB80+EC80+ED80+EE80+EF80</f>
        <v>65</v>
      </c>
      <c r="EH80" s="23"/>
      <c r="EI80" s="10">
        <f>G30</f>
        <v>17</v>
      </c>
      <c r="EJ80" s="11">
        <f>G21</f>
        <v>8</v>
      </c>
      <c r="EK80" s="11">
        <f>G28</f>
        <v>15</v>
      </c>
      <c r="EL80" s="11">
        <f>G34</f>
        <v>21</v>
      </c>
      <c r="EM80" s="12">
        <f>G17</f>
        <v>4</v>
      </c>
      <c r="EN80" s="75">
        <f>EI80+EJ80+EK80+EL80+EM80</f>
        <v>65</v>
      </c>
      <c r="EO80" s="9"/>
      <c r="EP80" s="336"/>
      <c r="EQ80" s="5"/>
      <c r="ER80" s="10">
        <f>G36</f>
        <v>23</v>
      </c>
      <c r="ES80" s="11">
        <f>G28</f>
        <v>15</v>
      </c>
      <c r="ET80" s="11">
        <f>G22</f>
        <v>9</v>
      </c>
      <c r="EU80" s="11">
        <f>G15</f>
        <v>2</v>
      </c>
      <c r="EV80" s="12">
        <f>G29</f>
        <v>16</v>
      </c>
      <c r="EW80" s="75">
        <f>ER80+ES80+ET80+EU80+EV80</f>
        <v>65</v>
      </c>
      <c r="EX80" s="23"/>
      <c r="EY80" s="10">
        <f>G37</f>
        <v>24</v>
      </c>
      <c r="EZ80" s="11">
        <f>G26</f>
        <v>13</v>
      </c>
      <c r="FA80" s="11">
        <f>G23</f>
        <v>10</v>
      </c>
      <c r="FB80" s="11">
        <f>G15</f>
        <v>2</v>
      </c>
      <c r="FC80" s="12">
        <f>G29</f>
        <v>16</v>
      </c>
      <c r="FD80" s="75">
        <f>EY80+EZ80+FA80+FB80+FC80</f>
        <v>65</v>
      </c>
      <c r="FE80" s="23"/>
      <c r="FF80" s="10">
        <f>G36</f>
        <v>23</v>
      </c>
      <c r="FG80" s="11">
        <f>G27</f>
        <v>14</v>
      </c>
      <c r="FH80" s="11">
        <f>G23</f>
        <v>10</v>
      </c>
      <c r="FI80" s="11">
        <f>G15</f>
        <v>2</v>
      </c>
      <c r="FJ80" s="12">
        <f>G29</f>
        <v>16</v>
      </c>
      <c r="FK80" s="75">
        <f>FF80+FG80+FH80+FI80+FJ80</f>
        <v>65</v>
      </c>
      <c r="FL80" s="9"/>
      <c r="FM80" s="336"/>
      <c r="FN80" s="5"/>
      <c r="FO80" s="10">
        <f>G36</f>
        <v>23</v>
      </c>
      <c r="FP80" s="11">
        <f>G18</f>
        <v>5</v>
      </c>
      <c r="FQ80" s="11">
        <f>G22</f>
        <v>9</v>
      </c>
      <c r="FR80" s="11">
        <f>G25</f>
        <v>12</v>
      </c>
      <c r="FS80" s="12">
        <f>G29</f>
        <v>16</v>
      </c>
      <c r="FT80" s="75">
        <f>FO80+FP80+FQ80+FR80+FS80</f>
        <v>65</v>
      </c>
      <c r="FU80" s="23"/>
      <c r="FV80" s="10">
        <f>G37</f>
        <v>24</v>
      </c>
      <c r="FW80" s="11">
        <f>G16</f>
        <v>3</v>
      </c>
      <c r="FX80" s="11">
        <f>G23</f>
        <v>10</v>
      </c>
      <c r="FY80" s="11">
        <f>G25</f>
        <v>12</v>
      </c>
      <c r="FZ80" s="12">
        <f>G29</f>
        <v>16</v>
      </c>
      <c r="GA80" s="75">
        <f>FV80+FW80+FX80+FY80+FZ80</f>
        <v>65</v>
      </c>
      <c r="GB80" s="23"/>
      <c r="GC80" s="10">
        <f>G36</f>
        <v>23</v>
      </c>
      <c r="GD80" s="11">
        <f>G17</f>
        <v>4</v>
      </c>
      <c r="GE80" s="11">
        <f>G23</f>
        <v>10</v>
      </c>
      <c r="GF80" s="11">
        <f>G25</f>
        <v>12</v>
      </c>
      <c r="GG80" s="12">
        <f>G29</f>
        <v>16</v>
      </c>
      <c r="GH80" s="75">
        <f>GC80+GD80+GE80+GF80+GG80</f>
        <v>65</v>
      </c>
      <c r="GI80" s="9"/>
      <c r="GJ80" s="336"/>
      <c r="GK80" s="5"/>
      <c r="GL80" s="10">
        <f>G35</f>
        <v>22</v>
      </c>
      <c r="GM80" s="11">
        <f>G26</f>
        <v>13</v>
      </c>
      <c r="GN80" s="11">
        <f>G22</f>
        <v>9</v>
      </c>
      <c r="GO80" s="11">
        <f>G29</f>
        <v>16</v>
      </c>
      <c r="GP80" s="12">
        <f>G18</f>
        <v>5</v>
      </c>
      <c r="GQ80" s="75">
        <f>GL80+GM80+GN80+GO80+GP80</f>
        <v>65</v>
      </c>
      <c r="GR80" s="23"/>
      <c r="GS80" s="10">
        <f>G35</f>
        <v>22</v>
      </c>
      <c r="GT80" s="11">
        <f>G27</f>
        <v>14</v>
      </c>
      <c r="GU80" s="11">
        <f>G23</f>
        <v>10</v>
      </c>
      <c r="GV80" s="11">
        <f>G29</f>
        <v>16</v>
      </c>
      <c r="GW80" s="12">
        <f>G16</f>
        <v>3</v>
      </c>
      <c r="GX80" s="75">
        <f>GS80+GT80+GU80+GV80+GW80</f>
        <v>65</v>
      </c>
      <c r="GY80" s="23"/>
      <c r="GZ80" s="10">
        <f>G35</f>
        <v>22</v>
      </c>
      <c r="HA80" s="11">
        <f>G26</f>
        <v>13</v>
      </c>
      <c r="HB80" s="11">
        <f>G23</f>
        <v>10</v>
      </c>
      <c r="HC80" s="11">
        <f>G29</f>
        <v>16</v>
      </c>
      <c r="HD80" s="12">
        <f>G17</f>
        <v>4</v>
      </c>
      <c r="HE80" s="75">
        <f>GZ80+HA80+HB80+HC80+HD80</f>
        <v>65</v>
      </c>
      <c r="HF80" s="9"/>
      <c r="HG80" s="336"/>
      <c r="HH80" s="5"/>
      <c r="HI80" s="10">
        <f>G31</f>
        <v>18</v>
      </c>
      <c r="HJ80" s="11">
        <f>G23</f>
        <v>10</v>
      </c>
      <c r="HK80" s="11">
        <f>G27</f>
        <v>14</v>
      </c>
      <c r="HL80" s="11">
        <f>G15</f>
        <v>2</v>
      </c>
      <c r="HM80" s="12">
        <f>G34</f>
        <v>21</v>
      </c>
      <c r="HN80" s="75">
        <f>HI80+HJ80+HK80+HL80+HM80</f>
        <v>65</v>
      </c>
      <c r="HO80" s="23"/>
      <c r="HP80" s="10">
        <f>G32</f>
        <v>19</v>
      </c>
      <c r="HQ80" s="11">
        <f>G21</f>
        <v>8</v>
      </c>
      <c r="HR80" s="11">
        <f>G28</f>
        <v>15</v>
      </c>
      <c r="HS80" s="11">
        <f>G15</f>
        <v>2</v>
      </c>
      <c r="HT80" s="12">
        <f>G34</f>
        <v>21</v>
      </c>
      <c r="HU80" s="75">
        <f>HP80+HQ80+HR80+HS80+HT80</f>
        <v>65</v>
      </c>
      <c r="HV80" s="23"/>
      <c r="HW80" s="10">
        <f>G31</f>
        <v>18</v>
      </c>
      <c r="HX80" s="11">
        <f>G22</f>
        <v>9</v>
      </c>
      <c r="HY80" s="11">
        <f>G28</f>
        <v>15</v>
      </c>
      <c r="HZ80" s="11">
        <f>G15</f>
        <v>2</v>
      </c>
      <c r="IA80" s="12">
        <f>G34</f>
        <v>21</v>
      </c>
      <c r="IB80" s="75">
        <f>HW80+HX80+HY80+HZ80+IA80</f>
        <v>65</v>
      </c>
      <c r="IC80" s="9"/>
      <c r="ID80" s="336"/>
      <c r="IE80" s="5"/>
      <c r="IF80" s="10">
        <f>G35</f>
        <v>22</v>
      </c>
      <c r="IG80" s="11">
        <f>G31</f>
        <v>18</v>
      </c>
      <c r="IH80" s="11">
        <f>G22</f>
        <v>9</v>
      </c>
      <c r="II80" s="11">
        <f>G24</f>
        <v>11</v>
      </c>
      <c r="IJ80" s="12">
        <f>G18</f>
        <v>5</v>
      </c>
      <c r="IK80" s="75">
        <f>IF80+IG80+IH80+II80+IJ80</f>
        <v>65</v>
      </c>
      <c r="IL80" s="23"/>
      <c r="IM80" s="10">
        <f>G35</f>
        <v>22</v>
      </c>
      <c r="IN80" s="11">
        <f>G32</f>
        <v>19</v>
      </c>
      <c r="IO80" s="11">
        <f>G23</f>
        <v>10</v>
      </c>
      <c r="IP80" s="11">
        <f>G24</f>
        <v>11</v>
      </c>
      <c r="IQ80" s="12">
        <f>G16</f>
        <v>3</v>
      </c>
      <c r="IR80" s="75">
        <f>IM80+IN80+IO80+IP80+IQ80</f>
        <v>65</v>
      </c>
      <c r="IS80" s="23"/>
      <c r="IT80" s="10">
        <f>G35</f>
        <v>22</v>
      </c>
      <c r="IU80" s="11">
        <f>G31</f>
        <v>18</v>
      </c>
      <c r="IV80" s="11">
        <f>G23</f>
        <v>10</v>
      </c>
      <c r="IW80" s="11">
        <f>G24</f>
        <v>11</v>
      </c>
      <c r="IX80" s="12">
        <f>G17</f>
        <v>4</v>
      </c>
      <c r="IY80" s="75">
        <f>IT80+IU80+IV80+IW80+IX80</f>
        <v>65</v>
      </c>
      <c r="IZ80" s="9"/>
      <c r="JA80" s="336"/>
      <c r="JB80" s="5"/>
      <c r="JC80" s="10">
        <f>G36</f>
        <v>23</v>
      </c>
      <c r="JD80" s="11">
        <f>G18</f>
        <v>5</v>
      </c>
      <c r="JE80" s="11">
        <f>G22</f>
        <v>9</v>
      </c>
      <c r="JF80" s="11">
        <f>G30</f>
        <v>17</v>
      </c>
      <c r="JG80" s="12">
        <f>G24</f>
        <v>11</v>
      </c>
      <c r="JH80" s="75">
        <f>JC80+JD80+JE80+JF80+JG80</f>
        <v>65</v>
      </c>
      <c r="JI80" s="23"/>
      <c r="JJ80" s="10">
        <f>G37</f>
        <v>24</v>
      </c>
      <c r="JK80" s="11">
        <f>G16</f>
        <v>3</v>
      </c>
      <c r="JL80" s="11">
        <f>G23</f>
        <v>10</v>
      </c>
      <c r="JM80" s="11">
        <f>G30</f>
        <v>17</v>
      </c>
      <c r="JN80" s="12">
        <f>G24</f>
        <v>11</v>
      </c>
      <c r="JO80" s="75">
        <f>JJ80+JK80+JL80+JM80+JN80</f>
        <v>65</v>
      </c>
      <c r="JP80" s="23"/>
      <c r="JQ80" s="10">
        <f>G36</f>
        <v>23</v>
      </c>
      <c r="JR80" s="11">
        <f>G17</f>
        <v>4</v>
      </c>
      <c r="JS80" s="11">
        <f>G23</f>
        <v>10</v>
      </c>
      <c r="JT80" s="11">
        <f>G30</f>
        <v>17</v>
      </c>
      <c r="JU80" s="12">
        <f>G24</f>
        <v>11</v>
      </c>
      <c r="JV80" s="75">
        <f>JQ80+JR80+JS80+JT80+JU80</f>
        <v>65</v>
      </c>
      <c r="JW80" s="9"/>
      <c r="JX80" s="336"/>
      <c r="JY80" s="5"/>
      <c r="JZ80" s="10">
        <f>G26</f>
        <v>13</v>
      </c>
      <c r="KA80" s="11">
        <f>G23</f>
        <v>10</v>
      </c>
      <c r="KB80" s="11">
        <f>G32</f>
        <v>19</v>
      </c>
      <c r="KC80" s="11">
        <f>G15</f>
        <v>2</v>
      </c>
      <c r="KD80" s="12">
        <f>G34</f>
        <v>21</v>
      </c>
      <c r="KE80" s="75">
        <f>JZ80+KA80+KB80+KC80+KD80</f>
        <v>65</v>
      </c>
      <c r="KF80" s="23"/>
      <c r="KG80" s="10">
        <f>G27</f>
        <v>14</v>
      </c>
      <c r="KH80" s="11">
        <f>G21</f>
        <v>8</v>
      </c>
      <c r="KI80" s="11">
        <f>G33</f>
        <v>20</v>
      </c>
      <c r="KJ80" s="11">
        <f>G15</f>
        <v>2</v>
      </c>
      <c r="KK80" s="12">
        <f>G34</f>
        <v>21</v>
      </c>
      <c r="KL80" s="75">
        <f>KG80+KH80+KI80+KJ80+KK80</f>
        <v>65</v>
      </c>
      <c r="KM80" s="23"/>
      <c r="KN80" s="10">
        <f>G26</f>
        <v>13</v>
      </c>
      <c r="KO80" s="11">
        <f>G22</f>
        <v>9</v>
      </c>
      <c r="KP80" s="11">
        <f>G33</f>
        <v>20</v>
      </c>
      <c r="KQ80" s="11">
        <f>G15</f>
        <v>2</v>
      </c>
      <c r="KR80" s="12">
        <f>G34</f>
        <v>21</v>
      </c>
      <c r="KS80" s="75">
        <f>KN80+KO80+KP80+KQ80+KR80</f>
        <v>65</v>
      </c>
      <c r="KT80" s="9"/>
      <c r="KU80" s="336"/>
      <c r="KV80" s="5"/>
      <c r="KW80" s="10">
        <f>G23</f>
        <v>10</v>
      </c>
      <c r="KX80" s="11">
        <f>G29</f>
        <v>16</v>
      </c>
      <c r="KY80" s="11">
        <f>G27</f>
        <v>14</v>
      </c>
      <c r="KZ80" s="11">
        <f>G36</f>
        <v>23</v>
      </c>
      <c r="LA80" s="12">
        <f>G15</f>
        <v>2</v>
      </c>
      <c r="LB80" s="75">
        <f>KW80+KX80+KY80+KZ80+LA80</f>
        <v>65</v>
      </c>
      <c r="LC80" s="23"/>
      <c r="LD80" s="10">
        <f>G21</f>
        <v>8</v>
      </c>
      <c r="LE80" s="11">
        <f>G29</f>
        <v>16</v>
      </c>
      <c r="LF80" s="11">
        <f>G28</f>
        <v>15</v>
      </c>
      <c r="LG80" s="11">
        <f>G37</f>
        <v>24</v>
      </c>
      <c r="LH80" s="12">
        <f>G15</f>
        <v>2</v>
      </c>
      <c r="LI80" s="75">
        <f>LD80+LE80+LF80+LG80+LH80</f>
        <v>65</v>
      </c>
      <c r="LJ80" s="23"/>
      <c r="LK80" s="10">
        <f>G22</f>
        <v>9</v>
      </c>
      <c r="LL80" s="11">
        <f>G29</f>
        <v>16</v>
      </c>
      <c r="LM80" s="11">
        <f>G28</f>
        <v>15</v>
      </c>
      <c r="LN80" s="11">
        <f>G36</f>
        <v>23</v>
      </c>
      <c r="LO80" s="12">
        <f>G15</f>
        <v>2</v>
      </c>
      <c r="LP80" s="75">
        <f>LK80+LL80+LM80+LN80+LO80</f>
        <v>65</v>
      </c>
      <c r="LQ80" s="9"/>
      <c r="LR80" s="336"/>
      <c r="LS80" s="5"/>
      <c r="LT80" s="10">
        <f>G33</f>
        <v>20</v>
      </c>
      <c r="LU80" s="11">
        <f>G19</f>
        <v>6</v>
      </c>
      <c r="LV80" s="11">
        <f>G27</f>
        <v>14</v>
      </c>
      <c r="LW80" s="11">
        <f>G36</f>
        <v>23</v>
      </c>
      <c r="LX80" s="12">
        <f>G15</f>
        <v>2</v>
      </c>
      <c r="LY80" s="75">
        <f>LT80+LU80+LV80+LW80+LX80</f>
        <v>65</v>
      </c>
      <c r="LZ80" s="23"/>
      <c r="MA80" s="10">
        <f>G31</f>
        <v>18</v>
      </c>
      <c r="MB80" s="11">
        <f>G19</f>
        <v>6</v>
      </c>
      <c r="MC80" s="11">
        <f>G28</f>
        <v>15</v>
      </c>
      <c r="MD80" s="11">
        <f>G37</f>
        <v>24</v>
      </c>
      <c r="ME80" s="12">
        <f>G15</f>
        <v>2</v>
      </c>
      <c r="MF80" s="75">
        <f>MA80+MB80+MC80+MD80+ME80</f>
        <v>65</v>
      </c>
      <c r="MG80" s="23"/>
      <c r="MH80" s="10">
        <f>G32</f>
        <v>19</v>
      </c>
      <c r="MI80" s="11">
        <f>G19</f>
        <v>6</v>
      </c>
      <c r="MJ80" s="11">
        <f>G28</f>
        <v>15</v>
      </c>
      <c r="MK80" s="11">
        <f>G36</f>
        <v>23</v>
      </c>
      <c r="ML80" s="12">
        <f>G15</f>
        <v>2</v>
      </c>
      <c r="MM80" s="75">
        <f>MH80+MI80+MJ80+MK80+ML80</f>
        <v>65</v>
      </c>
      <c r="MN80" s="9"/>
      <c r="MO80" s="336"/>
      <c r="MP80" s="5"/>
      <c r="MQ80" s="10">
        <f>G36</f>
        <v>23</v>
      </c>
      <c r="MR80" s="11">
        <f>G33</f>
        <v>20</v>
      </c>
      <c r="MS80" s="11">
        <f>G27</f>
        <v>14</v>
      </c>
      <c r="MT80" s="11">
        <f>G15</f>
        <v>2</v>
      </c>
      <c r="MU80" s="12">
        <f>G19</f>
        <v>6</v>
      </c>
      <c r="MV80" s="75">
        <f>MQ80+MR80+MS80+MT80+MU80</f>
        <v>65</v>
      </c>
      <c r="MW80" s="23"/>
      <c r="MX80" s="10">
        <f>G37</f>
        <v>24</v>
      </c>
      <c r="MY80" s="11">
        <f>G31</f>
        <v>18</v>
      </c>
      <c r="MZ80" s="11">
        <f>G28</f>
        <v>15</v>
      </c>
      <c r="NA80" s="11">
        <f>G15</f>
        <v>2</v>
      </c>
      <c r="NB80" s="12">
        <f>G19</f>
        <v>6</v>
      </c>
      <c r="NC80" s="75">
        <f>MX80+MY80+MZ80+NA80+NB80</f>
        <v>65</v>
      </c>
      <c r="ND80" s="23"/>
      <c r="NE80" s="10">
        <f>G36</f>
        <v>23</v>
      </c>
      <c r="NF80" s="11">
        <f>G32</f>
        <v>19</v>
      </c>
      <c r="NG80" s="11">
        <f>G28</f>
        <v>15</v>
      </c>
      <c r="NH80" s="11">
        <f>G15</f>
        <v>2</v>
      </c>
      <c r="NI80" s="12">
        <f>G19</f>
        <v>6</v>
      </c>
      <c r="NJ80" s="75">
        <f>NE80+NF80+NG80+NH80+NI80</f>
        <v>65</v>
      </c>
      <c r="NK80" s="9"/>
      <c r="NL80" s="336"/>
      <c r="NM80" s="5"/>
      <c r="NN80" s="10">
        <f>G21</f>
        <v>8</v>
      </c>
      <c r="NO80" s="11">
        <f>G18</f>
        <v>5</v>
      </c>
      <c r="NP80" s="11">
        <f>G32</f>
        <v>19</v>
      </c>
      <c r="NQ80" s="11">
        <f>G25</f>
        <v>12</v>
      </c>
      <c r="NR80" s="12">
        <f>G34</f>
        <v>21</v>
      </c>
      <c r="NS80" s="75">
        <f>NN80+NO80+NP80+NQ80+NR80</f>
        <v>65</v>
      </c>
      <c r="NT80" s="23"/>
      <c r="NU80" s="10">
        <f>G22</f>
        <v>9</v>
      </c>
      <c r="NV80" s="11">
        <f>G16</f>
        <v>3</v>
      </c>
      <c r="NW80" s="11">
        <f>G33</f>
        <v>20</v>
      </c>
      <c r="NX80" s="11">
        <f>G25</f>
        <v>12</v>
      </c>
      <c r="NY80" s="12">
        <f>G34</f>
        <v>21</v>
      </c>
      <c r="NZ80" s="75">
        <f>NU80+NV80+NW80+NX80+NY80</f>
        <v>65</v>
      </c>
      <c r="OA80" s="23"/>
      <c r="OB80" s="10">
        <f>G21</f>
        <v>8</v>
      </c>
      <c r="OC80" s="11">
        <f>G17</f>
        <v>4</v>
      </c>
      <c r="OD80" s="11">
        <f>G33</f>
        <v>20</v>
      </c>
      <c r="OE80" s="11">
        <f>G25</f>
        <v>12</v>
      </c>
      <c r="OF80" s="12">
        <f>G34</f>
        <v>21</v>
      </c>
      <c r="OG80" s="75">
        <f>OB80+OC80+OD80+OE80+OF80</f>
        <v>65</v>
      </c>
      <c r="OH80" s="9"/>
      <c r="OI80" s="336"/>
      <c r="OJ80" s="5"/>
      <c r="OK80" s="10">
        <f>G20</f>
        <v>7</v>
      </c>
      <c r="OL80" s="11">
        <f>G26</f>
        <v>13</v>
      </c>
      <c r="OM80" s="11">
        <f>G32</f>
        <v>19</v>
      </c>
      <c r="ON80" s="11">
        <f>G34</f>
        <v>21</v>
      </c>
      <c r="OO80" s="12">
        <f>G18</f>
        <v>5</v>
      </c>
      <c r="OP80" s="75">
        <f>OK80+OL80+OM80+ON80+OO80</f>
        <v>65</v>
      </c>
      <c r="OQ80" s="23"/>
      <c r="OR80" s="10">
        <f>G20</f>
        <v>7</v>
      </c>
      <c r="OS80" s="11">
        <f>G27</f>
        <v>14</v>
      </c>
      <c r="OT80" s="11">
        <f>G33</f>
        <v>20</v>
      </c>
      <c r="OU80" s="11">
        <f>G34</f>
        <v>21</v>
      </c>
      <c r="OV80" s="12">
        <f>G16</f>
        <v>3</v>
      </c>
      <c r="OW80" s="75">
        <f>OR80+OS80+OT80+OU80+OV80</f>
        <v>65</v>
      </c>
      <c r="OX80" s="23"/>
      <c r="OY80" s="10">
        <f>G20</f>
        <v>7</v>
      </c>
      <c r="OZ80" s="11">
        <f>G26</f>
        <v>13</v>
      </c>
      <c r="PA80" s="11">
        <f>G33</f>
        <v>20</v>
      </c>
      <c r="PB80" s="11">
        <f>G34</f>
        <v>21</v>
      </c>
      <c r="PC80" s="12">
        <f>G17</f>
        <v>4</v>
      </c>
      <c r="PD80" s="75">
        <f>OY80+OZ80+PA80+PB80+PC80</f>
        <v>65</v>
      </c>
      <c r="PE80" s="9"/>
      <c r="PF80" s="336"/>
      <c r="PG80" s="5"/>
      <c r="PH80" s="10">
        <f>G31</f>
        <v>18</v>
      </c>
      <c r="PI80" s="11">
        <f>G18</f>
        <v>5</v>
      </c>
      <c r="PJ80" s="11">
        <f>G22</f>
        <v>9</v>
      </c>
      <c r="PK80" s="11">
        <f>G25</f>
        <v>12</v>
      </c>
      <c r="PL80" s="12">
        <f>G34</f>
        <v>21</v>
      </c>
      <c r="PM80" s="75">
        <f>PH80+PI80+PJ80+PK80+PL80</f>
        <v>65</v>
      </c>
      <c r="PN80" s="23"/>
      <c r="PO80" s="10">
        <f>G32</f>
        <v>19</v>
      </c>
      <c r="PP80" s="11">
        <f>G16</f>
        <v>3</v>
      </c>
      <c r="PQ80" s="11">
        <f>G23</f>
        <v>10</v>
      </c>
      <c r="PR80" s="11">
        <f>G25</f>
        <v>12</v>
      </c>
      <c r="PS80" s="12">
        <f>G34</f>
        <v>21</v>
      </c>
      <c r="PT80" s="75">
        <f>PO80+PP80+PQ80+PR80+PS80</f>
        <v>65</v>
      </c>
      <c r="PU80" s="23"/>
      <c r="PV80" s="10">
        <f>G31</f>
        <v>18</v>
      </c>
      <c r="PW80" s="11">
        <f>G17</f>
        <v>4</v>
      </c>
      <c r="PX80" s="11">
        <f>G23</f>
        <v>10</v>
      </c>
      <c r="PY80" s="11">
        <f>G25</f>
        <v>12</v>
      </c>
      <c r="PZ80" s="12">
        <f>G34</f>
        <v>21</v>
      </c>
      <c r="QA80" s="75">
        <f>PV80+PW80+PX80+PY80+PZ80</f>
        <v>65</v>
      </c>
      <c r="QB80" s="9"/>
      <c r="QC80" s="336"/>
      <c r="QD80" s="5"/>
      <c r="QE80" s="10">
        <f>G36</f>
        <v>23</v>
      </c>
      <c r="QF80" s="11">
        <f>G23</f>
        <v>10</v>
      </c>
      <c r="QG80" s="11">
        <f>G27</f>
        <v>14</v>
      </c>
      <c r="QH80" s="11">
        <f>G15</f>
        <v>2</v>
      </c>
      <c r="QI80" s="12">
        <f>G29</f>
        <v>16</v>
      </c>
      <c r="QJ80" s="75">
        <f>QE80+QF80+QG80+QH80+QI80</f>
        <v>65</v>
      </c>
      <c r="QK80" s="23"/>
      <c r="QL80" s="10">
        <f>G37</f>
        <v>24</v>
      </c>
      <c r="QM80" s="11">
        <f>G21</f>
        <v>8</v>
      </c>
      <c r="QN80" s="11">
        <f>G28</f>
        <v>15</v>
      </c>
      <c r="QO80" s="11">
        <f>G15</f>
        <v>2</v>
      </c>
      <c r="QP80" s="12">
        <f>G29</f>
        <v>16</v>
      </c>
      <c r="QQ80" s="75">
        <f>QL80+QM80+QN80+QO80+QP80</f>
        <v>65</v>
      </c>
      <c r="QR80" s="23"/>
      <c r="QS80" s="10">
        <f>G36</f>
        <v>23</v>
      </c>
      <c r="QT80" s="11">
        <f>G22</f>
        <v>9</v>
      </c>
      <c r="QU80" s="11">
        <f>G28</f>
        <v>15</v>
      </c>
      <c r="QV80" s="11">
        <f>G15</f>
        <v>2</v>
      </c>
      <c r="QW80" s="12">
        <f>G29</f>
        <v>16</v>
      </c>
      <c r="QX80" s="75">
        <f>QS80+QT80+QU80+QV80+QW80</f>
        <v>65</v>
      </c>
      <c r="QY80" s="9"/>
      <c r="QZ80" s="336"/>
      <c r="RA80" s="5"/>
      <c r="RB80" s="10">
        <f>G23</f>
        <v>10</v>
      </c>
      <c r="RC80" s="11">
        <f>G29</f>
        <v>16</v>
      </c>
      <c r="RD80" s="11">
        <f>G37</f>
        <v>24</v>
      </c>
      <c r="RE80" s="11">
        <f>G26</f>
        <v>13</v>
      </c>
      <c r="RF80" s="12">
        <f>G15</f>
        <v>2</v>
      </c>
      <c r="RG80" s="75">
        <f>RB80+RC80+RD80+RE80+RF80</f>
        <v>65</v>
      </c>
      <c r="RH80" s="23"/>
      <c r="RI80" s="10">
        <f>G21</f>
        <v>8</v>
      </c>
      <c r="RJ80" s="11">
        <f>G29</f>
        <v>16</v>
      </c>
      <c r="RK80" s="11">
        <f>G38</f>
        <v>25</v>
      </c>
      <c r="RL80" s="11">
        <f>G27</f>
        <v>14</v>
      </c>
      <c r="RM80" s="12">
        <f>G15</f>
        <v>2</v>
      </c>
      <c r="RN80" s="75">
        <f>RI80+RJ80+RK80+RL80+RM80</f>
        <v>65</v>
      </c>
      <c r="RO80" s="23"/>
      <c r="RP80" s="10">
        <f>G22</f>
        <v>9</v>
      </c>
      <c r="RQ80" s="11">
        <f>G29</f>
        <v>16</v>
      </c>
      <c r="RR80" s="11">
        <f>G38</f>
        <v>25</v>
      </c>
      <c r="RS80" s="11">
        <f>G26</f>
        <v>13</v>
      </c>
      <c r="RT80" s="12">
        <f>G15</f>
        <v>2</v>
      </c>
      <c r="RU80" s="75">
        <f>RP80+RQ80+RR80+RS80+RT80</f>
        <v>65</v>
      </c>
      <c r="RV80" s="9"/>
      <c r="RW80" s="336"/>
      <c r="RX80" s="5"/>
      <c r="RY80" s="10">
        <f>G33</f>
        <v>20</v>
      </c>
      <c r="RZ80" s="11">
        <f>G19</f>
        <v>6</v>
      </c>
      <c r="SA80" s="11">
        <f>G37</f>
        <v>24</v>
      </c>
      <c r="SB80" s="11">
        <f>G26</f>
        <v>13</v>
      </c>
      <c r="SC80" s="12">
        <f>G15</f>
        <v>2</v>
      </c>
      <c r="SD80" s="75">
        <f>RY80+RZ80+SA80+SB80+SC80</f>
        <v>65</v>
      </c>
      <c r="SE80" s="23"/>
      <c r="SF80" s="10">
        <f>G31</f>
        <v>18</v>
      </c>
      <c r="SG80" s="11">
        <f>G19</f>
        <v>6</v>
      </c>
      <c r="SH80" s="11">
        <f>G38</f>
        <v>25</v>
      </c>
      <c r="SI80" s="11">
        <f>G27</f>
        <v>14</v>
      </c>
      <c r="SJ80" s="12">
        <f>G15</f>
        <v>2</v>
      </c>
      <c r="SK80" s="75">
        <f>SF80+SG80+SH80+SI80+SJ80</f>
        <v>65</v>
      </c>
      <c r="SL80" s="23"/>
      <c r="SM80" s="10">
        <f>G32</f>
        <v>19</v>
      </c>
      <c r="SN80" s="11">
        <f>G19</f>
        <v>6</v>
      </c>
      <c r="SO80" s="11">
        <f>G38</f>
        <v>25</v>
      </c>
      <c r="SP80" s="11">
        <f>G26</f>
        <v>13</v>
      </c>
      <c r="SQ80" s="12">
        <f>G15</f>
        <v>2</v>
      </c>
      <c r="SR80" s="75">
        <f>SM80+SN80+SO80+SP80+SQ80</f>
        <v>65</v>
      </c>
      <c r="SS80" s="9"/>
      <c r="ST80" s="336"/>
      <c r="SU80" s="5"/>
      <c r="SV80" s="10">
        <f>G26</f>
        <v>13</v>
      </c>
      <c r="SW80" s="11">
        <f>G33</f>
        <v>20</v>
      </c>
      <c r="SX80" s="11">
        <f>G37</f>
        <v>24</v>
      </c>
      <c r="SY80" s="11">
        <f>G15</f>
        <v>2</v>
      </c>
      <c r="SZ80" s="12">
        <f>G19</f>
        <v>6</v>
      </c>
      <c r="TA80" s="75">
        <f>SV80+SW80+SX80+SY80+SZ80</f>
        <v>65</v>
      </c>
      <c r="TB80" s="23"/>
      <c r="TC80" s="10">
        <f>G27</f>
        <v>14</v>
      </c>
      <c r="TD80" s="11">
        <f>G31</f>
        <v>18</v>
      </c>
      <c r="TE80" s="11">
        <f>G38</f>
        <v>25</v>
      </c>
      <c r="TF80" s="11">
        <f>G15</f>
        <v>2</v>
      </c>
      <c r="TG80" s="12">
        <f>G19</f>
        <v>6</v>
      </c>
      <c r="TH80" s="75">
        <f>TC80+TD80+TE80+TF80+TG80</f>
        <v>65</v>
      </c>
      <c r="TI80" s="23"/>
      <c r="TJ80" s="10">
        <f>G26</f>
        <v>13</v>
      </c>
      <c r="TK80" s="11">
        <f>G32</f>
        <v>19</v>
      </c>
      <c r="TL80" s="11">
        <f>G38</f>
        <v>25</v>
      </c>
      <c r="TM80" s="11">
        <f>G15</f>
        <v>2</v>
      </c>
      <c r="TN80" s="12">
        <f>G19</f>
        <v>6</v>
      </c>
      <c r="TO80" s="75">
        <f>TJ80+TK80+TL80+TM80+TN80</f>
        <v>65</v>
      </c>
      <c r="TP80" s="9"/>
      <c r="TQ80" s="336"/>
      <c r="TR80" s="5"/>
      <c r="TS80" s="10">
        <f>G20</f>
        <v>7</v>
      </c>
      <c r="TT80" s="11">
        <f>G36</f>
        <v>23</v>
      </c>
      <c r="TU80" s="11">
        <f>G32</f>
        <v>19</v>
      </c>
      <c r="TV80" s="11">
        <f>G24</f>
        <v>11</v>
      </c>
      <c r="TW80" s="12">
        <f>G18</f>
        <v>5</v>
      </c>
      <c r="TX80" s="75">
        <f>TS80+TT80+TU80+TV80+TW80</f>
        <v>65</v>
      </c>
      <c r="TY80" s="23"/>
      <c r="TZ80" s="10">
        <f>G20</f>
        <v>7</v>
      </c>
      <c r="UA80" s="11">
        <f>G37</f>
        <v>24</v>
      </c>
      <c r="UB80" s="11">
        <f>G33</f>
        <v>20</v>
      </c>
      <c r="UC80" s="11">
        <f>G24</f>
        <v>11</v>
      </c>
      <c r="UD80" s="12">
        <f>G16</f>
        <v>3</v>
      </c>
      <c r="UE80" s="75">
        <f>TZ80+UA80+UB80+UC80+UD80</f>
        <v>65</v>
      </c>
      <c r="UF80" s="23"/>
      <c r="UG80" s="10">
        <f>G20</f>
        <v>7</v>
      </c>
      <c r="UH80" s="11">
        <f>G36</f>
        <v>23</v>
      </c>
      <c r="UI80" s="11">
        <f>G33</f>
        <v>20</v>
      </c>
      <c r="UJ80" s="11">
        <f>G24</f>
        <v>11</v>
      </c>
      <c r="UK80" s="12">
        <f>G17</f>
        <v>4</v>
      </c>
      <c r="UL80" s="75">
        <f>UG80+UH80+UI80+UJ80+UK80</f>
        <v>65</v>
      </c>
      <c r="UM80" s="9"/>
      <c r="UN80" s="336"/>
      <c r="UO80" s="5"/>
      <c r="UP80" s="10">
        <f>G21</f>
        <v>8</v>
      </c>
      <c r="UQ80" s="11">
        <f>G18</f>
        <v>5</v>
      </c>
      <c r="UR80" s="11">
        <f>G32</f>
        <v>19</v>
      </c>
      <c r="US80" s="11">
        <f>G35</f>
        <v>22</v>
      </c>
      <c r="UT80" s="12">
        <f>G24</f>
        <v>11</v>
      </c>
      <c r="UU80" s="75">
        <f>UP80+UQ80+UR80+US80+UT80</f>
        <v>65</v>
      </c>
      <c r="UV80" s="23"/>
      <c r="UW80" s="10">
        <f>G22</f>
        <v>9</v>
      </c>
      <c r="UX80" s="11">
        <f>G16</f>
        <v>3</v>
      </c>
      <c r="UY80" s="11">
        <f>G33</f>
        <v>20</v>
      </c>
      <c r="UZ80" s="11">
        <f>G35</f>
        <v>22</v>
      </c>
      <c r="VA80" s="12">
        <f>G24</f>
        <v>11</v>
      </c>
      <c r="VB80" s="75">
        <f>UW80+UX80+UY80+UZ80+VA80</f>
        <v>65</v>
      </c>
      <c r="VC80" s="23"/>
      <c r="VD80" s="10">
        <f>G21</f>
        <v>8</v>
      </c>
      <c r="VE80" s="11">
        <f>G17</f>
        <v>4</v>
      </c>
      <c r="VF80" s="11">
        <f>G33</f>
        <v>20</v>
      </c>
      <c r="VG80" s="11">
        <f>G35</f>
        <v>22</v>
      </c>
      <c r="VH80" s="12">
        <f>G24</f>
        <v>11</v>
      </c>
      <c r="VI80" s="75">
        <f>VD80+VE80+VF80+VG80+VH80</f>
        <v>65</v>
      </c>
      <c r="VJ80" s="9"/>
      <c r="VK80" s="336"/>
      <c r="VL80" s="5"/>
      <c r="VM80" s="10">
        <f>G30</f>
        <v>17</v>
      </c>
      <c r="VN80" s="11">
        <f>G36</f>
        <v>23</v>
      </c>
      <c r="VO80" s="11">
        <f>G22</f>
        <v>9</v>
      </c>
      <c r="VP80" s="11">
        <f>G24</f>
        <v>11</v>
      </c>
      <c r="VQ80" s="12">
        <f>G18</f>
        <v>5</v>
      </c>
      <c r="VR80" s="75">
        <f>VM80+VN80+VO80+VP80+VQ80</f>
        <v>65</v>
      </c>
      <c r="VS80" s="23"/>
      <c r="VT80" s="10">
        <f>G30</f>
        <v>17</v>
      </c>
      <c r="VU80" s="11">
        <f>G37</f>
        <v>24</v>
      </c>
      <c r="VV80" s="11">
        <f>G23</f>
        <v>10</v>
      </c>
      <c r="VW80" s="11">
        <f>G24</f>
        <v>11</v>
      </c>
      <c r="VX80" s="12">
        <f>G16</f>
        <v>3</v>
      </c>
      <c r="VY80" s="75">
        <f>VT80+VU80+VV80+VW80+VX80</f>
        <v>65</v>
      </c>
      <c r="VZ80" s="23"/>
      <c r="WA80" s="10">
        <f>G30</f>
        <v>17</v>
      </c>
      <c r="WB80" s="11">
        <f>G36</f>
        <v>23</v>
      </c>
      <c r="WC80" s="11">
        <f>G23</f>
        <v>10</v>
      </c>
      <c r="WD80" s="11">
        <f>G24</f>
        <v>11</v>
      </c>
      <c r="WE80" s="12">
        <f>G17</f>
        <v>4</v>
      </c>
      <c r="WF80" s="75">
        <f>WA80+WB80+WC80+WD80+WE80</f>
        <v>65</v>
      </c>
      <c r="WG80" s="9"/>
      <c r="WH80" s="336"/>
      <c r="WI80" s="5"/>
      <c r="WJ80" s="10">
        <f>G31</f>
        <v>18</v>
      </c>
      <c r="WK80" s="11">
        <f>G18</f>
        <v>5</v>
      </c>
      <c r="WL80" s="11">
        <f>G22</f>
        <v>9</v>
      </c>
      <c r="WM80" s="11">
        <f>G35</f>
        <v>22</v>
      </c>
      <c r="WN80" s="12">
        <f>G24</f>
        <v>11</v>
      </c>
      <c r="WO80" s="75">
        <f>WJ80+WK80+WL80+WM80+WN80</f>
        <v>65</v>
      </c>
      <c r="WP80" s="23"/>
      <c r="WQ80" s="10">
        <f>G32</f>
        <v>19</v>
      </c>
      <c r="WR80" s="11">
        <f>G16</f>
        <v>3</v>
      </c>
      <c r="WS80" s="11">
        <f>G23</f>
        <v>10</v>
      </c>
      <c r="WT80" s="11">
        <f>G35</f>
        <v>22</v>
      </c>
      <c r="WU80" s="12">
        <f>G24</f>
        <v>11</v>
      </c>
      <c r="WV80" s="75">
        <f>WQ80+WR80+WS80+WT80+WU80</f>
        <v>65</v>
      </c>
      <c r="WW80" s="23"/>
      <c r="WX80" s="10">
        <f>G31</f>
        <v>18</v>
      </c>
      <c r="WY80" s="11">
        <f>G17</f>
        <v>4</v>
      </c>
      <c r="WZ80" s="11">
        <f>G23</f>
        <v>10</v>
      </c>
      <c r="XA80" s="11">
        <f>G35</f>
        <v>22</v>
      </c>
      <c r="XB80" s="12">
        <f>G24</f>
        <v>11</v>
      </c>
      <c r="XC80" s="75">
        <f>WX80+WY80+WZ80+XA80+XB80</f>
        <v>65</v>
      </c>
      <c r="XD80" s="9"/>
      <c r="XE80" s="336"/>
      <c r="XF80" s="5"/>
      <c r="XG80" s="10">
        <f>G23</f>
        <v>10</v>
      </c>
      <c r="XH80" s="11">
        <f>G24</f>
        <v>11</v>
      </c>
      <c r="XI80" s="11">
        <f>G32</f>
        <v>19</v>
      </c>
      <c r="XJ80" s="11">
        <f>G36</f>
        <v>23</v>
      </c>
      <c r="XK80" s="12">
        <f>G15</f>
        <v>2</v>
      </c>
      <c r="XL80" s="75">
        <f>XG80+XH80+XI80+XJ80+XK80</f>
        <v>65</v>
      </c>
      <c r="XM80" s="23"/>
      <c r="XN80" s="10">
        <f>G21</f>
        <v>8</v>
      </c>
      <c r="XO80" s="11">
        <f>G24</f>
        <v>11</v>
      </c>
      <c r="XP80" s="11">
        <f>G33</f>
        <v>20</v>
      </c>
      <c r="XQ80" s="11">
        <f>G37</f>
        <v>24</v>
      </c>
      <c r="XR80" s="12">
        <f>G15</f>
        <v>2</v>
      </c>
      <c r="XS80" s="75">
        <f>XN80+XO80+XP80+XQ80+XR80</f>
        <v>65</v>
      </c>
      <c r="XT80" s="23"/>
      <c r="XU80" s="10">
        <f>G22</f>
        <v>9</v>
      </c>
      <c r="XV80" s="11">
        <f>G24</f>
        <v>11</v>
      </c>
      <c r="XW80" s="11">
        <f>G33</f>
        <v>20</v>
      </c>
      <c r="XX80" s="11">
        <f>G36</f>
        <v>23</v>
      </c>
      <c r="XY80" s="12">
        <f>G15</f>
        <v>2</v>
      </c>
      <c r="XZ80" s="75">
        <f>XU80+XV80+XW80+XX80+XY80</f>
        <v>65</v>
      </c>
      <c r="YA80" s="9"/>
      <c r="YB80" s="336"/>
      <c r="YC80" s="5"/>
      <c r="YD80" s="10">
        <f>G28</f>
        <v>15</v>
      </c>
      <c r="YE80" s="11">
        <f>G19</f>
        <v>6</v>
      </c>
      <c r="YF80" s="11">
        <f>G32</f>
        <v>19</v>
      </c>
      <c r="YG80" s="11">
        <f>G36</f>
        <v>23</v>
      </c>
      <c r="YH80" s="12">
        <f>G15</f>
        <v>2</v>
      </c>
      <c r="YI80" s="75">
        <f>YD80+YE80+YF80+YG80+YH80</f>
        <v>65</v>
      </c>
      <c r="YJ80" s="23"/>
      <c r="YK80" s="10">
        <f>G26</f>
        <v>13</v>
      </c>
      <c r="YL80" s="11">
        <f>G19</f>
        <v>6</v>
      </c>
      <c r="YM80" s="11">
        <f>G33</f>
        <v>20</v>
      </c>
      <c r="YN80" s="11">
        <f>G37</f>
        <v>24</v>
      </c>
      <c r="YO80" s="12">
        <f>G15</f>
        <v>2</v>
      </c>
      <c r="YP80" s="75">
        <f>YK80+YL80+YM80+YN80+YO80</f>
        <v>65</v>
      </c>
      <c r="YQ80" s="23"/>
      <c r="YR80" s="10">
        <f>G27</f>
        <v>14</v>
      </c>
      <c r="YS80" s="11">
        <f>G19</f>
        <v>6</v>
      </c>
      <c r="YT80" s="11">
        <f>G33</f>
        <v>20</v>
      </c>
      <c r="YU80" s="11">
        <f>G36</f>
        <v>23</v>
      </c>
      <c r="YV80" s="12">
        <f>G15</f>
        <v>2</v>
      </c>
      <c r="YW80" s="75">
        <f>YR80+YS80+YT80+YU80+YV80</f>
        <v>65</v>
      </c>
      <c r="YX80" s="9"/>
      <c r="YY80" s="336"/>
      <c r="YZ80" s="5"/>
      <c r="ZA80" s="10">
        <f>G36</f>
        <v>23</v>
      </c>
      <c r="ZB80" s="11">
        <f>G28</f>
        <v>15</v>
      </c>
      <c r="ZC80" s="11">
        <f>G32</f>
        <v>19</v>
      </c>
      <c r="ZD80" s="11">
        <f>G15</f>
        <v>2</v>
      </c>
      <c r="ZE80" s="12">
        <f>G19</f>
        <v>6</v>
      </c>
      <c r="ZF80" s="75">
        <f>ZA80+ZB80+ZC80+ZD80+ZE80</f>
        <v>65</v>
      </c>
      <c r="ZG80" s="23"/>
      <c r="ZH80" s="10">
        <f>G37</f>
        <v>24</v>
      </c>
      <c r="ZI80" s="11">
        <f>G26</f>
        <v>13</v>
      </c>
      <c r="ZJ80" s="11">
        <f>G33</f>
        <v>20</v>
      </c>
      <c r="ZK80" s="11">
        <f>G15</f>
        <v>2</v>
      </c>
      <c r="ZL80" s="12">
        <f>G19</f>
        <v>6</v>
      </c>
      <c r="ZM80" s="75">
        <f>ZH80+ZI80+ZJ80+ZK80+ZL80</f>
        <v>65</v>
      </c>
      <c r="ZN80" s="23"/>
      <c r="ZO80" s="10">
        <f>G36</f>
        <v>23</v>
      </c>
      <c r="ZP80" s="11">
        <f>G27</f>
        <v>14</v>
      </c>
      <c r="ZQ80" s="11">
        <f>G33</f>
        <v>20</v>
      </c>
      <c r="ZR80" s="11">
        <f>G15</f>
        <v>2</v>
      </c>
      <c r="ZS80" s="12">
        <f>G19</f>
        <v>6</v>
      </c>
      <c r="ZT80" s="75">
        <f>ZO80+ZP80+ZQ80+ZR80+ZS80</f>
        <v>65</v>
      </c>
      <c r="ZU80" s="9"/>
      <c r="ZV80" s="336"/>
      <c r="ZW80" s="5"/>
      <c r="ZX80" s="10">
        <f>G21</f>
        <v>8</v>
      </c>
      <c r="ZY80" s="11">
        <f>G18</f>
        <v>5</v>
      </c>
      <c r="ZZ80" s="11">
        <f>G27</f>
        <v>14</v>
      </c>
      <c r="AAA80" s="11">
        <f>G30</f>
        <v>17</v>
      </c>
      <c r="AAB80" s="12">
        <f>G34</f>
        <v>21</v>
      </c>
      <c r="AAC80" s="75">
        <f>ZX80+ZY80+ZZ80+AAA80+AAB80</f>
        <v>65</v>
      </c>
      <c r="AAD80" s="23"/>
      <c r="AAE80" s="10">
        <f>G22</f>
        <v>9</v>
      </c>
      <c r="AAF80" s="11">
        <f>G16</f>
        <v>3</v>
      </c>
      <c r="AAG80" s="11">
        <f>G28</f>
        <v>15</v>
      </c>
      <c r="AAH80" s="11">
        <f>G30</f>
        <v>17</v>
      </c>
      <c r="AAI80" s="12">
        <f>G34</f>
        <v>21</v>
      </c>
      <c r="AAJ80" s="75">
        <f>AAE80+AAF80+AAG80+AAH80+AAI80</f>
        <v>65</v>
      </c>
      <c r="AAK80" s="23"/>
      <c r="AAL80" s="10">
        <f>G21</f>
        <v>8</v>
      </c>
      <c r="AAM80" s="11">
        <f>G17</f>
        <v>4</v>
      </c>
      <c r="AAN80" s="11">
        <f>G28</f>
        <v>15</v>
      </c>
      <c r="AAO80" s="11">
        <f>G30</f>
        <v>17</v>
      </c>
      <c r="AAP80" s="12">
        <f>G34</f>
        <v>21</v>
      </c>
      <c r="AAQ80" s="75">
        <f>AAL80+AAM80+AAN80+AAO80+AAP80</f>
        <v>65</v>
      </c>
      <c r="AAR80" s="9"/>
      <c r="AAS80" s="336"/>
      <c r="AAT80" s="5"/>
      <c r="AAU80" s="10">
        <f>G20</f>
        <v>7</v>
      </c>
      <c r="AAV80" s="11">
        <f>G31</f>
        <v>18</v>
      </c>
      <c r="AAW80" s="11">
        <f>G27</f>
        <v>14</v>
      </c>
      <c r="AAX80" s="11">
        <f>G34</f>
        <v>21</v>
      </c>
      <c r="AAY80" s="12">
        <f>G18</f>
        <v>5</v>
      </c>
      <c r="AAZ80" s="75">
        <f>AAU80+AAV80+AAW80+AAX80+AAY80</f>
        <v>65</v>
      </c>
      <c r="ABA80" s="23"/>
      <c r="ABB80" s="10">
        <f>G20</f>
        <v>7</v>
      </c>
      <c r="ABC80" s="11">
        <f>G32</f>
        <v>19</v>
      </c>
      <c r="ABD80" s="11">
        <f>G28</f>
        <v>15</v>
      </c>
      <c r="ABE80" s="11">
        <f>G34</f>
        <v>21</v>
      </c>
      <c r="ABF80" s="12">
        <f>G16</f>
        <v>3</v>
      </c>
      <c r="ABG80" s="75">
        <f>ABB80+ABC80+ABD80+ABE80+ABF80</f>
        <v>65</v>
      </c>
      <c r="ABH80" s="23"/>
      <c r="ABI80" s="10">
        <f>G20</f>
        <v>7</v>
      </c>
      <c r="ABJ80" s="11">
        <f>G31</f>
        <v>18</v>
      </c>
      <c r="ABK80" s="11">
        <f>G28</f>
        <v>15</v>
      </c>
      <c r="ABL80" s="11">
        <f>G34</f>
        <v>21</v>
      </c>
      <c r="ABM80" s="12">
        <f>G17</f>
        <v>4</v>
      </c>
      <c r="ABN80" s="75">
        <f>ABI80+ABJ80+ABK80+ABL80+ABM80</f>
        <v>65</v>
      </c>
      <c r="ABO80" s="9"/>
      <c r="ABP80" s="336"/>
      <c r="ABQ80" s="5"/>
      <c r="ABR80" s="10">
        <f>G23</f>
        <v>10</v>
      </c>
      <c r="ABS80" s="11">
        <f>G24</f>
        <v>11</v>
      </c>
      <c r="ABT80" s="11">
        <f>G37</f>
        <v>24</v>
      </c>
      <c r="ABU80" s="11">
        <f>G31</f>
        <v>18</v>
      </c>
      <c r="ABV80" s="12">
        <f>G15</f>
        <v>2</v>
      </c>
      <c r="ABW80" s="75">
        <f>ABR80+ABS80+ABT80+ABU80+ABV80</f>
        <v>65</v>
      </c>
      <c r="ABX80" s="23"/>
      <c r="ABY80" s="10">
        <f>G21</f>
        <v>8</v>
      </c>
      <c r="ABZ80" s="11">
        <f>G24</f>
        <v>11</v>
      </c>
      <c r="ACA80" s="11">
        <f>G38</f>
        <v>25</v>
      </c>
      <c r="ACB80" s="11">
        <f>G32</f>
        <v>19</v>
      </c>
      <c r="ACC80" s="12">
        <f>G15</f>
        <v>2</v>
      </c>
      <c r="ACD80" s="75">
        <f>ABY80+ABZ80+ACA80+ACB80+ACC80</f>
        <v>65</v>
      </c>
      <c r="ACE80" s="23"/>
      <c r="ACF80" s="10">
        <f>G22</f>
        <v>9</v>
      </c>
      <c r="ACG80" s="11">
        <f>G24</f>
        <v>11</v>
      </c>
      <c r="ACH80" s="11">
        <f>G38</f>
        <v>25</v>
      </c>
      <c r="ACI80" s="11">
        <f>G31</f>
        <v>18</v>
      </c>
      <c r="ACJ80" s="12">
        <f>G15</f>
        <v>2</v>
      </c>
      <c r="ACK80" s="75">
        <f>ACF80+ACG80+ACH80+ACI80+ACJ80</f>
        <v>65</v>
      </c>
      <c r="ACL80" s="9"/>
      <c r="ACM80" s="336"/>
      <c r="ACN80" s="5"/>
      <c r="ACO80" s="10">
        <f>G28</f>
        <v>15</v>
      </c>
      <c r="ACP80" s="11">
        <f>G19</f>
        <v>6</v>
      </c>
      <c r="ACQ80" s="11">
        <f>G37</f>
        <v>24</v>
      </c>
      <c r="ACR80" s="11">
        <f>G31</f>
        <v>18</v>
      </c>
      <c r="ACS80" s="12">
        <f>G15</f>
        <v>2</v>
      </c>
      <c r="ACT80" s="75">
        <f>ACO80+ACP80+ACQ80+ACR80+ACS80</f>
        <v>65</v>
      </c>
      <c r="ACU80" s="23"/>
      <c r="ACV80" s="10">
        <f>G26</f>
        <v>13</v>
      </c>
      <c r="ACW80" s="11">
        <f>G19</f>
        <v>6</v>
      </c>
      <c r="ACX80" s="11">
        <f>G38</f>
        <v>25</v>
      </c>
      <c r="ACY80" s="11">
        <f>G32</f>
        <v>19</v>
      </c>
      <c r="ACZ80" s="12">
        <f>G15</f>
        <v>2</v>
      </c>
      <c r="ADA80" s="75">
        <f>ACV80+ACW80+ACX80+ACY80+ACZ80</f>
        <v>65</v>
      </c>
      <c r="ADB80" s="23"/>
      <c r="ADC80" s="10">
        <f>G27</f>
        <v>14</v>
      </c>
      <c r="ADD80" s="11">
        <f>G19</f>
        <v>6</v>
      </c>
      <c r="ADE80" s="11">
        <f>G38</f>
        <v>25</v>
      </c>
      <c r="ADF80" s="11">
        <f>G31</f>
        <v>18</v>
      </c>
      <c r="ADG80" s="12">
        <f>G15</f>
        <v>2</v>
      </c>
      <c r="ADH80" s="75">
        <f>ADC80+ADD80+ADE80+ADF80+ADG80</f>
        <v>65</v>
      </c>
      <c r="ADI80" s="9"/>
      <c r="ADJ80" s="336"/>
      <c r="ADK80" s="5"/>
      <c r="ADL80" s="10">
        <f>G31</f>
        <v>18</v>
      </c>
      <c r="ADM80" s="11">
        <f>G28</f>
        <v>15</v>
      </c>
      <c r="ADN80" s="11">
        <f>G37</f>
        <v>24</v>
      </c>
      <c r="ADO80" s="11">
        <f>G15</f>
        <v>2</v>
      </c>
      <c r="ADP80" s="12">
        <f>G19</f>
        <v>6</v>
      </c>
      <c r="ADQ80" s="75">
        <f>ADL80+ADM80+ADN80+ADO80+ADP80</f>
        <v>65</v>
      </c>
      <c r="ADR80" s="23"/>
      <c r="ADS80" s="10">
        <f>G32</f>
        <v>19</v>
      </c>
      <c r="ADT80" s="11">
        <f>G26</f>
        <v>13</v>
      </c>
      <c r="ADU80" s="11">
        <f>G38</f>
        <v>25</v>
      </c>
      <c r="ADV80" s="11">
        <f>G15</f>
        <v>2</v>
      </c>
      <c r="ADW80" s="12">
        <f>G19</f>
        <v>6</v>
      </c>
      <c r="ADX80" s="75">
        <f>ADS80+ADT80+ADU80+ADV80+ADW80</f>
        <v>65</v>
      </c>
      <c r="ADY80" s="23"/>
      <c r="ADZ80" s="10">
        <f>G31</f>
        <v>18</v>
      </c>
      <c r="AEA80" s="11">
        <f>G27</f>
        <v>14</v>
      </c>
      <c r="AEB80" s="11">
        <f>G38</f>
        <v>25</v>
      </c>
      <c r="AEC80" s="11">
        <f>G15</f>
        <v>2</v>
      </c>
      <c r="AED80" s="12">
        <f>G19</f>
        <v>6</v>
      </c>
      <c r="AEE80" s="75">
        <f>ADZ80+AEA80+AEB80+AEC80+AED80</f>
        <v>65</v>
      </c>
      <c r="AEF80" s="9"/>
      <c r="AEG80" s="336"/>
      <c r="AEH80" s="5"/>
      <c r="AEI80" s="10">
        <f>G20</f>
        <v>7</v>
      </c>
      <c r="AEJ80" s="11">
        <f>G36</f>
        <v>23</v>
      </c>
      <c r="AEK80" s="11">
        <f>G27</f>
        <v>14</v>
      </c>
      <c r="AEL80" s="11">
        <f>G29</f>
        <v>16</v>
      </c>
      <c r="AEM80" s="12">
        <f>G18</f>
        <v>5</v>
      </c>
      <c r="AEN80" s="75">
        <f>AEI80+AEJ80+AEK80+AEL80+AEM80</f>
        <v>65</v>
      </c>
      <c r="AEO80" s="23"/>
      <c r="AEP80" s="10">
        <f>G20</f>
        <v>7</v>
      </c>
      <c r="AEQ80" s="11">
        <f>G37</f>
        <v>24</v>
      </c>
      <c r="AER80" s="11">
        <f>G28</f>
        <v>15</v>
      </c>
      <c r="AES80" s="11">
        <f>G29</f>
        <v>16</v>
      </c>
      <c r="AET80" s="12">
        <f>G16</f>
        <v>3</v>
      </c>
      <c r="AEU80" s="75">
        <f>AEP80+AEQ80+AER80+AES80+AET80</f>
        <v>65</v>
      </c>
      <c r="AEV80" s="23"/>
      <c r="AEW80" s="10">
        <f>G20</f>
        <v>7</v>
      </c>
      <c r="AEX80" s="11">
        <f>G36</f>
        <v>23</v>
      </c>
      <c r="AEY80" s="11">
        <f>G28</f>
        <v>15</v>
      </c>
      <c r="AEZ80" s="11">
        <f>G29</f>
        <v>16</v>
      </c>
      <c r="AFA80" s="12">
        <f>G17</f>
        <v>4</v>
      </c>
      <c r="AFB80" s="75">
        <f>AEW80+AEX80+AEY80+AEZ80+AFA80</f>
        <v>65</v>
      </c>
      <c r="AFC80" s="9"/>
      <c r="AFD80" s="336"/>
      <c r="AFE80" s="5"/>
      <c r="AFF80" s="10">
        <f>G21</f>
        <v>8</v>
      </c>
      <c r="AFG80" s="11">
        <f>G18</f>
        <v>5</v>
      </c>
      <c r="AFH80" s="11">
        <f>G27</f>
        <v>14</v>
      </c>
      <c r="AFI80" s="11">
        <f>G35</f>
        <v>22</v>
      </c>
      <c r="AFJ80" s="12">
        <f>G29</f>
        <v>16</v>
      </c>
      <c r="AFK80" s="75">
        <f>AFF80+AFG80+AFH80+AFI80+AFJ80</f>
        <v>65</v>
      </c>
      <c r="AFL80" s="23"/>
      <c r="AFM80" s="10">
        <f>G22</f>
        <v>9</v>
      </c>
      <c r="AFN80" s="11">
        <f>G16</f>
        <v>3</v>
      </c>
      <c r="AFO80" s="11">
        <f>G28</f>
        <v>15</v>
      </c>
      <c r="AFP80" s="11">
        <f>G35</f>
        <v>22</v>
      </c>
      <c r="AFQ80" s="12">
        <f>G29</f>
        <v>16</v>
      </c>
      <c r="AFR80" s="75">
        <f>AFM80+AFN80+AFO80+AFP80+AFQ80</f>
        <v>65</v>
      </c>
      <c r="AFS80" s="23"/>
      <c r="AFT80" s="10">
        <f>G21</f>
        <v>8</v>
      </c>
      <c r="AFU80" s="11">
        <f>G17</f>
        <v>4</v>
      </c>
      <c r="AFV80" s="11">
        <f>G28</f>
        <v>15</v>
      </c>
      <c r="AFW80" s="11">
        <f>G35</f>
        <v>22</v>
      </c>
      <c r="AFX80" s="12">
        <f>G29</f>
        <v>16</v>
      </c>
      <c r="AFY80" s="75">
        <f>AFT80+AFU80+AFV80+AFW80+AFX80</f>
        <v>65</v>
      </c>
      <c r="AFZ80" s="9"/>
      <c r="AGA80" s="336"/>
    </row>
    <row r="81" spans="1:859" x14ac:dyDescent="0.2">
      <c r="A81" s="22"/>
      <c r="B81" s="22"/>
      <c r="C81" s="22"/>
      <c r="D81" s="336"/>
      <c r="E81" s="378" t="s">
        <v>1170</v>
      </c>
      <c r="F81" s="379" t="s">
        <v>62</v>
      </c>
      <c r="G81" s="380">
        <v>21</v>
      </c>
      <c r="H81" s="336"/>
      <c r="I81" s="5"/>
      <c r="J81" s="10">
        <f>G30</f>
        <v>17</v>
      </c>
      <c r="K81" s="11">
        <f>G19</f>
        <v>6</v>
      </c>
      <c r="L81" s="11">
        <f>G26</f>
        <v>13</v>
      </c>
      <c r="M81" s="11">
        <f>G38</f>
        <v>25</v>
      </c>
      <c r="N81" s="12">
        <f>G17</f>
        <v>4</v>
      </c>
      <c r="O81" s="75">
        <f>J81+K81+L81+M81+N81</f>
        <v>65</v>
      </c>
      <c r="P81" s="23"/>
      <c r="Q81" s="10">
        <f>G30</f>
        <v>17</v>
      </c>
      <c r="R81" s="11">
        <f>G19</f>
        <v>6</v>
      </c>
      <c r="S81" s="11">
        <f>G27</f>
        <v>14</v>
      </c>
      <c r="T81" s="11">
        <f>G36</f>
        <v>23</v>
      </c>
      <c r="U81" s="12">
        <f>G18</f>
        <v>5</v>
      </c>
      <c r="V81" s="75">
        <f>Q81+R81+S81+T81+U81</f>
        <v>65</v>
      </c>
      <c r="W81" s="23"/>
      <c r="X81" s="10">
        <f>G30</f>
        <v>17</v>
      </c>
      <c r="Y81" s="11">
        <f>G19</f>
        <v>6</v>
      </c>
      <c r="Z81" s="11">
        <f>G26</f>
        <v>13</v>
      </c>
      <c r="AA81" s="11">
        <f>G37</f>
        <v>24</v>
      </c>
      <c r="AB81" s="12">
        <f>G18</f>
        <v>5</v>
      </c>
      <c r="AC81" s="75">
        <f>X81+Y81+Z81+AA81+AB81</f>
        <v>65</v>
      </c>
      <c r="AD81" s="9"/>
      <c r="AE81" s="336"/>
      <c r="AF81" s="5"/>
      <c r="AG81" s="10">
        <f>G32</f>
        <v>19</v>
      </c>
      <c r="AH81" s="11">
        <f>G16</f>
        <v>3</v>
      </c>
      <c r="AI81" s="11">
        <f>G24</f>
        <v>11</v>
      </c>
      <c r="AJ81" s="11">
        <f>G38</f>
        <v>25</v>
      </c>
      <c r="AK81" s="12">
        <f>G20</f>
        <v>7</v>
      </c>
      <c r="AL81" s="75">
        <f>AG81+AH81+AI81+AJ81+AK81</f>
        <v>65</v>
      </c>
      <c r="AM81" s="23"/>
      <c r="AN81" s="10">
        <f>G33</f>
        <v>20</v>
      </c>
      <c r="AO81" s="11">
        <f>G17</f>
        <v>4</v>
      </c>
      <c r="AP81" s="11">
        <f>G24</f>
        <v>11</v>
      </c>
      <c r="AQ81" s="11">
        <f>G36</f>
        <v>23</v>
      </c>
      <c r="AR81" s="12">
        <f>G20</f>
        <v>7</v>
      </c>
      <c r="AS81" s="75">
        <f>AN81+AO81+AP81+AQ81+AR81</f>
        <v>65</v>
      </c>
      <c r="AT81" s="23"/>
      <c r="AU81" s="10">
        <f>G33</f>
        <v>20</v>
      </c>
      <c r="AV81" s="11">
        <f>G16</f>
        <v>3</v>
      </c>
      <c r="AW81" s="11">
        <f>G24</f>
        <v>11</v>
      </c>
      <c r="AX81" s="11">
        <f>G37</f>
        <v>24</v>
      </c>
      <c r="AY81" s="12">
        <f>G20</f>
        <v>7</v>
      </c>
      <c r="AZ81" s="75">
        <f>AU81+AV81+AW81+AX81+AY81</f>
        <v>65</v>
      </c>
      <c r="BA81" s="9"/>
      <c r="BB81" s="336"/>
      <c r="BC81" s="5"/>
      <c r="BD81" s="10">
        <f>G25</f>
        <v>12</v>
      </c>
      <c r="BE81" s="11">
        <f>G19</f>
        <v>6</v>
      </c>
      <c r="BF81" s="11">
        <f>G31</f>
        <v>18</v>
      </c>
      <c r="BG81" s="11">
        <f>G38</f>
        <v>25</v>
      </c>
      <c r="BH81" s="12">
        <f>G17</f>
        <v>4</v>
      </c>
      <c r="BI81" s="75">
        <f>BD81+BE81+BF81+BG81+BH81</f>
        <v>65</v>
      </c>
      <c r="BJ81" s="23"/>
      <c r="BK81" s="10">
        <f>G25</f>
        <v>12</v>
      </c>
      <c r="BL81" s="11">
        <f>G19</f>
        <v>6</v>
      </c>
      <c r="BM81" s="11">
        <f>G32</f>
        <v>19</v>
      </c>
      <c r="BN81" s="11">
        <f>G36</f>
        <v>23</v>
      </c>
      <c r="BO81" s="12">
        <f>G18</f>
        <v>5</v>
      </c>
      <c r="BP81" s="75">
        <f>BK81+BL81+BM81+BN81+BO81</f>
        <v>65</v>
      </c>
      <c r="BQ81" s="23"/>
      <c r="BR81" s="10">
        <f>G25</f>
        <v>12</v>
      </c>
      <c r="BS81" s="11">
        <f>G19</f>
        <v>6</v>
      </c>
      <c r="BT81" s="11">
        <f>G31</f>
        <v>18</v>
      </c>
      <c r="BU81" s="11">
        <f>G37</f>
        <v>24</v>
      </c>
      <c r="BV81" s="12">
        <f>G18</f>
        <v>5</v>
      </c>
      <c r="BW81" s="75">
        <f>BR81+BS81+BT81+BU81+BV81</f>
        <v>65</v>
      </c>
      <c r="BX81" s="9"/>
      <c r="BY81" s="336"/>
      <c r="BZ81" s="5"/>
      <c r="CA81" s="10">
        <f>G25</f>
        <v>12</v>
      </c>
      <c r="CB81" s="11">
        <f>G16</f>
        <v>3</v>
      </c>
      <c r="CC81" s="11">
        <f>G29</f>
        <v>16</v>
      </c>
      <c r="CD81" s="11">
        <f>G38</f>
        <v>25</v>
      </c>
      <c r="CE81" s="12">
        <f>G22</f>
        <v>9</v>
      </c>
      <c r="CF81" s="75">
        <f>CA81+CB81+CC81+CD81+CE81</f>
        <v>65</v>
      </c>
      <c r="CG81" s="23"/>
      <c r="CH81" s="10">
        <f>G28</f>
        <v>15</v>
      </c>
      <c r="CI81" s="11">
        <f>G17</f>
        <v>4</v>
      </c>
      <c r="CJ81" s="11">
        <f>G29</f>
        <v>16</v>
      </c>
      <c r="CK81" s="11">
        <f>G36</f>
        <v>23</v>
      </c>
      <c r="CL81" s="12">
        <f>G20</f>
        <v>7</v>
      </c>
      <c r="CM81" s="75">
        <f>CH81+CI81+CJ81+CK81+CL81</f>
        <v>65</v>
      </c>
      <c r="CN81" s="23"/>
      <c r="CO81" s="10">
        <f>G28</f>
        <v>15</v>
      </c>
      <c r="CP81" s="11">
        <f>G16</f>
        <v>3</v>
      </c>
      <c r="CQ81" s="11">
        <f>G29</f>
        <v>16</v>
      </c>
      <c r="CR81" s="11">
        <f>G37</f>
        <v>24</v>
      </c>
      <c r="CS81" s="12">
        <f>G20</f>
        <v>7</v>
      </c>
      <c r="CT81" s="75">
        <f>CO81+CP81+CQ81+CR81+CS81</f>
        <v>65</v>
      </c>
      <c r="CU81" s="9"/>
      <c r="CV81" s="336"/>
      <c r="CW81" s="5"/>
      <c r="CX81" s="10">
        <f>G37</f>
        <v>24</v>
      </c>
      <c r="CY81" s="11">
        <f>G16</f>
        <v>3</v>
      </c>
      <c r="CZ81" s="11">
        <f>G30</f>
        <v>17</v>
      </c>
      <c r="DA81" s="11">
        <f>G28</f>
        <v>15</v>
      </c>
      <c r="DB81" s="12">
        <f>G19</f>
        <v>6</v>
      </c>
      <c r="DC81" s="75">
        <f>CX81+CY81+CZ81+DA81+DB81</f>
        <v>65</v>
      </c>
      <c r="DD81" s="23"/>
      <c r="DE81" s="10">
        <f>G38</f>
        <v>25</v>
      </c>
      <c r="DF81" s="11">
        <f>G17</f>
        <v>4</v>
      </c>
      <c r="DG81" s="11">
        <f>G30</f>
        <v>17</v>
      </c>
      <c r="DH81" s="11">
        <f>G26</f>
        <v>13</v>
      </c>
      <c r="DI81" s="12">
        <f>G19</f>
        <v>6</v>
      </c>
      <c r="DJ81" s="75">
        <f>DE81+DF81+DG81+DH81+DI81</f>
        <v>65</v>
      </c>
      <c r="DK81" s="23"/>
      <c r="DL81" s="10">
        <f>G38</f>
        <v>25</v>
      </c>
      <c r="DM81" s="11">
        <f>G16</f>
        <v>3</v>
      </c>
      <c r="DN81" s="11">
        <f>G30</f>
        <v>17</v>
      </c>
      <c r="DO81" s="11">
        <f>G27</f>
        <v>14</v>
      </c>
      <c r="DP81" s="12">
        <f>G19</f>
        <v>6</v>
      </c>
      <c r="DQ81" s="75">
        <f>DL81+DM81+DN81+DO81+DP81</f>
        <v>65</v>
      </c>
      <c r="DR81" s="9"/>
      <c r="DS81" s="336"/>
      <c r="DT81" s="5"/>
      <c r="DU81" s="10">
        <f>G26</f>
        <v>13</v>
      </c>
      <c r="DV81" s="11">
        <f>G29</f>
        <v>16</v>
      </c>
      <c r="DW81" s="11">
        <f>G15</f>
        <v>2</v>
      </c>
      <c r="DX81" s="11">
        <f>G23</f>
        <v>10</v>
      </c>
      <c r="DY81" s="12">
        <f>G37</f>
        <v>24</v>
      </c>
      <c r="DZ81" s="75">
        <f>DU81+DV81+DW81+DX81+DY81</f>
        <v>65</v>
      </c>
      <c r="EA81" s="23"/>
      <c r="EB81" s="10">
        <f>G27</f>
        <v>14</v>
      </c>
      <c r="EC81" s="11">
        <f>G29</f>
        <v>16</v>
      </c>
      <c r="ED81" s="11">
        <f>G15</f>
        <v>2</v>
      </c>
      <c r="EE81" s="11">
        <f>G21</f>
        <v>8</v>
      </c>
      <c r="EF81" s="12">
        <f>G38</f>
        <v>25</v>
      </c>
      <c r="EG81" s="75">
        <f>EB81+EC81+ED81+EE81+EF81</f>
        <v>65</v>
      </c>
      <c r="EH81" s="23"/>
      <c r="EI81" s="10">
        <f>G26</f>
        <v>13</v>
      </c>
      <c r="EJ81" s="11">
        <f>G29</f>
        <v>16</v>
      </c>
      <c r="EK81" s="11">
        <f>G15</f>
        <v>2</v>
      </c>
      <c r="EL81" s="11">
        <f>G22</f>
        <v>9</v>
      </c>
      <c r="EM81" s="12">
        <f>G38</f>
        <v>25</v>
      </c>
      <c r="EN81" s="75">
        <f>EI81+EJ81+EK81+EL81+EM81</f>
        <v>65</v>
      </c>
      <c r="EO81" s="9"/>
      <c r="EP81" s="336"/>
      <c r="EQ81" s="5"/>
      <c r="ER81" s="10">
        <f>G27</f>
        <v>14</v>
      </c>
      <c r="ES81" s="11">
        <f>G16</f>
        <v>3</v>
      </c>
      <c r="ET81" s="11">
        <f>G34</f>
        <v>21</v>
      </c>
      <c r="EU81" s="11">
        <f>G33</f>
        <v>20</v>
      </c>
      <c r="EV81" s="12">
        <f>G20</f>
        <v>7</v>
      </c>
      <c r="EW81" s="75">
        <f>ER81+ES81+ET81+EU81+EV81</f>
        <v>65</v>
      </c>
      <c r="EX81" s="23"/>
      <c r="EY81" s="10">
        <f>G28</f>
        <v>15</v>
      </c>
      <c r="EZ81" s="11">
        <f>G17</f>
        <v>4</v>
      </c>
      <c r="FA81" s="11">
        <f>G34</f>
        <v>21</v>
      </c>
      <c r="FB81" s="11">
        <f>G31</f>
        <v>18</v>
      </c>
      <c r="FC81" s="12">
        <f>G20</f>
        <v>7</v>
      </c>
      <c r="FD81" s="75">
        <f>EY81+EZ81+FA81+FB81+FC81</f>
        <v>65</v>
      </c>
      <c r="FE81" s="23"/>
      <c r="FF81" s="10">
        <f>G28</f>
        <v>15</v>
      </c>
      <c r="FG81" s="11">
        <f>G16</f>
        <v>3</v>
      </c>
      <c r="FH81" s="11">
        <f>G34</f>
        <v>21</v>
      </c>
      <c r="FI81" s="11">
        <f>G32</f>
        <v>19</v>
      </c>
      <c r="FJ81" s="12">
        <f>G20</f>
        <v>7</v>
      </c>
      <c r="FK81" s="75">
        <f>FF81+FG81+FH81+FI81+FJ81</f>
        <v>65</v>
      </c>
      <c r="FL81" s="9"/>
      <c r="FM81" s="336"/>
      <c r="FN81" s="5"/>
      <c r="FO81" s="10">
        <f>G20</f>
        <v>7</v>
      </c>
      <c r="FP81" s="11">
        <f>G24</f>
        <v>11</v>
      </c>
      <c r="FQ81" s="11">
        <f>G31</f>
        <v>18</v>
      </c>
      <c r="FR81" s="11">
        <f>G38</f>
        <v>25</v>
      </c>
      <c r="FS81" s="12">
        <f>G17</f>
        <v>4</v>
      </c>
      <c r="FT81" s="75">
        <f>FO81+FP81+FQ81+FR81+FS81</f>
        <v>65</v>
      </c>
      <c r="FU81" s="23"/>
      <c r="FV81" s="10">
        <f>G20</f>
        <v>7</v>
      </c>
      <c r="FW81" s="11">
        <f>G24</f>
        <v>11</v>
      </c>
      <c r="FX81" s="11">
        <f>G32</f>
        <v>19</v>
      </c>
      <c r="FY81" s="11">
        <f>G36</f>
        <v>23</v>
      </c>
      <c r="FZ81" s="12">
        <f>G18</f>
        <v>5</v>
      </c>
      <c r="GA81" s="75">
        <f>FV81+FW81+FX81+FY81+FZ81</f>
        <v>65</v>
      </c>
      <c r="GB81" s="23"/>
      <c r="GC81" s="10">
        <f>G20</f>
        <v>7</v>
      </c>
      <c r="GD81" s="11">
        <f>G24</f>
        <v>11</v>
      </c>
      <c r="GE81" s="11">
        <f>G31</f>
        <v>18</v>
      </c>
      <c r="GF81" s="11">
        <f>G37</f>
        <v>24</v>
      </c>
      <c r="GG81" s="12">
        <f>G18</f>
        <v>5</v>
      </c>
      <c r="GH81" s="75">
        <f>GC81+GD81+GE81+GF81+GG81</f>
        <v>65</v>
      </c>
      <c r="GI81" s="9"/>
      <c r="GJ81" s="336"/>
      <c r="GK81" s="5"/>
      <c r="GL81" s="10">
        <f>G21</f>
        <v>8</v>
      </c>
      <c r="GM81" s="11">
        <f>G34</f>
        <v>21</v>
      </c>
      <c r="GN81" s="11">
        <f>G15</f>
        <v>2</v>
      </c>
      <c r="GO81" s="11">
        <f>G28</f>
        <v>15</v>
      </c>
      <c r="GP81" s="12">
        <f>G32</f>
        <v>19</v>
      </c>
      <c r="GQ81" s="75">
        <f>GL81+GM81+GN81+GO81+GP81</f>
        <v>65</v>
      </c>
      <c r="GR81" s="23"/>
      <c r="GS81" s="10">
        <f>G22</f>
        <v>9</v>
      </c>
      <c r="GT81" s="11">
        <f>G34</f>
        <v>21</v>
      </c>
      <c r="GU81" s="11">
        <f>G15</f>
        <v>2</v>
      </c>
      <c r="GV81" s="11">
        <f>G26</f>
        <v>13</v>
      </c>
      <c r="GW81" s="12">
        <f>G33</f>
        <v>20</v>
      </c>
      <c r="GX81" s="75">
        <f>GS81+GT81+GU81+GV81+GW81</f>
        <v>65</v>
      </c>
      <c r="GY81" s="23"/>
      <c r="GZ81" s="10">
        <f>G21</f>
        <v>8</v>
      </c>
      <c r="HA81" s="11">
        <f>G34</f>
        <v>21</v>
      </c>
      <c r="HB81" s="11">
        <f>G15</f>
        <v>2</v>
      </c>
      <c r="HC81" s="11">
        <f>G27</f>
        <v>14</v>
      </c>
      <c r="HD81" s="12">
        <f>G33</f>
        <v>20</v>
      </c>
      <c r="HE81" s="75">
        <f>GZ81+HA81+HB81+HC81+HD81</f>
        <v>65</v>
      </c>
      <c r="HF81" s="9"/>
      <c r="HG81" s="336"/>
      <c r="HH81" s="5"/>
      <c r="HI81" s="10">
        <f>G22</f>
        <v>9</v>
      </c>
      <c r="HJ81" s="11">
        <f>G16</f>
        <v>3</v>
      </c>
      <c r="HK81" s="11">
        <f>G29</f>
        <v>16</v>
      </c>
      <c r="HL81" s="11">
        <f>G38</f>
        <v>25</v>
      </c>
      <c r="HM81" s="12">
        <f>G25</f>
        <v>12</v>
      </c>
      <c r="HN81" s="75">
        <f>HI81+HJ81+HK81+HL81+HM81</f>
        <v>65</v>
      </c>
      <c r="HO81" s="23"/>
      <c r="HP81" s="10">
        <f>G23</f>
        <v>10</v>
      </c>
      <c r="HQ81" s="11">
        <f>G17</f>
        <v>4</v>
      </c>
      <c r="HR81" s="11">
        <f>G29</f>
        <v>16</v>
      </c>
      <c r="HS81" s="11">
        <f>G36</f>
        <v>23</v>
      </c>
      <c r="HT81" s="12">
        <f>G25</f>
        <v>12</v>
      </c>
      <c r="HU81" s="75">
        <f>HP81+HQ81+HR81+HS81+HT81</f>
        <v>65</v>
      </c>
      <c r="HV81" s="23"/>
      <c r="HW81" s="10">
        <f>G23</f>
        <v>10</v>
      </c>
      <c r="HX81" s="11">
        <f>G16</f>
        <v>3</v>
      </c>
      <c r="HY81" s="11">
        <f>G29</f>
        <v>16</v>
      </c>
      <c r="HZ81" s="11">
        <f>G37</f>
        <v>24</v>
      </c>
      <c r="IA81" s="12">
        <f>G25</f>
        <v>12</v>
      </c>
      <c r="IB81" s="75">
        <f>HW81+HX81+HY81+HZ81+IA81</f>
        <v>65</v>
      </c>
      <c r="IC81" s="9"/>
      <c r="ID81" s="336"/>
      <c r="IE81" s="5"/>
      <c r="IF81" s="10">
        <f>G21</f>
        <v>8</v>
      </c>
      <c r="IG81" s="11">
        <f>G34</f>
        <v>21</v>
      </c>
      <c r="IH81" s="11">
        <f>G15</f>
        <v>2</v>
      </c>
      <c r="II81" s="11">
        <f>G33</f>
        <v>20</v>
      </c>
      <c r="IJ81" s="12">
        <f>G27</f>
        <v>14</v>
      </c>
      <c r="IK81" s="75">
        <f>IF81+IG81+IH81+II81+IJ81</f>
        <v>65</v>
      </c>
      <c r="IL81" s="23"/>
      <c r="IM81" s="10">
        <f>G22</f>
        <v>9</v>
      </c>
      <c r="IN81" s="11">
        <f>G34</f>
        <v>21</v>
      </c>
      <c r="IO81" s="11">
        <f>G15</f>
        <v>2</v>
      </c>
      <c r="IP81" s="11">
        <f>G31</f>
        <v>18</v>
      </c>
      <c r="IQ81" s="12">
        <f>G28</f>
        <v>15</v>
      </c>
      <c r="IR81" s="75">
        <f>IM81+IN81+IO81+IP81+IQ81</f>
        <v>65</v>
      </c>
      <c r="IS81" s="23"/>
      <c r="IT81" s="10">
        <f>G21</f>
        <v>8</v>
      </c>
      <c r="IU81" s="11">
        <f>G34</f>
        <v>21</v>
      </c>
      <c r="IV81" s="11">
        <f>G15</f>
        <v>2</v>
      </c>
      <c r="IW81" s="11">
        <f>G32</f>
        <v>19</v>
      </c>
      <c r="IX81" s="12">
        <f>G28</f>
        <v>15</v>
      </c>
      <c r="IY81" s="75">
        <f>IT81+IU81+IV81+IW81+IX81</f>
        <v>65</v>
      </c>
      <c r="IZ81" s="9"/>
      <c r="JA81" s="336"/>
      <c r="JB81" s="5"/>
      <c r="JC81" s="10">
        <f>G20</f>
        <v>7</v>
      </c>
      <c r="JD81" s="11">
        <f>G29</f>
        <v>16</v>
      </c>
      <c r="JE81" s="11">
        <f>G26</f>
        <v>13</v>
      </c>
      <c r="JF81" s="11">
        <f>G38</f>
        <v>25</v>
      </c>
      <c r="JG81" s="12">
        <f>G17</f>
        <v>4</v>
      </c>
      <c r="JH81" s="75">
        <f>JC81+JD81+JE81+JF81+JG81</f>
        <v>65</v>
      </c>
      <c r="JI81" s="23"/>
      <c r="JJ81" s="10">
        <f>G20</f>
        <v>7</v>
      </c>
      <c r="JK81" s="11">
        <f>G29</f>
        <v>16</v>
      </c>
      <c r="JL81" s="11">
        <f>G27</f>
        <v>14</v>
      </c>
      <c r="JM81" s="11">
        <f>G36</f>
        <v>23</v>
      </c>
      <c r="JN81" s="12">
        <f>G18</f>
        <v>5</v>
      </c>
      <c r="JO81" s="75">
        <f>JJ81+JK81+JL81+JM81+JN81</f>
        <v>65</v>
      </c>
      <c r="JP81" s="23"/>
      <c r="JQ81" s="10">
        <f>G20</f>
        <v>7</v>
      </c>
      <c r="JR81" s="11">
        <f>G29</f>
        <v>16</v>
      </c>
      <c r="JS81" s="11">
        <f>G26</f>
        <v>13</v>
      </c>
      <c r="JT81" s="11">
        <f>G37</f>
        <v>24</v>
      </c>
      <c r="JU81" s="12">
        <f>G18</f>
        <v>5</v>
      </c>
      <c r="JV81" s="75">
        <f>JQ81+JR81+JS81+JT81+JU81</f>
        <v>65</v>
      </c>
      <c r="JW81" s="9"/>
      <c r="JX81" s="336"/>
      <c r="JY81" s="5"/>
      <c r="JZ81" s="10">
        <f>G22</f>
        <v>9</v>
      </c>
      <c r="KA81" s="11">
        <f>G16</f>
        <v>3</v>
      </c>
      <c r="KB81" s="11">
        <f>G24</f>
        <v>11</v>
      </c>
      <c r="KC81" s="11">
        <f>G38</f>
        <v>25</v>
      </c>
      <c r="KD81" s="12">
        <f>G30</f>
        <v>17</v>
      </c>
      <c r="KE81" s="75">
        <f>JZ81+KA81+KB81+KC81+KD81</f>
        <v>65</v>
      </c>
      <c r="KF81" s="23"/>
      <c r="KG81" s="10">
        <f>G23</f>
        <v>10</v>
      </c>
      <c r="KH81" s="11">
        <f>G17</f>
        <v>4</v>
      </c>
      <c r="KI81" s="11">
        <f>G24</f>
        <v>11</v>
      </c>
      <c r="KJ81" s="11">
        <f>G36</f>
        <v>23</v>
      </c>
      <c r="KK81" s="12">
        <f>G30</f>
        <v>17</v>
      </c>
      <c r="KL81" s="75">
        <f>KG81+KH81+KI81+KJ81+KK81</f>
        <v>65</v>
      </c>
      <c r="KM81" s="23"/>
      <c r="KN81" s="10">
        <f>G23</f>
        <v>10</v>
      </c>
      <c r="KO81" s="11">
        <f>G16</f>
        <v>3</v>
      </c>
      <c r="KP81" s="11">
        <f>G24</f>
        <v>11</v>
      </c>
      <c r="KQ81" s="11">
        <f>G37</f>
        <v>24</v>
      </c>
      <c r="KR81" s="12">
        <f>G30</f>
        <v>17</v>
      </c>
      <c r="KS81" s="75">
        <f>KN81+KO81+KP81+KQ81+KR81</f>
        <v>65</v>
      </c>
      <c r="KT81" s="9"/>
      <c r="KU81" s="336"/>
      <c r="KV81" s="5"/>
      <c r="KW81" s="10">
        <f>G37</f>
        <v>24</v>
      </c>
      <c r="KX81" s="11">
        <f>G16</f>
        <v>3</v>
      </c>
      <c r="KY81" s="11">
        <f>G20</f>
        <v>7</v>
      </c>
      <c r="KZ81" s="11">
        <f>G33</f>
        <v>20</v>
      </c>
      <c r="LA81" s="12">
        <f>G24</f>
        <v>11</v>
      </c>
      <c r="LB81" s="75">
        <f>KW81+KX81+KY81+KZ81+LA81</f>
        <v>65</v>
      </c>
      <c r="LC81" s="23"/>
      <c r="LD81" s="10">
        <f>G38</f>
        <v>25</v>
      </c>
      <c r="LE81" s="11">
        <f>G17</f>
        <v>4</v>
      </c>
      <c r="LF81" s="11">
        <f>G20</f>
        <v>7</v>
      </c>
      <c r="LG81" s="11">
        <f>G31</f>
        <v>18</v>
      </c>
      <c r="LH81" s="12">
        <f>G24</f>
        <v>11</v>
      </c>
      <c r="LI81" s="75">
        <f>LD81+LE81+LF81+LG81+LH81</f>
        <v>65</v>
      </c>
      <c r="LJ81" s="23"/>
      <c r="LK81" s="10">
        <f>G38</f>
        <v>25</v>
      </c>
      <c r="LL81" s="11">
        <f>G16</f>
        <v>3</v>
      </c>
      <c r="LM81" s="11">
        <f>G20</f>
        <v>7</v>
      </c>
      <c r="LN81" s="11">
        <f>G32</f>
        <v>19</v>
      </c>
      <c r="LO81" s="12">
        <f>G24</f>
        <v>11</v>
      </c>
      <c r="LP81" s="75">
        <f>LK81+LL81+LM81+LN81+LO81</f>
        <v>65</v>
      </c>
      <c r="LQ81" s="9"/>
      <c r="LR81" s="336"/>
      <c r="LS81" s="5"/>
      <c r="LT81" s="10">
        <f>G37</f>
        <v>24</v>
      </c>
      <c r="LU81" s="11">
        <f>G16</f>
        <v>3</v>
      </c>
      <c r="LV81" s="11">
        <f>G30</f>
        <v>17</v>
      </c>
      <c r="LW81" s="11">
        <f>G23</f>
        <v>10</v>
      </c>
      <c r="LX81" s="12">
        <f>G24</f>
        <v>11</v>
      </c>
      <c r="LY81" s="75">
        <f>LT81+LU81+LV81+LW81+LX81</f>
        <v>65</v>
      </c>
      <c r="LZ81" s="23"/>
      <c r="MA81" s="10">
        <f>G38</f>
        <v>25</v>
      </c>
      <c r="MB81" s="11">
        <f>G17</f>
        <v>4</v>
      </c>
      <c r="MC81" s="11">
        <f>G30</f>
        <v>17</v>
      </c>
      <c r="MD81" s="11">
        <f>G21</f>
        <v>8</v>
      </c>
      <c r="ME81" s="12">
        <f>G24</f>
        <v>11</v>
      </c>
      <c r="MF81" s="75">
        <f>MA81+MB81+MC81+MD81+ME81</f>
        <v>65</v>
      </c>
      <c r="MG81" s="23"/>
      <c r="MH81" s="10">
        <f>G38</f>
        <v>25</v>
      </c>
      <c r="MI81" s="11">
        <f>G16</f>
        <v>3</v>
      </c>
      <c r="MJ81" s="11">
        <f>G30</f>
        <v>17</v>
      </c>
      <c r="MK81" s="11">
        <f>G22</f>
        <v>9</v>
      </c>
      <c r="ML81" s="12">
        <f>G24</f>
        <v>11</v>
      </c>
      <c r="MM81" s="75">
        <f>MH81+MI81+MJ81+MK81+ML81</f>
        <v>65</v>
      </c>
      <c r="MN81" s="9"/>
      <c r="MO81" s="336"/>
      <c r="MP81" s="5"/>
      <c r="MQ81" s="10">
        <f>G32</f>
        <v>19</v>
      </c>
      <c r="MR81" s="11">
        <f>G16</f>
        <v>3</v>
      </c>
      <c r="MS81" s="11">
        <f>G34</f>
        <v>21</v>
      </c>
      <c r="MT81" s="11">
        <f>G23</f>
        <v>10</v>
      </c>
      <c r="MU81" s="12">
        <f>G25</f>
        <v>12</v>
      </c>
      <c r="MV81" s="75">
        <f>MQ81+MR81+MS81+MT81+MU81</f>
        <v>65</v>
      </c>
      <c r="MW81" s="23"/>
      <c r="MX81" s="10">
        <f>G33</f>
        <v>20</v>
      </c>
      <c r="MY81" s="11">
        <f>G17</f>
        <v>4</v>
      </c>
      <c r="MZ81" s="11">
        <f>G34</f>
        <v>21</v>
      </c>
      <c r="NA81" s="11">
        <f>G21</f>
        <v>8</v>
      </c>
      <c r="NB81" s="12">
        <f>G25</f>
        <v>12</v>
      </c>
      <c r="NC81" s="75">
        <f>MX81+MY81+MZ81+NA81+NB81</f>
        <v>65</v>
      </c>
      <c r="ND81" s="23"/>
      <c r="NE81" s="10">
        <f>G33</f>
        <v>20</v>
      </c>
      <c r="NF81" s="11">
        <f>G16</f>
        <v>3</v>
      </c>
      <c r="NG81" s="11">
        <f>G34</f>
        <v>21</v>
      </c>
      <c r="NH81" s="11">
        <f>G22</f>
        <v>9</v>
      </c>
      <c r="NI81" s="12">
        <f>G25</f>
        <v>12</v>
      </c>
      <c r="NJ81" s="75">
        <f>NE81+NF81+NG81+NH81+NI81</f>
        <v>65</v>
      </c>
      <c r="NK81" s="9"/>
      <c r="NL81" s="336"/>
      <c r="NM81" s="5"/>
      <c r="NN81" s="10">
        <f>G30</f>
        <v>17</v>
      </c>
      <c r="NO81" s="11">
        <f>G24</f>
        <v>11</v>
      </c>
      <c r="NP81" s="11">
        <f>G36</f>
        <v>23</v>
      </c>
      <c r="NQ81" s="11">
        <f>G23</f>
        <v>10</v>
      </c>
      <c r="NR81" s="12">
        <f>G17</f>
        <v>4</v>
      </c>
      <c r="NS81" s="75">
        <f>NN81+NO81+NP81+NQ81+NR81</f>
        <v>65</v>
      </c>
      <c r="NT81" s="23"/>
      <c r="NU81" s="10">
        <f>G30</f>
        <v>17</v>
      </c>
      <c r="NV81" s="11">
        <f>G24</f>
        <v>11</v>
      </c>
      <c r="NW81" s="11">
        <f>G37</f>
        <v>24</v>
      </c>
      <c r="NX81" s="11">
        <f>G21</f>
        <v>8</v>
      </c>
      <c r="NY81" s="12">
        <f>G18</f>
        <v>5</v>
      </c>
      <c r="NZ81" s="75">
        <f>NU81+NV81+NW81+NX81+NY81</f>
        <v>65</v>
      </c>
      <c r="OA81" s="23"/>
      <c r="OB81" s="10">
        <f>G30</f>
        <v>17</v>
      </c>
      <c r="OC81" s="11">
        <f>G24</f>
        <v>11</v>
      </c>
      <c r="OD81" s="11">
        <f>G36</f>
        <v>23</v>
      </c>
      <c r="OE81" s="11">
        <f>G22</f>
        <v>9</v>
      </c>
      <c r="OF81" s="12">
        <f>G18</f>
        <v>5</v>
      </c>
      <c r="OG81" s="75">
        <f>OB81+OC81+OD81+OE81+OF81</f>
        <v>65</v>
      </c>
      <c r="OH81" s="9"/>
      <c r="OI81" s="336"/>
      <c r="OJ81" s="5"/>
      <c r="OK81" s="10">
        <f>G31</f>
        <v>18</v>
      </c>
      <c r="OL81" s="11">
        <f>G19</f>
        <v>6</v>
      </c>
      <c r="OM81" s="11">
        <f>G15</f>
        <v>2</v>
      </c>
      <c r="ON81" s="11">
        <f>G28</f>
        <v>15</v>
      </c>
      <c r="OO81" s="12">
        <f>G37</f>
        <v>24</v>
      </c>
      <c r="OP81" s="75">
        <f>OK81+OL81+OM81+ON81+OO81</f>
        <v>65</v>
      </c>
      <c r="OQ81" s="23"/>
      <c r="OR81" s="10">
        <f>G32</f>
        <v>19</v>
      </c>
      <c r="OS81" s="11">
        <f>G19</f>
        <v>6</v>
      </c>
      <c r="OT81" s="11">
        <f>G15</f>
        <v>2</v>
      </c>
      <c r="OU81" s="11">
        <f>G26</f>
        <v>13</v>
      </c>
      <c r="OV81" s="12">
        <f>G38</f>
        <v>25</v>
      </c>
      <c r="OW81" s="75">
        <f>OR81+OS81+OT81+OU81+OV81</f>
        <v>65</v>
      </c>
      <c r="OX81" s="23"/>
      <c r="OY81" s="10">
        <f>G31</f>
        <v>18</v>
      </c>
      <c r="OZ81" s="11">
        <f>G19</f>
        <v>6</v>
      </c>
      <c r="PA81" s="11">
        <f>G15</f>
        <v>2</v>
      </c>
      <c r="PB81" s="11">
        <f>G27</f>
        <v>14</v>
      </c>
      <c r="PC81" s="12">
        <f>G38</f>
        <v>25</v>
      </c>
      <c r="PD81" s="75">
        <f>OY81+OZ81+PA81+PB81+PC81</f>
        <v>65</v>
      </c>
      <c r="PE81" s="9"/>
      <c r="PF81" s="336"/>
      <c r="PG81" s="5"/>
      <c r="PH81" s="10">
        <f>G20</f>
        <v>7</v>
      </c>
      <c r="PI81" s="11">
        <f>G24</f>
        <v>11</v>
      </c>
      <c r="PJ81" s="11">
        <f>G36</f>
        <v>23</v>
      </c>
      <c r="PK81" s="11">
        <f>G33</f>
        <v>20</v>
      </c>
      <c r="PL81" s="12">
        <f>G17</f>
        <v>4</v>
      </c>
      <c r="PM81" s="75">
        <f>PH81+PI81+PJ81+PK81+PL81</f>
        <v>65</v>
      </c>
      <c r="PN81" s="23"/>
      <c r="PO81" s="10">
        <f>G20</f>
        <v>7</v>
      </c>
      <c r="PP81" s="11">
        <f>G24</f>
        <v>11</v>
      </c>
      <c r="PQ81" s="11">
        <f>G37</f>
        <v>24</v>
      </c>
      <c r="PR81" s="11">
        <f>G31</f>
        <v>18</v>
      </c>
      <c r="PS81" s="12">
        <f>G18</f>
        <v>5</v>
      </c>
      <c r="PT81" s="75">
        <f>PO81+PP81+PQ81+PR81+PS81</f>
        <v>65</v>
      </c>
      <c r="PU81" s="23"/>
      <c r="PV81" s="10">
        <f>G20</f>
        <v>7</v>
      </c>
      <c r="PW81" s="11">
        <f>G24</f>
        <v>11</v>
      </c>
      <c r="PX81" s="11">
        <f>G36</f>
        <v>23</v>
      </c>
      <c r="PY81" s="11">
        <f>G32</f>
        <v>19</v>
      </c>
      <c r="PZ81" s="12">
        <f>G18</f>
        <v>5</v>
      </c>
      <c r="QA81" s="75">
        <f>PV81+PW81+PX81+PY81+PZ81</f>
        <v>65</v>
      </c>
      <c r="QB81" s="9"/>
      <c r="QC81" s="336"/>
      <c r="QD81" s="5"/>
      <c r="QE81" s="10">
        <f>G22</f>
        <v>9</v>
      </c>
      <c r="QF81" s="11">
        <f>G16</f>
        <v>3</v>
      </c>
      <c r="QG81" s="11">
        <f>G34</f>
        <v>21</v>
      </c>
      <c r="QH81" s="11">
        <f>G33</f>
        <v>20</v>
      </c>
      <c r="QI81" s="12">
        <f>G25</f>
        <v>12</v>
      </c>
      <c r="QJ81" s="75">
        <f>QE81+QF81+QG81+QH81+QI81</f>
        <v>65</v>
      </c>
      <c r="QK81" s="23"/>
      <c r="QL81" s="10">
        <f>G23</f>
        <v>10</v>
      </c>
      <c r="QM81" s="11">
        <f>G17</f>
        <v>4</v>
      </c>
      <c r="QN81" s="11">
        <f>G34</f>
        <v>21</v>
      </c>
      <c r="QO81" s="11">
        <f>G31</f>
        <v>18</v>
      </c>
      <c r="QP81" s="12">
        <f>G25</f>
        <v>12</v>
      </c>
      <c r="QQ81" s="75">
        <f>QL81+QM81+QN81+QO81+QP81</f>
        <v>65</v>
      </c>
      <c r="QR81" s="23"/>
      <c r="QS81" s="10">
        <f>G23</f>
        <v>10</v>
      </c>
      <c r="QT81" s="11">
        <f>G16</f>
        <v>3</v>
      </c>
      <c r="QU81" s="11">
        <f>G34</f>
        <v>21</v>
      </c>
      <c r="QV81" s="11">
        <f>G32</f>
        <v>19</v>
      </c>
      <c r="QW81" s="12">
        <f>G25</f>
        <v>12</v>
      </c>
      <c r="QX81" s="75">
        <f>QS81+QT81+QU81+QV81+QW81</f>
        <v>65</v>
      </c>
      <c r="QY81" s="9"/>
      <c r="QZ81" s="336"/>
      <c r="RA81" s="5"/>
      <c r="RB81" s="10">
        <f>G27</f>
        <v>14</v>
      </c>
      <c r="RC81" s="11">
        <f>G16</f>
        <v>3</v>
      </c>
      <c r="RD81" s="11">
        <f>G20</f>
        <v>7</v>
      </c>
      <c r="RE81" s="11">
        <f>G33</f>
        <v>20</v>
      </c>
      <c r="RF81" s="12">
        <f>G34</f>
        <v>21</v>
      </c>
      <c r="RG81" s="75">
        <f>RB81+RC81+RD81+RE81+RF81</f>
        <v>65</v>
      </c>
      <c r="RH81" s="23"/>
      <c r="RI81" s="10">
        <f>G28</f>
        <v>15</v>
      </c>
      <c r="RJ81" s="11">
        <f>G17</f>
        <v>4</v>
      </c>
      <c r="RK81" s="11">
        <f>G20</f>
        <v>7</v>
      </c>
      <c r="RL81" s="11">
        <f>G31</f>
        <v>18</v>
      </c>
      <c r="RM81" s="12">
        <f>G34</f>
        <v>21</v>
      </c>
      <c r="RN81" s="75">
        <f>RI81+RJ81+RK81+RL81+RM81</f>
        <v>65</v>
      </c>
      <c r="RO81" s="23"/>
      <c r="RP81" s="10">
        <f>G28</f>
        <v>15</v>
      </c>
      <c r="RQ81" s="11">
        <f>G16</f>
        <v>3</v>
      </c>
      <c r="RR81" s="11">
        <f>G20</f>
        <v>7</v>
      </c>
      <c r="RS81" s="11">
        <f>G32</f>
        <v>19</v>
      </c>
      <c r="RT81" s="12">
        <f>G34</f>
        <v>21</v>
      </c>
      <c r="RU81" s="75">
        <f>RP81+RQ81+RR81+RS81+RT81</f>
        <v>65</v>
      </c>
      <c r="RV81" s="9"/>
      <c r="RW81" s="336"/>
      <c r="RX81" s="5"/>
      <c r="RY81" s="10">
        <f>G27</f>
        <v>14</v>
      </c>
      <c r="RZ81" s="11">
        <f>G16</f>
        <v>3</v>
      </c>
      <c r="SA81" s="11">
        <f>G30</f>
        <v>17</v>
      </c>
      <c r="SB81" s="11">
        <f>G23</f>
        <v>10</v>
      </c>
      <c r="SC81" s="12">
        <f>G34</f>
        <v>21</v>
      </c>
      <c r="SD81" s="75">
        <f>RY81+RZ81+SA81+SB81+SC81</f>
        <v>65</v>
      </c>
      <c r="SE81" s="23"/>
      <c r="SF81" s="10">
        <f>G28</f>
        <v>15</v>
      </c>
      <c r="SG81" s="11">
        <f>G17</f>
        <v>4</v>
      </c>
      <c r="SH81" s="11">
        <f>G30</f>
        <v>17</v>
      </c>
      <c r="SI81" s="11">
        <f>G21</f>
        <v>8</v>
      </c>
      <c r="SJ81" s="12">
        <f>G34</f>
        <v>21</v>
      </c>
      <c r="SK81" s="75">
        <f>SF81+SG81+SH81+SI81+SJ81</f>
        <v>65</v>
      </c>
      <c r="SL81" s="23"/>
      <c r="SM81" s="10">
        <f>G28</f>
        <v>15</v>
      </c>
      <c r="SN81" s="11">
        <f>G16</f>
        <v>3</v>
      </c>
      <c r="SO81" s="11">
        <f>G30</f>
        <v>17</v>
      </c>
      <c r="SP81" s="11">
        <f>G22</f>
        <v>9</v>
      </c>
      <c r="SQ81" s="12">
        <f>G34</f>
        <v>21</v>
      </c>
      <c r="SR81" s="75">
        <f>SM81+SN81+SO81+SP81+SQ81</f>
        <v>65</v>
      </c>
      <c r="SS81" s="9"/>
      <c r="ST81" s="336"/>
      <c r="SU81" s="5"/>
      <c r="SV81" s="10">
        <f>G32</f>
        <v>19</v>
      </c>
      <c r="SW81" s="11">
        <f>G16</f>
        <v>3</v>
      </c>
      <c r="SX81" s="11">
        <f>G24</f>
        <v>11</v>
      </c>
      <c r="SY81" s="11">
        <f>G23</f>
        <v>10</v>
      </c>
      <c r="SZ81" s="12">
        <f>G35</f>
        <v>22</v>
      </c>
      <c r="TA81" s="75">
        <f>SV81+SW81+SX81+SY81+SZ81</f>
        <v>65</v>
      </c>
      <c r="TB81" s="23"/>
      <c r="TC81" s="10">
        <f>G33</f>
        <v>20</v>
      </c>
      <c r="TD81" s="11">
        <f>G17</f>
        <v>4</v>
      </c>
      <c r="TE81" s="11">
        <f>G24</f>
        <v>11</v>
      </c>
      <c r="TF81" s="11">
        <f>G21</f>
        <v>8</v>
      </c>
      <c r="TG81" s="12">
        <f>G35</f>
        <v>22</v>
      </c>
      <c r="TH81" s="75">
        <f>TC81+TD81+TE81+TF81+TG81</f>
        <v>65</v>
      </c>
      <c r="TI81" s="23"/>
      <c r="TJ81" s="10">
        <f>G33</f>
        <v>20</v>
      </c>
      <c r="TK81" s="11">
        <f>G16</f>
        <v>3</v>
      </c>
      <c r="TL81" s="11">
        <f>G24</f>
        <v>11</v>
      </c>
      <c r="TM81" s="11">
        <f>G22</f>
        <v>9</v>
      </c>
      <c r="TN81" s="12">
        <f>G35</f>
        <v>22</v>
      </c>
      <c r="TO81" s="75">
        <f>TJ81+TK81+TL81+TM81+TN81</f>
        <v>65</v>
      </c>
      <c r="TP81" s="9"/>
      <c r="TQ81" s="336"/>
      <c r="TR81" s="5"/>
      <c r="TS81" s="10">
        <f>G31</f>
        <v>18</v>
      </c>
      <c r="TT81" s="11">
        <f>G19</f>
        <v>6</v>
      </c>
      <c r="TU81" s="11">
        <f>G15</f>
        <v>2</v>
      </c>
      <c r="TV81" s="11">
        <f>G38</f>
        <v>25</v>
      </c>
      <c r="TW81" s="12">
        <f>G27</f>
        <v>14</v>
      </c>
      <c r="TX81" s="75">
        <f>TS81+TT81+TU81+TV81+TW81</f>
        <v>65</v>
      </c>
      <c r="TY81" s="23"/>
      <c r="TZ81" s="10">
        <f>G32</f>
        <v>19</v>
      </c>
      <c r="UA81" s="11">
        <f>G19</f>
        <v>6</v>
      </c>
      <c r="UB81" s="11">
        <f>G15</f>
        <v>2</v>
      </c>
      <c r="UC81" s="11">
        <f>G36</f>
        <v>23</v>
      </c>
      <c r="UD81" s="12">
        <f>G28</f>
        <v>15</v>
      </c>
      <c r="UE81" s="75">
        <f>TZ81+UA81+UB81+UC81+UD81</f>
        <v>65</v>
      </c>
      <c r="UF81" s="23"/>
      <c r="UG81" s="10">
        <f>G31</f>
        <v>18</v>
      </c>
      <c r="UH81" s="11">
        <f>G19</f>
        <v>6</v>
      </c>
      <c r="UI81" s="11">
        <f>G15</f>
        <v>2</v>
      </c>
      <c r="UJ81" s="11">
        <f>G37</f>
        <v>24</v>
      </c>
      <c r="UK81" s="12">
        <f>G28</f>
        <v>15</v>
      </c>
      <c r="UL81" s="75">
        <f>UG81+UH81+UI81+UJ81+UK81</f>
        <v>65</v>
      </c>
      <c r="UM81" s="9"/>
      <c r="UN81" s="336"/>
      <c r="UO81" s="5"/>
      <c r="UP81" s="10">
        <f>G30</f>
        <v>17</v>
      </c>
      <c r="UQ81" s="11">
        <f>G34</f>
        <v>21</v>
      </c>
      <c r="UR81" s="11">
        <f>G26</f>
        <v>13</v>
      </c>
      <c r="US81" s="11">
        <f>G23</f>
        <v>10</v>
      </c>
      <c r="UT81" s="12">
        <f>G17</f>
        <v>4</v>
      </c>
      <c r="UU81" s="75">
        <f>UP81+UQ81+UR81+US81+UT81</f>
        <v>65</v>
      </c>
      <c r="UV81" s="23"/>
      <c r="UW81" s="10">
        <f>G30</f>
        <v>17</v>
      </c>
      <c r="UX81" s="11">
        <f>G34</f>
        <v>21</v>
      </c>
      <c r="UY81" s="11">
        <f>G27</f>
        <v>14</v>
      </c>
      <c r="UZ81" s="11">
        <f>G21</f>
        <v>8</v>
      </c>
      <c r="VA81" s="12">
        <f>G18</f>
        <v>5</v>
      </c>
      <c r="VB81" s="75">
        <f>UW81+UX81+UY81+UZ81+VA81</f>
        <v>65</v>
      </c>
      <c r="VC81" s="23"/>
      <c r="VD81" s="10">
        <f>G30</f>
        <v>17</v>
      </c>
      <c r="VE81" s="11">
        <f>G34</f>
        <v>21</v>
      </c>
      <c r="VF81" s="11">
        <f>G26</f>
        <v>13</v>
      </c>
      <c r="VG81" s="11">
        <f>G22</f>
        <v>9</v>
      </c>
      <c r="VH81" s="12">
        <f>G18</f>
        <v>5</v>
      </c>
      <c r="VI81" s="75">
        <f>VD81+VE81+VF81+VG81+VH81</f>
        <v>65</v>
      </c>
      <c r="VJ81" s="9"/>
      <c r="VK81" s="336"/>
      <c r="VL81" s="5"/>
      <c r="VM81" s="10">
        <f>G21</f>
        <v>8</v>
      </c>
      <c r="VN81" s="11">
        <f>G29</f>
        <v>16</v>
      </c>
      <c r="VO81" s="11">
        <f>G15</f>
        <v>2</v>
      </c>
      <c r="VP81" s="11">
        <f>G38</f>
        <v>25</v>
      </c>
      <c r="VQ81" s="12">
        <f>G27</f>
        <v>14</v>
      </c>
      <c r="VR81" s="75">
        <f>VM81+VN81+VO81+VP81+VQ81</f>
        <v>65</v>
      </c>
      <c r="VS81" s="23"/>
      <c r="VT81" s="10">
        <f>G22</f>
        <v>9</v>
      </c>
      <c r="VU81" s="11">
        <f>G29</f>
        <v>16</v>
      </c>
      <c r="VV81" s="11">
        <f>G15</f>
        <v>2</v>
      </c>
      <c r="VW81" s="11">
        <f>G36</f>
        <v>23</v>
      </c>
      <c r="VX81" s="12">
        <f>G28</f>
        <v>15</v>
      </c>
      <c r="VY81" s="75">
        <f>VT81+VU81+VV81+VW81+VX81</f>
        <v>65</v>
      </c>
      <c r="VZ81" s="23"/>
      <c r="WA81" s="10">
        <f>G21</f>
        <v>8</v>
      </c>
      <c r="WB81" s="11">
        <f>G29</f>
        <v>16</v>
      </c>
      <c r="WC81" s="11">
        <f>G15</f>
        <v>2</v>
      </c>
      <c r="WD81" s="11">
        <f>G37</f>
        <v>24</v>
      </c>
      <c r="WE81" s="12">
        <f>G28</f>
        <v>15</v>
      </c>
      <c r="WF81" s="75">
        <f>WA81+WB81+WC81+WD81+WE81</f>
        <v>65</v>
      </c>
      <c r="WG81" s="9"/>
      <c r="WH81" s="336"/>
      <c r="WI81" s="5"/>
      <c r="WJ81" s="10">
        <f>G20</f>
        <v>7</v>
      </c>
      <c r="WK81" s="11">
        <f>G34</f>
        <v>21</v>
      </c>
      <c r="WL81" s="11">
        <f>G26</f>
        <v>13</v>
      </c>
      <c r="WM81" s="11">
        <f>G33</f>
        <v>20</v>
      </c>
      <c r="WN81" s="12">
        <f>G17</f>
        <v>4</v>
      </c>
      <c r="WO81" s="75">
        <f>WJ81+WK81+WL81+WM81+WN81</f>
        <v>65</v>
      </c>
      <c r="WP81" s="23"/>
      <c r="WQ81" s="10">
        <f>G20</f>
        <v>7</v>
      </c>
      <c r="WR81" s="11">
        <f>G34</f>
        <v>21</v>
      </c>
      <c r="WS81" s="11">
        <f>G27</f>
        <v>14</v>
      </c>
      <c r="WT81" s="11">
        <f>G31</f>
        <v>18</v>
      </c>
      <c r="WU81" s="12">
        <f>G18</f>
        <v>5</v>
      </c>
      <c r="WV81" s="75">
        <f>WQ81+WR81+WS81+WT81+WU81</f>
        <v>65</v>
      </c>
      <c r="WW81" s="23"/>
      <c r="WX81" s="10">
        <f>G20</f>
        <v>7</v>
      </c>
      <c r="WY81" s="11">
        <f>G34</f>
        <v>21</v>
      </c>
      <c r="WZ81" s="11">
        <f>G26</f>
        <v>13</v>
      </c>
      <c r="XA81" s="11">
        <f>G32</f>
        <v>19</v>
      </c>
      <c r="XB81" s="12">
        <f>G18</f>
        <v>5</v>
      </c>
      <c r="XC81" s="75">
        <f>WX81+WY81+WZ81+XA81+XB81</f>
        <v>65</v>
      </c>
      <c r="XD81" s="9"/>
      <c r="XE81" s="336"/>
      <c r="XF81" s="5"/>
      <c r="XG81" s="10">
        <f>G37</f>
        <v>24</v>
      </c>
      <c r="XH81" s="11">
        <f>G16</f>
        <v>3</v>
      </c>
      <c r="XI81" s="11">
        <f>G20</f>
        <v>7</v>
      </c>
      <c r="XJ81" s="11">
        <f>G28</f>
        <v>15</v>
      </c>
      <c r="XK81" s="12">
        <f>G29</f>
        <v>16</v>
      </c>
      <c r="XL81" s="75">
        <f>XG81+XH81+XI81+XJ81+XK81</f>
        <v>65</v>
      </c>
      <c r="XM81" s="23"/>
      <c r="XN81" s="10">
        <f>G38</f>
        <v>25</v>
      </c>
      <c r="XO81" s="11">
        <f>G17</f>
        <v>4</v>
      </c>
      <c r="XP81" s="11">
        <f>G20</f>
        <v>7</v>
      </c>
      <c r="XQ81" s="11">
        <f>G26</f>
        <v>13</v>
      </c>
      <c r="XR81" s="12">
        <f>G29</f>
        <v>16</v>
      </c>
      <c r="XS81" s="75">
        <f>XN81+XO81+XP81+XQ81+XR81</f>
        <v>65</v>
      </c>
      <c r="XT81" s="23"/>
      <c r="XU81" s="10">
        <f>G38</f>
        <v>25</v>
      </c>
      <c r="XV81" s="11">
        <f>G16</f>
        <v>3</v>
      </c>
      <c r="XW81" s="11">
        <f>G20</f>
        <v>7</v>
      </c>
      <c r="XX81" s="11">
        <f>G27</f>
        <v>14</v>
      </c>
      <c r="XY81" s="12">
        <f>G29</f>
        <v>16</v>
      </c>
      <c r="XZ81" s="75">
        <f>XU81+XV81+XW81+XX81+XY81</f>
        <v>65</v>
      </c>
      <c r="YA81" s="9"/>
      <c r="YB81" s="336"/>
      <c r="YC81" s="5"/>
      <c r="YD81" s="10">
        <f>G37</f>
        <v>24</v>
      </c>
      <c r="YE81" s="11">
        <f>G16</f>
        <v>3</v>
      </c>
      <c r="YF81" s="11">
        <f>G25</f>
        <v>12</v>
      </c>
      <c r="YG81" s="11">
        <f>G23</f>
        <v>10</v>
      </c>
      <c r="YH81" s="12">
        <f>G29</f>
        <v>16</v>
      </c>
      <c r="YI81" s="75">
        <f>YD81+YE81+YF81+YG81+YH81</f>
        <v>65</v>
      </c>
      <c r="YJ81" s="23"/>
      <c r="YK81" s="10">
        <f>G38</f>
        <v>25</v>
      </c>
      <c r="YL81" s="11">
        <f>G17</f>
        <v>4</v>
      </c>
      <c r="YM81" s="11">
        <f>G25</f>
        <v>12</v>
      </c>
      <c r="YN81" s="11">
        <f>G21</f>
        <v>8</v>
      </c>
      <c r="YO81" s="12">
        <f>G29</f>
        <v>16</v>
      </c>
      <c r="YP81" s="75">
        <f>YK81+YL81+YM81+YN81+YO81</f>
        <v>65</v>
      </c>
      <c r="YQ81" s="23"/>
      <c r="YR81" s="10">
        <f>G38</f>
        <v>25</v>
      </c>
      <c r="YS81" s="11">
        <f>G16</f>
        <v>3</v>
      </c>
      <c r="YT81" s="11">
        <f>G25</f>
        <v>12</v>
      </c>
      <c r="YU81" s="11">
        <f>G22</f>
        <v>9</v>
      </c>
      <c r="YV81" s="12">
        <f>G29</f>
        <v>16</v>
      </c>
      <c r="YW81" s="75">
        <f>YR81+YS81+YT81+YU81+YV81</f>
        <v>65</v>
      </c>
      <c r="YX81" s="9"/>
      <c r="YY81" s="336"/>
      <c r="YZ81" s="5"/>
      <c r="ZA81" s="10">
        <f>G27</f>
        <v>14</v>
      </c>
      <c r="ZB81" s="11">
        <f>G16</f>
        <v>3</v>
      </c>
      <c r="ZC81" s="11">
        <f>G34</f>
        <v>21</v>
      </c>
      <c r="ZD81" s="11">
        <f>G23</f>
        <v>10</v>
      </c>
      <c r="ZE81" s="12">
        <f>G30</f>
        <v>17</v>
      </c>
      <c r="ZF81" s="75">
        <f>ZA81+ZB81+ZC81+ZD81+ZE81</f>
        <v>65</v>
      </c>
      <c r="ZG81" s="23"/>
      <c r="ZH81" s="10">
        <f>G28</f>
        <v>15</v>
      </c>
      <c r="ZI81" s="11">
        <f>G17</f>
        <v>4</v>
      </c>
      <c r="ZJ81" s="11">
        <f>G34</f>
        <v>21</v>
      </c>
      <c r="ZK81" s="11">
        <f>G21</f>
        <v>8</v>
      </c>
      <c r="ZL81" s="12">
        <f>G30</f>
        <v>17</v>
      </c>
      <c r="ZM81" s="75">
        <f>ZH81+ZI81+ZJ81+ZK81+ZL81</f>
        <v>65</v>
      </c>
      <c r="ZN81" s="23"/>
      <c r="ZO81" s="10">
        <f>G28</f>
        <v>15</v>
      </c>
      <c r="ZP81" s="11">
        <f>G16</f>
        <v>3</v>
      </c>
      <c r="ZQ81" s="11">
        <f>G34</f>
        <v>21</v>
      </c>
      <c r="ZR81" s="11">
        <f>G22</f>
        <v>9</v>
      </c>
      <c r="ZS81" s="12">
        <f>G30</f>
        <v>17</v>
      </c>
      <c r="ZT81" s="75">
        <f>ZO81+ZP81+ZQ81+ZR81+ZS81</f>
        <v>65</v>
      </c>
      <c r="ZU81" s="9"/>
      <c r="ZV81" s="336"/>
      <c r="ZW81" s="5"/>
      <c r="ZX81" s="10">
        <f>G25</f>
        <v>12</v>
      </c>
      <c r="ZY81" s="11">
        <f>G29</f>
        <v>16</v>
      </c>
      <c r="ZZ81" s="11">
        <f>G36</f>
        <v>23</v>
      </c>
      <c r="AAA81" s="11">
        <f>G23</f>
        <v>10</v>
      </c>
      <c r="AAB81" s="12">
        <f>G17</f>
        <v>4</v>
      </c>
      <c r="AAC81" s="75">
        <f>ZX81+ZY81+ZZ81+AAA81+AAB81</f>
        <v>65</v>
      </c>
      <c r="AAD81" s="23"/>
      <c r="AAE81" s="10">
        <f>G25</f>
        <v>12</v>
      </c>
      <c r="AAF81" s="11">
        <f>G29</f>
        <v>16</v>
      </c>
      <c r="AAG81" s="11">
        <f>G37</f>
        <v>24</v>
      </c>
      <c r="AAH81" s="11">
        <f>G21</f>
        <v>8</v>
      </c>
      <c r="AAI81" s="12">
        <f>G18</f>
        <v>5</v>
      </c>
      <c r="AAJ81" s="75">
        <f>AAE81+AAF81+AAG81+AAH81+AAI81</f>
        <v>65</v>
      </c>
      <c r="AAK81" s="23"/>
      <c r="AAL81" s="10">
        <f>G25</f>
        <v>12</v>
      </c>
      <c r="AAM81" s="11">
        <f>G29</f>
        <v>16</v>
      </c>
      <c r="AAN81" s="11">
        <f>G36</f>
        <v>23</v>
      </c>
      <c r="AAO81" s="11">
        <f>G22</f>
        <v>9</v>
      </c>
      <c r="AAP81" s="12">
        <f>G18</f>
        <v>5</v>
      </c>
      <c r="AAQ81" s="75">
        <f>AAL81+AAM81+AAN81+AAO81+AAP81</f>
        <v>65</v>
      </c>
      <c r="AAR81" s="9"/>
      <c r="AAS81" s="336"/>
      <c r="AAT81" s="5"/>
      <c r="AAU81" s="10">
        <f>G26</f>
        <v>13</v>
      </c>
      <c r="AAV81" s="11">
        <f>G19</f>
        <v>6</v>
      </c>
      <c r="AAW81" s="11">
        <f>G15</f>
        <v>2</v>
      </c>
      <c r="AAX81" s="11">
        <f>G33</f>
        <v>20</v>
      </c>
      <c r="AAY81" s="12">
        <f>G37</f>
        <v>24</v>
      </c>
      <c r="AAZ81" s="75">
        <f>AAU81+AAV81+AAW81+AAX81+AAY81</f>
        <v>65</v>
      </c>
      <c r="ABA81" s="23"/>
      <c r="ABB81" s="10">
        <f>G27</f>
        <v>14</v>
      </c>
      <c r="ABC81" s="11">
        <f>G19</f>
        <v>6</v>
      </c>
      <c r="ABD81" s="11">
        <f>G15</f>
        <v>2</v>
      </c>
      <c r="ABE81" s="11">
        <f>G31</f>
        <v>18</v>
      </c>
      <c r="ABF81" s="12">
        <f>G38</f>
        <v>25</v>
      </c>
      <c r="ABG81" s="75">
        <f>ABB81+ABC81+ABD81+ABE81+ABF81</f>
        <v>65</v>
      </c>
      <c r="ABH81" s="23"/>
      <c r="ABI81" s="10">
        <f>G26</f>
        <v>13</v>
      </c>
      <c r="ABJ81" s="11">
        <f>G19</f>
        <v>6</v>
      </c>
      <c r="ABK81" s="11">
        <f>G15</f>
        <v>2</v>
      </c>
      <c r="ABL81" s="11">
        <f>G32</f>
        <v>19</v>
      </c>
      <c r="ABM81" s="12">
        <f>G38</f>
        <v>25</v>
      </c>
      <c r="ABN81" s="75">
        <f>ABI81+ABJ81+ABK81+ABL81+ABM81</f>
        <v>65</v>
      </c>
      <c r="ABO81" s="9"/>
      <c r="ABP81" s="336"/>
      <c r="ABQ81" s="5"/>
      <c r="ABR81" s="10">
        <f>G32</f>
        <v>19</v>
      </c>
      <c r="ABS81" s="11">
        <f>G16</f>
        <v>3</v>
      </c>
      <c r="ABT81" s="11">
        <f>G20</f>
        <v>7</v>
      </c>
      <c r="ABU81" s="11">
        <f>G28</f>
        <v>15</v>
      </c>
      <c r="ABV81" s="12">
        <f>G34</f>
        <v>21</v>
      </c>
      <c r="ABW81" s="75">
        <f>ABR81+ABS81+ABT81+ABU81+ABV81</f>
        <v>65</v>
      </c>
      <c r="ABX81" s="23"/>
      <c r="ABY81" s="10">
        <f>G33</f>
        <v>20</v>
      </c>
      <c r="ABZ81" s="11">
        <f>G17</f>
        <v>4</v>
      </c>
      <c r="ACA81" s="11">
        <f>G20</f>
        <v>7</v>
      </c>
      <c r="ACB81" s="11">
        <f>G26</f>
        <v>13</v>
      </c>
      <c r="ACC81" s="12">
        <f>G34</f>
        <v>21</v>
      </c>
      <c r="ACD81" s="75">
        <f>ABY81+ABZ81+ACA81+ACB81+ACC81</f>
        <v>65</v>
      </c>
      <c r="ACE81" s="23"/>
      <c r="ACF81" s="10">
        <f>G33</f>
        <v>20</v>
      </c>
      <c r="ACG81" s="11">
        <f>G16</f>
        <v>3</v>
      </c>
      <c r="ACH81" s="11">
        <f>G20</f>
        <v>7</v>
      </c>
      <c r="ACI81" s="11">
        <f>G27</f>
        <v>14</v>
      </c>
      <c r="ACJ81" s="12">
        <f>G34</f>
        <v>21</v>
      </c>
      <c r="ACK81" s="75">
        <f>ACF81+ACG81+ACH81+ACI81+ACJ81</f>
        <v>65</v>
      </c>
      <c r="ACL81" s="9"/>
      <c r="ACM81" s="336"/>
      <c r="ACN81" s="5"/>
      <c r="ACO81" s="10">
        <f>G32</f>
        <v>19</v>
      </c>
      <c r="ACP81" s="11">
        <f>G16</f>
        <v>3</v>
      </c>
      <c r="ACQ81" s="11">
        <f>G25</f>
        <v>12</v>
      </c>
      <c r="ACR81" s="11">
        <f>G23</f>
        <v>10</v>
      </c>
      <c r="ACS81" s="12">
        <f>G34</f>
        <v>21</v>
      </c>
      <c r="ACT81" s="75">
        <f>ACO81+ACP81+ACQ81+ACR81+ACS81</f>
        <v>65</v>
      </c>
      <c r="ACU81" s="23"/>
      <c r="ACV81" s="10">
        <f>G33</f>
        <v>20</v>
      </c>
      <c r="ACW81" s="11">
        <f>G17</f>
        <v>4</v>
      </c>
      <c r="ACX81" s="11">
        <f>G25</f>
        <v>12</v>
      </c>
      <c r="ACY81" s="11">
        <f>G21</f>
        <v>8</v>
      </c>
      <c r="ACZ81" s="12">
        <f>G34</f>
        <v>21</v>
      </c>
      <c r="ADA81" s="75">
        <f>ACV81+ACW81+ACX81+ACY81+ACZ81</f>
        <v>65</v>
      </c>
      <c r="ADB81" s="23"/>
      <c r="ADC81" s="10">
        <f>G33</f>
        <v>20</v>
      </c>
      <c r="ADD81" s="11">
        <f>G16</f>
        <v>3</v>
      </c>
      <c r="ADE81" s="11">
        <f>G25</f>
        <v>12</v>
      </c>
      <c r="ADF81" s="11">
        <f>G22</f>
        <v>9</v>
      </c>
      <c r="ADG81" s="12">
        <f>G34</f>
        <v>21</v>
      </c>
      <c r="ADH81" s="75">
        <f>ADC81+ADD81+ADE81+ADF81+ADG81</f>
        <v>65</v>
      </c>
      <c r="ADI81" s="9"/>
      <c r="ADJ81" s="336"/>
      <c r="ADK81" s="5"/>
      <c r="ADL81" s="10">
        <f>G27</f>
        <v>14</v>
      </c>
      <c r="ADM81" s="11">
        <f>G16</f>
        <v>3</v>
      </c>
      <c r="ADN81" s="11">
        <f>G29</f>
        <v>16</v>
      </c>
      <c r="ADO81" s="11">
        <f>G23</f>
        <v>10</v>
      </c>
      <c r="ADP81" s="12">
        <f>G35</f>
        <v>22</v>
      </c>
      <c r="ADQ81" s="75">
        <f>ADL81+ADM81+ADN81+ADO81+ADP81</f>
        <v>65</v>
      </c>
      <c r="ADR81" s="23"/>
      <c r="ADS81" s="10">
        <f>G28</f>
        <v>15</v>
      </c>
      <c r="ADT81" s="11">
        <f>G17</f>
        <v>4</v>
      </c>
      <c r="ADU81" s="11">
        <f>G29</f>
        <v>16</v>
      </c>
      <c r="ADV81" s="11">
        <f>G21</f>
        <v>8</v>
      </c>
      <c r="ADW81" s="12">
        <f>G35</f>
        <v>22</v>
      </c>
      <c r="ADX81" s="75">
        <f>ADS81+ADT81+ADU81+ADV81+ADW81</f>
        <v>65</v>
      </c>
      <c r="ADY81" s="23"/>
      <c r="ADZ81" s="10">
        <f>G28</f>
        <v>15</v>
      </c>
      <c r="AEA81" s="11">
        <f>G16</f>
        <v>3</v>
      </c>
      <c r="AEB81" s="11">
        <f>G29</f>
        <v>16</v>
      </c>
      <c r="AEC81" s="11">
        <f>G22</f>
        <v>9</v>
      </c>
      <c r="AED81" s="12">
        <f>G35</f>
        <v>22</v>
      </c>
      <c r="AEE81" s="75">
        <f>ADZ81+AEA81+AEB81+AEC81+AED81</f>
        <v>65</v>
      </c>
      <c r="AEF81" s="9"/>
      <c r="AEG81" s="336"/>
      <c r="AEH81" s="5"/>
      <c r="AEI81" s="10">
        <f>G26</f>
        <v>13</v>
      </c>
      <c r="AEJ81" s="11">
        <f>G19</f>
        <v>6</v>
      </c>
      <c r="AEK81" s="11">
        <f>G15</f>
        <v>2</v>
      </c>
      <c r="AEL81" s="11">
        <f>G38</f>
        <v>25</v>
      </c>
      <c r="AEM81" s="12">
        <f>G32</f>
        <v>19</v>
      </c>
      <c r="AEN81" s="75">
        <f>AEI81+AEJ81+AEK81+AEL81+AEM81</f>
        <v>65</v>
      </c>
      <c r="AEO81" s="23"/>
      <c r="AEP81" s="10">
        <f>G27</f>
        <v>14</v>
      </c>
      <c r="AEQ81" s="11">
        <f>G19</f>
        <v>6</v>
      </c>
      <c r="AER81" s="11">
        <f>G15</f>
        <v>2</v>
      </c>
      <c r="AES81" s="11">
        <f>G36</f>
        <v>23</v>
      </c>
      <c r="AET81" s="12">
        <f>G33</f>
        <v>20</v>
      </c>
      <c r="AEU81" s="75">
        <f>AEP81+AEQ81+AER81+AES81+AET81</f>
        <v>65</v>
      </c>
      <c r="AEV81" s="23"/>
      <c r="AEW81" s="10">
        <f>G26</f>
        <v>13</v>
      </c>
      <c r="AEX81" s="11">
        <f>G19</f>
        <v>6</v>
      </c>
      <c r="AEY81" s="11">
        <f>G15</f>
        <v>2</v>
      </c>
      <c r="AEZ81" s="11">
        <f>G37</f>
        <v>24</v>
      </c>
      <c r="AFA81" s="12">
        <f>G33</f>
        <v>20</v>
      </c>
      <c r="AFB81" s="75">
        <f>AEW81+AEX81+AEY81+AEZ81+AFA81</f>
        <v>65</v>
      </c>
      <c r="AFC81" s="9"/>
      <c r="AFD81" s="336"/>
      <c r="AFE81" s="5"/>
      <c r="AFF81" s="10">
        <f>G25</f>
        <v>12</v>
      </c>
      <c r="AFG81" s="11">
        <f>G34</f>
        <v>21</v>
      </c>
      <c r="AFH81" s="11">
        <f>G31</f>
        <v>18</v>
      </c>
      <c r="AFI81" s="11">
        <f>G23</f>
        <v>10</v>
      </c>
      <c r="AFJ81" s="12">
        <f>G17</f>
        <v>4</v>
      </c>
      <c r="AFK81" s="75">
        <f>AFF81+AFG81+AFH81+AFI81+AFJ81</f>
        <v>65</v>
      </c>
      <c r="AFL81" s="23"/>
      <c r="AFM81" s="10">
        <f>G25</f>
        <v>12</v>
      </c>
      <c r="AFN81" s="11">
        <f>G34</f>
        <v>21</v>
      </c>
      <c r="AFO81" s="11">
        <f>G32</f>
        <v>19</v>
      </c>
      <c r="AFP81" s="11">
        <f>G21</f>
        <v>8</v>
      </c>
      <c r="AFQ81" s="12">
        <f>G18</f>
        <v>5</v>
      </c>
      <c r="AFR81" s="75">
        <f>AFM81+AFN81+AFO81+AFP81+AFQ81</f>
        <v>65</v>
      </c>
      <c r="AFS81" s="23"/>
      <c r="AFT81" s="10">
        <f>G25</f>
        <v>12</v>
      </c>
      <c r="AFU81" s="11">
        <f>G34</f>
        <v>21</v>
      </c>
      <c r="AFV81" s="11">
        <f>G31</f>
        <v>18</v>
      </c>
      <c r="AFW81" s="11">
        <f>G22</f>
        <v>9</v>
      </c>
      <c r="AFX81" s="12">
        <f>G18</f>
        <v>5</v>
      </c>
      <c r="AFY81" s="75">
        <f>AFT81+AFU81+AFV81+AFW81+AFX81</f>
        <v>65</v>
      </c>
      <c r="AFZ81" s="9"/>
      <c r="AGA81" s="336"/>
    </row>
    <row r="82" spans="1:859" ht="12.75" thickBot="1" x14ac:dyDescent="0.25">
      <c r="A82" s="22"/>
      <c r="B82" s="22"/>
      <c r="C82" s="22"/>
      <c r="D82" s="336"/>
      <c r="E82" s="378" t="s">
        <v>1171</v>
      </c>
      <c r="F82" s="379" t="s">
        <v>62</v>
      </c>
      <c r="G82" s="380">
        <v>23</v>
      </c>
      <c r="H82" s="336"/>
      <c r="I82" s="5"/>
      <c r="J82" s="13">
        <f>G28</f>
        <v>15</v>
      </c>
      <c r="K82" s="14">
        <f>G37</f>
        <v>24</v>
      </c>
      <c r="L82" s="14">
        <f>G15</f>
        <v>2</v>
      </c>
      <c r="M82" s="14">
        <f>G29</f>
        <v>16</v>
      </c>
      <c r="N82" s="15">
        <f>G21</f>
        <v>8</v>
      </c>
      <c r="O82" s="75">
        <f>J82+K82+L82+M82+N82</f>
        <v>65</v>
      </c>
      <c r="P82" s="23"/>
      <c r="Q82" s="13">
        <f>G26</f>
        <v>13</v>
      </c>
      <c r="R82" s="14">
        <f>G38</f>
        <v>25</v>
      </c>
      <c r="S82" s="14">
        <f>G15</f>
        <v>2</v>
      </c>
      <c r="T82" s="14">
        <f>G29</f>
        <v>16</v>
      </c>
      <c r="U82" s="15">
        <f>G22</f>
        <v>9</v>
      </c>
      <c r="V82" s="75">
        <f>Q82+R82+S82+T82+U82</f>
        <v>65</v>
      </c>
      <c r="W82" s="23"/>
      <c r="X82" s="13">
        <f>G27</f>
        <v>14</v>
      </c>
      <c r="Y82" s="14">
        <f>G38</f>
        <v>25</v>
      </c>
      <c r="Z82" s="14">
        <f>G15</f>
        <v>2</v>
      </c>
      <c r="AA82" s="14">
        <f>G29</f>
        <v>16</v>
      </c>
      <c r="AB82" s="15">
        <f>G21</f>
        <v>8</v>
      </c>
      <c r="AC82" s="75">
        <f>X82+Y82+Z82+AA82+AB82</f>
        <v>65</v>
      </c>
      <c r="AD82" s="9"/>
      <c r="AE82" s="336"/>
      <c r="AF82" s="5"/>
      <c r="AG82" s="13">
        <f>G35</f>
        <v>22</v>
      </c>
      <c r="AH82" s="14">
        <f>G19</f>
        <v>6</v>
      </c>
      <c r="AI82" s="14">
        <f>G18</f>
        <v>5</v>
      </c>
      <c r="AJ82" s="14">
        <f>G27</f>
        <v>14</v>
      </c>
      <c r="AK82" s="15">
        <f>G31</f>
        <v>18</v>
      </c>
      <c r="AL82" s="75">
        <f>AG82+AH82+AI82+AJ82+AK82</f>
        <v>65</v>
      </c>
      <c r="AM82" s="23"/>
      <c r="AN82" s="13">
        <f>G35</f>
        <v>22</v>
      </c>
      <c r="AO82" s="14">
        <f>G19</f>
        <v>6</v>
      </c>
      <c r="AP82" s="14">
        <f>G16</f>
        <v>3</v>
      </c>
      <c r="AQ82" s="14">
        <f>G28</f>
        <v>15</v>
      </c>
      <c r="AR82" s="15">
        <f>G32</f>
        <v>19</v>
      </c>
      <c r="AS82" s="75">
        <f>AN82+AO82+AP82+AQ82+AR82</f>
        <v>65</v>
      </c>
      <c r="AT82" s="23"/>
      <c r="AU82" s="13">
        <f>G35</f>
        <v>22</v>
      </c>
      <c r="AV82" s="14">
        <f>G19</f>
        <v>6</v>
      </c>
      <c r="AW82" s="14">
        <f>G17</f>
        <v>4</v>
      </c>
      <c r="AX82" s="14">
        <f>G28</f>
        <v>15</v>
      </c>
      <c r="AY82" s="15">
        <f>G31</f>
        <v>18</v>
      </c>
      <c r="AZ82" s="75">
        <f>AU82+AV82+AW82+AX82+AY82</f>
        <v>65</v>
      </c>
      <c r="BA82" s="9"/>
      <c r="BB82" s="336"/>
      <c r="BC82" s="5"/>
      <c r="BD82" s="13">
        <f>G33</f>
        <v>20</v>
      </c>
      <c r="BE82" s="14">
        <f>G37</f>
        <v>24</v>
      </c>
      <c r="BF82" s="14">
        <f>G15</f>
        <v>2</v>
      </c>
      <c r="BG82" s="14">
        <f>G24</f>
        <v>11</v>
      </c>
      <c r="BH82" s="15">
        <f>G21</f>
        <v>8</v>
      </c>
      <c r="BI82" s="75">
        <f>BD82+BE82+BF82+BG82+BH82</f>
        <v>65</v>
      </c>
      <c r="BJ82" s="23"/>
      <c r="BK82" s="13">
        <f>G31</f>
        <v>18</v>
      </c>
      <c r="BL82" s="14">
        <f>G38</f>
        <v>25</v>
      </c>
      <c r="BM82" s="14">
        <f>G15</f>
        <v>2</v>
      </c>
      <c r="BN82" s="14">
        <f>G24</f>
        <v>11</v>
      </c>
      <c r="BO82" s="15">
        <f>G22</f>
        <v>9</v>
      </c>
      <c r="BP82" s="75">
        <f>BK82+BL82+BM82+BN82+BO82</f>
        <v>65</v>
      </c>
      <c r="BQ82" s="23"/>
      <c r="BR82" s="13">
        <f>G32</f>
        <v>19</v>
      </c>
      <c r="BS82" s="14">
        <f>G38</f>
        <v>25</v>
      </c>
      <c r="BT82" s="14">
        <f>G15</f>
        <v>2</v>
      </c>
      <c r="BU82" s="14">
        <f>G24</f>
        <v>11</v>
      </c>
      <c r="BV82" s="15">
        <f>G21</f>
        <v>8</v>
      </c>
      <c r="BW82" s="75">
        <f>BR82+BS82+BT82+BU82+BV82</f>
        <v>65</v>
      </c>
      <c r="BX82" s="9"/>
      <c r="BY82" s="336"/>
      <c r="BZ82" s="5"/>
      <c r="CA82" s="13">
        <f>G38</f>
        <v>25</v>
      </c>
      <c r="CB82" s="14">
        <f>G19</f>
        <v>6</v>
      </c>
      <c r="CC82" s="14">
        <f>G15</f>
        <v>2</v>
      </c>
      <c r="CD82" s="14">
        <f>G32</f>
        <v>19</v>
      </c>
      <c r="CE82" s="15">
        <f>G26</f>
        <v>13</v>
      </c>
      <c r="CF82" s="75">
        <f>CA82+CB82+CC82+CD82+CE82</f>
        <v>65</v>
      </c>
      <c r="CG82" s="23"/>
      <c r="CH82" s="13">
        <f>G35</f>
        <v>22</v>
      </c>
      <c r="CI82" s="14">
        <f>G19</f>
        <v>6</v>
      </c>
      <c r="CJ82" s="14">
        <f>G16</f>
        <v>3</v>
      </c>
      <c r="CK82" s="14">
        <f>G33</f>
        <v>20</v>
      </c>
      <c r="CL82" s="15">
        <f>G27</f>
        <v>14</v>
      </c>
      <c r="CM82" s="75">
        <f>CH82+CI82+CJ82+CK82+CL82</f>
        <v>65</v>
      </c>
      <c r="CN82" s="23"/>
      <c r="CO82" s="13">
        <f>G35</f>
        <v>22</v>
      </c>
      <c r="CP82" s="14">
        <f>G19</f>
        <v>6</v>
      </c>
      <c r="CQ82" s="14">
        <f>G17</f>
        <v>4</v>
      </c>
      <c r="CR82" s="14">
        <f>G33</f>
        <v>20</v>
      </c>
      <c r="CS82" s="15">
        <f>G26</f>
        <v>13</v>
      </c>
      <c r="CT82" s="75">
        <f>CO82+CP82+CQ82+CR82+CS82</f>
        <v>65</v>
      </c>
      <c r="CU82" s="9"/>
      <c r="CV82" s="336"/>
      <c r="CW82" s="5"/>
      <c r="CX82" s="13">
        <f>G25</f>
        <v>12</v>
      </c>
      <c r="CY82" s="14">
        <f>G23</f>
        <v>10</v>
      </c>
      <c r="CZ82" s="14">
        <f>G34</f>
        <v>21</v>
      </c>
      <c r="DA82" s="14">
        <f>G17</f>
        <v>4</v>
      </c>
      <c r="DB82" s="15">
        <f>G31</f>
        <v>18</v>
      </c>
      <c r="DC82" s="75">
        <f>CX82+CY82+CZ82+DA82+DB82</f>
        <v>65</v>
      </c>
      <c r="DD82" s="23"/>
      <c r="DE82" s="13">
        <f>G25</f>
        <v>12</v>
      </c>
      <c r="DF82" s="14">
        <f>G21</f>
        <v>8</v>
      </c>
      <c r="DG82" s="14">
        <f>G34</f>
        <v>21</v>
      </c>
      <c r="DH82" s="14">
        <f>G18</f>
        <v>5</v>
      </c>
      <c r="DI82" s="15">
        <f>G32</f>
        <v>19</v>
      </c>
      <c r="DJ82" s="75">
        <f>DE82+DF82+DG82+DH82+DI82</f>
        <v>65</v>
      </c>
      <c r="DK82" s="23"/>
      <c r="DL82" s="13">
        <f>G25</f>
        <v>12</v>
      </c>
      <c r="DM82" s="14">
        <f>G22</f>
        <v>9</v>
      </c>
      <c r="DN82" s="14">
        <f>G34</f>
        <v>21</v>
      </c>
      <c r="DO82" s="14">
        <f>G18</f>
        <v>5</v>
      </c>
      <c r="DP82" s="15">
        <f>G31</f>
        <v>18</v>
      </c>
      <c r="DQ82" s="75">
        <f>DL82+DM82+DN82+DO82+DP82</f>
        <v>65</v>
      </c>
      <c r="DR82" s="9"/>
      <c r="DS82" s="336"/>
      <c r="DT82" s="5"/>
      <c r="DU82" s="13">
        <f>G38</f>
        <v>25</v>
      </c>
      <c r="DV82" s="14">
        <f>G17</f>
        <v>4</v>
      </c>
      <c r="DW82" s="14">
        <f>G19</f>
        <v>6</v>
      </c>
      <c r="DX82" s="14">
        <f>G25</f>
        <v>12</v>
      </c>
      <c r="DY82" s="15">
        <f>G31</f>
        <v>18</v>
      </c>
      <c r="DZ82" s="75">
        <f>DU82+DV82+DW82+DX82+DY82</f>
        <v>65</v>
      </c>
      <c r="EA82" s="23"/>
      <c r="EB82" s="13">
        <f>G36</f>
        <v>23</v>
      </c>
      <c r="EC82" s="14">
        <f>G18</f>
        <v>5</v>
      </c>
      <c r="ED82" s="14">
        <f>G19</f>
        <v>6</v>
      </c>
      <c r="EE82" s="14">
        <f>G25</f>
        <v>12</v>
      </c>
      <c r="EF82" s="15">
        <f>G32</f>
        <v>19</v>
      </c>
      <c r="EG82" s="75">
        <f>EB82+EC82+ED82+EE82+EF82</f>
        <v>65</v>
      </c>
      <c r="EH82" s="23"/>
      <c r="EI82" s="13">
        <f>G37</f>
        <v>24</v>
      </c>
      <c r="EJ82" s="14">
        <f>G18</f>
        <v>5</v>
      </c>
      <c r="EK82" s="14">
        <f>G19</f>
        <v>6</v>
      </c>
      <c r="EL82" s="14">
        <f>G25</f>
        <v>12</v>
      </c>
      <c r="EM82" s="15">
        <f>G31</f>
        <v>18</v>
      </c>
      <c r="EN82" s="75">
        <f>EI82+EJ82+EK82+EL82+EM82</f>
        <v>65</v>
      </c>
      <c r="EO82" s="9"/>
      <c r="EP82" s="336"/>
      <c r="EQ82" s="5"/>
      <c r="ER82" s="13">
        <f>G30</f>
        <v>17</v>
      </c>
      <c r="ES82" s="14">
        <f>G19</f>
        <v>6</v>
      </c>
      <c r="ET82" s="14">
        <f>G18</f>
        <v>5</v>
      </c>
      <c r="EU82" s="14">
        <f>G37</f>
        <v>24</v>
      </c>
      <c r="EV82" s="15">
        <f>G26</f>
        <v>13</v>
      </c>
      <c r="EW82" s="75">
        <f>ER82+ES82+ET82+EU82+EV82</f>
        <v>65</v>
      </c>
      <c r="EX82" s="23"/>
      <c r="EY82" s="13">
        <f>G30</f>
        <v>17</v>
      </c>
      <c r="EZ82" s="14">
        <f>G19</f>
        <v>6</v>
      </c>
      <c r="FA82" s="14">
        <f>G16</f>
        <v>3</v>
      </c>
      <c r="FB82" s="14">
        <f>G38</f>
        <v>25</v>
      </c>
      <c r="FC82" s="15">
        <f>G27</f>
        <v>14</v>
      </c>
      <c r="FD82" s="75">
        <f>EY82+EZ82+FA82+FB82+FC82</f>
        <v>65</v>
      </c>
      <c r="FE82" s="23"/>
      <c r="FF82" s="13">
        <f>G30</f>
        <v>17</v>
      </c>
      <c r="FG82" s="14">
        <f>G19</f>
        <v>6</v>
      </c>
      <c r="FH82" s="14">
        <f>G17</f>
        <v>4</v>
      </c>
      <c r="FI82" s="14">
        <f>G38</f>
        <v>25</v>
      </c>
      <c r="FJ82" s="15">
        <f>G26</f>
        <v>13</v>
      </c>
      <c r="FK82" s="75">
        <f>FF82+FG82+FH82+FI82+FJ82</f>
        <v>65</v>
      </c>
      <c r="FL82" s="9"/>
      <c r="FM82" s="336"/>
      <c r="FN82" s="5"/>
      <c r="FO82" s="13">
        <f>G33</f>
        <v>20</v>
      </c>
      <c r="FP82" s="14">
        <f>G37</f>
        <v>24</v>
      </c>
      <c r="FQ82" s="14">
        <f>G15</f>
        <v>2</v>
      </c>
      <c r="FR82" s="14">
        <f>G19</f>
        <v>6</v>
      </c>
      <c r="FS82" s="15">
        <f>G26</f>
        <v>13</v>
      </c>
      <c r="FT82" s="75">
        <f>FO82+FP82+FQ82+FR82+FS82</f>
        <v>65</v>
      </c>
      <c r="FU82" s="23"/>
      <c r="FV82" s="13">
        <f>G31</f>
        <v>18</v>
      </c>
      <c r="FW82" s="14">
        <f>G38</f>
        <v>25</v>
      </c>
      <c r="FX82" s="14">
        <f>G15</f>
        <v>2</v>
      </c>
      <c r="FY82" s="14">
        <f>G19</f>
        <v>6</v>
      </c>
      <c r="FZ82" s="15">
        <f>G27</f>
        <v>14</v>
      </c>
      <c r="GA82" s="75">
        <f>FV82+FW82+FX82+FY82+FZ82</f>
        <v>65</v>
      </c>
      <c r="GB82" s="23"/>
      <c r="GC82" s="13">
        <f>G32</f>
        <v>19</v>
      </c>
      <c r="GD82" s="14">
        <f>G38</f>
        <v>25</v>
      </c>
      <c r="GE82" s="14">
        <f>G15</f>
        <v>2</v>
      </c>
      <c r="GF82" s="14">
        <f>G19</f>
        <v>6</v>
      </c>
      <c r="GG82" s="15">
        <f>G26</f>
        <v>13</v>
      </c>
      <c r="GH82" s="75">
        <f>GC82+GD82+GE82+GF82+GG82</f>
        <v>65</v>
      </c>
      <c r="GI82" s="9"/>
      <c r="GJ82" s="336"/>
      <c r="GK82" s="5"/>
      <c r="GL82" s="13">
        <f>G33</f>
        <v>20</v>
      </c>
      <c r="GM82" s="14">
        <f>G17</f>
        <v>4</v>
      </c>
      <c r="GN82" s="14">
        <f>G24</f>
        <v>11</v>
      </c>
      <c r="GO82" s="14">
        <f>G20</f>
        <v>7</v>
      </c>
      <c r="GP82" s="15">
        <f>G36</f>
        <v>23</v>
      </c>
      <c r="GQ82" s="75">
        <f>GL82+GM82+GN82+GO82+GP82</f>
        <v>65</v>
      </c>
      <c r="GR82" s="23"/>
      <c r="GS82" s="13">
        <f>G31</f>
        <v>18</v>
      </c>
      <c r="GT82" s="14">
        <f>G18</f>
        <v>5</v>
      </c>
      <c r="GU82" s="14">
        <f>G24</f>
        <v>11</v>
      </c>
      <c r="GV82" s="14">
        <f>G20</f>
        <v>7</v>
      </c>
      <c r="GW82" s="15">
        <f>G37</f>
        <v>24</v>
      </c>
      <c r="GX82" s="75">
        <f>GS82+GT82+GU82+GV82+GW82</f>
        <v>65</v>
      </c>
      <c r="GY82" s="23"/>
      <c r="GZ82" s="13">
        <f>G32</f>
        <v>19</v>
      </c>
      <c r="HA82" s="14">
        <f>G18</f>
        <v>5</v>
      </c>
      <c r="HB82" s="14">
        <f>G24</f>
        <v>11</v>
      </c>
      <c r="HC82" s="14">
        <f>G20</f>
        <v>7</v>
      </c>
      <c r="HD82" s="15">
        <f>G36</f>
        <v>23</v>
      </c>
      <c r="HE82" s="75">
        <f>GZ82+HA82+HB82+HC82+HD82</f>
        <v>65</v>
      </c>
      <c r="HF82" s="9"/>
      <c r="HG82" s="336"/>
      <c r="HH82" s="5"/>
      <c r="HI82" s="13">
        <f>G35</f>
        <v>22</v>
      </c>
      <c r="HJ82" s="14">
        <f>G24</f>
        <v>11</v>
      </c>
      <c r="HK82" s="14">
        <f>G18</f>
        <v>5</v>
      </c>
      <c r="HL82" s="14">
        <f>G32</f>
        <v>19</v>
      </c>
      <c r="HM82" s="15">
        <f>G21</f>
        <v>8</v>
      </c>
      <c r="HN82" s="75">
        <f>HI82+HJ82+HK82+HL82+HM82</f>
        <v>65</v>
      </c>
      <c r="HO82" s="23"/>
      <c r="HP82" s="13">
        <f>G35</f>
        <v>22</v>
      </c>
      <c r="HQ82" s="14">
        <f>G24</f>
        <v>11</v>
      </c>
      <c r="HR82" s="14">
        <f>G16</f>
        <v>3</v>
      </c>
      <c r="HS82" s="14">
        <f>G33</f>
        <v>20</v>
      </c>
      <c r="HT82" s="15">
        <f>G22</f>
        <v>9</v>
      </c>
      <c r="HU82" s="75">
        <f>HP82+HQ82+HR82+HS82+HT82</f>
        <v>65</v>
      </c>
      <c r="HV82" s="23"/>
      <c r="HW82" s="13">
        <f>G35</f>
        <v>22</v>
      </c>
      <c r="HX82" s="14">
        <f>G24</f>
        <v>11</v>
      </c>
      <c r="HY82" s="14">
        <f>G17</f>
        <v>4</v>
      </c>
      <c r="HZ82" s="14">
        <f>G33</f>
        <v>20</v>
      </c>
      <c r="IA82" s="15">
        <f>G21</f>
        <v>8</v>
      </c>
      <c r="IB82" s="75">
        <f>HW82+HX82+HY82+HZ82+IA82</f>
        <v>65</v>
      </c>
      <c r="IC82" s="9"/>
      <c r="ID82" s="336"/>
      <c r="IE82" s="5"/>
      <c r="IF82" s="13">
        <f>G28</f>
        <v>15</v>
      </c>
      <c r="IG82" s="14">
        <f>G17</f>
        <v>4</v>
      </c>
      <c r="IH82" s="14">
        <f>G29</f>
        <v>16</v>
      </c>
      <c r="II82" s="14">
        <f>G20</f>
        <v>7</v>
      </c>
      <c r="IJ82" s="15">
        <f>G36</f>
        <v>23</v>
      </c>
      <c r="IK82" s="75">
        <f>IF82+IG82+IH82+II82+IJ82</f>
        <v>65</v>
      </c>
      <c r="IL82" s="23"/>
      <c r="IM82" s="13">
        <f>G26</f>
        <v>13</v>
      </c>
      <c r="IN82" s="14">
        <f>G18</f>
        <v>5</v>
      </c>
      <c r="IO82" s="14">
        <f>G29</f>
        <v>16</v>
      </c>
      <c r="IP82" s="14">
        <f>G20</f>
        <v>7</v>
      </c>
      <c r="IQ82" s="15">
        <f>G37</f>
        <v>24</v>
      </c>
      <c r="IR82" s="75">
        <f>IM82+IN82+IO82+IP82+IQ82</f>
        <v>65</v>
      </c>
      <c r="IS82" s="23"/>
      <c r="IT82" s="13">
        <f>G27</f>
        <v>14</v>
      </c>
      <c r="IU82" s="14">
        <f>G18</f>
        <v>5</v>
      </c>
      <c r="IV82" s="14">
        <f>G29</f>
        <v>16</v>
      </c>
      <c r="IW82" s="14">
        <f>G20</f>
        <v>7</v>
      </c>
      <c r="IX82" s="15">
        <f>G36</f>
        <v>23</v>
      </c>
      <c r="IY82" s="75">
        <f>IT82+IU82+IV82+IW82+IX82</f>
        <v>65</v>
      </c>
      <c r="IZ82" s="9"/>
      <c r="JA82" s="336"/>
      <c r="JB82" s="5"/>
      <c r="JC82" s="13">
        <f>G28</f>
        <v>15</v>
      </c>
      <c r="JD82" s="14">
        <f>G37</f>
        <v>24</v>
      </c>
      <c r="JE82" s="14">
        <f>G15</f>
        <v>2</v>
      </c>
      <c r="JF82" s="14">
        <f>G19</f>
        <v>6</v>
      </c>
      <c r="JG82" s="15">
        <f>G31</f>
        <v>18</v>
      </c>
      <c r="JH82" s="75">
        <f>JC82+JD82+JE82+JF82+JG82</f>
        <v>65</v>
      </c>
      <c r="JI82" s="23"/>
      <c r="JJ82" s="13">
        <f>G26</f>
        <v>13</v>
      </c>
      <c r="JK82" s="14">
        <f>G38</f>
        <v>25</v>
      </c>
      <c r="JL82" s="14">
        <f>G15</f>
        <v>2</v>
      </c>
      <c r="JM82" s="14">
        <f>G19</f>
        <v>6</v>
      </c>
      <c r="JN82" s="15">
        <f>G32</f>
        <v>19</v>
      </c>
      <c r="JO82" s="75">
        <f>JJ82+JK82+JL82+JM82+JN82</f>
        <v>65</v>
      </c>
      <c r="JP82" s="23"/>
      <c r="JQ82" s="13">
        <f>G27</f>
        <v>14</v>
      </c>
      <c r="JR82" s="14">
        <f>G38</f>
        <v>25</v>
      </c>
      <c r="JS82" s="14">
        <f>G15</f>
        <v>2</v>
      </c>
      <c r="JT82" s="14">
        <f>G19</f>
        <v>6</v>
      </c>
      <c r="JU82" s="15">
        <f>G31</f>
        <v>18</v>
      </c>
      <c r="JV82" s="75">
        <f>JQ82+JR82+JS82+JT82+JU82</f>
        <v>65</v>
      </c>
      <c r="JW82" s="9"/>
      <c r="JX82" s="336"/>
      <c r="JY82" s="5"/>
      <c r="JZ82" s="13">
        <f>G35</f>
        <v>22</v>
      </c>
      <c r="KA82" s="14">
        <f>G29</f>
        <v>16</v>
      </c>
      <c r="KB82" s="14">
        <f>G18</f>
        <v>5</v>
      </c>
      <c r="KC82" s="14">
        <f>G27</f>
        <v>14</v>
      </c>
      <c r="KD82" s="15">
        <f>G21</f>
        <v>8</v>
      </c>
      <c r="KE82" s="75">
        <f>JZ82+KA82+KB82+KC82+KD82</f>
        <v>65</v>
      </c>
      <c r="KF82" s="23"/>
      <c r="KG82" s="13">
        <f>G35</f>
        <v>22</v>
      </c>
      <c r="KH82" s="14">
        <f>G29</f>
        <v>16</v>
      </c>
      <c r="KI82" s="14">
        <f>G16</f>
        <v>3</v>
      </c>
      <c r="KJ82" s="14">
        <f>G28</f>
        <v>15</v>
      </c>
      <c r="KK82" s="15">
        <f>G22</f>
        <v>9</v>
      </c>
      <c r="KL82" s="75">
        <f>KG82+KH82+KI82+KJ82+KK82</f>
        <v>65</v>
      </c>
      <c r="KM82" s="23"/>
      <c r="KN82" s="13">
        <f>G35</f>
        <v>22</v>
      </c>
      <c r="KO82" s="14">
        <f>G29</f>
        <v>16</v>
      </c>
      <c r="KP82" s="14">
        <f>G17</f>
        <v>4</v>
      </c>
      <c r="KQ82" s="14">
        <f>G28</f>
        <v>15</v>
      </c>
      <c r="KR82" s="15">
        <f>G21</f>
        <v>8</v>
      </c>
      <c r="KS82" s="75">
        <f>KN82+KO82+KP82+KQ82+KR82</f>
        <v>65</v>
      </c>
      <c r="KT82" s="9"/>
      <c r="KU82" s="336"/>
      <c r="KV82" s="5"/>
      <c r="KW82" s="13">
        <f>G30</f>
        <v>17</v>
      </c>
      <c r="KX82" s="14">
        <f>G28</f>
        <v>15</v>
      </c>
      <c r="KY82" s="14">
        <f>G34</f>
        <v>21</v>
      </c>
      <c r="KZ82" s="14">
        <f>G17</f>
        <v>4</v>
      </c>
      <c r="LA82" s="15">
        <f>G21</f>
        <v>8</v>
      </c>
      <c r="LB82" s="75">
        <f>KW82+KX82+KY82+KZ82+LA82</f>
        <v>65</v>
      </c>
      <c r="LC82" s="23"/>
      <c r="LD82" s="13">
        <f>G30</f>
        <v>17</v>
      </c>
      <c r="LE82" s="14">
        <f>G26</f>
        <v>13</v>
      </c>
      <c r="LF82" s="14">
        <f>G34</f>
        <v>21</v>
      </c>
      <c r="LG82" s="14">
        <f>G18</f>
        <v>5</v>
      </c>
      <c r="LH82" s="15">
        <f>G22</f>
        <v>9</v>
      </c>
      <c r="LI82" s="75">
        <f>LD82+LE82+LF82+LG82+LH82</f>
        <v>65</v>
      </c>
      <c r="LJ82" s="23"/>
      <c r="LK82" s="13">
        <f>G30</f>
        <v>17</v>
      </c>
      <c r="LL82" s="14">
        <f>G27</f>
        <v>14</v>
      </c>
      <c r="LM82" s="14">
        <f>G34</f>
        <v>21</v>
      </c>
      <c r="LN82" s="14">
        <f>G18</f>
        <v>5</v>
      </c>
      <c r="LO82" s="15">
        <f>G21</f>
        <v>8</v>
      </c>
      <c r="LP82" s="75">
        <f>LK82+LL82+LM82+LN82+LO82</f>
        <v>65</v>
      </c>
      <c r="LQ82" s="9"/>
      <c r="LR82" s="336"/>
      <c r="LS82" s="5"/>
      <c r="LT82" s="13">
        <f>G20</f>
        <v>7</v>
      </c>
      <c r="LU82" s="14">
        <f>G28</f>
        <v>15</v>
      </c>
      <c r="LV82" s="14">
        <f>G34</f>
        <v>21</v>
      </c>
      <c r="LW82" s="14">
        <f>G17</f>
        <v>4</v>
      </c>
      <c r="LX82" s="15">
        <f>G31</f>
        <v>18</v>
      </c>
      <c r="LY82" s="75">
        <f>LT82+LU82+LV82+LW82+LX82</f>
        <v>65</v>
      </c>
      <c r="LZ82" s="23"/>
      <c r="MA82" s="13">
        <f>G20</f>
        <v>7</v>
      </c>
      <c r="MB82" s="14">
        <f>G26</f>
        <v>13</v>
      </c>
      <c r="MC82" s="14">
        <f>G34</f>
        <v>21</v>
      </c>
      <c r="MD82" s="14">
        <f>G18</f>
        <v>5</v>
      </c>
      <c r="ME82" s="15">
        <f>G32</f>
        <v>19</v>
      </c>
      <c r="MF82" s="75">
        <f>MA82+MB82+MC82+MD82+ME82</f>
        <v>65</v>
      </c>
      <c r="MG82" s="23"/>
      <c r="MH82" s="13">
        <f>G20</f>
        <v>7</v>
      </c>
      <c r="MI82" s="14">
        <f>G27</f>
        <v>14</v>
      </c>
      <c r="MJ82" s="14">
        <f>G34</f>
        <v>21</v>
      </c>
      <c r="MK82" s="14">
        <f>G18</f>
        <v>5</v>
      </c>
      <c r="ML82" s="15">
        <f>G31</f>
        <v>18</v>
      </c>
      <c r="MM82" s="75">
        <f>MH82+MI82+MJ82+MK82+ML82</f>
        <v>65</v>
      </c>
      <c r="MN82" s="9"/>
      <c r="MO82" s="336"/>
      <c r="MP82" s="5"/>
      <c r="MQ82" s="13">
        <f>G20</f>
        <v>7</v>
      </c>
      <c r="MR82" s="14">
        <f>G24</f>
        <v>11</v>
      </c>
      <c r="MS82" s="14">
        <f>G18</f>
        <v>5</v>
      </c>
      <c r="MT82" s="14">
        <f>G37</f>
        <v>24</v>
      </c>
      <c r="MU82" s="15">
        <f>G31</f>
        <v>18</v>
      </c>
      <c r="MV82" s="75">
        <f>MQ82+MR82+MS82+MT82+MU82</f>
        <v>65</v>
      </c>
      <c r="MW82" s="23"/>
      <c r="MX82" s="13">
        <f>G20</f>
        <v>7</v>
      </c>
      <c r="MY82" s="14">
        <f>G24</f>
        <v>11</v>
      </c>
      <c r="MZ82" s="14">
        <f>G16</f>
        <v>3</v>
      </c>
      <c r="NA82" s="14">
        <f>G38</f>
        <v>25</v>
      </c>
      <c r="NB82" s="15">
        <f>G32</f>
        <v>19</v>
      </c>
      <c r="NC82" s="75">
        <f>MX82+MY82+MZ82+NA82+NB82</f>
        <v>65</v>
      </c>
      <c r="ND82" s="23"/>
      <c r="NE82" s="13">
        <f>G20</f>
        <v>7</v>
      </c>
      <c r="NF82" s="14">
        <f>G24</f>
        <v>11</v>
      </c>
      <c r="NG82" s="14">
        <f>G17</f>
        <v>4</v>
      </c>
      <c r="NH82" s="14">
        <f>G38</f>
        <v>25</v>
      </c>
      <c r="NI82" s="15">
        <f>G31</f>
        <v>18</v>
      </c>
      <c r="NJ82" s="75">
        <f>NE82+NF82+NG82+NH82+NI82</f>
        <v>65</v>
      </c>
      <c r="NK82" s="9"/>
      <c r="NL82" s="336"/>
      <c r="NM82" s="5"/>
      <c r="NN82" s="13">
        <f>G38</f>
        <v>25</v>
      </c>
      <c r="NO82" s="14">
        <f>G22</f>
        <v>9</v>
      </c>
      <c r="NP82" s="14">
        <f>G15</f>
        <v>2</v>
      </c>
      <c r="NQ82" s="14">
        <f>G29</f>
        <v>16</v>
      </c>
      <c r="NR82" s="15">
        <f>G26</f>
        <v>13</v>
      </c>
      <c r="NS82" s="75">
        <f>NN82+NO82+NP82+NQ82+NR82</f>
        <v>65</v>
      </c>
      <c r="NT82" s="23"/>
      <c r="NU82" s="13">
        <f>G36</f>
        <v>23</v>
      </c>
      <c r="NV82" s="14">
        <f>G23</f>
        <v>10</v>
      </c>
      <c r="NW82" s="14">
        <f>G15</f>
        <v>2</v>
      </c>
      <c r="NX82" s="14">
        <f>G29</f>
        <v>16</v>
      </c>
      <c r="NY82" s="15">
        <f>G27</f>
        <v>14</v>
      </c>
      <c r="NZ82" s="75">
        <f>NU82+NV82+NW82+NX82+NY82</f>
        <v>65</v>
      </c>
      <c r="OA82" s="23"/>
      <c r="OB82" s="13">
        <f>G37</f>
        <v>24</v>
      </c>
      <c r="OC82" s="14">
        <f>G23</f>
        <v>10</v>
      </c>
      <c r="OD82" s="14">
        <f>G15</f>
        <v>2</v>
      </c>
      <c r="OE82" s="14">
        <f>G29</f>
        <v>16</v>
      </c>
      <c r="OF82" s="15">
        <f>G26</f>
        <v>13</v>
      </c>
      <c r="OG82" s="75">
        <f>OB82+OC82+OD82+OE82+OF82</f>
        <v>65</v>
      </c>
      <c r="OH82" s="9"/>
      <c r="OI82" s="336"/>
      <c r="OJ82" s="5"/>
      <c r="OK82" s="13">
        <f>G38</f>
        <v>25</v>
      </c>
      <c r="OL82" s="14">
        <f>G17</f>
        <v>4</v>
      </c>
      <c r="OM82" s="14">
        <f>G24</f>
        <v>11</v>
      </c>
      <c r="ON82" s="14">
        <f>G30</f>
        <v>17</v>
      </c>
      <c r="OO82" s="15">
        <f>G21</f>
        <v>8</v>
      </c>
      <c r="OP82" s="75">
        <f>OK82+OL82+OM82+ON82+OO82</f>
        <v>65</v>
      </c>
      <c r="OQ82" s="23"/>
      <c r="OR82" s="13">
        <f>G36</f>
        <v>23</v>
      </c>
      <c r="OS82" s="14">
        <f>G18</f>
        <v>5</v>
      </c>
      <c r="OT82" s="14">
        <f>G24</f>
        <v>11</v>
      </c>
      <c r="OU82" s="14">
        <f>G30</f>
        <v>17</v>
      </c>
      <c r="OV82" s="15">
        <f>G22</f>
        <v>9</v>
      </c>
      <c r="OW82" s="75">
        <f>OR82+OS82+OT82+OU82+OV82</f>
        <v>65</v>
      </c>
      <c r="OX82" s="23"/>
      <c r="OY82" s="13">
        <f>G37</f>
        <v>24</v>
      </c>
      <c r="OZ82" s="14">
        <f>G18</f>
        <v>5</v>
      </c>
      <c r="PA82" s="14">
        <f>G24</f>
        <v>11</v>
      </c>
      <c r="PB82" s="14">
        <f>G30</f>
        <v>17</v>
      </c>
      <c r="PC82" s="15">
        <f>G21</f>
        <v>8</v>
      </c>
      <c r="PD82" s="75">
        <f>OY82+OZ82+PA82+PB82+PC82</f>
        <v>65</v>
      </c>
      <c r="PE82" s="9"/>
      <c r="PF82" s="336"/>
      <c r="PG82" s="5"/>
      <c r="PH82" s="13">
        <f>G38</f>
        <v>25</v>
      </c>
      <c r="PI82" s="14">
        <f>G32</f>
        <v>19</v>
      </c>
      <c r="PJ82" s="14">
        <f>G15</f>
        <v>2</v>
      </c>
      <c r="PK82" s="14">
        <f>G19</f>
        <v>6</v>
      </c>
      <c r="PL82" s="15">
        <f>G26</f>
        <v>13</v>
      </c>
      <c r="PM82" s="75">
        <f>PH82+PI82+PJ82+PK82+PL82</f>
        <v>65</v>
      </c>
      <c r="PN82" s="23"/>
      <c r="PO82" s="13">
        <f>G36</f>
        <v>23</v>
      </c>
      <c r="PP82" s="14">
        <f>G33</f>
        <v>20</v>
      </c>
      <c r="PQ82" s="14">
        <f>G15</f>
        <v>2</v>
      </c>
      <c r="PR82" s="14">
        <f>G19</f>
        <v>6</v>
      </c>
      <c r="PS82" s="15">
        <f>G27</f>
        <v>14</v>
      </c>
      <c r="PT82" s="75">
        <f>PO82+PP82+PQ82+PR82+PS82</f>
        <v>65</v>
      </c>
      <c r="PU82" s="23"/>
      <c r="PV82" s="13">
        <f>G37</f>
        <v>24</v>
      </c>
      <c r="PW82" s="14">
        <f>G33</f>
        <v>20</v>
      </c>
      <c r="PX82" s="14">
        <f>G15</f>
        <v>2</v>
      </c>
      <c r="PY82" s="14">
        <f>G19</f>
        <v>6</v>
      </c>
      <c r="PZ82" s="15">
        <f>G26</f>
        <v>13</v>
      </c>
      <c r="QA82" s="75">
        <f>PV82+PW82+PX82+PY82+PZ82</f>
        <v>65</v>
      </c>
      <c r="QB82" s="9"/>
      <c r="QC82" s="336"/>
      <c r="QD82" s="5"/>
      <c r="QE82" s="13">
        <f>G30</f>
        <v>17</v>
      </c>
      <c r="QF82" s="14">
        <f>G24</f>
        <v>11</v>
      </c>
      <c r="QG82" s="14">
        <f>G18</f>
        <v>5</v>
      </c>
      <c r="QH82" s="14">
        <f>G37</f>
        <v>24</v>
      </c>
      <c r="QI82" s="15">
        <f>G21</f>
        <v>8</v>
      </c>
      <c r="QJ82" s="75">
        <f>QE82+QF82+QG82+QH82+QI82</f>
        <v>65</v>
      </c>
      <c r="QK82" s="23"/>
      <c r="QL82" s="13">
        <f>G30</f>
        <v>17</v>
      </c>
      <c r="QM82" s="14">
        <f>G24</f>
        <v>11</v>
      </c>
      <c r="QN82" s="14">
        <f>G16</f>
        <v>3</v>
      </c>
      <c r="QO82" s="14">
        <f>G38</f>
        <v>25</v>
      </c>
      <c r="QP82" s="15">
        <f>G22</f>
        <v>9</v>
      </c>
      <c r="QQ82" s="75">
        <f>QL82+QM82+QN82+QO82+QP82</f>
        <v>65</v>
      </c>
      <c r="QR82" s="23"/>
      <c r="QS82" s="13">
        <f>G30</f>
        <v>17</v>
      </c>
      <c r="QT82" s="14">
        <f>G24</f>
        <v>11</v>
      </c>
      <c r="QU82" s="14">
        <f>G17</f>
        <v>4</v>
      </c>
      <c r="QV82" s="14">
        <f>G38</f>
        <v>25</v>
      </c>
      <c r="QW82" s="15">
        <f>G21</f>
        <v>8</v>
      </c>
      <c r="QX82" s="75">
        <f>QS82+QT82+QU82+QV82+QW82</f>
        <v>65</v>
      </c>
      <c r="QY82" s="9"/>
      <c r="QZ82" s="336"/>
      <c r="RA82" s="5"/>
      <c r="RB82" s="13">
        <f>G30</f>
        <v>17</v>
      </c>
      <c r="RC82" s="14">
        <f>G38</f>
        <v>25</v>
      </c>
      <c r="RD82" s="14">
        <f>G24</f>
        <v>11</v>
      </c>
      <c r="RE82" s="14">
        <f>G17</f>
        <v>4</v>
      </c>
      <c r="RF82" s="15">
        <f>G21</f>
        <v>8</v>
      </c>
      <c r="RG82" s="75">
        <f>RB82+RC82+RD82+RE82+RF82</f>
        <v>65</v>
      </c>
      <c r="RH82" s="23"/>
      <c r="RI82" s="13">
        <f>G30</f>
        <v>17</v>
      </c>
      <c r="RJ82" s="14">
        <f>G36</f>
        <v>23</v>
      </c>
      <c r="RK82" s="14">
        <f>G24</f>
        <v>11</v>
      </c>
      <c r="RL82" s="14">
        <f>G18</f>
        <v>5</v>
      </c>
      <c r="RM82" s="15">
        <f>G22</f>
        <v>9</v>
      </c>
      <c r="RN82" s="75">
        <f>RI82+RJ82+RK82+RL82+RM82</f>
        <v>65</v>
      </c>
      <c r="RO82" s="23"/>
      <c r="RP82" s="13">
        <f>G30</f>
        <v>17</v>
      </c>
      <c r="RQ82" s="14">
        <f>G37</f>
        <v>24</v>
      </c>
      <c r="RR82" s="14">
        <f>G24</f>
        <v>11</v>
      </c>
      <c r="RS82" s="14">
        <f>G18</f>
        <v>5</v>
      </c>
      <c r="RT82" s="15">
        <f>G21</f>
        <v>8</v>
      </c>
      <c r="RU82" s="75">
        <f>RP82+RQ82+RR82+RS82+RT82</f>
        <v>65</v>
      </c>
      <c r="RV82" s="9"/>
      <c r="RW82" s="336"/>
      <c r="RX82" s="5"/>
      <c r="RY82" s="13">
        <f>G20</f>
        <v>7</v>
      </c>
      <c r="RZ82" s="14">
        <f>G38</f>
        <v>25</v>
      </c>
      <c r="SA82" s="14">
        <f>G24</f>
        <v>11</v>
      </c>
      <c r="SB82" s="14">
        <f>G17</f>
        <v>4</v>
      </c>
      <c r="SC82" s="15">
        <f>G31</f>
        <v>18</v>
      </c>
      <c r="SD82" s="75">
        <f>RY82+RZ82+SA82+SB82+SC82</f>
        <v>65</v>
      </c>
      <c r="SE82" s="23"/>
      <c r="SF82" s="13">
        <f>G20</f>
        <v>7</v>
      </c>
      <c r="SG82" s="14">
        <f>G36</f>
        <v>23</v>
      </c>
      <c r="SH82" s="14">
        <f>G24</f>
        <v>11</v>
      </c>
      <c r="SI82" s="14">
        <f>G18</f>
        <v>5</v>
      </c>
      <c r="SJ82" s="15">
        <f>G32</f>
        <v>19</v>
      </c>
      <c r="SK82" s="75">
        <f>SF82+SG82+SH82+SI82+SJ82</f>
        <v>65</v>
      </c>
      <c r="SL82" s="23"/>
      <c r="SM82" s="13">
        <f>G20</f>
        <v>7</v>
      </c>
      <c r="SN82" s="14">
        <f>G37</f>
        <v>24</v>
      </c>
      <c r="SO82" s="14">
        <f>G24</f>
        <v>11</v>
      </c>
      <c r="SP82" s="14">
        <f>G18</f>
        <v>5</v>
      </c>
      <c r="SQ82" s="15">
        <f>G31</f>
        <v>18</v>
      </c>
      <c r="SR82" s="75">
        <f>SM82+SN82+SO82+SP82+SQ82</f>
        <v>65</v>
      </c>
      <c r="SS82" s="9"/>
      <c r="ST82" s="336"/>
      <c r="SU82" s="5"/>
      <c r="SV82" s="13">
        <f>G20</f>
        <v>7</v>
      </c>
      <c r="SW82" s="14">
        <f>G34</f>
        <v>21</v>
      </c>
      <c r="SX82" s="14">
        <f>G18</f>
        <v>5</v>
      </c>
      <c r="SY82" s="14">
        <f>G27</f>
        <v>14</v>
      </c>
      <c r="SZ82" s="15">
        <f>G31</f>
        <v>18</v>
      </c>
      <c r="TA82" s="75">
        <f>SV82+SW82+SX82+SY82+SZ82</f>
        <v>65</v>
      </c>
      <c r="TB82" s="23"/>
      <c r="TC82" s="13">
        <f>G20</f>
        <v>7</v>
      </c>
      <c r="TD82" s="14">
        <f>G34</f>
        <v>21</v>
      </c>
      <c r="TE82" s="14">
        <f>G16</f>
        <v>3</v>
      </c>
      <c r="TF82" s="14">
        <f>G28</f>
        <v>15</v>
      </c>
      <c r="TG82" s="15">
        <f>G32</f>
        <v>19</v>
      </c>
      <c r="TH82" s="75">
        <f>TC82+TD82+TE82+TF82+TG82</f>
        <v>65</v>
      </c>
      <c r="TI82" s="23"/>
      <c r="TJ82" s="13">
        <f>G20</f>
        <v>7</v>
      </c>
      <c r="TK82" s="14">
        <f>G34</f>
        <v>21</v>
      </c>
      <c r="TL82" s="14">
        <f>G17</f>
        <v>4</v>
      </c>
      <c r="TM82" s="14">
        <f>G28</f>
        <v>15</v>
      </c>
      <c r="TN82" s="15">
        <f>G31</f>
        <v>18</v>
      </c>
      <c r="TO82" s="75">
        <f>TJ82+TK82+TL82+TM82+TN82</f>
        <v>65</v>
      </c>
      <c r="TP82" s="9"/>
      <c r="TQ82" s="336"/>
      <c r="TR82" s="5"/>
      <c r="TS82" s="13">
        <f>G28</f>
        <v>15</v>
      </c>
      <c r="TT82" s="14">
        <f>G17</f>
        <v>4</v>
      </c>
      <c r="TU82" s="14">
        <f>G34</f>
        <v>21</v>
      </c>
      <c r="TV82" s="14">
        <f>G30</f>
        <v>17</v>
      </c>
      <c r="TW82" s="15">
        <f>G21</f>
        <v>8</v>
      </c>
      <c r="TX82" s="75">
        <f>TS82+TT82+TU82+TV82+TW82</f>
        <v>65</v>
      </c>
      <c r="TY82" s="23"/>
      <c r="TZ82" s="13">
        <f>G26</f>
        <v>13</v>
      </c>
      <c r="UA82" s="14">
        <f>G18</f>
        <v>5</v>
      </c>
      <c r="UB82" s="14">
        <f>G34</f>
        <v>21</v>
      </c>
      <c r="UC82" s="14">
        <f>G30</f>
        <v>17</v>
      </c>
      <c r="UD82" s="15">
        <f>G22</f>
        <v>9</v>
      </c>
      <c r="UE82" s="75">
        <f>TZ82+UA82+UB82+UC82+UD82</f>
        <v>65</v>
      </c>
      <c r="UF82" s="23"/>
      <c r="UG82" s="13">
        <f>G27</f>
        <v>14</v>
      </c>
      <c r="UH82" s="14">
        <f>G18</f>
        <v>5</v>
      </c>
      <c r="UI82" s="14">
        <f>G34</f>
        <v>21</v>
      </c>
      <c r="UJ82" s="14">
        <f>G30</f>
        <v>17</v>
      </c>
      <c r="UK82" s="15">
        <f>G21</f>
        <v>8</v>
      </c>
      <c r="UL82" s="75">
        <f>UG82+UH82+UI82+UJ82+UK82</f>
        <v>65</v>
      </c>
      <c r="UM82" s="9"/>
      <c r="UN82" s="336"/>
      <c r="UO82" s="5"/>
      <c r="UP82" s="13">
        <f>G28</f>
        <v>15</v>
      </c>
      <c r="UQ82" s="14">
        <f>G22</f>
        <v>9</v>
      </c>
      <c r="UR82" s="14">
        <f>G15</f>
        <v>2</v>
      </c>
      <c r="US82" s="14">
        <f>G29</f>
        <v>16</v>
      </c>
      <c r="UT82" s="15">
        <f>G36</f>
        <v>23</v>
      </c>
      <c r="UU82" s="75">
        <f>UP82+UQ82+UR82+US82+UT82</f>
        <v>65</v>
      </c>
      <c r="UV82" s="23"/>
      <c r="UW82" s="13">
        <f>G26</f>
        <v>13</v>
      </c>
      <c r="UX82" s="14">
        <f>G23</f>
        <v>10</v>
      </c>
      <c r="UY82" s="14">
        <f>G15</f>
        <v>2</v>
      </c>
      <c r="UZ82" s="14">
        <f>G29</f>
        <v>16</v>
      </c>
      <c r="VA82" s="15">
        <f>G37</f>
        <v>24</v>
      </c>
      <c r="VB82" s="75">
        <f>UW82+UX82+UY82+UZ82+VA82</f>
        <v>65</v>
      </c>
      <c r="VC82" s="23"/>
      <c r="VD82" s="13">
        <f>G27</f>
        <v>14</v>
      </c>
      <c r="VE82" s="14">
        <f>G23</f>
        <v>10</v>
      </c>
      <c r="VF82" s="14">
        <f>G15</f>
        <v>2</v>
      </c>
      <c r="VG82" s="14">
        <f>G29</f>
        <v>16</v>
      </c>
      <c r="VH82" s="15">
        <f>G36</f>
        <v>23</v>
      </c>
      <c r="VI82" s="75">
        <f>VD82+VE82+VF82+VG82+VH82</f>
        <v>65</v>
      </c>
      <c r="VJ82" s="9"/>
      <c r="VK82" s="336"/>
      <c r="VL82" s="5"/>
      <c r="VM82" s="13">
        <f>G28</f>
        <v>15</v>
      </c>
      <c r="VN82" s="14">
        <f>G17</f>
        <v>4</v>
      </c>
      <c r="VO82" s="14">
        <f>G34</f>
        <v>21</v>
      </c>
      <c r="VP82" s="14">
        <f>G20</f>
        <v>7</v>
      </c>
      <c r="VQ82" s="15">
        <f>G31</f>
        <v>18</v>
      </c>
      <c r="VR82" s="75">
        <f>VM82+VN82+VO82+VP82+VQ82</f>
        <v>65</v>
      </c>
      <c r="VS82" s="23"/>
      <c r="VT82" s="13">
        <f>G26</f>
        <v>13</v>
      </c>
      <c r="VU82" s="14">
        <f>G18</f>
        <v>5</v>
      </c>
      <c r="VV82" s="14">
        <f>G34</f>
        <v>21</v>
      </c>
      <c r="VW82" s="14">
        <f>G20</f>
        <v>7</v>
      </c>
      <c r="VX82" s="15">
        <f>G32</f>
        <v>19</v>
      </c>
      <c r="VY82" s="75">
        <f>VT82+VU82+VV82+VW82+VX82</f>
        <v>65</v>
      </c>
      <c r="VZ82" s="23"/>
      <c r="WA82" s="13">
        <f>G27</f>
        <v>14</v>
      </c>
      <c r="WB82" s="14">
        <f>G18</f>
        <v>5</v>
      </c>
      <c r="WC82" s="14">
        <f>G34</f>
        <v>21</v>
      </c>
      <c r="WD82" s="14">
        <f>G20</f>
        <v>7</v>
      </c>
      <c r="WE82" s="15">
        <f>G31</f>
        <v>18</v>
      </c>
      <c r="WF82" s="75">
        <f>WA82+WB82+WC82+WD82+WE82</f>
        <v>65</v>
      </c>
      <c r="WG82" s="9"/>
      <c r="WH82" s="336"/>
      <c r="WI82" s="5"/>
      <c r="WJ82" s="13">
        <f>G28</f>
        <v>15</v>
      </c>
      <c r="WK82" s="14">
        <f>G32</f>
        <v>19</v>
      </c>
      <c r="WL82" s="14">
        <f>G15</f>
        <v>2</v>
      </c>
      <c r="WM82" s="14">
        <f>G19</f>
        <v>6</v>
      </c>
      <c r="WN82" s="15">
        <f>G36</f>
        <v>23</v>
      </c>
      <c r="WO82" s="75">
        <f>WJ82+WK82+WL82+WM82+WN82</f>
        <v>65</v>
      </c>
      <c r="WP82" s="23"/>
      <c r="WQ82" s="13">
        <f>G26</f>
        <v>13</v>
      </c>
      <c r="WR82" s="14">
        <f>G33</f>
        <v>20</v>
      </c>
      <c r="WS82" s="14">
        <f>G15</f>
        <v>2</v>
      </c>
      <c r="WT82" s="14">
        <f>G19</f>
        <v>6</v>
      </c>
      <c r="WU82" s="15">
        <f>G37</f>
        <v>24</v>
      </c>
      <c r="WV82" s="75">
        <f>WQ82+WR82+WS82+WT82+WU82</f>
        <v>65</v>
      </c>
      <c r="WW82" s="23"/>
      <c r="WX82" s="13">
        <f>G27</f>
        <v>14</v>
      </c>
      <c r="WY82" s="14">
        <f>G33</f>
        <v>20</v>
      </c>
      <c r="WZ82" s="14">
        <f>G15</f>
        <v>2</v>
      </c>
      <c r="XA82" s="14">
        <f>G19</f>
        <v>6</v>
      </c>
      <c r="XB82" s="15">
        <f>G36</f>
        <v>23</v>
      </c>
      <c r="XC82" s="75">
        <f>WX82+WY82+WZ82+XA82+XB82</f>
        <v>65</v>
      </c>
      <c r="XD82" s="9"/>
      <c r="XE82" s="336"/>
      <c r="XF82" s="5"/>
      <c r="XG82" s="13">
        <f>G25</f>
        <v>12</v>
      </c>
      <c r="XH82" s="14">
        <f>G33</f>
        <v>20</v>
      </c>
      <c r="XI82" s="14">
        <f>G34</f>
        <v>21</v>
      </c>
      <c r="XJ82" s="14">
        <f>G17</f>
        <v>4</v>
      </c>
      <c r="XK82" s="15">
        <f>G21</f>
        <v>8</v>
      </c>
      <c r="XL82" s="75">
        <f>XG82+XH82+XI82+XJ82+XK82</f>
        <v>65</v>
      </c>
      <c r="XM82" s="23"/>
      <c r="XN82" s="13">
        <f>G25</f>
        <v>12</v>
      </c>
      <c r="XO82" s="14">
        <f>G31</f>
        <v>18</v>
      </c>
      <c r="XP82" s="14">
        <f>G34</f>
        <v>21</v>
      </c>
      <c r="XQ82" s="14">
        <f>G18</f>
        <v>5</v>
      </c>
      <c r="XR82" s="15">
        <f>G22</f>
        <v>9</v>
      </c>
      <c r="XS82" s="75">
        <f>XN82+XO82+XP82+XQ82+XR82</f>
        <v>65</v>
      </c>
      <c r="XT82" s="23"/>
      <c r="XU82" s="13">
        <f>G25</f>
        <v>12</v>
      </c>
      <c r="XV82" s="14">
        <f>G32</f>
        <v>19</v>
      </c>
      <c r="XW82" s="14">
        <f>G34</f>
        <v>21</v>
      </c>
      <c r="XX82" s="14">
        <f>G18</f>
        <v>5</v>
      </c>
      <c r="XY82" s="15">
        <f>G21</f>
        <v>8</v>
      </c>
      <c r="XZ82" s="75">
        <f>XU82+XV82+XW82+XX82+XY82</f>
        <v>65</v>
      </c>
      <c r="YA82" s="9"/>
      <c r="YB82" s="336"/>
      <c r="YC82" s="5"/>
      <c r="YD82" s="13">
        <f>G20</f>
        <v>7</v>
      </c>
      <c r="YE82" s="14">
        <f>G33</f>
        <v>20</v>
      </c>
      <c r="YF82" s="14">
        <f>G34</f>
        <v>21</v>
      </c>
      <c r="YG82" s="14">
        <f>G17</f>
        <v>4</v>
      </c>
      <c r="YH82" s="15">
        <f>G26</f>
        <v>13</v>
      </c>
      <c r="YI82" s="75">
        <f>YD82+YE82+YF82+YG82+YH82</f>
        <v>65</v>
      </c>
      <c r="YJ82" s="23"/>
      <c r="YK82" s="13">
        <f>G20</f>
        <v>7</v>
      </c>
      <c r="YL82" s="14">
        <f>G31</f>
        <v>18</v>
      </c>
      <c r="YM82" s="14">
        <f>G34</f>
        <v>21</v>
      </c>
      <c r="YN82" s="14">
        <f>G18</f>
        <v>5</v>
      </c>
      <c r="YO82" s="15">
        <f>G27</f>
        <v>14</v>
      </c>
      <c r="YP82" s="75">
        <f>YK82+YL82+YM82+YN82+YO82</f>
        <v>65</v>
      </c>
      <c r="YQ82" s="23"/>
      <c r="YR82" s="13">
        <f>G20</f>
        <v>7</v>
      </c>
      <c r="YS82" s="14">
        <f>G32</f>
        <v>19</v>
      </c>
      <c r="YT82" s="14">
        <f>G34</f>
        <v>21</v>
      </c>
      <c r="YU82" s="14">
        <f>G18</f>
        <v>5</v>
      </c>
      <c r="YV82" s="15">
        <f>G26</f>
        <v>13</v>
      </c>
      <c r="YW82" s="75">
        <f>YR82+YS82+YT82+YU82+YV82</f>
        <v>65</v>
      </c>
      <c r="YX82" s="9"/>
      <c r="YY82" s="336"/>
      <c r="YZ82" s="5"/>
      <c r="ZA82" s="13">
        <f>G20</f>
        <v>7</v>
      </c>
      <c r="ZB82" s="14">
        <f>G29</f>
        <v>16</v>
      </c>
      <c r="ZC82" s="14">
        <f>G18</f>
        <v>5</v>
      </c>
      <c r="ZD82" s="14">
        <f>G37</f>
        <v>24</v>
      </c>
      <c r="ZE82" s="15">
        <f>G26</f>
        <v>13</v>
      </c>
      <c r="ZF82" s="75">
        <f>ZA82+ZB82+ZC82+ZD82+ZE82</f>
        <v>65</v>
      </c>
      <c r="ZG82" s="23"/>
      <c r="ZH82" s="13">
        <f>G20</f>
        <v>7</v>
      </c>
      <c r="ZI82" s="14">
        <f>G29</f>
        <v>16</v>
      </c>
      <c r="ZJ82" s="14">
        <f>G16</f>
        <v>3</v>
      </c>
      <c r="ZK82" s="14">
        <f>G38</f>
        <v>25</v>
      </c>
      <c r="ZL82" s="15">
        <f>G27</f>
        <v>14</v>
      </c>
      <c r="ZM82" s="75">
        <f>ZH82+ZI82+ZJ82+ZK82+ZL82</f>
        <v>65</v>
      </c>
      <c r="ZN82" s="23"/>
      <c r="ZO82" s="13">
        <f>G20</f>
        <v>7</v>
      </c>
      <c r="ZP82" s="14">
        <f>G29</f>
        <v>16</v>
      </c>
      <c r="ZQ82" s="14">
        <f>G17</f>
        <v>4</v>
      </c>
      <c r="ZR82" s="14">
        <f>G38</f>
        <v>25</v>
      </c>
      <c r="ZS82" s="15">
        <f>G26</f>
        <v>13</v>
      </c>
      <c r="ZT82" s="75">
        <f>ZO82+ZP82+ZQ82+ZR82+ZS82</f>
        <v>65</v>
      </c>
      <c r="ZU82" s="9"/>
      <c r="ZV82" s="336"/>
      <c r="ZW82" s="5"/>
      <c r="ZX82" s="13">
        <f>G38</f>
        <v>25</v>
      </c>
      <c r="ZY82" s="14">
        <f>G22</f>
        <v>9</v>
      </c>
      <c r="ZZ82" s="14">
        <f>G15</f>
        <v>2</v>
      </c>
      <c r="AAA82" s="14">
        <f>G24</f>
        <v>11</v>
      </c>
      <c r="AAB82" s="15">
        <f>G31</f>
        <v>18</v>
      </c>
      <c r="AAC82" s="75">
        <f>ZX82+ZY82+ZZ82+AAA82+AAB82</f>
        <v>65</v>
      </c>
      <c r="AAD82" s="23"/>
      <c r="AAE82" s="13">
        <f>G36</f>
        <v>23</v>
      </c>
      <c r="AAF82" s="14">
        <f>G23</f>
        <v>10</v>
      </c>
      <c r="AAG82" s="14">
        <f>G15</f>
        <v>2</v>
      </c>
      <c r="AAH82" s="14">
        <f>G24</f>
        <v>11</v>
      </c>
      <c r="AAI82" s="15">
        <f>G32</f>
        <v>19</v>
      </c>
      <c r="AAJ82" s="75">
        <f>AAE82+AAF82+AAG82+AAH82+AAI82</f>
        <v>65</v>
      </c>
      <c r="AAK82" s="23"/>
      <c r="AAL82" s="13">
        <f>G37</f>
        <v>24</v>
      </c>
      <c r="AAM82" s="14">
        <f>G23</f>
        <v>10</v>
      </c>
      <c r="AAN82" s="14">
        <f>G15</f>
        <v>2</v>
      </c>
      <c r="AAO82" s="14">
        <f>G24</f>
        <v>11</v>
      </c>
      <c r="AAP82" s="15">
        <f>G31</f>
        <v>18</v>
      </c>
      <c r="AAQ82" s="75">
        <f>AAL82+AAM82+AAN82+AAO82+AAP82</f>
        <v>65</v>
      </c>
      <c r="AAR82" s="9"/>
      <c r="AAS82" s="336"/>
      <c r="AAT82" s="5"/>
      <c r="AAU82" s="13">
        <f>G38</f>
        <v>25</v>
      </c>
      <c r="AAV82" s="14">
        <f>G17</f>
        <v>4</v>
      </c>
      <c r="AAW82" s="14">
        <f>G29</f>
        <v>16</v>
      </c>
      <c r="AAX82" s="14">
        <f>G25</f>
        <v>12</v>
      </c>
      <c r="AAY82" s="15">
        <f>G21</f>
        <v>8</v>
      </c>
      <c r="AAZ82" s="75">
        <f>AAU82+AAV82+AAW82+AAX82+AAY82</f>
        <v>65</v>
      </c>
      <c r="ABA82" s="23"/>
      <c r="ABB82" s="13">
        <f>G36</f>
        <v>23</v>
      </c>
      <c r="ABC82" s="14">
        <f>G18</f>
        <v>5</v>
      </c>
      <c r="ABD82" s="14">
        <f>G29</f>
        <v>16</v>
      </c>
      <c r="ABE82" s="14">
        <f>G25</f>
        <v>12</v>
      </c>
      <c r="ABF82" s="15">
        <f>G22</f>
        <v>9</v>
      </c>
      <c r="ABG82" s="75">
        <f>ABB82+ABC82+ABD82+ABE82+ABF82</f>
        <v>65</v>
      </c>
      <c r="ABH82" s="23"/>
      <c r="ABI82" s="13">
        <f>G37</f>
        <v>24</v>
      </c>
      <c r="ABJ82" s="14">
        <f>G18</f>
        <v>5</v>
      </c>
      <c r="ABK82" s="14">
        <f>G29</f>
        <v>16</v>
      </c>
      <c r="ABL82" s="14">
        <f>G25</f>
        <v>12</v>
      </c>
      <c r="ABM82" s="15">
        <f>G21</f>
        <v>8</v>
      </c>
      <c r="ABN82" s="75">
        <f>ABI82+ABJ82+ABK82+ABL82+ABM82</f>
        <v>65</v>
      </c>
      <c r="ABO82" s="9"/>
      <c r="ABP82" s="336"/>
      <c r="ABQ82" s="5"/>
      <c r="ABR82" s="13">
        <f>G25</f>
        <v>12</v>
      </c>
      <c r="ABS82" s="14">
        <f>G38</f>
        <v>25</v>
      </c>
      <c r="ABT82" s="14">
        <f>G29</f>
        <v>16</v>
      </c>
      <c r="ABU82" s="14">
        <f>G17</f>
        <v>4</v>
      </c>
      <c r="ABV82" s="15">
        <f>G21</f>
        <v>8</v>
      </c>
      <c r="ABW82" s="75">
        <f>ABR82+ABS82+ABT82+ABU82+ABV82</f>
        <v>65</v>
      </c>
      <c r="ABX82" s="23"/>
      <c r="ABY82" s="13">
        <f>G25</f>
        <v>12</v>
      </c>
      <c r="ABZ82" s="14">
        <f>G36</f>
        <v>23</v>
      </c>
      <c r="ACA82" s="14">
        <f>G29</f>
        <v>16</v>
      </c>
      <c r="ACB82" s="14">
        <f>G18</f>
        <v>5</v>
      </c>
      <c r="ACC82" s="15">
        <f>G22</f>
        <v>9</v>
      </c>
      <c r="ACD82" s="75">
        <f>ABY82+ABZ82+ACA82+ACB82+ACC82</f>
        <v>65</v>
      </c>
      <c r="ACE82" s="23"/>
      <c r="ACF82" s="13">
        <f>G25</f>
        <v>12</v>
      </c>
      <c r="ACG82" s="14">
        <f>G37</f>
        <v>24</v>
      </c>
      <c r="ACH82" s="14">
        <f>G29</f>
        <v>16</v>
      </c>
      <c r="ACI82" s="14">
        <f>G18</f>
        <v>5</v>
      </c>
      <c r="ACJ82" s="15">
        <f>G21</f>
        <v>8</v>
      </c>
      <c r="ACK82" s="75">
        <f>ACF82+ACG82+ACH82+ACI82+ACJ82</f>
        <v>65</v>
      </c>
      <c r="ACL82" s="9"/>
      <c r="ACM82" s="336"/>
      <c r="ACN82" s="5"/>
      <c r="ACO82" s="13">
        <f>G20</f>
        <v>7</v>
      </c>
      <c r="ACP82" s="14">
        <f>G38</f>
        <v>25</v>
      </c>
      <c r="ACQ82" s="14">
        <f>G29</f>
        <v>16</v>
      </c>
      <c r="ACR82" s="14">
        <f>G17</f>
        <v>4</v>
      </c>
      <c r="ACS82" s="15">
        <f>G26</f>
        <v>13</v>
      </c>
      <c r="ACT82" s="75">
        <f>ACO82+ACP82+ACQ82+ACR82+ACS82</f>
        <v>65</v>
      </c>
      <c r="ACU82" s="23"/>
      <c r="ACV82" s="13">
        <f>G20</f>
        <v>7</v>
      </c>
      <c r="ACW82" s="14">
        <f>G36</f>
        <v>23</v>
      </c>
      <c r="ACX82" s="14">
        <f>G29</f>
        <v>16</v>
      </c>
      <c r="ACY82" s="14">
        <f>G18</f>
        <v>5</v>
      </c>
      <c r="ACZ82" s="15">
        <f>G27</f>
        <v>14</v>
      </c>
      <c r="ADA82" s="75">
        <f>ACV82+ACW82+ACX82+ACY82+ACZ82</f>
        <v>65</v>
      </c>
      <c r="ADB82" s="23"/>
      <c r="ADC82" s="13">
        <f>G20</f>
        <v>7</v>
      </c>
      <c r="ADD82" s="14">
        <f>G37</f>
        <v>24</v>
      </c>
      <c r="ADE82" s="14">
        <f>G29</f>
        <v>16</v>
      </c>
      <c r="ADF82" s="14">
        <f>G18</f>
        <v>5</v>
      </c>
      <c r="ADG82" s="15">
        <f>G26</f>
        <v>13</v>
      </c>
      <c r="ADH82" s="75">
        <f>ADC82+ADD82+ADE82+ADF82+ADG82</f>
        <v>65</v>
      </c>
      <c r="ADI82" s="9"/>
      <c r="ADJ82" s="336"/>
      <c r="ADK82" s="5"/>
      <c r="ADL82" s="13">
        <f>G20</f>
        <v>7</v>
      </c>
      <c r="ADM82" s="14">
        <f>G34</f>
        <v>21</v>
      </c>
      <c r="ADN82" s="14">
        <f>G18</f>
        <v>5</v>
      </c>
      <c r="ADO82" s="14">
        <f>G32</f>
        <v>19</v>
      </c>
      <c r="ADP82" s="15">
        <f>G26</f>
        <v>13</v>
      </c>
      <c r="ADQ82" s="75">
        <f>ADL82+ADM82+ADN82+ADO82+ADP82</f>
        <v>65</v>
      </c>
      <c r="ADR82" s="23"/>
      <c r="ADS82" s="13">
        <f>G20</f>
        <v>7</v>
      </c>
      <c r="ADT82" s="14">
        <f>G34</f>
        <v>21</v>
      </c>
      <c r="ADU82" s="14">
        <f>G16</f>
        <v>3</v>
      </c>
      <c r="ADV82" s="14">
        <f>G33</f>
        <v>20</v>
      </c>
      <c r="ADW82" s="15">
        <f>G27</f>
        <v>14</v>
      </c>
      <c r="ADX82" s="75">
        <f>ADS82+ADT82+ADU82+ADV82+ADW82</f>
        <v>65</v>
      </c>
      <c r="ADY82" s="23"/>
      <c r="ADZ82" s="13">
        <f>G20</f>
        <v>7</v>
      </c>
      <c r="AEA82" s="14">
        <f>G34</f>
        <v>21</v>
      </c>
      <c r="AEB82" s="14">
        <f>G17</f>
        <v>4</v>
      </c>
      <c r="AEC82" s="14">
        <f>G33</f>
        <v>20</v>
      </c>
      <c r="AED82" s="15">
        <f>G26</f>
        <v>13</v>
      </c>
      <c r="AEE82" s="75">
        <f>ADZ82+AEA82+AEB82+AEC82+AED82</f>
        <v>65</v>
      </c>
      <c r="AEF82" s="9"/>
      <c r="AEG82" s="336"/>
      <c r="AEH82" s="5"/>
      <c r="AEI82" s="13">
        <f>G33</f>
        <v>20</v>
      </c>
      <c r="AEJ82" s="14">
        <f>G17</f>
        <v>4</v>
      </c>
      <c r="AEK82" s="14">
        <f>G34</f>
        <v>21</v>
      </c>
      <c r="AEL82" s="14">
        <f>G25</f>
        <v>12</v>
      </c>
      <c r="AEM82" s="15">
        <f>G21</f>
        <v>8</v>
      </c>
      <c r="AEN82" s="75">
        <f>AEI82+AEJ82+AEK82+AEL82+AEM82</f>
        <v>65</v>
      </c>
      <c r="AEO82" s="23"/>
      <c r="AEP82" s="13">
        <f>G31</f>
        <v>18</v>
      </c>
      <c r="AEQ82" s="14">
        <f>G18</f>
        <v>5</v>
      </c>
      <c r="AER82" s="14">
        <f>G34</f>
        <v>21</v>
      </c>
      <c r="AES82" s="14">
        <f>G25</f>
        <v>12</v>
      </c>
      <c r="AET82" s="15">
        <f>G22</f>
        <v>9</v>
      </c>
      <c r="AEU82" s="75">
        <f>AEP82+AEQ82+AER82+AES82+AET82</f>
        <v>65</v>
      </c>
      <c r="AEV82" s="23"/>
      <c r="AEW82" s="13">
        <f>G32</f>
        <v>19</v>
      </c>
      <c r="AEX82" s="14">
        <f>G18</f>
        <v>5</v>
      </c>
      <c r="AEY82" s="14">
        <f>G34</f>
        <v>21</v>
      </c>
      <c r="AEZ82" s="14">
        <f>G25</f>
        <v>12</v>
      </c>
      <c r="AFA82" s="15">
        <f>G21</f>
        <v>8</v>
      </c>
      <c r="AFB82" s="75">
        <f>AEW82+AEX82+AEY82+AEZ82+AFA82</f>
        <v>65</v>
      </c>
      <c r="AFC82" s="9"/>
      <c r="AFD82" s="336"/>
      <c r="AFE82" s="5"/>
      <c r="AFF82" s="13">
        <f>G33</f>
        <v>20</v>
      </c>
      <c r="AFG82" s="14">
        <f>G22</f>
        <v>9</v>
      </c>
      <c r="AFH82" s="14">
        <f>G15</f>
        <v>2</v>
      </c>
      <c r="AFI82" s="14">
        <f>G24</f>
        <v>11</v>
      </c>
      <c r="AFJ82" s="15">
        <f>G36</f>
        <v>23</v>
      </c>
      <c r="AFK82" s="75">
        <f>AFF82+AFG82+AFH82+AFI82+AFJ82</f>
        <v>65</v>
      </c>
      <c r="AFL82" s="23"/>
      <c r="AFM82" s="13">
        <f>G31</f>
        <v>18</v>
      </c>
      <c r="AFN82" s="14">
        <f>G23</f>
        <v>10</v>
      </c>
      <c r="AFO82" s="14">
        <f>G15</f>
        <v>2</v>
      </c>
      <c r="AFP82" s="14">
        <f>G24</f>
        <v>11</v>
      </c>
      <c r="AFQ82" s="15">
        <f>G37</f>
        <v>24</v>
      </c>
      <c r="AFR82" s="75">
        <f>AFM82+AFN82+AFO82+AFP82+AFQ82</f>
        <v>65</v>
      </c>
      <c r="AFS82" s="23"/>
      <c r="AFT82" s="13">
        <f>G32</f>
        <v>19</v>
      </c>
      <c r="AFU82" s="14">
        <f>G23</f>
        <v>10</v>
      </c>
      <c r="AFV82" s="14">
        <f>G15</f>
        <v>2</v>
      </c>
      <c r="AFW82" s="14">
        <f>G24</f>
        <v>11</v>
      </c>
      <c r="AFX82" s="15">
        <f>G36</f>
        <v>23</v>
      </c>
      <c r="AFY82" s="75">
        <f>AFT82+AFU82+AFV82+AFW82+AFX82</f>
        <v>65</v>
      </c>
      <c r="AFZ82" s="9"/>
      <c r="AGA82" s="336"/>
    </row>
    <row r="83" spans="1:859" x14ac:dyDescent="0.2">
      <c r="A83" s="22"/>
      <c r="B83" s="22"/>
      <c r="C83" s="22"/>
      <c r="D83" s="336"/>
      <c r="E83" s="378" t="s">
        <v>1172</v>
      </c>
      <c r="F83" s="379" t="s">
        <v>62</v>
      </c>
      <c r="G83" s="380">
        <v>25</v>
      </c>
      <c r="H83" s="336"/>
      <c r="I83" s="5"/>
      <c r="J83" s="72">
        <f>J78+J79+J80+J81+J82</f>
        <v>65</v>
      </c>
      <c r="K83" s="73">
        <f>K78+K79+K80+K81+K82</f>
        <v>65</v>
      </c>
      <c r="L83" s="73">
        <f>L78+L79+L80+L81+L82</f>
        <v>65</v>
      </c>
      <c r="M83" s="73">
        <f>M78+M79+M80+M81+M82</f>
        <v>65</v>
      </c>
      <c r="N83" s="73">
        <f>N78+N79+N80+N81+N82</f>
        <v>65</v>
      </c>
      <c r="O83" s="76">
        <f>J78+K79+L80+M81+N82</f>
        <v>65</v>
      </c>
      <c r="P83" s="23"/>
      <c r="Q83" s="72">
        <f>Q78+Q79+Q80+Q81+Q82</f>
        <v>65</v>
      </c>
      <c r="R83" s="73">
        <f>R78+R79+R80+R81+R82</f>
        <v>65</v>
      </c>
      <c r="S83" s="73">
        <f>S78+S79+S80+S81+S82</f>
        <v>65</v>
      </c>
      <c r="T83" s="73">
        <f>T78+T79+T80+T81+T82</f>
        <v>65</v>
      </c>
      <c r="U83" s="73">
        <f>U78+U79+U80+U81+U82</f>
        <v>65</v>
      </c>
      <c r="V83" s="76">
        <f>Q78+R79+S80+T81+U82</f>
        <v>65</v>
      </c>
      <c r="W83" s="23"/>
      <c r="X83" s="72">
        <f>X78+X79+X80+X81+X82</f>
        <v>65</v>
      </c>
      <c r="Y83" s="73">
        <f>Y78+Y79+Y80+Y81+Y82</f>
        <v>65</v>
      </c>
      <c r="Z83" s="73">
        <f>Z78+Z79+Z80+Z81+Z82</f>
        <v>65</v>
      </c>
      <c r="AA83" s="73">
        <f>AA78+AA79+AA80+AA81+AA82</f>
        <v>65</v>
      </c>
      <c r="AB83" s="73">
        <f>AB78+AB79+AB80+AB81+AB82</f>
        <v>65</v>
      </c>
      <c r="AC83" s="76">
        <f>X78+Y79+Z80+AA81+AB82</f>
        <v>65</v>
      </c>
      <c r="AD83" s="9"/>
      <c r="AE83" s="336"/>
      <c r="AF83" s="5"/>
      <c r="AG83" s="72">
        <f>AG78+AG79+AG80+AG81+AG82</f>
        <v>65</v>
      </c>
      <c r="AH83" s="73">
        <f>AH78+AH79+AH80+AH81+AH82</f>
        <v>65</v>
      </c>
      <c r="AI83" s="73">
        <f>AI78+AI79+AI80+AI81+AI82</f>
        <v>65</v>
      </c>
      <c r="AJ83" s="73">
        <f>AJ78+AJ79+AJ80+AJ81+AJ82</f>
        <v>65</v>
      </c>
      <c r="AK83" s="73">
        <f>AK78+AK79+AK80+AK81+AK82</f>
        <v>65</v>
      </c>
      <c r="AL83" s="76">
        <f>AG78+AH79+AI80+AJ81+AK82</f>
        <v>65</v>
      </c>
      <c r="AM83" s="23"/>
      <c r="AN83" s="72">
        <f>AN78+AN79+AN80+AN81+AN82</f>
        <v>65</v>
      </c>
      <c r="AO83" s="73">
        <f>AO78+AO79+AO80+AO81+AO82</f>
        <v>65</v>
      </c>
      <c r="AP83" s="73">
        <f>AP78+AP79+AP80+AP81+AP82</f>
        <v>65</v>
      </c>
      <c r="AQ83" s="73">
        <f>AQ78+AQ79+AQ80+AQ81+AQ82</f>
        <v>65</v>
      </c>
      <c r="AR83" s="73">
        <f>AR78+AR79+AR80+AR81+AR82</f>
        <v>65</v>
      </c>
      <c r="AS83" s="76">
        <f>AN78+AO79+AP80+AQ81+AR82</f>
        <v>65</v>
      </c>
      <c r="AT83" s="23"/>
      <c r="AU83" s="72">
        <f>AU78+AU79+AU80+AU81+AU82</f>
        <v>65</v>
      </c>
      <c r="AV83" s="73">
        <f>AV78+AV79+AV80+AV81+AV82</f>
        <v>65</v>
      </c>
      <c r="AW83" s="73">
        <f>AW78+AW79+AW80+AW81+AW82</f>
        <v>65</v>
      </c>
      <c r="AX83" s="73">
        <f>AX78+AX79+AX80+AX81+AX82</f>
        <v>65</v>
      </c>
      <c r="AY83" s="73">
        <f>AY78+AY79+AY80+AY81+AY82</f>
        <v>65</v>
      </c>
      <c r="AZ83" s="76">
        <f>AU78+AV79+AW80+AX81+AY82</f>
        <v>65</v>
      </c>
      <c r="BA83" s="9"/>
      <c r="BB83" s="336"/>
      <c r="BC83" s="5"/>
      <c r="BD83" s="72">
        <f>BD78+BD79+BD80+BD81+BD82</f>
        <v>65</v>
      </c>
      <c r="BE83" s="73">
        <f>BE78+BE79+BE80+BE81+BE82</f>
        <v>65</v>
      </c>
      <c r="BF83" s="73">
        <f>BF78+BF79+BF80+BF81+BF82</f>
        <v>65</v>
      </c>
      <c r="BG83" s="73">
        <f>BG78+BG79+BG80+BG81+BG82</f>
        <v>65</v>
      </c>
      <c r="BH83" s="73">
        <f>BH78+BH79+BH80+BH81+BH82</f>
        <v>65</v>
      </c>
      <c r="BI83" s="76">
        <f>BD78+BE79+BF80+BG81+BH82</f>
        <v>65</v>
      </c>
      <c r="BJ83" s="23"/>
      <c r="BK83" s="72">
        <f>BK78+BK79+BK80+BK81+BK82</f>
        <v>65</v>
      </c>
      <c r="BL83" s="73">
        <f>BL78+BL79+BL80+BL81+BL82</f>
        <v>65</v>
      </c>
      <c r="BM83" s="73">
        <f>BM78+BM79+BM80+BM81+BM82</f>
        <v>65</v>
      </c>
      <c r="BN83" s="73">
        <f>BN78+BN79+BN80+BN81+BN82</f>
        <v>65</v>
      </c>
      <c r="BO83" s="73">
        <f>BO78+BO79+BO80+BO81+BO82</f>
        <v>65</v>
      </c>
      <c r="BP83" s="76">
        <f>BK78+BL79+BM80+BN81+BO82</f>
        <v>65</v>
      </c>
      <c r="BQ83" s="23"/>
      <c r="BR83" s="72">
        <f>BR78+BR79+BR80+BR81+BR82</f>
        <v>65</v>
      </c>
      <c r="BS83" s="73">
        <f>BS78+BS79+BS80+BS81+BS82</f>
        <v>65</v>
      </c>
      <c r="BT83" s="73">
        <f>BT78+BT79+BT80+BT81+BT82</f>
        <v>65</v>
      </c>
      <c r="BU83" s="73">
        <f>BU78+BU79+BU80+BU81+BU82</f>
        <v>65</v>
      </c>
      <c r="BV83" s="73">
        <f>BV78+BV79+BV80+BV81+BV82</f>
        <v>65</v>
      </c>
      <c r="BW83" s="76">
        <f>BR78+BS79+BT80+BU81+BV82</f>
        <v>65</v>
      </c>
      <c r="BX83" s="9"/>
      <c r="BY83" s="336"/>
      <c r="BZ83" s="5"/>
      <c r="CA83" s="72">
        <f>CA78+CA79+CA80+CA81+CA82</f>
        <v>65</v>
      </c>
      <c r="CB83" s="73">
        <f>CB78+CB79+CB80+CB81+CB82</f>
        <v>65</v>
      </c>
      <c r="CC83" s="73">
        <f>CC78+CC79+CC80+CC81+CC82</f>
        <v>65</v>
      </c>
      <c r="CD83" s="73">
        <f>CD78+CD79+CD80+CD81+CD82</f>
        <v>65</v>
      </c>
      <c r="CE83" s="73">
        <f>CE78+CE79+CE80+CE81+CE82</f>
        <v>65</v>
      </c>
      <c r="CF83" s="76">
        <f>CA78+CB79+CC80+CD81+CE82</f>
        <v>65</v>
      </c>
      <c r="CG83" s="23"/>
      <c r="CH83" s="72">
        <f>CH78+CH79+CH80+CH81+CH82</f>
        <v>65</v>
      </c>
      <c r="CI83" s="73">
        <f>CI78+CI79+CI80+CI81+CI82</f>
        <v>65</v>
      </c>
      <c r="CJ83" s="73">
        <f>CJ78+CJ79+CJ80+CJ81+CJ82</f>
        <v>65</v>
      </c>
      <c r="CK83" s="73">
        <f>CK78+CK79+CK80+CK81+CK82</f>
        <v>65</v>
      </c>
      <c r="CL83" s="73">
        <f>CL78+CL79+CL80+CL81+CL82</f>
        <v>65</v>
      </c>
      <c r="CM83" s="76">
        <f>CH78+CI79+CJ80+CK81+CL82</f>
        <v>65</v>
      </c>
      <c r="CN83" s="23"/>
      <c r="CO83" s="72">
        <f>CO78+CO79+CO80+CO81+CO82</f>
        <v>65</v>
      </c>
      <c r="CP83" s="73">
        <f>CP78+CP79+CP80+CP81+CP82</f>
        <v>65</v>
      </c>
      <c r="CQ83" s="73">
        <f>CQ78+CQ79+CQ80+CQ81+CQ82</f>
        <v>65</v>
      </c>
      <c r="CR83" s="73">
        <f>CR78+CR79+CR80+CR81+CR82</f>
        <v>65</v>
      </c>
      <c r="CS83" s="73">
        <f>CS78+CS79+CS80+CS81+CS82</f>
        <v>65</v>
      </c>
      <c r="CT83" s="76">
        <f>CO78+CP79+CQ80+CR81+CS82</f>
        <v>65</v>
      </c>
      <c r="CU83" s="9"/>
      <c r="CV83" s="336"/>
      <c r="CW83" s="5"/>
      <c r="CX83" s="72">
        <f>CX78+CX79+CX80+CX81+CX82</f>
        <v>65</v>
      </c>
      <c r="CY83" s="73">
        <f>CY78+CY79+CY80+CY81+CY82</f>
        <v>65</v>
      </c>
      <c r="CZ83" s="73">
        <f>CZ78+CZ79+CZ80+CZ81+CZ82</f>
        <v>65</v>
      </c>
      <c r="DA83" s="73">
        <f>DA78+DA79+DA80+DA81+DA82</f>
        <v>65</v>
      </c>
      <c r="DB83" s="73">
        <f>DB78+DB79+DB80+DB81+DB82</f>
        <v>65</v>
      </c>
      <c r="DC83" s="76">
        <f>CX78+CY79+CZ80+DA81+DB82</f>
        <v>65</v>
      </c>
      <c r="DD83" s="23"/>
      <c r="DE83" s="72">
        <f>DE78+DE79+DE80+DE81+DE82</f>
        <v>65</v>
      </c>
      <c r="DF83" s="73">
        <f>DF78+DF79+DF80+DF81+DF82</f>
        <v>65</v>
      </c>
      <c r="DG83" s="73">
        <f>DG78+DG79+DG80+DG81+DG82</f>
        <v>65</v>
      </c>
      <c r="DH83" s="73">
        <f>DH78+DH79+DH80+DH81+DH82</f>
        <v>65</v>
      </c>
      <c r="DI83" s="73">
        <f>DI78+DI79+DI80+DI81+DI82</f>
        <v>65</v>
      </c>
      <c r="DJ83" s="76">
        <f>DE78+DF79+DG80+DH81+DI82</f>
        <v>65</v>
      </c>
      <c r="DK83" s="23"/>
      <c r="DL83" s="72">
        <f>DL78+DL79+DL80+DL81+DL82</f>
        <v>65</v>
      </c>
      <c r="DM83" s="73">
        <f>DM78+DM79+DM80+DM81+DM82</f>
        <v>65</v>
      </c>
      <c r="DN83" s="73">
        <f>DN78+DN79+DN80+DN81+DN82</f>
        <v>65</v>
      </c>
      <c r="DO83" s="73">
        <f>DO78+DO79+DO80+DO81+DO82</f>
        <v>65</v>
      </c>
      <c r="DP83" s="73">
        <f>DP78+DP79+DP80+DP81+DP82</f>
        <v>65</v>
      </c>
      <c r="DQ83" s="76">
        <f>DL78+DM79+DN80+DO81+DP82</f>
        <v>65</v>
      </c>
      <c r="DR83" s="9"/>
      <c r="DS83" s="336"/>
      <c r="DT83" s="5"/>
      <c r="DU83" s="72">
        <f>DU78+DU79+DU80+DU81+DU82</f>
        <v>65</v>
      </c>
      <c r="DV83" s="73">
        <f>DV78+DV79+DV80+DV81+DV82</f>
        <v>65</v>
      </c>
      <c r="DW83" s="73">
        <f>DW78+DW79+DW80+DW81+DW82</f>
        <v>65</v>
      </c>
      <c r="DX83" s="73">
        <f>DX78+DX79+DX80+DX81+DX82</f>
        <v>65</v>
      </c>
      <c r="DY83" s="73">
        <f>DY78+DY79+DY80+DY81+DY82</f>
        <v>65</v>
      </c>
      <c r="DZ83" s="76">
        <f>DU78+DV79+DW80+DX81+DY82</f>
        <v>65</v>
      </c>
      <c r="EA83" s="23"/>
      <c r="EB83" s="72">
        <f>EB78+EB79+EB80+EB81+EB82</f>
        <v>65</v>
      </c>
      <c r="EC83" s="73">
        <f>EC78+EC79+EC80+EC81+EC82</f>
        <v>65</v>
      </c>
      <c r="ED83" s="73">
        <f>ED78+ED79+ED80+ED81+ED82</f>
        <v>65</v>
      </c>
      <c r="EE83" s="73">
        <f>EE78+EE79+EE80+EE81+EE82</f>
        <v>65</v>
      </c>
      <c r="EF83" s="73">
        <f>EF78+EF79+EF80+EF81+EF82</f>
        <v>65</v>
      </c>
      <c r="EG83" s="76">
        <f>EB78+EC79+ED80+EE81+EF82</f>
        <v>65</v>
      </c>
      <c r="EH83" s="23"/>
      <c r="EI83" s="72">
        <f>EI78+EI79+EI80+EI81+EI82</f>
        <v>65</v>
      </c>
      <c r="EJ83" s="73">
        <f>EJ78+EJ79+EJ80+EJ81+EJ82</f>
        <v>65</v>
      </c>
      <c r="EK83" s="73">
        <f>EK78+EK79+EK80+EK81+EK82</f>
        <v>65</v>
      </c>
      <c r="EL83" s="73">
        <f>EL78+EL79+EL80+EL81+EL82</f>
        <v>65</v>
      </c>
      <c r="EM83" s="73">
        <f>EM78+EM79+EM80+EM81+EM82</f>
        <v>65</v>
      </c>
      <c r="EN83" s="76">
        <f>EI78+EJ79+EK80+EL81+EM82</f>
        <v>65</v>
      </c>
      <c r="EO83" s="9"/>
      <c r="EP83" s="336"/>
      <c r="EQ83" s="5"/>
      <c r="ER83" s="72">
        <f>ER78+ER79+ER80+ER81+ER82</f>
        <v>65</v>
      </c>
      <c r="ES83" s="73">
        <f>ES78+ES79+ES80+ES81+ES82</f>
        <v>65</v>
      </c>
      <c r="ET83" s="73">
        <f>ET78+ET79+ET80+ET81+ET82</f>
        <v>65</v>
      </c>
      <c r="EU83" s="73">
        <f>EU78+EU79+EU80+EU81+EU82</f>
        <v>65</v>
      </c>
      <c r="EV83" s="73">
        <f>EV78+EV79+EV80+EV81+EV82</f>
        <v>65</v>
      </c>
      <c r="EW83" s="76">
        <f>ER78+ES79+ET80+EU81+EV82</f>
        <v>65</v>
      </c>
      <c r="EX83" s="23"/>
      <c r="EY83" s="72">
        <f>EY78+EY79+EY80+EY81+EY82</f>
        <v>65</v>
      </c>
      <c r="EZ83" s="73">
        <f>EZ78+EZ79+EZ80+EZ81+EZ82</f>
        <v>65</v>
      </c>
      <c r="FA83" s="73">
        <f>FA78+FA79+FA80+FA81+FA82</f>
        <v>65</v>
      </c>
      <c r="FB83" s="73">
        <f>FB78+FB79+FB80+FB81+FB82</f>
        <v>65</v>
      </c>
      <c r="FC83" s="73">
        <f>FC78+FC79+FC80+FC81+FC82</f>
        <v>65</v>
      </c>
      <c r="FD83" s="76">
        <f>EY78+EZ79+FA80+FB81+FC82</f>
        <v>65</v>
      </c>
      <c r="FE83" s="23"/>
      <c r="FF83" s="72">
        <f>FF78+FF79+FF80+FF81+FF82</f>
        <v>65</v>
      </c>
      <c r="FG83" s="73">
        <f>FG78+FG79+FG80+FG81+FG82</f>
        <v>65</v>
      </c>
      <c r="FH83" s="73">
        <f>FH78+FH79++FH80+FH81+FH82</f>
        <v>65</v>
      </c>
      <c r="FI83" s="73">
        <f>FI78+FI79+FI80+FI81+FI82</f>
        <v>65</v>
      </c>
      <c r="FJ83" s="73">
        <f>FJ78+FJ79+FJ80+FJ81+FJ82</f>
        <v>65</v>
      </c>
      <c r="FK83" s="76">
        <f>FF78+FG79+FH80+FI81+FJ82</f>
        <v>65</v>
      </c>
      <c r="FL83" s="9"/>
      <c r="FM83" s="336"/>
      <c r="FN83" s="5"/>
      <c r="FO83" s="72">
        <f>FO78+FO79+FO80+FO81+FO82</f>
        <v>65</v>
      </c>
      <c r="FP83" s="73">
        <f>FP78+FP79+FP80+FP81+FP82</f>
        <v>65</v>
      </c>
      <c r="FQ83" s="73">
        <f>FQ78+FQ79+FQ80+FQ81+FQ82</f>
        <v>65</v>
      </c>
      <c r="FR83" s="73">
        <f>FR78+FR79+FR80+FR81+FR82</f>
        <v>65</v>
      </c>
      <c r="FS83" s="73">
        <f>FS78+FS79+FS80+FS81+FS82</f>
        <v>65</v>
      </c>
      <c r="FT83" s="76">
        <f>FO78+FP79+FQ80+FR81+FS82</f>
        <v>65</v>
      </c>
      <c r="FU83" s="23"/>
      <c r="FV83" s="72">
        <f>FV78+FV79+FV80+FV81+FV82</f>
        <v>65</v>
      </c>
      <c r="FW83" s="73">
        <f>FW78+FW79+FW80+FW81+FW82</f>
        <v>65</v>
      </c>
      <c r="FX83" s="73">
        <f>FX78+FX79+FX80+FX81+FX82</f>
        <v>65</v>
      </c>
      <c r="FY83" s="73">
        <f>FY78+FY79+FY80+FY81+FY82</f>
        <v>65</v>
      </c>
      <c r="FZ83" s="73">
        <f>FZ78+FZ79+FZ80+FZ81+FZ82</f>
        <v>65</v>
      </c>
      <c r="GA83" s="76">
        <f>FV78+FW79+FX80+FY81+FZ82</f>
        <v>65</v>
      </c>
      <c r="GB83" s="23"/>
      <c r="GC83" s="72">
        <f>GC78+GC79+GC80+GC81+GC82</f>
        <v>65</v>
      </c>
      <c r="GD83" s="73">
        <f>GD78+GD79+GD80+GD81+GD82</f>
        <v>65</v>
      </c>
      <c r="GE83" s="73">
        <f>GE78+GE79+GE80+GE81+GE82</f>
        <v>65</v>
      </c>
      <c r="GF83" s="73">
        <f>GF78+GF79+GF80+GF81+GF82</f>
        <v>65</v>
      </c>
      <c r="GG83" s="73">
        <f>GG78+GG79+GG80+GG81+GG82</f>
        <v>65</v>
      </c>
      <c r="GH83" s="76">
        <f>GC78+GD79+GE80+GF81+GG82</f>
        <v>65</v>
      </c>
      <c r="GI83" s="9"/>
      <c r="GJ83" s="336"/>
      <c r="GK83" s="5"/>
      <c r="GL83" s="72">
        <f>GL78+GL79+GL80+GL81+GL82</f>
        <v>65</v>
      </c>
      <c r="GM83" s="73">
        <f>GM78+GM79+GM80+GM81+GM82</f>
        <v>65</v>
      </c>
      <c r="GN83" s="73">
        <f>GN78+GN79+GN80+GN81+GN82</f>
        <v>65</v>
      </c>
      <c r="GO83" s="73">
        <f>GO78+GO79+GO80+GO81+GO82</f>
        <v>65</v>
      </c>
      <c r="GP83" s="73">
        <f>GP78+GP79+GP80+GP81+GP82</f>
        <v>65</v>
      </c>
      <c r="GQ83" s="76">
        <f>GL78+GM79+GN80+GO81+GP82</f>
        <v>65</v>
      </c>
      <c r="GR83" s="23"/>
      <c r="GS83" s="72">
        <f>GS78+GS79+GS80+GS81+GS82</f>
        <v>65</v>
      </c>
      <c r="GT83" s="73">
        <f>GT78+GT79+GT80+GT81+GT82</f>
        <v>65</v>
      </c>
      <c r="GU83" s="73">
        <f>GU78+GU79+GU80+GU81+GU82</f>
        <v>65</v>
      </c>
      <c r="GV83" s="73">
        <f>GV78+GV79+GV80+GV81+GV82</f>
        <v>65</v>
      </c>
      <c r="GW83" s="73">
        <f>GW78+GW79+GW80+GW81+GW82</f>
        <v>65</v>
      </c>
      <c r="GX83" s="76">
        <f>GS78+GT79+GU80+GV81+GW82</f>
        <v>65</v>
      </c>
      <c r="GY83" s="23"/>
      <c r="GZ83" s="72">
        <f>GZ78+GZ79+GZ80+GZ81+GZ82</f>
        <v>65</v>
      </c>
      <c r="HA83" s="73">
        <f>HA78+HA79+HA80+HA81+HA82</f>
        <v>65</v>
      </c>
      <c r="HB83" s="73">
        <f>HB78+HB79+HB80+HB81+HB82</f>
        <v>65</v>
      </c>
      <c r="HC83" s="73">
        <f>HC78+HC79+HC80+HC81+HC82</f>
        <v>65</v>
      </c>
      <c r="HD83" s="73">
        <f>HD78+HD79+HD80+HD81+HD82</f>
        <v>65</v>
      </c>
      <c r="HE83" s="76">
        <f>GZ78+HA79+HB80+HC81+HD82</f>
        <v>65</v>
      </c>
      <c r="HF83" s="9"/>
      <c r="HG83" s="336"/>
      <c r="HH83" s="5"/>
      <c r="HI83" s="72">
        <f>HI78+HI79+HI80+HI81+HI82</f>
        <v>65</v>
      </c>
      <c r="HJ83" s="73">
        <f>HJ78+HJ79+HJ80+HJ81+HJ82</f>
        <v>65</v>
      </c>
      <c r="HK83" s="73">
        <f>HK78+HK79+HK80+HK81+HK82</f>
        <v>65</v>
      </c>
      <c r="HL83" s="73">
        <f>HL78+HL79+HL80+HL81+HL82</f>
        <v>65</v>
      </c>
      <c r="HM83" s="73">
        <f>HM78+HM79+HM80+HM81+HM82</f>
        <v>65</v>
      </c>
      <c r="HN83" s="76">
        <f>HI78+HJ79+HK80+HL81+HM82</f>
        <v>65</v>
      </c>
      <c r="HO83" s="23"/>
      <c r="HP83" s="72">
        <f>HP78+HP79+HP80+HP81+HP82</f>
        <v>65</v>
      </c>
      <c r="HQ83" s="73">
        <f>HQ78+HQ79+HQ80+HQ81+HQ82</f>
        <v>65</v>
      </c>
      <c r="HR83" s="73">
        <f>HR78+HR79+HR80+HR81+HR82</f>
        <v>65</v>
      </c>
      <c r="HS83" s="73">
        <f>HS78+HS79+HS80+HS81+HS82</f>
        <v>65</v>
      </c>
      <c r="HT83" s="73">
        <f>HT78+HT79+HT80+HT81+HT82</f>
        <v>65</v>
      </c>
      <c r="HU83" s="76">
        <f>HP78+HQ79+HR80+HS81+HT82</f>
        <v>65</v>
      </c>
      <c r="HV83" s="23"/>
      <c r="HW83" s="72">
        <f>HW78+HW79+HW80+HW81+HW82</f>
        <v>65</v>
      </c>
      <c r="HX83" s="73">
        <f>HX78+HX79+HX80+HX81+HX82</f>
        <v>65</v>
      </c>
      <c r="HY83" s="73">
        <f>HY78+HY79+HY80+HY81+HY82</f>
        <v>65</v>
      </c>
      <c r="HZ83" s="73">
        <f>HZ78+HZ79+HZ80+HZ81+HZ82</f>
        <v>65</v>
      </c>
      <c r="IA83" s="73">
        <f>IA78+IA79+IA80+IA81+IA82</f>
        <v>65</v>
      </c>
      <c r="IB83" s="76">
        <f>HW78+HX79+HY80+HZ81+IA82</f>
        <v>65</v>
      </c>
      <c r="IC83" s="9"/>
      <c r="ID83" s="336"/>
      <c r="IE83" s="5"/>
      <c r="IF83" s="72">
        <f>IF78+IF79+IF80+IF81+IF82</f>
        <v>65</v>
      </c>
      <c r="IG83" s="73">
        <f>IG78+IG79+IG80+IG81+IG82</f>
        <v>65</v>
      </c>
      <c r="IH83" s="73">
        <f>IH78+IH79+IH80+IH81+IH82</f>
        <v>65</v>
      </c>
      <c r="II83" s="73">
        <f>II78+II79+II80+II81+II82</f>
        <v>65</v>
      </c>
      <c r="IJ83" s="73">
        <f>IJ78+IJ79+IJ80+IJ81+IJ82</f>
        <v>65</v>
      </c>
      <c r="IK83" s="76">
        <f>IF78+IG79+IH80+II81+IJ82</f>
        <v>65</v>
      </c>
      <c r="IL83" s="23"/>
      <c r="IM83" s="72">
        <f>IM78+IM79+IM80+IM81+IM82</f>
        <v>65</v>
      </c>
      <c r="IN83" s="73">
        <f>IN78+IN79+IN80+IN81+IN82</f>
        <v>65</v>
      </c>
      <c r="IO83" s="73">
        <f>IO78+IO79+IO80+IO81+IO82</f>
        <v>65</v>
      </c>
      <c r="IP83" s="73">
        <f>IP78+IP79+IP80+IP81+IP82</f>
        <v>65</v>
      </c>
      <c r="IQ83" s="73">
        <f>IQ78+IQ79+IQ80+IQ81+IQ82</f>
        <v>65</v>
      </c>
      <c r="IR83" s="76">
        <f>IM78+IN79+IO80+IP81+IQ82</f>
        <v>65</v>
      </c>
      <c r="IS83" s="23"/>
      <c r="IT83" s="72">
        <f>IT78+IT79+IT80+IT81+IT82</f>
        <v>65</v>
      </c>
      <c r="IU83" s="73">
        <f>IU78+IU79+IU80+IU81+IU82</f>
        <v>65</v>
      </c>
      <c r="IV83" s="73">
        <f>IV78+IV79+IV80+IV81+IV82</f>
        <v>65</v>
      </c>
      <c r="IW83" s="73">
        <f>IW78+IW79+IW80+IW81+IW82</f>
        <v>65</v>
      </c>
      <c r="IX83" s="73">
        <f>IX78+IX79+IX80+IX81+IX82</f>
        <v>65</v>
      </c>
      <c r="IY83" s="76">
        <f>IT78+IU79+IV80+IW81+IX82</f>
        <v>65</v>
      </c>
      <c r="IZ83" s="9"/>
      <c r="JA83" s="336"/>
      <c r="JB83" s="5"/>
      <c r="JC83" s="72">
        <f>JC78+JC79+JC80+JC81+JC82</f>
        <v>65</v>
      </c>
      <c r="JD83" s="73">
        <f>JD78+JD79+JD80+JD81+JD82</f>
        <v>65</v>
      </c>
      <c r="JE83" s="73">
        <f>JE78+JE79+JE80+JE81+JE82</f>
        <v>65</v>
      </c>
      <c r="JF83" s="73">
        <f>JF78+JF79+JF80+JF81+JF82</f>
        <v>65</v>
      </c>
      <c r="JG83" s="73">
        <f>JG78+JG79+JG80+JG81+JG82</f>
        <v>65</v>
      </c>
      <c r="JH83" s="76">
        <f>JC78+JD79+JE80+JF81+JG82</f>
        <v>65</v>
      </c>
      <c r="JI83" s="23"/>
      <c r="JJ83" s="72">
        <f>JJ78+JJ79+JJ80+JJ81+JJ82</f>
        <v>65</v>
      </c>
      <c r="JK83" s="73">
        <f>JK78+JK79+JK80+JK81+JK82</f>
        <v>65</v>
      </c>
      <c r="JL83" s="73">
        <f>JL78+JL79+JL80+JL81+JL82</f>
        <v>65</v>
      </c>
      <c r="JM83" s="73">
        <f>JM78+JM79+JM80+JM81+JM82</f>
        <v>65</v>
      </c>
      <c r="JN83" s="73">
        <f>JN78+JN79+JN80+JN81+JN82</f>
        <v>65</v>
      </c>
      <c r="JO83" s="76">
        <f>JJ78+JK79+JL80+JM81+JN82</f>
        <v>65</v>
      </c>
      <c r="JP83" s="23"/>
      <c r="JQ83" s="72">
        <f>JQ78+JQ79+JQ80+JQ81+JQ82</f>
        <v>65</v>
      </c>
      <c r="JR83" s="73">
        <f>JR78+JR79+JR80+JR81+JR82</f>
        <v>65</v>
      </c>
      <c r="JS83" s="73">
        <f>JS78+JS79+JS80+JS81+JS82</f>
        <v>65</v>
      </c>
      <c r="JT83" s="73">
        <f>JT78+JT79+JT80+JT81+JT82</f>
        <v>65</v>
      </c>
      <c r="JU83" s="73">
        <f>JU78+JU79+JU80+JU81+JU82</f>
        <v>65</v>
      </c>
      <c r="JV83" s="76">
        <f>JQ78+JR79+JS80+JT81+JU82</f>
        <v>65</v>
      </c>
      <c r="JW83" s="9"/>
      <c r="JX83" s="336"/>
      <c r="JY83" s="5"/>
      <c r="JZ83" s="72">
        <f>JZ78+JZ79+JZ80+JZ81+JZ82</f>
        <v>65</v>
      </c>
      <c r="KA83" s="73">
        <f>KA78+KA79+KA80+KA81+KA82</f>
        <v>65</v>
      </c>
      <c r="KB83" s="73">
        <f>KB78+KB79+KB80+KB81+KB82</f>
        <v>65</v>
      </c>
      <c r="KC83" s="73">
        <f>KC78+KC79+KC80+KC81+KC82</f>
        <v>65</v>
      </c>
      <c r="KD83" s="73">
        <f>KD78+KD79+KD80+KD81+KD82</f>
        <v>65</v>
      </c>
      <c r="KE83" s="76">
        <f>JZ78+KA79+KB80+KC81+KD82</f>
        <v>65</v>
      </c>
      <c r="KF83" s="23"/>
      <c r="KG83" s="72">
        <f>KG78+KG79+KG80+KG81+KG82</f>
        <v>65</v>
      </c>
      <c r="KH83" s="73">
        <f>KH78+KH79+KH80+KH81+KH82</f>
        <v>65</v>
      </c>
      <c r="KI83" s="73">
        <f>KI78+KI79+KI80+KI81+KI82</f>
        <v>65</v>
      </c>
      <c r="KJ83" s="73">
        <f>KJ78+KJ79+KJ80+KJ81+KJ82</f>
        <v>65</v>
      </c>
      <c r="KK83" s="73">
        <f>KK78+KK79+KK80+KK81+KK82</f>
        <v>65</v>
      </c>
      <c r="KL83" s="76">
        <f>KG78+KH79+KI80+KJ81+KK82</f>
        <v>65</v>
      </c>
      <c r="KM83" s="23"/>
      <c r="KN83" s="72">
        <f>KN78+KN79+KN80+KN81+KN82</f>
        <v>65</v>
      </c>
      <c r="KO83" s="73">
        <f>KO78+KO79+KO80+KO81+KO82</f>
        <v>65</v>
      </c>
      <c r="KP83" s="73">
        <f>KP78+KP79+KP80+KP81+KP82</f>
        <v>65</v>
      </c>
      <c r="KQ83" s="73">
        <f>KQ78+KQ79+KQ80+KQ81+KQ82</f>
        <v>65</v>
      </c>
      <c r="KR83" s="73">
        <f>KR78+KR79+KR80+KR81+KR82</f>
        <v>65</v>
      </c>
      <c r="KS83" s="76">
        <f>KN78+KO79+KP80+KQ81+KR82</f>
        <v>65</v>
      </c>
      <c r="KT83" s="9"/>
      <c r="KU83" s="336"/>
      <c r="KV83" s="5"/>
      <c r="KW83" s="72">
        <f>KW78+KW79+KW80+KW81+KW82</f>
        <v>65</v>
      </c>
      <c r="KX83" s="73">
        <f>KX78+KX79+KX80+KX81+KX82</f>
        <v>65</v>
      </c>
      <c r="KY83" s="73">
        <f>KY78+KY79+KY80+KY81+KY82</f>
        <v>65</v>
      </c>
      <c r="KZ83" s="73">
        <f>KZ78+KZ79+KZ80+KZ81+KZ82</f>
        <v>65</v>
      </c>
      <c r="LA83" s="73">
        <f>LA78+LA79+LA80+LA81+LA82</f>
        <v>65</v>
      </c>
      <c r="LB83" s="76">
        <f>KW78+KX79+KY80+KZ81+LA82</f>
        <v>65</v>
      </c>
      <c r="LC83" s="23"/>
      <c r="LD83" s="72">
        <f>LD78+LD79+LD80+LD81+LD82</f>
        <v>65</v>
      </c>
      <c r="LE83" s="73">
        <f>LE78+LE79+LE80+LE81+LE82</f>
        <v>65</v>
      </c>
      <c r="LF83" s="73">
        <f>LF78+LF79+LF80+LF81+LF82</f>
        <v>65</v>
      </c>
      <c r="LG83" s="73">
        <f>LG78+LG79+LG80+LG81+LG82</f>
        <v>65</v>
      </c>
      <c r="LH83" s="73">
        <f>LH78+LH79+LH80+LH81+LH82</f>
        <v>65</v>
      </c>
      <c r="LI83" s="76">
        <f>LD78+LE79+LF80+LG81+LH82</f>
        <v>65</v>
      </c>
      <c r="LJ83" s="23"/>
      <c r="LK83" s="72">
        <f>LK78+LK79+LK80+LK81+LK82</f>
        <v>65</v>
      </c>
      <c r="LL83" s="73">
        <f>LL78+LL79+LL80+LL81+LL82</f>
        <v>65</v>
      </c>
      <c r="LM83" s="73">
        <f>LM78+LM79+LM80+LM81+LM82</f>
        <v>65</v>
      </c>
      <c r="LN83" s="73">
        <f>LN78+LN79+LN80+LN81+LN82</f>
        <v>65</v>
      </c>
      <c r="LO83" s="73">
        <f>LO78+LO79+LO80+LO81+LO82</f>
        <v>65</v>
      </c>
      <c r="LP83" s="76">
        <f>LK78+LL79+LM80+LN81+LO82</f>
        <v>65</v>
      </c>
      <c r="LQ83" s="9"/>
      <c r="LR83" s="336"/>
      <c r="LS83" s="5"/>
      <c r="LT83" s="72">
        <f>LT78+LT79+LT80+LT81+LT82</f>
        <v>65</v>
      </c>
      <c r="LU83" s="73">
        <f>LU78+LU79+LU80+LU81+LU82</f>
        <v>65</v>
      </c>
      <c r="LV83" s="73">
        <f>LV78+LV79+LV80+LV81+LV82</f>
        <v>65</v>
      </c>
      <c r="LW83" s="73">
        <f>LW78+LW79+LW80+LW81+LW82</f>
        <v>65</v>
      </c>
      <c r="LX83" s="73">
        <f>LX78+LX79+LX80+LX81+LX82</f>
        <v>65</v>
      </c>
      <c r="LY83" s="76">
        <f>LT78+LU79+LV80+LW81+LX82</f>
        <v>65</v>
      </c>
      <c r="LZ83" s="23"/>
      <c r="MA83" s="72">
        <f>MA78+MA79+MA80+MA81+MA82</f>
        <v>65</v>
      </c>
      <c r="MB83" s="73">
        <f>MB78+MB79+MB80+MB81+MB82</f>
        <v>65</v>
      </c>
      <c r="MC83" s="73">
        <f>MC78+MC79+MC80+MC81+MC82</f>
        <v>65</v>
      </c>
      <c r="MD83" s="73">
        <f>MD78+MD79+MD80+MD81+MD82</f>
        <v>65</v>
      </c>
      <c r="ME83" s="73">
        <f>ME78+ME79+ME80+ME81+ME82</f>
        <v>65</v>
      </c>
      <c r="MF83" s="76">
        <f>MA78+MB79+MC80+MD81+ME82</f>
        <v>65</v>
      </c>
      <c r="MG83" s="23"/>
      <c r="MH83" s="72">
        <f>MH78+MH79+MH80+MH81+MH82</f>
        <v>65</v>
      </c>
      <c r="MI83" s="73">
        <f>MI78+MI79+MI80+MI81+MI82</f>
        <v>65</v>
      </c>
      <c r="MJ83" s="73">
        <f>MJ78+MJ79+MJ80+MJ81+MJ82</f>
        <v>65</v>
      </c>
      <c r="MK83" s="73">
        <f>MK78+MK79+MK80+MK81+MK82</f>
        <v>65</v>
      </c>
      <c r="ML83" s="73">
        <f>ML78+ML79+ML80+ML81+ML82</f>
        <v>65</v>
      </c>
      <c r="MM83" s="76">
        <f>MH78+MI79+MJ80+MK81+ML82</f>
        <v>65</v>
      </c>
      <c r="MN83" s="9"/>
      <c r="MO83" s="336"/>
      <c r="MP83" s="5"/>
      <c r="MQ83" s="72">
        <f>MQ78+MQ79+MQ80+MQ81+MQ82</f>
        <v>65</v>
      </c>
      <c r="MR83" s="73">
        <f>MR78+MR79+MR80+MR81+MR82</f>
        <v>65</v>
      </c>
      <c r="MS83" s="73">
        <f>MS78+MS79+MS80+MS81+MS82</f>
        <v>65</v>
      </c>
      <c r="MT83" s="73">
        <f>MT78+MT79+MT80+MT81+MT82</f>
        <v>65</v>
      </c>
      <c r="MU83" s="73">
        <f>MU78+MU79+MU80+MU81+MU82</f>
        <v>65</v>
      </c>
      <c r="MV83" s="76">
        <f>MQ78+MR79+MS80+MT81+MU82</f>
        <v>65</v>
      </c>
      <c r="MW83" s="23"/>
      <c r="MX83" s="72">
        <f>MX78+MX79+MX80+MX81+MX82</f>
        <v>65</v>
      </c>
      <c r="MY83" s="73">
        <f>MY78+MY79+MY80+MY81+MY82</f>
        <v>65</v>
      </c>
      <c r="MZ83" s="73">
        <f>MZ78+MZ79+MZ80+MZ81+MZ82</f>
        <v>65</v>
      </c>
      <c r="NA83" s="73">
        <f>NA78+NA79+NA80+NA81+NA82</f>
        <v>65</v>
      </c>
      <c r="NB83" s="73">
        <f>NB78+NB79+NB80+NB81+NB82</f>
        <v>65</v>
      </c>
      <c r="NC83" s="76">
        <f>MX78+MY79+MZ80+NA81+NB82</f>
        <v>65</v>
      </c>
      <c r="ND83" s="23"/>
      <c r="NE83" s="72">
        <f>NE78+NE79+NE80++NE81+NE82</f>
        <v>65</v>
      </c>
      <c r="NF83" s="73">
        <f>NF78+NF79+NF80+NF81+NF82</f>
        <v>65</v>
      </c>
      <c r="NG83" s="73">
        <f>NG78+NG79+NG80+NG81+NG82</f>
        <v>65</v>
      </c>
      <c r="NH83" s="73">
        <f>NH78+NH79+NH80+NH81+NH82</f>
        <v>65</v>
      </c>
      <c r="NI83" s="73">
        <f>NI78+NI79+NI80+NI81+NI82</f>
        <v>65</v>
      </c>
      <c r="NJ83" s="76">
        <f>NE78+NF79+NG80+NH81+NI82</f>
        <v>65</v>
      </c>
      <c r="NK83" s="9"/>
      <c r="NL83" s="336"/>
      <c r="NM83" s="5"/>
      <c r="NN83" s="72">
        <f>NN78+NN79+NN80+NN81+NN82</f>
        <v>65</v>
      </c>
      <c r="NO83" s="73">
        <f>NO78+NO79+NO80+NO81+NO82</f>
        <v>65</v>
      </c>
      <c r="NP83" s="73">
        <f>NP78+NP79+NP80+NP81+NP82</f>
        <v>65</v>
      </c>
      <c r="NQ83" s="73">
        <f>NQ78+NQ79+NQ80+NQ81+NQ82</f>
        <v>65</v>
      </c>
      <c r="NR83" s="73">
        <f>NR78+NR79+NR80+NR81+NR82</f>
        <v>65</v>
      </c>
      <c r="NS83" s="76">
        <f>NN78+NO79+NP80+NQ81+NR82</f>
        <v>65</v>
      </c>
      <c r="NT83" s="23"/>
      <c r="NU83" s="72">
        <f>NU78+NU79+NU80+NU81+NU82</f>
        <v>65</v>
      </c>
      <c r="NV83" s="73">
        <f>NV78+NV79+NV80+NV81+NV82</f>
        <v>65</v>
      </c>
      <c r="NW83" s="73">
        <f>NW78+NW79+NW80+NW81+NW82</f>
        <v>65</v>
      </c>
      <c r="NX83" s="73">
        <f>NX78+NX79+NX80+NX81+NX82</f>
        <v>65</v>
      </c>
      <c r="NY83" s="73">
        <f>NY78+NY79+NY80+NY81+NY82</f>
        <v>65</v>
      </c>
      <c r="NZ83" s="76">
        <f>NU78+NV79+NW80+NX81+NY82</f>
        <v>65</v>
      </c>
      <c r="OA83" s="23"/>
      <c r="OB83" s="72">
        <f>OB78+OB79+OB80+OB81+OB82</f>
        <v>65</v>
      </c>
      <c r="OC83" s="73">
        <f>OC78+OC79+OC80+OC81+OC82</f>
        <v>65</v>
      </c>
      <c r="OD83" s="73">
        <f>OD78+OD79+OD80+OD81+OD82</f>
        <v>65</v>
      </c>
      <c r="OE83" s="73">
        <f>OE78+OE79+OE80+OE81+OE82</f>
        <v>65</v>
      </c>
      <c r="OF83" s="73">
        <f>OF78+OF79+OF80+OF81+OF82</f>
        <v>65</v>
      </c>
      <c r="OG83" s="76">
        <f>OB78+OC79+OD80+OE81+OF82</f>
        <v>65</v>
      </c>
      <c r="OH83" s="9"/>
      <c r="OI83" s="336"/>
      <c r="OJ83" s="5"/>
      <c r="OK83" s="72">
        <f>OK78+OK79+OK80+OK81+OK82</f>
        <v>65</v>
      </c>
      <c r="OL83" s="73">
        <f>OL78+OL79+OL80+OL81+OL82</f>
        <v>65</v>
      </c>
      <c r="OM83" s="73">
        <f>OM78+OM79+OM80+OM81+OM82</f>
        <v>65</v>
      </c>
      <c r="ON83" s="73">
        <f>ON78+ON79+ON80+ON81+ON82</f>
        <v>65</v>
      </c>
      <c r="OO83" s="73">
        <f>OO78+OO79+OO80+OO81+OO82</f>
        <v>65</v>
      </c>
      <c r="OP83" s="76">
        <f>OK78+OL79+OM80+ON81+OO82</f>
        <v>65</v>
      </c>
      <c r="OQ83" s="23"/>
      <c r="OR83" s="72">
        <f>OR78+OR79+OR80+OR81+OR82</f>
        <v>65</v>
      </c>
      <c r="OS83" s="73">
        <f>OS78+OS79+OS80+OS81+OS82</f>
        <v>65</v>
      </c>
      <c r="OT83" s="73">
        <f>OT78+OT79+OT80+OT81+OT82</f>
        <v>65</v>
      </c>
      <c r="OU83" s="73">
        <f>OU78+OU79+OU80+OU81+OU82</f>
        <v>65</v>
      </c>
      <c r="OV83" s="73">
        <f>OV78+OV79+OV80+OV81+OV82</f>
        <v>65</v>
      </c>
      <c r="OW83" s="76">
        <f>OR78+OS79+OT80+OU81+OV82</f>
        <v>65</v>
      </c>
      <c r="OX83" s="23"/>
      <c r="OY83" s="72">
        <f>OY78+OY79+OY80+OY81+OY82</f>
        <v>65</v>
      </c>
      <c r="OZ83" s="73">
        <f>OZ78+OZ79+OZ80+OZ81+OZ82</f>
        <v>65</v>
      </c>
      <c r="PA83" s="73">
        <f>PA78+PA79+PA80+PA81+PA82</f>
        <v>65</v>
      </c>
      <c r="PB83" s="73">
        <f>PB78+PB79+PB80+PB81+PB82</f>
        <v>65</v>
      </c>
      <c r="PC83" s="73">
        <f>PC78+PC79+PC80+PC81+PC82</f>
        <v>65</v>
      </c>
      <c r="PD83" s="76">
        <f>OY78+OZ79+PA80+PB81+PC82</f>
        <v>65</v>
      </c>
      <c r="PE83" s="9"/>
      <c r="PF83" s="336"/>
      <c r="PG83" s="5"/>
      <c r="PH83" s="72">
        <f>PH78+PH79+PH80+PH81+PH82</f>
        <v>65</v>
      </c>
      <c r="PI83" s="73">
        <f>PI78+PI79+PI80+PI81+PI82</f>
        <v>65</v>
      </c>
      <c r="PJ83" s="73">
        <f>PJ78+PJ79+PJ80+PJ81+PJ82</f>
        <v>65</v>
      </c>
      <c r="PK83" s="73">
        <f>PK78+PK79+PK80+PK81+PK82</f>
        <v>65</v>
      </c>
      <c r="PL83" s="73">
        <f>PL78+PL79+PL80+PL81+PL82</f>
        <v>65</v>
      </c>
      <c r="PM83" s="76">
        <f>PH78+PI79+PJ80+PK81+PL82</f>
        <v>65</v>
      </c>
      <c r="PN83" s="23"/>
      <c r="PO83" s="72">
        <f>PO78+PO79+PO80+PO81+PO82</f>
        <v>65</v>
      </c>
      <c r="PP83" s="73">
        <f>PP78+PP79+PP80+PP81+PP82</f>
        <v>65</v>
      </c>
      <c r="PQ83" s="73">
        <f>PQ78+PQ79+PQ80+PQ81+PQ82</f>
        <v>65</v>
      </c>
      <c r="PR83" s="73">
        <f>PR78+PR79+PR80+PR81+PR82</f>
        <v>65</v>
      </c>
      <c r="PS83" s="73">
        <f>PS78+PS79+PS80+PS81+PS82</f>
        <v>65</v>
      </c>
      <c r="PT83" s="76">
        <f>PO78+PP79+PQ80+PR81+PS82</f>
        <v>65</v>
      </c>
      <c r="PU83" s="23"/>
      <c r="PV83" s="72">
        <f>PV78+PV79+PV80+PV81+PV82</f>
        <v>65</v>
      </c>
      <c r="PW83" s="73">
        <f>PW78+PW79+PW80+PW81+PW82</f>
        <v>65</v>
      </c>
      <c r="PX83" s="73">
        <f>PX78+PX79+PX80+PX81+PX82</f>
        <v>65</v>
      </c>
      <c r="PY83" s="73">
        <f>PY78+PY79+PY80+PY81+PY82</f>
        <v>65</v>
      </c>
      <c r="PZ83" s="73">
        <f>PZ78+PZ79+PZ80+PZ81+PZ82</f>
        <v>65</v>
      </c>
      <c r="QA83" s="76">
        <f>PV78+PW79+PX80+PY81+PZ82</f>
        <v>65</v>
      </c>
      <c r="QB83" s="9"/>
      <c r="QC83" s="336"/>
      <c r="QD83" s="5"/>
      <c r="QE83" s="72">
        <f>QE78+QE79+QE80+QE81+QE82</f>
        <v>65</v>
      </c>
      <c r="QF83" s="73">
        <f>QF78+QF79+QF80+QF81+QF82</f>
        <v>65</v>
      </c>
      <c r="QG83" s="73">
        <f>QG78+QG79+QG80+QG81+QG82</f>
        <v>65</v>
      </c>
      <c r="QH83" s="73">
        <f>QH78+QH79+QH80+QH81+QH82</f>
        <v>65</v>
      </c>
      <c r="QI83" s="73">
        <f>QI78+QI79+QI80+QI81+QI82</f>
        <v>65</v>
      </c>
      <c r="QJ83" s="76">
        <f>QE78+QF79+QG80+QH81+QI82</f>
        <v>65</v>
      </c>
      <c r="QK83" s="23"/>
      <c r="QL83" s="72">
        <f>QL78+QL79+QL80+QL81+QL82</f>
        <v>65</v>
      </c>
      <c r="QM83" s="73">
        <f>QM78+QM79+QM80+QM81+QM82</f>
        <v>65</v>
      </c>
      <c r="QN83" s="73">
        <f>QN78+QN79+QN80+QN81+QN82</f>
        <v>65</v>
      </c>
      <c r="QO83" s="73">
        <f>QO78+QO79+QO80+QO81+QO82</f>
        <v>65</v>
      </c>
      <c r="QP83" s="73">
        <f>QP78+QP79+QP80+QP81+QP82</f>
        <v>65</v>
      </c>
      <c r="QQ83" s="76">
        <f>QL78+QM79+QN80+QO81+QP82</f>
        <v>65</v>
      </c>
      <c r="QR83" s="23"/>
      <c r="QS83" s="72">
        <f>QS78+QS79+QS80+QS81+QS82</f>
        <v>65</v>
      </c>
      <c r="QT83" s="73">
        <f>QT78+QT79+QT80+QT81+QT82</f>
        <v>65</v>
      </c>
      <c r="QU83" s="73">
        <f>QU78+QU79+QU80+QU81+QU82</f>
        <v>65</v>
      </c>
      <c r="QV83" s="73">
        <f>QV78+QV79+QV80+QV81+QV82</f>
        <v>65</v>
      </c>
      <c r="QW83" s="73">
        <f>QW78+QW79+QW68+QW80+QW81+QW82</f>
        <v>65</v>
      </c>
      <c r="QX83" s="76">
        <f>QS78+QT79+QU80+QV81+QW82</f>
        <v>65</v>
      </c>
      <c r="QY83" s="9"/>
      <c r="QZ83" s="336"/>
      <c r="RA83" s="5"/>
      <c r="RB83" s="72">
        <f>RB78+RB79+RB80+RB81+RB82</f>
        <v>65</v>
      </c>
      <c r="RC83" s="73">
        <f>RC78+RC79+RC80+RC81+RC82</f>
        <v>65</v>
      </c>
      <c r="RD83" s="73">
        <f>RD78+RD79+RD80+RD81+RD82</f>
        <v>65</v>
      </c>
      <c r="RE83" s="73">
        <f>RE78+RE79+RE80+RE81+RE82</f>
        <v>65</v>
      </c>
      <c r="RF83" s="73">
        <f>RF78+RF79+RF80+RF81+RF82</f>
        <v>65</v>
      </c>
      <c r="RG83" s="76">
        <f>RB78+RC79+RD80+RE81+RF82</f>
        <v>65</v>
      </c>
      <c r="RH83" s="23"/>
      <c r="RI83" s="72">
        <f>RI78+RI79+RI80+RI81+RI82</f>
        <v>65</v>
      </c>
      <c r="RJ83" s="73">
        <f>RJ78+RJ79+RJ80+RJ81+RJ82</f>
        <v>65</v>
      </c>
      <c r="RK83" s="73">
        <f>RK78+RK79+RK80+RK81+RK82</f>
        <v>65</v>
      </c>
      <c r="RL83" s="73">
        <f>RL78+RL79+RL80+RL81+RL82</f>
        <v>65</v>
      </c>
      <c r="RM83" s="73">
        <f>RM78+RM79+RM80+RM81+RM82</f>
        <v>65</v>
      </c>
      <c r="RN83" s="76">
        <f>RI78+RJ79+RK80+RL81+RM82</f>
        <v>65</v>
      </c>
      <c r="RO83" s="23"/>
      <c r="RP83" s="72">
        <f>RP78+RP79+RP80+RP81+RP82</f>
        <v>65</v>
      </c>
      <c r="RQ83" s="73">
        <f>RQ78+RQ79+RQ80+RQ81+RQ82</f>
        <v>65</v>
      </c>
      <c r="RR83" s="73">
        <f>RR78+RR79+RR80+RR81+RR82</f>
        <v>65</v>
      </c>
      <c r="RS83" s="73">
        <f>RS78+RS79+RS80+RS81+RS82</f>
        <v>65</v>
      </c>
      <c r="RT83" s="73">
        <f>RT78+RT79+RT80+RT81+RT82</f>
        <v>65</v>
      </c>
      <c r="RU83" s="76">
        <f>RP78+RQ79+RR80+RS81+RT82</f>
        <v>65</v>
      </c>
      <c r="RV83" s="9"/>
      <c r="RW83" s="336"/>
      <c r="RX83" s="5"/>
      <c r="RY83" s="72">
        <f>RY78+RY79+RY80+RY81+RY82</f>
        <v>65</v>
      </c>
      <c r="RZ83" s="73">
        <f>RZ78+RZ79+RZ80+RZ81+RZ82</f>
        <v>65</v>
      </c>
      <c r="SA83" s="73">
        <f>SA78+SA79+SA80+SA81+SA82</f>
        <v>65</v>
      </c>
      <c r="SB83" s="73">
        <f>SB78+SB79+SB80+SB81+SB82</f>
        <v>65</v>
      </c>
      <c r="SC83" s="73">
        <f>SC78+SC79+SC80+SC81+SC82</f>
        <v>65</v>
      </c>
      <c r="SD83" s="76">
        <f>RY78+RZ79+SA80+SB81+SC82</f>
        <v>65</v>
      </c>
      <c r="SE83" s="23"/>
      <c r="SF83" s="72">
        <f>SF78+SF79+SF80+SF81+SF82</f>
        <v>65</v>
      </c>
      <c r="SG83" s="73">
        <f>SG78+SG79+SG80+SG81+SG82</f>
        <v>65</v>
      </c>
      <c r="SH83" s="73">
        <f>SH78+SH79+SH80+SH81+SH82</f>
        <v>65</v>
      </c>
      <c r="SI83" s="73">
        <f>SI78+SI79+SI80+SI81+SI82</f>
        <v>65</v>
      </c>
      <c r="SJ83" s="73">
        <f>SJ78+SJ79+SJ80+SJ81+SJ82</f>
        <v>65</v>
      </c>
      <c r="SK83" s="76">
        <f>SF78+SG79+SH80+SI81+SJ82</f>
        <v>65</v>
      </c>
      <c r="SL83" s="23"/>
      <c r="SM83" s="72">
        <f>SM78+SM79+SM80+SM81+SM82</f>
        <v>65</v>
      </c>
      <c r="SN83" s="73">
        <f>SN78+SN79+SN80+SN81+SN82</f>
        <v>65</v>
      </c>
      <c r="SO83" s="73">
        <f>SO78+SO79+SO80+SO81+SO82</f>
        <v>65</v>
      </c>
      <c r="SP83" s="73">
        <f>SP78+SP79+SP80+SP81+SP82</f>
        <v>65</v>
      </c>
      <c r="SQ83" s="73">
        <f>SQ78+SQ79+SQ80+SQ81+SQ82</f>
        <v>65</v>
      </c>
      <c r="SR83" s="76">
        <f>SM78+SN79+SO80+SP81+SQ82</f>
        <v>65</v>
      </c>
      <c r="SS83" s="9"/>
      <c r="ST83" s="336"/>
      <c r="SU83" s="5"/>
      <c r="SV83" s="72">
        <f>SV78+SV79+SV80+SV81+SV82</f>
        <v>65</v>
      </c>
      <c r="SW83" s="73">
        <f>SW78+SW79+SW80+SW81+SW82</f>
        <v>65</v>
      </c>
      <c r="SX83" s="73">
        <f>SX78+SX79+SX80+SX81+SX82</f>
        <v>65</v>
      </c>
      <c r="SY83" s="73">
        <f>SY78+SY79+SY80+SY81+SY82</f>
        <v>65</v>
      </c>
      <c r="SZ83" s="73">
        <f>SZ78+SZ79+SZ80+SZ81+SZ82</f>
        <v>65</v>
      </c>
      <c r="TA83" s="76">
        <f>SV78+SW79+SX80+SY81+SZ82</f>
        <v>65</v>
      </c>
      <c r="TB83" s="23"/>
      <c r="TC83" s="72">
        <f>TC78+TC79+TC80+TC81+TC82</f>
        <v>65</v>
      </c>
      <c r="TD83" s="73">
        <f>TD78+TD79+TD80+TD81+TD82</f>
        <v>65</v>
      </c>
      <c r="TE83" s="73">
        <f>TE78+TE79+TE80+TE81+TE82</f>
        <v>65</v>
      </c>
      <c r="TF83" s="73">
        <f>TF78+TF79+TF80+TF81+TF82</f>
        <v>65</v>
      </c>
      <c r="TG83" s="73">
        <f>TG78+TG79+TG80+TG81+TG82</f>
        <v>65</v>
      </c>
      <c r="TH83" s="76">
        <f>TC78+TD79+TE80+TF81+TG82</f>
        <v>65</v>
      </c>
      <c r="TI83" s="23"/>
      <c r="TJ83" s="72">
        <f>TJ78+TJ79+TJ80+TJ81+TJ82</f>
        <v>65</v>
      </c>
      <c r="TK83" s="73">
        <f>TK78+TK79+TK80+TK81+TK82</f>
        <v>65</v>
      </c>
      <c r="TL83" s="73">
        <f>TL78+TL79+TL80+TL81+TL82</f>
        <v>65</v>
      </c>
      <c r="TM83" s="73">
        <f>TM78+TM79+TM80+TM81+TM82</f>
        <v>65</v>
      </c>
      <c r="TN83" s="73">
        <f>TN78+TN79+TN80+TN81+TN82</f>
        <v>65</v>
      </c>
      <c r="TO83" s="76">
        <f>TJ78+TK79+TL80+TM81+TN82</f>
        <v>65</v>
      </c>
      <c r="TP83" s="9"/>
      <c r="TQ83" s="336"/>
      <c r="TR83" s="5"/>
      <c r="TS83" s="72">
        <f>TS78+TS79+TS80+TS81+TS82</f>
        <v>65</v>
      </c>
      <c r="TT83" s="73">
        <f>TT78+TT79+TT80+TT81+TT82</f>
        <v>65</v>
      </c>
      <c r="TU83" s="73">
        <f>TU78+TU79+TU80+TU81+TU82</f>
        <v>65</v>
      </c>
      <c r="TV83" s="73">
        <f>TV78+TV79+TV80+TV81+TV82</f>
        <v>65</v>
      </c>
      <c r="TW83" s="73">
        <f>TW78+TW79+TW80+TW81+TW82</f>
        <v>65</v>
      </c>
      <c r="TX83" s="76">
        <f>TS78+TT79+TU80+TV81+TW82</f>
        <v>65</v>
      </c>
      <c r="TY83" s="23"/>
      <c r="TZ83" s="72">
        <f>TZ78+TZ79+TZ80+TZ81+TZ82</f>
        <v>65</v>
      </c>
      <c r="UA83" s="73">
        <f>UA78+UA79+UA80+UA81+UA82</f>
        <v>65</v>
      </c>
      <c r="UB83" s="73">
        <f>UB78+UB79+UB80+UB81+UB82</f>
        <v>65</v>
      </c>
      <c r="UC83" s="73">
        <f>UC78+UC79+UC80+UC81+UC82</f>
        <v>65</v>
      </c>
      <c r="UD83" s="73">
        <f>UD78+UD79+UD80+UD81+UD82</f>
        <v>65</v>
      </c>
      <c r="UE83" s="76">
        <f>TZ78+UA79+UB80+UC81+UD82</f>
        <v>65</v>
      </c>
      <c r="UF83" s="23"/>
      <c r="UG83" s="72">
        <f>UG78+UG79+UG80+UG81+UG82</f>
        <v>65</v>
      </c>
      <c r="UH83" s="73">
        <f>UH78+UH79+UH80+UH81+UH82</f>
        <v>65</v>
      </c>
      <c r="UI83" s="73">
        <f>UI78+UI79+UI80+UI81+UI82</f>
        <v>65</v>
      </c>
      <c r="UJ83" s="73">
        <f>UJ78+UJ79+UJ80+UJ81+UJ82</f>
        <v>65</v>
      </c>
      <c r="UK83" s="73">
        <f>UK78+UK79+UK80+UK81+UK82</f>
        <v>65</v>
      </c>
      <c r="UL83" s="76">
        <f>UG78+UH79+UI80+UJ81+UK82</f>
        <v>65</v>
      </c>
      <c r="UM83" s="9"/>
      <c r="UN83" s="336"/>
      <c r="UO83" s="5"/>
      <c r="UP83" s="72">
        <f>UP78+UP79+UP80+UP81+UP82</f>
        <v>65</v>
      </c>
      <c r="UQ83" s="73">
        <f>UQ78+UQ79+UQ80+UQ81+UQ82</f>
        <v>65</v>
      </c>
      <c r="UR83" s="73">
        <f>UR78+UR79+UR80+UR81+UR82</f>
        <v>65</v>
      </c>
      <c r="US83" s="73">
        <f>US78+US79+US80+US81+US82</f>
        <v>65</v>
      </c>
      <c r="UT83" s="73">
        <f>UT78+UT79+UT80+UT81+UT82</f>
        <v>65</v>
      </c>
      <c r="UU83" s="76">
        <f>UP78+UQ79+UR80+US81+UT82</f>
        <v>65</v>
      </c>
      <c r="UV83" s="23"/>
      <c r="UW83" s="72">
        <f>UW78+UW79+UW80+UW81+UW82</f>
        <v>65</v>
      </c>
      <c r="UX83" s="73">
        <f>UX78+UX79+UX80+UX81+UX82</f>
        <v>65</v>
      </c>
      <c r="UY83" s="73">
        <f>UY78+UY79+UY80+UY81+UY82</f>
        <v>65</v>
      </c>
      <c r="UZ83" s="73">
        <f>UZ78+UZ79+UZ80+UZ81+UZ82</f>
        <v>65</v>
      </c>
      <c r="VA83" s="73">
        <f>VA78+VA79+VA80+VA81+VA82</f>
        <v>65</v>
      </c>
      <c r="VB83" s="76">
        <f>UW78+UX79+UY80+UZ81+VA82</f>
        <v>65</v>
      </c>
      <c r="VC83" s="23"/>
      <c r="VD83" s="72">
        <f>VD78+VD79+VD80+VD81+VD82</f>
        <v>65</v>
      </c>
      <c r="VE83" s="73">
        <f>VE78+VE79+VE80+VE81+VE82</f>
        <v>65</v>
      </c>
      <c r="VF83" s="73">
        <f>VF78+VF79+VF80+VF81+VF82</f>
        <v>65</v>
      </c>
      <c r="VG83" s="73">
        <f>VG78+VG79+VG80+VG81+VG82</f>
        <v>65</v>
      </c>
      <c r="VH83" s="73">
        <f>VH78+VH79+VH80+VH81+VH82</f>
        <v>65</v>
      </c>
      <c r="VI83" s="76">
        <f>VD78+VE79+VF80+VG81+VH82</f>
        <v>65</v>
      </c>
      <c r="VJ83" s="9"/>
      <c r="VK83" s="336"/>
      <c r="VL83" s="5"/>
      <c r="VM83" s="72">
        <f>VM78+VM79+VM80+VM81+VM82</f>
        <v>65</v>
      </c>
      <c r="VN83" s="73">
        <f>VN78+VN79+VN80+VN81+VN82</f>
        <v>65</v>
      </c>
      <c r="VO83" s="73">
        <f>VO78+VO79+VO80+VO81+VO82</f>
        <v>65</v>
      </c>
      <c r="VP83" s="73">
        <f>VP78+VP79+VP80+VP81+VP82</f>
        <v>65</v>
      </c>
      <c r="VQ83" s="73">
        <f>VQ78+VQ79+VQ80+VQ81+VQ82</f>
        <v>65</v>
      </c>
      <c r="VR83" s="76">
        <f>VM78+VN79+VO80+VP81+VQ82</f>
        <v>65</v>
      </c>
      <c r="VS83" s="23"/>
      <c r="VT83" s="72">
        <f>VT78+VT79+VT80+VT81+VT82</f>
        <v>65</v>
      </c>
      <c r="VU83" s="73">
        <f>VU78+VU79+VU80+VU81+VU82</f>
        <v>65</v>
      </c>
      <c r="VV83" s="73">
        <f>VV78+VV79+VV80+VV81+VV82</f>
        <v>65</v>
      </c>
      <c r="VW83" s="73">
        <f>VW78+VW79+VW80+VW81+VW82</f>
        <v>65</v>
      </c>
      <c r="VX83" s="73">
        <f>VX78+VX79+VX80+VX81+VX82</f>
        <v>65</v>
      </c>
      <c r="VY83" s="76">
        <f>VT78+VU79+VV80+VW81+VX82</f>
        <v>65</v>
      </c>
      <c r="VZ83" s="23"/>
      <c r="WA83" s="72">
        <f>WA78+WA79+WA80+WA81+WA82</f>
        <v>65</v>
      </c>
      <c r="WB83" s="73">
        <f>WB78+WB79+WB80+WB81+WB82</f>
        <v>65</v>
      </c>
      <c r="WC83" s="73">
        <f>WC78+WC79+WC80+WC81+WC82</f>
        <v>65</v>
      </c>
      <c r="WD83" s="73">
        <f>WD78+WD79+WD80+WD81+WD82</f>
        <v>65</v>
      </c>
      <c r="WE83" s="73">
        <f>WE78+WE79+WE80+WE81+WE82</f>
        <v>65</v>
      </c>
      <c r="WF83" s="76">
        <f>WA78+WB79+WC80+WD81+WE82</f>
        <v>65</v>
      </c>
      <c r="WG83" s="9"/>
      <c r="WH83" s="336"/>
      <c r="WI83" s="5"/>
      <c r="WJ83" s="72">
        <f>WJ78+WJ79+WJ80+WJ81+WJ82</f>
        <v>65</v>
      </c>
      <c r="WK83" s="73">
        <f>WK78+WK79+WK80+WK81+WK82</f>
        <v>65</v>
      </c>
      <c r="WL83" s="73">
        <f>WL78+WL79+WL80+WL81+WL82</f>
        <v>65</v>
      </c>
      <c r="WM83" s="73">
        <f>WM78+WM79+WM80+WM81+WM82</f>
        <v>65</v>
      </c>
      <c r="WN83" s="73">
        <f>WN78+WN79+WN80+WN81+WN82</f>
        <v>65</v>
      </c>
      <c r="WO83" s="76">
        <f>WJ78+WK79+WL80+WM81+WN82</f>
        <v>65</v>
      </c>
      <c r="WP83" s="23"/>
      <c r="WQ83" s="72">
        <f>WQ78+WQ79+WQ80+WQ81+WQ82</f>
        <v>65</v>
      </c>
      <c r="WR83" s="73">
        <f>WR78+WR79+WR80+WR81+WR82</f>
        <v>65</v>
      </c>
      <c r="WS83" s="73">
        <f>WS78+WS79+WS80+WS81+WS82</f>
        <v>65</v>
      </c>
      <c r="WT83" s="73">
        <f>WT78+WT79+WT80+WT81+WT82</f>
        <v>65</v>
      </c>
      <c r="WU83" s="73">
        <f>WU78+WU79+WU80+WU81+WU82</f>
        <v>65</v>
      </c>
      <c r="WV83" s="76">
        <f>WQ78+WR79+WS80+WT81+WU82</f>
        <v>65</v>
      </c>
      <c r="WW83" s="23"/>
      <c r="WX83" s="72">
        <f>WX78+WX79+WX80+WX81+WX82</f>
        <v>65</v>
      </c>
      <c r="WY83" s="73">
        <f>WY78+WY79+WY80+WY81+WY82</f>
        <v>65</v>
      </c>
      <c r="WZ83" s="73">
        <f>WZ78+WZ79+WZ80+WZ81+WZ82</f>
        <v>65</v>
      </c>
      <c r="XA83" s="73">
        <f>XA78+XA79+XA80+XA81+XA82</f>
        <v>65</v>
      </c>
      <c r="XB83" s="73">
        <f>XB78+XB79+XB80+XB81+XB82</f>
        <v>65</v>
      </c>
      <c r="XC83" s="76">
        <f>WX78+WY79+WZ80+XA81+XB82</f>
        <v>65</v>
      </c>
      <c r="XD83" s="9"/>
      <c r="XE83" s="336"/>
      <c r="XF83" s="5"/>
      <c r="XG83" s="72">
        <f>XG78+XG79+XG80+XG81+XG82</f>
        <v>65</v>
      </c>
      <c r="XH83" s="73">
        <f>XH78+XH79+XH80+XH81+XH82</f>
        <v>65</v>
      </c>
      <c r="XI83" s="73">
        <f>XI78+XI79+XI80+XI81+XI82</f>
        <v>65</v>
      </c>
      <c r="XJ83" s="73">
        <f>XJ78+XJ79+XJ80+XJ81+XJ82</f>
        <v>65</v>
      </c>
      <c r="XK83" s="73">
        <f>XK78+XK79+XK80+XK81+XK82</f>
        <v>65</v>
      </c>
      <c r="XL83" s="76">
        <f>XG78+XH79+XI80+XJ81+XK82</f>
        <v>65</v>
      </c>
      <c r="XM83" s="23"/>
      <c r="XN83" s="72">
        <f>XN78+XN79+XN80+XN81+XN82</f>
        <v>65</v>
      </c>
      <c r="XO83" s="73">
        <f>XO78+XO79+XO80+XO81+XO82</f>
        <v>65</v>
      </c>
      <c r="XP83" s="73">
        <f>XP78+XP79+XP80+XP81+XP82</f>
        <v>65</v>
      </c>
      <c r="XQ83" s="73">
        <f>XQ78+XQ79+XQ80+XQ81+XQ82</f>
        <v>65</v>
      </c>
      <c r="XR83" s="73">
        <f>XR78+XR79+XR80+XR81+XR82</f>
        <v>65</v>
      </c>
      <c r="XS83" s="76">
        <f>XN78+XO79+XP80+XQ81+XR82</f>
        <v>65</v>
      </c>
      <c r="XT83" s="23"/>
      <c r="XU83" s="72">
        <f>XU78+XU79+XU80+XU81+XU82</f>
        <v>65</v>
      </c>
      <c r="XV83" s="73">
        <f>XV78+XV79+XV80+XV81+XV82</f>
        <v>65</v>
      </c>
      <c r="XW83" s="73">
        <f>XW78+XW79+XW80+XW81+XW82</f>
        <v>65</v>
      </c>
      <c r="XX83" s="73">
        <f>XX78+XX79+XX80+XX81+XX82</f>
        <v>65</v>
      </c>
      <c r="XY83" s="73">
        <f>XY78+XY79+XY80+XY81+XY82</f>
        <v>65</v>
      </c>
      <c r="XZ83" s="76">
        <f>XU78+XV79+XW80+XX81+XY82</f>
        <v>65</v>
      </c>
      <c r="YA83" s="9"/>
      <c r="YB83" s="336"/>
      <c r="YC83" s="5"/>
      <c r="YD83" s="72">
        <f>YD78+YD79+YD80+YD81+YD82</f>
        <v>65</v>
      </c>
      <c r="YE83" s="73">
        <f>YE78+YE79+YE80+YE81+YE82</f>
        <v>65</v>
      </c>
      <c r="YF83" s="73">
        <f>YF78+YF79+YF80+YF81+YF82</f>
        <v>65</v>
      </c>
      <c r="YG83" s="73">
        <f>YG78+YG79+YG80+YG81+YG82</f>
        <v>65</v>
      </c>
      <c r="YH83" s="73">
        <f>YH78+YH79+YH80+YH81+YH82</f>
        <v>65</v>
      </c>
      <c r="YI83" s="76">
        <f>YD78+YE79+YF80+YG81+YH82</f>
        <v>65</v>
      </c>
      <c r="YJ83" s="23"/>
      <c r="YK83" s="72">
        <f>YK78+YK79+YK80+YK81+YK82</f>
        <v>65</v>
      </c>
      <c r="YL83" s="73">
        <f>YL78+YL79+YL80+YL81+YL82</f>
        <v>65</v>
      </c>
      <c r="YM83" s="73">
        <f>YM78+YM79+YM80+YM81+YM82</f>
        <v>65</v>
      </c>
      <c r="YN83" s="73">
        <f>YN78+YN79+YN80+YN81+YN82</f>
        <v>65</v>
      </c>
      <c r="YO83" s="73">
        <f>YO78+YO79+YO80+YO81+YO82</f>
        <v>65</v>
      </c>
      <c r="YP83" s="76">
        <f>YK78+YL79+YM80+YN81+YO82</f>
        <v>65</v>
      </c>
      <c r="YQ83" s="23"/>
      <c r="YR83" s="72">
        <f>YR78+YR79+YR80+YR81+YR82</f>
        <v>65</v>
      </c>
      <c r="YS83" s="73">
        <f>YS78+YS79+YS80+YS81+YS82</f>
        <v>65</v>
      </c>
      <c r="YT83" s="73">
        <f>YT78+YT79+YT80+YT81+YT82</f>
        <v>65</v>
      </c>
      <c r="YU83" s="73">
        <f>YU78+YU79+YU80+YU81+YU82</f>
        <v>65</v>
      </c>
      <c r="YV83" s="73">
        <f>YV78+YV79+YV80+YV81+YV82</f>
        <v>65</v>
      </c>
      <c r="YW83" s="76">
        <f>YR78+YS79+YT80+YU81+YV82</f>
        <v>65</v>
      </c>
      <c r="YX83" s="9"/>
      <c r="YY83" s="336"/>
      <c r="YZ83" s="5"/>
      <c r="ZA83" s="72">
        <f>ZA78+ZA79+ZA80+ZA81+ZA82</f>
        <v>65</v>
      </c>
      <c r="ZB83" s="73">
        <f>ZB78+ZB79+ZB80+ZB81+ZB82</f>
        <v>65</v>
      </c>
      <c r="ZC83" s="73">
        <f>ZC78+ZC79+ZC80+ZC81+ZC82</f>
        <v>65</v>
      </c>
      <c r="ZD83" s="73">
        <f>ZD78+ZD79+ZD80+ZD81+ZD82</f>
        <v>65</v>
      </c>
      <c r="ZE83" s="73">
        <f>ZE78+ZE79+ZE80+ZE81+ZE82</f>
        <v>65</v>
      </c>
      <c r="ZF83" s="76">
        <f>ZA78+ZB79+ZC80+ZD81+ZE82</f>
        <v>65</v>
      </c>
      <c r="ZG83" s="23"/>
      <c r="ZH83" s="72">
        <f>ZH78+ZH79+ZH80+ZH81+ZH82</f>
        <v>65</v>
      </c>
      <c r="ZI83" s="73">
        <f>ZI78+ZI79+ZI80+ZI81+ZI82</f>
        <v>65</v>
      </c>
      <c r="ZJ83" s="73">
        <f>ZJ78+ZJ79+ZJ80++ZJ81+ZJ82</f>
        <v>65</v>
      </c>
      <c r="ZK83" s="73">
        <f>ZK78+ZK79+ZK80+ZK81+ZK82</f>
        <v>65</v>
      </c>
      <c r="ZL83" s="73">
        <f>ZL78+ZL79+ZL80+ZL81+ZL82</f>
        <v>65</v>
      </c>
      <c r="ZM83" s="76">
        <f>ZH78+ZI79+ZJ80+ZK81+ZL82</f>
        <v>65</v>
      </c>
      <c r="ZN83" s="23"/>
      <c r="ZO83" s="72">
        <f>ZO78+ZO79+ZO80+ZO81+ZO82</f>
        <v>65</v>
      </c>
      <c r="ZP83" s="73">
        <f>ZP78+ZP79+ZP80+ZP81+ZP82</f>
        <v>65</v>
      </c>
      <c r="ZQ83" s="73">
        <f>ZQ78+ZQ79+ZQ80+ZQ81+ZQ82</f>
        <v>65</v>
      </c>
      <c r="ZR83" s="73">
        <f>ZR78+ZR79+ZR80+ZR81+ZR82</f>
        <v>65</v>
      </c>
      <c r="ZS83" s="73">
        <f>ZS78+ZS79+ZS80+ZS81+ZS82</f>
        <v>65</v>
      </c>
      <c r="ZT83" s="76">
        <f>ZO78+ZP79+ZQ80+ZR81+ZS82</f>
        <v>65</v>
      </c>
      <c r="ZU83" s="9"/>
      <c r="ZV83" s="336"/>
      <c r="ZW83" s="5"/>
      <c r="ZX83" s="72">
        <f>ZX78+ZX79+ZX80+ZX81+ZX82</f>
        <v>65</v>
      </c>
      <c r="ZY83" s="73">
        <f>ZY78+ZY79+ZY80+ZY81+ZY82</f>
        <v>65</v>
      </c>
      <c r="ZZ83" s="73">
        <f>ZZ78+ZZ79+ZZ80+ZZ81+ZZ82</f>
        <v>65</v>
      </c>
      <c r="AAA83" s="73">
        <f>AAA78+AAA79+AAA80+AAA81+AAA82</f>
        <v>65</v>
      </c>
      <c r="AAB83" s="73">
        <f>AAB78+AAB79+AAB80+AAB81+AAB82</f>
        <v>65</v>
      </c>
      <c r="AAC83" s="76">
        <f>ZX78+ZY79+ZZ80+AAA81+AAB82</f>
        <v>65</v>
      </c>
      <c r="AAD83" s="23"/>
      <c r="AAE83" s="72">
        <f>AAE78+AAE79+AAE80+AAE81+AAE82</f>
        <v>65</v>
      </c>
      <c r="AAF83" s="73">
        <f>AAF78+AAF79+AAF80+AAF81+AAF82</f>
        <v>65</v>
      </c>
      <c r="AAG83" s="73">
        <f>AAG78+AAG79+AAG80+AAG81+AAG82</f>
        <v>65</v>
      </c>
      <c r="AAH83" s="73">
        <f>AAH78+AAH79+AAH80+AAH81+AAH82</f>
        <v>65</v>
      </c>
      <c r="AAI83" s="73">
        <f>AAI78+AAI79+AAI80+AAI81+AAI82</f>
        <v>65</v>
      </c>
      <c r="AAJ83" s="76">
        <f>AAE78+AAF79+AAG80+AAH81+AAI82</f>
        <v>65</v>
      </c>
      <c r="AAK83" s="23"/>
      <c r="AAL83" s="72">
        <f>AAL78+AAL79+AAL80+AAL81+AAL82</f>
        <v>65</v>
      </c>
      <c r="AAM83" s="73">
        <f>AAM78+AAM79+AAM80+AAM81+AAM82</f>
        <v>65</v>
      </c>
      <c r="AAN83" s="73">
        <f>AAN78+AAN79+AAN80+AAN81+AAN82</f>
        <v>65</v>
      </c>
      <c r="AAO83" s="73">
        <f>AAO78+AAO79+AAO80+AAO81+AAO82</f>
        <v>65</v>
      </c>
      <c r="AAP83" s="73">
        <f>AAP78+AAP79+AAP80+AAP81+AAP82</f>
        <v>65</v>
      </c>
      <c r="AAQ83" s="76">
        <f>AAL78+AAM79+AAN80+AAO81+AAP82</f>
        <v>65</v>
      </c>
      <c r="AAR83" s="9"/>
      <c r="AAS83" s="336"/>
      <c r="AAT83" s="5"/>
      <c r="AAU83" s="72">
        <f>AAU78+AAU79+AAU80+AAU81+AAU82</f>
        <v>65</v>
      </c>
      <c r="AAV83" s="73">
        <f>AAV78+AAV79+AAV80+AAV81+AAV82</f>
        <v>65</v>
      </c>
      <c r="AAW83" s="73">
        <f>AAW78+AAW79+AAW80+AAW81+AAW82</f>
        <v>65</v>
      </c>
      <c r="AAX83" s="73">
        <f>AAX78+AAX79+AAX80+AAX81+AAX82</f>
        <v>65</v>
      </c>
      <c r="AAY83" s="73">
        <f>AAY78+AAY79+AAY80+AAY81+AAY82</f>
        <v>65</v>
      </c>
      <c r="AAZ83" s="76">
        <f>AAU78+AAV79+AAW80+AAX81+AAY82</f>
        <v>65</v>
      </c>
      <c r="ABA83" s="23"/>
      <c r="ABB83" s="72">
        <f>ABB78+ABB79+ABB80+ABB81+ABB82</f>
        <v>65</v>
      </c>
      <c r="ABC83" s="73">
        <f>ABC78+ABC79+ABC80+ABC81+ABC82</f>
        <v>65</v>
      </c>
      <c r="ABD83" s="73">
        <f>ABD78+ABD79+ABD80+ABD81+ABD82</f>
        <v>65</v>
      </c>
      <c r="ABE83" s="73">
        <f>ABE78+ABE79+ABE80+ABE81+ABE82</f>
        <v>65</v>
      </c>
      <c r="ABF83" s="73">
        <f>ABF78+ABF79+ABF80+ABF81+ABF82</f>
        <v>65</v>
      </c>
      <c r="ABG83" s="76">
        <f>ABB78+ABC79+ABD80+ABE81+ABF82</f>
        <v>65</v>
      </c>
      <c r="ABH83" s="23"/>
      <c r="ABI83" s="72">
        <f>ABI78+ABI79+ABI80+ABI81+ABI82</f>
        <v>65</v>
      </c>
      <c r="ABJ83" s="73">
        <f>ABJ78+ABJ79+ABJ80+ABJ81+ABJ82</f>
        <v>65</v>
      </c>
      <c r="ABK83" s="73">
        <f>ABK78+ABK79+ABK80+ABK81+ABK82</f>
        <v>65</v>
      </c>
      <c r="ABL83" s="73">
        <f>ABL78+ABL79+ABL80+ABL81+ABL82</f>
        <v>65</v>
      </c>
      <c r="ABM83" s="73">
        <f>ABM78+ABM79+ABM80+ABM81+ABM82</f>
        <v>65</v>
      </c>
      <c r="ABN83" s="76">
        <f>ABI78+ABJ79+ABK80+ABL81+ABM82</f>
        <v>65</v>
      </c>
      <c r="ABO83" s="9"/>
      <c r="ABP83" s="336"/>
      <c r="ABQ83" s="5"/>
      <c r="ABR83" s="72">
        <f>ABR78+ABR79+ABR80+ABR81+ABR82</f>
        <v>65</v>
      </c>
      <c r="ABS83" s="73">
        <f>ABS78+ABS79+ABS80+ABS81+ABS82</f>
        <v>65</v>
      </c>
      <c r="ABT83" s="73">
        <f>ABT78+ABT79+ABT80+ABT81+ABT82</f>
        <v>65</v>
      </c>
      <c r="ABU83" s="73">
        <f>ABU78+ABU79+ABU80+ABU81+ABU82</f>
        <v>65</v>
      </c>
      <c r="ABV83" s="73">
        <f>ABV78+ABV79+ABV80+ABV81+ABV82</f>
        <v>65</v>
      </c>
      <c r="ABW83" s="76">
        <f>ABR78+ABS79+ABT80+ABU81+ABV82</f>
        <v>65</v>
      </c>
      <c r="ABX83" s="23"/>
      <c r="ABY83" s="72">
        <f>ABY78+ABY79+ABY80+ABY81+ABY82</f>
        <v>65</v>
      </c>
      <c r="ABZ83" s="73">
        <f>ABZ78+ABZ79+ABZ80+ABZ81+ABZ82</f>
        <v>65</v>
      </c>
      <c r="ACA83" s="73">
        <f>ACA78+ACA79+ACA80+ACA81+ACA82</f>
        <v>65</v>
      </c>
      <c r="ACB83" s="73">
        <f>ACB78+ACB79+ACB80+ACB81+ACB82</f>
        <v>65</v>
      </c>
      <c r="ACC83" s="73">
        <f>ACC78+ACC79+ACC80+ACC81+ACC82</f>
        <v>65</v>
      </c>
      <c r="ACD83" s="76">
        <f>ABY78+ABZ79+ACA80+ACB81+ACC82</f>
        <v>65</v>
      </c>
      <c r="ACE83" s="23"/>
      <c r="ACF83" s="72">
        <f>ACF78+ACF79+ACF80+ACF81+ACF82</f>
        <v>65</v>
      </c>
      <c r="ACG83" s="73">
        <f>ACG78+ACG79+ACG80+ACG81+ACG82</f>
        <v>65</v>
      </c>
      <c r="ACH83" s="73">
        <f>ACH78+ACH79+ACH80+ACH81+ACH82</f>
        <v>65</v>
      </c>
      <c r="ACI83" s="73">
        <f>ACI78+ACI79+ACI80+ACI81+ACI82</f>
        <v>65</v>
      </c>
      <c r="ACJ83" s="73">
        <f>ACJ78+ACJ79+ACJ80+ACJ81+ACJ82</f>
        <v>65</v>
      </c>
      <c r="ACK83" s="76">
        <f>ACF78+ACG79+ACH80+ACI81+ACJ82</f>
        <v>65</v>
      </c>
      <c r="ACL83" s="9"/>
      <c r="ACM83" s="336"/>
      <c r="ACN83" s="5"/>
      <c r="ACO83" s="72">
        <f>ACO78+ACO79+ACO80+ACO81+ACO82</f>
        <v>65</v>
      </c>
      <c r="ACP83" s="73">
        <f>ACP78+ACP79+ACP80+ACP81+ACP82</f>
        <v>65</v>
      </c>
      <c r="ACQ83" s="73">
        <f>ACQ78+ACQ79+ACQ80+ACQ81+ACQ82</f>
        <v>65</v>
      </c>
      <c r="ACR83" s="73">
        <f>ACR78+ACR79+ACR80+ACR81+ACR82</f>
        <v>65</v>
      </c>
      <c r="ACS83" s="73">
        <f>ACS78+ACS79+ACS80+ACS81+ACS82</f>
        <v>65</v>
      </c>
      <c r="ACT83" s="76">
        <f>ACO78+ACP79+ACQ80+ACR81+ACS82</f>
        <v>65</v>
      </c>
      <c r="ACU83" s="23"/>
      <c r="ACV83" s="72">
        <f>ACV78+ACV79+ACV80+ACV81+ACV82</f>
        <v>65</v>
      </c>
      <c r="ACW83" s="73">
        <f>ACW78+ACW79+ACW80+ACW81+ACW82</f>
        <v>65</v>
      </c>
      <c r="ACX83" s="73">
        <f>ACX78+ACX79+ACX80+ACX81+ACX82</f>
        <v>65</v>
      </c>
      <c r="ACY83" s="73">
        <f>ACY78+ACY79+ACY80+ACY81+ACY82</f>
        <v>65</v>
      </c>
      <c r="ACZ83" s="73">
        <f>ACZ78+ACZ79+ACZ80+ACZ81+ACZ82</f>
        <v>65</v>
      </c>
      <c r="ADA83" s="76">
        <f>ACV78+ACW79+ACX80+ACY81+ACZ82</f>
        <v>65</v>
      </c>
      <c r="ADB83" s="23"/>
      <c r="ADC83" s="72">
        <f>ADC78+ADC79+ADC80+ADC81+ADC82</f>
        <v>65</v>
      </c>
      <c r="ADD83" s="73">
        <f>ADD78+ADD79+ADD80+ADD81+ADD82</f>
        <v>65</v>
      </c>
      <c r="ADE83" s="73">
        <f>ADE78+ADE79+ADE80+ADE81+ADE82</f>
        <v>65</v>
      </c>
      <c r="ADF83" s="73">
        <f>ADF78+ADF79+ADF80+ADF81+ADF82</f>
        <v>65</v>
      </c>
      <c r="ADG83" s="73">
        <f>ADG78+ADG79+ADG80+ADG81+ADG82</f>
        <v>65</v>
      </c>
      <c r="ADH83" s="76">
        <f>ADC78+ADD79+ADE80+ADF81+ADG82</f>
        <v>65</v>
      </c>
      <c r="ADI83" s="9"/>
      <c r="ADJ83" s="336"/>
      <c r="ADK83" s="5"/>
      <c r="ADL83" s="72">
        <f>ADL78+ADL79+ADL80+ADL81+ADL82</f>
        <v>65</v>
      </c>
      <c r="ADM83" s="73">
        <f>ADM78+ADM79+ADM80+ADM81+ADM82</f>
        <v>65</v>
      </c>
      <c r="ADN83" s="73">
        <f>ADN78+ADN79+ADN80+ADN81+ADN82</f>
        <v>65</v>
      </c>
      <c r="ADO83" s="73">
        <f>ADO78+ADO79+ADO80+ADO81+ADO82</f>
        <v>65</v>
      </c>
      <c r="ADP83" s="73">
        <f>ADP78+ADP79+ADP80+ADP81+ADP82</f>
        <v>65</v>
      </c>
      <c r="ADQ83" s="76">
        <f>ADL78+ADM79+ADN80+ADO81+ADP82</f>
        <v>65</v>
      </c>
      <c r="ADR83" s="23"/>
      <c r="ADS83" s="72">
        <f>ADS78+ADS79+ADS80+ADS81+ADS82</f>
        <v>65</v>
      </c>
      <c r="ADT83" s="73">
        <f>ADT78+ADT79+ADT80+ADT81+ADT82</f>
        <v>65</v>
      </c>
      <c r="ADU83" s="73">
        <f>ADU78+ADU79+ADU80+ADU81+ADU82</f>
        <v>65</v>
      </c>
      <c r="ADV83" s="73">
        <f>ADV78+ADV79+ADV80+ADV81+ADV82</f>
        <v>65</v>
      </c>
      <c r="ADW83" s="73">
        <f>ADW78+ADW79+ADW80+ADW81+ADW82</f>
        <v>65</v>
      </c>
      <c r="ADX83" s="76">
        <f>ADS78+ADT79+ADU80+ADV81+ADW82</f>
        <v>65</v>
      </c>
      <c r="ADY83" s="23"/>
      <c r="ADZ83" s="72">
        <f>ADZ78+ADZ79+ADZ80+ADZ81+ADZ82</f>
        <v>65</v>
      </c>
      <c r="AEA83" s="73">
        <f>AEA78+AEA79+AEA80+AEA81+AEA82</f>
        <v>65</v>
      </c>
      <c r="AEB83" s="73">
        <f>AEB78+AEB79+AEB80+AEB81+AEB82</f>
        <v>65</v>
      </c>
      <c r="AEC83" s="73">
        <f>AEC78+AEC79+AEC80+AEC81+AEC82</f>
        <v>65</v>
      </c>
      <c r="AED83" s="73">
        <f>AED78+AED79+AED80+AED81+AED82</f>
        <v>65</v>
      </c>
      <c r="AEE83" s="76">
        <f>ADZ78+AEA79+AEB80+AEC81+AED82</f>
        <v>65</v>
      </c>
      <c r="AEF83" s="9"/>
      <c r="AEG83" s="336"/>
      <c r="AEH83" s="5"/>
      <c r="AEI83" s="72">
        <f>AEI78+AEI79+AEI80+AEI81+AEI82</f>
        <v>65</v>
      </c>
      <c r="AEJ83" s="73">
        <f>AEJ78+AEJ79+AEJ80+AEJ81+AEJ82</f>
        <v>65</v>
      </c>
      <c r="AEK83" s="73">
        <f>AEK78+AEK79+AEK80+AEK81+AEK82</f>
        <v>65</v>
      </c>
      <c r="AEL83" s="73">
        <f>AEL78+AEL79+AEL80+AEL81+AEL82</f>
        <v>65</v>
      </c>
      <c r="AEM83" s="73">
        <f>AEM78+AEM79+AEM80+AEM81+AEM82</f>
        <v>65</v>
      </c>
      <c r="AEN83" s="76">
        <f>AEI78+AEJ79+AEK80+AEL81+AEM82</f>
        <v>65</v>
      </c>
      <c r="AEO83" s="23"/>
      <c r="AEP83" s="72">
        <f>AEP78+AEP79+AEP80+AEP81+AEP82</f>
        <v>65</v>
      </c>
      <c r="AEQ83" s="73">
        <f>AEQ78+AEQ79+AEQ80+AEQ81+AEQ82</f>
        <v>65</v>
      </c>
      <c r="AER83" s="73">
        <f>AER78+AER79+AER80+AER81+AER82</f>
        <v>65</v>
      </c>
      <c r="AES83" s="73">
        <f>AES78+AES79+AES80+AES81+AES82</f>
        <v>65</v>
      </c>
      <c r="AET83" s="73">
        <f>AET78+AET79+AET80+AET81+AET82</f>
        <v>65</v>
      </c>
      <c r="AEU83" s="76">
        <f>AEP78+AEQ79+AER80+AES81+AET82</f>
        <v>65</v>
      </c>
      <c r="AEV83" s="23"/>
      <c r="AEW83" s="72">
        <f>AEW78+AEW79+AEW80+AEW81+AEW82</f>
        <v>65</v>
      </c>
      <c r="AEX83" s="73">
        <f>AEX78+AEX79+AEX80+AEX81+AEX82</f>
        <v>65</v>
      </c>
      <c r="AEY83" s="73">
        <f>AEY78+AEY79+AEY80+AEY81+AEY82</f>
        <v>65</v>
      </c>
      <c r="AEZ83" s="73">
        <f>AEZ78+AEZ79+AEZ80+AEZ81+AEZ82</f>
        <v>65</v>
      </c>
      <c r="AFA83" s="73">
        <f>AFA78+AFA79+AFA80+AFA81+AFA82</f>
        <v>65</v>
      </c>
      <c r="AFB83" s="76">
        <f>AEW78+AEX79+AEY80+AEZ81+AFA82</f>
        <v>65</v>
      </c>
      <c r="AFC83" s="9"/>
      <c r="AFD83" s="336"/>
      <c r="AFE83" s="5"/>
      <c r="AFF83" s="72">
        <f>AFF78+AFF79+AFF80+AFF81+AFF82</f>
        <v>65</v>
      </c>
      <c r="AFG83" s="73">
        <f>AFG78+AFG79+AFG80+AFG81+AFG82</f>
        <v>65</v>
      </c>
      <c r="AFH83" s="73">
        <f>AFH78+AFH79+AFH80+AFH81+AFH82</f>
        <v>65</v>
      </c>
      <c r="AFI83" s="73">
        <f>AFI78+AFI79+AFI80+AFI81+AFI82</f>
        <v>65</v>
      </c>
      <c r="AFJ83" s="73">
        <f>AFJ78+AFJ79+AFJ80+AFJ81+AFJ82</f>
        <v>65</v>
      </c>
      <c r="AFK83" s="76">
        <f>AFF78+AFG79+AFH80+AFI81+AFJ82</f>
        <v>65</v>
      </c>
      <c r="AFL83" s="23"/>
      <c r="AFM83" s="72">
        <f>AFM78+AFM79+AFM80+AFM81+AFM82</f>
        <v>65</v>
      </c>
      <c r="AFN83" s="73">
        <f>AFN78+AFN79+AFN80+AFN81+AFN82</f>
        <v>65</v>
      </c>
      <c r="AFO83" s="73">
        <f>AFO78+AFO79+AFO80+AFO81+AFO82</f>
        <v>65</v>
      </c>
      <c r="AFP83" s="73">
        <f>AFP78+AFP79+AFP80+AFP81+AFP82</f>
        <v>65</v>
      </c>
      <c r="AFQ83" s="73">
        <f>AFQ78+AFQ79+AFQ80+AFQ81+AFQ82</f>
        <v>65</v>
      </c>
      <c r="AFR83" s="76">
        <f>AFM78+AFN79+AFO80+AFP81+AFQ82</f>
        <v>65</v>
      </c>
      <c r="AFS83" s="23"/>
      <c r="AFT83" s="72">
        <f>AFT78+AFT79+AFT80+AFT81+AFT82</f>
        <v>65</v>
      </c>
      <c r="AFU83" s="73">
        <f>AFU78+AFU79+AFU80+AFU81+AFU82</f>
        <v>65</v>
      </c>
      <c r="AFV83" s="73">
        <f>AFV78+AFV79+AFV80+AFV81+AFV82</f>
        <v>65</v>
      </c>
      <c r="AFW83" s="73">
        <f>AFW78+AFW79+AFW80+AFW81+AFW82</f>
        <v>65</v>
      </c>
      <c r="AFX83" s="73">
        <f>AFX78+AFX79+AFX80+AFX81+AFX82</f>
        <v>65</v>
      </c>
      <c r="AFY83" s="76">
        <f>AFT78+AFU79+AFV80+AFW81+AFX82</f>
        <v>65</v>
      </c>
      <c r="AFZ83" s="9"/>
      <c r="AGA83" s="336"/>
    </row>
    <row r="84" spans="1:859" ht="12.75" thickBot="1" x14ac:dyDescent="0.25">
      <c r="A84" s="22"/>
      <c r="B84" s="22"/>
      <c r="C84" s="22"/>
      <c r="D84" s="336"/>
      <c r="E84" s="378" t="s">
        <v>1173</v>
      </c>
      <c r="F84" s="379" t="s">
        <v>62</v>
      </c>
      <c r="G84" s="380">
        <v>27</v>
      </c>
      <c r="H84" s="336"/>
      <c r="I84" s="5"/>
      <c r="J84" s="349">
        <f>L78+J80+N80+L82+L80</f>
        <v>65</v>
      </c>
      <c r="K84" s="350">
        <f>J78+N78+J82+N82+L80</f>
        <v>65</v>
      </c>
      <c r="L84" s="351">
        <f>K79+M79+K81+M81+L80</f>
        <v>65</v>
      </c>
      <c r="M84" s="352">
        <f>L79+K80+M80+L81+L80</f>
        <v>65</v>
      </c>
      <c r="N84" s="353"/>
      <c r="O84" s="79">
        <f>N78+M79+L80+K81+J82</f>
        <v>65</v>
      </c>
      <c r="P84" s="23"/>
      <c r="Q84" s="349">
        <f>S78+Q80+U80+S82+S80</f>
        <v>65</v>
      </c>
      <c r="R84" s="350">
        <f>Q78+U78+Q82+U82+S80</f>
        <v>65</v>
      </c>
      <c r="S84" s="351">
        <f>R79+T79+R81+T81+S80</f>
        <v>65</v>
      </c>
      <c r="T84" s="352">
        <f>S79+R80+T80+S81+S80</f>
        <v>65</v>
      </c>
      <c r="U84" s="353"/>
      <c r="V84" s="79">
        <f>U78+T79+S80+R81+Q82</f>
        <v>65</v>
      </c>
      <c r="W84" s="23"/>
      <c r="X84" s="349">
        <f>Z78+X80+AB80+Z82+Z80</f>
        <v>65</v>
      </c>
      <c r="Y84" s="350">
        <f>X78+AB78+X82+AB82+Z80</f>
        <v>65</v>
      </c>
      <c r="Z84" s="351">
        <f>Y79+AA79+Y81+AA81+Z80</f>
        <v>65</v>
      </c>
      <c r="AA84" s="352">
        <f>Z79+Y80+AA80+Z81+Z80</f>
        <v>65</v>
      </c>
      <c r="AB84" s="353"/>
      <c r="AC84" s="79">
        <f>AB78+AA79+Z80+Y81+X82</f>
        <v>65</v>
      </c>
      <c r="AD84" s="9"/>
      <c r="AE84" s="336"/>
      <c r="AF84" s="5"/>
      <c r="AG84" s="349">
        <f>AI78+AG80+AK80+AI82+AI80</f>
        <v>65</v>
      </c>
      <c r="AH84" s="350">
        <f>AG78+AK78+AG82+AK82+AI80</f>
        <v>65</v>
      </c>
      <c r="AI84" s="351">
        <f>AH79+AJ79+AH81+AJ81+AI80</f>
        <v>65</v>
      </c>
      <c r="AJ84" s="352">
        <f>AI79+AH80+AJ80+AI81+AI80</f>
        <v>65</v>
      </c>
      <c r="AK84" s="353"/>
      <c r="AL84" s="79">
        <f>AK78+AJ79+AI80+AH81+AG82</f>
        <v>65</v>
      </c>
      <c r="AM84" s="23"/>
      <c r="AN84" s="349"/>
      <c r="AO84" s="350"/>
      <c r="AP84" s="351"/>
      <c r="AQ84" s="352"/>
      <c r="AR84" s="353"/>
      <c r="AS84" s="79">
        <f>AR78+AQ79+AP80+AO81+AN82</f>
        <v>65</v>
      </c>
      <c r="AT84" s="23"/>
      <c r="AU84" s="349"/>
      <c r="AV84" s="350"/>
      <c r="AW84" s="351"/>
      <c r="AX84" s="352"/>
      <c r="AY84" s="353"/>
      <c r="AZ84" s="79">
        <f>AY78+AX79+AW80+AV81+AU82</f>
        <v>65</v>
      </c>
      <c r="BA84" s="9"/>
      <c r="BB84" s="336"/>
      <c r="BC84" s="5"/>
      <c r="BD84" s="349"/>
      <c r="BE84" s="350"/>
      <c r="BF84" s="351"/>
      <c r="BG84" s="352"/>
      <c r="BH84" s="353"/>
      <c r="BI84" s="79">
        <f>BH78+BG79+BF80+BE81+BD82</f>
        <v>65</v>
      </c>
      <c r="BJ84" s="23"/>
      <c r="BK84" s="349"/>
      <c r="BL84" s="350"/>
      <c r="BM84" s="351"/>
      <c r="BN84" s="352"/>
      <c r="BO84" s="353"/>
      <c r="BP84" s="79">
        <f>BO78+BN79+BM80+BL81+BK82</f>
        <v>65</v>
      </c>
      <c r="BQ84" s="23"/>
      <c r="BR84" s="349"/>
      <c r="BS84" s="350"/>
      <c r="BT84" s="351"/>
      <c r="BU84" s="352"/>
      <c r="BV84" s="353"/>
      <c r="BW84" s="79">
        <f>BV78+BU79+BT80+BS81+BR82</f>
        <v>65</v>
      </c>
      <c r="BX84" s="9"/>
      <c r="BY84" s="336"/>
      <c r="BZ84" s="5"/>
      <c r="CA84" s="349"/>
      <c r="CB84" s="350"/>
      <c r="CC84" s="351"/>
      <c r="CD84" s="352"/>
      <c r="CE84" s="353"/>
      <c r="CF84" s="79">
        <f>CE78+CD79+CC80+CB81+CA82</f>
        <v>65</v>
      </c>
      <c r="CG84" s="23"/>
      <c r="CH84" s="349"/>
      <c r="CI84" s="350"/>
      <c r="CJ84" s="351"/>
      <c r="CK84" s="352"/>
      <c r="CL84" s="353"/>
      <c r="CM84" s="79">
        <f>CL78+CK79+CJ80+CI81+CH82</f>
        <v>65</v>
      </c>
      <c r="CN84" s="23"/>
      <c r="CO84" s="349"/>
      <c r="CP84" s="350"/>
      <c r="CQ84" s="351"/>
      <c r="CR84" s="352"/>
      <c r="CS84" s="353"/>
      <c r="CT84" s="79">
        <f>CS78+CR79+CQ80+CP81+CO82</f>
        <v>65</v>
      </c>
      <c r="CU84" s="9"/>
      <c r="CV84" s="336"/>
      <c r="CW84" s="5"/>
      <c r="CX84" s="349"/>
      <c r="CY84" s="350"/>
      <c r="CZ84" s="351"/>
      <c r="DA84" s="352"/>
      <c r="DB84" s="353"/>
      <c r="DC84" s="79">
        <f>DB78+DA79+CZ80+CY81+CX82</f>
        <v>65</v>
      </c>
      <c r="DD84" s="23"/>
      <c r="DE84" s="349"/>
      <c r="DF84" s="350"/>
      <c r="DG84" s="351"/>
      <c r="DH84" s="352"/>
      <c r="DI84" s="353"/>
      <c r="DJ84" s="79">
        <f>DI78+DH79+DG80+DF81+DE82</f>
        <v>65</v>
      </c>
      <c r="DK84" s="23"/>
      <c r="DL84" s="349"/>
      <c r="DM84" s="350"/>
      <c r="DN84" s="351"/>
      <c r="DO84" s="352"/>
      <c r="DP84" s="353"/>
      <c r="DQ84" s="79">
        <f>DP78+DO79+DN80+DM81+DL82</f>
        <v>65</v>
      </c>
      <c r="DR84" s="9"/>
      <c r="DS84" s="336"/>
      <c r="DT84" s="5"/>
      <c r="DU84" s="349"/>
      <c r="DV84" s="350"/>
      <c r="DW84" s="351"/>
      <c r="DX84" s="352"/>
      <c r="DY84" s="353"/>
      <c r="DZ84" s="79">
        <f>DY78+DX79+DW80+DV81+DU82</f>
        <v>65</v>
      </c>
      <c r="EA84" s="23"/>
      <c r="EB84" s="349"/>
      <c r="EC84" s="350"/>
      <c r="ED84" s="351"/>
      <c r="EE84" s="352"/>
      <c r="EF84" s="353"/>
      <c r="EG84" s="79">
        <f>EF78+EE79+ED80+EC81+EB82</f>
        <v>65</v>
      </c>
      <c r="EH84" s="23"/>
      <c r="EI84" s="349"/>
      <c r="EJ84" s="350"/>
      <c r="EK84" s="351"/>
      <c r="EL84" s="352"/>
      <c r="EM84" s="353"/>
      <c r="EN84" s="79">
        <f>EM78+EL79+EK80+EJ81+EI82</f>
        <v>65</v>
      </c>
      <c r="EO84" s="9"/>
      <c r="EP84" s="336"/>
      <c r="EQ84" s="5"/>
      <c r="ER84" s="349"/>
      <c r="ES84" s="350"/>
      <c r="ET84" s="351"/>
      <c r="EU84" s="352"/>
      <c r="EV84" s="353"/>
      <c r="EW84" s="79">
        <f>EV78+EU79+ET80+ES81+ER82</f>
        <v>65</v>
      </c>
      <c r="EX84" s="23"/>
      <c r="EY84" s="349"/>
      <c r="EZ84" s="350"/>
      <c r="FA84" s="351"/>
      <c r="FB84" s="352"/>
      <c r="FC84" s="353"/>
      <c r="FD84" s="79">
        <f>FC78+FB79+FA80+EZ81+EY82</f>
        <v>65</v>
      </c>
      <c r="FE84" s="23"/>
      <c r="FF84" s="349"/>
      <c r="FG84" s="350"/>
      <c r="FH84" s="351"/>
      <c r="FI84" s="352"/>
      <c r="FJ84" s="353"/>
      <c r="FK84" s="79">
        <f>FJ78+FI79+FH80+FG81+FF82</f>
        <v>65</v>
      </c>
      <c r="FL84" s="9"/>
      <c r="FM84" s="336"/>
      <c r="FN84" s="5"/>
      <c r="FO84" s="349"/>
      <c r="FP84" s="350"/>
      <c r="FQ84" s="351"/>
      <c r="FR84" s="352"/>
      <c r="FS84" s="353"/>
      <c r="FT84" s="79">
        <f>FS78+FR79+FQ80+FP81+FO82</f>
        <v>65</v>
      </c>
      <c r="FU84" s="23"/>
      <c r="FV84" s="349"/>
      <c r="FW84" s="350"/>
      <c r="FX84" s="351"/>
      <c r="FY84" s="352"/>
      <c r="FZ84" s="353"/>
      <c r="GA84" s="79">
        <f>FZ78+FY79+FX80+FW81+FV82</f>
        <v>65</v>
      </c>
      <c r="GB84" s="23"/>
      <c r="GC84" s="349"/>
      <c r="GD84" s="350"/>
      <c r="GE84" s="351"/>
      <c r="GF84" s="352"/>
      <c r="GG84" s="353"/>
      <c r="GH84" s="79">
        <f>GG78+GF79+GE80+GD81+GC82</f>
        <v>65</v>
      </c>
      <c r="GI84" s="9"/>
      <c r="GJ84" s="336"/>
      <c r="GK84" s="5"/>
      <c r="GL84" s="349"/>
      <c r="GM84" s="350"/>
      <c r="GN84" s="351"/>
      <c r="GO84" s="352"/>
      <c r="GP84" s="353"/>
      <c r="GQ84" s="79">
        <f>GP78+GO79+GN80+GM81+GL82</f>
        <v>65</v>
      </c>
      <c r="GR84" s="23"/>
      <c r="GS84" s="349"/>
      <c r="GT84" s="350"/>
      <c r="GU84" s="351"/>
      <c r="GV84" s="352"/>
      <c r="GW84" s="353"/>
      <c r="GX84" s="79">
        <f>GW78+GV79+GU80+GT81+GS82</f>
        <v>65</v>
      </c>
      <c r="GY84" s="23"/>
      <c r="GZ84" s="349"/>
      <c r="HA84" s="350"/>
      <c r="HB84" s="351"/>
      <c r="HC84" s="352"/>
      <c r="HD84" s="353"/>
      <c r="HE84" s="79">
        <f>HD78+HC79+HB80+HA81+GZ82</f>
        <v>65</v>
      </c>
      <c r="HF84" s="9"/>
      <c r="HG84" s="336"/>
      <c r="HH84" s="5"/>
      <c r="HI84" s="349"/>
      <c r="HJ84" s="350"/>
      <c r="HK84" s="351"/>
      <c r="HL84" s="352"/>
      <c r="HM84" s="353"/>
      <c r="HN84" s="79">
        <f>HM78+HL79+HK80+HJ81+HI82</f>
        <v>65</v>
      </c>
      <c r="HO84" s="23"/>
      <c r="HP84" s="349"/>
      <c r="HQ84" s="350"/>
      <c r="HR84" s="351"/>
      <c r="HS84" s="352"/>
      <c r="HT84" s="353"/>
      <c r="HU84" s="79">
        <f>HT78+HS79+HR80+HQ81+HP82</f>
        <v>65</v>
      </c>
      <c r="HV84" s="23"/>
      <c r="HW84" s="349"/>
      <c r="HX84" s="350"/>
      <c r="HY84" s="351"/>
      <c r="HZ84" s="352"/>
      <c r="IA84" s="353"/>
      <c r="IB84" s="79">
        <f>IA78+HZ79+HY80+HX81+HW82</f>
        <v>65</v>
      </c>
      <c r="IC84" s="9"/>
      <c r="ID84" s="336"/>
      <c r="IE84" s="5"/>
      <c r="IF84" s="349"/>
      <c r="IG84" s="350"/>
      <c r="IH84" s="351"/>
      <c r="II84" s="352"/>
      <c r="IJ84" s="353"/>
      <c r="IK84" s="79">
        <f>IJ78+II79+IH80+IG81+IF82</f>
        <v>65</v>
      </c>
      <c r="IL84" s="23"/>
      <c r="IM84" s="349"/>
      <c r="IN84" s="350"/>
      <c r="IO84" s="351"/>
      <c r="IP84" s="352"/>
      <c r="IQ84" s="353"/>
      <c r="IR84" s="79">
        <f>IQ78+IP79+IO80+IN81+IM82</f>
        <v>65</v>
      </c>
      <c r="IS84" s="23"/>
      <c r="IT84" s="349"/>
      <c r="IU84" s="350"/>
      <c r="IV84" s="351"/>
      <c r="IW84" s="352"/>
      <c r="IX84" s="353"/>
      <c r="IY84" s="79">
        <f>IX78+IW79+IV80+IU81+IT82</f>
        <v>65</v>
      </c>
      <c r="IZ84" s="9"/>
      <c r="JA84" s="336"/>
      <c r="JB84" s="5"/>
      <c r="JC84" s="349"/>
      <c r="JD84" s="350"/>
      <c r="JE84" s="351"/>
      <c r="JF84" s="352"/>
      <c r="JG84" s="353"/>
      <c r="JH84" s="79">
        <f>JG78+JF79+JE80+JD81+JC82</f>
        <v>65</v>
      </c>
      <c r="JI84" s="23"/>
      <c r="JJ84" s="349"/>
      <c r="JK84" s="350"/>
      <c r="JL84" s="351"/>
      <c r="JM84" s="352"/>
      <c r="JN84" s="353"/>
      <c r="JO84" s="79">
        <f>JN78+JM79+JL80+JK81+JJ82</f>
        <v>65</v>
      </c>
      <c r="JP84" s="23"/>
      <c r="JQ84" s="349"/>
      <c r="JR84" s="350"/>
      <c r="JS84" s="351"/>
      <c r="JT84" s="352"/>
      <c r="JU84" s="353"/>
      <c r="JV84" s="79">
        <f>JU78+JT79+JS80+JR81+JQ82</f>
        <v>65</v>
      </c>
      <c r="JW84" s="9"/>
      <c r="JX84" s="336"/>
      <c r="JY84" s="5"/>
      <c r="JZ84" s="349"/>
      <c r="KA84" s="350"/>
      <c r="KB84" s="351"/>
      <c r="KC84" s="352"/>
      <c r="KD84" s="353"/>
      <c r="KE84" s="79">
        <f>KD78+KC79+KB80+KA81+JZ82</f>
        <v>65</v>
      </c>
      <c r="KF84" s="23"/>
      <c r="KG84" s="349"/>
      <c r="KH84" s="350"/>
      <c r="KI84" s="351"/>
      <c r="KJ84" s="352"/>
      <c r="KK84" s="353"/>
      <c r="KL84" s="79">
        <f>KK78+KJ79+KI80+KH81+KG82</f>
        <v>65</v>
      </c>
      <c r="KM84" s="23"/>
      <c r="KN84" s="349"/>
      <c r="KO84" s="350"/>
      <c r="KP84" s="351"/>
      <c r="KQ84" s="352"/>
      <c r="KR84" s="353"/>
      <c r="KS84" s="79">
        <f>KR78+KQ79+KP80+KO81+KN82</f>
        <v>65</v>
      </c>
      <c r="KT84" s="9"/>
      <c r="KU84" s="336"/>
      <c r="KV84" s="5"/>
      <c r="KW84" s="349"/>
      <c r="KX84" s="350"/>
      <c r="KY84" s="351"/>
      <c r="KZ84" s="352"/>
      <c r="LA84" s="353"/>
      <c r="LB84" s="79">
        <f>LA78+KZ79+KY80+KX81+KW82</f>
        <v>65</v>
      </c>
      <c r="LC84" s="23"/>
      <c r="LD84" s="349"/>
      <c r="LE84" s="350"/>
      <c r="LF84" s="351"/>
      <c r="LG84" s="352"/>
      <c r="LH84" s="353"/>
      <c r="LI84" s="79">
        <f>LH78+LG79+LF80+LE81+LD82</f>
        <v>65</v>
      </c>
      <c r="LJ84" s="23"/>
      <c r="LK84" s="349"/>
      <c r="LL84" s="350"/>
      <c r="LM84" s="351"/>
      <c r="LN84" s="352"/>
      <c r="LO84" s="353"/>
      <c r="LP84" s="79">
        <f>LO78+LN79+LM80+LL81+LK82</f>
        <v>65</v>
      </c>
      <c r="LQ84" s="9"/>
      <c r="LR84" s="336"/>
      <c r="LS84" s="5"/>
      <c r="LT84" s="349"/>
      <c r="LU84" s="350"/>
      <c r="LV84" s="351"/>
      <c r="LW84" s="352"/>
      <c r="LX84" s="353"/>
      <c r="LY84" s="79">
        <f>LX78+LW79+LV80+LU81+LT82</f>
        <v>65</v>
      </c>
      <c r="LZ84" s="23"/>
      <c r="MA84" s="349"/>
      <c r="MB84" s="350"/>
      <c r="MC84" s="351"/>
      <c r="MD84" s="352"/>
      <c r="ME84" s="353"/>
      <c r="MF84" s="79">
        <f>ME78+MD79+MC80+MB81+MA82</f>
        <v>65</v>
      </c>
      <c r="MG84" s="23"/>
      <c r="MH84" s="349"/>
      <c r="MI84" s="350"/>
      <c r="MJ84" s="351"/>
      <c r="MK84" s="352"/>
      <c r="ML84" s="353"/>
      <c r="MM84" s="79">
        <f>ML78+MK79+MJ80+MI81+MH82</f>
        <v>65</v>
      </c>
      <c r="MN84" s="9"/>
      <c r="MO84" s="336"/>
      <c r="MP84" s="5"/>
      <c r="MQ84" s="349"/>
      <c r="MR84" s="350"/>
      <c r="MS84" s="351"/>
      <c r="MT84" s="352"/>
      <c r="MU84" s="353"/>
      <c r="MV84" s="79">
        <f>MU78+MT79+MS80+MR81+MQ82</f>
        <v>65</v>
      </c>
      <c r="MW84" s="23"/>
      <c r="MX84" s="349"/>
      <c r="MY84" s="350"/>
      <c r="MZ84" s="351"/>
      <c r="NA84" s="352"/>
      <c r="NB84" s="353"/>
      <c r="NC84" s="79">
        <f>NB78+NA79+MZ80+MY81+MX82</f>
        <v>65</v>
      </c>
      <c r="ND84" s="23"/>
      <c r="NE84" s="349"/>
      <c r="NF84" s="350"/>
      <c r="NG84" s="351"/>
      <c r="NH84" s="352"/>
      <c r="NI84" s="353"/>
      <c r="NJ84" s="79">
        <f>NI78+NH79+NG80+NF81+NE82</f>
        <v>65</v>
      </c>
      <c r="NK84" s="9"/>
      <c r="NL84" s="336"/>
      <c r="NM84" s="5"/>
      <c r="NN84" s="349"/>
      <c r="NO84" s="350"/>
      <c r="NP84" s="351"/>
      <c r="NQ84" s="352"/>
      <c r="NR84" s="353"/>
      <c r="NS84" s="79">
        <f>NR78+NQ79+NP80+NO81+NN82</f>
        <v>65</v>
      </c>
      <c r="NT84" s="23"/>
      <c r="NU84" s="349"/>
      <c r="NV84" s="350"/>
      <c r="NW84" s="351"/>
      <c r="NX84" s="352"/>
      <c r="NY84" s="353"/>
      <c r="NZ84" s="79">
        <f>NY78+NX79+NW80+NV81+NU82</f>
        <v>65</v>
      </c>
      <c r="OA84" s="23"/>
      <c r="OB84" s="349"/>
      <c r="OC84" s="350"/>
      <c r="OD84" s="351"/>
      <c r="OE84" s="352"/>
      <c r="OF84" s="353"/>
      <c r="OG84" s="79">
        <f>OF78+OE79+OD80+OC81+OB82</f>
        <v>65</v>
      </c>
      <c r="OH84" s="9"/>
      <c r="OI84" s="336"/>
      <c r="OJ84" s="5"/>
      <c r="OK84" s="349"/>
      <c r="OL84" s="350"/>
      <c r="OM84" s="351"/>
      <c r="ON84" s="352"/>
      <c r="OO84" s="353"/>
      <c r="OP84" s="79">
        <f>OO78+ON79+OM80+OL81+OK82</f>
        <v>65</v>
      </c>
      <c r="OQ84" s="23"/>
      <c r="OR84" s="349"/>
      <c r="OS84" s="350"/>
      <c r="OT84" s="351"/>
      <c r="OU84" s="352"/>
      <c r="OV84" s="353"/>
      <c r="OW84" s="79">
        <f>OV78+OU79+OT80+OS81+OR82</f>
        <v>65</v>
      </c>
      <c r="OX84" s="23"/>
      <c r="OY84" s="349"/>
      <c r="OZ84" s="350"/>
      <c r="PA84" s="351"/>
      <c r="PB84" s="352"/>
      <c r="PC84" s="353"/>
      <c r="PD84" s="79">
        <f>PC78+PB79+PA80+OZ81+OY82</f>
        <v>65</v>
      </c>
      <c r="PE84" s="9"/>
      <c r="PF84" s="336"/>
      <c r="PG84" s="5"/>
      <c r="PH84" s="349"/>
      <c r="PI84" s="350"/>
      <c r="PJ84" s="351"/>
      <c r="PK84" s="352"/>
      <c r="PL84" s="353"/>
      <c r="PM84" s="79">
        <f>PL78+PK79+PJ80+PI81+PH82</f>
        <v>65</v>
      </c>
      <c r="PN84" s="23"/>
      <c r="PO84" s="349"/>
      <c r="PP84" s="350"/>
      <c r="PQ84" s="351"/>
      <c r="PR84" s="352"/>
      <c r="PS84" s="353"/>
      <c r="PT84" s="79">
        <f>PS78+PR79+PQ80+PP81+PO82</f>
        <v>65</v>
      </c>
      <c r="PU84" s="23"/>
      <c r="PV84" s="349"/>
      <c r="PW84" s="350"/>
      <c r="PX84" s="351"/>
      <c r="PY84" s="352"/>
      <c r="PZ84" s="353"/>
      <c r="QA84" s="79">
        <f>PZ78+PY79+PX80+PW81+PV82</f>
        <v>65</v>
      </c>
      <c r="QB84" s="9"/>
      <c r="QC84" s="336"/>
      <c r="QD84" s="5"/>
      <c r="QE84" s="349"/>
      <c r="QF84" s="350"/>
      <c r="QG84" s="351"/>
      <c r="QH84" s="352"/>
      <c r="QI84" s="353"/>
      <c r="QJ84" s="79">
        <f>QI78+QH79+QG80+QF81+QE82</f>
        <v>65</v>
      </c>
      <c r="QK84" s="23"/>
      <c r="QL84" s="349"/>
      <c r="QM84" s="350"/>
      <c r="QN84" s="351"/>
      <c r="QO84" s="352"/>
      <c r="QP84" s="353"/>
      <c r="QQ84" s="79">
        <f>QP78+QO79+QN80+QM81+QL82</f>
        <v>65</v>
      </c>
      <c r="QR84" s="23"/>
      <c r="QS84" s="349"/>
      <c r="QT84" s="350"/>
      <c r="QU84" s="351"/>
      <c r="QV84" s="352"/>
      <c r="QW84" s="353"/>
      <c r="QX84" s="79">
        <f>QW78+QV79+QU80+QT81+QS82</f>
        <v>65</v>
      </c>
      <c r="QY84" s="9"/>
      <c r="QZ84" s="336"/>
      <c r="RA84" s="5"/>
      <c r="RB84" s="349"/>
      <c r="RC84" s="350"/>
      <c r="RD84" s="351"/>
      <c r="RE84" s="352"/>
      <c r="RF84" s="353"/>
      <c r="RG84" s="79">
        <f>RF78+RE79+RD80+RC81+RB82</f>
        <v>65</v>
      </c>
      <c r="RH84" s="23"/>
      <c r="RI84" s="349"/>
      <c r="RJ84" s="350"/>
      <c r="RK84" s="351"/>
      <c r="RL84" s="352"/>
      <c r="RM84" s="353"/>
      <c r="RN84" s="79">
        <f>RM78+RL79+RK80+RJ81+RI82</f>
        <v>65</v>
      </c>
      <c r="RO84" s="23"/>
      <c r="RP84" s="349"/>
      <c r="RQ84" s="350"/>
      <c r="RR84" s="351"/>
      <c r="RS84" s="352"/>
      <c r="RT84" s="353"/>
      <c r="RU84" s="79">
        <f>RT78+RS79+RR80+RQ81+RP82</f>
        <v>65</v>
      </c>
      <c r="RV84" s="9"/>
      <c r="RW84" s="336"/>
      <c r="RX84" s="5"/>
      <c r="RY84" s="349"/>
      <c r="RZ84" s="350"/>
      <c r="SA84" s="351"/>
      <c r="SB84" s="352"/>
      <c r="SC84" s="353"/>
      <c r="SD84" s="79">
        <f>SC78+SB79+SA80+RZ81+RY82</f>
        <v>65</v>
      </c>
      <c r="SE84" s="23"/>
      <c r="SF84" s="349"/>
      <c r="SG84" s="350"/>
      <c r="SH84" s="351"/>
      <c r="SI84" s="352"/>
      <c r="SJ84" s="353"/>
      <c r="SK84" s="79">
        <f>SJ78+SI79+SH80+SG81+SF82</f>
        <v>65</v>
      </c>
      <c r="SL84" s="23"/>
      <c r="SM84" s="349"/>
      <c r="SN84" s="350"/>
      <c r="SO84" s="351"/>
      <c r="SP84" s="352"/>
      <c r="SQ84" s="353"/>
      <c r="SR84" s="79">
        <f>SQ78+SP79+SO80+SN81+SM82</f>
        <v>65</v>
      </c>
      <c r="SS84" s="9"/>
      <c r="ST84" s="336"/>
      <c r="SU84" s="5"/>
      <c r="SV84" s="349"/>
      <c r="SW84" s="350"/>
      <c r="SX84" s="351"/>
      <c r="SY84" s="352"/>
      <c r="SZ84" s="353"/>
      <c r="TA84" s="79">
        <f>SZ78+SY79+SX80+SW81+SV82</f>
        <v>65</v>
      </c>
      <c r="TB84" s="23"/>
      <c r="TC84" s="349"/>
      <c r="TD84" s="350"/>
      <c r="TE84" s="351"/>
      <c r="TF84" s="352"/>
      <c r="TG84" s="353"/>
      <c r="TH84" s="79">
        <f>TG78+TF79+TE80+TD81+TC82</f>
        <v>65</v>
      </c>
      <c r="TI84" s="23"/>
      <c r="TJ84" s="349"/>
      <c r="TK84" s="350"/>
      <c r="TL84" s="351"/>
      <c r="TM84" s="352"/>
      <c r="TN84" s="353"/>
      <c r="TO84" s="79">
        <f>TN78+TM79+TL80+TK81+TJ82</f>
        <v>65</v>
      </c>
      <c r="TP84" s="9"/>
      <c r="TQ84" s="336"/>
      <c r="TR84" s="5"/>
      <c r="TS84" s="349"/>
      <c r="TT84" s="350"/>
      <c r="TU84" s="351"/>
      <c r="TV84" s="352"/>
      <c r="TW84" s="353"/>
      <c r="TX84" s="79">
        <f>TW78+TV79+TU80+TT81+TS82</f>
        <v>65</v>
      </c>
      <c r="TY84" s="23"/>
      <c r="TZ84" s="349"/>
      <c r="UA84" s="350"/>
      <c r="UB84" s="351"/>
      <c r="UC84" s="352"/>
      <c r="UD84" s="353"/>
      <c r="UE84" s="79">
        <f>UD78+UC79+UB80+UA81+TZ82</f>
        <v>65</v>
      </c>
      <c r="UF84" s="23"/>
      <c r="UG84" s="349"/>
      <c r="UH84" s="350"/>
      <c r="UI84" s="351"/>
      <c r="UJ84" s="352"/>
      <c r="UK84" s="353"/>
      <c r="UL84" s="79">
        <f>UK78+UJ79+UI80+UH81+UG82</f>
        <v>65</v>
      </c>
      <c r="UM84" s="9"/>
      <c r="UN84" s="336"/>
      <c r="UO84" s="5"/>
      <c r="UP84" s="349"/>
      <c r="UQ84" s="350"/>
      <c r="UR84" s="351"/>
      <c r="US84" s="352"/>
      <c r="UT84" s="353"/>
      <c r="UU84" s="79">
        <f>UT78+US79+UR80+UQ81+UP82</f>
        <v>65</v>
      </c>
      <c r="UV84" s="23"/>
      <c r="UW84" s="349"/>
      <c r="UX84" s="350"/>
      <c r="UY84" s="351"/>
      <c r="UZ84" s="352"/>
      <c r="VA84" s="353"/>
      <c r="VB84" s="79">
        <f>VA78+UZ79+UY80+UX81+UW82</f>
        <v>65</v>
      </c>
      <c r="VC84" s="23"/>
      <c r="VD84" s="349"/>
      <c r="VE84" s="350"/>
      <c r="VF84" s="351"/>
      <c r="VG84" s="352"/>
      <c r="VH84" s="353"/>
      <c r="VI84" s="79">
        <f>VH78+VG79+VF80+VE81+VD82</f>
        <v>65</v>
      </c>
      <c r="VJ84" s="9"/>
      <c r="VK84" s="336"/>
      <c r="VL84" s="5"/>
      <c r="VM84" s="349"/>
      <c r="VN84" s="350"/>
      <c r="VO84" s="351"/>
      <c r="VP84" s="352"/>
      <c r="VQ84" s="353"/>
      <c r="VR84" s="79">
        <f>VQ78+VP79+VO80+VN81+VM82</f>
        <v>65</v>
      </c>
      <c r="VS84" s="23"/>
      <c r="VT84" s="349"/>
      <c r="VU84" s="350"/>
      <c r="VV84" s="351"/>
      <c r="VW84" s="352"/>
      <c r="VX84" s="353"/>
      <c r="VY84" s="79">
        <f>VX78+VW79+VV80+VU81+VT82</f>
        <v>65</v>
      </c>
      <c r="VZ84" s="23"/>
      <c r="WA84" s="349"/>
      <c r="WB84" s="350"/>
      <c r="WC84" s="351"/>
      <c r="WD84" s="352"/>
      <c r="WE84" s="353"/>
      <c r="WF84" s="79">
        <f>WE78+WD79+WC80+WB81+WA82</f>
        <v>65</v>
      </c>
      <c r="WG84" s="9"/>
      <c r="WH84" s="336"/>
      <c r="WI84" s="5"/>
      <c r="WJ84" s="349"/>
      <c r="WK84" s="350"/>
      <c r="WL84" s="351"/>
      <c r="WM84" s="352"/>
      <c r="WN84" s="353"/>
      <c r="WO84" s="79">
        <f>WN78+WM79+WL80+WK81+WJ82</f>
        <v>65</v>
      </c>
      <c r="WP84" s="23"/>
      <c r="WQ84" s="349"/>
      <c r="WR84" s="350"/>
      <c r="WS84" s="351"/>
      <c r="WT84" s="352"/>
      <c r="WU84" s="353"/>
      <c r="WV84" s="79">
        <f>WU78+WT79+WS80+WR81+WQ82</f>
        <v>65</v>
      </c>
      <c r="WW84" s="23"/>
      <c r="WX84" s="349"/>
      <c r="WY84" s="350"/>
      <c r="WZ84" s="351"/>
      <c r="XA84" s="352"/>
      <c r="XB84" s="353"/>
      <c r="XC84" s="79">
        <f>XB78+XA79+WZ80+WY81+WX82</f>
        <v>65</v>
      </c>
      <c r="XD84" s="9"/>
      <c r="XE84" s="336"/>
      <c r="XF84" s="5"/>
      <c r="XG84" s="349"/>
      <c r="XH84" s="350"/>
      <c r="XI84" s="351"/>
      <c r="XJ84" s="352"/>
      <c r="XK84" s="353"/>
      <c r="XL84" s="79">
        <f>XK78+XJ79+XI80+XH81+XG82</f>
        <v>65</v>
      </c>
      <c r="XM84" s="23"/>
      <c r="XN84" s="349"/>
      <c r="XO84" s="350"/>
      <c r="XP84" s="351"/>
      <c r="XQ84" s="352"/>
      <c r="XR84" s="353"/>
      <c r="XS84" s="79">
        <f>XR78+XQ79+XP80+XO81+XN82</f>
        <v>65</v>
      </c>
      <c r="XT84" s="23"/>
      <c r="XU84" s="349"/>
      <c r="XV84" s="350"/>
      <c r="XW84" s="351"/>
      <c r="XX84" s="352"/>
      <c r="XY84" s="353"/>
      <c r="XZ84" s="79">
        <f>XY78+XX79+XW80+XV81+XU82</f>
        <v>65</v>
      </c>
      <c r="YA84" s="9"/>
      <c r="YB84" s="336"/>
      <c r="YC84" s="5"/>
      <c r="YD84" s="349"/>
      <c r="YE84" s="350"/>
      <c r="YF84" s="351"/>
      <c r="YG84" s="352"/>
      <c r="YH84" s="353"/>
      <c r="YI84" s="79">
        <f>YH78+YG79+YF80+YE81+YD82</f>
        <v>65</v>
      </c>
      <c r="YJ84" s="23"/>
      <c r="YK84" s="349"/>
      <c r="YL84" s="350"/>
      <c r="YM84" s="351"/>
      <c r="YN84" s="352"/>
      <c r="YO84" s="353"/>
      <c r="YP84" s="79">
        <f>YO78+YN79+YM80+YL81+YK82</f>
        <v>65</v>
      </c>
      <c r="YQ84" s="23"/>
      <c r="YR84" s="349"/>
      <c r="YS84" s="350"/>
      <c r="YT84" s="351"/>
      <c r="YU84" s="352"/>
      <c r="YV84" s="353"/>
      <c r="YW84" s="79">
        <f>YV78+YU79+YT80+YS81+YR82</f>
        <v>65</v>
      </c>
      <c r="YX84" s="9"/>
      <c r="YY84" s="336"/>
      <c r="YZ84" s="5"/>
      <c r="ZA84" s="349"/>
      <c r="ZB84" s="350"/>
      <c r="ZC84" s="351"/>
      <c r="ZD84" s="352"/>
      <c r="ZE84" s="353"/>
      <c r="ZF84" s="79">
        <f>ZE78+ZD79+ZC80+ZB81+ZA82</f>
        <v>65</v>
      </c>
      <c r="ZG84" s="23"/>
      <c r="ZH84" s="349"/>
      <c r="ZI84" s="350"/>
      <c r="ZJ84" s="351"/>
      <c r="ZK84" s="352"/>
      <c r="ZL84" s="353"/>
      <c r="ZM84" s="79">
        <f>ZL78+ZK79+ZJ80+ZI81+ZH82</f>
        <v>65</v>
      </c>
      <c r="ZN84" s="23"/>
      <c r="ZO84" s="349"/>
      <c r="ZP84" s="350"/>
      <c r="ZQ84" s="351"/>
      <c r="ZR84" s="352"/>
      <c r="ZS84" s="353"/>
      <c r="ZT84" s="79">
        <f>ZS78+ZR79+ZQ80+ZP81+ZO82</f>
        <v>65</v>
      </c>
      <c r="ZU84" s="9"/>
      <c r="ZV84" s="336"/>
      <c r="ZW84" s="5"/>
      <c r="ZX84" s="349"/>
      <c r="ZY84" s="350"/>
      <c r="ZZ84" s="351"/>
      <c r="AAA84" s="352"/>
      <c r="AAB84" s="353"/>
      <c r="AAC84" s="79">
        <f>AAB78+AAA79+ZZ80+ZY81+ZX82</f>
        <v>65</v>
      </c>
      <c r="AAD84" s="23"/>
      <c r="AAE84" s="349"/>
      <c r="AAF84" s="350"/>
      <c r="AAG84" s="351"/>
      <c r="AAH84" s="352"/>
      <c r="AAI84" s="353"/>
      <c r="AAJ84" s="79">
        <f>AAI78+AAH79+AAG80+AAF81+AAE82</f>
        <v>65</v>
      </c>
      <c r="AAK84" s="23"/>
      <c r="AAL84" s="349"/>
      <c r="AAM84" s="350"/>
      <c r="AAN84" s="351"/>
      <c r="AAO84" s="352"/>
      <c r="AAP84" s="353"/>
      <c r="AAQ84" s="79">
        <f>AAP78+AAO79+AAN80+AAM81+AAL82</f>
        <v>65</v>
      </c>
      <c r="AAR84" s="9"/>
      <c r="AAS84" s="336"/>
      <c r="AAT84" s="5"/>
      <c r="AAU84" s="349"/>
      <c r="AAV84" s="350"/>
      <c r="AAW84" s="351"/>
      <c r="AAX84" s="352"/>
      <c r="AAY84" s="353"/>
      <c r="AAZ84" s="79">
        <f>AAY78+AAX79+AAW80+AAV81+AAU82</f>
        <v>65</v>
      </c>
      <c r="ABA84" s="23"/>
      <c r="ABB84" s="349"/>
      <c r="ABC84" s="350"/>
      <c r="ABD84" s="351"/>
      <c r="ABE84" s="352"/>
      <c r="ABF84" s="353"/>
      <c r="ABG84" s="79">
        <f>ABF78+ABE79+ABD80+ABC81+ABB82</f>
        <v>65</v>
      </c>
      <c r="ABH84" s="23"/>
      <c r="ABI84" s="349"/>
      <c r="ABJ84" s="350"/>
      <c r="ABK84" s="351"/>
      <c r="ABL84" s="352"/>
      <c r="ABM84" s="353"/>
      <c r="ABN84" s="79">
        <f>ABM78+ABL79+ABK80+ABJ81+ABI82</f>
        <v>65</v>
      </c>
      <c r="ABO84" s="9"/>
      <c r="ABP84" s="336"/>
      <c r="ABQ84" s="5"/>
      <c r="ABR84" s="349"/>
      <c r="ABS84" s="350"/>
      <c r="ABT84" s="351"/>
      <c r="ABU84" s="352"/>
      <c r="ABV84" s="353"/>
      <c r="ABW84" s="79">
        <f>ABV78+ABU79+ABT80+ABS81+ABR82</f>
        <v>65</v>
      </c>
      <c r="ABX84" s="23"/>
      <c r="ABY84" s="349"/>
      <c r="ABZ84" s="350"/>
      <c r="ACA84" s="351"/>
      <c r="ACB84" s="352"/>
      <c r="ACC84" s="353"/>
      <c r="ACD84" s="79">
        <f>ACC78+ACB79+ACA80+ABZ81+ABY82</f>
        <v>65</v>
      </c>
      <c r="ACE84" s="23"/>
      <c r="ACF84" s="349"/>
      <c r="ACG84" s="350"/>
      <c r="ACH84" s="351"/>
      <c r="ACI84" s="352"/>
      <c r="ACJ84" s="353"/>
      <c r="ACK84" s="79">
        <f>ACJ78+ACI79+ACH80+ACG81+ACF82</f>
        <v>65</v>
      </c>
      <c r="ACL84" s="9"/>
      <c r="ACM84" s="336"/>
      <c r="ACN84" s="5"/>
      <c r="ACO84" s="349"/>
      <c r="ACP84" s="350"/>
      <c r="ACQ84" s="351"/>
      <c r="ACR84" s="352"/>
      <c r="ACS84" s="353"/>
      <c r="ACT84" s="79">
        <f>ACS78+ACR79+ACQ80+ACP81+ACO82</f>
        <v>65</v>
      </c>
      <c r="ACU84" s="23"/>
      <c r="ACV84" s="349"/>
      <c r="ACW84" s="350"/>
      <c r="ACX84" s="351"/>
      <c r="ACY84" s="352"/>
      <c r="ACZ84" s="353"/>
      <c r="ADA84" s="79">
        <f>ACZ78+ACY79+ACX80+ACW81+ACV82</f>
        <v>65</v>
      </c>
      <c r="ADB84" s="23"/>
      <c r="ADC84" s="349"/>
      <c r="ADD84" s="350"/>
      <c r="ADE84" s="351"/>
      <c r="ADF84" s="352"/>
      <c r="ADG84" s="353"/>
      <c r="ADH84" s="79">
        <f>ADG78+ADF79+ADE80+ADD81+ADC82</f>
        <v>65</v>
      </c>
      <c r="ADI84" s="9"/>
      <c r="ADJ84" s="336"/>
      <c r="ADK84" s="5"/>
      <c r="ADL84" s="349"/>
      <c r="ADM84" s="350"/>
      <c r="ADN84" s="351"/>
      <c r="ADO84" s="352"/>
      <c r="ADP84" s="353"/>
      <c r="ADQ84" s="79">
        <f>ADP78+ADO79+ADN80+ADM81+ADL82</f>
        <v>65</v>
      </c>
      <c r="ADR84" s="23"/>
      <c r="ADS84" s="349"/>
      <c r="ADT84" s="350"/>
      <c r="ADU84" s="351"/>
      <c r="ADV84" s="352"/>
      <c r="ADW84" s="353"/>
      <c r="ADX84" s="79">
        <f>ADW78+ADV79+ADU80+ADT81+ADS82</f>
        <v>65</v>
      </c>
      <c r="ADY84" s="23"/>
      <c r="ADZ84" s="349"/>
      <c r="AEA84" s="350"/>
      <c r="AEB84" s="351"/>
      <c r="AEC84" s="352"/>
      <c r="AED84" s="353"/>
      <c r="AEE84" s="79">
        <f>AED78+AEC79+AEB80+AEA81+ADZ82</f>
        <v>65</v>
      </c>
      <c r="AEF84" s="9"/>
      <c r="AEG84" s="336"/>
      <c r="AEH84" s="5"/>
      <c r="AEI84" s="349"/>
      <c r="AEJ84" s="350"/>
      <c r="AEK84" s="351"/>
      <c r="AEL84" s="352"/>
      <c r="AEM84" s="353"/>
      <c r="AEN84" s="79">
        <f>AEM78+AEL79+AEK80+AEJ81+AEI82</f>
        <v>65</v>
      </c>
      <c r="AEO84" s="23"/>
      <c r="AEP84" s="349"/>
      <c r="AEQ84" s="350"/>
      <c r="AER84" s="351"/>
      <c r="AES84" s="352"/>
      <c r="AET84" s="353"/>
      <c r="AEU84" s="79">
        <f>AET78+AES79+AER80+AEQ81+AEP82</f>
        <v>65</v>
      </c>
      <c r="AEV84" s="23"/>
      <c r="AEW84" s="349"/>
      <c r="AEX84" s="350"/>
      <c r="AEY84" s="351"/>
      <c r="AEZ84" s="352"/>
      <c r="AFA84" s="353"/>
      <c r="AFB84" s="79">
        <f>AFA78+AEZ79+AEY80+AEX81+AEW82</f>
        <v>65</v>
      </c>
      <c r="AFC84" s="9"/>
      <c r="AFD84" s="336"/>
      <c r="AFE84" s="5"/>
      <c r="AFF84" s="387"/>
      <c r="AFG84" s="350"/>
      <c r="AFH84" s="351"/>
      <c r="AFI84" s="352"/>
      <c r="AFJ84" s="353"/>
      <c r="AFK84" s="79">
        <f>AFJ78+AFI79+AFH80+AFG81+AFF82</f>
        <v>65</v>
      </c>
      <c r="AFL84" s="23"/>
      <c r="AFM84" s="349"/>
      <c r="AFN84" s="350"/>
      <c r="AFO84" s="351"/>
      <c r="AFP84" s="352"/>
      <c r="AFQ84" s="353"/>
      <c r="AFR84" s="79">
        <f>AFQ78+AFP79+AFO80+AFN81+AFM82</f>
        <v>65</v>
      </c>
      <c r="AFS84" s="23"/>
      <c r="AFT84" s="349"/>
      <c r="AFU84" s="350"/>
      <c r="AFV84" s="351"/>
      <c r="AFW84" s="352"/>
      <c r="AFX84" s="353"/>
      <c r="AFY84" s="79">
        <f>AFX78+AFW79+AFV80+AFU81+AFT82</f>
        <v>65</v>
      </c>
      <c r="AFZ84" s="9"/>
      <c r="AGA84" s="336"/>
    </row>
    <row r="85" spans="1:859" ht="12.75" thickBot="1" x14ac:dyDescent="0.25">
      <c r="A85" s="22"/>
      <c r="B85" s="22"/>
      <c r="C85" s="22"/>
      <c r="D85" s="336"/>
      <c r="E85" s="378" t="s">
        <v>1174</v>
      </c>
      <c r="F85" s="379" t="s">
        <v>62</v>
      </c>
      <c r="G85" s="380">
        <v>29</v>
      </c>
      <c r="H85" s="336"/>
      <c r="I85" s="5"/>
      <c r="J85" s="42">
        <v>7</v>
      </c>
      <c r="K85" s="23"/>
      <c r="L85" s="23"/>
      <c r="M85" s="23"/>
      <c r="N85" s="23"/>
      <c r="O85" s="23"/>
      <c r="P85" s="23"/>
      <c r="Q85" s="42">
        <v>8</v>
      </c>
      <c r="R85" s="23"/>
      <c r="S85" s="23"/>
      <c r="T85" s="23"/>
      <c r="U85" s="23"/>
      <c r="V85" s="23"/>
      <c r="W85" s="23"/>
      <c r="X85" s="42">
        <v>9</v>
      </c>
      <c r="Y85" s="23"/>
      <c r="Z85" s="23"/>
      <c r="AA85" s="23"/>
      <c r="AB85" s="23"/>
      <c r="AC85" s="23"/>
      <c r="AD85" s="9"/>
      <c r="AE85" s="336"/>
      <c r="AF85" s="5"/>
      <c r="AG85" s="42">
        <v>7</v>
      </c>
      <c r="AH85" s="23"/>
      <c r="AI85" s="23"/>
      <c r="AJ85" s="23"/>
      <c r="AK85" s="23"/>
      <c r="AL85" s="23"/>
      <c r="AM85" s="23"/>
      <c r="AN85" s="42">
        <v>8</v>
      </c>
      <c r="AO85" s="23"/>
      <c r="AP85" s="23"/>
      <c r="AQ85" s="23"/>
      <c r="AR85" s="23"/>
      <c r="AS85" s="23"/>
      <c r="AT85" s="23"/>
      <c r="AU85" s="42">
        <v>9</v>
      </c>
      <c r="AV85" s="23"/>
      <c r="AW85" s="23"/>
      <c r="AX85" s="23"/>
      <c r="AY85" s="23"/>
      <c r="AZ85" s="23"/>
      <c r="BA85" s="9"/>
      <c r="BB85" s="336"/>
      <c r="BC85" s="5"/>
      <c r="BD85" s="42">
        <v>7</v>
      </c>
      <c r="BE85" s="23"/>
      <c r="BF85" s="23"/>
      <c r="BG85" s="23"/>
      <c r="BH85" s="23"/>
      <c r="BI85" s="23"/>
      <c r="BJ85" s="23"/>
      <c r="BK85" s="42">
        <v>8</v>
      </c>
      <c r="BL85" s="23"/>
      <c r="BM85" s="23"/>
      <c r="BN85" s="23"/>
      <c r="BO85" s="23"/>
      <c r="BP85" s="23"/>
      <c r="BQ85" s="23"/>
      <c r="BR85" s="42">
        <v>9</v>
      </c>
      <c r="BS85" s="23"/>
      <c r="BT85" s="23"/>
      <c r="BU85" s="23"/>
      <c r="BV85" s="23"/>
      <c r="BW85" s="23"/>
      <c r="BX85" s="9"/>
      <c r="BY85" s="336"/>
      <c r="BZ85" s="5"/>
      <c r="CA85" s="31">
        <v>7</v>
      </c>
      <c r="CB85" s="23"/>
      <c r="CC85" s="23"/>
      <c r="CD85" s="23"/>
      <c r="CE85" s="23"/>
      <c r="CF85" s="23"/>
      <c r="CG85" s="23"/>
      <c r="CH85" s="31">
        <v>8</v>
      </c>
      <c r="CI85" s="23"/>
      <c r="CJ85" s="23"/>
      <c r="CK85" s="23"/>
      <c r="CL85" s="23"/>
      <c r="CM85" s="23"/>
      <c r="CN85" s="23"/>
      <c r="CO85" s="31">
        <v>9</v>
      </c>
      <c r="CP85" s="23"/>
      <c r="CQ85" s="23"/>
      <c r="CR85" s="23"/>
      <c r="CS85" s="23"/>
      <c r="CT85" s="23"/>
      <c r="CU85" s="9"/>
      <c r="CV85" s="336"/>
      <c r="CW85" s="5"/>
      <c r="CX85" s="42">
        <v>7</v>
      </c>
      <c r="CY85" s="23"/>
      <c r="CZ85" s="23"/>
      <c r="DA85" s="23"/>
      <c r="DB85" s="23"/>
      <c r="DC85" s="23"/>
      <c r="DD85" s="23"/>
      <c r="DE85" s="42">
        <v>8</v>
      </c>
      <c r="DF85" s="23"/>
      <c r="DG85" s="23"/>
      <c r="DH85" s="23"/>
      <c r="DI85" s="23"/>
      <c r="DJ85" s="23"/>
      <c r="DK85" s="23"/>
      <c r="DL85" s="42">
        <v>9</v>
      </c>
      <c r="DM85" s="23"/>
      <c r="DN85" s="23"/>
      <c r="DO85" s="23"/>
      <c r="DP85" s="23"/>
      <c r="DQ85" s="23"/>
      <c r="DR85" s="9"/>
      <c r="DS85" s="336"/>
      <c r="DT85" s="5"/>
      <c r="DU85" s="42">
        <v>7</v>
      </c>
      <c r="DV85" s="23"/>
      <c r="DW85" s="23"/>
      <c r="DX85" s="23"/>
      <c r="DY85" s="23"/>
      <c r="DZ85" s="23"/>
      <c r="EA85" s="23"/>
      <c r="EB85" s="42">
        <v>8</v>
      </c>
      <c r="EC85" s="23"/>
      <c r="ED85" s="23"/>
      <c r="EE85" s="23"/>
      <c r="EF85" s="23"/>
      <c r="EG85" s="23"/>
      <c r="EH85" s="23"/>
      <c r="EI85" s="42">
        <v>9</v>
      </c>
      <c r="EJ85" s="23"/>
      <c r="EK85" s="23"/>
      <c r="EL85" s="23"/>
      <c r="EM85" s="23"/>
      <c r="EN85" s="23"/>
      <c r="EO85" s="9"/>
      <c r="EP85" s="336"/>
      <c r="EQ85" s="5"/>
      <c r="ER85" s="42">
        <v>7</v>
      </c>
      <c r="ES85" s="23"/>
      <c r="ET85" s="23"/>
      <c r="EU85" s="23"/>
      <c r="EV85" s="23"/>
      <c r="EW85" s="23"/>
      <c r="EX85" s="23"/>
      <c r="EY85" s="42">
        <v>8</v>
      </c>
      <c r="EZ85" s="23"/>
      <c r="FA85" s="23"/>
      <c r="FB85" s="23"/>
      <c r="FC85" s="23"/>
      <c r="FD85" s="23"/>
      <c r="FE85" s="23"/>
      <c r="FF85" s="42">
        <v>9</v>
      </c>
      <c r="FG85" s="23"/>
      <c r="FH85" s="23"/>
      <c r="FI85" s="23"/>
      <c r="FJ85" s="23"/>
      <c r="FK85" s="23"/>
      <c r="FL85" s="9"/>
      <c r="FM85" s="336"/>
      <c r="FN85" s="5"/>
      <c r="FO85" s="42">
        <v>7</v>
      </c>
      <c r="FP85" s="23"/>
      <c r="FQ85" s="23"/>
      <c r="FR85" s="23"/>
      <c r="FS85" s="23"/>
      <c r="FT85" s="23"/>
      <c r="FU85" s="23"/>
      <c r="FV85" s="42">
        <v>8</v>
      </c>
      <c r="FW85" s="23"/>
      <c r="FX85" s="23"/>
      <c r="FY85" s="23"/>
      <c r="FZ85" s="23"/>
      <c r="GA85" s="23"/>
      <c r="GB85" s="23"/>
      <c r="GC85" s="42">
        <v>9</v>
      </c>
      <c r="GD85" s="23"/>
      <c r="GE85" s="23"/>
      <c r="GF85" s="23"/>
      <c r="GG85" s="23"/>
      <c r="GH85" s="23"/>
      <c r="GI85" s="9"/>
      <c r="GJ85" s="336"/>
      <c r="GK85" s="5"/>
      <c r="GL85" s="42">
        <v>7</v>
      </c>
      <c r="GM85" s="23"/>
      <c r="GN85" s="23"/>
      <c r="GO85" s="23"/>
      <c r="GP85" s="23"/>
      <c r="GQ85" s="23"/>
      <c r="GR85" s="23"/>
      <c r="GS85" s="42">
        <v>8</v>
      </c>
      <c r="GT85" s="23"/>
      <c r="GU85" s="23"/>
      <c r="GV85" s="23"/>
      <c r="GW85" s="23"/>
      <c r="GX85" s="23"/>
      <c r="GY85" s="23"/>
      <c r="GZ85" s="42">
        <v>9</v>
      </c>
      <c r="HA85" s="23"/>
      <c r="HB85" s="23"/>
      <c r="HC85" s="23"/>
      <c r="HD85" s="23"/>
      <c r="HE85" s="23"/>
      <c r="HF85" s="9"/>
      <c r="HG85" s="336"/>
      <c r="HH85" s="5"/>
      <c r="HI85" s="42">
        <v>7</v>
      </c>
      <c r="HJ85" s="23"/>
      <c r="HK85" s="23"/>
      <c r="HL85" s="23"/>
      <c r="HM85" s="23"/>
      <c r="HN85" s="23"/>
      <c r="HO85" s="23"/>
      <c r="HP85" s="42">
        <v>8</v>
      </c>
      <c r="HQ85" s="23"/>
      <c r="HR85" s="23"/>
      <c r="HS85" s="23"/>
      <c r="HT85" s="23"/>
      <c r="HU85" s="23"/>
      <c r="HV85" s="23"/>
      <c r="HW85" s="42">
        <v>9</v>
      </c>
      <c r="HX85" s="23"/>
      <c r="HY85" s="23"/>
      <c r="HZ85" s="23"/>
      <c r="IA85" s="23"/>
      <c r="IB85" s="23"/>
      <c r="IC85" s="9"/>
      <c r="ID85" s="336"/>
      <c r="IE85" s="5"/>
      <c r="IF85" s="42">
        <v>7</v>
      </c>
      <c r="IG85" s="23"/>
      <c r="IH85" s="23"/>
      <c r="II85" s="23"/>
      <c r="IJ85" s="23"/>
      <c r="IK85" s="23"/>
      <c r="IL85" s="23"/>
      <c r="IM85" s="42">
        <v>8</v>
      </c>
      <c r="IN85" s="23"/>
      <c r="IO85" s="23"/>
      <c r="IP85" s="23"/>
      <c r="IQ85" s="23"/>
      <c r="IR85" s="23"/>
      <c r="IS85" s="23"/>
      <c r="IT85" s="42">
        <v>9</v>
      </c>
      <c r="IU85" s="23"/>
      <c r="IV85" s="23"/>
      <c r="IW85" s="23"/>
      <c r="IX85" s="23"/>
      <c r="IY85" s="23"/>
      <c r="IZ85" s="9"/>
      <c r="JA85" s="336"/>
      <c r="JB85" s="5"/>
      <c r="JC85" s="42">
        <v>7</v>
      </c>
      <c r="JD85" s="23"/>
      <c r="JE85" s="23"/>
      <c r="JF85" s="23"/>
      <c r="JG85" s="23"/>
      <c r="JH85" s="23"/>
      <c r="JI85" s="23"/>
      <c r="JJ85" s="42">
        <v>8</v>
      </c>
      <c r="JK85" s="23"/>
      <c r="JL85" s="23"/>
      <c r="JM85" s="23"/>
      <c r="JN85" s="23"/>
      <c r="JO85" s="23"/>
      <c r="JP85" s="23"/>
      <c r="JQ85" s="42">
        <v>9</v>
      </c>
      <c r="JR85" s="23"/>
      <c r="JS85" s="23"/>
      <c r="JT85" s="23"/>
      <c r="JU85" s="23"/>
      <c r="JV85" s="23"/>
      <c r="JW85" s="9"/>
      <c r="JX85" s="336"/>
      <c r="JY85" s="5"/>
      <c r="JZ85" s="42">
        <v>7</v>
      </c>
      <c r="KA85" s="23"/>
      <c r="KB85" s="23"/>
      <c r="KC85" s="23"/>
      <c r="KD85" s="23"/>
      <c r="KE85" s="23"/>
      <c r="KF85" s="23"/>
      <c r="KG85" s="42">
        <v>8</v>
      </c>
      <c r="KH85" s="23"/>
      <c r="KI85" s="23"/>
      <c r="KJ85" s="23"/>
      <c r="KK85" s="23"/>
      <c r="KL85" s="23"/>
      <c r="KM85" s="23"/>
      <c r="KN85" s="42">
        <v>9</v>
      </c>
      <c r="KO85" s="23"/>
      <c r="KP85" s="23"/>
      <c r="KQ85" s="23"/>
      <c r="KR85" s="23"/>
      <c r="KS85" s="23"/>
      <c r="KT85" s="9"/>
      <c r="KU85" s="336"/>
      <c r="KV85" s="5"/>
      <c r="KW85" s="42">
        <v>7</v>
      </c>
      <c r="KX85" s="23"/>
      <c r="KY85" s="23"/>
      <c r="KZ85" s="23"/>
      <c r="LA85" s="23"/>
      <c r="LB85" s="23"/>
      <c r="LC85" s="23"/>
      <c r="LD85" s="42">
        <v>8</v>
      </c>
      <c r="LE85" s="23"/>
      <c r="LF85" s="23"/>
      <c r="LG85" s="23"/>
      <c r="LH85" s="23"/>
      <c r="LI85" s="23"/>
      <c r="LJ85" s="23"/>
      <c r="LK85" s="42">
        <v>9</v>
      </c>
      <c r="LL85" s="23"/>
      <c r="LM85" s="23"/>
      <c r="LN85" s="23"/>
      <c r="LO85" s="23"/>
      <c r="LP85" s="23"/>
      <c r="LQ85" s="9"/>
      <c r="LR85" s="336"/>
      <c r="LS85" s="5"/>
      <c r="LT85" s="42">
        <v>7</v>
      </c>
      <c r="LU85" s="23"/>
      <c r="LV85" s="23"/>
      <c r="LW85" s="23"/>
      <c r="LX85" s="23"/>
      <c r="LY85" s="23"/>
      <c r="LZ85" s="23"/>
      <c r="MA85" s="42">
        <v>8</v>
      </c>
      <c r="MB85" s="23"/>
      <c r="MC85" s="23"/>
      <c r="MD85" s="23"/>
      <c r="ME85" s="23"/>
      <c r="MF85" s="23"/>
      <c r="MG85" s="23"/>
      <c r="MH85" s="42">
        <v>9</v>
      </c>
      <c r="MI85" s="23"/>
      <c r="MJ85" s="23"/>
      <c r="MK85" s="23"/>
      <c r="ML85" s="23"/>
      <c r="MM85" s="23"/>
      <c r="MN85" s="9"/>
      <c r="MO85" s="336"/>
      <c r="MP85" s="5"/>
      <c r="MQ85" s="42">
        <v>7</v>
      </c>
      <c r="MR85" s="23"/>
      <c r="MS85" s="23"/>
      <c r="MT85" s="23"/>
      <c r="MU85" s="23"/>
      <c r="MV85" s="23"/>
      <c r="MW85" s="23"/>
      <c r="MX85" s="42">
        <v>8</v>
      </c>
      <c r="MY85" s="23"/>
      <c r="MZ85" s="23"/>
      <c r="NA85" s="23"/>
      <c r="NB85" s="23"/>
      <c r="NC85" s="23"/>
      <c r="ND85" s="23"/>
      <c r="NE85" s="42">
        <v>9</v>
      </c>
      <c r="NF85" s="23"/>
      <c r="NG85" s="23"/>
      <c r="NH85" s="23"/>
      <c r="NI85" s="23"/>
      <c r="NJ85" s="23"/>
      <c r="NK85" s="9"/>
      <c r="NL85" s="336"/>
      <c r="NM85" s="5"/>
      <c r="NN85" s="42">
        <v>7</v>
      </c>
      <c r="NO85" s="23"/>
      <c r="NP85" s="23"/>
      <c r="NQ85" s="23"/>
      <c r="NR85" s="23"/>
      <c r="NS85" s="23"/>
      <c r="NT85" s="23"/>
      <c r="NU85" s="42">
        <v>8</v>
      </c>
      <c r="NV85" s="23"/>
      <c r="NW85" s="23"/>
      <c r="NX85" s="23"/>
      <c r="NY85" s="23"/>
      <c r="NZ85" s="23"/>
      <c r="OA85" s="23"/>
      <c r="OB85" s="42">
        <v>9</v>
      </c>
      <c r="OC85" s="23"/>
      <c r="OD85" s="23"/>
      <c r="OE85" s="23"/>
      <c r="OF85" s="23"/>
      <c r="OG85" s="23"/>
      <c r="OH85" s="9"/>
      <c r="OI85" s="336"/>
      <c r="OJ85" s="5"/>
      <c r="OK85" s="42">
        <v>7</v>
      </c>
      <c r="OL85" s="23"/>
      <c r="OM85" s="23"/>
      <c r="ON85" s="23"/>
      <c r="OO85" s="23"/>
      <c r="OP85" s="23"/>
      <c r="OQ85" s="23"/>
      <c r="OR85" s="42">
        <v>8</v>
      </c>
      <c r="OS85" s="23"/>
      <c r="OT85" s="23"/>
      <c r="OU85" s="23"/>
      <c r="OV85" s="23"/>
      <c r="OW85" s="23"/>
      <c r="OX85" s="23"/>
      <c r="OY85" s="42">
        <v>9</v>
      </c>
      <c r="OZ85" s="23"/>
      <c r="PA85" s="23"/>
      <c r="PB85" s="23"/>
      <c r="PC85" s="23"/>
      <c r="PD85" s="23"/>
      <c r="PE85" s="9"/>
      <c r="PF85" s="336"/>
      <c r="PG85" s="5"/>
      <c r="PH85" s="42">
        <v>7</v>
      </c>
      <c r="PI85" s="23"/>
      <c r="PJ85" s="23"/>
      <c r="PK85" s="23"/>
      <c r="PL85" s="23"/>
      <c r="PM85" s="23"/>
      <c r="PN85" s="23"/>
      <c r="PO85" s="42">
        <v>8</v>
      </c>
      <c r="PP85" s="23"/>
      <c r="PQ85" s="23"/>
      <c r="PR85" s="23"/>
      <c r="PS85" s="23"/>
      <c r="PT85" s="23"/>
      <c r="PU85" s="23"/>
      <c r="PV85" s="42">
        <v>9</v>
      </c>
      <c r="PW85" s="23"/>
      <c r="PX85" s="23"/>
      <c r="PY85" s="23"/>
      <c r="PZ85" s="23"/>
      <c r="QA85" s="23"/>
      <c r="QB85" s="9"/>
      <c r="QC85" s="336"/>
      <c r="QD85" s="5"/>
      <c r="QE85" s="42">
        <v>7</v>
      </c>
      <c r="QF85" s="23"/>
      <c r="QG85" s="23"/>
      <c r="QH85" s="23"/>
      <c r="QI85" s="23"/>
      <c r="QJ85" s="23"/>
      <c r="QK85" s="23"/>
      <c r="QL85" s="42">
        <v>8</v>
      </c>
      <c r="QM85" s="23"/>
      <c r="QN85" s="23"/>
      <c r="QO85" s="23"/>
      <c r="QP85" s="23"/>
      <c r="QQ85" s="23"/>
      <c r="QR85" s="23"/>
      <c r="QS85" s="42">
        <v>9</v>
      </c>
      <c r="QT85" s="23"/>
      <c r="QU85" s="23"/>
      <c r="QV85" s="23"/>
      <c r="QW85" s="23"/>
      <c r="QX85" s="23"/>
      <c r="QY85" s="9"/>
      <c r="QZ85" s="336"/>
      <c r="RA85" s="5"/>
      <c r="RB85" s="42">
        <v>7</v>
      </c>
      <c r="RC85" s="23"/>
      <c r="RD85" s="23"/>
      <c r="RE85" s="23"/>
      <c r="RF85" s="23"/>
      <c r="RG85" s="23"/>
      <c r="RH85" s="23"/>
      <c r="RI85" s="42">
        <v>8</v>
      </c>
      <c r="RJ85" s="23"/>
      <c r="RK85" s="23"/>
      <c r="RL85" s="23"/>
      <c r="RM85" s="23"/>
      <c r="RN85" s="23"/>
      <c r="RO85" s="23"/>
      <c r="RP85" s="42">
        <v>9</v>
      </c>
      <c r="RQ85" s="23"/>
      <c r="RR85" s="23"/>
      <c r="RS85" s="23"/>
      <c r="RT85" s="23"/>
      <c r="RU85" s="23"/>
      <c r="RV85" s="9"/>
      <c r="RW85" s="336"/>
      <c r="RX85" s="5"/>
      <c r="RY85" s="42">
        <v>7</v>
      </c>
      <c r="RZ85" s="23"/>
      <c r="SA85" s="23"/>
      <c r="SB85" s="23"/>
      <c r="SC85" s="23"/>
      <c r="SD85" s="23"/>
      <c r="SE85" s="23"/>
      <c r="SF85" s="42">
        <v>8</v>
      </c>
      <c r="SG85" s="23"/>
      <c r="SH85" s="23"/>
      <c r="SI85" s="23"/>
      <c r="SJ85" s="23"/>
      <c r="SK85" s="23"/>
      <c r="SL85" s="23"/>
      <c r="SM85" s="42">
        <v>9</v>
      </c>
      <c r="SN85" s="23"/>
      <c r="SO85" s="23"/>
      <c r="SP85" s="23"/>
      <c r="SQ85" s="23"/>
      <c r="SR85" s="23"/>
      <c r="SS85" s="9"/>
      <c r="ST85" s="336"/>
      <c r="SU85" s="5"/>
      <c r="SV85" s="42">
        <v>7</v>
      </c>
      <c r="SW85" s="23"/>
      <c r="SX85" s="23"/>
      <c r="SY85" s="23"/>
      <c r="SZ85" s="23"/>
      <c r="TA85" s="23"/>
      <c r="TB85" s="23"/>
      <c r="TC85" s="42">
        <v>8</v>
      </c>
      <c r="TD85" s="23"/>
      <c r="TE85" s="23"/>
      <c r="TF85" s="23"/>
      <c r="TG85" s="23"/>
      <c r="TH85" s="23"/>
      <c r="TI85" s="23"/>
      <c r="TJ85" s="42">
        <v>9</v>
      </c>
      <c r="TK85" s="23"/>
      <c r="TL85" s="23"/>
      <c r="TM85" s="23"/>
      <c r="TN85" s="23"/>
      <c r="TO85" s="23"/>
      <c r="TP85" s="9"/>
      <c r="TQ85" s="336"/>
      <c r="TR85" s="5"/>
      <c r="TS85" s="42">
        <v>7</v>
      </c>
      <c r="TT85" s="23"/>
      <c r="TU85" s="23"/>
      <c r="TV85" s="23"/>
      <c r="TW85" s="23"/>
      <c r="TX85" s="23"/>
      <c r="TY85" s="23"/>
      <c r="TZ85" s="42">
        <v>8</v>
      </c>
      <c r="UA85" s="23"/>
      <c r="UB85" s="23"/>
      <c r="UC85" s="23"/>
      <c r="UD85" s="23"/>
      <c r="UE85" s="23"/>
      <c r="UF85" s="23"/>
      <c r="UG85" s="42">
        <v>9</v>
      </c>
      <c r="UH85" s="23"/>
      <c r="UI85" s="23"/>
      <c r="UJ85" s="23"/>
      <c r="UK85" s="23"/>
      <c r="UL85" s="354"/>
      <c r="UM85" s="9"/>
      <c r="UN85" s="336"/>
      <c r="UO85" s="5"/>
      <c r="UP85" s="42">
        <v>7</v>
      </c>
      <c r="UQ85" s="23"/>
      <c r="UR85" s="23"/>
      <c r="US85" s="23"/>
      <c r="UT85" s="23"/>
      <c r="UU85" s="23"/>
      <c r="UV85" s="23"/>
      <c r="UW85" s="42">
        <v>8</v>
      </c>
      <c r="UX85" s="23"/>
      <c r="UY85" s="23"/>
      <c r="UZ85" s="23"/>
      <c r="VA85" s="23"/>
      <c r="VB85" s="23"/>
      <c r="VC85" s="23"/>
      <c r="VD85" s="42">
        <v>9</v>
      </c>
      <c r="VE85" s="23"/>
      <c r="VF85" s="23"/>
      <c r="VG85" s="23"/>
      <c r="VH85" s="23"/>
      <c r="VI85" s="23"/>
      <c r="VJ85" s="9"/>
      <c r="VK85" s="336"/>
      <c r="VL85" s="5"/>
      <c r="VM85" s="42">
        <v>7</v>
      </c>
      <c r="VN85" s="23"/>
      <c r="VO85" s="23"/>
      <c r="VP85" s="23"/>
      <c r="VQ85" s="23"/>
      <c r="VR85" s="23"/>
      <c r="VS85" s="23"/>
      <c r="VT85" s="42">
        <v>8</v>
      </c>
      <c r="VU85" s="23"/>
      <c r="VV85" s="23"/>
      <c r="VW85" s="23"/>
      <c r="VX85" s="23"/>
      <c r="VY85" s="23"/>
      <c r="VZ85" s="23"/>
      <c r="WA85" s="42">
        <v>9</v>
      </c>
      <c r="WB85" s="23"/>
      <c r="WC85" s="23"/>
      <c r="WD85" s="23"/>
      <c r="WE85" s="23"/>
      <c r="WF85" s="23"/>
      <c r="WG85" s="9"/>
      <c r="WH85" s="336"/>
      <c r="WI85" s="5"/>
      <c r="WJ85" s="42">
        <v>7</v>
      </c>
      <c r="WK85" s="23"/>
      <c r="WL85" s="23"/>
      <c r="WM85" s="23"/>
      <c r="WN85" s="23"/>
      <c r="WO85" s="23"/>
      <c r="WP85" s="23"/>
      <c r="WQ85" s="42">
        <v>8</v>
      </c>
      <c r="WR85" s="23"/>
      <c r="WS85" s="23"/>
      <c r="WT85" s="23"/>
      <c r="WU85" s="23"/>
      <c r="WV85" s="23"/>
      <c r="WW85" s="23"/>
      <c r="WX85" s="42">
        <v>9</v>
      </c>
      <c r="WY85" s="23"/>
      <c r="WZ85" s="23"/>
      <c r="XA85" s="23"/>
      <c r="XB85" s="23"/>
      <c r="XC85" s="23"/>
      <c r="XD85" s="9"/>
      <c r="XE85" s="336"/>
      <c r="XF85" s="5"/>
      <c r="XG85" s="42">
        <v>7</v>
      </c>
      <c r="XH85" s="23"/>
      <c r="XI85" s="23"/>
      <c r="XJ85" s="23"/>
      <c r="XK85" s="23"/>
      <c r="XL85" s="23"/>
      <c r="XM85" s="23"/>
      <c r="XN85" s="42">
        <v>8</v>
      </c>
      <c r="XO85" s="23"/>
      <c r="XP85" s="23"/>
      <c r="XQ85" s="23"/>
      <c r="XR85" s="23"/>
      <c r="XS85" s="23"/>
      <c r="XT85" s="23"/>
      <c r="XU85" s="42">
        <v>9</v>
      </c>
      <c r="XV85" s="23"/>
      <c r="XW85" s="23"/>
      <c r="XX85" s="23"/>
      <c r="XY85" s="23"/>
      <c r="XZ85" s="23"/>
      <c r="YA85" s="9"/>
      <c r="YB85" s="336"/>
      <c r="YC85" s="5"/>
      <c r="YD85" s="42">
        <v>7</v>
      </c>
      <c r="YE85" s="23"/>
      <c r="YF85" s="23"/>
      <c r="YG85" s="23"/>
      <c r="YH85" s="23"/>
      <c r="YI85" s="23"/>
      <c r="YJ85" s="23"/>
      <c r="YK85" s="42">
        <v>8</v>
      </c>
      <c r="YL85" s="23"/>
      <c r="YM85" s="23"/>
      <c r="YN85" s="23"/>
      <c r="YO85" s="23"/>
      <c r="YP85" s="23"/>
      <c r="YQ85" s="23"/>
      <c r="YR85" s="42">
        <v>9</v>
      </c>
      <c r="YS85" s="23"/>
      <c r="YT85" s="23"/>
      <c r="YU85" s="23"/>
      <c r="YV85" s="23"/>
      <c r="YW85" s="23"/>
      <c r="YX85" s="9"/>
      <c r="YY85" s="336"/>
      <c r="YZ85" s="5"/>
      <c r="ZA85" s="42">
        <v>7</v>
      </c>
      <c r="ZB85" s="23"/>
      <c r="ZC85" s="23"/>
      <c r="ZD85" s="23"/>
      <c r="ZE85" s="23"/>
      <c r="ZF85" s="23"/>
      <c r="ZG85" s="23"/>
      <c r="ZH85" s="42">
        <v>8</v>
      </c>
      <c r="ZI85" s="23"/>
      <c r="ZJ85" s="23"/>
      <c r="ZK85" s="23"/>
      <c r="ZL85" s="23"/>
      <c r="ZM85" s="23"/>
      <c r="ZN85" s="23"/>
      <c r="ZO85" s="42">
        <v>9</v>
      </c>
      <c r="ZP85" s="23"/>
      <c r="ZQ85" s="23"/>
      <c r="ZR85" s="23"/>
      <c r="ZS85" s="23"/>
      <c r="ZT85" s="23"/>
      <c r="ZU85" s="9"/>
      <c r="ZV85" s="336"/>
      <c r="ZW85" s="5"/>
      <c r="ZX85" s="42">
        <v>7</v>
      </c>
      <c r="ZY85" s="23"/>
      <c r="ZZ85" s="23"/>
      <c r="AAA85" s="23"/>
      <c r="AAB85" s="23"/>
      <c r="AAC85" s="23"/>
      <c r="AAD85" s="23"/>
      <c r="AAE85" s="42">
        <v>8</v>
      </c>
      <c r="AAF85" s="23"/>
      <c r="AAG85" s="23"/>
      <c r="AAH85" s="23"/>
      <c r="AAI85" s="23"/>
      <c r="AAJ85" s="23"/>
      <c r="AAK85" s="23"/>
      <c r="AAL85" s="42">
        <v>9</v>
      </c>
      <c r="AAM85" s="23"/>
      <c r="AAN85" s="23"/>
      <c r="AAO85" s="23"/>
      <c r="AAP85" s="23"/>
      <c r="AAQ85" s="23"/>
      <c r="AAR85" s="9"/>
      <c r="AAS85" s="336"/>
      <c r="AAT85" s="5"/>
      <c r="AAU85" s="42">
        <v>7</v>
      </c>
      <c r="AAV85" s="23"/>
      <c r="AAW85" s="23"/>
      <c r="AAX85" s="23"/>
      <c r="AAY85" s="23"/>
      <c r="AAZ85" s="23"/>
      <c r="ABA85" s="23"/>
      <c r="ABB85" s="42">
        <v>8</v>
      </c>
      <c r="ABC85" s="23"/>
      <c r="ABD85" s="23"/>
      <c r="ABE85" s="23"/>
      <c r="ABF85" s="23"/>
      <c r="ABG85" s="23"/>
      <c r="ABH85" s="23"/>
      <c r="ABI85" s="42">
        <v>9</v>
      </c>
      <c r="ABJ85" s="23"/>
      <c r="ABK85" s="23"/>
      <c r="ABL85" s="23"/>
      <c r="ABM85" s="23"/>
      <c r="ABN85" s="23"/>
      <c r="ABO85" s="9"/>
      <c r="ABP85" s="336"/>
      <c r="ABQ85" s="386"/>
      <c r="ABR85" s="42">
        <v>7</v>
      </c>
      <c r="ABS85" s="23"/>
      <c r="ABT85" s="23"/>
      <c r="ABU85" s="23"/>
      <c r="ABV85" s="23"/>
      <c r="ABW85" s="23"/>
      <c r="ABX85" s="23"/>
      <c r="ABY85" s="42">
        <v>8</v>
      </c>
      <c r="ABZ85" s="23"/>
      <c r="ACA85" s="23"/>
      <c r="ACB85" s="23"/>
      <c r="ACC85" s="23"/>
      <c r="ACD85" s="23"/>
      <c r="ACE85" s="23"/>
      <c r="ACF85" s="42">
        <v>9</v>
      </c>
      <c r="ACG85" s="23"/>
      <c r="ACH85" s="23"/>
      <c r="ACI85" s="23"/>
      <c r="ACJ85" s="23"/>
      <c r="ACK85" s="23"/>
      <c r="ACL85" s="9"/>
      <c r="ACM85" s="336"/>
      <c r="ACN85" s="5"/>
      <c r="ACO85" s="42">
        <v>7</v>
      </c>
      <c r="ACP85" s="23"/>
      <c r="ACQ85" s="23"/>
      <c r="ACR85" s="23"/>
      <c r="ACS85" s="23"/>
      <c r="ACT85" s="23"/>
      <c r="ACU85" s="23"/>
      <c r="ACV85" s="42">
        <v>8</v>
      </c>
      <c r="ACW85" s="23"/>
      <c r="ACX85" s="23"/>
      <c r="ACY85" s="23"/>
      <c r="ACZ85" s="23"/>
      <c r="ADA85" s="23"/>
      <c r="ADB85" s="23"/>
      <c r="ADC85" s="42">
        <v>9</v>
      </c>
      <c r="ADD85" s="23"/>
      <c r="ADE85" s="23"/>
      <c r="ADF85" s="23"/>
      <c r="ADG85" s="23"/>
      <c r="ADH85" s="23"/>
      <c r="ADI85" s="9"/>
      <c r="ADJ85" s="336"/>
      <c r="ADK85" s="5"/>
      <c r="ADL85" s="42">
        <v>7</v>
      </c>
      <c r="ADM85" s="23"/>
      <c r="ADN85" s="23"/>
      <c r="ADO85" s="23"/>
      <c r="ADP85" s="23"/>
      <c r="ADQ85" s="23"/>
      <c r="ADR85" s="23"/>
      <c r="ADS85" s="42">
        <v>8</v>
      </c>
      <c r="ADT85" s="23"/>
      <c r="ADU85" s="23"/>
      <c r="ADV85" s="23"/>
      <c r="ADW85" s="23"/>
      <c r="ADX85" s="23"/>
      <c r="ADY85" s="23"/>
      <c r="ADZ85" s="42">
        <v>9</v>
      </c>
      <c r="AEA85" s="23"/>
      <c r="AEB85" s="23"/>
      <c r="AEC85" s="23"/>
      <c r="AED85" s="23"/>
      <c r="AEE85" s="23"/>
      <c r="AEF85" s="9"/>
      <c r="AEG85" s="336"/>
      <c r="AEH85" s="5"/>
      <c r="AEI85" s="42">
        <v>7</v>
      </c>
      <c r="AEJ85" s="23"/>
      <c r="AEK85" s="23"/>
      <c r="AEL85" s="23"/>
      <c r="AEM85" s="23"/>
      <c r="AEN85" s="23"/>
      <c r="AEO85" s="23"/>
      <c r="AEP85" s="42">
        <v>8</v>
      </c>
      <c r="AEQ85" s="23"/>
      <c r="AER85" s="23"/>
      <c r="AES85" s="23"/>
      <c r="AET85" s="23"/>
      <c r="AEU85" s="23"/>
      <c r="AEV85" s="23"/>
      <c r="AEW85" s="42">
        <v>9</v>
      </c>
      <c r="AEX85" s="23"/>
      <c r="AEY85" s="23"/>
      <c r="AEZ85" s="23"/>
      <c r="AFA85" s="23"/>
      <c r="AFB85" s="23"/>
      <c r="AFC85" s="9"/>
      <c r="AFD85" s="336"/>
      <c r="AFE85" s="5"/>
      <c r="AFF85" s="42">
        <v>7</v>
      </c>
      <c r="AFG85" s="23"/>
      <c r="AFH85" s="23"/>
      <c r="AFI85" s="23"/>
      <c r="AFJ85" s="23"/>
      <c r="AFK85" s="23"/>
      <c r="AFL85" s="23"/>
      <c r="AFM85" s="42">
        <v>8</v>
      </c>
      <c r="AFN85" s="23"/>
      <c r="AFO85" s="23"/>
      <c r="AFP85" s="23"/>
      <c r="AFQ85" s="23"/>
      <c r="AFR85" s="23"/>
      <c r="AFS85" s="23"/>
      <c r="AFT85" s="42">
        <v>9</v>
      </c>
      <c r="AFU85" s="23"/>
      <c r="AFV85" s="23"/>
      <c r="AFW85" s="23"/>
      <c r="AFX85" s="23"/>
      <c r="AFY85" s="23"/>
      <c r="AFZ85" s="9"/>
      <c r="AGA85" s="336"/>
    </row>
    <row r="86" spans="1:859" x14ac:dyDescent="0.2">
      <c r="A86" s="22"/>
      <c r="B86" s="22"/>
      <c r="C86" s="22"/>
      <c r="D86" s="336"/>
      <c r="E86" s="378" t="s">
        <v>1175</v>
      </c>
      <c r="F86" s="379" t="s">
        <v>62</v>
      </c>
      <c r="G86" s="380">
        <v>31</v>
      </c>
      <c r="H86" s="336"/>
      <c r="I86" s="5"/>
      <c r="J86" s="6">
        <f>G14</f>
        <v>1</v>
      </c>
      <c r="K86" s="7">
        <f>G33</f>
        <v>20</v>
      </c>
      <c r="L86" s="7">
        <f>G22</f>
        <v>9</v>
      </c>
      <c r="M86" s="7">
        <f>G25</f>
        <v>12</v>
      </c>
      <c r="N86" s="8">
        <f>G36</f>
        <v>23</v>
      </c>
      <c r="O86" s="74">
        <f>J86+K86+L86+M86+N86</f>
        <v>65</v>
      </c>
      <c r="P86" s="23"/>
      <c r="Q86" s="6">
        <f>G14</f>
        <v>1</v>
      </c>
      <c r="R86" s="7">
        <f>G32</f>
        <v>19</v>
      </c>
      <c r="S86" s="7">
        <f>G23</f>
        <v>10</v>
      </c>
      <c r="T86" s="7">
        <f>G25</f>
        <v>12</v>
      </c>
      <c r="U86" s="8">
        <f>G36</f>
        <v>23</v>
      </c>
      <c r="V86" s="74">
        <f>Q86+R86+S86+T86+U86</f>
        <v>65</v>
      </c>
      <c r="W86" s="23"/>
      <c r="X86" s="6">
        <f>G14</f>
        <v>1</v>
      </c>
      <c r="Y86" s="7">
        <f>G33</f>
        <v>20</v>
      </c>
      <c r="Z86" s="7">
        <f>G20</f>
        <v>7</v>
      </c>
      <c r="AA86" s="7">
        <f>G27</f>
        <v>14</v>
      </c>
      <c r="AB86" s="8">
        <f>G36</f>
        <v>23</v>
      </c>
      <c r="AC86" s="74">
        <f>X86+Y86+Z86+AA86+AB86</f>
        <v>65</v>
      </c>
      <c r="AD86" s="9"/>
      <c r="AE86" s="336"/>
      <c r="AF86" s="5"/>
      <c r="AG86" s="6">
        <f>G14</f>
        <v>1</v>
      </c>
      <c r="AH86" s="7">
        <f>G35</f>
        <v>22</v>
      </c>
      <c r="AI86" s="7">
        <f>G31</f>
        <v>18</v>
      </c>
      <c r="AJ86" s="7">
        <f>G23</f>
        <v>10</v>
      </c>
      <c r="AK86" s="8">
        <f>G27</f>
        <v>14</v>
      </c>
      <c r="AL86" s="74">
        <f>AG86+AH86+AI86+AJ86+AK86</f>
        <v>65</v>
      </c>
      <c r="AM86" s="23"/>
      <c r="AN86" s="6">
        <f>G14</f>
        <v>1</v>
      </c>
      <c r="AO86" s="7">
        <f>G35</f>
        <v>22</v>
      </c>
      <c r="AP86" s="7">
        <f>G31</f>
        <v>18</v>
      </c>
      <c r="AQ86" s="7">
        <f>G22</f>
        <v>9</v>
      </c>
      <c r="AR86" s="8">
        <f>G28</f>
        <v>15</v>
      </c>
      <c r="AS86" s="74">
        <f>AN86+AO86+AP86+AQ86+AR86</f>
        <v>65</v>
      </c>
      <c r="AT86" s="23"/>
      <c r="AU86" s="6">
        <f>G14</f>
        <v>1</v>
      </c>
      <c r="AV86" s="7">
        <f>G37</f>
        <v>24</v>
      </c>
      <c r="AW86" s="7">
        <f>G31</f>
        <v>18</v>
      </c>
      <c r="AX86" s="7">
        <f>G23</f>
        <v>10</v>
      </c>
      <c r="AY86" s="8">
        <f>G25</f>
        <v>12</v>
      </c>
      <c r="AZ86" s="74">
        <f>AU86+AV86+AW86+AX86+AY86</f>
        <v>65</v>
      </c>
      <c r="BA86" s="9"/>
      <c r="BB86" s="336"/>
      <c r="BC86" s="5"/>
      <c r="BD86" s="6">
        <f>G14</f>
        <v>1</v>
      </c>
      <c r="BE86" s="7">
        <f>G28</f>
        <v>15</v>
      </c>
      <c r="BF86" s="7">
        <f>G22</f>
        <v>9</v>
      </c>
      <c r="BG86" s="7">
        <f>G30</f>
        <v>17</v>
      </c>
      <c r="BH86" s="8">
        <f>G36</f>
        <v>23</v>
      </c>
      <c r="BI86" s="74">
        <f>BD86+BE86+BF86+BG86+BH86</f>
        <v>65</v>
      </c>
      <c r="BJ86" s="23"/>
      <c r="BK86" s="6">
        <f>G14</f>
        <v>1</v>
      </c>
      <c r="BL86" s="7">
        <f>G27</f>
        <v>14</v>
      </c>
      <c r="BM86" s="7">
        <f>G23</f>
        <v>10</v>
      </c>
      <c r="BN86" s="7">
        <f>G30</f>
        <v>17</v>
      </c>
      <c r="BO86" s="8">
        <f>G36</f>
        <v>23</v>
      </c>
      <c r="BP86" s="74">
        <f>BK86+BL86+BM86+BN86+BO86</f>
        <v>65</v>
      </c>
      <c r="BQ86" s="23"/>
      <c r="BR86" s="6">
        <f>G14</f>
        <v>1</v>
      </c>
      <c r="BS86" s="7">
        <f>G28</f>
        <v>15</v>
      </c>
      <c r="BT86" s="7">
        <f>G20</f>
        <v>7</v>
      </c>
      <c r="BU86" s="7">
        <f>G32</f>
        <v>19</v>
      </c>
      <c r="BV86" s="8">
        <f>G36</f>
        <v>23</v>
      </c>
      <c r="BW86" s="74">
        <f>BR86+BS86+BT86+BU86+BV86</f>
        <v>65</v>
      </c>
      <c r="BX86" s="9"/>
      <c r="BY86" s="336"/>
      <c r="BZ86" s="5"/>
      <c r="CA86" s="6">
        <f>G14</f>
        <v>1</v>
      </c>
      <c r="CB86" s="7">
        <f>G35</f>
        <v>22</v>
      </c>
      <c r="CC86" s="7">
        <f>G26</f>
        <v>13</v>
      </c>
      <c r="CD86" s="7">
        <f>G23</f>
        <v>10</v>
      </c>
      <c r="CE86" s="8">
        <f>G32</f>
        <v>19</v>
      </c>
      <c r="CF86" s="74">
        <f>CA86+CB86+CC86+CD86+CE86</f>
        <v>65</v>
      </c>
      <c r="CG86" s="23"/>
      <c r="CH86" s="6">
        <f>G14</f>
        <v>1</v>
      </c>
      <c r="CI86" s="7">
        <f>G35</f>
        <v>22</v>
      </c>
      <c r="CJ86" s="7">
        <f>G26</f>
        <v>13</v>
      </c>
      <c r="CK86" s="7">
        <f>G22</f>
        <v>9</v>
      </c>
      <c r="CL86" s="8">
        <f>G33</f>
        <v>20</v>
      </c>
      <c r="CM86" s="74">
        <f>CH86+CI86+CJ86+CK86+CL86</f>
        <v>65</v>
      </c>
      <c r="CN86" s="23"/>
      <c r="CO86" s="6">
        <f>G14</f>
        <v>1</v>
      </c>
      <c r="CP86" s="7">
        <f>G37</f>
        <v>24</v>
      </c>
      <c r="CQ86" s="7">
        <f>G26</f>
        <v>13</v>
      </c>
      <c r="CR86" s="7">
        <f>G23</f>
        <v>10</v>
      </c>
      <c r="CS86" s="8">
        <f>G30</f>
        <v>17</v>
      </c>
      <c r="CT86" s="74">
        <f>CO86+CP86+CQ86+CR86+CS86</f>
        <v>65</v>
      </c>
      <c r="CU86" s="9"/>
      <c r="CV86" s="336"/>
      <c r="CW86" s="5"/>
      <c r="CX86" s="6">
        <f>G14</f>
        <v>1</v>
      </c>
      <c r="CY86" s="7">
        <f>G30</f>
        <v>17</v>
      </c>
      <c r="CZ86" s="7">
        <f>G28</f>
        <v>15</v>
      </c>
      <c r="DA86" s="7">
        <f>G21</f>
        <v>8</v>
      </c>
      <c r="DB86" s="8">
        <f>G37</f>
        <v>24</v>
      </c>
      <c r="DC86" s="74">
        <f>CX86+CY86+CZ86+DA86+DB86</f>
        <v>65</v>
      </c>
      <c r="DD86" s="23"/>
      <c r="DE86" s="6">
        <f>G14</f>
        <v>1</v>
      </c>
      <c r="DF86" s="7">
        <f>G30</f>
        <v>17</v>
      </c>
      <c r="DG86" s="7">
        <f>G27</f>
        <v>14</v>
      </c>
      <c r="DH86" s="7">
        <f>G21</f>
        <v>8</v>
      </c>
      <c r="DI86" s="8">
        <f>G38</f>
        <v>25</v>
      </c>
      <c r="DJ86" s="74">
        <f>DE86+DF86+DG86+DH86+DI86</f>
        <v>65</v>
      </c>
      <c r="DK86" s="23"/>
      <c r="DL86" s="6">
        <f>G14</f>
        <v>1</v>
      </c>
      <c r="DM86" s="7">
        <f>G32</f>
        <v>19</v>
      </c>
      <c r="DN86" s="7">
        <f>G28</f>
        <v>15</v>
      </c>
      <c r="DO86" s="7">
        <f>G21</f>
        <v>8</v>
      </c>
      <c r="DP86" s="8">
        <f>G35</f>
        <v>22</v>
      </c>
      <c r="DQ86" s="74">
        <f>DL86+DM86+DN86+DO86+DP86</f>
        <v>65</v>
      </c>
      <c r="DR86" s="9"/>
      <c r="DS86" s="336"/>
      <c r="DT86" s="5"/>
      <c r="DU86" s="6">
        <f>G14</f>
        <v>1</v>
      </c>
      <c r="DV86" s="7">
        <f>G27</f>
        <v>14</v>
      </c>
      <c r="DW86" s="7">
        <f>G38</f>
        <v>25</v>
      </c>
      <c r="DX86" s="7">
        <f>G30</f>
        <v>17</v>
      </c>
      <c r="DY86" s="8">
        <f>G21</f>
        <v>8</v>
      </c>
      <c r="DZ86" s="74">
        <f>DU86+DV86+DW86+DX86+DY86</f>
        <v>65</v>
      </c>
      <c r="EA86" s="23"/>
      <c r="EB86" s="6">
        <f>G14</f>
        <v>1</v>
      </c>
      <c r="EC86" s="7">
        <f>G28</f>
        <v>15</v>
      </c>
      <c r="ED86" s="7">
        <f>G37</f>
        <v>24</v>
      </c>
      <c r="EE86" s="7">
        <f>G30</f>
        <v>17</v>
      </c>
      <c r="EF86" s="8">
        <f>G21</f>
        <v>8</v>
      </c>
      <c r="EG86" s="74">
        <f>EB86+EC86+ED86+EE86+EF86</f>
        <v>65</v>
      </c>
      <c r="EH86" s="23"/>
      <c r="EI86" s="6">
        <f>G14</f>
        <v>1</v>
      </c>
      <c r="EJ86" s="7">
        <f>G25</f>
        <v>12</v>
      </c>
      <c r="EK86" s="7">
        <f>G38</f>
        <v>25</v>
      </c>
      <c r="EL86" s="7">
        <f>G32</f>
        <v>19</v>
      </c>
      <c r="EM86" s="8">
        <f>G21</f>
        <v>8</v>
      </c>
      <c r="EN86" s="74">
        <f>EI86+EJ86+EK86+EL86+EM86</f>
        <v>65</v>
      </c>
      <c r="EO86" s="9"/>
      <c r="EP86" s="336"/>
      <c r="EQ86" s="5"/>
      <c r="ER86" s="6">
        <f>G14</f>
        <v>1</v>
      </c>
      <c r="ES86" s="7">
        <f>G30</f>
        <v>17</v>
      </c>
      <c r="ET86" s="7">
        <f>G26</f>
        <v>13</v>
      </c>
      <c r="EU86" s="7">
        <f>G23</f>
        <v>10</v>
      </c>
      <c r="EV86" s="8">
        <f>G37</f>
        <v>24</v>
      </c>
      <c r="EW86" s="74">
        <f>ER86+ES86+ET86+EU86+EV86</f>
        <v>65</v>
      </c>
      <c r="EX86" s="23"/>
      <c r="EY86" s="6">
        <f>G14</f>
        <v>1</v>
      </c>
      <c r="EZ86" s="7">
        <f>G30</f>
        <v>17</v>
      </c>
      <c r="FA86" s="7">
        <f>G26</f>
        <v>13</v>
      </c>
      <c r="FB86" s="7">
        <f>G22</f>
        <v>9</v>
      </c>
      <c r="FC86" s="8">
        <f>G38</f>
        <v>25</v>
      </c>
      <c r="FD86" s="74">
        <f>EY86+EZ86+FA86+FB86+FC86</f>
        <v>65</v>
      </c>
      <c r="FE86" s="23"/>
      <c r="FF86" s="6">
        <f>G14</f>
        <v>1</v>
      </c>
      <c r="FG86" s="7">
        <f>G32</f>
        <v>19</v>
      </c>
      <c r="FH86" s="7">
        <f>G26</f>
        <v>13</v>
      </c>
      <c r="FI86" s="7">
        <f>G23</f>
        <v>10</v>
      </c>
      <c r="FJ86" s="8">
        <f>G35</f>
        <v>22</v>
      </c>
      <c r="FK86" s="74">
        <f>FF86+FG86+FH86+FI86+FJ86</f>
        <v>65</v>
      </c>
      <c r="FL86" s="9"/>
      <c r="FM86" s="336"/>
      <c r="FN86" s="5"/>
      <c r="FO86" s="6">
        <f>G14</f>
        <v>1</v>
      </c>
      <c r="FP86" s="7">
        <f>G20</f>
        <v>7</v>
      </c>
      <c r="FQ86" s="7">
        <f>G28</f>
        <v>15</v>
      </c>
      <c r="FR86" s="7">
        <f>G32</f>
        <v>19</v>
      </c>
      <c r="FS86" s="8">
        <f>G36</f>
        <v>23</v>
      </c>
      <c r="FT86" s="74">
        <f>FO86+FP86+FQ86+FR86+FS86</f>
        <v>65</v>
      </c>
      <c r="FU86" s="23"/>
      <c r="FV86" s="6">
        <f>G14</f>
        <v>1</v>
      </c>
      <c r="FW86" s="7">
        <f>G22</f>
        <v>9</v>
      </c>
      <c r="FX86" s="7">
        <f>G28</f>
        <v>15</v>
      </c>
      <c r="FY86" s="7">
        <f>G30</f>
        <v>17</v>
      </c>
      <c r="FZ86" s="8">
        <f>G36</f>
        <v>23</v>
      </c>
      <c r="GA86" s="74">
        <f>FV86+FW86+FX86+FY86+FZ86</f>
        <v>65</v>
      </c>
      <c r="GB86" s="23"/>
      <c r="GC86" s="6">
        <f>G14</f>
        <v>1</v>
      </c>
      <c r="GD86" s="7">
        <f>G23</f>
        <v>10</v>
      </c>
      <c r="GE86" s="7">
        <f>G25</f>
        <v>12</v>
      </c>
      <c r="GF86" s="7">
        <f>G32</f>
        <v>19</v>
      </c>
      <c r="GG86" s="8">
        <f>G36</f>
        <v>23</v>
      </c>
      <c r="GH86" s="74">
        <f>GC86+GD86+GE86+GF86+GG86</f>
        <v>65</v>
      </c>
      <c r="GI86" s="9"/>
      <c r="GJ86" s="336"/>
      <c r="GK86" s="5"/>
      <c r="GL86" s="6">
        <f>G14</f>
        <v>1</v>
      </c>
      <c r="GM86" s="7">
        <f>G22</f>
        <v>9</v>
      </c>
      <c r="GN86" s="7">
        <f>G33</f>
        <v>20</v>
      </c>
      <c r="GO86" s="7">
        <f>G35</f>
        <v>22</v>
      </c>
      <c r="GP86" s="8">
        <f>G26</f>
        <v>13</v>
      </c>
      <c r="GQ86" s="74">
        <f>GL86+GM86+GN86+GO86+GP86</f>
        <v>65</v>
      </c>
      <c r="GR86" s="23"/>
      <c r="GS86" s="6">
        <f>G14</f>
        <v>1</v>
      </c>
      <c r="GT86" s="7">
        <f>G23</f>
        <v>10</v>
      </c>
      <c r="GU86" s="7">
        <f>G32</f>
        <v>19</v>
      </c>
      <c r="GV86" s="7">
        <f>G35</f>
        <v>22</v>
      </c>
      <c r="GW86" s="8">
        <f>G26</f>
        <v>13</v>
      </c>
      <c r="GX86" s="74">
        <f>GS86+GT86+GU86+GV86+GW86</f>
        <v>65</v>
      </c>
      <c r="GY86" s="23"/>
      <c r="GZ86" s="6">
        <f>G14</f>
        <v>1</v>
      </c>
      <c r="HA86" s="7">
        <f>G20</f>
        <v>7</v>
      </c>
      <c r="HB86" s="7">
        <f>G33</f>
        <v>20</v>
      </c>
      <c r="HC86" s="7">
        <f>G37</f>
        <v>24</v>
      </c>
      <c r="HD86" s="8">
        <f>G26</f>
        <v>13</v>
      </c>
      <c r="HE86" s="74">
        <f>GZ86+HA86+HB86+HC86+HD86</f>
        <v>65</v>
      </c>
      <c r="HF86" s="9"/>
      <c r="HG86" s="336"/>
      <c r="HH86" s="5"/>
      <c r="HI86" s="6">
        <f>G14</f>
        <v>1</v>
      </c>
      <c r="HJ86" s="7">
        <f>G35</f>
        <v>22</v>
      </c>
      <c r="HK86" s="7">
        <f>G21</f>
        <v>8</v>
      </c>
      <c r="HL86" s="7">
        <f>G28</f>
        <v>15</v>
      </c>
      <c r="HM86" s="8">
        <f>G32</f>
        <v>19</v>
      </c>
      <c r="HN86" s="74">
        <f>HI86+HJ86+HK86+HL86+HM86</f>
        <v>65</v>
      </c>
      <c r="HO86" s="23"/>
      <c r="HP86" s="6">
        <f>G14</f>
        <v>1</v>
      </c>
      <c r="HQ86" s="7">
        <f>G35</f>
        <v>22</v>
      </c>
      <c r="HR86" s="7">
        <f>G21</f>
        <v>8</v>
      </c>
      <c r="HS86" s="7">
        <f>G27</f>
        <v>14</v>
      </c>
      <c r="HT86" s="8">
        <f>G33</f>
        <v>20</v>
      </c>
      <c r="HU86" s="74">
        <f>HP86+HQ86+HR86+HS86+HT86</f>
        <v>65</v>
      </c>
      <c r="HV86" s="23"/>
      <c r="HW86" s="6">
        <f>G14</f>
        <v>1</v>
      </c>
      <c r="HX86" s="7">
        <f>G37</f>
        <v>24</v>
      </c>
      <c r="HY86" s="7">
        <f>G21</f>
        <v>8</v>
      </c>
      <c r="HZ86" s="7">
        <f>G28</f>
        <v>15</v>
      </c>
      <c r="IA86" s="8">
        <f>G30</f>
        <v>17</v>
      </c>
      <c r="IB86" s="74">
        <f>HW86+HX86+HY86+HZ86+IA86</f>
        <v>65</v>
      </c>
      <c r="IC86" s="9"/>
      <c r="ID86" s="336"/>
      <c r="IE86" s="5"/>
      <c r="IF86" s="6">
        <f>G14</f>
        <v>1</v>
      </c>
      <c r="IG86" s="7">
        <f>G22</f>
        <v>9</v>
      </c>
      <c r="IH86" s="7">
        <f>G28</f>
        <v>15</v>
      </c>
      <c r="II86" s="7">
        <f>G35</f>
        <v>22</v>
      </c>
      <c r="IJ86" s="8">
        <f>G31</f>
        <v>18</v>
      </c>
      <c r="IK86" s="74">
        <f>IF86+IG86+IH86+II86+IJ86</f>
        <v>65</v>
      </c>
      <c r="IL86" s="23"/>
      <c r="IM86" s="6">
        <f>G14</f>
        <v>1</v>
      </c>
      <c r="IN86" s="7">
        <f>G23</f>
        <v>10</v>
      </c>
      <c r="IO86" s="7">
        <f>G27</f>
        <v>14</v>
      </c>
      <c r="IP86" s="7">
        <f>G35</f>
        <v>22</v>
      </c>
      <c r="IQ86" s="8">
        <f>G31</f>
        <v>18</v>
      </c>
      <c r="IR86" s="74">
        <f>IM86+IN86+IO86+IP86+IQ86</f>
        <v>65</v>
      </c>
      <c r="IS86" s="23"/>
      <c r="IT86" s="6">
        <f>G14</f>
        <v>1</v>
      </c>
      <c r="IU86" s="7">
        <f>G20</f>
        <v>7</v>
      </c>
      <c r="IV86" s="7">
        <f>G28</f>
        <v>15</v>
      </c>
      <c r="IW86" s="7">
        <f>G37</f>
        <v>24</v>
      </c>
      <c r="IX86" s="8">
        <f>G31</f>
        <v>18</v>
      </c>
      <c r="IY86" s="74">
        <f>IT86+IU86+IV86+IW86+IX86</f>
        <v>65</v>
      </c>
      <c r="IZ86" s="9"/>
      <c r="JA86" s="336"/>
      <c r="JB86" s="5"/>
      <c r="JC86" s="6">
        <f>G14</f>
        <v>1</v>
      </c>
      <c r="JD86" s="7">
        <f>G23</f>
        <v>10</v>
      </c>
      <c r="JE86" s="7">
        <f>G32</f>
        <v>19</v>
      </c>
      <c r="JF86" s="7">
        <f>G25</f>
        <v>12</v>
      </c>
      <c r="JG86" s="8">
        <f>G36</f>
        <v>23</v>
      </c>
      <c r="JH86" s="74">
        <f>JC86+JD86+JE86+JF86+JG86</f>
        <v>65</v>
      </c>
      <c r="JI86" s="23"/>
      <c r="JJ86" s="6">
        <f>G14</f>
        <v>1</v>
      </c>
      <c r="JK86" s="7">
        <f>G22</f>
        <v>9</v>
      </c>
      <c r="JL86" s="7">
        <f>G33</f>
        <v>20</v>
      </c>
      <c r="JM86" s="7">
        <f>G25</f>
        <v>12</v>
      </c>
      <c r="JN86" s="8">
        <f>G36</f>
        <v>23</v>
      </c>
      <c r="JO86" s="74">
        <f>JJ86+JK86+JL86+JM86+JN86</f>
        <v>65</v>
      </c>
      <c r="JP86" s="23"/>
      <c r="JQ86" s="6">
        <f>G14</f>
        <v>1</v>
      </c>
      <c r="JR86" s="7">
        <f>G23</f>
        <v>10</v>
      </c>
      <c r="JS86" s="7">
        <f>G30</f>
        <v>17</v>
      </c>
      <c r="JT86" s="7">
        <f>G27</f>
        <v>14</v>
      </c>
      <c r="JU86" s="8">
        <f>G36</f>
        <v>23</v>
      </c>
      <c r="JV86" s="74">
        <f>JQ86+JR86+JS86+JT86+JU86</f>
        <v>65</v>
      </c>
      <c r="JW86" s="9"/>
      <c r="JX86" s="336"/>
      <c r="JY86" s="5"/>
      <c r="JZ86" s="6">
        <f>G14</f>
        <v>1</v>
      </c>
      <c r="KA86" s="7">
        <f>G35</f>
        <v>22</v>
      </c>
      <c r="KB86" s="7">
        <f>G21</f>
        <v>8</v>
      </c>
      <c r="KC86" s="7">
        <f>G33</f>
        <v>20</v>
      </c>
      <c r="KD86" s="8">
        <f>G27</f>
        <v>14</v>
      </c>
      <c r="KE86" s="74">
        <f>JZ86+KA86+KB86+KC86+KD86</f>
        <v>65</v>
      </c>
      <c r="KF86" s="23"/>
      <c r="KG86" s="6">
        <f>G14</f>
        <v>1</v>
      </c>
      <c r="KH86" s="7">
        <f>G35</f>
        <v>22</v>
      </c>
      <c r="KI86" s="7">
        <f>G21</f>
        <v>8</v>
      </c>
      <c r="KJ86" s="7">
        <f>G32</f>
        <v>19</v>
      </c>
      <c r="KK86" s="8">
        <f>G28</f>
        <v>15</v>
      </c>
      <c r="KL86" s="74">
        <f>KG86+KH86+KI86+KJ86+KK86</f>
        <v>65</v>
      </c>
      <c r="KM86" s="23"/>
      <c r="KN86" s="6">
        <f>G14</f>
        <v>1</v>
      </c>
      <c r="KO86" s="7">
        <f>G37</f>
        <v>24</v>
      </c>
      <c r="KP86" s="7">
        <f>G21</f>
        <v>8</v>
      </c>
      <c r="KQ86" s="7">
        <f>G33</f>
        <v>20</v>
      </c>
      <c r="KR86" s="8">
        <f>G25</f>
        <v>12</v>
      </c>
      <c r="KS86" s="74">
        <f>KN86+KO86+KP86+KQ86+KR86</f>
        <v>65</v>
      </c>
      <c r="KT86" s="9"/>
      <c r="KU86" s="336"/>
      <c r="KV86" s="5"/>
      <c r="KW86" s="6">
        <f>G14</f>
        <v>1</v>
      </c>
      <c r="KX86" s="7">
        <f>G20</f>
        <v>7</v>
      </c>
      <c r="KY86" s="7">
        <f>G33</f>
        <v>20</v>
      </c>
      <c r="KZ86" s="7">
        <f>G26</f>
        <v>13</v>
      </c>
      <c r="LA86" s="8">
        <f>G37</f>
        <v>24</v>
      </c>
      <c r="LB86" s="74">
        <f>KW86+KX86+KY86+KZ86+LA86</f>
        <v>65</v>
      </c>
      <c r="LC86" s="23"/>
      <c r="LD86" s="6">
        <f>G14</f>
        <v>1</v>
      </c>
      <c r="LE86" s="7">
        <f>G20</f>
        <v>7</v>
      </c>
      <c r="LF86" s="7">
        <f>G32</f>
        <v>19</v>
      </c>
      <c r="LG86" s="7">
        <f>G26</f>
        <v>13</v>
      </c>
      <c r="LH86" s="8">
        <f>G38</f>
        <v>25</v>
      </c>
      <c r="LI86" s="74">
        <f>LD86+LE86+LF86+LG86+LH86</f>
        <v>65</v>
      </c>
      <c r="LJ86" s="23"/>
      <c r="LK86" s="6">
        <f>G14</f>
        <v>1</v>
      </c>
      <c r="LL86" s="7">
        <f>G22</f>
        <v>9</v>
      </c>
      <c r="LM86" s="7">
        <f>G33</f>
        <v>20</v>
      </c>
      <c r="LN86" s="7">
        <f>G26</f>
        <v>13</v>
      </c>
      <c r="LO86" s="8">
        <f>G35</f>
        <v>22</v>
      </c>
      <c r="LP86" s="74">
        <f>LK86+LL86+LM86+LN86+LO86</f>
        <v>65</v>
      </c>
      <c r="LQ86" s="9"/>
      <c r="LR86" s="336"/>
      <c r="LS86" s="5"/>
      <c r="LT86" s="6">
        <f>G14</f>
        <v>1</v>
      </c>
      <c r="LU86" s="7">
        <f>G30</f>
        <v>17</v>
      </c>
      <c r="LV86" s="7">
        <f>G23</f>
        <v>10</v>
      </c>
      <c r="LW86" s="7">
        <f>G26</f>
        <v>13</v>
      </c>
      <c r="LX86" s="8">
        <f>G37</f>
        <v>24</v>
      </c>
      <c r="LY86" s="74">
        <f>LT86+LU86+LV86+LW86+LX86</f>
        <v>65</v>
      </c>
      <c r="LZ86" s="23"/>
      <c r="MA86" s="6">
        <f>G14</f>
        <v>1</v>
      </c>
      <c r="MB86" s="7">
        <f>G30</f>
        <v>17</v>
      </c>
      <c r="MC86" s="7">
        <f>G22</f>
        <v>9</v>
      </c>
      <c r="MD86" s="7">
        <f>G26</f>
        <v>13</v>
      </c>
      <c r="ME86" s="8">
        <f>G38</f>
        <v>25</v>
      </c>
      <c r="MF86" s="74">
        <f>MA86+MB86+MC86+MD86+ME86</f>
        <v>65</v>
      </c>
      <c r="MG86" s="23"/>
      <c r="MH86" s="6">
        <f>G14</f>
        <v>1</v>
      </c>
      <c r="MI86" s="7">
        <f>G32</f>
        <v>19</v>
      </c>
      <c r="MJ86" s="7">
        <f>G23</f>
        <v>10</v>
      </c>
      <c r="MK86" s="7">
        <f>G26</f>
        <v>13</v>
      </c>
      <c r="ML86" s="8">
        <f>G35</f>
        <v>22</v>
      </c>
      <c r="MM86" s="74">
        <f>MH86+MI86+MJ86+MK86+ML86</f>
        <v>65</v>
      </c>
      <c r="MN86" s="9"/>
      <c r="MO86" s="336"/>
      <c r="MP86" s="5"/>
      <c r="MQ86" s="6">
        <f>G14</f>
        <v>1</v>
      </c>
      <c r="MR86" s="7">
        <f>G20</f>
        <v>7</v>
      </c>
      <c r="MS86" s="7">
        <f>G31</f>
        <v>18</v>
      </c>
      <c r="MT86" s="7">
        <f>G28</f>
        <v>15</v>
      </c>
      <c r="MU86" s="8">
        <f>G37</f>
        <v>24</v>
      </c>
      <c r="MV86" s="74">
        <f>MQ86+MR86+MS86+MT86+MU86</f>
        <v>65</v>
      </c>
      <c r="MW86" s="23"/>
      <c r="MX86" s="6">
        <f>G14</f>
        <v>1</v>
      </c>
      <c r="MY86" s="7">
        <f>G20</f>
        <v>7</v>
      </c>
      <c r="MZ86" s="7">
        <f>G31</f>
        <v>18</v>
      </c>
      <c r="NA86" s="7">
        <f>G27</f>
        <v>14</v>
      </c>
      <c r="NB86" s="8">
        <f>G38</f>
        <v>25</v>
      </c>
      <c r="NC86" s="74">
        <f>MX86+MY86+MZ86+NA86+NB86</f>
        <v>65</v>
      </c>
      <c r="ND86" s="23"/>
      <c r="NE86" s="6">
        <f>G14</f>
        <v>1</v>
      </c>
      <c r="NF86" s="7">
        <f>G22</f>
        <v>9</v>
      </c>
      <c r="NG86" s="7">
        <f>G31</f>
        <v>18</v>
      </c>
      <c r="NH86" s="7">
        <f>G28</f>
        <v>15</v>
      </c>
      <c r="NI86" s="8">
        <f>G35</f>
        <v>22</v>
      </c>
      <c r="NJ86" s="74">
        <f>NE86+NF86+NG86+NH86+NI86</f>
        <v>65</v>
      </c>
      <c r="NK86" s="9"/>
      <c r="NL86" s="336"/>
      <c r="NM86" s="5"/>
      <c r="NN86" s="6">
        <f>G14</f>
        <v>1</v>
      </c>
      <c r="NO86" s="7">
        <f>G33</f>
        <v>20</v>
      </c>
      <c r="NP86" s="7">
        <f>G27</f>
        <v>14</v>
      </c>
      <c r="NQ86" s="7">
        <f>G35</f>
        <v>22</v>
      </c>
      <c r="NR86" s="8">
        <f>G21</f>
        <v>8</v>
      </c>
      <c r="NS86" s="74">
        <f>NN86+NO86+NP86+NQ86+NR86</f>
        <v>65</v>
      </c>
      <c r="NT86" s="23"/>
      <c r="NU86" s="6">
        <f>G14</f>
        <v>1</v>
      </c>
      <c r="NV86" s="7">
        <f>G32</f>
        <v>19</v>
      </c>
      <c r="NW86" s="7">
        <f>G28</f>
        <v>15</v>
      </c>
      <c r="NX86" s="7">
        <f>G35</f>
        <v>22</v>
      </c>
      <c r="NY86" s="8">
        <f>G21</f>
        <v>8</v>
      </c>
      <c r="NZ86" s="74">
        <f>NU86+NV86+NW86+NX86+NY86</f>
        <v>65</v>
      </c>
      <c r="OA86" s="23"/>
      <c r="OB86" s="6">
        <f>G14</f>
        <v>1</v>
      </c>
      <c r="OC86" s="7">
        <f>G33</f>
        <v>20</v>
      </c>
      <c r="OD86" s="7">
        <f>G25</f>
        <v>12</v>
      </c>
      <c r="OE86" s="7">
        <f>G37</f>
        <v>24</v>
      </c>
      <c r="OF86" s="8">
        <f>G21</f>
        <v>8</v>
      </c>
      <c r="OG86" s="74">
        <f>OB86+OC86+OD86+OE86+OF86</f>
        <v>65</v>
      </c>
      <c r="OH86" s="9"/>
      <c r="OI86" s="336"/>
      <c r="OJ86" s="5"/>
      <c r="OK86" s="6">
        <f>G14</f>
        <v>1</v>
      </c>
      <c r="OL86" s="7">
        <f>G32</f>
        <v>19</v>
      </c>
      <c r="OM86" s="7">
        <f>G38</f>
        <v>25</v>
      </c>
      <c r="ON86" s="7">
        <f>G20</f>
        <v>7</v>
      </c>
      <c r="OO86" s="8">
        <f>G26</f>
        <v>13</v>
      </c>
      <c r="OP86" s="74">
        <f>OK86+OL86+OM86+ON86+OO86</f>
        <v>65</v>
      </c>
      <c r="OQ86" s="23"/>
      <c r="OR86" s="6">
        <f>G14</f>
        <v>1</v>
      </c>
      <c r="OS86" s="7">
        <f>G33</f>
        <v>20</v>
      </c>
      <c r="OT86" s="7">
        <f>G37</f>
        <v>24</v>
      </c>
      <c r="OU86" s="7">
        <f>G20</f>
        <v>7</v>
      </c>
      <c r="OV86" s="8">
        <f>G26</f>
        <v>13</v>
      </c>
      <c r="OW86" s="74">
        <f>OR86+OS86+OT86+OU86+OV86</f>
        <v>65</v>
      </c>
      <c r="OX86" s="23"/>
      <c r="OY86" s="6">
        <f>G14</f>
        <v>1</v>
      </c>
      <c r="OZ86" s="7">
        <f>G30</f>
        <v>17</v>
      </c>
      <c r="PA86" s="7">
        <f>G38</f>
        <v>25</v>
      </c>
      <c r="PB86" s="7">
        <f>G22</f>
        <v>9</v>
      </c>
      <c r="PC86" s="8">
        <f>G26</f>
        <v>13</v>
      </c>
      <c r="PD86" s="74">
        <f>OY86+OZ86+PA86+PB86+PC86</f>
        <v>65</v>
      </c>
      <c r="PE86" s="9"/>
      <c r="PF86" s="336"/>
      <c r="PG86" s="5"/>
      <c r="PH86" s="6">
        <f>G14</f>
        <v>1</v>
      </c>
      <c r="PI86" s="7">
        <f>G23</f>
        <v>10</v>
      </c>
      <c r="PJ86" s="7">
        <f>G27</f>
        <v>14</v>
      </c>
      <c r="PK86" s="7">
        <f>G35</f>
        <v>22</v>
      </c>
      <c r="PL86" s="8">
        <f>G31</f>
        <v>18</v>
      </c>
      <c r="PM86" s="74">
        <f>PH86+PI86+PJ86+PK86+PL86</f>
        <v>65</v>
      </c>
      <c r="PN86" s="23"/>
      <c r="PO86" s="6">
        <f>G14</f>
        <v>1</v>
      </c>
      <c r="PP86" s="7">
        <f>G22</f>
        <v>9</v>
      </c>
      <c r="PQ86" s="7">
        <f>G28</f>
        <v>15</v>
      </c>
      <c r="PR86" s="7">
        <f>G35</f>
        <v>22</v>
      </c>
      <c r="PS86" s="8">
        <f>G31</f>
        <v>18</v>
      </c>
      <c r="PT86" s="74">
        <f>PO86+PP86+PQ86+PR86+PS86</f>
        <v>65</v>
      </c>
      <c r="PU86" s="23"/>
      <c r="PV86" s="6">
        <f>G14</f>
        <v>1</v>
      </c>
      <c r="PW86" s="7">
        <f>G23</f>
        <v>10</v>
      </c>
      <c r="PX86" s="7">
        <f>G25</f>
        <v>12</v>
      </c>
      <c r="PY86" s="7">
        <f>G37</f>
        <v>24</v>
      </c>
      <c r="PZ86" s="8">
        <f>G31</f>
        <v>18</v>
      </c>
      <c r="QA86" s="74">
        <f>PV86+PW86+PX86+PY86+PZ86</f>
        <v>65</v>
      </c>
      <c r="QB86" s="9"/>
      <c r="QC86" s="336"/>
      <c r="QD86" s="5"/>
      <c r="QE86" s="6">
        <f>G14</f>
        <v>1</v>
      </c>
      <c r="QF86" s="7">
        <f>G30</f>
        <v>17</v>
      </c>
      <c r="QG86" s="7">
        <f>G21</f>
        <v>8</v>
      </c>
      <c r="QH86" s="7">
        <f>G28</f>
        <v>15</v>
      </c>
      <c r="QI86" s="8">
        <f>G37</f>
        <v>24</v>
      </c>
      <c r="QJ86" s="74">
        <f>QE86+QF86+QG86+QH86+QI86</f>
        <v>65</v>
      </c>
      <c r="QK86" s="23"/>
      <c r="QL86" s="6">
        <f>G14</f>
        <v>1</v>
      </c>
      <c r="QM86" s="7">
        <f>G30</f>
        <v>17</v>
      </c>
      <c r="QN86" s="7">
        <f>G21</f>
        <v>8</v>
      </c>
      <c r="QO86" s="7">
        <f>G27</f>
        <v>14</v>
      </c>
      <c r="QP86" s="8">
        <f>G38</f>
        <v>25</v>
      </c>
      <c r="QQ86" s="74">
        <f>QL86+QM86+QN86+QO86+QP86</f>
        <v>65</v>
      </c>
      <c r="QR86" s="23"/>
      <c r="QS86" s="6">
        <f>G14</f>
        <v>1</v>
      </c>
      <c r="QT86" s="7">
        <f>G32</f>
        <v>19</v>
      </c>
      <c r="QU86" s="7">
        <f>G21</f>
        <v>8</v>
      </c>
      <c r="QV86" s="7">
        <f>G28</f>
        <v>15</v>
      </c>
      <c r="QW86" s="8">
        <f>G35</f>
        <v>22</v>
      </c>
      <c r="QX86" s="74">
        <f>QS86+QT86+QU86+QV86+QW86</f>
        <v>65</v>
      </c>
      <c r="QY86" s="9"/>
      <c r="QZ86" s="336"/>
      <c r="RA86" s="5"/>
      <c r="RB86" s="6">
        <f>G14</f>
        <v>1</v>
      </c>
      <c r="RC86" s="7">
        <f>G20</f>
        <v>7</v>
      </c>
      <c r="RD86" s="7">
        <f>G33</f>
        <v>20</v>
      </c>
      <c r="RE86" s="7">
        <f>G36</f>
        <v>23</v>
      </c>
      <c r="RF86" s="8">
        <f>G27</f>
        <v>14</v>
      </c>
      <c r="RG86" s="74">
        <f>RB86+RC86+RD86+RE86+RF86</f>
        <v>65</v>
      </c>
      <c r="RH86" s="23"/>
      <c r="RI86" s="6">
        <f>G14</f>
        <v>1</v>
      </c>
      <c r="RJ86" s="7">
        <f>G20</f>
        <v>7</v>
      </c>
      <c r="RK86" s="7">
        <f>G32</f>
        <v>19</v>
      </c>
      <c r="RL86" s="7">
        <f>G36</f>
        <v>23</v>
      </c>
      <c r="RM86" s="8">
        <f>G28</f>
        <v>15</v>
      </c>
      <c r="RN86" s="74">
        <f>RI86+RJ86+RK86+RL86+RM86</f>
        <v>65</v>
      </c>
      <c r="RO86" s="23"/>
      <c r="RP86" s="6">
        <f>G14</f>
        <v>1</v>
      </c>
      <c r="RQ86" s="7">
        <f>G22</f>
        <v>9</v>
      </c>
      <c r="RR86" s="7">
        <f>G33</f>
        <v>20</v>
      </c>
      <c r="RS86" s="7">
        <f>G36</f>
        <v>23</v>
      </c>
      <c r="RT86" s="8">
        <f>G25</f>
        <v>12</v>
      </c>
      <c r="RU86" s="74">
        <f>RP86+RQ86+RR86+RS86+RT86</f>
        <v>65</v>
      </c>
      <c r="RV86" s="9"/>
      <c r="RW86" s="336"/>
      <c r="RX86" s="5"/>
      <c r="RY86" s="6">
        <f>G14</f>
        <v>1</v>
      </c>
      <c r="RZ86" s="7">
        <f>G30</f>
        <v>17</v>
      </c>
      <c r="SA86" s="7">
        <f>G23</f>
        <v>10</v>
      </c>
      <c r="SB86" s="7">
        <f>G36</f>
        <v>23</v>
      </c>
      <c r="SC86" s="8">
        <f>G27</f>
        <v>14</v>
      </c>
      <c r="SD86" s="74">
        <f>RY86+RZ86+SA86+SB86+SC86</f>
        <v>65</v>
      </c>
      <c r="SE86" s="23"/>
      <c r="SF86" s="6">
        <f>G14</f>
        <v>1</v>
      </c>
      <c r="SG86" s="7">
        <f>G30</f>
        <v>17</v>
      </c>
      <c r="SH86" s="7">
        <f>G22</f>
        <v>9</v>
      </c>
      <c r="SI86" s="7">
        <f>G36</f>
        <v>23</v>
      </c>
      <c r="SJ86" s="8">
        <f>G28</f>
        <v>15</v>
      </c>
      <c r="SK86" s="74">
        <f>SF86+SG86+SH86+SI86+SJ86</f>
        <v>65</v>
      </c>
      <c r="SL86" s="23"/>
      <c r="SM86" s="6">
        <f>G14</f>
        <v>1</v>
      </c>
      <c r="SN86" s="7">
        <f>G32</f>
        <v>19</v>
      </c>
      <c r="SO86" s="7">
        <f>G23</f>
        <v>10</v>
      </c>
      <c r="SP86" s="7">
        <f>G36</f>
        <v>23</v>
      </c>
      <c r="SQ86" s="8">
        <f>G25</f>
        <v>12</v>
      </c>
      <c r="SR86" s="74">
        <f>SM86+SN86+SO86+SP86+SQ86</f>
        <v>65</v>
      </c>
      <c r="SS86" s="9"/>
      <c r="ST86" s="336"/>
      <c r="SU86" s="5"/>
      <c r="SV86" s="6">
        <f>G14</f>
        <v>1</v>
      </c>
      <c r="SW86" s="7">
        <f>G20</f>
        <v>7</v>
      </c>
      <c r="SX86" s="7">
        <f>G31</f>
        <v>18</v>
      </c>
      <c r="SY86" s="7">
        <f>G38</f>
        <v>25</v>
      </c>
      <c r="SZ86" s="8">
        <f>G27</f>
        <v>14</v>
      </c>
      <c r="TA86" s="74">
        <f>SV86+SW86+SX86+SY86+SZ86</f>
        <v>65</v>
      </c>
      <c r="TB86" s="23"/>
      <c r="TC86" s="6">
        <f>G14</f>
        <v>1</v>
      </c>
      <c r="TD86" s="7">
        <f>G20</f>
        <v>7</v>
      </c>
      <c r="TE86" s="7">
        <f>G31</f>
        <v>18</v>
      </c>
      <c r="TF86" s="7">
        <f>G37</f>
        <v>24</v>
      </c>
      <c r="TG86" s="8">
        <f>G28</f>
        <v>15</v>
      </c>
      <c r="TH86" s="74">
        <f>TC86+TD86+TE86+TF86+TG86</f>
        <v>65</v>
      </c>
      <c r="TI86" s="23"/>
      <c r="TJ86" s="6">
        <f>G14</f>
        <v>1</v>
      </c>
      <c r="TK86" s="7">
        <f>G22</f>
        <v>9</v>
      </c>
      <c r="TL86" s="7">
        <f>G31</f>
        <v>18</v>
      </c>
      <c r="TM86" s="7">
        <f>G38</f>
        <v>25</v>
      </c>
      <c r="TN86" s="8">
        <f>G25</f>
        <v>12</v>
      </c>
      <c r="TO86" s="74">
        <f>TJ86+TK86+TL86+TM86+TN86</f>
        <v>65</v>
      </c>
      <c r="TP86" s="9"/>
      <c r="TQ86" s="336"/>
      <c r="TR86" s="5"/>
      <c r="TS86" s="6">
        <f>G14</f>
        <v>1</v>
      </c>
      <c r="TT86" s="7">
        <f>G32</f>
        <v>19</v>
      </c>
      <c r="TU86" s="7">
        <f>G28</f>
        <v>15</v>
      </c>
      <c r="TV86" s="7">
        <f>G20</f>
        <v>7</v>
      </c>
      <c r="TW86" s="8">
        <f>G36</f>
        <v>23</v>
      </c>
      <c r="TX86" s="74">
        <f>TS86+TT86+TU86+TV86+TW86</f>
        <v>65</v>
      </c>
      <c r="TY86" s="23"/>
      <c r="TZ86" s="6">
        <f>G14</f>
        <v>1</v>
      </c>
      <c r="UA86" s="7">
        <f>G33</f>
        <v>20</v>
      </c>
      <c r="UB86" s="7">
        <f>G27</f>
        <v>14</v>
      </c>
      <c r="UC86" s="7">
        <f>G20</f>
        <v>7</v>
      </c>
      <c r="UD86" s="8">
        <f>G36</f>
        <v>23</v>
      </c>
      <c r="UE86" s="74">
        <f>TZ86+UA86+UB86+UC86+UD86</f>
        <v>65</v>
      </c>
      <c r="UF86" s="23"/>
      <c r="UG86" s="6">
        <f>G14</f>
        <v>1</v>
      </c>
      <c r="UH86" s="7">
        <f>G30</f>
        <v>17</v>
      </c>
      <c r="UI86" s="7">
        <f>G28</f>
        <v>15</v>
      </c>
      <c r="UJ86" s="7">
        <f>G22</f>
        <v>9</v>
      </c>
      <c r="UK86" s="8">
        <f>G36</f>
        <v>23</v>
      </c>
      <c r="UL86" s="74">
        <f>UG86+UH86+UI86+UJ86+UK86</f>
        <v>65</v>
      </c>
      <c r="UM86" s="9"/>
      <c r="UN86" s="336"/>
      <c r="UO86" s="5"/>
      <c r="UP86" s="6">
        <f>G14</f>
        <v>1</v>
      </c>
      <c r="UQ86" s="7">
        <f>G33</f>
        <v>20</v>
      </c>
      <c r="UR86" s="7">
        <f>G37</f>
        <v>24</v>
      </c>
      <c r="US86" s="7">
        <f>G25</f>
        <v>12</v>
      </c>
      <c r="UT86" s="8">
        <f>G21</f>
        <v>8</v>
      </c>
      <c r="UU86" s="74">
        <f>UP86+UQ86+UR86+US86+UT86</f>
        <v>65</v>
      </c>
      <c r="UV86" s="23"/>
      <c r="UW86" s="6">
        <f>G14</f>
        <v>1</v>
      </c>
      <c r="UX86" s="7">
        <f>G32</f>
        <v>19</v>
      </c>
      <c r="UY86" s="7">
        <f>G38</f>
        <v>25</v>
      </c>
      <c r="UZ86" s="7">
        <f>G25</f>
        <v>12</v>
      </c>
      <c r="VA86" s="8">
        <f>G21</f>
        <v>8</v>
      </c>
      <c r="VB86" s="74">
        <f>UW86+UX86+UY86+UZ86+VA86</f>
        <v>65</v>
      </c>
      <c r="VC86" s="23"/>
      <c r="VD86" s="6">
        <f>G14</f>
        <v>1</v>
      </c>
      <c r="VE86" s="7">
        <f>G33</f>
        <v>20</v>
      </c>
      <c r="VF86" s="7">
        <f>G35</f>
        <v>22</v>
      </c>
      <c r="VG86" s="7">
        <f>G27</f>
        <v>14</v>
      </c>
      <c r="VH86" s="8">
        <f>G21</f>
        <v>8</v>
      </c>
      <c r="VI86" s="74">
        <f>VD86+VE86+VF86+VG86+VH86</f>
        <v>65</v>
      </c>
      <c r="VJ86" s="9"/>
      <c r="VK86" s="336"/>
      <c r="VL86" s="5"/>
      <c r="VM86" s="6">
        <f>G14</f>
        <v>1</v>
      </c>
      <c r="VN86" s="7">
        <f>G22</f>
        <v>9</v>
      </c>
      <c r="VO86" s="7">
        <f>G28</f>
        <v>15</v>
      </c>
      <c r="VP86" s="7">
        <f>G30</f>
        <v>17</v>
      </c>
      <c r="VQ86" s="8">
        <f>G36</f>
        <v>23</v>
      </c>
      <c r="VR86" s="74">
        <f>VM86+VN86+VO86+VP86+VQ86</f>
        <v>65</v>
      </c>
      <c r="VS86" s="23"/>
      <c r="VT86" s="6">
        <f>G14</f>
        <v>1</v>
      </c>
      <c r="VU86" s="7">
        <f>G23</f>
        <v>10</v>
      </c>
      <c r="VV86" s="7">
        <f>G27</f>
        <v>14</v>
      </c>
      <c r="VW86" s="7">
        <f>G30</f>
        <v>17</v>
      </c>
      <c r="VX86" s="8">
        <f>G36</f>
        <v>23</v>
      </c>
      <c r="VY86" s="74">
        <f>VT86+VU86+VV86+VW86+VX86</f>
        <v>65</v>
      </c>
      <c r="VZ86" s="23"/>
      <c r="WA86" s="6">
        <f>G14</f>
        <v>1</v>
      </c>
      <c r="WB86" s="7">
        <f>G20</f>
        <v>7</v>
      </c>
      <c r="WC86" s="7">
        <f>G28</f>
        <v>15</v>
      </c>
      <c r="WD86" s="7">
        <f>G32</f>
        <v>19</v>
      </c>
      <c r="WE86" s="8">
        <f>G36</f>
        <v>23</v>
      </c>
      <c r="WF86" s="74">
        <f>WA86+WB86+WC86+WD86+WE86</f>
        <v>65</v>
      </c>
      <c r="WG86" s="9"/>
      <c r="WH86" s="336"/>
      <c r="WI86" s="5"/>
      <c r="WJ86" s="6">
        <f>G14</f>
        <v>1</v>
      </c>
      <c r="WK86" s="7">
        <f>G23</f>
        <v>10</v>
      </c>
      <c r="WL86" s="7">
        <f>G37</f>
        <v>24</v>
      </c>
      <c r="WM86" s="7">
        <f>G25</f>
        <v>12</v>
      </c>
      <c r="WN86" s="8">
        <f>G31</f>
        <v>18</v>
      </c>
      <c r="WO86" s="74">
        <f>WJ86+WK86+WL86+WM86+WN86</f>
        <v>65</v>
      </c>
      <c r="WP86" s="23"/>
      <c r="WQ86" s="6">
        <f>G14</f>
        <v>1</v>
      </c>
      <c r="WR86" s="7">
        <f>G22</f>
        <v>9</v>
      </c>
      <c r="WS86" s="7">
        <f>G38</f>
        <v>25</v>
      </c>
      <c r="WT86" s="7">
        <f>G25</f>
        <v>12</v>
      </c>
      <c r="WU86" s="8">
        <f>G31</f>
        <v>18</v>
      </c>
      <c r="WV86" s="74">
        <f>WQ86+WR86+WS86+WT86+WU86</f>
        <v>65</v>
      </c>
      <c r="WW86" s="23"/>
      <c r="WX86" s="6">
        <f>G14</f>
        <v>1</v>
      </c>
      <c r="WY86" s="7">
        <f>G23</f>
        <v>10</v>
      </c>
      <c r="WZ86" s="7">
        <f>G35</f>
        <v>22</v>
      </c>
      <c r="XA86" s="7">
        <f>G27</f>
        <v>14</v>
      </c>
      <c r="XB86" s="8">
        <f>G31</f>
        <v>18</v>
      </c>
      <c r="XC86" s="74">
        <f>WX86+WY86+WZ86+XA86+XB86</f>
        <v>65</v>
      </c>
      <c r="XD86" s="9"/>
      <c r="XE86" s="336"/>
      <c r="XF86" s="5"/>
      <c r="XG86" s="6">
        <f>G14</f>
        <v>1</v>
      </c>
      <c r="XH86" s="7">
        <f>G20</f>
        <v>7</v>
      </c>
      <c r="XI86" s="7">
        <f>G28</f>
        <v>15</v>
      </c>
      <c r="XJ86" s="7">
        <f>G31</f>
        <v>18</v>
      </c>
      <c r="XK86" s="8">
        <f>G37</f>
        <v>24</v>
      </c>
      <c r="XL86" s="74">
        <f>XG86+XH86+XI86+XJ86+XK86</f>
        <v>65</v>
      </c>
      <c r="XM86" s="23"/>
      <c r="XN86" s="6">
        <f>G14</f>
        <v>1</v>
      </c>
      <c r="XO86" s="7">
        <f>G20</f>
        <v>7</v>
      </c>
      <c r="XP86" s="7">
        <f>G27</f>
        <v>14</v>
      </c>
      <c r="XQ86" s="7">
        <f>G31</f>
        <v>18</v>
      </c>
      <c r="XR86" s="8">
        <f>G38</f>
        <v>25</v>
      </c>
      <c r="XS86" s="74">
        <f>XN86+XO86+XP86+XQ86+XR86</f>
        <v>65</v>
      </c>
      <c r="XT86" s="23"/>
      <c r="XU86" s="6">
        <f>G14</f>
        <v>1</v>
      </c>
      <c r="XV86" s="7">
        <f>G22</f>
        <v>9</v>
      </c>
      <c r="XW86" s="7">
        <f>G28</f>
        <v>15</v>
      </c>
      <c r="XX86" s="7">
        <f>G31</f>
        <v>18</v>
      </c>
      <c r="XY86" s="8">
        <f>G35</f>
        <v>22</v>
      </c>
      <c r="XZ86" s="74">
        <f>XU86+XV86+XW86+XX86+XY86</f>
        <v>65</v>
      </c>
      <c r="YA86" s="9"/>
      <c r="YB86" s="336"/>
      <c r="YC86" s="5"/>
      <c r="YD86" s="6">
        <f>G14</f>
        <v>1</v>
      </c>
      <c r="YE86" s="7">
        <f>G25</f>
        <v>12</v>
      </c>
      <c r="YF86" s="7">
        <f>G23</f>
        <v>10</v>
      </c>
      <c r="YG86" s="7">
        <f>G31</f>
        <v>18</v>
      </c>
      <c r="YH86" s="8">
        <f>G37</f>
        <v>24</v>
      </c>
      <c r="YI86" s="74">
        <f>YD86+YE86+YF86+YG86+YH86</f>
        <v>65</v>
      </c>
      <c r="YJ86" s="23"/>
      <c r="YK86" s="6">
        <f>G14</f>
        <v>1</v>
      </c>
      <c r="YL86" s="7">
        <f>G25</f>
        <v>12</v>
      </c>
      <c r="YM86" s="7">
        <f>G22</f>
        <v>9</v>
      </c>
      <c r="YN86" s="7">
        <f>G31</f>
        <v>18</v>
      </c>
      <c r="YO86" s="8">
        <f>G38</f>
        <v>25</v>
      </c>
      <c r="YP86" s="74">
        <f>YK86+YL86+YM86+YN86+YO86</f>
        <v>65</v>
      </c>
      <c r="YQ86" s="23"/>
      <c r="YR86" s="6">
        <f>G14</f>
        <v>1</v>
      </c>
      <c r="YS86" s="7">
        <f>G27</f>
        <v>14</v>
      </c>
      <c r="YT86" s="7">
        <f>G23</f>
        <v>10</v>
      </c>
      <c r="YU86" s="7">
        <f>G31</f>
        <v>18</v>
      </c>
      <c r="YV86" s="8">
        <f>G35</f>
        <v>22</v>
      </c>
      <c r="YW86" s="74">
        <f>YR86+YS86+YT86+YU86+YV86</f>
        <v>65</v>
      </c>
      <c r="YX86" s="9"/>
      <c r="YY86" s="336"/>
      <c r="YZ86" s="5"/>
      <c r="ZA86" s="6">
        <f>G14</f>
        <v>1</v>
      </c>
      <c r="ZB86" s="7">
        <f>G20</f>
        <v>7</v>
      </c>
      <c r="ZC86" s="7">
        <f>G26</f>
        <v>13</v>
      </c>
      <c r="ZD86" s="7">
        <f>G33</f>
        <v>20</v>
      </c>
      <c r="ZE86" s="8">
        <f>G37</f>
        <v>24</v>
      </c>
      <c r="ZF86" s="74">
        <f>ZA86+ZB86+ZC86+ZD86+ZE86</f>
        <v>65</v>
      </c>
      <c r="ZG86" s="23"/>
      <c r="ZH86" s="6">
        <f>G14</f>
        <v>1</v>
      </c>
      <c r="ZI86" s="7">
        <f>G20</f>
        <v>7</v>
      </c>
      <c r="ZJ86" s="7">
        <f>G26</f>
        <v>13</v>
      </c>
      <c r="ZK86" s="7">
        <f>G32</f>
        <v>19</v>
      </c>
      <c r="ZL86" s="8">
        <f>G38</f>
        <v>25</v>
      </c>
      <c r="ZM86" s="74">
        <f>ZH86+ZI86+ZJ86+ZK86+ZL86</f>
        <v>65</v>
      </c>
      <c r="ZN86" s="23"/>
      <c r="ZO86" s="6">
        <f>G14</f>
        <v>1</v>
      </c>
      <c r="ZP86" s="7">
        <f>G22</f>
        <v>9</v>
      </c>
      <c r="ZQ86" s="7">
        <f>G26</f>
        <v>13</v>
      </c>
      <c r="ZR86" s="7">
        <f>G33</f>
        <v>20</v>
      </c>
      <c r="ZS86" s="8">
        <f>G35</f>
        <v>22</v>
      </c>
      <c r="ZT86" s="74">
        <f>ZO86+ZP86+ZQ86+ZR86+ZS86</f>
        <v>65</v>
      </c>
      <c r="ZU86" s="9"/>
      <c r="ZV86" s="336"/>
      <c r="ZW86" s="5"/>
      <c r="ZX86" s="6">
        <f>G14</f>
        <v>1</v>
      </c>
      <c r="ZY86" s="7">
        <f>G28</f>
        <v>15</v>
      </c>
      <c r="ZZ86" s="7">
        <f>G32</f>
        <v>19</v>
      </c>
      <c r="AAA86" s="7">
        <f>G35</f>
        <v>22</v>
      </c>
      <c r="AAB86" s="8">
        <f>G21</f>
        <v>8</v>
      </c>
      <c r="AAC86" s="74">
        <f>ZX86+ZY86+ZZ86+AAA86+AAB86</f>
        <v>65</v>
      </c>
      <c r="AAD86" s="23"/>
      <c r="AAE86" s="6">
        <f>G14</f>
        <v>1</v>
      </c>
      <c r="AAF86" s="7">
        <f>G27</f>
        <v>14</v>
      </c>
      <c r="AAG86" s="7">
        <f>G33</f>
        <v>20</v>
      </c>
      <c r="AAH86" s="7">
        <f>G35</f>
        <v>22</v>
      </c>
      <c r="AAI86" s="8">
        <f>G21</f>
        <v>8</v>
      </c>
      <c r="AAJ86" s="74">
        <f>AAE86+AAF86+AAG86+AAH86+AAI86</f>
        <v>65</v>
      </c>
      <c r="AAK86" s="23"/>
      <c r="AAL86" s="6">
        <f>G14</f>
        <v>1</v>
      </c>
      <c r="AAM86" s="7">
        <f>G28</f>
        <v>15</v>
      </c>
      <c r="AAN86" s="7">
        <f>G30</f>
        <v>17</v>
      </c>
      <c r="AAO86" s="7">
        <f>G37</f>
        <v>24</v>
      </c>
      <c r="AAP86" s="8">
        <f>G21</f>
        <v>8</v>
      </c>
      <c r="AAQ86" s="74">
        <f>AAL86+AAM86+AAN86+AAO86+AAP86</f>
        <v>65</v>
      </c>
      <c r="AAR86" s="9"/>
      <c r="AAS86" s="336"/>
      <c r="AAT86" s="5"/>
      <c r="AAU86" s="6">
        <f>G14</f>
        <v>1</v>
      </c>
      <c r="AAV86" s="7">
        <f>G28</f>
        <v>15</v>
      </c>
      <c r="AAW86" s="7">
        <f>G35</f>
        <v>22</v>
      </c>
      <c r="AAX86" s="7">
        <f>G22</f>
        <v>9</v>
      </c>
      <c r="AAY86" s="8">
        <f>G31</f>
        <v>18</v>
      </c>
      <c r="AAZ86" s="74">
        <f>AAU86+AAV86+AAW86+AAX86+AAY86</f>
        <v>65</v>
      </c>
      <c r="ABA86" s="23"/>
      <c r="ABB86" s="6">
        <f>G14</f>
        <v>1</v>
      </c>
      <c r="ABC86" s="7">
        <f>G25</f>
        <v>12</v>
      </c>
      <c r="ABD86" s="7">
        <f>G37</f>
        <v>24</v>
      </c>
      <c r="ABE86" s="7">
        <f>G23</f>
        <v>10</v>
      </c>
      <c r="ABF86" s="8">
        <f>G31</f>
        <v>18</v>
      </c>
      <c r="ABG86" s="74">
        <f>ABB86+ABC86+ABD86+ABE86+ABF86</f>
        <v>65</v>
      </c>
      <c r="ABH86" s="23"/>
      <c r="ABI86" s="6">
        <f>G14</f>
        <v>1</v>
      </c>
      <c r="ABJ86" s="7">
        <f>G27</f>
        <v>14</v>
      </c>
      <c r="ABK86" s="7">
        <f>G35</f>
        <v>22</v>
      </c>
      <c r="ABL86" s="7">
        <f>G23</f>
        <v>10</v>
      </c>
      <c r="ABM86" s="8">
        <f>G31</f>
        <v>18</v>
      </c>
      <c r="ABN86" s="74">
        <f>ABI86+ABJ86+ABK86+ABL86+ABM86</f>
        <v>65</v>
      </c>
      <c r="ABO86" s="9"/>
      <c r="ABP86" s="336"/>
      <c r="ABQ86" s="5"/>
      <c r="ABR86" s="6">
        <f>G14</f>
        <v>1</v>
      </c>
      <c r="ABS86" s="7">
        <f>G20</f>
        <v>7</v>
      </c>
      <c r="ABT86" s="7">
        <f>G28</f>
        <v>15</v>
      </c>
      <c r="ABU86" s="7">
        <f>G36</f>
        <v>23</v>
      </c>
      <c r="ABV86" s="8">
        <f>G32</f>
        <v>19</v>
      </c>
      <c r="ABW86" s="74">
        <f>ABR86+ABS86+ABT86+ABU86+ABV86</f>
        <v>65</v>
      </c>
      <c r="ABX86" s="23"/>
      <c r="ABY86" s="6">
        <f>G14</f>
        <v>1</v>
      </c>
      <c r="ABZ86" s="7">
        <f>G20</f>
        <v>7</v>
      </c>
      <c r="ACA86" s="7">
        <f>G27</f>
        <v>14</v>
      </c>
      <c r="ACB86" s="7">
        <f>G36</f>
        <v>23</v>
      </c>
      <c r="ACC86" s="8">
        <f>G33</f>
        <v>20</v>
      </c>
      <c r="ACD86" s="74">
        <f>ABY86+ABZ86+ACA86+ACB86+ACC86</f>
        <v>65</v>
      </c>
      <c r="ACE86" s="23"/>
      <c r="ACF86" s="6">
        <f>G14</f>
        <v>1</v>
      </c>
      <c r="ACG86" s="7">
        <f>G22</f>
        <v>9</v>
      </c>
      <c r="ACH86" s="7">
        <f>G28</f>
        <v>15</v>
      </c>
      <c r="ACI86" s="7">
        <f>G36</f>
        <v>23</v>
      </c>
      <c r="ACJ86" s="8">
        <f>G30</f>
        <v>17</v>
      </c>
      <c r="ACK86" s="74">
        <f>ACF86+ACG86+ACH86+ACI86+ACJ86</f>
        <v>65</v>
      </c>
      <c r="ACL86" s="9"/>
      <c r="ACM86" s="336"/>
      <c r="ACN86" s="5"/>
      <c r="ACO86" s="6">
        <f>G14</f>
        <v>1</v>
      </c>
      <c r="ACP86" s="7">
        <f>G25</f>
        <v>12</v>
      </c>
      <c r="ACQ86" s="7">
        <f>G23</f>
        <v>10</v>
      </c>
      <c r="ACR86" s="7">
        <f>G36</f>
        <v>23</v>
      </c>
      <c r="ACS86" s="8">
        <f>G32</f>
        <v>19</v>
      </c>
      <c r="ACT86" s="74">
        <f>ACO86+ACP86+ACQ86+ACR86+ACS86</f>
        <v>65</v>
      </c>
      <c r="ACU86" s="23"/>
      <c r="ACV86" s="6">
        <f>G14</f>
        <v>1</v>
      </c>
      <c r="ACW86" s="7">
        <f>G25</f>
        <v>12</v>
      </c>
      <c r="ACX86" s="7">
        <f>G22</f>
        <v>9</v>
      </c>
      <c r="ACY86" s="7">
        <f>G36</f>
        <v>23</v>
      </c>
      <c r="ACZ86" s="8">
        <f>G33</f>
        <v>20</v>
      </c>
      <c r="ADA86" s="74">
        <f>ACV86+ACW86+ACX86+ACY86+ACZ86</f>
        <v>65</v>
      </c>
      <c r="ADB86" s="23"/>
      <c r="ADC86" s="6">
        <f>G14</f>
        <v>1</v>
      </c>
      <c r="ADD86" s="7">
        <f>G27</f>
        <v>14</v>
      </c>
      <c r="ADE86" s="7">
        <f>G23</f>
        <v>10</v>
      </c>
      <c r="ADF86" s="7">
        <f>G36</f>
        <v>23</v>
      </c>
      <c r="ADG86" s="8">
        <f>G30</f>
        <v>17</v>
      </c>
      <c r="ADH86" s="74">
        <f>ADC86+ADD86+ADE86+ADF86+ADG86</f>
        <v>65</v>
      </c>
      <c r="ADI86" s="9"/>
      <c r="ADJ86" s="336"/>
      <c r="ADK86" s="5"/>
      <c r="ADL86" s="6">
        <f>G14</f>
        <v>1</v>
      </c>
      <c r="ADM86" s="7">
        <f>G20</f>
        <v>7</v>
      </c>
      <c r="ADN86" s="7">
        <f>G26</f>
        <v>13</v>
      </c>
      <c r="ADO86" s="7">
        <f>G38</f>
        <v>25</v>
      </c>
      <c r="ADP86" s="8">
        <f>G32</f>
        <v>19</v>
      </c>
      <c r="ADQ86" s="74">
        <f>ADL86+ADM86+ADN86+ADO86+ADP86</f>
        <v>65</v>
      </c>
      <c r="ADR86" s="23"/>
      <c r="ADS86" s="6">
        <f>G14</f>
        <v>1</v>
      </c>
      <c r="ADT86" s="7">
        <f>G20</f>
        <v>7</v>
      </c>
      <c r="ADU86" s="7">
        <f>G26</f>
        <v>13</v>
      </c>
      <c r="ADV86" s="7">
        <f>G37</f>
        <v>24</v>
      </c>
      <c r="ADW86" s="8">
        <f>G33</f>
        <v>20</v>
      </c>
      <c r="ADX86" s="74">
        <f>ADS86+ADT86+ADU86+ADV86+ADW86</f>
        <v>65</v>
      </c>
      <c r="ADY86" s="23"/>
      <c r="ADZ86" s="6">
        <f>G14</f>
        <v>1</v>
      </c>
      <c r="AEA86" s="7">
        <f>G22</f>
        <v>9</v>
      </c>
      <c r="AEB86" s="7">
        <f>G26</f>
        <v>13</v>
      </c>
      <c r="AEC86" s="7">
        <f>G38</f>
        <v>25</v>
      </c>
      <c r="AED86" s="8">
        <f>G30</f>
        <v>17</v>
      </c>
      <c r="AEE86" s="74">
        <f>ADZ86+AEA86+AEB86+AEC86+AED86</f>
        <v>65</v>
      </c>
      <c r="AEF86" s="9"/>
      <c r="AEG86" s="336"/>
      <c r="AEH86" s="5"/>
      <c r="AEI86" s="6">
        <f>G14</f>
        <v>1</v>
      </c>
      <c r="AEJ86" s="7">
        <f>G27</f>
        <v>14</v>
      </c>
      <c r="AEK86" s="7">
        <f>G33</f>
        <v>20</v>
      </c>
      <c r="AEL86" s="7">
        <f>G20</f>
        <v>7</v>
      </c>
      <c r="AEM86" s="8">
        <f>G36</f>
        <v>23</v>
      </c>
      <c r="AEN86" s="74">
        <f>AEI86+AEJ86+AEK86+AEL86+AEM86</f>
        <v>65</v>
      </c>
      <c r="AEO86" s="23"/>
      <c r="AEP86" s="6">
        <f>G14</f>
        <v>1</v>
      </c>
      <c r="AEQ86" s="7">
        <f>G28</f>
        <v>15</v>
      </c>
      <c r="AER86" s="7">
        <f>G32</f>
        <v>19</v>
      </c>
      <c r="AES86" s="7">
        <f>G20</f>
        <v>7</v>
      </c>
      <c r="AET86" s="8">
        <f>G36</f>
        <v>23</v>
      </c>
      <c r="AEU86" s="74">
        <f>AEP86+AEQ86+AER86+AES86+AET86</f>
        <v>65</v>
      </c>
      <c r="AEV86" s="23"/>
      <c r="AEW86" s="6">
        <f>G14</f>
        <v>1</v>
      </c>
      <c r="AEX86" s="7">
        <f>G25</f>
        <v>12</v>
      </c>
      <c r="AEY86" s="7">
        <f>G33</f>
        <v>20</v>
      </c>
      <c r="AEZ86" s="7">
        <f>G22</f>
        <v>9</v>
      </c>
      <c r="AFA86" s="8">
        <f>G36</f>
        <v>23</v>
      </c>
      <c r="AFB86" s="74">
        <f>AEW86+AEX86+AEY86+AEZ86+AFA86</f>
        <v>65</v>
      </c>
      <c r="AFC86" s="9"/>
      <c r="AFD86" s="336"/>
      <c r="AFE86" s="5"/>
      <c r="AFF86" s="6">
        <f>G14</f>
        <v>1</v>
      </c>
      <c r="AFG86" s="7">
        <f>G28</f>
        <v>15</v>
      </c>
      <c r="AFH86" s="7">
        <f>G37</f>
        <v>24</v>
      </c>
      <c r="AFI86" s="7">
        <f>G30</f>
        <v>17</v>
      </c>
      <c r="AFJ86" s="8">
        <f>G21</f>
        <v>8</v>
      </c>
      <c r="AFK86" s="74">
        <f>AFF86+AFG86+AFH86+AFI86+AFJ86</f>
        <v>65</v>
      </c>
      <c r="AFL86" s="23"/>
      <c r="AFM86" s="6">
        <f>G14</f>
        <v>1</v>
      </c>
      <c r="AFN86" s="7">
        <f>G27</f>
        <v>14</v>
      </c>
      <c r="AFO86" s="7">
        <f>G38</f>
        <v>25</v>
      </c>
      <c r="AFP86" s="7">
        <f>G30</f>
        <v>17</v>
      </c>
      <c r="AFQ86" s="8">
        <f>G21</f>
        <v>8</v>
      </c>
      <c r="AFR86" s="74">
        <f>AFM86+AFN86+AFO86+AFP86+AFQ86</f>
        <v>65</v>
      </c>
      <c r="AFS86" s="23"/>
      <c r="AFT86" s="6">
        <f>G14</f>
        <v>1</v>
      </c>
      <c r="AFU86" s="7">
        <f>G28</f>
        <v>15</v>
      </c>
      <c r="AFV86" s="7">
        <f>G35</f>
        <v>22</v>
      </c>
      <c r="AFW86" s="7">
        <f>G32</f>
        <v>19</v>
      </c>
      <c r="AFX86" s="8">
        <f>G21</f>
        <v>8</v>
      </c>
      <c r="AFY86" s="74">
        <f>AFT86+AFU86+AFV86+AFW86+AFX86</f>
        <v>65</v>
      </c>
      <c r="AFZ86" s="9"/>
      <c r="AGA86" s="336"/>
    </row>
    <row r="87" spans="1:859" x14ac:dyDescent="0.2">
      <c r="A87" s="22"/>
      <c r="B87" s="22"/>
      <c r="C87" s="22"/>
      <c r="D87" s="336"/>
      <c r="E87" s="378" t="s">
        <v>1176</v>
      </c>
      <c r="F87" s="379" t="s">
        <v>62</v>
      </c>
      <c r="G87" s="380">
        <v>33</v>
      </c>
      <c r="H87" s="336"/>
      <c r="I87" s="5"/>
      <c r="J87" s="10">
        <f>G20</f>
        <v>7</v>
      </c>
      <c r="K87" s="11">
        <f>G26</f>
        <v>13</v>
      </c>
      <c r="L87" s="11">
        <f>G34</f>
        <v>21</v>
      </c>
      <c r="M87" s="11">
        <f>G18</f>
        <v>5</v>
      </c>
      <c r="N87" s="12">
        <f>G32</f>
        <v>19</v>
      </c>
      <c r="O87" s="75">
        <f>J87+K87+L87+M87+N87</f>
        <v>65</v>
      </c>
      <c r="P87" s="23"/>
      <c r="Q87" s="10">
        <f>G20</f>
        <v>7</v>
      </c>
      <c r="R87" s="11">
        <f>G26</f>
        <v>13</v>
      </c>
      <c r="S87" s="11">
        <f>G34</f>
        <v>21</v>
      </c>
      <c r="T87" s="11">
        <f>G17</f>
        <v>4</v>
      </c>
      <c r="U87" s="12">
        <f>G33</f>
        <v>20</v>
      </c>
      <c r="V87" s="75">
        <f>Q87+R87+S87+T87+U87</f>
        <v>65</v>
      </c>
      <c r="W87" s="23"/>
      <c r="X87" s="10">
        <f>G22</f>
        <v>9</v>
      </c>
      <c r="Y87" s="11">
        <f>G26</f>
        <v>13</v>
      </c>
      <c r="Z87" s="11">
        <f>G34</f>
        <v>21</v>
      </c>
      <c r="AA87" s="11">
        <f>G18</f>
        <v>5</v>
      </c>
      <c r="AB87" s="12">
        <f>G30</f>
        <v>17</v>
      </c>
      <c r="AC87" s="75">
        <f>X87+Y87+Z87+AA87+AB87</f>
        <v>65</v>
      </c>
      <c r="AD87" s="9"/>
      <c r="AE87" s="336"/>
      <c r="AF87" s="5"/>
      <c r="AG87" s="10">
        <f>G22</f>
        <v>9</v>
      </c>
      <c r="AH87" s="11">
        <f>G26</f>
        <v>13</v>
      </c>
      <c r="AI87" s="11">
        <f>G38</f>
        <v>25</v>
      </c>
      <c r="AJ87" s="11">
        <f>G29</f>
        <v>16</v>
      </c>
      <c r="AK87" s="12">
        <f>G15</f>
        <v>2</v>
      </c>
      <c r="AL87" s="75">
        <f>AG87+AH87+AI87+AJ87+AK87</f>
        <v>65</v>
      </c>
      <c r="AM87" s="23"/>
      <c r="AN87" s="10">
        <f>G23</f>
        <v>10</v>
      </c>
      <c r="AO87" s="11">
        <f>G26</f>
        <v>13</v>
      </c>
      <c r="AP87" s="11">
        <f>G37</f>
        <v>24</v>
      </c>
      <c r="AQ87" s="11">
        <f>G29</f>
        <v>16</v>
      </c>
      <c r="AR87" s="12">
        <f>G15</f>
        <v>2</v>
      </c>
      <c r="AS87" s="75">
        <f>AN87+AO87+AP87+AQ87+AR87</f>
        <v>65</v>
      </c>
      <c r="AT87" s="23"/>
      <c r="AU87" s="10">
        <f>G20</f>
        <v>7</v>
      </c>
      <c r="AV87" s="11">
        <f>G26</f>
        <v>13</v>
      </c>
      <c r="AW87" s="11">
        <f>G38</f>
        <v>25</v>
      </c>
      <c r="AX87" s="11">
        <f>G29</f>
        <v>16</v>
      </c>
      <c r="AY87" s="12">
        <f>G17</f>
        <v>4</v>
      </c>
      <c r="AZ87" s="75">
        <f>AU87+AV87+AW87+AX87+AY87</f>
        <v>65</v>
      </c>
      <c r="BA87" s="9"/>
      <c r="BB87" s="336"/>
      <c r="BC87" s="5"/>
      <c r="BD87" s="10">
        <f>G20</f>
        <v>7</v>
      </c>
      <c r="BE87" s="11">
        <f>G31</f>
        <v>18</v>
      </c>
      <c r="BF87" s="11">
        <f>G34</f>
        <v>21</v>
      </c>
      <c r="BG87" s="11">
        <f>G18</f>
        <v>5</v>
      </c>
      <c r="BH87" s="12">
        <f>G27</f>
        <v>14</v>
      </c>
      <c r="BI87" s="75">
        <f>BD87+BE87+BF87+BG87+BH87</f>
        <v>65</v>
      </c>
      <c r="BJ87" s="23"/>
      <c r="BK87" s="10">
        <f>G20</f>
        <v>7</v>
      </c>
      <c r="BL87" s="11">
        <f>G31</f>
        <v>18</v>
      </c>
      <c r="BM87" s="11">
        <f>G34</f>
        <v>21</v>
      </c>
      <c r="BN87" s="11">
        <f>G17</f>
        <v>4</v>
      </c>
      <c r="BO87" s="12">
        <f>G28</f>
        <v>15</v>
      </c>
      <c r="BP87" s="75">
        <f>BK87+BL87+BM87+BN87+BO87</f>
        <v>65</v>
      </c>
      <c r="BQ87" s="23"/>
      <c r="BR87" s="10">
        <f>G22</f>
        <v>9</v>
      </c>
      <c r="BS87" s="11">
        <f>G31</f>
        <v>18</v>
      </c>
      <c r="BT87" s="11">
        <f>G34</f>
        <v>21</v>
      </c>
      <c r="BU87" s="11">
        <f>G18</f>
        <v>5</v>
      </c>
      <c r="BV87" s="12">
        <f>G25</f>
        <v>12</v>
      </c>
      <c r="BW87" s="75">
        <f>BR87+BS87+BT87+BU87+BV87</f>
        <v>65</v>
      </c>
      <c r="BX87" s="9"/>
      <c r="BY87" s="336"/>
      <c r="BZ87" s="5"/>
      <c r="CA87" s="10">
        <f>G22</f>
        <v>9</v>
      </c>
      <c r="CB87" s="11">
        <f>G31</f>
        <v>18</v>
      </c>
      <c r="CC87" s="11">
        <f>G38</f>
        <v>25</v>
      </c>
      <c r="CD87" s="11">
        <f>G24</f>
        <v>11</v>
      </c>
      <c r="CE87" s="12">
        <f>G15</f>
        <v>2</v>
      </c>
      <c r="CF87" s="75">
        <f>CA87+CB87+CC87+CD87+CE87</f>
        <v>65</v>
      </c>
      <c r="CG87" s="23"/>
      <c r="CH87" s="10">
        <f>G23</f>
        <v>10</v>
      </c>
      <c r="CI87" s="11">
        <f>G31</f>
        <v>18</v>
      </c>
      <c r="CJ87" s="11">
        <f>G37</f>
        <v>24</v>
      </c>
      <c r="CK87" s="11">
        <f>G24</f>
        <v>11</v>
      </c>
      <c r="CL87" s="12">
        <f>G15</f>
        <v>2</v>
      </c>
      <c r="CM87" s="75">
        <f>CH87+CI87+CJ87+CK87+CL87</f>
        <v>65</v>
      </c>
      <c r="CN87" s="23"/>
      <c r="CO87" s="10">
        <f>G20</f>
        <v>7</v>
      </c>
      <c r="CP87" s="11">
        <f>G31</f>
        <v>18</v>
      </c>
      <c r="CQ87" s="11">
        <f>G38</f>
        <v>25</v>
      </c>
      <c r="CR87" s="11">
        <f>G24</f>
        <v>11</v>
      </c>
      <c r="CS87" s="12">
        <f>G17</f>
        <v>4</v>
      </c>
      <c r="CT87" s="75">
        <f>CO87+CP87+CQ87+CR87+CS87</f>
        <v>65</v>
      </c>
      <c r="CU87" s="9"/>
      <c r="CV87" s="336"/>
      <c r="CW87" s="5"/>
      <c r="CX87" s="10">
        <f>G23</f>
        <v>10</v>
      </c>
      <c r="CY87" s="11">
        <f>G36</f>
        <v>23</v>
      </c>
      <c r="CZ87" s="11">
        <f>G17</f>
        <v>4</v>
      </c>
      <c r="DA87" s="11">
        <f>G29</f>
        <v>16</v>
      </c>
      <c r="DB87" s="12">
        <f>G25</f>
        <v>12</v>
      </c>
      <c r="DC87" s="75">
        <f>CX87+CY87+CZ87+DA87+DB87</f>
        <v>65</v>
      </c>
      <c r="DD87" s="23"/>
      <c r="DE87" s="10">
        <f>G22</f>
        <v>9</v>
      </c>
      <c r="DF87" s="11">
        <f>G36</f>
        <v>23</v>
      </c>
      <c r="DG87" s="11">
        <f>G18</f>
        <v>5</v>
      </c>
      <c r="DH87" s="11">
        <f>G29</f>
        <v>16</v>
      </c>
      <c r="DI87" s="12">
        <f>G25</f>
        <v>12</v>
      </c>
      <c r="DJ87" s="75">
        <f>DE87+DF87+DG87+DH87+DI87</f>
        <v>65</v>
      </c>
      <c r="DK87" s="23"/>
      <c r="DL87" s="10">
        <f>G23</f>
        <v>10</v>
      </c>
      <c r="DM87" s="11">
        <f>G36</f>
        <v>23</v>
      </c>
      <c r="DN87" s="11">
        <f>G15</f>
        <v>2</v>
      </c>
      <c r="DO87" s="11">
        <f>G29</f>
        <v>16</v>
      </c>
      <c r="DP87" s="12">
        <f>G27</f>
        <v>14</v>
      </c>
      <c r="DQ87" s="75">
        <f>DL87+DM87+DN87+DO87+DP87</f>
        <v>65</v>
      </c>
      <c r="DR87" s="9"/>
      <c r="DS87" s="336"/>
      <c r="DT87" s="5"/>
      <c r="DU87" s="10">
        <f>G20</f>
        <v>7</v>
      </c>
      <c r="DV87" s="11">
        <f>G36</f>
        <v>23</v>
      </c>
      <c r="DW87" s="11">
        <f>G32</f>
        <v>19</v>
      </c>
      <c r="DX87" s="11">
        <f>G18</f>
        <v>5</v>
      </c>
      <c r="DY87" s="12">
        <f>G24</f>
        <v>11</v>
      </c>
      <c r="DZ87" s="75">
        <f>DU87+DV87+DW87+DX87+DY87</f>
        <v>65</v>
      </c>
      <c r="EA87" s="23"/>
      <c r="EB87" s="10">
        <f>G20</f>
        <v>7</v>
      </c>
      <c r="EC87" s="11">
        <f>G36</f>
        <v>23</v>
      </c>
      <c r="ED87" s="11">
        <f>G33</f>
        <v>20</v>
      </c>
      <c r="EE87" s="11">
        <f>G17</f>
        <v>4</v>
      </c>
      <c r="EF87" s="12">
        <f>G24</f>
        <v>11</v>
      </c>
      <c r="EG87" s="75">
        <f>EB87+EC87+ED87+EE87+EF87</f>
        <v>65</v>
      </c>
      <c r="EH87" s="23"/>
      <c r="EI87" s="10">
        <f>G22</f>
        <v>9</v>
      </c>
      <c r="EJ87" s="11">
        <f>G36</f>
        <v>23</v>
      </c>
      <c r="EK87" s="11">
        <f>G30</f>
        <v>17</v>
      </c>
      <c r="EL87" s="11">
        <f>G18</f>
        <v>5</v>
      </c>
      <c r="EM87" s="12">
        <f>G24</f>
        <v>11</v>
      </c>
      <c r="EN87" s="75">
        <f>EI87+EJ87+EK87+EL87+EM87</f>
        <v>65</v>
      </c>
      <c r="EO87" s="9"/>
      <c r="EP87" s="336"/>
      <c r="EQ87" s="5"/>
      <c r="ER87" s="10">
        <f>G22</f>
        <v>9</v>
      </c>
      <c r="ES87" s="11">
        <f>G36</f>
        <v>23</v>
      </c>
      <c r="ET87" s="11">
        <f>G33</f>
        <v>20</v>
      </c>
      <c r="EU87" s="11">
        <f>G24</f>
        <v>11</v>
      </c>
      <c r="EV87" s="12">
        <f>G15</f>
        <v>2</v>
      </c>
      <c r="EW87" s="75">
        <f>ER87+ES87+ET87+EU87+EV87</f>
        <v>65</v>
      </c>
      <c r="EX87" s="23"/>
      <c r="EY87" s="10">
        <f>G23</f>
        <v>10</v>
      </c>
      <c r="EZ87" s="11">
        <f>G36</f>
        <v>23</v>
      </c>
      <c r="FA87" s="11">
        <f>G32</f>
        <v>19</v>
      </c>
      <c r="FB87" s="11">
        <f>G24</f>
        <v>11</v>
      </c>
      <c r="FC87" s="12">
        <f>G15</f>
        <v>2</v>
      </c>
      <c r="FD87" s="75">
        <f>EY87+EZ87+FA87+FB87+FC87</f>
        <v>65</v>
      </c>
      <c r="FE87" s="23"/>
      <c r="FF87" s="10">
        <f>G20</f>
        <v>7</v>
      </c>
      <c r="FG87" s="11">
        <f>G36</f>
        <v>23</v>
      </c>
      <c r="FH87" s="11">
        <f>G33</f>
        <v>20</v>
      </c>
      <c r="FI87" s="11">
        <f>G24</f>
        <v>11</v>
      </c>
      <c r="FJ87" s="12">
        <f>G17</f>
        <v>4</v>
      </c>
      <c r="FK87" s="75">
        <f>FF87+FG87+FH87+FI87+FJ87</f>
        <v>65</v>
      </c>
      <c r="FL87" s="9"/>
      <c r="FM87" s="336"/>
      <c r="FN87" s="5"/>
      <c r="FO87" s="10">
        <f>G27</f>
        <v>14</v>
      </c>
      <c r="FP87" s="11">
        <f>G31</f>
        <v>18</v>
      </c>
      <c r="FQ87" s="11">
        <f>G34</f>
        <v>21</v>
      </c>
      <c r="FR87" s="11">
        <f>G15</f>
        <v>2</v>
      </c>
      <c r="FS87" s="12">
        <f>G23</f>
        <v>10</v>
      </c>
      <c r="FT87" s="75">
        <f>FO87+FP87+FQ87+FR87+FS87</f>
        <v>65</v>
      </c>
      <c r="FU87" s="23"/>
      <c r="FV87" s="10">
        <f>G25</f>
        <v>12</v>
      </c>
      <c r="FW87" s="11">
        <f>G31</f>
        <v>18</v>
      </c>
      <c r="FX87" s="11">
        <f>G34</f>
        <v>21</v>
      </c>
      <c r="FY87" s="11">
        <f>G17</f>
        <v>4</v>
      </c>
      <c r="FZ87" s="12">
        <f>G23</f>
        <v>10</v>
      </c>
      <c r="GA87" s="75">
        <f>FV87+FW87+FX87+FY87+FZ87</f>
        <v>65</v>
      </c>
      <c r="GB87" s="23"/>
      <c r="GC87" s="10">
        <f>G27</f>
        <v>14</v>
      </c>
      <c r="GD87" s="11">
        <f>G31</f>
        <v>18</v>
      </c>
      <c r="GE87" s="11">
        <f>G34</f>
        <v>21</v>
      </c>
      <c r="GF87" s="11">
        <f>G18</f>
        <v>5</v>
      </c>
      <c r="GG87" s="12">
        <f>G20</f>
        <v>7</v>
      </c>
      <c r="GH87" s="75">
        <f>GC87+GD87+GE87+GF87+GG87</f>
        <v>65</v>
      </c>
      <c r="GI87" s="9"/>
      <c r="GJ87" s="336"/>
      <c r="GK87" s="5"/>
      <c r="GL87" s="10">
        <f>G25</f>
        <v>12</v>
      </c>
      <c r="GM87" s="11">
        <f>G31</f>
        <v>18</v>
      </c>
      <c r="GN87" s="11">
        <f>G37</f>
        <v>24</v>
      </c>
      <c r="GO87" s="11">
        <f>G18</f>
        <v>5</v>
      </c>
      <c r="GP87" s="12">
        <f>G19</f>
        <v>6</v>
      </c>
      <c r="GQ87" s="75">
        <f>GL87+GM87+GN87+GO87+GP87</f>
        <v>65</v>
      </c>
      <c r="GR87" s="23"/>
      <c r="GS87" s="10">
        <f>G25</f>
        <v>12</v>
      </c>
      <c r="GT87" s="11">
        <f>G31</f>
        <v>18</v>
      </c>
      <c r="GU87" s="11">
        <f>G38</f>
        <v>25</v>
      </c>
      <c r="GV87" s="11">
        <f>G17</f>
        <v>4</v>
      </c>
      <c r="GW87" s="12">
        <f>G19</f>
        <v>6</v>
      </c>
      <c r="GX87" s="75">
        <f>GS87+GT87+GU87+GV87+GW87</f>
        <v>65</v>
      </c>
      <c r="GY87" s="23"/>
      <c r="GZ87" s="10">
        <f>G27</f>
        <v>14</v>
      </c>
      <c r="HA87" s="11">
        <f>G31</f>
        <v>18</v>
      </c>
      <c r="HB87" s="11">
        <f>G35</f>
        <v>22</v>
      </c>
      <c r="HC87" s="11">
        <f>G18</f>
        <v>5</v>
      </c>
      <c r="HD87" s="12">
        <f>G19</f>
        <v>6</v>
      </c>
      <c r="HE87" s="75">
        <f>GZ87+HA87+HB87+HC87+HD87</f>
        <v>65</v>
      </c>
      <c r="HF87" s="9"/>
      <c r="HG87" s="336"/>
      <c r="HH87" s="5"/>
      <c r="HI87" s="10">
        <f>G27</f>
        <v>14</v>
      </c>
      <c r="HJ87" s="11">
        <f>G31</f>
        <v>18</v>
      </c>
      <c r="HK87" s="11">
        <f>G38</f>
        <v>25</v>
      </c>
      <c r="HL87" s="11">
        <f>G19</f>
        <v>6</v>
      </c>
      <c r="HM87" s="12">
        <f>G15</f>
        <v>2</v>
      </c>
      <c r="HN87" s="75">
        <f>HI87+HJ87+HK87+HL87+HM87</f>
        <v>65</v>
      </c>
      <c r="HO87" s="23"/>
      <c r="HP87" s="10">
        <f>G28</f>
        <v>15</v>
      </c>
      <c r="HQ87" s="11">
        <f>G31</f>
        <v>18</v>
      </c>
      <c r="HR87" s="11">
        <f>G37</f>
        <v>24</v>
      </c>
      <c r="HS87" s="11">
        <f>G19</f>
        <v>6</v>
      </c>
      <c r="HT87" s="12">
        <f>G15</f>
        <v>2</v>
      </c>
      <c r="HU87" s="75">
        <f>HP87+HQ87+HR87+HS87+HT87</f>
        <v>65</v>
      </c>
      <c r="HV87" s="23"/>
      <c r="HW87" s="10">
        <f>G25</f>
        <v>12</v>
      </c>
      <c r="HX87" s="11">
        <f>G31</f>
        <v>18</v>
      </c>
      <c r="HY87" s="11">
        <f>G38</f>
        <v>25</v>
      </c>
      <c r="HZ87" s="11">
        <f>G19</f>
        <v>6</v>
      </c>
      <c r="IA87" s="12">
        <f>G17</f>
        <v>4</v>
      </c>
      <c r="IB87" s="75">
        <f>HW87+HX87+HY87+HZ87+IA87</f>
        <v>65</v>
      </c>
      <c r="IC87" s="9"/>
      <c r="ID87" s="336"/>
      <c r="IE87" s="5"/>
      <c r="IF87" s="10">
        <f>G30</f>
        <v>17</v>
      </c>
      <c r="IG87" s="11">
        <f>G26</f>
        <v>13</v>
      </c>
      <c r="IH87" s="11">
        <f>G37</f>
        <v>24</v>
      </c>
      <c r="II87" s="11">
        <f>G18</f>
        <v>5</v>
      </c>
      <c r="IJ87" s="12">
        <f>G19</f>
        <v>6</v>
      </c>
      <c r="IK87" s="75">
        <f>IF87+IG87+IH87+II87+IJ87</f>
        <v>65</v>
      </c>
      <c r="IL87" s="23"/>
      <c r="IM87" s="10">
        <f>G30</f>
        <v>17</v>
      </c>
      <c r="IN87" s="11">
        <f>G26</f>
        <v>13</v>
      </c>
      <c r="IO87" s="11">
        <f>G38</f>
        <v>25</v>
      </c>
      <c r="IP87" s="11">
        <f>G17</f>
        <v>4</v>
      </c>
      <c r="IQ87" s="12">
        <f>G19</f>
        <v>6</v>
      </c>
      <c r="IR87" s="75">
        <f>IM87+IN87+IO87+IP87+IQ87</f>
        <v>65</v>
      </c>
      <c r="IS87" s="23"/>
      <c r="IT87" s="10">
        <f>G32</f>
        <v>19</v>
      </c>
      <c r="IU87" s="11">
        <f>G26</f>
        <v>13</v>
      </c>
      <c r="IV87" s="11">
        <f>G35</f>
        <v>22</v>
      </c>
      <c r="IW87" s="11">
        <f>G18</f>
        <v>5</v>
      </c>
      <c r="IX87" s="12">
        <f>G19</f>
        <v>6</v>
      </c>
      <c r="IY87" s="75">
        <f>IT87+IU87+IV87+IW87+IX87</f>
        <v>65</v>
      </c>
      <c r="IZ87" s="9"/>
      <c r="JA87" s="336"/>
      <c r="JB87" s="5"/>
      <c r="JC87" s="10">
        <f>G30</f>
        <v>17</v>
      </c>
      <c r="JD87" s="11">
        <f>G26</f>
        <v>13</v>
      </c>
      <c r="JE87" s="11">
        <f>G34</f>
        <v>21</v>
      </c>
      <c r="JF87" s="11">
        <f>G18</f>
        <v>5</v>
      </c>
      <c r="JG87" s="12">
        <f>G22</f>
        <v>9</v>
      </c>
      <c r="JH87" s="75">
        <f>JC87+JD87+JE87+JF87+JG87</f>
        <v>65</v>
      </c>
      <c r="JI87" s="23"/>
      <c r="JJ87" s="10">
        <f>G30</f>
        <v>17</v>
      </c>
      <c r="JK87" s="11">
        <f>G26</f>
        <v>13</v>
      </c>
      <c r="JL87" s="11">
        <f>G34</f>
        <v>21</v>
      </c>
      <c r="JM87" s="11">
        <f>G17</f>
        <v>4</v>
      </c>
      <c r="JN87" s="12">
        <f>G23</f>
        <v>10</v>
      </c>
      <c r="JO87" s="75">
        <f>JJ87+JK87+JL87+JM87+JN87</f>
        <v>65</v>
      </c>
      <c r="JP87" s="23"/>
      <c r="JQ87" s="10">
        <f>G32</f>
        <v>19</v>
      </c>
      <c r="JR87" s="11">
        <f>G26</f>
        <v>13</v>
      </c>
      <c r="JS87" s="11">
        <f>G34</f>
        <v>21</v>
      </c>
      <c r="JT87" s="11">
        <f>G18</f>
        <v>5</v>
      </c>
      <c r="JU87" s="12">
        <f>G20</f>
        <v>7</v>
      </c>
      <c r="JV87" s="75">
        <f>JQ87+JR87+JS87+JT87+JU87</f>
        <v>65</v>
      </c>
      <c r="JW87" s="9"/>
      <c r="JX87" s="336"/>
      <c r="JY87" s="5"/>
      <c r="JZ87" s="10">
        <f>G32</f>
        <v>19</v>
      </c>
      <c r="KA87" s="11">
        <f>G26</f>
        <v>13</v>
      </c>
      <c r="KB87" s="11">
        <f>G38</f>
        <v>25</v>
      </c>
      <c r="KC87" s="11">
        <f>G19</f>
        <v>6</v>
      </c>
      <c r="KD87" s="12">
        <f>G15</f>
        <v>2</v>
      </c>
      <c r="KE87" s="75">
        <f>JZ87+KA87+KB87+KC87+KD87</f>
        <v>65</v>
      </c>
      <c r="KF87" s="23"/>
      <c r="KG87" s="10">
        <f>G33</f>
        <v>20</v>
      </c>
      <c r="KH87" s="11">
        <f>G26</f>
        <v>13</v>
      </c>
      <c r="KI87" s="11">
        <f>G37</f>
        <v>24</v>
      </c>
      <c r="KJ87" s="11">
        <f>G19</f>
        <v>6</v>
      </c>
      <c r="KK87" s="12">
        <f>G15</f>
        <v>2</v>
      </c>
      <c r="KL87" s="75">
        <f>KG87+KH87+KI87+KJ87+KK87</f>
        <v>65</v>
      </c>
      <c r="KM87" s="23"/>
      <c r="KN87" s="10">
        <f>G30</f>
        <v>17</v>
      </c>
      <c r="KO87" s="11">
        <f>G26</f>
        <v>13</v>
      </c>
      <c r="KP87" s="11">
        <f>G38</f>
        <v>25</v>
      </c>
      <c r="KQ87" s="11">
        <f>G19</f>
        <v>6</v>
      </c>
      <c r="KR87" s="12">
        <f>G17</f>
        <v>4</v>
      </c>
      <c r="KS87" s="75">
        <f>KN87+KO87+KP87+KQ87+KR87</f>
        <v>65</v>
      </c>
      <c r="KT87" s="9"/>
      <c r="KU87" s="336"/>
      <c r="KV87" s="5"/>
      <c r="KW87" s="10">
        <f>G28</f>
        <v>15</v>
      </c>
      <c r="KX87" s="11">
        <f>G36</f>
        <v>23</v>
      </c>
      <c r="KY87" s="11">
        <f>G17</f>
        <v>4</v>
      </c>
      <c r="KZ87" s="11">
        <f>G19</f>
        <v>6</v>
      </c>
      <c r="LA87" s="12">
        <f>G30</f>
        <v>17</v>
      </c>
      <c r="LB87" s="75">
        <f>KW87+KX87+KY87+KZ87+LA87</f>
        <v>65</v>
      </c>
      <c r="LC87" s="23"/>
      <c r="LD87" s="10">
        <f>G27</f>
        <v>14</v>
      </c>
      <c r="LE87" s="11">
        <f>G36</f>
        <v>23</v>
      </c>
      <c r="LF87" s="11">
        <f>G18</f>
        <v>5</v>
      </c>
      <c r="LG87" s="11">
        <f>G19</f>
        <v>6</v>
      </c>
      <c r="LH87" s="12">
        <f>G30</f>
        <v>17</v>
      </c>
      <c r="LI87" s="75">
        <f>LD87+LE87+LF87+LG87+LH87</f>
        <v>65</v>
      </c>
      <c r="LJ87" s="23"/>
      <c r="LK87" s="10">
        <f>G28</f>
        <v>15</v>
      </c>
      <c r="LL87" s="11">
        <f>G36</f>
        <v>23</v>
      </c>
      <c r="LM87" s="11">
        <f>G15</f>
        <v>2</v>
      </c>
      <c r="LN87" s="11">
        <f>G19</f>
        <v>6</v>
      </c>
      <c r="LO87" s="12">
        <f>G32</f>
        <v>19</v>
      </c>
      <c r="LP87" s="75">
        <f>LK87+LL87+LM87+LN87+LO87</f>
        <v>65</v>
      </c>
      <c r="LQ87" s="9"/>
      <c r="LR87" s="336"/>
      <c r="LS87" s="5"/>
      <c r="LT87" s="10">
        <f>G28</f>
        <v>15</v>
      </c>
      <c r="LU87" s="11">
        <f>G36</f>
        <v>23</v>
      </c>
      <c r="LV87" s="11">
        <f>G17</f>
        <v>4</v>
      </c>
      <c r="LW87" s="11">
        <f>G29</f>
        <v>16</v>
      </c>
      <c r="LX87" s="12">
        <f>G20</f>
        <v>7</v>
      </c>
      <c r="LY87" s="75">
        <f>LT87+LU87+LV87+LW87+LX87</f>
        <v>65</v>
      </c>
      <c r="LZ87" s="23"/>
      <c r="MA87" s="10">
        <f>G27</f>
        <v>14</v>
      </c>
      <c r="MB87" s="11">
        <f>G36</f>
        <v>23</v>
      </c>
      <c r="MC87" s="11">
        <f>G18</f>
        <v>5</v>
      </c>
      <c r="MD87" s="11">
        <f>G29</f>
        <v>16</v>
      </c>
      <c r="ME87" s="12">
        <f>G20</f>
        <v>7</v>
      </c>
      <c r="MF87" s="75">
        <f>MA87+MB87+MC87+MD87+ME87</f>
        <v>65</v>
      </c>
      <c r="MG87" s="23"/>
      <c r="MH87" s="10">
        <f>G28</f>
        <v>15</v>
      </c>
      <c r="MI87" s="11">
        <f>G36</f>
        <v>23</v>
      </c>
      <c r="MJ87" s="11">
        <f>G15</f>
        <v>2</v>
      </c>
      <c r="MK87" s="11">
        <f>G29</f>
        <v>16</v>
      </c>
      <c r="ML87" s="12">
        <f>G22</f>
        <v>9</v>
      </c>
      <c r="MM87" s="75">
        <f>MH87+MI87+MJ87+MK87+ML87</f>
        <v>65</v>
      </c>
      <c r="MN87" s="9"/>
      <c r="MO87" s="336"/>
      <c r="MP87" s="5"/>
      <c r="MQ87" s="10">
        <f>G27</f>
        <v>14</v>
      </c>
      <c r="MR87" s="11">
        <f>G36</f>
        <v>23</v>
      </c>
      <c r="MS87" s="11">
        <f>G23</f>
        <v>10</v>
      </c>
      <c r="MT87" s="11">
        <f>G29</f>
        <v>16</v>
      </c>
      <c r="MU87" s="12">
        <f>G15</f>
        <v>2</v>
      </c>
      <c r="MV87" s="75">
        <f>MQ87+MR87+MS87+MT87+MU87</f>
        <v>65</v>
      </c>
      <c r="MW87" s="23"/>
      <c r="MX87" s="10">
        <f>G28</f>
        <v>15</v>
      </c>
      <c r="MY87" s="11">
        <f>G36</f>
        <v>23</v>
      </c>
      <c r="MZ87" s="11">
        <f>G22</f>
        <v>9</v>
      </c>
      <c r="NA87" s="11">
        <f>G29</f>
        <v>16</v>
      </c>
      <c r="NB87" s="12">
        <f>G15</f>
        <v>2</v>
      </c>
      <c r="NC87" s="75">
        <f>MX87+MY87+MZ87+NA87+NB87</f>
        <v>65</v>
      </c>
      <c r="ND87" s="23"/>
      <c r="NE87" s="10">
        <f>G25</f>
        <v>12</v>
      </c>
      <c r="NF87" s="11">
        <f>G36</f>
        <v>23</v>
      </c>
      <c r="NG87" s="11">
        <f>G23</f>
        <v>10</v>
      </c>
      <c r="NH87" s="11">
        <f>G29</f>
        <v>16</v>
      </c>
      <c r="NI87" s="12">
        <f>G17</f>
        <v>4</v>
      </c>
      <c r="NJ87" s="75">
        <f>NE87+NF87+NG87+NH87+NI87</f>
        <v>65</v>
      </c>
      <c r="NK87" s="9"/>
      <c r="NL87" s="336"/>
      <c r="NM87" s="5"/>
      <c r="NN87" s="10">
        <f>G25</f>
        <v>12</v>
      </c>
      <c r="NO87" s="11">
        <f>G36</f>
        <v>23</v>
      </c>
      <c r="NP87" s="11">
        <f>G19</f>
        <v>6</v>
      </c>
      <c r="NQ87" s="11">
        <f>G18</f>
        <v>5</v>
      </c>
      <c r="NR87" s="12">
        <f>G32</f>
        <v>19</v>
      </c>
      <c r="NS87" s="75">
        <f>NN87+NO87+NP87+NQ87+NR87</f>
        <v>65</v>
      </c>
      <c r="NT87" s="23"/>
      <c r="NU87" s="10">
        <f>G25</f>
        <v>12</v>
      </c>
      <c r="NV87" s="11">
        <f>G36</f>
        <v>23</v>
      </c>
      <c r="NW87" s="11">
        <f>G19</f>
        <v>6</v>
      </c>
      <c r="NX87" s="11">
        <f>G17</f>
        <v>4</v>
      </c>
      <c r="NY87" s="12">
        <f>G33</f>
        <v>20</v>
      </c>
      <c r="NZ87" s="75">
        <f>NU87+NV87+NW87+NX87+NY87</f>
        <v>65</v>
      </c>
      <c r="OA87" s="23"/>
      <c r="OB87" s="10">
        <f>G27</f>
        <v>14</v>
      </c>
      <c r="OC87" s="11">
        <f>G36</f>
        <v>23</v>
      </c>
      <c r="OD87" s="11">
        <f>G19</f>
        <v>6</v>
      </c>
      <c r="OE87" s="11">
        <f>G18</f>
        <v>5</v>
      </c>
      <c r="OF87" s="12">
        <f>G30</f>
        <v>17</v>
      </c>
      <c r="OG87" s="75">
        <f>OB87+OC87+OD87+OE87+OF87</f>
        <v>65</v>
      </c>
      <c r="OH87" s="9"/>
      <c r="OI87" s="336"/>
      <c r="OJ87" s="5"/>
      <c r="OK87" s="10">
        <f>G25</f>
        <v>12</v>
      </c>
      <c r="OL87" s="11">
        <f>G36</f>
        <v>23</v>
      </c>
      <c r="OM87" s="11">
        <f>G22</f>
        <v>9</v>
      </c>
      <c r="ON87" s="11">
        <f>G18</f>
        <v>5</v>
      </c>
      <c r="OO87" s="12">
        <f>G29</f>
        <v>16</v>
      </c>
      <c r="OP87" s="75">
        <f>OK87+OL87+OM87+ON87+OO87</f>
        <v>65</v>
      </c>
      <c r="OQ87" s="23"/>
      <c r="OR87" s="10">
        <f>G25</f>
        <v>12</v>
      </c>
      <c r="OS87" s="11">
        <f>G36</f>
        <v>23</v>
      </c>
      <c r="OT87" s="11">
        <f>G23</f>
        <v>10</v>
      </c>
      <c r="OU87" s="11">
        <f>G17</f>
        <v>4</v>
      </c>
      <c r="OV87" s="12">
        <f>G29</f>
        <v>16</v>
      </c>
      <c r="OW87" s="75">
        <f>OR87+OS87+OT87+OU87+OV87</f>
        <v>65</v>
      </c>
      <c r="OX87" s="23"/>
      <c r="OY87" s="10">
        <f>G27</f>
        <v>14</v>
      </c>
      <c r="OZ87" s="11">
        <f>G36</f>
        <v>23</v>
      </c>
      <c r="PA87" s="11">
        <f>G20</f>
        <v>7</v>
      </c>
      <c r="PB87" s="11">
        <f>G18</f>
        <v>5</v>
      </c>
      <c r="PC87" s="12">
        <f>G29</f>
        <v>16</v>
      </c>
      <c r="PD87" s="75">
        <f>OY87+OZ87+PA87+PB87+PC87</f>
        <v>65</v>
      </c>
      <c r="PE87" s="9"/>
      <c r="PF87" s="336"/>
      <c r="PG87" s="5"/>
      <c r="PH87" s="10">
        <f>G25</f>
        <v>12</v>
      </c>
      <c r="PI87" s="11">
        <f>G36</f>
        <v>23</v>
      </c>
      <c r="PJ87" s="11">
        <f>G29</f>
        <v>16</v>
      </c>
      <c r="PK87" s="11">
        <f>G18</f>
        <v>5</v>
      </c>
      <c r="PL87" s="12">
        <f>G22</f>
        <v>9</v>
      </c>
      <c r="PM87" s="75">
        <f>PH87+PI87+PJ87+PK87+PL87</f>
        <v>65</v>
      </c>
      <c r="PN87" s="23"/>
      <c r="PO87" s="10">
        <f>G25</f>
        <v>12</v>
      </c>
      <c r="PP87" s="11">
        <f>G36</f>
        <v>23</v>
      </c>
      <c r="PQ87" s="11">
        <f>G29</f>
        <v>16</v>
      </c>
      <c r="PR87" s="11">
        <f>G17</f>
        <v>4</v>
      </c>
      <c r="PS87" s="12">
        <f>G23</f>
        <v>10</v>
      </c>
      <c r="PT87" s="75">
        <f>PO87+PP87+PQ87+PR87+PS87</f>
        <v>65</v>
      </c>
      <c r="PU87" s="23"/>
      <c r="PV87" s="10">
        <f>G27</f>
        <v>14</v>
      </c>
      <c r="PW87" s="11">
        <f>G36</f>
        <v>23</v>
      </c>
      <c r="PX87" s="11">
        <f>G29</f>
        <v>16</v>
      </c>
      <c r="PY87" s="11">
        <f>G18</f>
        <v>5</v>
      </c>
      <c r="PZ87" s="12">
        <f>G20</f>
        <v>7</v>
      </c>
      <c r="QA87" s="75">
        <f>PV87+PW87+PX87+PY87+PZ87</f>
        <v>65</v>
      </c>
      <c r="QB87" s="9"/>
      <c r="QC87" s="336"/>
      <c r="QD87" s="5"/>
      <c r="QE87" s="10">
        <f>G27</f>
        <v>14</v>
      </c>
      <c r="QF87" s="11">
        <f>G36</f>
        <v>23</v>
      </c>
      <c r="QG87" s="11">
        <f>G33</f>
        <v>20</v>
      </c>
      <c r="QH87" s="11">
        <f>G19</f>
        <v>6</v>
      </c>
      <c r="QI87" s="12">
        <f>G15</f>
        <v>2</v>
      </c>
      <c r="QJ87" s="75">
        <f>QE87+QF87+QG87+QH87+QI87</f>
        <v>65</v>
      </c>
      <c r="QK87" s="23"/>
      <c r="QL87" s="10">
        <f>G28</f>
        <v>15</v>
      </c>
      <c r="QM87" s="11">
        <f>G36</f>
        <v>23</v>
      </c>
      <c r="QN87" s="11">
        <f>G32</f>
        <v>19</v>
      </c>
      <c r="QO87" s="11">
        <f>G19</f>
        <v>6</v>
      </c>
      <c r="QP87" s="12">
        <f>G15</f>
        <v>2</v>
      </c>
      <c r="QQ87" s="75">
        <f>QL87+QM87+QN87+QO87+QP87</f>
        <v>65</v>
      </c>
      <c r="QR87" s="23"/>
      <c r="QS87" s="10">
        <f>G25</f>
        <v>12</v>
      </c>
      <c r="QT87" s="11">
        <f>G36</f>
        <v>23</v>
      </c>
      <c r="QU87" s="11">
        <f>G33</f>
        <v>20</v>
      </c>
      <c r="QV87" s="11">
        <f>G19</f>
        <v>6</v>
      </c>
      <c r="QW87" s="12">
        <f>G17</f>
        <v>4</v>
      </c>
      <c r="QX87" s="75">
        <f>QS87+QT87+QU87+QV87+QW87</f>
        <v>65</v>
      </c>
      <c r="QY87" s="9"/>
      <c r="QZ87" s="336"/>
      <c r="RA87" s="5"/>
      <c r="RB87" s="10">
        <f>G38</f>
        <v>25</v>
      </c>
      <c r="RC87" s="11">
        <f>G26</f>
        <v>13</v>
      </c>
      <c r="RD87" s="11">
        <f>G17</f>
        <v>4</v>
      </c>
      <c r="RE87" s="11">
        <f>G19</f>
        <v>6</v>
      </c>
      <c r="RF87" s="12">
        <f>G30</f>
        <v>17</v>
      </c>
      <c r="RG87" s="75">
        <f>RB87+RC87+RD87+RE87+RF87</f>
        <v>65</v>
      </c>
      <c r="RH87" s="23"/>
      <c r="RI87" s="10">
        <f>G37</f>
        <v>24</v>
      </c>
      <c r="RJ87" s="11">
        <f>G26</f>
        <v>13</v>
      </c>
      <c r="RK87" s="11">
        <f>G18</f>
        <v>5</v>
      </c>
      <c r="RL87" s="11">
        <f>G19</f>
        <v>6</v>
      </c>
      <c r="RM87" s="12">
        <f>G30</f>
        <v>17</v>
      </c>
      <c r="RN87" s="75">
        <f>RI87+RJ87+RK87+RL87+RM87</f>
        <v>65</v>
      </c>
      <c r="RO87" s="23"/>
      <c r="RP87" s="10">
        <f>G38</f>
        <v>25</v>
      </c>
      <c r="RQ87" s="11">
        <f>G26</f>
        <v>13</v>
      </c>
      <c r="RR87" s="11">
        <f>G15</f>
        <v>2</v>
      </c>
      <c r="RS87" s="11">
        <f>G19</f>
        <v>6</v>
      </c>
      <c r="RT87" s="12">
        <f>G32</f>
        <v>19</v>
      </c>
      <c r="RU87" s="75">
        <f>RP87+RQ87+RR87+RS87+RT87</f>
        <v>65</v>
      </c>
      <c r="RV87" s="9"/>
      <c r="RW87" s="336"/>
      <c r="RX87" s="5"/>
      <c r="RY87" s="10">
        <f>G38</f>
        <v>25</v>
      </c>
      <c r="RZ87" s="11">
        <f>G26</f>
        <v>13</v>
      </c>
      <c r="SA87" s="11">
        <f>G17</f>
        <v>4</v>
      </c>
      <c r="SB87" s="11">
        <f>G29</f>
        <v>16</v>
      </c>
      <c r="SC87" s="12">
        <f>G20</f>
        <v>7</v>
      </c>
      <c r="SD87" s="75">
        <f>RY87+RZ87+SA87+SB87+SC87</f>
        <v>65</v>
      </c>
      <c r="SE87" s="23"/>
      <c r="SF87" s="10">
        <f>G37</f>
        <v>24</v>
      </c>
      <c r="SG87" s="11">
        <f>G26</f>
        <v>13</v>
      </c>
      <c r="SH87" s="11">
        <f>G18</f>
        <v>5</v>
      </c>
      <c r="SI87" s="11">
        <f>G29</f>
        <v>16</v>
      </c>
      <c r="SJ87" s="12">
        <f>G20</f>
        <v>7</v>
      </c>
      <c r="SK87" s="75">
        <f>SF87+SG87+SH87+SI87+SJ87</f>
        <v>65</v>
      </c>
      <c r="SL87" s="23"/>
      <c r="SM87" s="10">
        <f>G38</f>
        <v>25</v>
      </c>
      <c r="SN87" s="11">
        <f>G26</f>
        <v>13</v>
      </c>
      <c r="SO87" s="11">
        <f>G15</f>
        <v>2</v>
      </c>
      <c r="SP87" s="11">
        <f>G29</f>
        <v>16</v>
      </c>
      <c r="SQ87" s="12">
        <f>G22</f>
        <v>9</v>
      </c>
      <c r="SR87" s="75">
        <f>SM87+SN87+SO87+SP87+SQ87</f>
        <v>65</v>
      </c>
      <c r="SS87" s="9"/>
      <c r="ST87" s="336"/>
      <c r="SU87" s="5"/>
      <c r="SV87" s="10">
        <f>G37</f>
        <v>24</v>
      </c>
      <c r="SW87" s="11">
        <f>G26</f>
        <v>13</v>
      </c>
      <c r="SX87" s="11">
        <f>G23</f>
        <v>10</v>
      </c>
      <c r="SY87" s="11">
        <f>G29</f>
        <v>16</v>
      </c>
      <c r="SZ87" s="12">
        <f>G15</f>
        <v>2</v>
      </c>
      <c r="TA87" s="75">
        <f>SV87+SW87+SX87+SY87+SZ87</f>
        <v>65</v>
      </c>
      <c r="TB87" s="23"/>
      <c r="TC87" s="10">
        <f>G38</f>
        <v>25</v>
      </c>
      <c r="TD87" s="11">
        <f>G26</f>
        <v>13</v>
      </c>
      <c r="TE87" s="11">
        <f>G22</f>
        <v>9</v>
      </c>
      <c r="TF87" s="11">
        <f>G29</f>
        <v>16</v>
      </c>
      <c r="TG87" s="12">
        <f>G15</f>
        <v>2</v>
      </c>
      <c r="TH87" s="75">
        <f>TC87+TD87+TE87+TF87+TG87</f>
        <v>65</v>
      </c>
      <c r="TI87" s="23"/>
      <c r="TJ87" s="10">
        <f>G35</f>
        <v>22</v>
      </c>
      <c r="TK87" s="11">
        <f>G26</f>
        <v>13</v>
      </c>
      <c r="TL87" s="11">
        <f>G23</f>
        <v>10</v>
      </c>
      <c r="TM87" s="11">
        <f>G29</f>
        <v>16</v>
      </c>
      <c r="TN87" s="12">
        <f>G17</f>
        <v>4</v>
      </c>
      <c r="TO87" s="75">
        <f>TJ87+TK87+TL87+TM87+TN87</f>
        <v>65</v>
      </c>
      <c r="TP87" s="9"/>
      <c r="TQ87" s="336"/>
      <c r="TR87" s="5"/>
      <c r="TS87" s="10">
        <f>G35</f>
        <v>22</v>
      </c>
      <c r="TT87" s="11">
        <f>G26</f>
        <v>13</v>
      </c>
      <c r="TU87" s="11">
        <f>G22</f>
        <v>9</v>
      </c>
      <c r="TV87" s="11">
        <f>G18</f>
        <v>5</v>
      </c>
      <c r="TW87" s="12">
        <f>G29</f>
        <v>16</v>
      </c>
      <c r="TX87" s="75">
        <f>TS87+TT87+TU87+TV87+TW87</f>
        <v>65</v>
      </c>
      <c r="TY87" s="23"/>
      <c r="TZ87" s="10">
        <f>G35</f>
        <v>22</v>
      </c>
      <c r="UA87" s="11">
        <f>G26</f>
        <v>13</v>
      </c>
      <c r="UB87" s="11">
        <f>G23</f>
        <v>10</v>
      </c>
      <c r="UC87" s="11">
        <f>G17</f>
        <v>4</v>
      </c>
      <c r="UD87" s="12">
        <f>G29</f>
        <v>16</v>
      </c>
      <c r="UE87" s="75">
        <f>TZ87+UA87+UB87+UC87+UD87</f>
        <v>65</v>
      </c>
      <c r="UF87" s="23"/>
      <c r="UG87" s="10">
        <f>G37</f>
        <v>24</v>
      </c>
      <c r="UH87" s="11">
        <f>G26</f>
        <v>13</v>
      </c>
      <c r="UI87" s="11">
        <f>G20</f>
        <v>7</v>
      </c>
      <c r="UJ87" s="11">
        <f>G18</f>
        <v>5</v>
      </c>
      <c r="UK87" s="12">
        <f>G29</f>
        <v>16</v>
      </c>
      <c r="UL87" s="75">
        <f>UG87+UH87+UI87+UJ87+UK87</f>
        <v>65</v>
      </c>
      <c r="UM87" s="9"/>
      <c r="UN87" s="336"/>
      <c r="UO87" s="5"/>
      <c r="UP87" s="10">
        <f>G35</f>
        <v>22</v>
      </c>
      <c r="UQ87" s="11">
        <f>G26</f>
        <v>13</v>
      </c>
      <c r="UR87" s="11">
        <f>G19</f>
        <v>6</v>
      </c>
      <c r="US87" s="11">
        <f>G18</f>
        <v>5</v>
      </c>
      <c r="UT87" s="12">
        <f>G32</f>
        <v>19</v>
      </c>
      <c r="UU87" s="75">
        <f>UP87+UQ87+UR87+US87+UT87</f>
        <v>65</v>
      </c>
      <c r="UV87" s="23"/>
      <c r="UW87" s="10">
        <f>G35</f>
        <v>22</v>
      </c>
      <c r="UX87" s="11">
        <f>G26</f>
        <v>13</v>
      </c>
      <c r="UY87" s="11">
        <f>G19</f>
        <v>6</v>
      </c>
      <c r="UZ87" s="11">
        <f>G17</f>
        <v>4</v>
      </c>
      <c r="VA87" s="12">
        <f>G33</f>
        <v>20</v>
      </c>
      <c r="VB87" s="75">
        <f>UW87+UX87+UY87+UZ87+VA87</f>
        <v>65</v>
      </c>
      <c r="VC87" s="23"/>
      <c r="VD87" s="10">
        <f>G37</f>
        <v>24</v>
      </c>
      <c r="VE87" s="11">
        <f>G26</f>
        <v>13</v>
      </c>
      <c r="VF87" s="11">
        <f>G19</f>
        <v>6</v>
      </c>
      <c r="VG87" s="11">
        <f>G18</f>
        <v>5</v>
      </c>
      <c r="VH87" s="12">
        <f>G30</f>
        <v>17</v>
      </c>
      <c r="VI87" s="75">
        <f>VD87+VE87+VF87+VG87+VH87</f>
        <v>65</v>
      </c>
      <c r="VJ87" s="9"/>
      <c r="VK87" s="336"/>
      <c r="VL87" s="5"/>
      <c r="VM87" s="10">
        <f>G35</f>
        <v>22</v>
      </c>
      <c r="VN87" s="11">
        <f>G26</f>
        <v>13</v>
      </c>
      <c r="VO87" s="11">
        <f>G32</f>
        <v>19</v>
      </c>
      <c r="VP87" s="11">
        <f>G18</f>
        <v>5</v>
      </c>
      <c r="VQ87" s="12">
        <f>G19</f>
        <v>6</v>
      </c>
      <c r="VR87" s="75">
        <f>VM87+VN87+VO87+VP87+VQ87</f>
        <v>65</v>
      </c>
      <c r="VS87" s="23"/>
      <c r="VT87" s="10">
        <f>G35</f>
        <v>22</v>
      </c>
      <c r="VU87" s="11">
        <f>G26</f>
        <v>13</v>
      </c>
      <c r="VV87" s="11">
        <f>G33</f>
        <v>20</v>
      </c>
      <c r="VW87" s="11">
        <f>G17</f>
        <v>4</v>
      </c>
      <c r="VX87" s="12">
        <f>G19</f>
        <v>6</v>
      </c>
      <c r="VY87" s="75">
        <f>VT87+VU87+VV87+VW87+VX87</f>
        <v>65</v>
      </c>
      <c r="VZ87" s="23"/>
      <c r="WA87" s="10">
        <f>G37</f>
        <v>24</v>
      </c>
      <c r="WB87" s="11">
        <f>G26</f>
        <v>13</v>
      </c>
      <c r="WC87" s="11">
        <f>G30</f>
        <v>17</v>
      </c>
      <c r="WD87" s="11">
        <f>G18</f>
        <v>5</v>
      </c>
      <c r="WE87" s="12">
        <f>G19</f>
        <v>6</v>
      </c>
      <c r="WF87" s="75">
        <f>WA87+WB87+WC87+WD87+WE87</f>
        <v>65</v>
      </c>
      <c r="WG87" s="9"/>
      <c r="WH87" s="336"/>
      <c r="WI87" s="5"/>
      <c r="WJ87" s="10">
        <f>G35</f>
        <v>22</v>
      </c>
      <c r="WK87" s="11">
        <f>G26</f>
        <v>13</v>
      </c>
      <c r="WL87" s="11">
        <f>G29</f>
        <v>16</v>
      </c>
      <c r="WM87" s="11">
        <f>G18</f>
        <v>5</v>
      </c>
      <c r="WN87" s="12">
        <f>G22</f>
        <v>9</v>
      </c>
      <c r="WO87" s="75">
        <f>WJ87+WK87+WL87+WM87+WN87</f>
        <v>65</v>
      </c>
      <c r="WP87" s="23"/>
      <c r="WQ87" s="10">
        <f>G35</f>
        <v>22</v>
      </c>
      <c r="WR87" s="11">
        <f>G26</f>
        <v>13</v>
      </c>
      <c r="WS87" s="11">
        <f>G29</f>
        <v>16</v>
      </c>
      <c r="WT87" s="11">
        <f>G17</f>
        <v>4</v>
      </c>
      <c r="WU87" s="12">
        <f>G23</f>
        <v>10</v>
      </c>
      <c r="WV87" s="75">
        <f>WQ87+WR87+WS87+WT87+WU87</f>
        <v>65</v>
      </c>
      <c r="WW87" s="23"/>
      <c r="WX87" s="10">
        <f>G37</f>
        <v>24</v>
      </c>
      <c r="WY87" s="11">
        <f>G26</f>
        <v>13</v>
      </c>
      <c r="WZ87" s="11">
        <f>G29</f>
        <v>16</v>
      </c>
      <c r="XA87" s="11">
        <f>G18</f>
        <v>5</v>
      </c>
      <c r="XB87" s="12">
        <f>G20</f>
        <v>7</v>
      </c>
      <c r="XC87" s="75">
        <f>WX87+WY87+WZ87+XA87+XB87</f>
        <v>65</v>
      </c>
      <c r="XD87" s="9"/>
      <c r="XE87" s="336"/>
      <c r="XF87" s="5"/>
      <c r="XG87" s="10">
        <f>G33</f>
        <v>20</v>
      </c>
      <c r="XH87" s="11">
        <f>G36</f>
        <v>23</v>
      </c>
      <c r="XI87" s="11">
        <f>G17</f>
        <v>4</v>
      </c>
      <c r="XJ87" s="11">
        <f>G19</f>
        <v>6</v>
      </c>
      <c r="XK87" s="12">
        <f>G25</f>
        <v>12</v>
      </c>
      <c r="XL87" s="75">
        <f>XG87+XH87+XI87+XJ87+XK87</f>
        <v>65</v>
      </c>
      <c r="XM87" s="23"/>
      <c r="XN87" s="10">
        <f>G32</f>
        <v>19</v>
      </c>
      <c r="XO87" s="11">
        <f>G36</f>
        <v>23</v>
      </c>
      <c r="XP87" s="11">
        <f>G18</f>
        <v>5</v>
      </c>
      <c r="XQ87" s="11">
        <f>G19</f>
        <v>6</v>
      </c>
      <c r="XR87" s="12">
        <f>G25</f>
        <v>12</v>
      </c>
      <c r="XS87" s="75">
        <f>XN87+XO87+XP87+XQ87+XR87</f>
        <v>65</v>
      </c>
      <c r="XT87" s="23"/>
      <c r="XU87" s="10">
        <f>G33</f>
        <v>20</v>
      </c>
      <c r="XV87" s="11">
        <f>G36</f>
        <v>23</v>
      </c>
      <c r="XW87" s="11">
        <f>G15</f>
        <v>2</v>
      </c>
      <c r="XX87" s="11">
        <f>G19</f>
        <v>6</v>
      </c>
      <c r="XY87" s="12">
        <f>G27</f>
        <v>14</v>
      </c>
      <c r="XZ87" s="75">
        <f>XU87+XV87+XW87+XX87+XY87</f>
        <v>65</v>
      </c>
      <c r="YA87" s="9"/>
      <c r="YB87" s="336"/>
      <c r="YC87" s="5"/>
      <c r="YD87" s="10">
        <f>G33</f>
        <v>20</v>
      </c>
      <c r="YE87" s="11">
        <f>G36</f>
        <v>23</v>
      </c>
      <c r="YF87" s="11">
        <f>G17</f>
        <v>4</v>
      </c>
      <c r="YG87" s="11">
        <f>G24</f>
        <v>11</v>
      </c>
      <c r="YH87" s="12">
        <f>G20</f>
        <v>7</v>
      </c>
      <c r="YI87" s="75">
        <f>YD87+YE87+YF87+YG87+YH87</f>
        <v>65</v>
      </c>
      <c r="YJ87" s="23"/>
      <c r="YK87" s="10">
        <f>G32</f>
        <v>19</v>
      </c>
      <c r="YL87" s="11">
        <f>G36</f>
        <v>23</v>
      </c>
      <c r="YM87" s="11">
        <f>G18</f>
        <v>5</v>
      </c>
      <c r="YN87" s="11">
        <f>G24</f>
        <v>11</v>
      </c>
      <c r="YO87" s="12">
        <f>G20</f>
        <v>7</v>
      </c>
      <c r="YP87" s="75">
        <f>YK87+YL87+YM87+YN87+YO87</f>
        <v>65</v>
      </c>
      <c r="YQ87" s="23"/>
      <c r="YR87" s="10">
        <f>G33</f>
        <v>20</v>
      </c>
      <c r="YS87" s="11">
        <f>G36</f>
        <v>23</v>
      </c>
      <c r="YT87" s="11">
        <f>G15</f>
        <v>2</v>
      </c>
      <c r="YU87" s="11">
        <f>G24</f>
        <v>11</v>
      </c>
      <c r="YV87" s="12">
        <f>G22</f>
        <v>9</v>
      </c>
      <c r="YW87" s="75">
        <f>YR87+YS87+YT87+YU87+YV87</f>
        <v>65</v>
      </c>
      <c r="YX87" s="9"/>
      <c r="YY87" s="336"/>
      <c r="YZ87" s="5"/>
      <c r="ZA87" s="10">
        <f>G32</f>
        <v>19</v>
      </c>
      <c r="ZB87" s="11">
        <f>G36</f>
        <v>23</v>
      </c>
      <c r="ZC87" s="11">
        <f>G23</f>
        <v>10</v>
      </c>
      <c r="ZD87" s="11">
        <f>G24</f>
        <v>11</v>
      </c>
      <c r="ZE87" s="12">
        <f>G15</f>
        <v>2</v>
      </c>
      <c r="ZF87" s="75">
        <f>ZA87+ZB87+ZC87+ZD87+ZE87</f>
        <v>65</v>
      </c>
      <c r="ZG87" s="23"/>
      <c r="ZH87" s="10">
        <f>G33</f>
        <v>20</v>
      </c>
      <c r="ZI87" s="11">
        <f>G36</f>
        <v>23</v>
      </c>
      <c r="ZJ87" s="11">
        <f>G22</f>
        <v>9</v>
      </c>
      <c r="ZK87" s="11">
        <f>G24</f>
        <v>11</v>
      </c>
      <c r="ZL87" s="12">
        <f>G15</f>
        <v>2</v>
      </c>
      <c r="ZM87" s="75">
        <f>ZH87+ZI87+ZJ87+ZK87+ZL87</f>
        <v>65</v>
      </c>
      <c r="ZN87" s="23"/>
      <c r="ZO87" s="10">
        <f>G30</f>
        <v>17</v>
      </c>
      <c r="ZP87" s="11">
        <f>G36</f>
        <v>23</v>
      </c>
      <c r="ZQ87" s="11">
        <f>G23</f>
        <v>10</v>
      </c>
      <c r="ZR87" s="11">
        <f>G24</f>
        <v>11</v>
      </c>
      <c r="ZS87" s="12">
        <f>G17</f>
        <v>4</v>
      </c>
      <c r="ZT87" s="75">
        <f>ZO87+ZP87+ZQ87+ZR87+ZS87</f>
        <v>65</v>
      </c>
      <c r="ZU87" s="9"/>
      <c r="ZV87" s="336"/>
      <c r="ZW87" s="5"/>
      <c r="ZX87" s="10">
        <f>G30</f>
        <v>17</v>
      </c>
      <c r="ZY87" s="11">
        <f>G36</f>
        <v>23</v>
      </c>
      <c r="ZZ87" s="11">
        <f>G19</f>
        <v>6</v>
      </c>
      <c r="AAA87" s="11">
        <f>G18</f>
        <v>5</v>
      </c>
      <c r="AAB87" s="12">
        <f>G27</f>
        <v>14</v>
      </c>
      <c r="AAC87" s="75">
        <f>ZX87+ZY87+ZZ87+AAA87+AAB87</f>
        <v>65</v>
      </c>
      <c r="AAD87" s="23"/>
      <c r="AAE87" s="10">
        <f>G30</f>
        <v>17</v>
      </c>
      <c r="AAF87" s="11">
        <f>G36</f>
        <v>23</v>
      </c>
      <c r="AAG87" s="11">
        <f>G19</f>
        <v>6</v>
      </c>
      <c r="AAH87" s="11">
        <f>G17</f>
        <v>4</v>
      </c>
      <c r="AAI87" s="12">
        <f>G28</f>
        <v>15</v>
      </c>
      <c r="AAJ87" s="75">
        <f>AAE87+AAF87+AAG87+AAH87+AAI87</f>
        <v>65</v>
      </c>
      <c r="AAK87" s="23"/>
      <c r="AAL87" s="10">
        <f>G32</f>
        <v>19</v>
      </c>
      <c r="AAM87" s="11">
        <f>G36</f>
        <v>23</v>
      </c>
      <c r="AAN87" s="11">
        <f>G19</f>
        <v>6</v>
      </c>
      <c r="AAO87" s="11">
        <f>G18</f>
        <v>5</v>
      </c>
      <c r="AAP87" s="12">
        <f>G25</f>
        <v>12</v>
      </c>
      <c r="AAQ87" s="75">
        <f>AAL87+AAM87+AAN87+AAO87+AAP87</f>
        <v>65</v>
      </c>
      <c r="AAR87" s="9"/>
      <c r="AAS87" s="336"/>
      <c r="AAT87" s="5"/>
      <c r="AAU87" s="10">
        <f>G32</f>
        <v>19</v>
      </c>
      <c r="AAV87" s="11">
        <f>G36</f>
        <v>23</v>
      </c>
      <c r="AAW87" s="11">
        <f>G23</f>
        <v>10</v>
      </c>
      <c r="AAX87" s="11">
        <f>G15</f>
        <v>2</v>
      </c>
      <c r="AAY87" s="12">
        <f>G24</f>
        <v>11</v>
      </c>
      <c r="AAZ87" s="75">
        <f>AAU87+AAV87+AAW87+AAX87+AAY87</f>
        <v>65</v>
      </c>
      <c r="ABA87" s="23"/>
      <c r="ABB87" s="10">
        <f>G33</f>
        <v>20</v>
      </c>
      <c r="ABC87" s="11">
        <f>G36</f>
        <v>23</v>
      </c>
      <c r="ABD87" s="11">
        <f>G20</f>
        <v>7</v>
      </c>
      <c r="ABE87" s="11">
        <f>G17</f>
        <v>4</v>
      </c>
      <c r="ABF87" s="12">
        <f>G24</f>
        <v>11</v>
      </c>
      <c r="ABG87" s="75">
        <f>ABB87+ABC87+ABD87+ABE87+ABF87</f>
        <v>65</v>
      </c>
      <c r="ABH87" s="23"/>
      <c r="ABI87" s="10">
        <f>G33</f>
        <v>20</v>
      </c>
      <c r="ABJ87" s="11">
        <f>G36</f>
        <v>23</v>
      </c>
      <c r="ABK87" s="11">
        <f>G22</f>
        <v>9</v>
      </c>
      <c r="ABL87" s="11">
        <f>G15</f>
        <v>2</v>
      </c>
      <c r="ABM87" s="12">
        <f>G24</f>
        <v>11</v>
      </c>
      <c r="ABN87" s="75">
        <f>ABI87+ABJ87+ABK87+ABL87+ABM87</f>
        <v>65</v>
      </c>
      <c r="ABO87" s="9"/>
      <c r="ABP87" s="336"/>
      <c r="ABQ87" s="5"/>
      <c r="ABR87" s="10">
        <f>G38</f>
        <v>25</v>
      </c>
      <c r="ABS87" s="11">
        <f>G31</f>
        <v>18</v>
      </c>
      <c r="ABT87" s="11">
        <f>G17</f>
        <v>4</v>
      </c>
      <c r="ABU87" s="11">
        <f>G19</f>
        <v>6</v>
      </c>
      <c r="ABV87" s="12">
        <f>G25</f>
        <v>12</v>
      </c>
      <c r="ABW87" s="75">
        <f>ABR87+ABS87+ABT87+ABU87+ABV87</f>
        <v>65</v>
      </c>
      <c r="ABX87" s="23"/>
      <c r="ABY87" s="10">
        <f>G37</f>
        <v>24</v>
      </c>
      <c r="ABZ87" s="11">
        <f>G31</f>
        <v>18</v>
      </c>
      <c r="ACA87" s="11">
        <f>G18</f>
        <v>5</v>
      </c>
      <c r="ACB87" s="11">
        <f>G19</f>
        <v>6</v>
      </c>
      <c r="ACC87" s="12">
        <f>G25</f>
        <v>12</v>
      </c>
      <c r="ACD87" s="75">
        <f>ABY87+ABZ87+ACA87+ACB87+ACC87</f>
        <v>65</v>
      </c>
      <c r="ACE87" s="23"/>
      <c r="ACF87" s="10">
        <f>G38</f>
        <v>25</v>
      </c>
      <c r="ACG87" s="11">
        <f>G31</f>
        <v>18</v>
      </c>
      <c r="ACH87" s="11">
        <f>G15</f>
        <v>2</v>
      </c>
      <c r="ACI87" s="11">
        <f>G19</f>
        <v>6</v>
      </c>
      <c r="ACJ87" s="12">
        <f>G27</f>
        <v>14</v>
      </c>
      <c r="ACK87" s="75">
        <f>ACF87+ACG87+ACH87+ACI87+ACJ87</f>
        <v>65</v>
      </c>
      <c r="ACL87" s="9"/>
      <c r="ACM87" s="336"/>
      <c r="ACN87" s="5"/>
      <c r="ACO87" s="10">
        <f>G38</f>
        <v>25</v>
      </c>
      <c r="ACP87" s="11">
        <f>G31</f>
        <v>18</v>
      </c>
      <c r="ACQ87" s="11">
        <f>G17</f>
        <v>4</v>
      </c>
      <c r="ACR87" s="11">
        <f>G24</f>
        <v>11</v>
      </c>
      <c r="ACS87" s="12">
        <f>G20</f>
        <v>7</v>
      </c>
      <c r="ACT87" s="75">
        <f>ACO87+ACP87+ACQ87+ACR87+ACS87</f>
        <v>65</v>
      </c>
      <c r="ACU87" s="23"/>
      <c r="ACV87" s="10">
        <f>G37</f>
        <v>24</v>
      </c>
      <c r="ACW87" s="11">
        <f>G31</f>
        <v>18</v>
      </c>
      <c r="ACX87" s="11">
        <f>G18</f>
        <v>5</v>
      </c>
      <c r="ACY87" s="11">
        <f>G24</f>
        <v>11</v>
      </c>
      <c r="ACZ87" s="12">
        <f>G20</f>
        <v>7</v>
      </c>
      <c r="ADA87" s="75">
        <f>ACV87+ACW87+ACX87+ACY87+ACZ87</f>
        <v>65</v>
      </c>
      <c r="ADB87" s="23"/>
      <c r="ADC87" s="10">
        <f>G38</f>
        <v>25</v>
      </c>
      <c r="ADD87" s="11">
        <f>G31</f>
        <v>18</v>
      </c>
      <c r="ADE87" s="11">
        <f>G15</f>
        <v>2</v>
      </c>
      <c r="ADF87" s="11">
        <f>G24</f>
        <v>11</v>
      </c>
      <c r="ADG87" s="12">
        <f>G22</f>
        <v>9</v>
      </c>
      <c r="ADH87" s="75">
        <f>ADC87+ADD87+ADE87+ADF87+ADG87</f>
        <v>65</v>
      </c>
      <c r="ADI87" s="9"/>
      <c r="ADJ87" s="336"/>
      <c r="ADK87" s="5"/>
      <c r="ADL87" s="10">
        <f>G37</f>
        <v>24</v>
      </c>
      <c r="ADM87" s="11">
        <f>G31</f>
        <v>18</v>
      </c>
      <c r="ADN87" s="11">
        <f>G23</f>
        <v>10</v>
      </c>
      <c r="ADO87" s="11">
        <f>G24</f>
        <v>11</v>
      </c>
      <c r="ADP87" s="12">
        <f>G15</f>
        <v>2</v>
      </c>
      <c r="ADQ87" s="75">
        <f>ADL87+ADM87+ADN87+ADO87+ADP87</f>
        <v>65</v>
      </c>
      <c r="ADR87" s="23"/>
      <c r="ADS87" s="10">
        <f>G38</f>
        <v>25</v>
      </c>
      <c r="ADT87" s="11">
        <f>G31</f>
        <v>18</v>
      </c>
      <c r="ADU87" s="11">
        <f>G22</f>
        <v>9</v>
      </c>
      <c r="ADV87" s="11">
        <f>G24</f>
        <v>11</v>
      </c>
      <c r="ADW87" s="12">
        <f>G15</f>
        <v>2</v>
      </c>
      <c r="ADX87" s="75">
        <f>ADS87+ADT87+ADU87+ADV87+ADW87</f>
        <v>65</v>
      </c>
      <c r="ADY87" s="23"/>
      <c r="ADZ87" s="10">
        <f>G35</f>
        <v>22</v>
      </c>
      <c r="AEA87" s="11">
        <f>G31</f>
        <v>18</v>
      </c>
      <c r="AEB87" s="11">
        <f>G23</f>
        <v>10</v>
      </c>
      <c r="AEC87" s="11">
        <f>G24</f>
        <v>11</v>
      </c>
      <c r="AED87" s="12">
        <f>G17</f>
        <v>4</v>
      </c>
      <c r="AEE87" s="75">
        <f>ADZ87+AEA87+AEB87+AEC87+AED87</f>
        <v>65</v>
      </c>
      <c r="AEF87" s="9"/>
      <c r="AEG87" s="336"/>
      <c r="AEH87" s="5"/>
      <c r="AEI87" s="10">
        <f>G35</f>
        <v>22</v>
      </c>
      <c r="AEJ87" s="11">
        <f>G31</f>
        <v>18</v>
      </c>
      <c r="AEK87" s="11">
        <f>G22</f>
        <v>9</v>
      </c>
      <c r="AEL87" s="11">
        <f>G18</f>
        <v>5</v>
      </c>
      <c r="AEM87" s="12">
        <f>G24</f>
        <v>11</v>
      </c>
      <c r="AEN87" s="75">
        <f>AEI87+AEJ87+AEK87+AEL87+AEM87</f>
        <v>65</v>
      </c>
      <c r="AEO87" s="23"/>
      <c r="AEP87" s="10">
        <f>G35</f>
        <v>22</v>
      </c>
      <c r="AEQ87" s="11">
        <f>G31</f>
        <v>18</v>
      </c>
      <c r="AER87" s="11">
        <f>G23</f>
        <v>10</v>
      </c>
      <c r="AES87" s="11">
        <f>G17</f>
        <v>4</v>
      </c>
      <c r="AET87" s="12">
        <f>G24</f>
        <v>11</v>
      </c>
      <c r="AEU87" s="75">
        <f>AEP87+AEQ87+AER87+AES87+AET87</f>
        <v>65</v>
      </c>
      <c r="AEV87" s="23"/>
      <c r="AEW87" s="10">
        <f>G37</f>
        <v>24</v>
      </c>
      <c r="AEX87" s="11">
        <f>G31</f>
        <v>18</v>
      </c>
      <c r="AEY87" s="11">
        <f>G20</f>
        <v>7</v>
      </c>
      <c r="AEZ87" s="11">
        <f>G18</f>
        <v>5</v>
      </c>
      <c r="AFA87" s="12">
        <f>G24</f>
        <v>11</v>
      </c>
      <c r="AFB87" s="75">
        <f>AEW87+AEX87+AEY87+AEZ87+AFA87</f>
        <v>65</v>
      </c>
      <c r="AFC87" s="9"/>
      <c r="AFD87" s="336"/>
      <c r="AFE87" s="5"/>
      <c r="AFF87" s="10">
        <f>G35</f>
        <v>22</v>
      </c>
      <c r="AFG87" s="11">
        <f>G31</f>
        <v>18</v>
      </c>
      <c r="AFH87" s="11">
        <f>G19</f>
        <v>6</v>
      </c>
      <c r="AFI87" s="11">
        <f>G18</f>
        <v>5</v>
      </c>
      <c r="AFJ87" s="12">
        <f>G27</f>
        <v>14</v>
      </c>
      <c r="AFK87" s="75">
        <f>AFF87+AFG87+AFH87+AFI87+AFJ87</f>
        <v>65</v>
      </c>
      <c r="AFL87" s="23"/>
      <c r="AFM87" s="10">
        <f>G35</f>
        <v>22</v>
      </c>
      <c r="AFN87" s="11">
        <f>G31</f>
        <v>18</v>
      </c>
      <c r="AFO87" s="11">
        <f>G19</f>
        <v>6</v>
      </c>
      <c r="AFP87" s="11">
        <f>G17</f>
        <v>4</v>
      </c>
      <c r="AFQ87" s="12">
        <f>G28</f>
        <v>15</v>
      </c>
      <c r="AFR87" s="75">
        <f>AFM87+AFN87+AFO87+AFP87+AFQ87</f>
        <v>65</v>
      </c>
      <c r="AFS87" s="23"/>
      <c r="AFT87" s="10">
        <f>G37</f>
        <v>24</v>
      </c>
      <c r="AFU87" s="11">
        <f>G31</f>
        <v>18</v>
      </c>
      <c r="AFV87" s="11">
        <f>G19</f>
        <v>6</v>
      </c>
      <c r="AFW87" s="11">
        <f>G18</f>
        <v>5</v>
      </c>
      <c r="AFX87" s="12">
        <f>G25</f>
        <v>12</v>
      </c>
      <c r="AFY87" s="75">
        <f>AFT87+AFU87+AFV87+AFW87+AFX87</f>
        <v>65</v>
      </c>
      <c r="AFZ87" s="9"/>
      <c r="AGA87" s="336"/>
    </row>
    <row r="88" spans="1:859" x14ac:dyDescent="0.2">
      <c r="A88" s="22"/>
      <c r="B88" s="22"/>
      <c r="C88" s="22"/>
      <c r="D88" s="336"/>
      <c r="E88" s="378" t="s">
        <v>1177</v>
      </c>
      <c r="F88" s="379" t="s">
        <v>62</v>
      </c>
      <c r="G88" s="380">
        <v>35</v>
      </c>
      <c r="H88" s="336"/>
      <c r="I88" s="5"/>
      <c r="J88" s="10">
        <f>G38</f>
        <v>25</v>
      </c>
      <c r="K88" s="11">
        <f>G17</f>
        <v>4</v>
      </c>
      <c r="L88" s="11">
        <f>G30</f>
        <v>17</v>
      </c>
      <c r="M88" s="11">
        <f>G21</f>
        <v>8</v>
      </c>
      <c r="N88" s="12">
        <f>G24</f>
        <v>11</v>
      </c>
      <c r="O88" s="75">
        <f>J88+K88+L88+M88+N88</f>
        <v>65</v>
      </c>
      <c r="P88" s="23"/>
      <c r="Q88" s="10">
        <f>G37</f>
        <v>24</v>
      </c>
      <c r="R88" s="11">
        <f>G18</f>
        <v>5</v>
      </c>
      <c r="S88" s="11">
        <f>G30</f>
        <v>17</v>
      </c>
      <c r="T88" s="11">
        <f>G21</f>
        <v>8</v>
      </c>
      <c r="U88" s="12">
        <f>G24</f>
        <v>11</v>
      </c>
      <c r="V88" s="75">
        <f>Q88+R88+S88+T88+U88</f>
        <v>65</v>
      </c>
      <c r="W88" s="23"/>
      <c r="X88" s="10">
        <f>G38</f>
        <v>25</v>
      </c>
      <c r="Y88" s="11">
        <f>G15</f>
        <v>2</v>
      </c>
      <c r="Z88" s="11">
        <f>G32</f>
        <v>19</v>
      </c>
      <c r="AA88" s="11">
        <f>G21</f>
        <v>8</v>
      </c>
      <c r="AB88" s="12">
        <f>G24</f>
        <v>11</v>
      </c>
      <c r="AC88" s="75">
        <f>X88+Y88+Z88+AA88+AB88</f>
        <v>65</v>
      </c>
      <c r="AD88" s="9"/>
      <c r="AE88" s="336"/>
      <c r="AF88" s="5"/>
      <c r="AG88" s="10">
        <f>G28</f>
        <v>15</v>
      </c>
      <c r="AH88" s="11">
        <f>G32</f>
        <v>19</v>
      </c>
      <c r="AI88" s="11">
        <f>G20</f>
        <v>7</v>
      </c>
      <c r="AJ88" s="11">
        <f>G16</f>
        <v>3</v>
      </c>
      <c r="AK88" s="12">
        <f>G34</f>
        <v>21</v>
      </c>
      <c r="AL88" s="75">
        <f>AG88+AH88+AI88+AJ88+AK88</f>
        <v>65</v>
      </c>
      <c r="AM88" s="23"/>
      <c r="AN88" s="10">
        <f>G27</f>
        <v>14</v>
      </c>
      <c r="AO88" s="11">
        <f>G33</f>
        <v>20</v>
      </c>
      <c r="AP88" s="11">
        <f>G20</f>
        <v>7</v>
      </c>
      <c r="AQ88" s="11">
        <f>G16</f>
        <v>3</v>
      </c>
      <c r="AR88" s="12">
        <f>G34</f>
        <v>21</v>
      </c>
      <c r="AS88" s="75">
        <f>AN88+AO88+AP88+AQ88+AR88</f>
        <v>65</v>
      </c>
      <c r="AT88" s="23"/>
      <c r="AU88" s="10">
        <f>G28</f>
        <v>15</v>
      </c>
      <c r="AV88" s="11">
        <f>G30</f>
        <v>17</v>
      </c>
      <c r="AW88" s="11">
        <f>G22</f>
        <v>9</v>
      </c>
      <c r="AX88" s="11">
        <f>G16</f>
        <v>3</v>
      </c>
      <c r="AY88" s="12">
        <f>G34</f>
        <v>21</v>
      </c>
      <c r="AZ88" s="75">
        <f>AU88+AV88+AW88+AX88+AY88</f>
        <v>65</v>
      </c>
      <c r="BA88" s="9"/>
      <c r="BB88" s="336"/>
      <c r="BC88" s="5"/>
      <c r="BD88" s="10">
        <f>G38</f>
        <v>25</v>
      </c>
      <c r="BE88" s="11">
        <f>G17</f>
        <v>4</v>
      </c>
      <c r="BF88" s="11">
        <f>G25</f>
        <v>12</v>
      </c>
      <c r="BG88" s="11">
        <f>G21</f>
        <v>8</v>
      </c>
      <c r="BH88" s="12">
        <f>G29</f>
        <v>16</v>
      </c>
      <c r="BI88" s="75">
        <f>BD88+BE88+BF88+BG88+BH88</f>
        <v>65</v>
      </c>
      <c r="BJ88" s="23"/>
      <c r="BK88" s="10">
        <f>G37</f>
        <v>24</v>
      </c>
      <c r="BL88" s="11">
        <f>G18</f>
        <v>5</v>
      </c>
      <c r="BM88" s="11">
        <f>G25</f>
        <v>12</v>
      </c>
      <c r="BN88" s="11">
        <f>G21</f>
        <v>8</v>
      </c>
      <c r="BO88" s="12">
        <f>G29</f>
        <v>16</v>
      </c>
      <c r="BP88" s="75">
        <f>BK88+BL88+BM88+BN88+BO88</f>
        <v>65</v>
      </c>
      <c r="BQ88" s="23"/>
      <c r="BR88" s="10">
        <f>G38</f>
        <v>25</v>
      </c>
      <c r="BS88" s="11">
        <f>G15</f>
        <v>2</v>
      </c>
      <c r="BT88" s="11">
        <f>G27</f>
        <v>14</v>
      </c>
      <c r="BU88" s="11">
        <f>G21</f>
        <v>8</v>
      </c>
      <c r="BV88" s="12">
        <f>G29</f>
        <v>16</v>
      </c>
      <c r="BW88" s="75">
        <f>BR88+BS88+BT88+BU88+BV88</f>
        <v>65</v>
      </c>
      <c r="BX88" s="9"/>
      <c r="BY88" s="336"/>
      <c r="BZ88" s="5"/>
      <c r="CA88" s="10">
        <f>G33</f>
        <v>20</v>
      </c>
      <c r="CB88" s="11">
        <f>G27</f>
        <v>14</v>
      </c>
      <c r="CC88" s="11">
        <f>G20</f>
        <v>7</v>
      </c>
      <c r="CD88" s="11">
        <f>G16</f>
        <v>3</v>
      </c>
      <c r="CE88" s="12">
        <f>G34</f>
        <v>21</v>
      </c>
      <c r="CF88" s="75">
        <f>CA88+CB88+CC88+CD88+CE88</f>
        <v>65</v>
      </c>
      <c r="CG88" s="23"/>
      <c r="CH88" s="10">
        <f>G32</f>
        <v>19</v>
      </c>
      <c r="CI88" s="11">
        <f>G28</f>
        <v>15</v>
      </c>
      <c r="CJ88" s="11">
        <f>G20</f>
        <v>7</v>
      </c>
      <c r="CK88" s="11">
        <f>G16</f>
        <v>3</v>
      </c>
      <c r="CL88" s="12">
        <f>G34</f>
        <v>21</v>
      </c>
      <c r="CM88" s="75">
        <f>CH88+CI88+CJ88+CK88+CL88</f>
        <v>65</v>
      </c>
      <c r="CN88" s="23"/>
      <c r="CO88" s="10">
        <f>G33</f>
        <v>20</v>
      </c>
      <c r="CP88" s="11">
        <f>G25</f>
        <v>12</v>
      </c>
      <c r="CQ88" s="11">
        <f>G22</f>
        <v>9</v>
      </c>
      <c r="CR88" s="11">
        <f>G16</f>
        <v>3</v>
      </c>
      <c r="CS88" s="12">
        <f>G34</f>
        <v>21</v>
      </c>
      <c r="CT88" s="75">
        <f>CO88+CP88+CQ88+CR88+CS88</f>
        <v>65</v>
      </c>
      <c r="CU88" s="9"/>
      <c r="CV88" s="336"/>
      <c r="CW88" s="5"/>
      <c r="CX88" s="10">
        <f>G32</f>
        <v>19</v>
      </c>
      <c r="CY88" s="11">
        <f>G24</f>
        <v>11</v>
      </c>
      <c r="CZ88" s="11">
        <f>G20</f>
        <v>7</v>
      </c>
      <c r="DA88" s="11">
        <f>G38</f>
        <v>25</v>
      </c>
      <c r="DB88" s="12">
        <f>G16</f>
        <v>3</v>
      </c>
      <c r="DC88" s="75">
        <f>CX88+CY88+CZ88+DA88+DB88</f>
        <v>65</v>
      </c>
      <c r="DD88" s="23"/>
      <c r="DE88" s="10">
        <f>G33</f>
        <v>20</v>
      </c>
      <c r="DF88" s="11">
        <f>G24</f>
        <v>11</v>
      </c>
      <c r="DG88" s="11">
        <f>G20</f>
        <v>7</v>
      </c>
      <c r="DH88" s="11">
        <f>G37</f>
        <v>24</v>
      </c>
      <c r="DI88" s="12">
        <f>G16</f>
        <v>3</v>
      </c>
      <c r="DJ88" s="75">
        <f>DE88+DF88+DG88+DH88+DI88</f>
        <v>65</v>
      </c>
      <c r="DK88" s="23"/>
      <c r="DL88" s="10">
        <f>G30</f>
        <v>17</v>
      </c>
      <c r="DM88" s="11">
        <f>G24</f>
        <v>11</v>
      </c>
      <c r="DN88" s="11">
        <f>G22</f>
        <v>9</v>
      </c>
      <c r="DO88" s="11">
        <f>G38</f>
        <v>25</v>
      </c>
      <c r="DP88" s="12">
        <f>G16</f>
        <v>3</v>
      </c>
      <c r="DQ88" s="75">
        <f>DL88+DM88+DN88+DO88+DP88</f>
        <v>65</v>
      </c>
      <c r="DR88" s="9"/>
      <c r="DS88" s="336"/>
      <c r="DT88" s="5"/>
      <c r="DU88" s="10">
        <f>G31</f>
        <v>18</v>
      </c>
      <c r="DV88" s="11">
        <f>G23</f>
        <v>10</v>
      </c>
      <c r="DW88" s="11">
        <f>G25</f>
        <v>12</v>
      </c>
      <c r="DX88" s="11">
        <f>G34</f>
        <v>21</v>
      </c>
      <c r="DY88" s="12">
        <f>G17</f>
        <v>4</v>
      </c>
      <c r="DZ88" s="75">
        <f>DU88+DV88+DW88+DX88+DY88</f>
        <v>65</v>
      </c>
      <c r="EA88" s="23"/>
      <c r="EB88" s="10">
        <f>G31</f>
        <v>18</v>
      </c>
      <c r="EC88" s="11">
        <f>G22</f>
        <v>9</v>
      </c>
      <c r="ED88" s="11">
        <f>G25</f>
        <v>12</v>
      </c>
      <c r="EE88" s="11">
        <f>G34</f>
        <v>21</v>
      </c>
      <c r="EF88" s="12">
        <f>G18</f>
        <v>5</v>
      </c>
      <c r="EG88" s="75">
        <f>EB88+EC88+ED88+EE88+EF88</f>
        <v>65</v>
      </c>
      <c r="EH88" s="23"/>
      <c r="EI88" s="10">
        <f>G31</f>
        <v>18</v>
      </c>
      <c r="EJ88" s="11">
        <f>G23</f>
        <v>10</v>
      </c>
      <c r="EK88" s="11">
        <f>G27</f>
        <v>14</v>
      </c>
      <c r="EL88" s="11">
        <f>G34</f>
        <v>21</v>
      </c>
      <c r="EM88" s="12">
        <f>G15</f>
        <v>2</v>
      </c>
      <c r="EN88" s="75">
        <f>EI88+EJ88+EK88+EL88+EM88</f>
        <v>65</v>
      </c>
      <c r="EO88" s="9"/>
      <c r="EP88" s="336"/>
      <c r="EQ88" s="5"/>
      <c r="ER88" s="10">
        <f>G38</f>
        <v>25</v>
      </c>
      <c r="ES88" s="11">
        <f>G27</f>
        <v>14</v>
      </c>
      <c r="ET88" s="11">
        <f>G20</f>
        <v>7</v>
      </c>
      <c r="EU88" s="11">
        <f>G16</f>
        <v>3</v>
      </c>
      <c r="EV88" s="12">
        <f>G29</f>
        <v>16</v>
      </c>
      <c r="EW88" s="75">
        <f>ER88+ES88+ET88+EU88+EV88</f>
        <v>65</v>
      </c>
      <c r="EX88" s="23"/>
      <c r="EY88" s="10">
        <f>G37</f>
        <v>24</v>
      </c>
      <c r="EZ88" s="11">
        <f>G28</f>
        <v>15</v>
      </c>
      <c r="FA88" s="11">
        <f>G20</f>
        <v>7</v>
      </c>
      <c r="FB88" s="11">
        <f>G16</f>
        <v>3</v>
      </c>
      <c r="FC88" s="12">
        <f>G29</f>
        <v>16</v>
      </c>
      <c r="FD88" s="75">
        <f>EY88+EZ88+FA88+FB88+FC88</f>
        <v>65</v>
      </c>
      <c r="FE88" s="23"/>
      <c r="FF88" s="10">
        <f>G38</f>
        <v>25</v>
      </c>
      <c r="FG88" s="11">
        <f>G25</f>
        <v>12</v>
      </c>
      <c r="FH88" s="11">
        <f>G22</f>
        <v>9</v>
      </c>
      <c r="FI88" s="11">
        <f>G16</f>
        <v>3</v>
      </c>
      <c r="FJ88" s="12">
        <f>G29</f>
        <v>16</v>
      </c>
      <c r="FK88" s="75">
        <f>FF88+FG88+FH88+FI88+FJ88</f>
        <v>65</v>
      </c>
      <c r="FL88" s="9"/>
      <c r="FM88" s="336"/>
      <c r="FN88" s="5"/>
      <c r="FO88" s="10">
        <f>G35</f>
        <v>22</v>
      </c>
      <c r="FP88" s="11">
        <f>G18</f>
        <v>5</v>
      </c>
      <c r="FQ88" s="11">
        <f>G22</f>
        <v>9</v>
      </c>
      <c r="FR88" s="11">
        <f>G26</f>
        <v>13</v>
      </c>
      <c r="FS88" s="12">
        <f>G29</f>
        <v>16</v>
      </c>
      <c r="FT88" s="75">
        <f>FO88+FP88+FQ88+FR88+FS88</f>
        <v>65</v>
      </c>
      <c r="FU88" s="23"/>
      <c r="FV88" s="10">
        <f>G37</f>
        <v>24</v>
      </c>
      <c r="FW88" s="11">
        <f>G18</f>
        <v>5</v>
      </c>
      <c r="FX88" s="11">
        <f>G20</f>
        <v>7</v>
      </c>
      <c r="FY88" s="11">
        <f>G26</f>
        <v>13</v>
      </c>
      <c r="FZ88" s="12">
        <f>G29</f>
        <v>16</v>
      </c>
      <c r="GA88" s="75">
        <f>FV88+FW88+FX88+FY88+FZ88</f>
        <v>65</v>
      </c>
      <c r="GB88" s="23"/>
      <c r="GC88" s="10">
        <f>G38</f>
        <v>25</v>
      </c>
      <c r="GD88" s="11">
        <f>G15</f>
        <v>2</v>
      </c>
      <c r="GE88" s="11">
        <f>G22</f>
        <v>9</v>
      </c>
      <c r="GF88" s="11">
        <f>G26</f>
        <v>13</v>
      </c>
      <c r="GG88" s="12">
        <f>G29</f>
        <v>16</v>
      </c>
      <c r="GH88" s="75">
        <f>GC88+GD88+GE88+GF88+GG88</f>
        <v>65</v>
      </c>
      <c r="GI88" s="9"/>
      <c r="GJ88" s="336"/>
      <c r="GK88" s="5"/>
      <c r="GL88" s="10">
        <f>G36</f>
        <v>23</v>
      </c>
      <c r="GM88" s="11">
        <f>G28</f>
        <v>15</v>
      </c>
      <c r="GN88" s="11">
        <f>G20</f>
        <v>7</v>
      </c>
      <c r="GO88" s="11">
        <f>G29</f>
        <v>16</v>
      </c>
      <c r="GP88" s="12">
        <f>G17</f>
        <v>4</v>
      </c>
      <c r="GQ88" s="75">
        <f>GL88+GM88+GN88+GO88+GP88</f>
        <v>65</v>
      </c>
      <c r="GR88" s="23"/>
      <c r="GS88" s="10">
        <f>G36</f>
        <v>23</v>
      </c>
      <c r="GT88" s="11">
        <f>G27</f>
        <v>14</v>
      </c>
      <c r="GU88" s="11">
        <f>G20</f>
        <v>7</v>
      </c>
      <c r="GV88" s="11">
        <f>G29</f>
        <v>16</v>
      </c>
      <c r="GW88" s="12">
        <f>G18</f>
        <v>5</v>
      </c>
      <c r="GX88" s="75">
        <f>GS88+GT88+GU88+GV88+GW88</f>
        <v>65</v>
      </c>
      <c r="GY88" s="23"/>
      <c r="GZ88" s="10">
        <f>G36</f>
        <v>23</v>
      </c>
      <c r="HA88" s="11">
        <f>G28</f>
        <v>15</v>
      </c>
      <c r="HB88" s="11">
        <f>G22</f>
        <v>9</v>
      </c>
      <c r="HC88" s="11">
        <f>G29</f>
        <v>16</v>
      </c>
      <c r="HD88" s="12">
        <f>G15</f>
        <v>2</v>
      </c>
      <c r="HE88" s="75">
        <f>GZ88+HA88+HB88+HC88+HD88</f>
        <v>65</v>
      </c>
      <c r="HF88" s="9"/>
      <c r="HG88" s="336"/>
      <c r="HH88" s="5"/>
      <c r="HI88" s="10">
        <f>G33</f>
        <v>20</v>
      </c>
      <c r="HJ88" s="11">
        <f>G22</f>
        <v>9</v>
      </c>
      <c r="HK88" s="11">
        <f>G25</f>
        <v>12</v>
      </c>
      <c r="HL88" s="11">
        <f>G16</f>
        <v>3</v>
      </c>
      <c r="HM88" s="12">
        <f>G34</f>
        <v>21</v>
      </c>
      <c r="HN88" s="75">
        <f>HI88+HJ88+HK88+HL88+HM88</f>
        <v>65</v>
      </c>
      <c r="HO88" s="23"/>
      <c r="HP88" s="10">
        <f>G32</f>
        <v>19</v>
      </c>
      <c r="HQ88" s="11">
        <f>G23</f>
        <v>10</v>
      </c>
      <c r="HR88" s="11">
        <f>G25</f>
        <v>12</v>
      </c>
      <c r="HS88" s="11">
        <f>G16</f>
        <v>3</v>
      </c>
      <c r="HT88" s="12">
        <f>G34</f>
        <v>21</v>
      </c>
      <c r="HU88" s="75">
        <f>HP88+HQ88+HR88+HS88+HT88</f>
        <v>65</v>
      </c>
      <c r="HV88" s="23"/>
      <c r="HW88" s="10">
        <f>G33</f>
        <v>20</v>
      </c>
      <c r="HX88" s="11">
        <f>G20</f>
        <v>7</v>
      </c>
      <c r="HY88" s="11">
        <f>G27</f>
        <v>14</v>
      </c>
      <c r="HZ88" s="11">
        <f>G16</f>
        <v>3</v>
      </c>
      <c r="IA88" s="12">
        <f>G34</f>
        <v>21</v>
      </c>
      <c r="IB88" s="75">
        <f>HW88+HX88+HY88+HZ88+IA88</f>
        <v>65</v>
      </c>
      <c r="IC88" s="9"/>
      <c r="ID88" s="336"/>
      <c r="IE88" s="5"/>
      <c r="IF88" s="10">
        <f>G36</f>
        <v>23</v>
      </c>
      <c r="IG88" s="11">
        <f>G33</f>
        <v>20</v>
      </c>
      <c r="IH88" s="11">
        <f>G20</f>
        <v>7</v>
      </c>
      <c r="II88" s="11">
        <f>G24</f>
        <v>11</v>
      </c>
      <c r="IJ88" s="12">
        <f>G17</f>
        <v>4</v>
      </c>
      <c r="IK88" s="75">
        <f>IF88+IG88+IH88+II88+IJ88</f>
        <v>65</v>
      </c>
      <c r="IL88" s="23"/>
      <c r="IM88" s="10">
        <f>G36</f>
        <v>23</v>
      </c>
      <c r="IN88" s="11">
        <f>G32</f>
        <v>19</v>
      </c>
      <c r="IO88" s="11">
        <f>G20</f>
        <v>7</v>
      </c>
      <c r="IP88" s="11">
        <f>G24</f>
        <v>11</v>
      </c>
      <c r="IQ88" s="12">
        <f>G18</f>
        <v>5</v>
      </c>
      <c r="IR88" s="75">
        <f>IM88+IN88+IO88+IP88+IQ88</f>
        <v>65</v>
      </c>
      <c r="IS88" s="23"/>
      <c r="IT88" s="10">
        <f>G36</f>
        <v>23</v>
      </c>
      <c r="IU88" s="11">
        <f>G33</f>
        <v>20</v>
      </c>
      <c r="IV88" s="11">
        <f>G22</f>
        <v>9</v>
      </c>
      <c r="IW88" s="11">
        <f>G24</f>
        <v>11</v>
      </c>
      <c r="IX88" s="12">
        <f>G15</f>
        <v>2</v>
      </c>
      <c r="IY88" s="75">
        <f>IT88+IU88+IV88+IW88+IX88</f>
        <v>65</v>
      </c>
      <c r="IZ88" s="9"/>
      <c r="JA88" s="336"/>
      <c r="JB88" s="5"/>
      <c r="JC88" s="10">
        <f>G38</f>
        <v>25</v>
      </c>
      <c r="JD88" s="11">
        <f>G17</f>
        <v>4</v>
      </c>
      <c r="JE88" s="11">
        <f>G20</f>
        <v>7</v>
      </c>
      <c r="JF88" s="11">
        <f>G31</f>
        <v>18</v>
      </c>
      <c r="JG88" s="12">
        <f>G24</f>
        <v>11</v>
      </c>
      <c r="JH88" s="75">
        <f>JC88+JD88+JE88+JF88+JG88</f>
        <v>65</v>
      </c>
      <c r="JI88" s="23"/>
      <c r="JJ88" s="10">
        <f>G37</f>
        <v>24</v>
      </c>
      <c r="JK88" s="11">
        <f>G18</f>
        <v>5</v>
      </c>
      <c r="JL88" s="11">
        <f>G20</f>
        <v>7</v>
      </c>
      <c r="JM88" s="11">
        <f>G31</f>
        <v>18</v>
      </c>
      <c r="JN88" s="12">
        <f>G24</f>
        <v>11</v>
      </c>
      <c r="JO88" s="75">
        <f>JJ88+JK88+JL88+JM88+JN88</f>
        <v>65</v>
      </c>
      <c r="JP88" s="23"/>
      <c r="JQ88" s="10">
        <f>G38</f>
        <v>25</v>
      </c>
      <c r="JR88" s="11">
        <f>G15</f>
        <v>2</v>
      </c>
      <c r="JS88" s="11">
        <f>G22</f>
        <v>9</v>
      </c>
      <c r="JT88" s="11">
        <f>G31</f>
        <v>18</v>
      </c>
      <c r="JU88" s="12">
        <f>G24</f>
        <v>11</v>
      </c>
      <c r="JV88" s="75">
        <f>JQ88+JR88+JS88+JT88+JU88</f>
        <v>65</v>
      </c>
      <c r="JW88" s="9"/>
      <c r="JX88" s="336"/>
      <c r="JY88" s="5"/>
      <c r="JZ88" s="10">
        <f>G28</f>
        <v>15</v>
      </c>
      <c r="KA88" s="11">
        <f>G22</f>
        <v>9</v>
      </c>
      <c r="KB88" s="11">
        <f>G30</f>
        <v>17</v>
      </c>
      <c r="KC88" s="11">
        <f>G16</f>
        <v>3</v>
      </c>
      <c r="KD88" s="12">
        <f>G34</f>
        <v>21</v>
      </c>
      <c r="KE88" s="75">
        <f>JZ88+KA88+KB88+KC88+KD88</f>
        <v>65</v>
      </c>
      <c r="KF88" s="23"/>
      <c r="KG88" s="10">
        <f>G27</f>
        <v>14</v>
      </c>
      <c r="KH88" s="11">
        <f>G23</f>
        <v>10</v>
      </c>
      <c r="KI88" s="11">
        <f>G30</f>
        <v>17</v>
      </c>
      <c r="KJ88" s="11">
        <f>G16</f>
        <v>3</v>
      </c>
      <c r="KK88" s="12">
        <f>G34</f>
        <v>21</v>
      </c>
      <c r="KL88" s="75">
        <f>KG88+KH88+KI88+KJ88+KK88</f>
        <v>65</v>
      </c>
      <c r="KM88" s="23"/>
      <c r="KN88" s="10">
        <f>G28</f>
        <v>15</v>
      </c>
      <c r="KO88" s="11">
        <f>G20</f>
        <v>7</v>
      </c>
      <c r="KP88" s="11">
        <f>G32</f>
        <v>19</v>
      </c>
      <c r="KQ88" s="11">
        <f>G16</f>
        <v>3</v>
      </c>
      <c r="KR88" s="12">
        <f>G34</f>
        <v>21</v>
      </c>
      <c r="KS88" s="75">
        <f>KN88+KO88+KP88+KQ88+KR88</f>
        <v>65</v>
      </c>
      <c r="KT88" s="9"/>
      <c r="KU88" s="336"/>
      <c r="KV88" s="5"/>
      <c r="KW88" s="10">
        <f>G22</f>
        <v>9</v>
      </c>
      <c r="KX88" s="11">
        <f>G29</f>
        <v>16</v>
      </c>
      <c r="KY88" s="11">
        <f>G25</f>
        <v>12</v>
      </c>
      <c r="KZ88" s="11">
        <f>G38</f>
        <v>25</v>
      </c>
      <c r="LA88" s="12">
        <f>G16</f>
        <v>3</v>
      </c>
      <c r="LB88" s="75">
        <f>KW88+KX88+KY88+KZ88+LA88</f>
        <v>65</v>
      </c>
      <c r="LC88" s="23"/>
      <c r="LD88" s="10">
        <f>G23</f>
        <v>10</v>
      </c>
      <c r="LE88" s="11">
        <f>G29</f>
        <v>16</v>
      </c>
      <c r="LF88" s="11">
        <f>G25</f>
        <v>12</v>
      </c>
      <c r="LG88" s="11">
        <f>G37</f>
        <v>24</v>
      </c>
      <c r="LH88" s="12">
        <f>G16</f>
        <v>3</v>
      </c>
      <c r="LI88" s="75">
        <f>LD88+LE88+LF88+LG88+LH88</f>
        <v>65</v>
      </c>
      <c r="LJ88" s="23"/>
      <c r="LK88" s="10">
        <f>G20</f>
        <v>7</v>
      </c>
      <c r="LL88" s="11">
        <f>G29</f>
        <v>16</v>
      </c>
      <c r="LM88" s="11">
        <f>G27</f>
        <v>14</v>
      </c>
      <c r="LN88" s="11">
        <f>G38</f>
        <v>25</v>
      </c>
      <c r="LO88" s="12">
        <f>G16</f>
        <v>3</v>
      </c>
      <c r="LP88" s="75">
        <f>LK88+LL88+LM88+LN88+LO88</f>
        <v>65</v>
      </c>
      <c r="LQ88" s="9"/>
      <c r="LR88" s="336"/>
      <c r="LS88" s="5"/>
      <c r="LT88" s="10">
        <f>G32</f>
        <v>19</v>
      </c>
      <c r="LU88" s="11">
        <f>G19</f>
        <v>6</v>
      </c>
      <c r="LV88" s="11">
        <f>G25</f>
        <v>12</v>
      </c>
      <c r="LW88" s="11">
        <f>G38</f>
        <v>25</v>
      </c>
      <c r="LX88" s="12">
        <f>G16</f>
        <v>3</v>
      </c>
      <c r="LY88" s="75">
        <f>LT88+LU88+LV88+LW88+LX88</f>
        <v>65</v>
      </c>
      <c r="LZ88" s="23"/>
      <c r="MA88" s="10">
        <f>G33</f>
        <v>20</v>
      </c>
      <c r="MB88" s="11">
        <f>G19</f>
        <v>6</v>
      </c>
      <c r="MC88" s="11">
        <f>G25</f>
        <v>12</v>
      </c>
      <c r="MD88" s="11">
        <f>G37</f>
        <v>24</v>
      </c>
      <c r="ME88" s="12">
        <f>G16</f>
        <v>3</v>
      </c>
      <c r="MF88" s="75">
        <f>MA88+MB88+MC88+MD88+ME88</f>
        <v>65</v>
      </c>
      <c r="MG88" s="23"/>
      <c r="MH88" s="10">
        <f>G30</f>
        <v>17</v>
      </c>
      <c r="MI88" s="11">
        <f>G19</f>
        <v>6</v>
      </c>
      <c r="MJ88" s="11">
        <f>G27</f>
        <v>14</v>
      </c>
      <c r="MK88" s="11">
        <f>G38</f>
        <v>25</v>
      </c>
      <c r="ML88" s="12">
        <f>G16</f>
        <v>3</v>
      </c>
      <c r="MM88" s="75">
        <f>MH88+MI88+MJ88+MK88+ML88</f>
        <v>65</v>
      </c>
      <c r="MN88" s="9"/>
      <c r="MO88" s="336"/>
      <c r="MP88" s="5"/>
      <c r="MQ88" s="10">
        <f>G38</f>
        <v>25</v>
      </c>
      <c r="MR88" s="11">
        <f>G32</f>
        <v>19</v>
      </c>
      <c r="MS88" s="11">
        <f>G25</f>
        <v>12</v>
      </c>
      <c r="MT88" s="11">
        <f>G16</f>
        <v>3</v>
      </c>
      <c r="MU88" s="12">
        <f>G19</f>
        <v>6</v>
      </c>
      <c r="MV88" s="75">
        <f>MQ88+MR88+MS88+MT88+MU88</f>
        <v>65</v>
      </c>
      <c r="MW88" s="23"/>
      <c r="MX88" s="10">
        <f>G37</f>
        <v>24</v>
      </c>
      <c r="MY88" s="11">
        <f>G33</f>
        <v>20</v>
      </c>
      <c r="MZ88" s="11">
        <f>G25</f>
        <v>12</v>
      </c>
      <c r="NA88" s="11">
        <f>G16</f>
        <v>3</v>
      </c>
      <c r="NB88" s="12">
        <f>G19</f>
        <v>6</v>
      </c>
      <c r="NC88" s="75">
        <f>MX88+MY88+MZ88+NA88+NB88</f>
        <v>65</v>
      </c>
      <c r="ND88" s="23"/>
      <c r="NE88" s="10">
        <f>G38</f>
        <v>25</v>
      </c>
      <c r="NF88" s="11">
        <f>G30</f>
        <v>17</v>
      </c>
      <c r="NG88" s="11">
        <f>G27</f>
        <v>14</v>
      </c>
      <c r="NH88" s="11">
        <f>G16</f>
        <v>3</v>
      </c>
      <c r="NI88" s="12">
        <f>G19</f>
        <v>6</v>
      </c>
      <c r="NJ88" s="75">
        <f>NE88+NF88+NG88+NH88+NI88</f>
        <v>65</v>
      </c>
      <c r="NK88" s="9"/>
      <c r="NL88" s="336"/>
      <c r="NM88" s="5"/>
      <c r="NN88" s="10">
        <f>G23</f>
        <v>10</v>
      </c>
      <c r="NO88" s="11">
        <f>G17</f>
        <v>4</v>
      </c>
      <c r="NP88" s="11">
        <f>G30</f>
        <v>17</v>
      </c>
      <c r="NQ88" s="11">
        <f>G26</f>
        <v>13</v>
      </c>
      <c r="NR88" s="12">
        <f>G34</f>
        <v>21</v>
      </c>
      <c r="NS88" s="75">
        <f>NN88+NO88+NP88+NQ88+NR88</f>
        <v>65</v>
      </c>
      <c r="NT88" s="23"/>
      <c r="NU88" s="10">
        <f>G22</f>
        <v>9</v>
      </c>
      <c r="NV88" s="11">
        <f>G18</f>
        <v>5</v>
      </c>
      <c r="NW88" s="11">
        <f>G30</f>
        <v>17</v>
      </c>
      <c r="NX88" s="11">
        <f>G26</f>
        <v>13</v>
      </c>
      <c r="NY88" s="12">
        <f>G34</f>
        <v>21</v>
      </c>
      <c r="NZ88" s="75">
        <f>NU88+NV88+NW88+NX88+NY88</f>
        <v>65</v>
      </c>
      <c r="OA88" s="23"/>
      <c r="OB88" s="10">
        <f>G23</f>
        <v>10</v>
      </c>
      <c r="OC88" s="11">
        <f>G15</f>
        <v>2</v>
      </c>
      <c r="OD88" s="11">
        <f>G32</f>
        <v>19</v>
      </c>
      <c r="OE88" s="11">
        <f>G26</f>
        <v>13</v>
      </c>
      <c r="OF88" s="12">
        <f>G34</f>
        <v>21</v>
      </c>
      <c r="OG88" s="75">
        <f>OB88+OC88+OD88+OE88+OF88</f>
        <v>65</v>
      </c>
      <c r="OH88" s="9"/>
      <c r="OI88" s="336"/>
      <c r="OJ88" s="5"/>
      <c r="OK88" s="10">
        <f>G21</f>
        <v>8</v>
      </c>
      <c r="OL88" s="11">
        <f>G28</f>
        <v>15</v>
      </c>
      <c r="OM88" s="11">
        <f>G30</f>
        <v>17</v>
      </c>
      <c r="ON88" s="11">
        <f>G34</f>
        <v>21</v>
      </c>
      <c r="OO88" s="12">
        <f>G17</f>
        <v>4</v>
      </c>
      <c r="OP88" s="75">
        <f>OK88+OL88+OM88+ON88+OO88</f>
        <v>65</v>
      </c>
      <c r="OQ88" s="23"/>
      <c r="OR88" s="10">
        <f>G21</f>
        <v>8</v>
      </c>
      <c r="OS88" s="11">
        <f>G27</f>
        <v>14</v>
      </c>
      <c r="OT88" s="11">
        <f>G30</f>
        <v>17</v>
      </c>
      <c r="OU88" s="11">
        <f>G34</f>
        <v>21</v>
      </c>
      <c r="OV88" s="12">
        <f>G18</f>
        <v>5</v>
      </c>
      <c r="OW88" s="75">
        <f>OR88+OS88+OT88+OU88+OV88</f>
        <v>65</v>
      </c>
      <c r="OX88" s="23"/>
      <c r="OY88" s="10">
        <f>G21</f>
        <v>8</v>
      </c>
      <c r="OZ88" s="11">
        <f>G28</f>
        <v>15</v>
      </c>
      <c r="PA88" s="11">
        <f>G32</f>
        <v>19</v>
      </c>
      <c r="PB88" s="11">
        <f>G34</f>
        <v>21</v>
      </c>
      <c r="PC88" s="12">
        <f>G15</f>
        <v>2</v>
      </c>
      <c r="PD88" s="75">
        <f>OY88+OZ88+PA88+PB88+PC88</f>
        <v>65</v>
      </c>
      <c r="PE88" s="9"/>
      <c r="PF88" s="336"/>
      <c r="PG88" s="5"/>
      <c r="PH88" s="10">
        <f>G33</f>
        <v>20</v>
      </c>
      <c r="PI88" s="11">
        <f>G17</f>
        <v>4</v>
      </c>
      <c r="PJ88" s="11">
        <f>G20</f>
        <v>7</v>
      </c>
      <c r="PK88" s="11">
        <f>G26</f>
        <v>13</v>
      </c>
      <c r="PL88" s="12">
        <f>G34</f>
        <v>21</v>
      </c>
      <c r="PM88" s="75">
        <f>PH88+PI88+PJ88+PK88+PL88</f>
        <v>65</v>
      </c>
      <c r="PN88" s="23"/>
      <c r="PO88" s="10">
        <f>G32</f>
        <v>19</v>
      </c>
      <c r="PP88" s="11">
        <f>G18</f>
        <v>5</v>
      </c>
      <c r="PQ88" s="11">
        <f>G20</f>
        <v>7</v>
      </c>
      <c r="PR88" s="11">
        <f>G26</f>
        <v>13</v>
      </c>
      <c r="PS88" s="12">
        <f>G34</f>
        <v>21</v>
      </c>
      <c r="PT88" s="75">
        <f>PO88+PP88+PQ88+PR88+PS88</f>
        <v>65</v>
      </c>
      <c r="PU88" s="23"/>
      <c r="PV88" s="10">
        <f>G33</f>
        <v>20</v>
      </c>
      <c r="PW88" s="11">
        <f>G15</f>
        <v>2</v>
      </c>
      <c r="PX88" s="11">
        <f>G22</f>
        <v>9</v>
      </c>
      <c r="PY88" s="11">
        <f>G26</f>
        <v>13</v>
      </c>
      <c r="PZ88" s="12">
        <f>G34</f>
        <v>21</v>
      </c>
      <c r="QA88" s="75">
        <f>PV88+PW88+PX88+PY88+PZ88</f>
        <v>65</v>
      </c>
      <c r="QB88" s="9"/>
      <c r="QC88" s="336"/>
      <c r="QD88" s="5"/>
      <c r="QE88" s="10">
        <f>G38</f>
        <v>25</v>
      </c>
      <c r="QF88" s="11">
        <f>G22</f>
        <v>9</v>
      </c>
      <c r="QG88" s="11">
        <f>G25</f>
        <v>12</v>
      </c>
      <c r="QH88" s="11">
        <f>G16</f>
        <v>3</v>
      </c>
      <c r="QI88" s="12">
        <f>G29</f>
        <v>16</v>
      </c>
      <c r="QJ88" s="75">
        <f>QE88+QF88+QG88+QH88+QI88</f>
        <v>65</v>
      </c>
      <c r="QK88" s="23"/>
      <c r="QL88" s="10">
        <f>G37</f>
        <v>24</v>
      </c>
      <c r="QM88" s="11">
        <f>G23</f>
        <v>10</v>
      </c>
      <c r="QN88" s="11">
        <f>G25</f>
        <v>12</v>
      </c>
      <c r="QO88" s="11">
        <f>G16</f>
        <v>3</v>
      </c>
      <c r="QP88" s="12">
        <f>G29</f>
        <v>16</v>
      </c>
      <c r="QQ88" s="75">
        <f>QL88+QM88+QN88+QO88+QP88</f>
        <v>65</v>
      </c>
      <c r="QR88" s="23"/>
      <c r="QS88" s="10">
        <f>G38</f>
        <v>25</v>
      </c>
      <c r="QT88" s="11">
        <f>G20</f>
        <v>7</v>
      </c>
      <c r="QU88" s="11">
        <f>G27</f>
        <v>14</v>
      </c>
      <c r="QV88" s="11">
        <f>G16</f>
        <v>3</v>
      </c>
      <c r="QW88" s="12">
        <f>G29</f>
        <v>16</v>
      </c>
      <c r="QX88" s="75">
        <f>QS88+QT88+QU88+QV88+QW88</f>
        <v>65</v>
      </c>
      <c r="QY88" s="9"/>
      <c r="QZ88" s="336"/>
      <c r="RA88" s="5"/>
      <c r="RB88" s="10">
        <f>G22</f>
        <v>9</v>
      </c>
      <c r="RC88" s="11">
        <f>G29</f>
        <v>16</v>
      </c>
      <c r="RD88" s="11">
        <f>G35</f>
        <v>22</v>
      </c>
      <c r="RE88" s="11">
        <f>G28</f>
        <v>15</v>
      </c>
      <c r="RF88" s="12">
        <f>G16</f>
        <v>3</v>
      </c>
      <c r="RG88" s="75">
        <f>RB88+RC88+RD88+RE88+RF88</f>
        <v>65</v>
      </c>
      <c r="RH88" s="23"/>
      <c r="RI88" s="10">
        <f>G23</f>
        <v>10</v>
      </c>
      <c r="RJ88" s="11">
        <f>G29</f>
        <v>16</v>
      </c>
      <c r="RK88" s="11">
        <f>G35</f>
        <v>22</v>
      </c>
      <c r="RL88" s="11">
        <f>G27</f>
        <v>14</v>
      </c>
      <c r="RM88" s="12">
        <f>G16</f>
        <v>3</v>
      </c>
      <c r="RN88" s="75">
        <f>RI88+RJ88+RK88+RL88+RM88</f>
        <v>65</v>
      </c>
      <c r="RO88" s="23"/>
      <c r="RP88" s="10">
        <f>G20</f>
        <v>7</v>
      </c>
      <c r="RQ88" s="11">
        <f>G29</f>
        <v>16</v>
      </c>
      <c r="RR88" s="11">
        <f>G37</f>
        <v>24</v>
      </c>
      <c r="RS88" s="11">
        <f>G28</f>
        <v>15</v>
      </c>
      <c r="RT88" s="12">
        <f>G16</f>
        <v>3</v>
      </c>
      <c r="RU88" s="75">
        <f>RP88+RQ88+RR88+RS88+RT88</f>
        <v>65</v>
      </c>
      <c r="RV88" s="9"/>
      <c r="RW88" s="336"/>
      <c r="RX88" s="5"/>
      <c r="RY88" s="10">
        <f>G32</f>
        <v>19</v>
      </c>
      <c r="RZ88" s="11">
        <f>G19</f>
        <v>6</v>
      </c>
      <c r="SA88" s="11">
        <f>G35</f>
        <v>22</v>
      </c>
      <c r="SB88" s="11">
        <f>G28</f>
        <v>15</v>
      </c>
      <c r="SC88" s="12">
        <f>G16</f>
        <v>3</v>
      </c>
      <c r="SD88" s="75">
        <f>RY88+RZ88+SA88+SB88+SC88</f>
        <v>65</v>
      </c>
      <c r="SE88" s="23"/>
      <c r="SF88" s="10">
        <f>G33</f>
        <v>20</v>
      </c>
      <c r="SG88" s="11">
        <f>G19</f>
        <v>6</v>
      </c>
      <c r="SH88" s="11">
        <f>G35</f>
        <v>22</v>
      </c>
      <c r="SI88" s="11">
        <f>G27</f>
        <v>14</v>
      </c>
      <c r="SJ88" s="12">
        <f>G16</f>
        <v>3</v>
      </c>
      <c r="SK88" s="75">
        <f>SF88+SG88+SH88+SI88+SJ88</f>
        <v>65</v>
      </c>
      <c r="SL88" s="23"/>
      <c r="SM88" s="10">
        <f>G30</f>
        <v>17</v>
      </c>
      <c r="SN88" s="11">
        <f>G19</f>
        <v>6</v>
      </c>
      <c r="SO88" s="11">
        <f>G37</f>
        <v>24</v>
      </c>
      <c r="SP88" s="11">
        <f>G28</f>
        <v>15</v>
      </c>
      <c r="SQ88" s="12">
        <f>G16</f>
        <v>3</v>
      </c>
      <c r="SR88" s="75">
        <f>SM88+SN88+SO88+SP88+SQ88</f>
        <v>65</v>
      </c>
      <c r="SS88" s="9"/>
      <c r="ST88" s="336"/>
      <c r="SU88" s="5"/>
      <c r="SV88" s="10">
        <f>G28</f>
        <v>15</v>
      </c>
      <c r="SW88" s="11">
        <f>G32</f>
        <v>19</v>
      </c>
      <c r="SX88" s="11">
        <f>G35</f>
        <v>22</v>
      </c>
      <c r="SY88" s="11">
        <f>G16</f>
        <v>3</v>
      </c>
      <c r="SZ88" s="12">
        <f>G19</f>
        <v>6</v>
      </c>
      <c r="TA88" s="75">
        <f>SV88+SW88+SX88+SY88+SZ88</f>
        <v>65</v>
      </c>
      <c r="TB88" s="23"/>
      <c r="TC88" s="10">
        <f>G27</f>
        <v>14</v>
      </c>
      <c r="TD88" s="11">
        <f>G33</f>
        <v>20</v>
      </c>
      <c r="TE88" s="11">
        <f>G35</f>
        <v>22</v>
      </c>
      <c r="TF88" s="11">
        <f>G16</f>
        <v>3</v>
      </c>
      <c r="TG88" s="12">
        <f>G19</f>
        <v>6</v>
      </c>
      <c r="TH88" s="75">
        <f>TC88+TD88+TE88+TF88+TG88</f>
        <v>65</v>
      </c>
      <c r="TI88" s="23"/>
      <c r="TJ88" s="10">
        <f>G28</f>
        <v>15</v>
      </c>
      <c r="TK88" s="11">
        <f>G30</f>
        <v>17</v>
      </c>
      <c r="TL88" s="11">
        <f>G37</f>
        <v>24</v>
      </c>
      <c r="TM88" s="11">
        <f>G16</f>
        <v>3</v>
      </c>
      <c r="TN88" s="12">
        <f>G19</f>
        <v>6</v>
      </c>
      <c r="TO88" s="75">
        <f>TJ88+TK88+TL88+TM88+TN88</f>
        <v>65</v>
      </c>
      <c r="TP88" s="9"/>
      <c r="TQ88" s="336"/>
      <c r="TR88" s="5"/>
      <c r="TS88" s="10">
        <f>G21</f>
        <v>8</v>
      </c>
      <c r="TT88" s="11">
        <f>G38</f>
        <v>25</v>
      </c>
      <c r="TU88" s="11">
        <f>G30</f>
        <v>17</v>
      </c>
      <c r="TV88" s="11">
        <f>G24</f>
        <v>11</v>
      </c>
      <c r="TW88" s="12">
        <f>G17</f>
        <v>4</v>
      </c>
      <c r="TX88" s="75">
        <f>TS88+TT88+TU88+TV88+TW88</f>
        <v>65</v>
      </c>
      <c r="TY88" s="23"/>
      <c r="TZ88" s="10">
        <f>G21</f>
        <v>8</v>
      </c>
      <c r="UA88" s="11">
        <f>G37</f>
        <v>24</v>
      </c>
      <c r="UB88" s="11">
        <f>G30</f>
        <v>17</v>
      </c>
      <c r="UC88" s="11">
        <f>G24</f>
        <v>11</v>
      </c>
      <c r="UD88" s="12">
        <f>G18</f>
        <v>5</v>
      </c>
      <c r="UE88" s="75">
        <f>TZ88+UA88+UB88+UC88+UD88</f>
        <v>65</v>
      </c>
      <c r="UF88" s="23"/>
      <c r="UG88" s="10">
        <f>G21</f>
        <v>8</v>
      </c>
      <c r="UH88" s="11">
        <f>G38</f>
        <v>25</v>
      </c>
      <c r="UI88" s="11">
        <f>G32</f>
        <v>19</v>
      </c>
      <c r="UJ88" s="11">
        <f>G24</f>
        <v>11</v>
      </c>
      <c r="UK88" s="12">
        <f>G15</f>
        <v>2</v>
      </c>
      <c r="UL88" s="75">
        <f>UG88+UH88+UI88+UJ88+UK88</f>
        <v>65</v>
      </c>
      <c r="UM88" s="9"/>
      <c r="UN88" s="336"/>
      <c r="UO88" s="5"/>
      <c r="UP88" s="10">
        <f>G23</f>
        <v>10</v>
      </c>
      <c r="UQ88" s="11">
        <f>G17</f>
        <v>4</v>
      </c>
      <c r="UR88" s="11">
        <f>G30</f>
        <v>17</v>
      </c>
      <c r="US88" s="11">
        <f>G36</f>
        <v>23</v>
      </c>
      <c r="UT88" s="12">
        <f>G24</f>
        <v>11</v>
      </c>
      <c r="UU88" s="75">
        <f>UP88+UQ88+UR88+US88+UT88</f>
        <v>65</v>
      </c>
      <c r="UV88" s="23"/>
      <c r="UW88" s="10">
        <f>G22</f>
        <v>9</v>
      </c>
      <c r="UX88" s="11">
        <f>G18</f>
        <v>5</v>
      </c>
      <c r="UY88" s="11">
        <f>G30</f>
        <v>17</v>
      </c>
      <c r="UZ88" s="11">
        <f>G36</f>
        <v>23</v>
      </c>
      <c r="VA88" s="12">
        <f>G24</f>
        <v>11</v>
      </c>
      <c r="VB88" s="75">
        <f>UW88+UX88+UY88+UZ88+VA88</f>
        <v>65</v>
      </c>
      <c r="VC88" s="23"/>
      <c r="VD88" s="10">
        <f>G23</f>
        <v>10</v>
      </c>
      <c r="VE88" s="11">
        <f>G15</f>
        <v>2</v>
      </c>
      <c r="VF88" s="11">
        <f>G32</f>
        <v>19</v>
      </c>
      <c r="VG88" s="11">
        <f>G36</f>
        <v>23</v>
      </c>
      <c r="VH88" s="12">
        <f>G24</f>
        <v>11</v>
      </c>
      <c r="VI88" s="75">
        <f>VD88+VE88+VF88+VG88+VH88</f>
        <v>65</v>
      </c>
      <c r="VJ88" s="9"/>
      <c r="VK88" s="336"/>
      <c r="VL88" s="5"/>
      <c r="VM88" s="10">
        <f>G31</f>
        <v>18</v>
      </c>
      <c r="VN88" s="11">
        <f>G38</f>
        <v>25</v>
      </c>
      <c r="VO88" s="11">
        <f>G20</f>
        <v>7</v>
      </c>
      <c r="VP88" s="11">
        <f>G24</f>
        <v>11</v>
      </c>
      <c r="VQ88" s="12">
        <f>G17</f>
        <v>4</v>
      </c>
      <c r="VR88" s="75">
        <f>VM88+VN88+VO88+VP88+VQ88</f>
        <v>65</v>
      </c>
      <c r="VS88" s="23"/>
      <c r="VT88" s="10">
        <f>G31</f>
        <v>18</v>
      </c>
      <c r="VU88" s="11">
        <f>G37</f>
        <v>24</v>
      </c>
      <c r="VV88" s="11">
        <f>G20</f>
        <v>7</v>
      </c>
      <c r="VW88" s="11">
        <f>G24</f>
        <v>11</v>
      </c>
      <c r="VX88" s="12">
        <f>G18</f>
        <v>5</v>
      </c>
      <c r="VY88" s="75">
        <f>VT88+VU88+VV88+VW88+VX88</f>
        <v>65</v>
      </c>
      <c r="VZ88" s="23"/>
      <c r="WA88" s="10">
        <f>G31</f>
        <v>18</v>
      </c>
      <c r="WB88" s="11">
        <f>G38</f>
        <v>25</v>
      </c>
      <c r="WC88" s="11">
        <f>G22</f>
        <v>9</v>
      </c>
      <c r="WD88" s="11">
        <f>G24</f>
        <v>11</v>
      </c>
      <c r="WE88" s="12">
        <f>G15</f>
        <v>2</v>
      </c>
      <c r="WF88" s="75">
        <f>WA88+WB88+WC88+WD88+WE88</f>
        <v>65</v>
      </c>
      <c r="WG88" s="9"/>
      <c r="WH88" s="336"/>
      <c r="WI88" s="5"/>
      <c r="WJ88" s="10">
        <f>G33</f>
        <v>20</v>
      </c>
      <c r="WK88" s="11">
        <f>G17</f>
        <v>4</v>
      </c>
      <c r="WL88" s="11">
        <f>G20</f>
        <v>7</v>
      </c>
      <c r="WM88" s="11">
        <f>G36</f>
        <v>23</v>
      </c>
      <c r="WN88" s="12">
        <f>G24</f>
        <v>11</v>
      </c>
      <c r="WO88" s="75">
        <f>WJ88+WK88+WL88+WM88+WN88</f>
        <v>65</v>
      </c>
      <c r="WP88" s="23"/>
      <c r="WQ88" s="10">
        <f>G32</f>
        <v>19</v>
      </c>
      <c r="WR88" s="11">
        <f>G18</f>
        <v>5</v>
      </c>
      <c r="WS88" s="11">
        <f>G20</f>
        <v>7</v>
      </c>
      <c r="WT88" s="11">
        <f>G36</f>
        <v>23</v>
      </c>
      <c r="WU88" s="12">
        <f>G24</f>
        <v>11</v>
      </c>
      <c r="WV88" s="75">
        <f>WQ88+WR88+WS88+WT88+WU88</f>
        <v>65</v>
      </c>
      <c r="WW88" s="23"/>
      <c r="WX88" s="10">
        <f>G33</f>
        <v>20</v>
      </c>
      <c r="WY88" s="11">
        <f>G15</f>
        <v>2</v>
      </c>
      <c r="WZ88" s="11">
        <f>G22</f>
        <v>9</v>
      </c>
      <c r="XA88" s="11">
        <f>G36</f>
        <v>23</v>
      </c>
      <c r="XB88" s="12">
        <f>G24</f>
        <v>11</v>
      </c>
      <c r="XC88" s="75">
        <f>WX88+WY88+WZ88+XA88+XB88</f>
        <v>65</v>
      </c>
      <c r="XD88" s="9"/>
      <c r="XE88" s="336"/>
      <c r="XF88" s="5"/>
      <c r="XG88" s="10">
        <f>G22</f>
        <v>9</v>
      </c>
      <c r="XH88" s="11">
        <f>G24</f>
        <v>11</v>
      </c>
      <c r="XI88" s="11">
        <f>G30</f>
        <v>17</v>
      </c>
      <c r="XJ88" s="11">
        <f>G38</f>
        <v>25</v>
      </c>
      <c r="XK88" s="12">
        <f>G16</f>
        <v>3</v>
      </c>
      <c r="XL88" s="75">
        <f>XG88+XH88+XI88+XJ88+XK88</f>
        <v>65</v>
      </c>
      <c r="XM88" s="23"/>
      <c r="XN88" s="10">
        <f>G23</f>
        <v>10</v>
      </c>
      <c r="XO88" s="11">
        <f>G24</f>
        <v>11</v>
      </c>
      <c r="XP88" s="11">
        <f>G30</f>
        <v>17</v>
      </c>
      <c r="XQ88" s="11">
        <f>G37</f>
        <v>24</v>
      </c>
      <c r="XR88" s="12">
        <f>G16</f>
        <v>3</v>
      </c>
      <c r="XS88" s="75">
        <f>XN88+XO88+XP88+XQ88+XR88</f>
        <v>65</v>
      </c>
      <c r="XT88" s="23"/>
      <c r="XU88" s="10">
        <f>G20</f>
        <v>7</v>
      </c>
      <c r="XV88" s="11">
        <f>G24</f>
        <v>11</v>
      </c>
      <c r="XW88" s="11">
        <f>G32</f>
        <v>19</v>
      </c>
      <c r="XX88" s="11">
        <f>G38</f>
        <v>25</v>
      </c>
      <c r="XY88" s="12">
        <f>G16</f>
        <v>3</v>
      </c>
      <c r="XZ88" s="75">
        <f>XU88+XV88+XW88+XX88+XY88</f>
        <v>65</v>
      </c>
      <c r="YA88" s="9"/>
      <c r="YB88" s="336"/>
      <c r="YC88" s="5"/>
      <c r="YD88" s="10">
        <f>G27</f>
        <v>14</v>
      </c>
      <c r="YE88" s="11">
        <f>G19</f>
        <v>6</v>
      </c>
      <c r="YF88" s="11">
        <f>G30</f>
        <v>17</v>
      </c>
      <c r="YG88" s="11">
        <f>G38</f>
        <v>25</v>
      </c>
      <c r="YH88" s="12">
        <f>G16</f>
        <v>3</v>
      </c>
      <c r="YI88" s="75">
        <f>YD88+YE88+YF88+YG88+YH88</f>
        <v>65</v>
      </c>
      <c r="YJ88" s="23"/>
      <c r="YK88" s="10">
        <f>G28</f>
        <v>15</v>
      </c>
      <c r="YL88" s="11">
        <f>G19</f>
        <v>6</v>
      </c>
      <c r="YM88" s="11">
        <f>G30</f>
        <v>17</v>
      </c>
      <c r="YN88" s="11">
        <f>G37</f>
        <v>24</v>
      </c>
      <c r="YO88" s="12">
        <f>G16</f>
        <v>3</v>
      </c>
      <c r="YP88" s="75">
        <f>YK88+YL88+YM88+YN88+YO88</f>
        <v>65</v>
      </c>
      <c r="YQ88" s="23"/>
      <c r="YR88" s="10">
        <f>G25</f>
        <v>12</v>
      </c>
      <c r="YS88" s="11">
        <f>G19</f>
        <v>6</v>
      </c>
      <c r="YT88" s="11">
        <f>G32</f>
        <v>19</v>
      </c>
      <c r="YU88" s="11">
        <f>G38</f>
        <v>25</v>
      </c>
      <c r="YV88" s="12">
        <f>G16</f>
        <v>3</v>
      </c>
      <c r="YW88" s="75">
        <f>YR88+YS88+YT88+YU88+YV88</f>
        <v>65</v>
      </c>
      <c r="YX88" s="9"/>
      <c r="YY88" s="336"/>
      <c r="YZ88" s="5"/>
      <c r="ZA88" s="10">
        <f>G38</f>
        <v>25</v>
      </c>
      <c r="ZB88" s="11">
        <f>G27</f>
        <v>14</v>
      </c>
      <c r="ZC88" s="11">
        <f>G30</f>
        <v>17</v>
      </c>
      <c r="ZD88" s="11">
        <f>G16</f>
        <v>3</v>
      </c>
      <c r="ZE88" s="12">
        <f>G19</f>
        <v>6</v>
      </c>
      <c r="ZF88" s="75">
        <f>ZA88+ZB88+ZC88+ZD88+ZE88</f>
        <v>65</v>
      </c>
      <c r="ZG88" s="23"/>
      <c r="ZH88" s="10">
        <f>G37</f>
        <v>24</v>
      </c>
      <c r="ZI88" s="11">
        <f>G28</f>
        <v>15</v>
      </c>
      <c r="ZJ88" s="11">
        <f>G30</f>
        <v>17</v>
      </c>
      <c r="ZK88" s="11">
        <f>G16</f>
        <v>3</v>
      </c>
      <c r="ZL88" s="12">
        <f>G19</f>
        <v>6</v>
      </c>
      <c r="ZM88" s="75">
        <f>ZH88+ZI88+ZJ88+ZK88+ZL88</f>
        <v>65</v>
      </c>
      <c r="ZN88" s="23"/>
      <c r="ZO88" s="10">
        <f>G38</f>
        <v>25</v>
      </c>
      <c r="ZP88" s="11">
        <f>G25</f>
        <v>12</v>
      </c>
      <c r="ZQ88" s="11">
        <f>G32</f>
        <v>19</v>
      </c>
      <c r="ZR88" s="11">
        <f>G16</f>
        <v>3</v>
      </c>
      <c r="ZS88" s="12">
        <f>G19</f>
        <v>6</v>
      </c>
      <c r="ZT88" s="75">
        <f>ZO88+ZP88+ZQ88+ZR88+ZS88</f>
        <v>65</v>
      </c>
      <c r="ZU88" s="9"/>
      <c r="ZV88" s="336"/>
      <c r="ZW88" s="5"/>
      <c r="ZX88" s="10">
        <f>G23</f>
        <v>10</v>
      </c>
      <c r="ZY88" s="11">
        <f>G17</f>
        <v>4</v>
      </c>
      <c r="ZZ88" s="11">
        <f>G25</f>
        <v>12</v>
      </c>
      <c r="AAA88" s="11">
        <f>G31</f>
        <v>18</v>
      </c>
      <c r="AAB88" s="12">
        <f>G34</f>
        <v>21</v>
      </c>
      <c r="AAC88" s="75">
        <f>ZX88+ZY88+ZZ88+AAA88+AAB88</f>
        <v>65</v>
      </c>
      <c r="AAD88" s="23"/>
      <c r="AAE88" s="10">
        <f>G22</f>
        <v>9</v>
      </c>
      <c r="AAF88" s="11">
        <f>G18</f>
        <v>5</v>
      </c>
      <c r="AAG88" s="11">
        <f>G25</f>
        <v>12</v>
      </c>
      <c r="AAH88" s="11">
        <f>G31</f>
        <v>18</v>
      </c>
      <c r="AAI88" s="12">
        <f>G34</f>
        <v>21</v>
      </c>
      <c r="AAJ88" s="75">
        <f>AAE88+AAF88+AAG88+AAH88+AAI88</f>
        <v>65</v>
      </c>
      <c r="AAK88" s="23"/>
      <c r="AAL88" s="10">
        <f>G23</f>
        <v>10</v>
      </c>
      <c r="AAM88" s="11">
        <f>G15</f>
        <v>2</v>
      </c>
      <c r="AAN88" s="11">
        <f>G27</f>
        <v>14</v>
      </c>
      <c r="AAO88" s="11">
        <f>G31</f>
        <v>18</v>
      </c>
      <c r="AAP88" s="12">
        <f>G34</f>
        <v>21</v>
      </c>
      <c r="AAQ88" s="75">
        <f>AAL88+AAM88+AAN88+AAO88+AAP88</f>
        <v>65</v>
      </c>
      <c r="AAR88" s="9"/>
      <c r="AAS88" s="336"/>
      <c r="AAT88" s="5"/>
      <c r="AAU88" s="10">
        <f>G21</f>
        <v>8</v>
      </c>
      <c r="AAV88" s="11">
        <f>G30</f>
        <v>17</v>
      </c>
      <c r="AAW88" s="11">
        <f>G27</f>
        <v>14</v>
      </c>
      <c r="AAX88" s="11">
        <f>G34</f>
        <v>21</v>
      </c>
      <c r="AAY88" s="12">
        <f>G18</f>
        <v>5</v>
      </c>
      <c r="AAZ88" s="75">
        <f>AAU88+AAV88+AAW88+AAX88+AAY88</f>
        <v>65</v>
      </c>
      <c r="ABA88" s="23"/>
      <c r="ABB88" s="10">
        <f>G21</f>
        <v>8</v>
      </c>
      <c r="ABC88" s="11">
        <f>G32</f>
        <v>19</v>
      </c>
      <c r="ABD88" s="11">
        <f>G28</f>
        <v>15</v>
      </c>
      <c r="ABE88" s="11">
        <f>G34</f>
        <v>21</v>
      </c>
      <c r="ABF88" s="12">
        <f>G15</f>
        <v>2</v>
      </c>
      <c r="ABG88" s="75">
        <f>ABB88+ABC88+ABD88+ABE88+ABF88</f>
        <v>65</v>
      </c>
      <c r="ABH88" s="23"/>
      <c r="ABI88" s="10">
        <f>G21</f>
        <v>8</v>
      </c>
      <c r="ABJ88" s="11">
        <f>G30</f>
        <v>17</v>
      </c>
      <c r="ABK88" s="11">
        <f>G28</f>
        <v>15</v>
      </c>
      <c r="ABL88" s="11">
        <f>G34</f>
        <v>21</v>
      </c>
      <c r="ABM88" s="12">
        <f>G17</f>
        <v>4</v>
      </c>
      <c r="ABN88" s="75">
        <f>ABI88+ABJ88+ABK88+ABL88+ABM88</f>
        <v>65</v>
      </c>
      <c r="ABO88" s="9"/>
      <c r="ABP88" s="336"/>
      <c r="ABQ88" s="5"/>
      <c r="ABR88" s="10">
        <f>G22</f>
        <v>9</v>
      </c>
      <c r="ABS88" s="11">
        <f>G24</f>
        <v>11</v>
      </c>
      <c r="ABT88" s="11">
        <f>G35</f>
        <v>22</v>
      </c>
      <c r="ABU88" s="11">
        <f>G33</f>
        <v>20</v>
      </c>
      <c r="ABV88" s="12">
        <f>G16</f>
        <v>3</v>
      </c>
      <c r="ABW88" s="75">
        <f>ABR88+ABS88+ABT88+ABU88+ABV88</f>
        <v>65</v>
      </c>
      <c r="ABX88" s="23"/>
      <c r="ABY88" s="10">
        <f>G23</f>
        <v>10</v>
      </c>
      <c r="ABZ88" s="11">
        <f>G24</f>
        <v>11</v>
      </c>
      <c r="ACA88" s="11">
        <f>G35</f>
        <v>22</v>
      </c>
      <c r="ACB88" s="11">
        <f>G32</f>
        <v>19</v>
      </c>
      <c r="ACC88" s="12">
        <f>G16</f>
        <v>3</v>
      </c>
      <c r="ACD88" s="75">
        <f>ABY88+ABZ88+ACA88+ACB88+ACC88</f>
        <v>65</v>
      </c>
      <c r="ACE88" s="23"/>
      <c r="ACF88" s="10">
        <f>G20</f>
        <v>7</v>
      </c>
      <c r="ACG88" s="11">
        <f>G24</f>
        <v>11</v>
      </c>
      <c r="ACH88" s="11">
        <f>G37</f>
        <v>24</v>
      </c>
      <c r="ACI88" s="11">
        <f>G33</f>
        <v>20</v>
      </c>
      <c r="ACJ88" s="12">
        <f>G16</f>
        <v>3</v>
      </c>
      <c r="ACK88" s="75">
        <f>ACF88+ACG88+ACH88+ACI88+ACJ88</f>
        <v>65</v>
      </c>
      <c r="ACL88" s="9"/>
      <c r="ACM88" s="336"/>
      <c r="ACN88" s="5"/>
      <c r="ACO88" s="10">
        <f>G27</f>
        <v>14</v>
      </c>
      <c r="ACP88" s="11">
        <f>G19</f>
        <v>6</v>
      </c>
      <c r="ACQ88" s="11">
        <f>G35</f>
        <v>22</v>
      </c>
      <c r="ACR88" s="11">
        <f>G33</f>
        <v>20</v>
      </c>
      <c r="ACS88" s="12">
        <f>G16</f>
        <v>3</v>
      </c>
      <c r="ACT88" s="75">
        <f>ACO88+ACP88+ACQ88+ACR88+ACS88</f>
        <v>65</v>
      </c>
      <c r="ACU88" s="23"/>
      <c r="ACV88" s="10">
        <f>G28</f>
        <v>15</v>
      </c>
      <c r="ACW88" s="11">
        <f>G19</f>
        <v>6</v>
      </c>
      <c r="ACX88" s="11">
        <f>G35</f>
        <v>22</v>
      </c>
      <c r="ACY88" s="11">
        <f>G32</f>
        <v>19</v>
      </c>
      <c r="ACZ88" s="12">
        <f>G16</f>
        <v>3</v>
      </c>
      <c r="ADA88" s="75">
        <f>ACV88+ACW88+ACX88+ACY88+ACZ88</f>
        <v>65</v>
      </c>
      <c r="ADB88" s="23"/>
      <c r="ADC88" s="10">
        <f>G25</f>
        <v>12</v>
      </c>
      <c r="ADD88" s="11">
        <f>G19</f>
        <v>6</v>
      </c>
      <c r="ADE88" s="11">
        <f>G37</f>
        <v>24</v>
      </c>
      <c r="ADF88" s="11">
        <f>G33</f>
        <v>20</v>
      </c>
      <c r="ADG88" s="12">
        <f>G16</f>
        <v>3</v>
      </c>
      <c r="ADH88" s="75">
        <f>ADC88+ADD88+ADE88+ADF88+ADG88</f>
        <v>65</v>
      </c>
      <c r="ADI88" s="9"/>
      <c r="ADJ88" s="336"/>
      <c r="ADK88" s="5"/>
      <c r="ADL88" s="10">
        <f>G33</f>
        <v>20</v>
      </c>
      <c r="ADM88" s="11">
        <f>G27</f>
        <v>14</v>
      </c>
      <c r="ADN88" s="11">
        <f>G35</f>
        <v>22</v>
      </c>
      <c r="ADO88" s="11">
        <f>G16</f>
        <v>3</v>
      </c>
      <c r="ADP88" s="12">
        <f>G19</f>
        <v>6</v>
      </c>
      <c r="ADQ88" s="75">
        <f>ADL88+ADM88+ADN88+ADO88+ADP88</f>
        <v>65</v>
      </c>
      <c r="ADR88" s="23"/>
      <c r="ADS88" s="10">
        <f>G32</f>
        <v>19</v>
      </c>
      <c r="ADT88" s="11">
        <f>G28</f>
        <v>15</v>
      </c>
      <c r="ADU88" s="11">
        <f>G35</f>
        <v>22</v>
      </c>
      <c r="ADV88" s="11">
        <f>G16</f>
        <v>3</v>
      </c>
      <c r="ADW88" s="12">
        <f>G19</f>
        <v>6</v>
      </c>
      <c r="ADX88" s="75">
        <f>ADS88+ADT88+ADU88+ADV88+ADW88</f>
        <v>65</v>
      </c>
      <c r="ADY88" s="23"/>
      <c r="ADZ88" s="10">
        <f>G33</f>
        <v>20</v>
      </c>
      <c r="AEA88" s="11">
        <f>G25</f>
        <v>12</v>
      </c>
      <c r="AEB88" s="11">
        <f>G37</f>
        <v>24</v>
      </c>
      <c r="AEC88" s="11">
        <f>G16</f>
        <v>3</v>
      </c>
      <c r="AED88" s="12">
        <f>G19</f>
        <v>6</v>
      </c>
      <c r="AEE88" s="75">
        <f>ADZ88+AEA88+AEB88+AEC88+AED88</f>
        <v>65</v>
      </c>
      <c r="AEF88" s="9"/>
      <c r="AEG88" s="336"/>
      <c r="AEH88" s="5"/>
      <c r="AEI88" s="10">
        <f>G21</f>
        <v>8</v>
      </c>
      <c r="AEJ88" s="11">
        <f>G38</f>
        <v>25</v>
      </c>
      <c r="AEK88" s="11">
        <f>G25</f>
        <v>12</v>
      </c>
      <c r="AEL88" s="11">
        <f>G29</f>
        <v>16</v>
      </c>
      <c r="AEM88" s="12">
        <f>G17</f>
        <v>4</v>
      </c>
      <c r="AEN88" s="75">
        <f>AEI88+AEJ88+AEK88+AEL88+AEM88</f>
        <v>65</v>
      </c>
      <c r="AEO88" s="23"/>
      <c r="AEP88" s="10">
        <f>G21</f>
        <v>8</v>
      </c>
      <c r="AEQ88" s="11">
        <f>G37</f>
        <v>24</v>
      </c>
      <c r="AER88" s="11">
        <f>G25</f>
        <v>12</v>
      </c>
      <c r="AES88" s="11">
        <f>G29</f>
        <v>16</v>
      </c>
      <c r="AET88" s="12">
        <f>G18</f>
        <v>5</v>
      </c>
      <c r="AEU88" s="75">
        <f>AEP88+AEQ88+AER88+AES88+AET88</f>
        <v>65</v>
      </c>
      <c r="AEV88" s="23"/>
      <c r="AEW88" s="10">
        <f>G21</f>
        <v>8</v>
      </c>
      <c r="AEX88" s="11">
        <f>G38</f>
        <v>25</v>
      </c>
      <c r="AEY88" s="11">
        <f>G27</f>
        <v>14</v>
      </c>
      <c r="AEZ88" s="11">
        <f>G29</f>
        <v>16</v>
      </c>
      <c r="AFA88" s="12">
        <f>G15</f>
        <v>2</v>
      </c>
      <c r="AFB88" s="75">
        <f>AEW88+AEX88+AEY88+AEZ88+AFA88</f>
        <v>65</v>
      </c>
      <c r="AFC88" s="9"/>
      <c r="AFD88" s="336"/>
      <c r="AFE88" s="5"/>
      <c r="AFF88" s="10">
        <f>G23</f>
        <v>10</v>
      </c>
      <c r="AFG88" s="11">
        <f>G17</f>
        <v>4</v>
      </c>
      <c r="AFH88" s="11">
        <f>G25</f>
        <v>12</v>
      </c>
      <c r="AFI88" s="11">
        <f>G36</f>
        <v>23</v>
      </c>
      <c r="AFJ88" s="12">
        <f>G29</f>
        <v>16</v>
      </c>
      <c r="AFK88" s="75">
        <f>AFF88+AFG88+AFH88+AFI88+AFJ88</f>
        <v>65</v>
      </c>
      <c r="AFL88" s="23"/>
      <c r="AFM88" s="10">
        <f>G22</f>
        <v>9</v>
      </c>
      <c r="AFN88" s="11">
        <f>G18</f>
        <v>5</v>
      </c>
      <c r="AFO88" s="11">
        <f>G25</f>
        <v>12</v>
      </c>
      <c r="AFP88" s="11">
        <f>G36</f>
        <v>23</v>
      </c>
      <c r="AFQ88" s="12">
        <f>G29</f>
        <v>16</v>
      </c>
      <c r="AFR88" s="75">
        <f>AFM88+AFN88+AFO88+AFP88+AFQ88</f>
        <v>65</v>
      </c>
      <c r="AFS88" s="23"/>
      <c r="AFT88" s="10">
        <f>G23</f>
        <v>10</v>
      </c>
      <c r="AFU88" s="11">
        <f>G15</f>
        <v>2</v>
      </c>
      <c r="AFV88" s="11">
        <f>G27</f>
        <v>14</v>
      </c>
      <c r="AFW88" s="11">
        <f>G36</f>
        <v>23</v>
      </c>
      <c r="AFX88" s="12">
        <f>G29</f>
        <v>16</v>
      </c>
      <c r="AFY88" s="75">
        <f>AFT88+AFU88+AFV88+AFW88+AFX88</f>
        <v>65</v>
      </c>
      <c r="AFZ88" s="9"/>
      <c r="AGA88" s="336"/>
    </row>
    <row r="89" spans="1:859" x14ac:dyDescent="0.2">
      <c r="A89" s="22"/>
      <c r="B89" s="22"/>
      <c r="C89" s="22"/>
      <c r="D89" s="336"/>
      <c r="E89" s="378" t="s">
        <v>1178</v>
      </c>
      <c r="F89" s="379" t="s">
        <v>62</v>
      </c>
      <c r="G89" s="380">
        <v>37</v>
      </c>
      <c r="H89" s="336"/>
      <c r="I89" s="5"/>
      <c r="J89" s="10">
        <f>G31</f>
        <v>18</v>
      </c>
      <c r="K89" s="11">
        <f>G19</f>
        <v>6</v>
      </c>
      <c r="L89" s="11">
        <f>G28</f>
        <v>15</v>
      </c>
      <c r="M89" s="11">
        <f>G37</f>
        <v>24</v>
      </c>
      <c r="N89" s="12">
        <f>G15</f>
        <v>2</v>
      </c>
      <c r="O89" s="75">
        <f>J89+K89+L89+M89+N89</f>
        <v>65</v>
      </c>
      <c r="P89" s="23"/>
      <c r="Q89" s="10">
        <f>G31</f>
        <v>18</v>
      </c>
      <c r="R89" s="11">
        <f>G19</f>
        <v>6</v>
      </c>
      <c r="S89" s="11">
        <f>G27</f>
        <v>14</v>
      </c>
      <c r="T89" s="11">
        <f>G38</f>
        <v>25</v>
      </c>
      <c r="U89" s="12">
        <f>G15</f>
        <v>2</v>
      </c>
      <c r="V89" s="75">
        <f>Q89+R89+S89+T89+U89</f>
        <v>65</v>
      </c>
      <c r="W89" s="23"/>
      <c r="X89" s="10">
        <f>G31</f>
        <v>18</v>
      </c>
      <c r="Y89" s="11">
        <f>G19</f>
        <v>6</v>
      </c>
      <c r="Z89" s="11">
        <f>G28</f>
        <v>15</v>
      </c>
      <c r="AA89" s="11">
        <f>G35</f>
        <v>22</v>
      </c>
      <c r="AB89" s="12">
        <f>G17</f>
        <v>4</v>
      </c>
      <c r="AC89" s="75">
        <f>X89+Y89+Z89+AA89+AB89</f>
        <v>65</v>
      </c>
      <c r="AD89" s="9"/>
      <c r="AE89" s="336"/>
      <c r="AF89" s="5"/>
      <c r="AG89" s="10">
        <f>G30</f>
        <v>17</v>
      </c>
      <c r="AH89" s="11">
        <f>G18</f>
        <v>5</v>
      </c>
      <c r="AI89" s="11">
        <f>G24</f>
        <v>11</v>
      </c>
      <c r="AJ89" s="11">
        <f>G37</f>
        <v>24</v>
      </c>
      <c r="AK89" s="12">
        <f>G21</f>
        <v>8</v>
      </c>
      <c r="AL89" s="75">
        <f>AG89+AH89+AI89+AJ89+AK89</f>
        <v>65</v>
      </c>
      <c r="AM89" s="23"/>
      <c r="AN89" s="10">
        <f>G30</f>
        <v>17</v>
      </c>
      <c r="AO89" s="11">
        <f>G17</f>
        <v>4</v>
      </c>
      <c r="AP89" s="11">
        <f>G24</f>
        <v>11</v>
      </c>
      <c r="AQ89" s="11">
        <f>G38</f>
        <v>25</v>
      </c>
      <c r="AR89" s="12">
        <f>G21</f>
        <v>8</v>
      </c>
      <c r="AS89" s="75">
        <f>AN89+AO89+AP89+AQ89+AR89</f>
        <v>65</v>
      </c>
      <c r="AT89" s="23"/>
      <c r="AU89" s="10">
        <f>G32</f>
        <v>19</v>
      </c>
      <c r="AV89" s="11">
        <f>G18</f>
        <v>5</v>
      </c>
      <c r="AW89" s="11">
        <f>G24</f>
        <v>11</v>
      </c>
      <c r="AX89" s="11">
        <f>G35</f>
        <v>22</v>
      </c>
      <c r="AY89" s="12">
        <f>G21</f>
        <v>8</v>
      </c>
      <c r="AZ89" s="75">
        <f>AU89+AV89+AW89+AX89+AY89</f>
        <v>65</v>
      </c>
      <c r="BA89" s="9"/>
      <c r="BB89" s="336"/>
      <c r="BC89" s="5"/>
      <c r="BD89" s="10">
        <f>G26</f>
        <v>13</v>
      </c>
      <c r="BE89" s="11">
        <f>G19</f>
        <v>6</v>
      </c>
      <c r="BF89" s="11">
        <f>G33</f>
        <v>20</v>
      </c>
      <c r="BG89" s="11">
        <f>G37</f>
        <v>24</v>
      </c>
      <c r="BH89" s="12">
        <f>G15</f>
        <v>2</v>
      </c>
      <c r="BI89" s="75">
        <f>BD89+BE89+BF89+BG89+BH89</f>
        <v>65</v>
      </c>
      <c r="BJ89" s="23"/>
      <c r="BK89" s="10">
        <f>G26</f>
        <v>13</v>
      </c>
      <c r="BL89" s="11">
        <f>G19</f>
        <v>6</v>
      </c>
      <c r="BM89" s="11">
        <f>G32</f>
        <v>19</v>
      </c>
      <c r="BN89" s="11">
        <f>G38</f>
        <v>25</v>
      </c>
      <c r="BO89" s="12">
        <f>G15</f>
        <v>2</v>
      </c>
      <c r="BP89" s="75">
        <f>BK89+BL89+BM89+BN89+BO89</f>
        <v>65</v>
      </c>
      <c r="BQ89" s="23"/>
      <c r="BR89" s="10">
        <f>G26</f>
        <v>13</v>
      </c>
      <c r="BS89" s="11">
        <f>G19</f>
        <v>6</v>
      </c>
      <c r="BT89" s="11">
        <f>G33</f>
        <v>20</v>
      </c>
      <c r="BU89" s="11">
        <f>G35</f>
        <v>22</v>
      </c>
      <c r="BV89" s="12">
        <f>G17</f>
        <v>4</v>
      </c>
      <c r="BW89" s="75">
        <f>BR89+BS89+BT89+BU89+BV89</f>
        <v>65</v>
      </c>
      <c r="BX89" s="9"/>
      <c r="BY89" s="336"/>
      <c r="BZ89" s="5"/>
      <c r="CA89" s="10">
        <f>G25</f>
        <v>12</v>
      </c>
      <c r="CB89" s="11">
        <f>G18</f>
        <v>5</v>
      </c>
      <c r="CC89" s="11">
        <f>G29</f>
        <v>16</v>
      </c>
      <c r="CD89" s="11">
        <f>G37</f>
        <v>24</v>
      </c>
      <c r="CE89" s="12">
        <f>G21</f>
        <v>8</v>
      </c>
      <c r="CF89" s="75">
        <f>CA89+CB89+CC89+CD89+CE89</f>
        <v>65</v>
      </c>
      <c r="CG89" s="23"/>
      <c r="CH89" s="10">
        <f>G25</f>
        <v>12</v>
      </c>
      <c r="CI89" s="11">
        <f>G17</f>
        <v>4</v>
      </c>
      <c r="CJ89" s="11">
        <f>G29</f>
        <v>16</v>
      </c>
      <c r="CK89" s="11">
        <f>G38</f>
        <v>25</v>
      </c>
      <c r="CL89" s="12">
        <f>G21</f>
        <v>8</v>
      </c>
      <c r="CM89" s="75">
        <f>CH89+CI89+CJ89+CK89+CL89</f>
        <v>65</v>
      </c>
      <c r="CN89" s="23"/>
      <c r="CO89" s="10">
        <f>G27</f>
        <v>14</v>
      </c>
      <c r="CP89" s="11">
        <f>G18</f>
        <v>5</v>
      </c>
      <c r="CQ89" s="11">
        <f>G29</f>
        <v>16</v>
      </c>
      <c r="CR89" s="11">
        <f>G35</f>
        <v>22</v>
      </c>
      <c r="CS89" s="12">
        <f>G21</f>
        <v>8</v>
      </c>
      <c r="CT89" s="75">
        <f>CO89+CP89+CQ89+CR89+CS89</f>
        <v>65</v>
      </c>
      <c r="CU89" s="9"/>
      <c r="CV89" s="336"/>
      <c r="CW89" s="5"/>
      <c r="CX89" s="10">
        <f>G35</f>
        <v>22</v>
      </c>
      <c r="CY89" s="11">
        <f>G18</f>
        <v>5</v>
      </c>
      <c r="CZ89" s="11">
        <f>G31</f>
        <v>18</v>
      </c>
      <c r="DA89" s="11">
        <f>G27</f>
        <v>14</v>
      </c>
      <c r="DB89" s="12">
        <f>G19</f>
        <v>6</v>
      </c>
      <c r="DC89" s="75">
        <f>CX89+CY89+CZ89+DA89+DB89</f>
        <v>65</v>
      </c>
      <c r="DD89" s="23"/>
      <c r="DE89" s="10">
        <f>G35</f>
        <v>22</v>
      </c>
      <c r="DF89" s="11">
        <f>G17</f>
        <v>4</v>
      </c>
      <c r="DG89" s="11">
        <f>G31</f>
        <v>18</v>
      </c>
      <c r="DH89" s="11">
        <f>G28</f>
        <v>15</v>
      </c>
      <c r="DI89" s="12">
        <f>G19</f>
        <v>6</v>
      </c>
      <c r="DJ89" s="75">
        <f>DE89+DF89+DG89+DH89+DI89</f>
        <v>65</v>
      </c>
      <c r="DK89" s="23"/>
      <c r="DL89" s="10">
        <f>G37</f>
        <v>24</v>
      </c>
      <c r="DM89" s="11">
        <f>G18</f>
        <v>5</v>
      </c>
      <c r="DN89" s="11">
        <f>G31</f>
        <v>18</v>
      </c>
      <c r="DO89" s="11">
        <f>G25</f>
        <v>12</v>
      </c>
      <c r="DP89" s="12">
        <f>G19</f>
        <v>6</v>
      </c>
      <c r="DQ89" s="75">
        <f>DL89+DM89+DN89+DO89+DP89</f>
        <v>65</v>
      </c>
      <c r="DR89" s="9"/>
      <c r="DS89" s="336"/>
      <c r="DT89" s="5"/>
      <c r="DU89" s="10">
        <f>G28</f>
        <v>15</v>
      </c>
      <c r="DV89" s="11">
        <f>G29</f>
        <v>16</v>
      </c>
      <c r="DW89" s="11">
        <f>G16</f>
        <v>3</v>
      </c>
      <c r="DX89" s="11">
        <f>G22</f>
        <v>9</v>
      </c>
      <c r="DY89" s="12">
        <f>G35</f>
        <v>22</v>
      </c>
      <c r="DZ89" s="75">
        <f>DU89+DV89+DW89+DX89+DY89</f>
        <v>65</v>
      </c>
      <c r="EA89" s="23"/>
      <c r="EB89" s="10">
        <f>G27</f>
        <v>14</v>
      </c>
      <c r="EC89" s="11">
        <f>G29</f>
        <v>16</v>
      </c>
      <c r="ED89" s="11">
        <f>G16</f>
        <v>3</v>
      </c>
      <c r="EE89" s="11">
        <f>G23</f>
        <v>10</v>
      </c>
      <c r="EF89" s="12">
        <f>G35</f>
        <v>22</v>
      </c>
      <c r="EG89" s="75">
        <f>EB89+EC89+ED89+EE89+EF89</f>
        <v>65</v>
      </c>
      <c r="EH89" s="23"/>
      <c r="EI89" s="10">
        <f>G28</f>
        <v>15</v>
      </c>
      <c r="EJ89" s="11">
        <f>G29</f>
        <v>16</v>
      </c>
      <c r="EK89" s="11">
        <f>G16</f>
        <v>3</v>
      </c>
      <c r="EL89" s="11">
        <f>G20</f>
        <v>7</v>
      </c>
      <c r="EM89" s="12">
        <f>G37</f>
        <v>24</v>
      </c>
      <c r="EN89" s="75">
        <f>EI89+EJ89+EK89+EL89+EM89</f>
        <v>65</v>
      </c>
      <c r="EO89" s="9"/>
      <c r="EP89" s="336"/>
      <c r="EQ89" s="5"/>
      <c r="ER89" s="10">
        <f>G25</f>
        <v>12</v>
      </c>
      <c r="ES89" s="11">
        <f>G18</f>
        <v>5</v>
      </c>
      <c r="ET89" s="11">
        <f>G34</f>
        <v>21</v>
      </c>
      <c r="EU89" s="11">
        <f>G32</f>
        <v>19</v>
      </c>
      <c r="EV89" s="12">
        <f>G21</f>
        <v>8</v>
      </c>
      <c r="EW89" s="75">
        <f>ER89+ES89+ET89+EU89+EV89</f>
        <v>65</v>
      </c>
      <c r="EX89" s="23"/>
      <c r="EY89" s="10">
        <f>G25</f>
        <v>12</v>
      </c>
      <c r="EZ89" s="11">
        <f>G17</f>
        <v>4</v>
      </c>
      <c r="FA89" s="11">
        <f>G34</f>
        <v>21</v>
      </c>
      <c r="FB89" s="11">
        <f>G33</f>
        <v>20</v>
      </c>
      <c r="FC89" s="12">
        <f>G21</f>
        <v>8</v>
      </c>
      <c r="FD89" s="75">
        <f>EY89+EZ89+FA89+FB89+FC89</f>
        <v>65</v>
      </c>
      <c r="FE89" s="23"/>
      <c r="FF89" s="10">
        <f>G27</f>
        <v>14</v>
      </c>
      <c r="FG89" s="11">
        <f>G18</f>
        <v>5</v>
      </c>
      <c r="FH89" s="11">
        <f>G34</f>
        <v>21</v>
      </c>
      <c r="FI89" s="11">
        <f>G30</f>
        <v>17</v>
      </c>
      <c r="FJ89" s="12">
        <f>G21</f>
        <v>8</v>
      </c>
      <c r="FK89" s="75">
        <f>FF89+FG89+FH89+FI89+FJ89</f>
        <v>65</v>
      </c>
      <c r="FL89" s="9"/>
      <c r="FM89" s="336"/>
      <c r="FN89" s="5"/>
      <c r="FO89" s="10">
        <f>G21</f>
        <v>8</v>
      </c>
      <c r="FP89" s="11">
        <f>G24</f>
        <v>11</v>
      </c>
      <c r="FQ89" s="11">
        <f>G30</f>
        <v>17</v>
      </c>
      <c r="FR89" s="11">
        <f>G38</f>
        <v>25</v>
      </c>
      <c r="FS89" s="12">
        <f>G17</f>
        <v>4</v>
      </c>
      <c r="FT89" s="75">
        <f>FO89+FP89+FQ89+FR89+FS89</f>
        <v>65</v>
      </c>
      <c r="FU89" s="23"/>
      <c r="FV89" s="10">
        <f>G21</f>
        <v>8</v>
      </c>
      <c r="FW89" s="11">
        <f>G24</f>
        <v>11</v>
      </c>
      <c r="FX89" s="11">
        <f>G32</f>
        <v>19</v>
      </c>
      <c r="FY89" s="11">
        <f>G38</f>
        <v>25</v>
      </c>
      <c r="FZ89" s="12">
        <f>G15</f>
        <v>2</v>
      </c>
      <c r="GA89" s="75">
        <f>FV89+FW89+FX89+FY89+FZ89</f>
        <v>65</v>
      </c>
      <c r="GB89" s="23"/>
      <c r="GC89" s="10">
        <f>G21</f>
        <v>8</v>
      </c>
      <c r="GD89" s="11">
        <f>G24</f>
        <v>11</v>
      </c>
      <c r="GE89" s="11">
        <f>G33</f>
        <v>20</v>
      </c>
      <c r="GF89" s="11">
        <f>G35</f>
        <v>22</v>
      </c>
      <c r="GG89" s="12">
        <f>G17</f>
        <v>4</v>
      </c>
      <c r="GH89" s="75">
        <f>GC89+GD89+GE89+GF89+GG89</f>
        <v>65</v>
      </c>
      <c r="GI89" s="9"/>
      <c r="GJ89" s="336"/>
      <c r="GK89" s="5"/>
      <c r="GL89" s="10">
        <f>G23</f>
        <v>10</v>
      </c>
      <c r="GM89" s="11">
        <f>G34</f>
        <v>21</v>
      </c>
      <c r="GN89" s="11">
        <f>G16</f>
        <v>3</v>
      </c>
      <c r="GO89" s="11">
        <f>G27</f>
        <v>14</v>
      </c>
      <c r="GP89" s="12">
        <f>G30</f>
        <v>17</v>
      </c>
      <c r="GQ89" s="75">
        <f>GL89+GM89+GN89+GO89+GP89</f>
        <v>65</v>
      </c>
      <c r="GR89" s="23"/>
      <c r="GS89" s="10">
        <f>G22</f>
        <v>9</v>
      </c>
      <c r="GT89" s="11">
        <f>G34</f>
        <v>21</v>
      </c>
      <c r="GU89" s="11">
        <f>G16</f>
        <v>3</v>
      </c>
      <c r="GV89" s="11">
        <f>G28</f>
        <v>15</v>
      </c>
      <c r="GW89" s="12">
        <f>G30</f>
        <v>17</v>
      </c>
      <c r="GX89" s="75">
        <f>GS89+GT89+GU89+GV89+GW89</f>
        <v>65</v>
      </c>
      <c r="GY89" s="23"/>
      <c r="GZ89" s="10">
        <f>G23</f>
        <v>10</v>
      </c>
      <c r="HA89" s="11">
        <f>G34</f>
        <v>21</v>
      </c>
      <c r="HB89" s="11">
        <f>G20</f>
        <v>7</v>
      </c>
      <c r="HC89" s="11">
        <f>G25</f>
        <v>12</v>
      </c>
      <c r="HD89" s="12">
        <f>G32</f>
        <v>19</v>
      </c>
      <c r="HE89" s="75">
        <f>GZ89+HA89+HB89+HC89+HD89</f>
        <v>69</v>
      </c>
      <c r="HF89" s="9"/>
      <c r="HG89" s="336"/>
      <c r="HH89" s="5"/>
      <c r="HI89" s="10">
        <f>G20</f>
        <v>7</v>
      </c>
      <c r="HJ89" s="11">
        <f>G18</f>
        <v>5</v>
      </c>
      <c r="HK89" s="11">
        <f>G29</f>
        <v>16</v>
      </c>
      <c r="HL89" s="11">
        <f>G37</f>
        <v>24</v>
      </c>
      <c r="HM89" s="12">
        <f>G26</f>
        <v>13</v>
      </c>
      <c r="HN89" s="75">
        <f>HI89+HJ89+HK89+HL89+HM89</f>
        <v>65</v>
      </c>
      <c r="HO89" s="23"/>
      <c r="HP89" s="10">
        <f>G20</f>
        <v>7</v>
      </c>
      <c r="HQ89" s="11">
        <f>G17</f>
        <v>4</v>
      </c>
      <c r="HR89" s="11">
        <f>G29</f>
        <v>16</v>
      </c>
      <c r="HS89" s="11">
        <f>G38</f>
        <v>25</v>
      </c>
      <c r="HT89" s="12">
        <f>G26</f>
        <v>13</v>
      </c>
      <c r="HU89" s="75">
        <f>HP89+HQ89+HR89+HS89+HT89</f>
        <v>65</v>
      </c>
      <c r="HV89" s="23"/>
      <c r="HW89" s="10">
        <f>G22</f>
        <v>9</v>
      </c>
      <c r="HX89" s="11">
        <f>G18</f>
        <v>5</v>
      </c>
      <c r="HY89" s="11">
        <f>G29</f>
        <v>16</v>
      </c>
      <c r="HZ89" s="11">
        <f>G35</f>
        <v>22</v>
      </c>
      <c r="IA89" s="12">
        <f>G26</f>
        <v>13</v>
      </c>
      <c r="IB89" s="75">
        <f>HW89+HX89+HY89+HZ89+IA89</f>
        <v>65</v>
      </c>
      <c r="IC89" s="9"/>
      <c r="ID89" s="336"/>
      <c r="IE89" s="5"/>
      <c r="IF89" s="10">
        <f>G23</f>
        <v>10</v>
      </c>
      <c r="IG89" s="11">
        <f>G34</f>
        <v>21</v>
      </c>
      <c r="IH89" s="11">
        <f>G16</f>
        <v>3</v>
      </c>
      <c r="II89" s="11">
        <f>G32</f>
        <v>19</v>
      </c>
      <c r="IJ89" s="12">
        <f>G25</f>
        <v>12</v>
      </c>
      <c r="IK89" s="75">
        <f>IF89+IG89+IH89+II89+IJ89</f>
        <v>65</v>
      </c>
      <c r="IL89" s="23"/>
      <c r="IM89" s="10">
        <f>G22</f>
        <v>9</v>
      </c>
      <c r="IN89" s="11">
        <f>G34</f>
        <v>21</v>
      </c>
      <c r="IO89" s="11">
        <f>G16</f>
        <v>3</v>
      </c>
      <c r="IP89" s="11">
        <f>G33</f>
        <v>20</v>
      </c>
      <c r="IQ89" s="12">
        <f>G25</f>
        <v>12</v>
      </c>
      <c r="IR89" s="75">
        <f>IM89+IN89+IO89+IP89+IQ89</f>
        <v>65</v>
      </c>
      <c r="IS89" s="23"/>
      <c r="IT89" s="10">
        <f>G23</f>
        <v>10</v>
      </c>
      <c r="IU89" s="11">
        <f>G34</f>
        <v>21</v>
      </c>
      <c r="IV89" s="11">
        <f>G16</f>
        <v>3</v>
      </c>
      <c r="IW89" s="11">
        <f>G30</f>
        <v>17</v>
      </c>
      <c r="IX89" s="12">
        <f>G27</f>
        <v>14</v>
      </c>
      <c r="IY89" s="75">
        <f>IT89+IU89+IV89+IW89+IX89</f>
        <v>65</v>
      </c>
      <c r="IZ89" s="9"/>
      <c r="JA89" s="336"/>
      <c r="JB89" s="5"/>
      <c r="JC89" s="10">
        <f>G21</f>
        <v>8</v>
      </c>
      <c r="JD89" s="11">
        <f>G29</f>
        <v>16</v>
      </c>
      <c r="JE89" s="11">
        <f>G28</f>
        <v>15</v>
      </c>
      <c r="JF89" s="11">
        <f>G37</f>
        <v>24</v>
      </c>
      <c r="JG89" s="12">
        <f>G15</f>
        <v>2</v>
      </c>
      <c r="JH89" s="75">
        <f>JC89+JD89+JE89+JF89+JG89</f>
        <v>65</v>
      </c>
      <c r="JI89" s="23"/>
      <c r="JJ89" s="10">
        <f>G21</f>
        <v>8</v>
      </c>
      <c r="JK89" s="11">
        <f>G29</f>
        <v>16</v>
      </c>
      <c r="JL89" s="11">
        <f>G27</f>
        <v>14</v>
      </c>
      <c r="JM89" s="11">
        <f>G38</f>
        <v>25</v>
      </c>
      <c r="JN89" s="12">
        <f>G15</f>
        <v>2</v>
      </c>
      <c r="JO89" s="75">
        <f>JJ89+JK89+JL89+JM89+JN89</f>
        <v>65</v>
      </c>
      <c r="JP89" s="23"/>
      <c r="JQ89" s="10">
        <f>G21</f>
        <v>8</v>
      </c>
      <c r="JR89" s="11">
        <f>G29</f>
        <v>16</v>
      </c>
      <c r="JS89" s="11">
        <f>G28</f>
        <v>15</v>
      </c>
      <c r="JT89" s="11">
        <f>G35</f>
        <v>22</v>
      </c>
      <c r="JU89" s="12">
        <f>G17</f>
        <v>4</v>
      </c>
      <c r="JV89" s="75">
        <f>JQ89+JR89+JS89+JT89+JU89</f>
        <v>65</v>
      </c>
      <c r="JW89" s="9"/>
      <c r="JX89" s="336"/>
      <c r="JY89" s="5"/>
      <c r="JZ89" s="10">
        <f>G20</f>
        <v>7</v>
      </c>
      <c r="KA89" s="11">
        <f>G18</f>
        <v>5</v>
      </c>
      <c r="KB89" s="11">
        <f>G24</f>
        <v>11</v>
      </c>
      <c r="KC89" s="11">
        <f>G37</f>
        <v>24</v>
      </c>
      <c r="KD89" s="12">
        <f>G31</f>
        <v>18</v>
      </c>
      <c r="KE89" s="75">
        <f>JZ89+KA89+KB89+KC89+KD89</f>
        <v>65</v>
      </c>
      <c r="KF89" s="23"/>
      <c r="KG89" s="10">
        <f>G20</f>
        <v>7</v>
      </c>
      <c r="KH89" s="11">
        <f>G17</f>
        <v>4</v>
      </c>
      <c r="KI89" s="11">
        <f>G24</f>
        <v>11</v>
      </c>
      <c r="KJ89" s="11">
        <f>G38</f>
        <v>25</v>
      </c>
      <c r="KK89" s="12">
        <f>G31</f>
        <v>18</v>
      </c>
      <c r="KL89" s="75">
        <f>KG89+KH89+KI89+KJ89+KK89</f>
        <v>65</v>
      </c>
      <c r="KM89" s="23"/>
      <c r="KN89" s="10">
        <f>G22</f>
        <v>9</v>
      </c>
      <c r="KO89" s="11">
        <f>G18</f>
        <v>5</v>
      </c>
      <c r="KP89" s="11">
        <f>G24</f>
        <v>11</v>
      </c>
      <c r="KQ89" s="11">
        <f>G35</f>
        <v>22</v>
      </c>
      <c r="KR89" s="12">
        <f>G31</f>
        <v>18</v>
      </c>
      <c r="KS89" s="75">
        <f>KN89+KO89+KP89+KQ89+KR89</f>
        <v>65</v>
      </c>
      <c r="KT89" s="9"/>
      <c r="KU89" s="336"/>
      <c r="KV89" s="5"/>
      <c r="KW89" s="10">
        <f>G35</f>
        <v>22</v>
      </c>
      <c r="KX89" s="11">
        <f>G18</f>
        <v>5</v>
      </c>
      <c r="KY89" s="11">
        <f>G21</f>
        <v>8</v>
      </c>
      <c r="KZ89" s="11">
        <f>G32</f>
        <v>19</v>
      </c>
      <c r="LA89" s="12">
        <f>G24</f>
        <v>11</v>
      </c>
      <c r="LB89" s="75">
        <f>KW89+KX89+KY89+KZ89+LA89</f>
        <v>65</v>
      </c>
      <c r="LC89" s="23"/>
      <c r="LD89" s="10">
        <f>G35</f>
        <v>22</v>
      </c>
      <c r="LE89" s="11">
        <f>G17</f>
        <v>4</v>
      </c>
      <c r="LF89" s="11">
        <f>G21</f>
        <v>8</v>
      </c>
      <c r="LG89" s="11">
        <f>G33</f>
        <v>20</v>
      </c>
      <c r="LH89" s="12">
        <f>G24</f>
        <v>11</v>
      </c>
      <c r="LI89" s="75">
        <f>LD89+LE89+LF89+LG89+LH89</f>
        <v>65</v>
      </c>
      <c r="LJ89" s="23"/>
      <c r="LK89" s="10">
        <f>G37</f>
        <v>24</v>
      </c>
      <c r="LL89" s="11">
        <f>G18</f>
        <v>5</v>
      </c>
      <c r="LM89" s="11">
        <f>G21</f>
        <v>8</v>
      </c>
      <c r="LN89" s="11">
        <f>G30</f>
        <v>17</v>
      </c>
      <c r="LO89" s="12">
        <f>G24</f>
        <v>11</v>
      </c>
      <c r="LP89" s="75">
        <f>LK89+LL89+LM89+LN89+LO89</f>
        <v>65</v>
      </c>
      <c r="LQ89" s="9"/>
      <c r="LR89" s="336"/>
      <c r="LS89" s="5"/>
      <c r="LT89" s="10">
        <f>G35</f>
        <v>22</v>
      </c>
      <c r="LU89" s="11">
        <f>G18</f>
        <v>5</v>
      </c>
      <c r="LV89" s="11">
        <f>G31</f>
        <v>18</v>
      </c>
      <c r="LW89" s="11">
        <f>G22</f>
        <v>9</v>
      </c>
      <c r="LX89" s="12">
        <f>G24</f>
        <v>11</v>
      </c>
      <c r="LY89" s="75">
        <f>LT89+LU89+LV89+LW89+LX89</f>
        <v>65</v>
      </c>
      <c r="LZ89" s="23"/>
      <c r="MA89" s="10">
        <f>G35</f>
        <v>22</v>
      </c>
      <c r="MB89" s="11">
        <f>G17</f>
        <v>4</v>
      </c>
      <c r="MC89" s="11">
        <f>G31</f>
        <v>18</v>
      </c>
      <c r="MD89" s="11">
        <f>G23</f>
        <v>10</v>
      </c>
      <c r="ME89" s="12">
        <f>G24</f>
        <v>11</v>
      </c>
      <c r="MF89" s="75">
        <f>MA89+MB89+MC89+MD89+ME89</f>
        <v>65</v>
      </c>
      <c r="MG89" s="23"/>
      <c r="MH89" s="10">
        <f>G37</f>
        <v>24</v>
      </c>
      <c r="MI89" s="11">
        <f>G18</f>
        <v>5</v>
      </c>
      <c r="MJ89" s="11">
        <f>G31</f>
        <v>18</v>
      </c>
      <c r="MK89" s="11">
        <f>G20</f>
        <v>7</v>
      </c>
      <c r="ML89" s="12">
        <f>G24</f>
        <v>11</v>
      </c>
      <c r="MM89" s="75">
        <f>MH89+MI89+MJ89+MK89+ML89</f>
        <v>65</v>
      </c>
      <c r="MN89" s="9"/>
      <c r="MO89" s="336"/>
      <c r="MP89" s="5"/>
      <c r="MQ89" s="10">
        <f>G30</f>
        <v>17</v>
      </c>
      <c r="MR89" s="11">
        <f>G18</f>
        <v>5</v>
      </c>
      <c r="MS89" s="11">
        <f>G34</f>
        <v>21</v>
      </c>
      <c r="MT89" s="11">
        <f>G22</f>
        <v>9</v>
      </c>
      <c r="MU89" s="12">
        <f>G26</f>
        <v>13</v>
      </c>
      <c r="MV89" s="75">
        <f>MQ89+MR89+MS89+MT89+MU89</f>
        <v>65</v>
      </c>
      <c r="MW89" s="23"/>
      <c r="MX89" s="10">
        <f>G30</f>
        <v>17</v>
      </c>
      <c r="MY89" s="11">
        <f>G17</f>
        <v>4</v>
      </c>
      <c r="MZ89" s="11">
        <f>G34</f>
        <v>21</v>
      </c>
      <c r="NA89" s="11">
        <f>G23</f>
        <v>10</v>
      </c>
      <c r="NB89" s="12">
        <f>G26</f>
        <v>13</v>
      </c>
      <c r="NC89" s="75">
        <f>MX89+MY89+MZ89+NA89+NB89</f>
        <v>65</v>
      </c>
      <c r="ND89" s="23"/>
      <c r="NE89" s="10">
        <f>G32</f>
        <v>19</v>
      </c>
      <c r="NF89" s="11">
        <f>G18</f>
        <v>5</v>
      </c>
      <c r="NG89" s="11">
        <f>G34</f>
        <v>21</v>
      </c>
      <c r="NH89" s="11">
        <f>G20</f>
        <v>7</v>
      </c>
      <c r="NI89" s="12">
        <f>G26</f>
        <v>13</v>
      </c>
      <c r="NJ89" s="75">
        <f>NE89+NF89+NG89+NH89+NI89</f>
        <v>65</v>
      </c>
      <c r="NK89" s="9"/>
      <c r="NL89" s="336"/>
      <c r="NM89" s="5"/>
      <c r="NN89" s="10">
        <f>G31</f>
        <v>18</v>
      </c>
      <c r="NO89" s="11">
        <f>G24</f>
        <v>11</v>
      </c>
      <c r="NP89" s="11">
        <f>G38</f>
        <v>25</v>
      </c>
      <c r="NQ89" s="11">
        <f>G22</f>
        <v>9</v>
      </c>
      <c r="NR89" s="12">
        <f>G15</f>
        <v>2</v>
      </c>
      <c r="NS89" s="75">
        <f>NN89+NO89+NP89+NQ89+NR89</f>
        <v>65</v>
      </c>
      <c r="NT89" s="23"/>
      <c r="NU89" s="10">
        <f>G31</f>
        <v>18</v>
      </c>
      <c r="NV89" s="11">
        <f>G24</f>
        <v>11</v>
      </c>
      <c r="NW89" s="11">
        <f>G37</f>
        <v>24</v>
      </c>
      <c r="NX89" s="11">
        <f>G23</f>
        <v>10</v>
      </c>
      <c r="NY89" s="12">
        <f>G15</f>
        <v>2</v>
      </c>
      <c r="NZ89" s="75">
        <f>NU89+NV89+NW89+NX89+NY89</f>
        <v>65</v>
      </c>
      <c r="OA89" s="23"/>
      <c r="OB89" s="10">
        <f>G31</f>
        <v>18</v>
      </c>
      <c r="OC89" s="11">
        <f>G24</f>
        <v>11</v>
      </c>
      <c r="OD89" s="11">
        <f>G38</f>
        <v>25</v>
      </c>
      <c r="OE89" s="11">
        <f>G20</f>
        <v>7</v>
      </c>
      <c r="OF89" s="12">
        <f>G17</f>
        <v>4</v>
      </c>
      <c r="OG89" s="75">
        <f>OB89+OC89+OD89+OE89+OF89</f>
        <v>65</v>
      </c>
      <c r="OH89" s="9"/>
      <c r="OI89" s="336"/>
      <c r="OJ89" s="5"/>
      <c r="OK89" s="10">
        <f>G33</f>
        <v>20</v>
      </c>
      <c r="OL89" s="11">
        <f>G19</f>
        <v>6</v>
      </c>
      <c r="OM89" s="11">
        <f>G16</f>
        <v>3</v>
      </c>
      <c r="ON89" s="11">
        <f>G27</f>
        <v>14</v>
      </c>
      <c r="OO89" s="12">
        <f>G35</f>
        <v>22</v>
      </c>
      <c r="OP89" s="75">
        <f>OK89+OL89+OM89+ON89+OO89</f>
        <v>65</v>
      </c>
      <c r="OQ89" s="23"/>
      <c r="OR89" s="10">
        <f>G32</f>
        <v>19</v>
      </c>
      <c r="OS89" s="11">
        <f>G19</f>
        <v>6</v>
      </c>
      <c r="OT89" s="11">
        <f>G16</f>
        <v>3</v>
      </c>
      <c r="OU89" s="11">
        <f>G28</f>
        <v>15</v>
      </c>
      <c r="OV89" s="12">
        <f>G35</f>
        <v>22</v>
      </c>
      <c r="OW89" s="75">
        <f>OR89+OS89+OT89+OU89+OV89</f>
        <v>65</v>
      </c>
      <c r="OX89" s="23"/>
      <c r="OY89" s="10">
        <f>G33</f>
        <v>20</v>
      </c>
      <c r="OZ89" s="11">
        <f>G19</f>
        <v>6</v>
      </c>
      <c r="PA89" s="11">
        <f>G16</f>
        <v>3</v>
      </c>
      <c r="PB89" s="11">
        <f>G25</f>
        <v>12</v>
      </c>
      <c r="PC89" s="12">
        <f>G37</f>
        <v>24</v>
      </c>
      <c r="PD89" s="75">
        <f>OY89+OZ89+PA89+PB89+PC89</f>
        <v>65</v>
      </c>
      <c r="PE89" s="9"/>
      <c r="PF89" s="336"/>
      <c r="PG89" s="5"/>
      <c r="PH89" s="10">
        <f>G21</f>
        <v>8</v>
      </c>
      <c r="PI89" s="11">
        <f>G24</f>
        <v>11</v>
      </c>
      <c r="PJ89" s="11">
        <f>G38</f>
        <v>25</v>
      </c>
      <c r="PK89" s="11">
        <f>G32</f>
        <v>19</v>
      </c>
      <c r="PL89" s="12">
        <f>G15</f>
        <v>2</v>
      </c>
      <c r="PM89" s="75">
        <f>PH89+PI89+PJ89+PK89+PL89</f>
        <v>65</v>
      </c>
      <c r="PN89" s="23"/>
      <c r="PO89" s="10">
        <f>G21</f>
        <v>8</v>
      </c>
      <c r="PP89" s="11">
        <f>G24</f>
        <v>11</v>
      </c>
      <c r="PQ89" s="11">
        <f>G37</f>
        <v>24</v>
      </c>
      <c r="PR89" s="11">
        <f>G33</f>
        <v>20</v>
      </c>
      <c r="PS89" s="12">
        <f>G15</f>
        <v>2</v>
      </c>
      <c r="PT89" s="75">
        <f>PO89+PP89+PQ89+PR89+PS89</f>
        <v>65</v>
      </c>
      <c r="PU89" s="23"/>
      <c r="PV89" s="10">
        <f>G21</f>
        <v>8</v>
      </c>
      <c r="PW89" s="11">
        <f>G24</f>
        <v>11</v>
      </c>
      <c r="PX89" s="11">
        <f>G38</f>
        <v>25</v>
      </c>
      <c r="PY89" s="11">
        <f>G30</f>
        <v>17</v>
      </c>
      <c r="PZ89" s="12">
        <f>G17</f>
        <v>4</v>
      </c>
      <c r="QA89" s="75">
        <f>PV89+PW89+PX89+PY89+PZ89</f>
        <v>65</v>
      </c>
      <c r="QB89" s="9"/>
      <c r="QC89" s="336"/>
      <c r="QD89" s="5"/>
      <c r="QE89" s="10">
        <f>G20</f>
        <v>7</v>
      </c>
      <c r="QF89" s="11">
        <f>G18</f>
        <v>5</v>
      </c>
      <c r="QG89" s="11">
        <f>G34</f>
        <v>21</v>
      </c>
      <c r="QH89" s="11">
        <f>G32</f>
        <v>19</v>
      </c>
      <c r="QI89" s="12">
        <f>G26</f>
        <v>13</v>
      </c>
      <c r="QJ89" s="75">
        <f>QE89+QF89+QG89+QH89+QI89</f>
        <v>65</v>
      </c>
      <c r="QK89" s="23"/>
      <c r="QL89" s="10">
        <f>G20</f>
        <v>7</v>
      </c>
      <c r="QM89" s="11">
        <f>G17</f>
        <v>4</v>
      </c>
      <c r="QN89" s="11">
        <f>G34</f>
        <v>21</v>
      </c>
      <c r="QO89" s="11">
        <f>G33</f>
        <v>20</v>
      </c>
      <c r="QP89" s="12">
        <f>G26</f>
        <v>13</v>
      </c>
      <c r="QQ89" s="75">
        <f>QL89+QM89+QN89+QO89+QP89</f>
        <v>65</v>
      </c>
      <c r="QR89" s="23"/>
      <c r="QS89" s="10">
        <f>G22</f>
        <v>9</v>
      </c>
      <c r="QT89" s="11">
        <f>G18</f>
        <v>5</v>
      </c>
      <c r="QU89" s="11">
        <f>G34</f>
        <v>21</v>
      </c>
      <c r="QV89" s="11">
        <f>G30</f>
        <v>17</v>
      </c>
      <c r="QW89" s="12">
        <f>G26</f>
        <v>13</v>
      </c>
      <c r="QX89" s="75">
        <f>QS89+QT89+QU89+QV89+QW89</f>
        <v>65</v>
      </c>
      <c r="QY89" s="9"/>
      <c r="QZ89" s="336"/>
      <c r="RA89" s="5"/>
      <c r="RB89" s="10">
        <f>G25</f>
        <v>12</v>
      </c>
      <c r="RC89" s="11">
        <f>G18</f>
        <v>5</v>
      </c>
      <c r="RD89" s="11">
        <f>G21</f>
        <v>8</v>
      </c>
      <c r="RE89" s="11">
        <f>G32</f>
        <v>19</v>
      </c>
      <c r="RF89" s="12">
        <f>G34</f>
        <v>21</v>
      </c>
      <c r="RG89" s="75">
        <f>RB89+RC89+RD89+RE89+RF89</f>
        <v>65</v>
      </c>
      <c r="RH89" s="23"/>
      <c r="RI89" s="10">
        <f>G25</f>
        <v>12</v>
      </c>
      <c r="RJ89" s="11">
        <f>G17</f>
        <v>4</v>
      </c>
      <c r="RK89" s="11">
        <f>G21</f>
        <v>8</v>
      </c>
      <c r="RL89" s="11">
        <f>G33</f>
        <v>20</v>
      </c>
      <c r="RM89" s="12">
        <f>G34</f>
        <v>21</v>
      </c>
      <c r="RN89" s="75">
        <f>RI89+RJ89+RK89+RL89+RM89</f>
        <v>65</v>
      </c>
      <c r="RO89" s="23"/>
      <c r="RP89" s="10">
        <f>G27</f>
        <v>14</v>
      </c>
      <c r="RQ89" s="11">
        <f>G18</f>
        <v>5</v>
      </c>
      <c r="RR89" s="11">
        <f>G21</f>
        <v>8</v>
      </c>
      <c r="RS89" s="11">
        <f>G30</f>
        <v>17</v>
      </c>
      <c r="RT89" s="12">
        <f>G34</f>
        <v>21</v>
      </c>
      <c r="RU89" s="75">
        <f>RP89+RQ89+RR89+RS89+RT89</f>
        <v>65</v>
      </c>
      <c r="RV89" s="9"/>
      <c r="RW89" s="336"/>
      <c r="RX89" s="5"/>
      <c r="RY89" s="10">
        <f>G25</f>
        <v>12</v>
      </c>
      <c r="RZ89" s="11">
        <f>G18</f>
        <v>5</v>
      </c>
      <c r="SA89" s="11">
        <f>G31</f>
        <v>18</v>
      </c>
      <c r="SB89" s="11">
        <f>G22</f>
        <v>9</v>
      </c>
      <c r="SC89" s="12">
        <f>G34</f>
        <v>21</v>
      </c>
      <c r="SD89" s="75">
        <f>RY89+RZ89+SA89+SB89+SC89</f>
        <v>65</v>
      </c>
      <c r="SE89" s="23"/>
      <c r="SF89" s="10">
        <f>G25</f>
        <v>12</v>
      </c>
      <c r="SG89" s="11">
        <f>G17</f>
        <v>4</v>
      </c>
      <c r="SH89" s="11">
        <f>G31</f>
        <v>18</v>
      </c>
      <c r="SI89" s="11">
        <f>G23</f>
        <v>10</v>
      </c>
      <c r="SJ89" s="12">
        <f>G34</f>
        <v>21</v>
      </c>
      <c r="SK89" s="75">
        <f>SF89+SG89+SH89+SI89+SJ89</f>
        <v>65</v>
      </c>
      <c r="SL89" s="23"/>
      <c r="SM89" s="10">
        <f>G27</f>
        <v>14</v>
      </c>
      <c r="SN89" s="11">
        <f>G18</f>
        <v>5</v>
      </c>
      <c r="SO89" s="11">
        <f>G31</f>
        <v>18</v>
      </c>
      <c r="SP89" s="11">
        <f>G20</f>
        <v>7</v>
      </c>
      <c r="SQ89" s="12">
        <f>G34</f>
        <v>21</v>
      </c>
      <c r="SR89" s="75">
        <f>SM89+SN89+SO89+SP89+SQ89</f>
        <v>65</v>
      </c>
      <c r="SS89" s="9"/>
      <c r="ST89" s="336"/>
      <c r="SU89" s="5"/>
      <c r="SV89" s="10">
        <f>G30</f>
        <v>17</v>
      </c>
      <c r="SW89" s="11">
        <f>G18</f>
        <v>5</v>
      </c>
      <c r="SX89" s="11">
        <f>G24</f>
        <v>11</v>
      </c>
      <c r="SY89" s="11">
        <f>G22</f>
        <v>9</v>
      </c>
      <c r="SZ89" s="12">
        <f>G36</f>
        <v>23</v>
      </c>
      <c r="TA89" s="75">
        <f>SV89+SW89+SX89+SY89+SZ89</f>
        <v>65</v>
      </c>
      <c r="TB89" s="23"/>
      <c r="TC89" s="10">
        <f>G30</f>
        <v>17</v>
      </c>
      <c r="TD89" s="11">
        <f>G17</f>
        <v>4</v>
      </c>
      <c r="TE89" s="11">
        <f>G24</f>
        <v>11</v>
      </c>
      <c r="TF89" s="11">
        <f>G23</f>
        <v>10</v>
      </c>
      <c r="TG89" s="12">
        <f>G36</f>
        <v>23</v>
      </c>
      <c r="TH89" s="75">
        <f>TC89+TD89+TE89+TF89+TG89</f>
        <v>65</v>
      </c>
      <c r="TI89" s="23"/>
      <c r="TJ89" s="10">
        <f>G32</f>
        <v>19</v>
      </c>
      <c r="TK89" s="11">
        <f>G18</f>
        <v>5</v>
      </c>
      <c r="TL89" s="11">
        <f>G24</f>
        <v>11</v>
      </c>
      <c r="TM89" s="11">
        <f>G20</f>
        <v>7</v>
      </c>
      <c r="TN89" s="12">
        <f>G36</f>
        <v>23</v>
      </c>
      <c r="TO89" s="75">
        <f>TJ89+TK89+TL89+TM89+TN89</f>
        <v>65</v>
      </c>
      <c r="TP89" s="9"/>
      <c r="TQ89" s="336"/>
      <c r="TR89" s="5"/>
      <c r="TS89" s="10">
        <f>G33</f>
        <v>20</v>
      </c>
      <c r="TT89" s="11">
        <f>G19</f>
        <v>6</v>
      </c>
      <c r="TU89" s="11">
        <f>G16</f>
        <v>3</v>
      </c>
      <c r="TV89" s="11">
        <f>G37</f>
        <v>24</v>
      </c>
      <c r="TW89" s="12">
        <f>G25</f>
        <v>12</v>
      </c>
      <c r="TX89" s="75">
        <f>TS89+TT89+TU89+TV89+TW89</f>
        <v>65</v>
      </c>
      <c r="TY89" s="23"/>
      <c r="TZ89" s="10">
        <f>G32</f>
        <v>19</v>
      </c>
      <c r="UA89" s="11">
        <f>G19</f>
        <v>6</v>
      </c>
      <c r="UB89" s="11">
        <f>G16</f>
        <v>3</v>
      </c>
      <c r="UC89" s="11">
        <f>G38</f>
        <v>25</v>
      </c>
      <c r="UD89" s="12">
        <f>G25</f>
        <v>12</v>
      </c>
      <c r="UE89" s="75">
        <f>TZ89+UA89+UB89+UC89+UD89</f>
        <v>65</v>
      </c>
      <c r="UF89" s="23"/>
      <c r="UG89" s="10">
        <f>G33</f>
        <v>20</v>
      </c>
      <c r="UH89" s="11">
        <f>G19</f>
        <v>6</v>
      </c>
      <c r="UI89" s="11">
        <f>G16</f>
        <v>3</v>
      </c>
      <c r="UJ89" s="11">
        <f>G35</f>
        <v>22</v>
      </c>
      <c r="UK89" s="12">
        <f>G27</f>
        <v>14</v>
      </c>
      <c r="UL89" s="75">
        <f>UG89+UH89+UI89+UJ89+UK89</f>
        <v>65</v>
      </c>
      <c r="UM89" s="9"/>
      <c r="UN89" s="336"/>
      <c r="UO89" s="5"/>
      <c r="UP89" s="10">
        <f>G31</f>
        <v>18</v>
      </c>
      <c r="UQ89" s="11">
        <f>G34</f>
        <v>21</v>
      </c>
      <c r="UR89" s="11">
        <f>G28</f>
        <v>15</v>
      </c>
      <c r="US89" s="11">
        <f>G22</f>
        <v>9</v>
      </c>
      <c r="UT89" s="12">
        <f>G15</f>
        <v>2</v>
      </c>
      <c r="UU89" s="75">
        <f>UP89+UQ89+UR89+US89+UT89</f>
        <v>65</v>
      </c>
      <c r="UV89" s="23"/>
      <c r="UW89" s="10">
        <f>G31</f>
        <v>18</v>
      </c>
      <c r="UX89" s="11">
        <f>G34</f>
        <v>21</v>
      </c>
      <c r="UY89" s="11">
        <f>G27</f>
        <v>14</v>
      </c>
      <c r="UZ89" s="11">
        <f>G23</f>
        <v>10</v>
      </c>
      <c r="VA89" s="12">
        <f>G15</f>
        <v>2</v>
      </c>
      <c r="VB89" s="75">
        <f>UW89+UX89+UY89+UZ89+VA89</f>
        <v>65</v>
      </c>
      <c r="VC89" s="23"/>
      <c r="VD89" s="10">
        <f>G31</f>
        <v>18</v>
      </c>
      <c r="VE89" s="11">
        <f>G34</f>
        <v>21</v>
      </c>
      <c r="VF89" s="11">
        <f>G28</f>
        <v>15</v>
      </c>
      <c r="VG89" s="11">
        <f>G20</f>
        <v>7</v>
      </c>
      <c r="VH89" s="12">
        <f>G17</f>
        <v>4</v>
      </c>
      <c r="VI89" s="75">
        <f>VD89+VE89+VF89+VG89+VH89</f>
        <v>65</v>
      </c>
      <c r="VJ89" s="9"/>
      <c r="VK89" s="336"/>
      <c r="VL89" s="5"/>
      <c r="VM89" s="10">
        <f>G23</f>
        <v>10</v>
      </c>
      <c r="VN89" s="11">
        <f>G29</f>
        <v>16</v>
      </c>
      <c r="VO89" s="11">
        <f>G16</f>
        <v>3</v>
      </c>
      <c r="VP89" s="11">
        <f>G37</f>
        <v>24</v>
      </c>
      <c r="VQ89" s="12">
        <f>G25</f>
        <v>12</v>
      </c>
      <c r="VR89" s="75">
        <f>VM89+VN89+VO89+VP89+VQ89</f>
        <v>65</v>
      </c>
      <c r="VS89" s="23"/>
      <c r="VT89" s="10">
        <f>G22</f>
        <v>9</v>
      </c>
      <c r="VU89" s="11">
        <f>G29</f>
        <v>16</v>
      </c>
      <c r="VV89" s="11">
        <f>G16</f>
        <v>3</v>
      </c>
      <c r="VW89" s="11">
        <f>G38</f>
        <v>25</v>
      </c>
      <c r="VX89" s="12">
        <f>G25</f>
        <v>12</v>
      </c>
      <c r="VY89" s="75">
        <f>VT89+VU89+VV89+VW89+VX89</f>
        <v>65</v>
      </c>
      <c r="VZ89" s="23"/>
      <c r="WA89" s="10">
        <f>G23</f>
        <v>10</v>
      </c>
      <c r="WB89" s="11">
        <f>G29</f>
        <v>16</v>
      </c>
      <c r="WC89" s="11">
        <f>G16</f>
        <v>3</v>
      </c>
      <c r="WD89" s="11">
        <f>G35</f>
        <v>22</v>
      </c>
      <c r="WE89" s="12">
        <f>G27</f>
        <v>14</v>
      </c>
      <c r="WF89" s="75">
        <f>WA89+WB89+WC89+WD89+WE89</f>
        <v>65</v>
      </c>
      <c r="WG89" s="9"/>
      <c r="WH89" s="336"/>
      <c r="WI89" s="5"/>
      <c r="WJ89" s="10">
        <f>G21</f>
        <v>8</v>
      </c>
      <c r="WK89" s="11">
        <f>G34</f>
        <v>21</v>
      </c>
      <c r="WL89" s="11">
        <f>G28</f>
        <v>15</v>
      </c>
      <c r="WM89" s="11">
        <f>G32</f>
        <v>19</v>
      </c>
      <c r="WN89" s="12">
        <f>G15</f>
        <v>2</v>
      </c>
      <c r="WO89" s="75">
        <f>WJ89+WK89+WL89+WM89+WN89</f>
        <v>65</v>
      </c>
      <c r="WP89" s="23"/>
      <c r="WQ89" s="10">
        <f>G21</f>
        <v>8</v>
      </c>
      <c r="WR89" s="11">
        <f>G34</f>
        <v>21</v>
      </c>
      <c r="WS89" s="11">
        <f>G27</f>
        <v>14</v>
      </c>
      <c r="WT89" s="11">
        <f>G33</f>
        <v>20</v>
      </c>
      <c r="WU89" s="12">
        <f>G15</f>
        <v>2</v>
      </c>
      <c r="WV89" s="75">
        <f>WQ89+WR89+WS89+WT89+WU89</f>
        <v>65</v>
      </c>
      <c r="WW89" s="23"/>
      <c r="WX89" s="10">
        <f>G21</f>
        <v>8</v>
      </c>
      <c r="WY89" s="11">
        <f>G34</f>
        <v>21</v>
      </c>
      <c r="WZ89" s="11">
        <f>G28</f>
        <v>15</v>
      </c>
      <c r="XA89" s="11">
        <f>G30</f>
        <v>17</v>
      </c>
      <c r="XB89" s="12">
        <f>G17</f>
        <v>4</v>
      </c>
      <c r="XC89" s="75">
        <f>WX89+WY89+WZ89+XA89+XB89</f>
        <v>65</v>
      </c>
      <c r="XD89" s="9"/>
      <c r="XE89" s="336"/>
      <c r="XF89" s="5"/>
      <c r="XG89" s="10">
        <f>G35</f>
        <v>22</v>
      </c>
      <c r="XH89" s="11">
        <f>G18</f>
        <v>5</v>
      </c>
      <c r="XI89" s="11">
        <f>G21</f>
        <v>8</v>
      </c>
      <c r="XJ89" s="11">
        <f>G27</f>
        <v>14</v>
      </c>
      <c r="XK89" s="12">
        <f>G29</f>
        <v>16</v>
      </c>
      <c r="XL89" s="75">
        <f>XG89+XH89+XI89+XJ89+XK89</f>
        <v>65</v>
      </c>
      <c r="XM89" s="23"/>
      <c r="XN89" s="10">
        <f>G35</f>
        <v>22</v>
      </c>
      <c r="XO89" s="11">
        <f>G17</f>
        <v>4</v>
      </c>
      <c r="XP89" s="11">
        <f>G21</f>
        <v>8</v>
      </c>
      <c r="XQ89" s="11">
        <f>G28</f>
        <v>15</v>
      </c>
      <c r="XR89" s="12">
        <f>G29</f>
        <v>16</v>
      </c>
      <c r="XS89" s="75">
        <f>XN89+XO89+XP89+XQ89+XR89</f>
        <v>65</v>
      </c>
      <c r="XT89" s="23"/>
      <c r="XU89" s="10">
        <f>G37</f>
        <v>24</v>
      </c>
      <c r="XV89" s="11">
        <f>G18</f>
        <v>5</v>
      </c>
      <c r="XW89" s="11">
        <f>G21</f>
        <v>8</v>
      </c>
      <c r="XX89" s="11">
        <f>G25</f>
        <v>12</v>
      </c>
      <c r="XY89" s="12">
        <f>G29</f>
        <v>16</v>
      </c>
      <c r="XZ89" s="75">
        <f>XU89+XV89+XW89+XX89+XY89</f>
        <v>65</v>
      </c>
      <c r="YA89" s="9"/>
      <c r="YB89" s="336"/>
      <c r="YC89" s="5"/>
      <c r="YD89" s="10">
        <f>G35</f>
        <v>22</v>
      </c>
      <c r="YE89" s="11">
        <f>G18</f>
        <v>5</v>
      </c>
      <c r="YF89" s="11">
        <f>G26</f>
        <v>13</v>
      </c>
      <c r="YG89" s="11">
        <f>G22</f>
        <v>9</v>
      </c>
      <c r="YH89" s="12">
        <f>G29</f>
        <v>16</v>
      </c>
      <c r="YI89" s="75">
        <f>YD89+YE89+YF89+YG89+YH89</f>
        <v>65</v>
      </c>
      <c r="YJ89" s="23"/>
      <c r="YK89" s="10">
        <f>G35</f>
        <v>22</v>
      </c>
      <c r="YL89" s="11">
        <f>G17</f>
        <v>4</v>
      </c>
      <c r="YM89" s="11">
        <f>G26</f>
        <v>13</v>
      </c>
      <c r="YN89" s="11">
        <f>G23</f>
        <v>10</v>
      </c>
      <c r="YO89" s="12">
        <f>G29</f>
        <v>16</v>
      </c>
      <c r="YP89" s="75">
        <f>YK89+YL89+YM89+YN89+YO89</f>
        <v>65</v>
      </c>
      <c r="YQ89" s="23"/>
      <c r="YR89" s="10">
        <f>G37</f>
        <v>24</v>
      </c>
      <c r="YS89" s="11">
        <f>G18</f>
        <v>5</v>
      </c>
      <c r="YT89" s="11">
        <f>G26</f>
        <v>13</v>
      </c>
      <c r="YU89" s="11">
        <f>G20</f>
        <v>7</v>
      </c>
      <c r="YV89" s="12">
        <f>G29</f>
        <v>16</v>
      </c>
      <c r="YW89" s="75">
        <f>YR89+YS89+YT89+YU89+YV89</f>
        <v>65</v>
      </c>
      <c r="YX89" s="9"/>
      <c r="YY89" s="336"/>
      <c r="YZ89" s="5"/>
      <c r="ZA89" s="10">
        <f>G25</f>
        <v>12</v>
      </c>
      <c r="ZB89" s="11">
        <f>G18</f>
        <v>5</v>
      </c>
      <c r="ZC89" s="11">
        <f>G34</f>
        <v>21</v>
      </c>
      <c r="ZD89" s="11">
        <f>G22</f>
        <v>9</v>
      </c>
      <c r="ZE89" s="12">
        <f>G31</f>
        <v>18</v>
      </c>
      <c r="ZF89" s="75">
        <f>ZA89+ZB89+ZC89+ZD89+ZE89</f>
        <v>65</v>
      </c>
      <c r="ZG89" s="23"/>
      <c r="ZH89" s="10">
        <f>G25</f>
        <v>12</v>
      </c>
      <c r="ZI89" s="11">
        <f>G17</f>
        <v>4</v>
      </c>
      <c r="ZJ89" s="11">
        <f>G34</f>
        <v>21</v>
      </c>
      <c r="ZK89" s="11">
        <f>G23</f>
        <v>10</v>
      </c>
      <c r="ZL89" s="12">
        <f>G31</f>
        <v>18</v>
      </c>
      <c r="ZM89" s="75">
        <f>ZH89+ZI89+ZJ89+ZK89+ZL89</f>
        <v>65</v>
      </c>
      <c r="ZN89" s="23"/>
      <c r="ZO89" s="10">
        <f>G27</f>
        <v>14</v>
      </c>
      <c r="ZP89" s="11">
        <f>G18</f>
        <v>5</v>
      </c>
      <c r="ZQ89" s="11">
        <f>G34</f>
        <v>21</v>
      </c>
      <c r="ZR89" s="11">
        <f>G20</f>
        <v>7</v>
      </c>
      <c r="ZS89" s="12">
        <f>G31</f>
        <v>18</v>
      </c>
      <c r="ZT89" s="75">
        <f>ZO89+ZP89+ZQ89+ZR89+ZS89</f>
        <v>65</v>
      </c>
      <c r="ZU89" s="9"/>
      <c r="ZV89" s="336"/>
      <c r="ZW89" s="5"/>
      <c r="ZX89" s="10">
        <f>G26</f>
        <v>13</v>
      </c>
      <c r="ZY89" s="11">
        <f>G29</f>
        <v>16</v>
      </c>
      <c r="ZZ89" s="11">
        <f>G38</f>
        <v>25</v>
      </c>
      <c r="AAA89" s="11">
        <f>G22</f>
        <v>9</v>
      </c>
      <c r="AAB89" s="12">
        <f>G15</f>
        <v>2</v>
      </c>
      <c r="AAC89" s="75">
        <f>ZX89+ZY89+ZZ89+AAA89+AAB89</f>
        <v>65</v>
      </c>
      <c r="AAD89" s="23"/>
      <c r="AAE89" s="10">
        <f>G26</f>
        <v>13</v>
      </c>
      <c r="AAF89" s="11">
        <f>G29</f>
        <v>16</v>
      </c>
      <c r="AAG89" s="11">
        <f>G37</f>
        <v>24</v>
      </c>
      <c r="AAH89" s="11">
        <f>G23</f>
        <v>10</v>
      </c>
      <c r="AAI89" s="12">
        <f>G15</f>
        <v>2</v>
      </c>
      <c r="AAJ89" s="75">
        <f>AAE89+AAF89+AAG89+AAH89+AAI89</f>
        <v>65</v>
      </c>
      <c r="AAK89" s="23"/>
      <c r="AAL89" s="10">
        <f>G26</f>
        <v>13</v>
      </c>
      <c r="AAM89" s="11">
        <f>G29</f>
        <v>16</v>
      </c>
      <c r="AAN89" s="11">
        <f>G38</f>
        <v>25</v>
      </c>
      <c r="AAO89" s="11">
        <f>G20</f>
        <v>7</v>
      </c>
      <c r="AAP89" s="12">
        <f>G17</f>
        <v>4</v>
      </c>
      <c r="AAQ89" s="75">
        <f>AAL89+AAM89+AAN89+AAO89+AAP89</f>
        <v>65</v>
      </c>
      <c r="AAR89" s="9"/>
      <c r="AAS89" s="336"/>
      <c r="AAT89" s="5"/>
      <c r="AAU89" s="10">
        <f>G25</f>
        <v>12</v>
      </c>
      <c r="AAV89" s="11">
        <f>G19</f>
        <v>6</v>
      </c>
      <c r="AAW89" s="11">
        <f>G16</f>
        <v>3</v>
      </c>
      <c r="AAX89" s="11">
        <f>G33</f>
        <v>20</v>
      </c>
      <c r="AAY89" s="12">
        <f>G37</f>
        <v>24</v>
      </c>
      <c r="AAZ89" s="75">
        <f>AAU89+AAV89+AAW89+AAX89+AAY89</f>
        <v>65</v>
      </c>
      <c r="ABA89" s="23"/>
      <c r="ABB89" s="10">
        <f>G27</f>
        <v>14</v>
      </c>
      <c r="ABC89" s="11">
        <f>G19</f>
        <v>6</v>
      </c>
      <c r="ABD89" s="11">
        <f>G16</f>
        <v>3</v>
      </c>
      <c r="ABE89" s="11">
        <f>G30</f>
        <v>17</v>
      </c>
      <c r="ABF89" s="12">
        <f>G38</f>
        <v>25</v>
      </c>
      <c r="ABG89" s="75">
        <f>ABB89+ABC89+ABD89+ABE89+ABF89</f>
        <v>65</v>
      </c>
      <c r="ABH89" s="23"/>
      <c r="ABI89" s="10">
        <f>G25</f>
        <v>12</v>
      </c>
      <c r="ABJ89" s="11">
        <f>G19</f>
        <v>6</v>
      </c>
      <c r="ABK89" s="11">
        <f>G16</f>
        <v>3</v>
      </c>
      <c r="ABL89" s="11">
        <f>G32</f>
        <v>19</v>
      </c>
      <c r="ABM89" s="12">
        <f>G38</f>
        <v>25</v>
      </c>
      <c r="ABN89" s="75">
        <f>ABI89+ABJ89+ABK89+ABL89+ABM89</f>
        <v>65</v>
      </c>
      <c r="ABO89" s="9"/>
      <c r="ABP89" s="336"/>
      <c r="ABQ89" s="5"/>
      <c r="ABR89" s="10">
        <f>G30</f>
        <v>17</v>
      </c>
      <c r="ABS89" s="11">
        <f>G18</f>
        <v>5</v>
      </c>
      <c r="ABT89" s="11">
        <f>G21</f>
        <v>8</v>
      </c>
      <c r="ABU89" s="11">
        <f>G27</f>
        <v>14</v>
      </c>
      <c r="ABV89" s="12">
        <f>G34</f>
        <v>21</v>
      </c>
      <c r="ABW89" s="75">
        <f>ABR89+ABS89+ABT89+ABU89+ABV89</f>
        <v>65</v>
      </c>
      <c r="ABX89" s="23"/>
      <c r="ABY89" s="10">
        <f>G30</f>
        <v>17</v>
      </c>
      <c r="ABZ89" s="11">
        <f>G17</f>
        <v>4</v>
      </c>
      <c r="ACA89" s="11">
        <f>G21</f>
        <v>8</v>
      </c>
      <c r="ACB89" s="11">
        <f>G28</f>
        <v>15</v>
      </c>
      <c r="ACC89" s="12">
        <f>G34</f>
        <v>21</v>
      </c>
      <c r="ACD89" s="75">
        <f>ABY89+ABZ89+ACA89+ACB89+ACC89</f>
        <v>65</v>
      </c>
      <c r="ACE89" s="23"/>
      <c r="ACF89" s="10">
        <f>G32</f>
        <v>19</v>
      </c>
      <c r="ACG89" s="11">
        <f>G18</f>
        <v>5</v>
      </c>
      <c r="ACH89" s="11">
        <f>G21</f>
        <v>8</v>
      </c>
      <c r="ACI89" s="11">
        <f>G25</f>
        <v>12</v>
      </c>
      <c r="ACJ89" s="12">
        <f>G34</f>
        <v>21</v>
      </c>
      <c r="ACK89" s="75">
        <f>ACF89+ACG89+ACH89+ACI89+ACJ89</f>
        <v>65</v>
      </c>
      <c r="ACL89" s="9"/>
      <c r="ACM89" s="336"/>
      <c r="ACN89" s="5"/>
      <c r="ACO89" s="10">
        <f>G30</f>
        <v>17</v>
      </c>
      <c r="ACP89" s="11">
        <f>G18</f>
        <v>5</v>
      </c>
      <c r="ACQ89" s="11">
        <f>G26</f>
        <v>13</v>
      </c>
      <c r="ACR89" s="11">
        <f>G22</f>
        <v>9</v>
      </c>
      <c r="ACS89" s="12">
        <f>G34</f>
        <v>21</v>
      </c>
      <c r="ACT89" s="75">
        <f>ACO89+ACP89+ACQ89+ACR89+ACS89</f>
        <v>65</v>
      </c>
      <c r="ACU89" s="23"/>
      <c r="ACV89" s="10">
        <f>G30</f>
        <v>17</v>
      </c>
      <c r="ACW89" s="11">
        <f>G17</f>
        <v>4</v>
      </c>
      <c r="ACX89" s="11">
        <f>G26</f>
        <v>13</v>
      </c>
      <c r="ACY89" s="11">
        <f>G23</f>
        <v>10</v>
      </c>
      <c r="ACZ89" s="12">
        <f>G34</f>
        <v>21</v>
      </c>
      <c r="ADA89" s="75">
        <f>ACV89+ACW89+ACX89+ACY89+ACZ89</f>
        <v>65</v>
      </c>
      <c r="ADB89" s="23"/>
      <c r="ADC89" s="10">
        <f>G32</f>
        <v>19</v>
      </c>
      <c r="ADD89" s="11">
        <f>G18</f>
        <v>5</v>
      </c>
      <c r="ADE89" s="11">
        <f>G26</f>
        <v>13</v>
      </c>
      <c r="ADF89" s="11">
        <f>G20</f>
        <v>7</v>
      </c>
      <c r="ADG89" s="12">
        <f>G34</f>
        <v>21</v>
      </c>
      <c r="ADH89" s="75">
        <f>ADC89+ADD89+ADE89+ADF89+ADG89</f>
        <v>65</v>
      </c>
      <c r="ADI89" s="9"/>
      <c r="ADJ89" s="336"/>
      <c r="ADK89" s="5"/>
      <c r="ADL89" s="10">
        <f>G25</f>
        <v>12</v>
      </c>
      <c r="ADM89" s="11">
        <f>G18</f>
        <v>5</v>
      </c>
      <c r="ADN89" s="11">
        <f>G29</f>
        <v>16</v>
      </c>
      <c r="ADO89" s="11">
        <f>G22</f>
        <v>9</v>
      </c>
      <c r="ADP89" s="12">
        <f>G36</f>
        <v>23</v>
      </c>
      <c r="ADQ89" s="75">
        <f>ADL89+ADM89+ADN89+ADO89+ADP89</f>
        <v>65</v>
      </c>
      <c r="ADR89" s="23"/>
      <c r="ADS89" s="10">
        <f>G25</f>
        <v>12</v>
      </c>
      <c r="ADT89" s="11">
        <f>G17</f>
        <v>4</v>
      </c>
      <c r="ADU89" s="11">
        <f>G29</f>
        <v>16</v>
      </c>
      <c r="ADV89" s="11">
        <f>G23</f>
        <v>10</v>
      </c>
      <c r="ADW89" s="12">
        <f>G36</f>
        <v>23</v>
      </c>
      <c r="ADX89" s="75">
        <f>ADS89+ADT89+ADU89+ADV89+ADW89</f>
        <v>65</v>
      </c>
      <c r="ADY89" s="23"/>
      <c r="ADZ89" s="10">
        <f>G27</f>
        <v>14</v>
      </c>
      <c r="AEA89" s="11">
        <f>G18</f>
        <v>5</v>
      </c>
      <c r="AEB89" s="11">
        <f>G29</f>
        <v>16</v>
      </c>
      <c r="AEC89" s="11">
        <f>G20</f>
        <v>7</v>
      </c>
      <c r="AED89" s="12">
        <f>G36</f>
        <v>23</v>
      </c>
      <c r="AEE89" s="75">
        <f>ADZ89+AEA89+AEB89+AEC89+AED89</f>
        <v>65</v>
      </c>
      <c r="AEF89" s="9"/>
      <c r="AEG89" s="336"/>
      <c r="AEH89" s="5"/>
      <c r="AEI89" s="10">
        <f>G28</f>
        <v>15</v>
      </c>
      <c r="AEJ89" s="11">
        <f>G19</f>
        <v>6</v>
      </c>
      <c r="AEK89" s="11">
        <f>G16</f>
        <v>3</v>
      </c>
      <c r="AEL89" s="11">
        <f>G37</f>
        <v>24</v>
      </c>
      <c r="AEM89" s="12">
        <f>G30</f>
        <v>17</v>
      </c>
      <c r="AEN89" s="75">
        <f>AEI89+AEJ89+AEK89+AEL89+AEM89</f>
        <v>65</v>
      </c>
      <c r="AEO89" s="23"/>
      <c r="AEP89" s="10">
        <f>G27</f>
        <v>14</v>
      </c>
      <c r="AEQ89" s="11">
        <f>G19</f>
        <v>6</v>
      </c>
      <c r="AER89" s="11">
        <f>G16</f>
        <v>3</v>
      </c>
      <c r="AES89" s="11">
        <f>G38</f>
        <v>25</v>
      </c>
      <c r="AET89" s="12">
        <f>G30</f>
        <v>17</v>
      </c>
      <c r="AEU89" s="75">
        <f>AEP89+AEQ89+AER89+AES89+AET89</f>
        <v>65</v>
      </c>
      <c r="AEV89" s="23"/>
      <c r="AEW89" s="10">
        <f>G28</f>
        <v>15</v>
      </c>
      <c r="AEX89" s="11">
        <f>G19</f>
        <v>6</v>
      </c>
      <c r="AEY89" s="11">
        <f>G16</f>
        <v>3</v>
      </c>
      <c r="AEZ89" s="11">
        <f>G35</f>
        <v>22</v>
      </c>
      <c r="AFA89" s="12">
        <f>G32</f>
        <v>19</v>
      </c>
      <c r="AFB89" s="75">
        <f>AEW89+AEX89+AEY89+AEZ89+AFA89</f>
        <v>65</v>
      </c>
      <c r="AFC89" s="9"/>
      <c r="AFD89" s="336"/>
      <c r="AFE89" s="5"/>
      <c r="AFF89" s="10">
        <f>G26</f>
        <v>13</v>
      </c>
      <c r="AFG89" s="11">
        <f>G34</f>
        <v>21</v>
      </c>
      <c r="AFH89" s="11">
        <f>G33</f>
        <v>20</v>
      </c>
      <c r="AFI89" s="11">
        <f>G22</f>
        <v>9</v>
      </c>
      <c r="AFJ89" s="12">
        <f>G15</f>
        <v>2</v>
      </c>
      <c r="AFK89" s="75">
        <f>AFF89+AFG89+AFH89+AFI89+AFJ89</f>
        <v>65</v>
      </c>
      <c r="AFL89" s="23"/>
      <c r="AFM89" s="10">
        <f>G26</f>
        <v>13</v>
      </c>
      <c r="AFN89" s="11">
        <f>G34</f>
        <v>21</v>
      </c>
      <c r="AFO89" s="11">
        <f>G32</f>
        <v>19</v>
      </c>
      <c r="AFP89" s="11">
        <f>G23</f>
        <v>10</v>
      </c>
      <c r="AFQ89" s="12">
        <f>G15</f>
        <v>2</v>
      </c>
      <c r="AFR89" s="75">
        <f>AFM89+AFN89+AFO89+AFP89+AFQ89</f>
        <v>65</v>
      </c>
      <c r="AFS89" s="23"/>
      <c r="AFT89" s="10">
        <f>G26</f>
        <v>13</v>
      </c>
      <c r="AFU89" s="11">
        <f>G34</f>
        <v>21</v>
      </c>
      <c r="AFV89" s="11">
        <f>G33</f>
        <v>20</v>
      </c>
      <c r="AFW89" s="11">
        <f>G20</f>
        <v>7</v>
      </c>
      <c r="AFX89" s="12">
        <f>G17</f>
        <v>4</v>
      </c>
      <c r="AFY89" s="75">
        <f>AFT89+AFU89+AFV89+AFW89+AFX89</f>
        <v>65</v>
      </c>
      <c r="AFZ89" s="9"/>
      <c r="AGA89" s="336"/>
    </row>
    <row r="90" spans="1:859" ht="12.75" thickBot="1" x14ac:dyDescent="0.25">
      <c r="A90" s="22"/>
      <c r="B90" s="22"/>
      <c r="C90" s="22"/>
      <c r="D90" s="336"/>
      <c r="E90" s="378" t="s">
        <v>1179</v>
      </c>
      <c r="F90" s="379" t="s">
        <v>62</v>
      </c>
      <c r="G90" s="380">
        <v>39</v>
      </c>
      <c r="H90" s="336"/>
      <c r="I90" s="5"/>
      <c r="J90" s="13">
        <f>G27</f>
        <v>14</v>
      </c>
      <c r="K90" s="14">
        <f>G35</f>
        <v>22</v>
      </c>
      <c r="L90" s="14">
        <f>G16</f>
        <v>3</v>
      </c>
      <c r="M90" s="14">
        <f>G29</f>
        <v>16</v>
      </c>
      <c r="N90" s="15">
        <f>G23</f>
        <v>10</v>
      </c>
      <c r="O90" s="75">
        <f>J90+K90+L90+M90+N90</f>
        <v>65</v>
      </c>
      <c r="P90" s="23"/>
      <c r="Q90" s="13">
        <f>G28</f>
        <v>15</v>
      </c>
      <c r="R90" s="14">
        <f>G35</f>
        <v>22</v>
      </c>
      <c r="S90" s="14">
        <f>G16</f>
        <v>3</v>
      </c>
      <c r="T90" s="14">
        <f>G29</f>
        <v>16</v>
      </c>
      <c r="U90" s="15">
        <f>G22</f>
        <v>9</v>
      </c>
      <c r="V90" s="75">
        <f>Q90+R90+S90+T90+U90</f>
        <v>65</v>
      </c>
      <c r="W90" s="23"/>
      <c r="X90" s="13">
        <f>G25</f>
        <v>12</v>
      </c>
      <c r="Y90" s="14">
        <f>G37</f>
        <v>24</v>
      </c>
      <c r="Z90" s="14">
        <f>G16</f>
        <v>3</v>
      </c>
      <c r="AA90" s="14">
        <f>G29</f>
        <v>16</v>
      </c>
      <c r="AB90" s="15">
        <f>G23</f>
        <v>10</v>
      </c>
      <c r="AC90" s="75">
        <f>X90+Y90+Z90+AA90+AB90</f>
        <v>65</v>
      </c>
      <c r="AD90" s="9"/>
      <c r="AE90" s="336"/>
      <c r="AF90" s="5"/>
      <c r="AG90" s="13">
        <f>G36</f>
        <v>23</v>
      </c>
      <c r="AH90" s="14">
        <f>G19</f>
        <v>6</v>
      </c>
      <c r="AI90" s="14">
        <f>G17</f>
        <v>4</v>
      </c>
      <c r="AJ90" s="14">
        <f>G25</f>
        <v>12</v>
      </c>
      <c r="AK90" s="15">
        <f>G33</f>
        <v>20</v>
      </c>
      <c r="AL90" s="75">
        <f>AG90+AH90+AI90+AJ90+AK90</f>
        <v>65</v>
      </c>
      <c r="AM90" s="23"/>
      <c r="AN90" s="13">
        <f>G36</f>
        <v>23</v>
      </c>
      <c r="AO90" s="14">
        <f>G19</f>
        <v>6</v>
      </c>
      <c r="AP90" s="14">
        <f>G18</f>
        <v>5</v>
      </c>
      <c r="AQ90" s="14">
        <f>G25</f>
        <v>12</v>
      </c>
      <c r="AR90" s="15">
        <f>G32</f>
        <v>19</v>
      </c>
      <c r="AS90" s="75">
        <f>AN90+AO90+AP90+AQ90+AR90</f>
        <v>65</v>
      </c>
      <c r="AT90" s="23"/>
      <c r="AU90" s="13">
        <f>G36</f>
        <v>23</v>
      </c>
      <c r="AV90" s="14">
        <f>G19</f>
        <v>6</v>
      </c>
      <c r="AW90" s="14">
        <f>G15</f>
        <v>2</v>
      </c>
      <c r="AX90" s="14">
        <f>G27</f>
        <v>14</v>
      </c>
      <c r="AY90" s="15">
        <f>G33</f>
        <v>20</v>
      </c>
      <c r="AZ90" s="75">
        <f>AU90+AV90+AW90+AX90+AY90</f>
        <v>65</v>
      </c>
      <c r="BA90" s="9"/>
      <c r="BB90" s="336"/>
      <c r="BC90" s="5"/>
      <c r="BD90" s="13">
        <f>G32</f>
        <v>19</v>
      </c>
      <c r="BE90" s="14">
        <f>G35</f>
        <v>22</v>
      </c>
      <c r="BF90" s="14">
        <f>G16</f>
        <v>3</v>
      </c>
      <c r="BG90" s="14">
        <f>G24</f>
        <v>11</v>
      </c>
      <c r="BH90" s="15">
        <f>G23</f>
        <v>10</v>
      </c>
      <c r="BI90" s="75">
        <f>BD90+BE90+BF90+BG90+BH90</f>
        <v>65</v>
      </c>
      <c r="BJ90" s="23"/>
      <c r="BK90" s="13">
        <f>G33</f>
        <v>20</v>
      </c>
      <c r="BL90" s="14">
        <f>G35</f>
        <v>22</v>
      </c>
      <c r="BM90" s="14">
        <f>G16</f>
        <v>3</v>
      </c>
      <c r="BN90" s="14">
        <f>G24</f>
        <v>11</v>
      </c>
      <c r="BO90" s="15">
        <f>G22</f>
        <v>9</v>
      </c>
      <c r="BP90" s="75">
        <f>BK90+BL90+BM90+BN90+BO90</f>
        <v>65</v>
      </c>
      <c r="BQ90" s="23"/>
      <c r="BR90" s="13">
        <f>G30</f>
        <v>17</v>
      </c>
      <c r="BS90" s="14">
        <f>G37</f>
        <v>24</v>
      </c>
      <c r="BT90" s="14">
        <f>G16</f>
        <v>3</v>
      </c>
      <c r="BU90" s="14">
        <f>G24</f>
        <v>11</v>
      </c>
      <c r="BV90" s="15">
        <f>G23</f>
        <v>10</v>
      </c>
      <c r="BW90" s="75">
        <f>BR90+BS90+BT90+BU90+BV90</f>
        <v>65</v>
      </c>
      <c r="BX90" s="9"/>
      <c r="BY90" s="336"/>
      <c r="BZ90" s="5"/>
      <c r="CA90" s="13">
        <f>G36</f>
        <v>23</v>
      </c>
      <c r="CB90" s="14">
        <f>G19</f>
        <v>6</v>
      </c>
      <c r="CC90" s="14">
        <f>G17</f>
        <v>4</v>
      </c>
      <c r="CD90" s="14">
        <f>G30</f>
        <v>17</v>
      </c>
      <c r="CE90" s="15">
        <f>G28</f>
        <v>15</v>
      </c>
      <c r="CF90" s="75">
        <f>CA90+CB90+CC90+CD90+CE90</f>
        <v>65</v>
      </c>
      <c r="CG90" s="23"/>
      <c r="CH90" s="13">
        <f>G36</f>
        <v>23</v>
      </c>
      <c r="CI90" s="14">
        <f>G19</f>
        <v>6</v>
      </c>
      <c r="CJ90" s="14">
        <f>G18</f>
        <v>5</v>
      </c>
      <c r="CK90" s="14">
        <f>G30</f>
        <v>17</v>
      </c>
      <c r="CL90" s="15">
        <f>G27</f>
        <v>14</v>
      </c>
      <c r="CM90" s="75">
        <f>CH90+CI90+CJ90+CK90+CL90</f>
        <v>65</v>
      </c>
      <c r="CN90" s="23"/>
      <c r="CO90" s="13">
        <f>G36</f>
        <v>23</v>
      </c>
      <c r="CP90" s="14">
        <f>G19</f>
        <v>6</v>
      </c>
      <c r="CQ90" s="14">
        <f>G15</f>
        <v>2</v>
      </c>
      <c r="CR90" s="14">
        <f>G32</f>
        <v>19</v>
      </c>
      <c r="CS90" s="15">
        <f>G28</f>
        <v>15</v>
      </c>
      <c r="CT90" s="75">
        <f>CO90+CP90+CQ90+CR90+CS90</f>
        <v>65</v>
      </c>
      <c r="CU90" s="9"/>
      <c r="CV90" s="336"/>
      <c r="CW90" s="5"/>
      <c r="CX90" s="13">
        <f>G26</f>
        <v>13</v>
      </c>
      <c r="CY90" s="14">
        <f>G22</f>
        <v>9</v>
      </c>
      <c r="CZ90" s="14">
        <f>G34</f>
        <v>21</v>
      </c>
      <c r="DA90" s="14">
        <f>G15</f>
        <v>2</v>
      </c>
      <c r="DB90" s="15">
        <f>G33</f>
        <v>20</v>
      </c>
      <c r="DC90" s="75">
        <f>CX90+CY90+CZ90+DA90+DB90</f>
        <v>65</v>
      </c>
      <c r="DD90" s="23"/>
      <c r="DE90" s="13">
        <f>G26</f>
        <v>13</v>
      </c>
      <c r="DF90" s="14">
        <f>G23</f>
        <v>10</v>
      </c>
      <c r="DG90" s="14">
        <f>G34</f>
        <v>21</v>
      </c>
      <c r="DH90" s="14">
        <f>G15</f>
        <v>2</v>
      </c>
      <c r="DI90" s="15">
        <f>G32</f>
        <v>19</v>
      </c>
      <c r="DJ90" s="75">
        <f>DE90+DF90+DG90+DH90+DI90</f>
        <v>65</v>
      </c>
      <c r="DK90" s="23"/>
      <c r="DL90" s="13">
        <f>G26</f>
        <v>13</v>
      </c>
      <c r="DM90" s="14">
        <f>G20</f>
        <v>7</v>
      </c>
      <c r="DN90" s="14">
        <f>G34</f>
        <v>21</v>
      </c>
      <c r="DO90" s="14">
        <f>G17</f>
        <v>4</v>
      </c>
      <c r="DP90" s="15">
        <f>G33</f>
        <v>20</v>
      </c>
      <c r="DQ90" s="75">
        <f>DL90+DM90+DN90+DO90+DP90</f>
        <v>65</v>
      </c>
      <c r="DR90" s="9"/>
      <c r="DS90" s="336"/>
      <c r="DT90" s="5"/>
      <c r="DU90" s="13">
        <f>G37</f>
        <v>24</v>
      </c>
      <c r="DV90" s="14">
        <f>G15</f>
        <v>2</v>
      </c>
      <c r="DW90" s="14">
        <f>G19</f>
        <v>6</v>
      </c>
      <c r="DX90" s="14">
        <f>G26</f>
        <v>13</v>
      </c>
      <c r="DY90" s="15">
        <f>G33</f>
        <v>20</v>
      </c>
      <c r="DZ90" s="75">
        <f>DU90+DV90+DW90+DX90+DY90</f>
        <v>65</v>
      </c>
      <c r="EA90" s="23"/>
      <c r="EB90" s="13">
        <f>G38</f>
        <v>25</v>
      </c>
      <c r="EC90" s="14">
        <f>G15</f>
        <v>2</v>
      </c>
      <c r="ED90" s="14">
        <f>G19</f>
        <v>6</v>
      </c>
      <c r="EE90" s="14">
        <f>G26</f>
        <v>13</v>
      </c>
      <c r="EF90" s="15">
        <f>G32</f>
        <v>19</v>
      </c>
      <c r="EG90" s="75">
        <f>EB90+EC90+ED90+EE90+EF90</f>
        <v>65</v>
      </c>
      <c r="EH90" s="23"/>
      <c r="EI90" s="13">
        <f>G35</f>
        <v>22</v>
      </c>
      <c r="EJ90" s="14">
        <f>G17</f>
        <v>4</v>
      </c>
      <c r="EK90" s="14">
        <f>G19</f>
        <v>6</v>
      </c>
      <c r="EL90" s="14">
        <f>G26</f>
        <v>13</v>
      </c>
      <c r="EM90" s="15">
        <f>G33</f>
        <v>20</v>
      </c>
      <c r="EN90" s="75">
        <f>EI90+EJ90+EK90+EL90+EM90</f>
        <v>65</v>
      </c>
      <c r="EO90" s="9"/>
      <c r="EP90" s="336"/>
      <c r="EQ90" s="5"/>
      <c r="ER90" s="13">
        <f>G31</f>
        <v>18</v>
      </c>
      <c r="ES90" s="14">
        <f>G19</f>
        <v>6</v>
      </c>
      <c r="ET90" s="14">
        <f>G17</f>
        <v>4</v>
      </c>
      <c r="EU90" s="14">
        <f>G35</f>
        <v>22</v>
      </c>
      <c r="EV90" s="15">
        <f>G28</f>
        <v>15</v>
      </c>
      <c r="EW90" s="75">
        <f>ER90+ES90+ET90+EU90+EV90</f>
        <v>65</v>
      </c>
      <c r="EX90" s="23"/>
      <c r="EY90" s="13">
        <f>G31</f>
        <v>18</v>
      </c>
      <c r="EZ90" s="14">
        <f>G19</f>
        <v>6</v>
      </c>
      <c r="FA90" s="14">
        <f>G18</f>
        <v>5</v>
      </c>
      <c r="FB90" s="14">
        <f>G35</f>
        <v>22</v>
      </c>
      <c r="FC90" s="15">
        <f>G27</f>
        <v>14</v>
      </c>
      <c r="FD90" s="75">
        <f>EY90+EZ90+FA90+FB90+FC90</f>
        <v>65</v>
      </c>
      <c r="FE90" s="23"/>
      <c r="FF90" s="13">
        <f>G31</f>
        <v>18</v>
      </c>
      <c r="FG90" s="14">
        <f>G19</f>
        <v>6</v>
      </c>
      <c r="FH90" s="14">
        <f>G15</f>
        <v>2</v>
      </c>
      <c r="FI90" s="14">
        <f>G37</f>
        <v>24</v>
      </c>
      <c r="FJ90" s="15">
        <f>G28</f>
        <v>15</v>
      </c>
      <c r="FK90" s="75">
        <f>FF90+FG90+FH90+FI90+FJ90</f>
        <v>65</v>
      </c>
      <c r="FL90" s="9"/>
      <c r="FM90" s="336"/>
      <c r="FN90" s="5"/>
      <c r="FO90" s="13">
        <f>G33</f>
        <v>20</v>
      </c>
      <c r="FP90" s="14">
        <f>G37</f>
        <v>24</v>
      </c>
      <c r="FQ90" s="14">
        <f>G16</f>
        <v>3</v>
      </c>
      <c r="FR90" s="14">
        <f>G19</f>
        <v>6</v>
      </c>
      <c r="FS90" s="15">
        <f>G25</f>
        <v>12</v>
      </c>
      <c r="FT90" s="75">
        <f>FO90+FP90+FQ90+FR90+FS90</f>
        <v>65</v>
      </c>
      <c r="FU90" s="23"/>
      <c r="FV90" s="13">
        <f>G33</f>
        <v>20</v>
      </c>
      <c r="FW90" s="14">
        <f>G35</f>
        <v>22</v>
      </c>
      <c r="FX90" s="14">
        <f>G16</f>
        <v>3</v>
      </c>
      <c r="FY90" s="14">
        <f>G19</f>
        <v>6</v>
      </c>
      <c r="FZ90" s="15">
        <f>G27</f>
        <v>14</v>
      </c>
      <c r="GA90" s="75">
        <f>FV90+FW90+FX90+FY90+FZ90</f>
        <v>65</v>
      </c>
      <c r="GB90" s="23"/>
      <c r="GC90" s="13">
        <f>G30</f>
        <v>17</v>
      </c>
      <c r="GD90" s="14">
        <f>G37</f>
        <v>24</v>
      </c>
      <c r="GE90" s="14">
        <f>G16</f>
        <v>3</v>
      </c>
      <c r="GF90" s="14">
        <f>G19</f>
        <v>6</v>
      </c>
      <c r="GG90" s="15">
        <f>G28</f>
        <v>15</v>
      </c>
      <c r="GH90" s="75">
        <f>GC90+GD90+GE90+GF90+GG90</f>
        <v>65</v>
      </c>
      <c r="GI90" s="9"/>
      <c r="GJ90" s="336"/>
      <c r="GK90" s="5"/>
      <c r="GL90" s="13">
        <f>G32</f>
        <v>19</v>
      </c>
      <c r="GM90" s="14">
        <f>G15</f>
        <v>2</v>
      </c>
      <c r="GN90" s="14">
        <f>G24</f>
        <v>11</v>
      </c>
      <c r="GO90" s="14">
        <f>G21</f>
        <v>8</v>
      </c>
      <c r="GP90" s="15">
        <f>G38</f>
        <v>25</v>
      </c>
      <c r="GQ90" s="75">
        <f>GL90+GM90+GN90+GO90+GP90</f>
        <v>65</v>
      </c>
      <c r="GR90" s="23"/>
      <c r="GS90" s="13">
        <f>G33</f>
        <v>20</v>
      </c>
      <c r="GT90" s="14">
        <f>G15</f>
        <v>2</v>
      </c>
      <c r="GU90" s="14">
        <f>G24</f>
        <v>11</v>
      </c>
      <c r="GV90" s="14">
        <f>G21</f>
        <v>8</v>
      </c>
      <c r="GW90" s="15">
        <f>G37</f>
        <v>24</v>
      </c>
      <c r="GX90" s="75">
        <f>GS90+GT90+GU90+GV90+GW90</f>
        <v>65</v>
      </c>
      <c r="GY90" s="23"/>
      <c r="GZ90" s="13">
        <f>G30</f>
        <v>17</v>
      </c>
      <c r="HA90" s="14">
        <f>G17</f>
        <v>4</v>
      </c>
      <c r="HB90" s="14">
        <f>G24</f>
        <v>11</v>
      </c>
      <c r="HC90" s="14">
        <f>G21</f>
        <v>8</v>
      </c>
      <c r="HD90" s="15">
        <f>G38</f>
        <v>25</v>
      </c>
      <c r="HE90" s="75">
        <f>GZ90+HA90+HB90+HC90+HD90</f>
        <v>65</v>
      </c>
      <c r="HF90" s="9"/>
      <c r="HG90" s="336"/>
      <c r="HH90" s="5"/>
      <c r="HI90" s="13">
        <f>G36</f>
        <v>23</v>
      </c>
      <c r="HJ90" s="14">
        <f>G24</f>
        <v>11</v>
      </c>
      <c r="HK90" s="14">
        <f>G17</f>
        <v>4</v>
      </c>
      <c r="HL90" s="14">
        <f>G30</f>
        <v>17</v>
      </c>
      <c r="HM90" s="15">
        <f>G23</f>
        <v>10</v>
      </c>
      <c r="HN90" s="75">
        <f>HI90+HJ90+HK90+HL90+HM90</f>
        <v>65</v>
      </c>
      <c r="HO90" s="23"/>
      <c r="HP90" s="13">
        <f>G36</f>
        <v>23</v>
      </c>
      <c r="HQ90" s="14">
        <f>G24</f>
        <v>11</v>
      </c>
      <c r="HR90" s="14">
        <f>G18</f>
        <v>5</v>
      </c>
      <c r="HS90" s="14">
        <f>G30</f>
        <v>17</v>
      </c>
      <c r="HT90" s="15">
        <f>G22</f>
        <v>9</v>
      </c>
      <c r="HU90" s="75">
        <f>HP90+HQ90+HR90+HS90+HT90</f>
        <v>65</v>
      </c>
      <c r="HV90" s="23"/>
      <c r="HW90" s="13">
        <f>G36</f>
        <v>23</v>
      </c>
      <c r="HX90" s="14">
        <f>G24</f>
        <v>11</v>
      </c>
      <c r="HY90" s="14">
        <f>G15</f>
        <v>2</v>
      </c>
      <c r="HZ90" s="14">
        <f>G32</f>
        <v>19</v>
      </c>
      <c r="IA90" s="15">
        <f>G23</f>
        <v>10</v>
      </c>
      <c r="IB90" s="75">
        <f>HW90+HX90+HY90+HZ90+IA90</f>
        <v>65</v>
      </c>
      <c r="IC90" s="9"/>
      <c r="ID90" s="336"/>
      <c r="IE90" s="5"/>
      <c r="IF90" s="13">
        <f>G27</f>
        <v>14</v>
      </c>
      <c r="IG90" s="14">
        <f>G15</f>
        <v>2</v>
      </c>
      <c r="IH90" s="14">
        <f>G29</f>
        <v>16</v>
      </c>
      <c r="II90" s="14">
        <f>G21</f>
        <v>8</v>
      </c>
      <c r="IJ90" s="15">
        <f>G38</f>
        <v>25</v>
      </c>
      <c r="IK90" s="75">
        <f>IF90+IG90+IH90+II90+IJ90</f>
        <v>65</v>
      </c>
      <c r="IL90" s="23"/>
      <c r="IM90" s="13">
        <f>G28</f>
        <v>15</v>
      </c>
      <c r="IN90" s="14">
        <f>G15</f>
        <v>2</v>
      </c>
      <c r="IO90" s="14">
        <f>G29</f>
        <v>16</v>
      </c>
      <c r="IP90" s="14">
        <f>G21</f>
        <v>8</v>
      </c>
      <c r="IQ90" s="15">
        <f>G37</f>
        <v>24</v>
      </c>
      <c r="IR90" s="75">
        <f>IM90+IN90+IO90+IP90+IQ90</f>
        <v>65</v>
      </c>
      <c r="IS90" s="23"/>
      <c r="IT90" s="13">
        <f>G25</f>
        <v>12</v>
      </c>
      <c r="IU90" s="14">
        <f>G17</f>
        <v>4</v>
      </c>
      <c r="IV90" s="14">
        <f>G29</f>
        <v>16</v>
      </c>
      <c r="IW90" s="14">
        <f>G21</f>
        <v>8</v>
      </c>
      <c r="IX90" s="15">
        <f>G38</f>
        <v>25</v>
      </c>
      <c r="IY90" s="75">
        <f>IT90+IU90+IV90+IW90+IX90</f>
        <v>65</v>
      </c>
      <c r="IZ90" s="9"/>
      <c r="JA90" s="336"/>
      <c r="JB90" s="5"/>
      <c r="JC90" s="13">
        <f>G27</f>
        <v>14</v>
      </c>
      <c r="JD90" s="14">
        <f>G35</f>
        <v>22</v>
      </c>
      <c r="JE90" s="14">
        <f>G16</f>
        <v>3</v>
      </c>
      <c r="JF90" s="14">
        <f>G19</f>
        <v>6</v>
      </c>
      <c r="JG90" s="15">
        <f>G33</f>
        <v>20</v>
      </c>
      <c r="JH90" s="75">
        <f>JC90+JD90+JE90+JF90+JG90</f>
        <v>65</v>
      </c>
      <c r="JI90" s="23"/>
      <c r="JJ90" s="13">
        <f>G28</f>
        <v>15</v>
      </c>
      <c r="JK90" s="14">
        <f>G35</f>
        <v>22</v>
      </c>
      <c r="JL90" s="14">
        <f>G16</f>
        <v>3</v>
      </c>
      <c r="JM90" s="14">
        <f>G19</f>
        <v>6</v>
      </c>
      <c r="JN90" s="15">
        <f>G32</f>
        <v>19</v>
      </c>
      <c r="JO90" s="75">
        <f>JJ90+JK90+JL90+JM90+JN90</f>
        <v>65</v>
      </c>
      <c r="JP90" s="23"/>
      <c r="JQ90" s="13">
        <f>G25</f>
        <v>12</v>
      </c>
      <c r="JR90" s="14">
        <f>G37</f>
        <v>24</v>
      </c>
      <c r="JS90" s="14">
        <f>G16</f>
        <v>3</v>
      </c>
      <c r="JT90" s="14">
        <f>G19</f>
        <v>6</v>
      </c>
      <c r="JU90" s="15">
        <f>G33</f>
        <v>20</v>
      </c>
      <c r="JV90" s="75">
        <f>JQ90+JR90+JS90+JT90+JU90</f>
        <v>65</v>
      </c>
      <c r="JW90" s="9"/>
      <c r="JX90" s="336"/>
      <c r="JY90" s="5"/>
      <c r="JZ90" s="13">
        <f>G36</f>
        <v>23</v>
      </c>
      <c r="KA90" s="14">
        <f>G29</f>
        <v>16</v>
      </c>
      <c r="KB90" s="14">
        <f>G17</f>
        <v>4</v>
      </c>
      <c r="KC90" s="14">
        <f>G25</f>
        <v>12</v>
      </c>
      <c r="KD90" s="15">
        <f>G23</f>
        <v>10</v>
      </c>
      <c r="KE90" s="75">
        <f>JZ90+KA90+KB90+KC90+KD90</f>
        <v>65</v>
      </c>
      <c r="KF90" s="23"/>
      <c r="KG90" s="13">
        <f>G36</f>
        <v>23</v>
      </c>
      <c r="KH90" s="14">
        <f>G29</f>
        <v>16</v>
      </c>
      <c r="KI90" s="14">
        <f>G18</f>
        <v>5</v>
      </c>
      <c r="KJ90" s="14">
        <f>G25</f>
        <v>12</v>
      </c>
      <c r="KK90" s="15">
        <f>G22</f>
        <v>9</v>
      </c>
      <c r="KL90" s="75">
        <f>KG90+KH90+KI90+KJ90+KK90</f>
        <v>65</v>
      </c>
      <c r="KM90" s="23"/>
      <c r="KN90" s="13">
        <f>G36</f>
        <v>23</v>
      </c>
      <c r="KO90" s="14">
        <f>G29</f>
        <v>16</v>
      </c>
      <c r="KP90" s="14">
        <f>G15</f>
        <v>2</v>
      </c>
      <c r="KQ90" s="14">
        <f>G27</f>
        <v>14</v>
      </c>
      <c r="KR90" s="15">
        <f>G23</f>
        <v>10</v>
      </c>
      <c r="KS90" s="75">
        <f>KN90+KO90+KP90+KQ90+KR90</f>
        <v>65</v>
      </c>
      <c r="KT90" s="9"/>
      <c r="KU90" s="336"/>
      <c r="KV90" s="5"/>
      <c r="KW90" s="13">
        <f>G31</f>
        <v>18</v>
      </c>
      <c r="KX90" s="14">
        <f>G27</f>
        <v>14</v>
      </c>
      <c r="KY90" s="14">
        <f>G34</f>
        <v>21</v>
      </c>
      <c r="KZ90" s="14">
        <f>G15</f>
        <v>2</v>
      </c>
      <c r="LA90" s="15">
        <f>G23</f>
        <v>10</v>
      </c>
      <c r="LB90" s="75">
        <f>KW90+KX90+KY90+KZ90+LA90</f>
        <v>65</v>
      </c>
      <c r="LC90" s="23"/>
      <c r="LD90" s="13">
        <f>G31</f>
        <v>18</v>
      </c>
      <c r="LE90" s="14">
        <f>G28</f>
        <v>15</v>
      </c>
      <c r="LF90" s="14">
        <f>G34</f>
        <v>21</v>
      </c>
      <c r="LG90" s="14">
        <f>G15</f>
        <v>2</v>
      </c>
      <c r="LH90" s="15">
        <f>G22</f>
        <v>9</v>
      </c>
      <c r="LI90" s="75">
        <f>LD90+LE90+LF90+LG90+LH90</f>
        <v>65</v>
      </c>
      <c r="LJ90" s="23"/>
      <c r="LK90" s="13">
        <f>G31</f>
        <v>18</v>
      </c>
      <c r="LL90" s="14">
        <f>G25</f>
        <v>12</v>
      </c>
      <c r="LM90" s="14">
        <f>G34</f>
        <v>21</v>
      </c>
      <c r="LN90" s="14">
        <f>G17</f>
        <v>4</v>
      </c>
      <c r="LO90" s="15">
        <f>G23</f>
        <v>10</v>
      </c>
      <c r="LP90" s="75">
        <f>LK90+LL90+LM90+LN90+LO90</f>
        <v>65</v>
      </c>
      <c r="LQ90" s="9"/>
      <c r="LR90" s="336"/>
      <c r="LS90" s="5"/>
      <c r="LT90" s="13">
        <f>G21</f>
        <v>8</v>
      </c>
      <c r="LU90" s="14">
        <f>G27</f>
        <v>14</v>
      </c>
      <c r="LV90" s="14">
        <f>G34</f>
        <v>21</v>
      </c>
      <c r="LW90" s="14">
        <f>G15</f>
        <v>2</v>
      </c>
      <c r="LX90" s="15">
        <f>G33</f>
        <v>20</v>
      </c>
      <c r="LY90" s="75">
        <f>LT90+LU90+LV90+LW90+LX90</f>
        <v>65</v>
      </c>
      <c r="LZ90" s="23"/>
      <c r="MA90" s="13">
        <f>G21</f>
        <v>8</v>
      </c>
      <c r="MB90" s="14">
        <f>G28</f>
        <v>15</v>
      </c>
      <c r="MC90" s="14">
        <f>G34</f>
        <v>21</v>
      </c>
      <c r="MD90" s="14">
        <f>G15</f>
        <v>2</v>
      </c>
      <c r="ME90" s="15">
        <f>G32</f>
        <v>19</v>
      </c>
      <c r="MF90" s="75">
        <f>MA90+MB90+MC90+MD90+ME90</f>
        <v>65</v>
      </c>
      <c r="MG90" s="23"/>
      <c r="MH90" s="13">
        <f>G21</f>
        <v>8</v>
      </c>
      <c r="MI90" s="14">
        <f>G25</f>
        <v>12</v>
      </c>
      <c r="MJ90" s="14">
        <f>G34</f>
        <v>21</v>
      </c>
      <c r="MK90" s="14">
        <f>G17</f>
        <v>4</v>
      </c>
      <c r="ML90" s="15">
        <f>G33</f>
        <v>20</v>
      </c>
      <c r="MM90" s="75">
        <f>MH90+MI90+MJ90+MK90+ML90</f>
        <v>65</v>
      </c>
      <c r="MN90" s="9"/>
      <c r="MO90" s="336"/>
      <c r="MP90" s="5"/>
      <c r="MQ90" s="13">
        <f>G21</f>
        <v>8</v>
      </c>
      <c r="MR90" s="14">
        <f>G24</f>
        <v>11</v>
      </c>
      <c r="MS90" s="14">
        <f>G17</f>
        <v>4</v>
      </c>
      <c r="MT90" s="14">
        <f>G35</f>
        <v>22</v>
      </c>
      <c r="MU90" s="15">
        <f>G33</f>
        <v>20</v>
      </c>
      <c r="MV90" s="75">
        <f>MQ90+MR90+MS90+MT90+MU90</f>
        <v>65</v>
      </c>
      <c r="MW90" s="23"/>
      <c r="MX90" s="13">
        <f>G21</f>
        <v>8</v>
      </c>
      <c r="MY90" s="14">
        <f>G24</f>
        <v>11</v>
      </c>
      <c r="MZ90" s="14">
        <f>G18</f>
        <v>5</v>
      </c>
      <c r="NA90" s="14">
        <f>G35</f>
        <v>22</v>
      </c>
      <c r="NB90" s="15">
        <f>G32</f>
        <v>19</v>
      </c>
      <c r="NC90" s="75">
        <f>MX90+MY90+MZ90+NA90+NB90</f>
        <v>65</v>
      </c>
      <c r="ND90" s="23"/>
      <c r="NE90" s="13">
        <f>G21</f>
        <v>8</v>
      </c>
      <c r="NF90" s="14">
        <f>G24</f>
        <v>11</v>
      </c>
      <c r="NG90" s="14">
        <f>G15</f>
        <v>2</v>
      </c>
      <c r="NH90" s="14">
        <f>G37</f>
        <v>24</v>
      </c>
      <c r="NI90" s="15">
        <f>G33</f>
        <v>20</v>
      </c>
      <c r="NJ90" s="75">
        <f>NE90+NF90+NG90+NH90+NI90</f>
        <v>65</v>
      </c>
      <c r="NK90" s="9"/>
      <c r="NL90" s="336"/>
      <c r="NM90" s="5"/>
      <c r="NN90" s="13">
        <f>G37</f>
        <v>24</v>
      </c>
      <c r="NO90" s="14">
        <f>G20</f>
        <v>7</v>
      </c>
      <c r="NP90" s="14">
        <f>G16</f>
        <v>3</v>
      </c>
      <c r="NQ90" s="14">
        <f>G29</f>
        <v>16</v>
      </c>
      <c r="NR90" s="15">
        <f>G28</f>
        <v>15</v>
      </c>
      <c r="NS90" s="75">
        <f>NN90+NO90+NP90+NQ90+NR90</f>
        <v>65</v>
      </c>
      <c r="NT90" s="23"/>
      <c r="NU90" s="13">
        <f>G38</f>
        <v>25</v>
      </c>
      <c r="NV90" s="14">
        <f>G20</f>
        <v>7</v>
      </c>
      <c r="NW90" s="14">
        <f>G16</f>
        <v>3</v>
      </c>
      <c r="NX90" s="14">
        <f>G29</f>
        <v>16</v>
      </c>
      <c r="NY90" s="15">
        <f>G27</f>
        <v>14</v>
      </c>
      <c r="NZ90" s="75">
        <f>NU90+NV90+NW90+NX90+NY90</f>
        <v>65</v>
      </c>
      <c r="OA90" s="23"/>
      <c r="OB90" s="13">
        <f>G35</f>
        <v>22</v>
      </c>
      <c r="OC90" s="14">
        <f>G22</f>
        <v>9</v>
      </c>
      <c r="OD90" s="14">
        <f>G16</f>
        <v>3</v>
      </c>
      <c r="OE90" s="14">
        <f>G29</f>
        <v>16</v>
      </c>
      <c r="OF90" s="15">
        <f>G28</f>
        <v>15</v>
      </c>
      <c r="OG90" s="75">
        <f>OB90+OC90+OD90+OE90+OF90</f>
        <v>65</v>
      </c>
      <c r="OH90" s="9"/>
      <c r="OI90" s="336"/>
      <c r="OJ90" s="5"/>
      <c r="OK90" s="13">
        <f>G37</f>
        <v>24</v>
      </c>
      <c r="OL90" s="14">
        <f>G15</f>
        <v>2</v>
      </c>
      <c r="OM90" s="14">
        <f>G24</f>
        <v>11</v>
      </c>
      <c r="ON90" s="14">
        <f>G31</f>
        <v>18</v>
      </c>
      <c r="OO90" s="15">
        <f>G23</f>
        <v>10</v>
      </c>
      <c r="OP90" s="75">
        <f>OK90+OL90+OM90+ON90+OO90</f>
        <v>65</v>
      </c>
      <c r="OQ90" s="23"/>
      <c r="OR90" s="13">
        <f>G38</f>
        <v>25</v>
      </c>
      <c r="OS90" s="14">
        <f>G15</f>
        <v>2</v>
      </c>
      <c r="OT90" s="14">
        <f>G24</f>
        <v>11</v>
      </c>
      <c r="OU90" s="14">
        <f>G31</f>
        <v>18</v>
      </c>
      <c r="OV90" s="15">
        <f>G22</f>
        <v>9</v>
      </c>
      <c r="OW90" s="75">
        <f>OR90+OS90+OT90+OU90+OV90</f>
        <v>65</v>
      </c>
      <c r="OX90" s="23"/>
      <c r="OY90" s="13">
        <f>G35</f>
        <v>22</v>
      </c>
      <c r="OZ90" s="14">
        <f>G17</f>
        <v>4</v>
      </c>
      <c r="PA90" s="14">
        <f>G24</f>
        <v>11</v>
      </c>
      <c r="PB90" s="14">
        <f>G31</f>
        <v>18</v>
      </c>
      <c r="PC90" s="15">
        <f>G23</f>
        <v>10</v>
      </c>
      <c r="PD90" s="75">
        <f>OY90+OZ90+PA90+PB90+PC90</f>
        <v>65</v>
      </c>
      <c r="PE90" s="9"/>
      <c r="PF90" s="336"/>
      <c r="PG90" s="5"/>
      <c r="PH90" s="13">
        <f>G37</f>
        <v>24</v>
      </c>
      <c r="PI90" s="14">
        <f>G30</f>
        <v>17</v>
      </c>
      <c r="PJ90" s="14">
        <f>G16</f>
        <v>3</v>
      </c>
      <c r="PK90" s="14">
        <f>G19</f>
        <v>6</v>
      </c>
      <c r="PL90" s="15">
        <f>G28</f>
        <v>15</v>
      </c>
      <c r="PM90" s="75">
        <f>PH90+PI90+PJ90+PK90+PL90</f>
        <v>65</v>
      </c>
      <c r="PN90" s="23"/>
      <c r="PO90" s="13">
        <f>G38</f>
        <v>25</v>
      </c>
      <c r="PP90" s="14">
        <f>G30</f>
        <v>17</v>
      </c>
      <c r="PQ90" s="14">
        <f>G16</f>
        <v>3</v>
      </c>
      <c r="PR90" s="14">
        <f>G19</f>
        <v>6</v>
      </c>
      <c r="PS90" s="15">
        <f>G27</f>
        <v>14</v>
      </c>
      <c r="PT90" s="75">
        <f>PO90+PP90+PQ90+PR90+PS90</f>
        <v>65</v>
      </c>
      <c r="PU90" s="23"/>
      <c r="PV90" s="13">
        <f>G35</f>
        <v>22</v>
      </c>
      <c r="PW90" s="14">
        <f>G32</f>
        <v>19</v>
      </c>
      <c r="PX90" s="14">
        <f>G16</f>
        <v>3</v>
      </c>
      <c r="PY90" s="14">
        <f>G19</f>
        <v>6</v>
      </c>
      <c r="PZ90" s="15">
        <f>G28</f>
        <v>15</v>
      </c>
      <c r="QA90" s="75">
        <f>PV90+PW90+PX90+PY90+PZ90</f>
        <v>65</v>
      </c>
      <c r="QB90" s="9"/>
      <c r="QC90" s="336"/>
      <c r="QD90" s="5"/>
      <c r="QE90" s="13">
        <f>G31</f>
        <v>18</v>
      </c>
      <c r="QF90" s="14">
        <f>G24</f>
        <v>11</v>
      </c>
      <c r="QG90" s="14">
        <f>G17</f>
        <v>4</v>
      </c>
      <c r="QH90" s="14">
        <f>G35</f>
        <v>22</v>
      </c>
      <c r="QI90" s="15">
        <f>G23</f>
        <v>10</v>
      </c>
      <c r="QJ90" s="75">
        <f>QE90+QF90+QG90+QH90+QI90</f>
        <v>65</v>
      </c>
      <c r="QK90" s="23"/>
      <c r="QL90" s="13">
        <f>G31</f>
        <v>18</v>
      </c>
      <c r="QM90" s="14">
        <f>G24</f>
        <v>11</v>
      </c>
      <c r="QN90" s="14">
        <f>G18</f>
        <v>5</v>
      </c>
      <c r="QO90" s="14">
        <f>G35</f>
        <v>22</v>
      </c>
      <c r="QP90" s="15">
        <f>G22</f>
        <v>9</v>
      </c>
      <c r="QQ90" s="75">
        <f>QL90+QM90+QN90+QO90+QP90</f>
        <v>65</v>
      </c>
      <c r="QR90" s="23"/>
      <c r="QS90" s="13">
        <f>G31</f>
        <v>18</v>
      </c>
      <c r="QT90" s="14">
        <f>G24</f>
        <v>11</v>
      </c>
      <c r="QU90" s="14">
        <f>G15</f>
        <v>2</v>
      </c>
      <c r="QV90" s="14">
        <f>G37</f>
        <v>24</v>
      </c>
      <c r="QW90" s="15">
        <f>G23</f>
        <v>10</v>
      </c>
      <c r="QX90" s="75">
        <f>QS90+QT90+QU90+QV90+QW90</f>
        <v>65</v>
      </c>
      <c r="QY90" s="9"/>
      <c r="QZ90" s="336"/>
      <c r="RA90" s="5"/>
      <c r="RB90" s="13">
        <f>G31</f>
        <v>18</v>
      </c>
      <c r="RC90" s="14">
        <f>G37</f>
        <v>24</v>
      </c>
      <c r="RD90" s="14">
        <f>G24</f>
        <v>11</v>
      </c>
      <c r="RE90" s="14">
        <f>G15</f>
        <v>2</v>
      </c>
      <c r="RF90" s="15">
        <f>G23</f>
        <v>10</v>
      </c>
      <c r="RG90" s="75">
        <f>RB90+RC90+RD90+RE90+RF90</f>
        <v>65</v>
      </c>
      <c r="RH90" s="23"/>
      <c r="RI90" s="13">
        <f>G31</f>
        <v>18</v>
      </c>
      <c r="RJ90" s="14">
        <f>G38</f>
        <v>25</v>
      </c>
      <c r="RK90" s="14">
        <f>G24</f>
        <v>11</v>
      </c>
      <c r="RL90" s="14">
        <f>G15</f>
        <v>2</v>
      </c>
      <c r="RM90" s="15">
        <f>G22</f>
        <v>9</v>
      </c>
      <c r="RN90" s="75">
        <f>RI90+RJ90+RK90+RL90+RM90</f>
        <v>65</v>
      </c>
      <c r="RO90" s="23"/>
      <c r="RP90" s="13">
        <f>G31</f>
        <v>18</v>
      </c>
      <c r="RQ90" s="14">
        <f>G35</f>
        <v>22</v>
      </c>
      <c r="RR90" s="14">
        <f>G24</f>
        <v>11</v>
      </c>
      <c r="RS90" s="14">
        <f>G17</f>
        <v>4</v>
      </c>
      <c r="RT90" s="15">
        <f>G23</f>
        <v>10</v>
      </c>
      <c r="RU90" s="75">
        <f>RP90+RQ90+RR90+RS90+RT90</f>
        <v>65</v>
      </c>
      <c r="RV90" s="9"/>
      <c r="RW90" s="336"/>
      <c r="RX90" s="5"/>
      <c r="RY90" s="13">
        <f>G21</f>
        <v>8</v>
      </c>
      <c r="RZ90" s="14">
        <f>G37</f>
        <v>24</v>
      </c>
      <c r="SA90" s="14">
        <f>G24</f>
        <v>11</v>
      </c>
      <c r="SB90" s="14">
        <f>G15</f>
        <v>2</v>
      </c>
      <c r="SC90" s="15">
        <f>G33</f>
        <v>20</v>
      </c>
      <c r="SD90" s="75">
        <f>RY90+RZ90+SA90+SB90+SC90</f>
        <v>65</v>
      </c>
      <c r="SE90" s="23"/>
      <c r="SF90" s="13">
        <f>G21</f>
        <v>8</v>
      </c>
      <c r="SG90" s="14">
        <f>G38</f>
        <v>25</v>
      </c>
      <c r="SH90" s="14">
        <f>G24</f>
        <v>11</v>
      </c>
      <c r="SI90" s="14">
        <f>G15</f>
        <v>2</v>
      </c>
      <c r="SJ90" s="15">
        <f>G32</f>
        <v>19</v>
      </c>
      <c r="SK90" s="75">
        <f>SF90+SG90+SH90+SI90+SJ90</f>
        <v>65</v>
      </c>
      <c r="SL90" s="23"/>
      <c r="SM90" s="13">
        <f>G21</f>
        <v>8</v>
      </c>
      <c r="SN90" s="14">
        <f>G35</f>
        <v>22</v>
      </c>
      <c r="SO90" s="14">
        <f>G24</f>
        <v>11</v>
      </c>
      <c r="SP90" s="14">
        <f>G17</f>
        <v>4</v>
      </c>
      <c r="SQ90" s="15">
        <f>G33</f>
        <v>20</v>
      </c>
      <c r="SR90" s="75">
        <f>SM90+SN90+SO90+SP90+SQ90</f>
        <v>65</v>
      </c>
      <c r="SS90" s="9"/>
      <c r="ST90" s="336"/>
      <c r="SU90" s="5"/>
      <c r="SV90" s="13">
        <f>G21</f>
        <v>8</v>
      </c>
      <c r="SW90" s="14">
        <f>G34</f>
        <v>21</v>
      </c>
      <c r="SX90" s="14">
        <f>G17</f>
        <v>4</v>
      </c>
      <c r="SY90" s="14">
        <f>G25</f>
        <v>12</v>
      </c>
      <c r="SZ90" s="15">
        <f>G33</f>
        <v>20</v>
      </c>
      <c r="TA90" s="75">
        <f>SV90+SW90+SX90+SY90+SZ90</f>
        <v>65</v>
      </c>
      <c r="TB90" s="23"/>
      <c r="TC90" s="13">
        <f>G21</f>
        <v>8</v>
      </c>
      <c r="TD90" s="14">
        <f>G34</f>
        <v>21</v>
      </c>
      <c r="TE90" s="14">
        <f>G18</f>
        <v>5</v>
      </c>
      <c r="TF90" s="14">
        <f>G25</f>
        <v>12</v>
      </c>
      <c r="TG90" s="15">
        <f>G32</f>
        <v>19</v>
      </c>
      <c r="TH90" s="75">
        <f>TC90+TD90+TE90+TF90+TG90</f>
        <v>65</v>
      </c>
      <c r="TI90" s="23"/>
      <c r="TJ90" s="13">
        <f>G21</f>
        <v>8</v>
      </c>
      <c r="TK90" s="14">
        <f>G34</f>
        <v>21</v>
      </c>
      <c r="TL90" s="14">
        <f>G15</f>
        <v>2</v>
      </c>
      <c r="TM90" s="14">
        <f>G27</f>
        <v>14</v>
      </c>
      <c r="TN90" s="15">
        <f>G33</f>
        <v>20</v>
      </c>
      <c r="TO90" s="75">
        <f>TJ90+TK90+TL90+TM90+TN90</f>
        <v>65</v>
      </c>
      <c r="TP90" s="9"/>
      <c r="TQ90" s="336"/>
      <c r="TR90" s="5"/>
      <c r="TS90" s="13">
        <f>G27</f>
        <v>14</v>
      </c>
      <c r="TT90" s="14">
        <f>G15</f>
        <v>2</v>
      </c>
      <c r="TU90" s="14">
        <f>G34</f>
        <v>21</v>
      </c>
      <c r="TV90" s="14">
        <f>G31</f>
        <v>18</v>
      </c>
      <c r="TW90" s="15">
        <f>G23</f>
        <v>10</v>
      </c>
      <c r="TX90" s="75">
        <f>TS90+TT90+TU90+TV90+TW90</f>
        <v>65</v>
      </c>
      <c r="TY90" s="23"/>
      <c r="TZ90" s="13">
        <f>G28</f>
        <v>15</v>
      </c>
      <c r="UA90" s="14">
        <f>G15</f>
        <v>2</v>
      </c>
      <c r="UB90" s="14">
        <f>G34</f>
        <v>21</v>
      </c>
      <c r="UC90" s="14">
        <f>G31</f>
        <v>18</v>
      </c>
      <c r="UD90" s="15">
        <f>G22</f>
        <v>9</v>
      </c>
      <c r="UE90" s="75">
        <f>TZ90+UA90+UB90+UC90+UD90</f>
        <v>65</v>
      </c>
      <c r="UF90" s="23"/>
      <c r="UG90" s="13">
        <f>G25</f>
        <v>12</v>
      </c>
      <c r="UH90" s="14">
        <f>G17</f>
        <v>4</v>
      </c>
      <c r="UI90" s="14">
        <f>G34</f>
        <v>21</v>
      </c>
      <c r="UJ90" s="14">
        <f>G31</f>
        <v>18</v>
      </c>
      <c r="UK90" s="15">
        <f>G23</f>
        <v>10</v>
      </c>
      <c r="UL90" s="75">
        <f>UG90+UH90+UI90+UJ90+UK90</f>
        <v>65</v>
      </c>
      <c r="UM90" s="9"/>
      <c r="UN90" s="336"/>
      <c r="UO90" s="5"/>
      <c r="UP90" s="13">
        <f>G27</f>
        <v>14</v>
      </c>
      <c r="UQ90" s="14">
        <f>G20</f>
        <v>7</v>
      </c>
      <c r="UR90" s="14">
        <f>G16</f>
        <v>3</v>
      </c>
      <c r="US90" s="14">
        <f>G29</f>
        <v>16</v>
      </c>
      <c r="UT90" s="15">
        <f>G38</f>
        <v>25</v>
      </c>
      <c r="UU90" s="75">
        <f>UP90+UQ90+UR90+US90+UT90</f>
        <v>65</v>
      </c>
      <c r="UV90" s="23"/>
      <c r="UW90" s="13">
        <f>G28</f>
        <v>15</v>
      </c>
      <c r="UX90" s="14">
        <f>G20</f>
        <v>7</v>
      </c>
      <c r="UY90" s="14">
        <f>G16</f>
        <v>3</v>
      </c>
      <c r="UZ90" s="14">
        <f>G29</f>
        <v>16</v>
      </c>
      <c r="VA90" s="15">
        <f>G37</f>
        <v>24</v>
      </c>
      <c r="VB90" s="75">
        <f>UW90+UX90+UY90+UZ90+VA90</f>
        <v>65</v>
      </c>
      <c r="VC90" s="23"/>
      <c r="VD90" s="13">
        <f>G25</f>
        <v>12</v>
      </c>
      <c r="VE90" s="14">
        <f>G22</f>
        <v>9</v>
      </c>
      <c r="VF90" s="14">
        <f>G16</f>
        <v>3</v>
      </c>
      <c r="VG90" s="14">
        <f>G29</f>
        <v>16</v>
      </c>
      <c r="VH90" s="15">
        <f>G38</f>
        <v>25</v>
      </c>
      <c r="VI90" s="75">
        <f>VD90+VE90+VF90+VG90+VH90</f>
        <v>65</v>
      </c>
      <c r="VJ90" s="9"/>
      <c r="VK90" s="336"/>
      <c r="VL90" s="5"/>
      <c r="VM90" s="13">
        <f>G27</f>
        <v>14</v>
      </c>
      <c r="VN90" s="14">
        <f>G15</f>
        <v>2</v>
      </c>
      <c r="VO90" s="14">
        <f>G34</f>
        <v>21</v>
      </c>
      <c r="VP90" s="14">
        <f>G21</f>
        <v>8</v>
      </c>
      <c r="VQ90" s="15">
        <f>G33</f>
        <v>20</v>
      </c>
      <c r="VR90" s="75">
        <f>VM90+VN90+VO90+VP90+VQ90</f>
        <v>65</v>
      </c>
      <c r="VS90" s="23"/>
      <c r="VT90" s="13">
        <f>G28</f>
        <v>15</v>
      </c>
      <c r="VU90" s="14">
        <f>G15</f>
        <v>2</v>
      </c>
      <c r="VV90" s="14">
        <f>G34</f>
        <v>21</v>
      </c>
      <c r="VW90" s="14">
        <f>G21</f>
        <v>8</v>
      </c>
      <c r="VX90" s="15">
        <f>G32</f>
        <v>19</v>
      </c>
      <c r="VY90" s="75">
        <f>VT90+VU90+VV90+VW90+VX90</f>
        <v>65</v>
      </c>
      <c r="VZ90" s="23"/>
      <c r="WA90" s="13">
        <f>G25</f>
        <v>12</v>
      </c>
      <c r="WB90" s="14">
        <f>G17</f>
        <v>4</v>
      </c>
      <c r="WC90" s="14">
        <f>G34</f>
        <v>21</v>
      </c>
      <c r="WD90" s="14">
        <f>G21</f>
        <v>8</v>
      </c>
      <c r="WE90" s="15">
        <f>G33</f>
        <v>20</v>
      </c>
      <c r="WF90" s="75">
        <f>WA90+WB90+WC90+WD90+WE90</f>
        <v>65</v>
      </c>
      <c r="WG90" s="9"/>
      <c r="WH90" s="336"/>
      <c r="WI90" s="5"/>
      <c r="WJ90" s="13">
        <f>G27</f>
        <v>14</v>
      </c>
      <c r="WK90" s="14">
        <f>G30</f>
        <v>17</v>
      </c>
      <c r="WL90" s="14">
        <f>G16</f>
        <v>3</v>
      </c>
      <c r="WM90" s="14">
        <f>G19</f>
        <v>6</v>
      </c>
      <c r="WN90" s="15">
        <f>G38</f>
        <v>25</v>
      </c>
      <c r="WO90" s="75">
        <f>WJ90+WK90+WL90+WM90+WN90</f>
        <v>65</v>
      </c>
      <c r="WP90" s="23"/>
      <c r="WQ90" s="13">
        <f>G28</f>
        <v>15</v>
      </c>
      <c r="WR90" s="14">
        <f>G30</f>
        <v>17</v>
      </c>
      <c r="WS90" s="14">
        <f>G16</f>
        <v>3</v>
      </c>
      <c r="WT90" s="14">
        <f>G19</f>
        <v>6</v>
      </c>
      <c r="WU90" s="15">
        <f>G37</f>
        <v>24</v>
      </c>
      <c r="WV90" s="75">
        <f>WQ90+WR90+WS90+WT90+WU90</f>
        <v>65</v>
      </c>
      <c r="WW90" s="23"/>
      <c r="WX90" s="13">
        <f>G25</f>
        <v>12</v>
      </c>
      <c r="WY90" s="14">
        <f>G32</f>
        <v>19</v>
      </c>
      <c r="WZ90" s="14">
        <f>G16</f>
        <v>3</v>
      </c>
      <c r="XA90" s="14">
        <f>G19</f>
        <v>6</v>
      </c>
      <c r="XB90" s="15">
        <f>G38</f>
        <v>25</v>
      </c>
      <c r="XC90" s="75">
        <f>WX90+WY90+WZ90+XA90+XB90</f>
        <v>65</v>
      </c>
      <c r="XD90" s="9"/>
      <c r="XE90" s="336"/>
      <c r="XF90" s="5"/>
      <c r="XG90" s="13">
        <f>G26</f>
        <v>13</v>
      </c>
      <c r="XH90" s="14">
        <f>G32</f>
        <v>19</v>
      </c>
      <c r="XI90" s="14">
        <f>G34</f>
        <v>21</v>
      </c>
      <c r="XJ90" s="14">
        <f>G15</f>
        <v>2</v>
      </c>
      <c r="XK90" s="15">
        <f>G23</f>
        <v>10</v>
      </c>
      <c r="XL90" s="75">
        <f>XG90+XH90+XI90+XJ90+XK90</f>
        <v>65</v>
      </c>
      <c r="XM90" s="23"/>
      <c r="XN90" s="13">
        <f>G26</f>
        <v>13</v>
      </c>
      <c r="XO90" s="14">
        <f>G33</f>
        <v>20</v>
      </c>
      <c r="XP90" s="14">
        <f>G34</f>
        <v>21</v>
      </c>
      <c r="XQ90" s="14">
        <f>G15</f>
        <v>2</v>
      </c>
      <c r="XR90" s="15">
        <f>G22</f>
        <v>9</v>
      </c>
      <c r="XS90" s="75">
        <f>XN90+XO90+XP90+XQ90+XR90</f>
        <v>65</v>
      </c>
      <c r="XT90" s="23"/>
      <c r="XU90" s="13">
        <f>G26</f>
        <v>13</v>
      </c>
      <c r="XV90" s="14">
        <f>G30</f>
        <v>17</v>
      </c>
      <c r="XW90" s="14">
        <f>G34</f>
        <v>21</v>
      </c>
      <c r="XX90" s="14">
        <f>G17</f>
        <v>4</v>
      </c>
      <c r="XY90" s="15">
        <f>G23</f>
        <v>10</v>
      </c>
      <c r="XZ90" s="75">
        <f>XU90+XV90+XW90+XX90+XY90</f>
        <v>65</v>
      </c>
      <c r="YA90" s="9"/>
      <c r="YB90" s="336"/>
      <c r="YC90" s="5"/>
      <c r="YD90" s="13">
        <f>G21</f>
        <v>8</v>
      </c>
      <c r="YE90" s="14">
        <f>G32</f>
        <v>19</v>
      </c>
      <c r="YF90" s="14">
        <f>G34</f>
        <v>21</v>
      </c>
      <c r="YG90" s="14">
        <f>G15</f>
        <v>2</v>
      </c>
      <c r="YH90" s="15">
        <f>G28</f>
        <v>15</v>
      </c>
      <c r="YI90" s="75">
        <f>YD90+YE90+YF90+YG90+YH90</f>
        <v>65</v>
      </c>
      <c r="YJ90" s="23"/>
      <c r="YK90" s="13">
        <f>G21</f>
        <v>8</v>
      </c>
      <c r="YL90" s="14">
        <f>G33</f>
        <v>20</v>
      </c>
      <c r="YM90" s="14">
        <f>G34</f>
        <v>21</v>
      </c>
      <c r="YN90" s="14">
        <f>G15</f>
        <v>2</v>
      </c>
      <c r="YO90" s="15">
        <f>G27</f>
        <v>14</v>
      </c>
      <c r="YP90" s="75">
        <f>YK90+YL90+YM90+YN90+YO90</f>
        <v>65</v>
      </c>
      <c r="YQ90" s="23"/>
      <c r="YR90" s="13">
        <f>G21</f>
        <v>8</v>
      </c>
      <c r="YS90" s="14">
        <f>G30</f>
        <v>17</v>
      </c>
      <c r="YT90" s="14">
        <f>G34</f>
        <v>21</v>
      </c>
      <c r="YU90" s="14">
        <f>G17</f>
        <v>4</v>
      </c>
      <c r="YV90" s="15">
        <f>G28</f>
        <v>15</v>
      </c>
      <c r="YW90" s="75">
        <f>YR90+YS90+YT90+YU90+YV90</f>
        <v>65</v>
      </c>
      <c r="YX90" s="9"/>
      <c r="YY90" s="336"/>
      <c r="YZ90" s="5"/>
      <c r="ZA90" s="13">
        <f>G21</f>
        <v>8</v>
      </c>
      <c r="ZB90" s="14">
        <f>G29</f>
        <v>16</v>
      </c>
      <c r="ZC90" s="14">
        <f>G17</f>
        <v>4</v>
      </c>
      <c r="ZD90" s="14">
        <f>G35</f>
        <v>22</v>
      </c>
      <c r="ZE90" s="15">
        <f>G28</f>
        <v>15</v>
      </c>
      <c r="ZF90" s="75">
        <f>ZA90+ZB90+ZC90+ZD90+ZE90</f>
        <v>65</v>
      </c>
      <c r="ZG90" s="23"/>
      <c r="ZH90" s="13">
        <f>G21</f>
        <v>8</v>
      </c>
      <c r="ZI90" s="14">
        <f>G29</f>
        <v>16</v>
      </c>
      <c r="ZJ90" s="14">
        <f>G18</f>
        <v>5</v>
      </c>
      <c r="ZK90" s="14">
        <f>G35</f>
        <v>22</v>
      </c>
      <c r="ZL90" s="15">
        <f>G27</f>
        <v>14</v>
      </c>
      <c r="ZM90" s="75">
        <f>ZH90+ZI90+ZJ90+ZK90+ZL90</f>
        <v>65</v>
      </c>
      <c r="ZN90" s="23"/>
      <c r="ZO90" s="13">
        <f>G21</f>
        <v>8</v>
      </c>
      <c r="ZP90" s="14">
        <f>G29</f>
        <v>16</v>
      </c>
      <c r="ZQ90" s="14">
        <f>G15</f>
        <v>2</v>
      </c>
      <c r="ZR90" s="14">
        <f>G37</f>
        <v>24</v>
      </c>
      <c r="ZS90" s="15">
        <f>G28</f>
        <v>15</v>
      </c>
      <c r="ZT90" s="75">
        <f>ZO90+ZP90+ZQ90+ZR90+ZS90</f>
        <v>65</v>
      </c>
      <c r="ZU90" s="9"/>
      <c r="ZV90" s="336"/>
      <c r="ZW90" s="5"/>
      <c r="ZX90" s="13">
        <f>G37</f>
        <v>24</v>
      </c>
      <c r="ZY90" s="14">
        <f>G20</f>
        <v>7</v>
      </c>
      <c r="ZZ90" s="14">
        <f>G16</f>
        <v>3</v>
      </c>
      <c r="AAA90" s="14">
        <f>G24</f>
        <v>11</v>
      </c>
      <c r="AAB90" s="15">
        <f>G33</f>
        <v>20</v>
      </c>
      <c r="AAC90" s="75">
        <f>ZX90+ZY90+ZZ90+AAA90+AAB90</f>
        <v>65</v>
      </c>
      <c r="AAD90" s="23"/>
      <c r="AAE90" s="13">
        <f>G38</f>
        <v>25</v>
      </c>
      <c r="AAF90" s="14">
        <f>G20</f>
        <v>7</v>
      </c>
      <c r="AAG90" s="14">
        <f>G16</f>
        <v>3</v>
      </c>
      <c r="AAH90" s="14">
        <f>G24</f>
        <v>11</v>
      </c>
      <c r="AAI90" s="15">
        <f>G32</f>
        <v>19</v>
      </c>
      <c r="AAJ90" s="75">
        <f>AAE90+AAF90+AAG90+AAH90+AAI90</f>
        <v>65</v>
      </c>
      <c r="AAK90" s="23"/>
      <c r="AAL90" s="13">
        <f>G35</f>
        <v>22</v>
      </c>
      <c r="AAM90" s="14">
        <f>G22</f>
        <v>9</v>
      </c>
      <c r="AAN90" s="14">
        <f>G16</f>
        <v>3</v>
      </c>
      <c r="AAO90" s="14">
        <f>G24</f>
        <v>11</v>
      </c>
      <c r="AAP90" s="15">
        <f>G33</f>
        <v>20</v>
      </c>
      <c r="AAQ90" s="75">
        <f>AAL90+AAM90+AAN90+AAO90+AAP90</f>
        <v>65</v>
      </c>
      <c r="AAR90" s="9"/>
      <c r="AAS90" s="336"/>
      <c r="AAT90" s="5"/>
      <c r="AAU90" s="13">
        <f>G38</f>
        <v>25</v>
      </c>
      <c r="AAV90" s="14">
        <f>G17</f>
        <v>4</v>
      </c>
      <c r="AAW90" s="14">
        <f>G29</f>
        <v>16</v>
      </c>
      <c r="AAX90" s="14">
        <f>G26</f>
        <v>13</v>
      </c>
      <c r="AAY90" s="15">
        <f>G20</f>
        <v>7</v>
      </c>
      <c r="AAZ90" s="75">
        <f>AAU90+AAV90+AAW90+AAX90+AAY90</f>
        <v>65</v>
      </c>
      <c r="ABA90" s="23"/>
      <c r="ABB90" s="13">
        <f>G35</f>
        <v>22</v>
      </c>
      <c r="ABC90" s="14">
        <f>G18</f>
        <v>5</v>
      </c>
      <c r="ABD90" s="14">
        <f>G29</f>
        <v>16</v>
      </c>
      <c r="ABE90" s="14">
        <f>G26</f>
        <v>13</v>
      </c>
      <c r="ABF90" s="15">
        <f>G22</f>
        <v>9</v>
      </c>
      <c r="ABG90" s="75">
        <f>ABB90+ABC90+ABD90+ABE90+ABF90</f>
        <v>65</v>
      </c>
      <c r="ABH90" s="23"/>
      <c r="ABI90" s="13">
        <f>G37</f>
        <v>24</v>
      </c>
      <c r="ABJ90" s="14">
        <f>G18</f>
        <v>5</v>
      </c>
      <c r="ABK90" s="14">
        <f>G29</f>
        <v>16</v>
      </c>
      <c r="ABL90" s="14">
        <f>G26</f>
        <v>13</v>
      </c>
      <c r="ABM90" s="15">
        <f>G20</f>
        <v>7</v>
      </c>
      <c r="ABN90" s="75">
        <f>ABI90+ABJ90+ABK90+ABL90+ABM90</f>
        <v>65</v>
      </c>
      <c r="ABO90" s="9"/>
      <c r="ABP90" s="336"/>
      <c r="ABQ90" s="5"/>
      <c r="ABR90" s="13">
        <f>G26</f>
        <v>13</v>
      </c>
      <c r="ABS90" s="14">
        <f>G37</f>
        <v>24</v>
      </c>
      <c r="ABT90" s="14">
        <f>G29</f>
        <v>16</v>
      </c>
      <c r="ABU90" s="14">
        <f>G15</f>
        <v>2</v>
      </c>
      <c r="ABV90" s="15">
        <f>G23</f>
        <v>10</v>
      </c>
      <c r="ABW90" s="75">
        <f>ABR90+ABS90+ABT90+ABU90+ABV90</f>
        <v>65</v>
      </c>
      <c r="ABX90" s="23"/>
      <c r="ABY90" s="13">
        <f>G26</f>
        <v>13</v>
      </c>
      <c r="ABZ90" s="14">
        <f>G38</f>
        <v>25</v>
      </c>
      <c r="ACA90" s="14">
        <f>G29</f>
        <v>16</v>
      </c>
      <c r="ACB90" s="14">
        <f>G15</f>
        <v>2</v>
      </c>
      <c r="ACC90" s="15">
        <f>G22</f>
        <v>9</v>
      </c>
      <c r="ACD90" s="75">
        <f>ABY90+ABZ90+ACA90+ACB90+ACC90</f>
        <v>65</v>
      </c>
      <c r="ACE90" s="23"/>
      <c r="ACF90" s="13">
        <f>G26</f>
        <v>13</v>
      </c>
      <c r="ACG90" s="14">
        <f>G35</f>
        <v>22</v>
      </c>
      <c r="ACH90" s="14">
        <f>G29</f>
        <v>16</v>
      </c>
      <c r="ACI90" s="14">
        <f>G17</f>
        <v>4</v>
      </c>
      <c r="ACJ90" s="15">
        <f>G23</f>
        <v>10</v>
      </c>
      <c r="ACK90" s="75">
        <f>ACF90+ACG90+ACH90+ACI90+ACJ90</f>
        <v>65</v>
      </c>
      <c r="ACL90" s="9"/>
      <c r="ACM90" s="336"/>
      <c r="ACN90" s="5"/>
      <c r="ACO90" s="13">
        <f>G21</f>
        <v>8</v>
      </c>
      <c r="ACP90" s="14">
        <f>G37</f>
        <v>24</v>
      </c>
      <c r="ACQ90" s="14">
        <f>G29</f>
        <v>16</v>
      </c>
      <c r="ACR90" s="14">
        <f>G15</f>
        <v>2</v>
      </c>
      <c r="ACS90" s="15">
        <f>G28</f>
        <v>15</v>
      </c>
      <c r="ACT90" s="75">
        <f>ACO90+ACP90+ACQ90+ACR90+ACS90</f>
        <v>65</v>
      </c>
      <c r="ACU90" s="23"/>
      <c r="ACV90" s="13">
        <f>G21</f>
        <v>8</v>
      </c>
      <c r="ACW90" s="14">
        <f>G38</f>
        <v>25</v>
      </c>
      <c r="ACX90" s="14">
        <f>G29</f>
        <v>16</v>
      </c>
      <c r="ACY90" s="14">
        <f>G15</f>
        <v>2</v>
      </c>
      <c r="ACZ90" s="15">
        <f>G27</f>
        <v>14</v>
      </c>
      <c r="ADA90" s="75">
        <f>ACV90+ACW90+ACX90+ACY90+ACZ90</f>
        <v>65</v>
      </c>
      <c r="ADB90" s="23"/>
      <c r="ADC90" s="13">
        <f>G21</f>
        <v>8</v>
      </c>
      <c r="ADD90" s="14">
        <f>G35</f>
        <v>22</v>
      </c>
      <c r="ADE90" s="14">
        <f>G29</f>
        <v>16</v>
      </c>
      <c r="ADF90" s="14">
        <f>G17</f>
        <v>4</v>
      </c>
      <c r="ADG90" s="15">
        <f>G28</f>
        <v>15</v>
      </c>
      <c r="ADH90" s="75">
        <f>ADC90+ADD90+ADE90+ADF90+ADG90</f>
        <v>65</v>
      </c>
      <c r="ADI90" s="9"/>
      <c r="ADJ90" s="336"/>
      <c r="ADK90" s="5"/>
      <c r="ADL90" s="13">
        <f>G21</f>
        <v>8</v>
      </c>
      <c r="ADM90" s="14">
        <f>G34</f>
        <v>21</v>
      </c>
      <c r="ADN90" s="14">
        <f>G17</f>
        <v>4</v>
      </c>
      <c r="ADO90" s="14">
        <f>G30</f>
        <v>17</v>
      </c>
      <c r="ADP90" s="15">
        <f>G28</f>
        <v>15</v>
      </c>
      <c r="ADQ90" s="75">
        <f>ADL90+ADM90+ADN90+ADO90+ADP90</f>
        <v>65</v>
      </c>
      <c r="ADR90" s="23"/>
      <c r="ADS90" s="13">
        <f>G21</f>
        <v>8</v>
      </c>
      <c r="ADT90" s="14">
        <f>G34</f>
        <v>21</v>
      </c>
      <c r="ADU90" s="14">
        <f>G18</f>
        <v>5</v>
      </c>
      <c r="ADV90" s="14">
        <f>G30</f>
        <v>17</v>
      </c>
      <c r="ADW90" s="15">
        <f>G27</f>
        <v>14</v>
      </c>
      <c r="ADX90" s="75">
        <f>ADS90+ADT90+ADU90+ADV90+ADW90</f>
        <v>65</v>
      </c>
      <c r="ADY90" s="23"/>
      <c r="ADZ90" s="13">
        <f>G21</f>
        <v>8</v>
      </c>
      <c r="AEA90" s="14">
        <f>G34</f>
        <v>21</v>
      </c>
      <c r="AEB90" s="14">
        <f>G15</f>
        <v>2</v>
      </c>
      <c r="AEC90" s="14">
        <f>G32</f>
        <v>19</v>
      </c>
      <c r="AED90" s="15">
        <f>G28</f>
        <v>15</v>
      </c>
      <c r="AEE90" s="75">
        <f>ADZ90+AEA90+AEB90+AEC90+AED90</f>
        <v>65</v>
      </c>
      <c r="AEF90" s="9"/>
      <c r="AEG90" s="336"/>
      <c r="AEH90" s="5"/>
      <c r="AEI90" s="13">
        <f>G32</f>
        <v>19</v>
      </c>
      <c r="AEJ90" s="14">
        <f>G15</f>
        <v>2</v>
      </c>
      <c r="AEK90" s="14">
        <f>G34</f>
        <v>21</v>
      </c>
      <c r="AEL90" s="14">
        <f>G26</f>
        <v>13</v>
      </c>
      <c r="AEM90" s="15">
        <f>G23</f>
        <v>10</v>
      </c>
      <c r="AEN90" s="75">
        <f>AEI90+AEJ90+AEK90+AEL90+AEM90</f>
        <v>65</v>
      </c>
      <c r="AEO90" s="23"/>
      <c r="AEP90" s="13">
        <f>G33</f>
        <v>20</v>
      </c>
      <c r="AEQ90" s="14">
        <f>G15</f>
        <v>2</v>
      </c>
      <c r="AER90" s="14">
        <f>G34</f>
        <v>21</v>
      </c>
      <c r="AES90" s="14">
        <f>G26</f>
        <v>13</v>
      </c>
      <c r="AET90" s="15">
        <f>G22</f>
        <v>9</v>
      </c>
      <c r="AEU90" s="75">
        <f>AEP90+AEQ90+AER90+AES90+AET90</f>
        <v>65</v>
      </c>
      <c r="AEV90" s="23"/>
      <c r="AEW90" s="13">
        <f>G30</f>
        <v>17</v>
      </c>
      <c r="AEX90" s="14">
        <f>G17</f>
        <v>4</v>
      </c>
      <c r="AEY90" s="14">
        <f>G34</f>
        <v>21</v>
      </c>
      <c r="AEZ90" s="14">
        <f>G26</f>
        <v>13</v>
      </c>
      <c r="AFA90" s="15">
        <f>G23</f>
        <v>10</v>
      </c>
      <c r="AFB90" s="75">
        <f>AEW90+AEX90+AEY90+AEZ90+AFA90</f>
        <v>65</v>
      </c>
      <c r="AFC90" s="9"/>
      <c r="AFD90" s="336"/>
      <c r="AFE90" s="5"/>
      <c r="AFF90" s="13">
        <f>G32</f>
        <v>19</v>
      </c>
      <c r="AFG90" s="14">
        <f>G20</f>
        <v>7</v>
      </c>
      <c r="AFH90" s="14">
        <f>G16</f>
        <v>3</v>
      </c>
      <c r="AFI90" s="14">
        <f>G24</f>
        <v>11</v>
      </c>
      <c r="AFJ90" s="15">
        <f>G38</f>
        <v>25</v>
      </c>
      <c r="AFK90" s="75">
        <f>AFF90+AFG90+AFH90+AFI90+AFJ90</f>
        <v>65</v>
      </c>
      <c r="AFL90" s="23"/>
      <c r="AFM90" s="13">
        <f>G33</f>
        <v>20</v>
      </c>
      <c r="AFN90" s="14">
        <f>G20</f>
        <v>7</v>
      </c>
      <c r="AFO90" s="14">
        <f>G16</f>
        <v>3</v>
      </c>
      <c r="AFP90" s="14">
        <f>G24</f>
        <v>11</v>
      </c>
      <c r="AFQ90" s="15">
        <f>G37</f>
        <v>24</v>
      </c>
      <c r="AFR90" s="75">
        <f>AFM90+AFN90+AFO90+AFP90+AFQ90</f>
        <v>65</v>
      </c>
      <c r="AFS90" s="23"/>
      <c r="AFT90" s="13">
        <f>G30</f>
        <v>17</v>
      </c>
      <c r="AFU90" s="14">
        <f>G22</f>
        <v>9</v>
      </c>
      <c r="AFV90" s="14">
        <f>G16</f>
        <v>3</v>
      </c>
      <c r="AFW90" s="14">
        <f>G24</f>
        <v>11</v>
      </c>
      <c r="AFX90" s="15">
        <f>G38</f>
        <v>25</v>
      </c>
      <c r="AFY90" s="75">
        <f>AFT90+AFU90+AFV90+AFW90+AFX90</f>
        <v>65</v>
      </c>
      <c r="AFZ90" s="9"/>
      <c r="AGA90" s="336"/>
    </row>
    <row r="91" spans="1:859" x14ac:dyDescent="0.2">
      <c r="A91" s="22"/>
      <c r="B91" s="22"/>
      <c r="C91" s="22"/>
      <c r="D91" s="336"/>
      <c r="E91" s="378" t="s">
        <v>1180</v>
      </c>
      <c r="F91" s="379" t="s">
        <v>62</v>
      </c>
      <c r="G91" s="380">
        <v>41</v>
      </c>
      <c r="H91" s="336"/>
      <c r="I91" s="5"/>
      <c r="J91" s="72">
        <f>J86+J87+J88+J89+J90</f>
        <v>65</v>
      </c>
      <c r="K91" s="73">
        <f>K86+K87+K88+K89+K90</f>
        <v>65</v>
      </c>
      <c r="L91" s="73">
        <f>L86+L87+L88+L89+L90</f>
        <v>65</v>
      </c>
      <c r="M91" s="73">
        <f>M86+M87+M88+M89+M90</f>
        <v>65</v>
      </c>
      <c r="N91" s="73">
        <f>N86+N87+N88+N89+N90</f>
        <v>65</v>
      </c>
      <c r="O91" s="76">
        <f>J86+K87+L88+M89+N90</f>
        <v>65</v>
      </c>
      <c r="P91" s="23"/>
      <c r="Q91" s="72">
        <f>Q86+Q87+Q88+Q89+Q90</f>
        <v>65</v>
      </c>
      <c r="R91" s="73">
        <f>R86+R87+R88+R89+R90</f>
        <v>65</v>
      </c>
      <c r="S91" s="73">
        <f>S86+S87+S88+S89+S90</f>
        <v>65</v>
      </c>
      <c r="T91" s="73">
        <f>T86+T87+T88+T89+T90</f>
        <v>65</v>
      </c>
      <c r="U91" s="73">
        <f>U86+U87+U88+U89+U90</f>
        <v>65</v>
      </c>
      <c r="V91" s="76">
        <f>Q86+R87+S88+T89+U90</f>
        <v>65</v>
      </c>
      <c r="W91" s="23"/>
      <c r="X91" s="72">
        <f>X86+X87+X88+X89+X90</f>
        <v>65</v>
      </c>
      <c r="Y91" s="73">
        <f>Y86+Y87+Y88+Y89+Y90</f>
        <v>65</v>
      </c>
      <c r="Z91" s="73">
        <f>Z86+Z87+Z88+Z89+Z90</f>
        <v>65</v>
      </c>
      <c r="AA91" s="73">
        <f>AA86+AA87+AA88+AA89+AA90</f>
        <v>65</v>
      </c>
      <c r="AB91" s="73">
        <f>AB86+AB87+AB88+AB89+AB90</f>
        <v>65</v>
      </c>
      <c r="AC91" s="76">
        <f>X86+Y87+Z88+AA89+AB90</f>
        <v>65</v>
      </c>
      <c r="AD91" s="9"/>
      <c r="AE91" s="336"/>
      <c r="AF91" s="5"/>
      <c r="AG91" s="72">
        <f>AG86+AG87+AG88+AG89+AG90</f>
        <v>65</v>
      </c>
      <c r="AH91" s="73">
        <f>AH86+AH87+AH88+AH89+AH90</f>
        <v>65</v>
      </c>
      <c r="AI91" s="73">
        <f>AI86+AI87+AI88+AI89+AI90</f>
        <v>65</v>
      </c>
      <c r="AJ91" s="73">
        <f>AJ86+AJ87+AJ88+AJ89+AJ90</f>
        <v>65</v>
      </c>
      <c r="AK91" s="73">
        <f>AK86+AK87+AK88+AK89+AK90</f>
        <v>65</v>
      </c>
      <c r="AL91" s="76">
        <f>AG86+AH87+AI88+AJ89+AK90</f>
        <v>65</v>
      </c>
      <c r="AM91" s="23"/>
      <c r="AN91" s="72">
        <f>AN86+AN87+AN88+AN89+AN90</f>
        <v>65</v>
      </c>
      <c r="AO91" s="73">
        <f>AO86+AO87+AO88+AO89+AO90</f>
        <v>65</v>
      </c>
      <c r="AP91" s="73">
        <f>AP86+AP87+AP88+AP89+AP90</f>
        <v>65</v>
      </c>
      <c r="AQ91" s="73">
        <f>AQ86+AQ87+AQ88+AQ89+AQ90</f>
        <v>65</v>
      </c>
      <c r="AR91" s="73">
        <f>AR86+AR87+AR88+AR89+AR90</f>
        <v>65</v>
      </c>
      <c r="AS91" s="76">
        <f>AN86+AO87+AP88+AQ89+AR90</f>
        <v>65</v>
      </c>
      <c r="AT91" s="23"/>
      <c r="AU91" s="72">
        <f>AU86+AU87+AU88+AU89+AU90</f>
        <v>65</v>
      </c>
      <c r="AV91" s="73">
        <f>AV86+AV87+AV88+AV89+AV90</f>
        <v>65</v>
      </c>
      <c r="AW91" s="73">
        <f>AW86+AW87+AW88+AW89+AW90</f>
        <v>65</v>
      </c>
      <c r="AX91" s="73">
        <f>AX86+AX87+AX88+AX89+AX90</f>
        <v>65</v>
      </c>
      <c r="AY91" s="73">
        <f>AY86+AY87+AY88+AY89+AY90</f>
        <v>65</v>
      </c>
      <c r="AZ91" s="76">
        <f>AU86+AV87+AW88+AX89+AY90</f>
        <v>65</v>
      </c>
      <c r="BA91" s="9"/>
      <c r="BB91" s="336"/>
      <c r="BC91" s="5"/>
      <c r="BD91" s="72">
        <f>BD86+BD87+BD88+BD89+BD90</f>
        <v>65</v>
      </c>
      <c r="BE91" s="73">
        <f>BE86+BE87+BE88+BE89+BE90</f>
        <v>65</v>
      </c>
      <c r="BF91" s="73">
        <f>BF86+BF87+BF88+BF89+BF90</f>
        <v>65</v>
      </c>
      <c r="BG91" s="73">
        <f>BG86+BG87+BG88+BG89+BG90</f>
        <v>65</v>
      </c>
      <c r="BH91" s="73">
        <f>BH86+BH87+BH88+BH89+BH90</f>
        <v>65</v>
      </c>
      <c r="BI91" s="76">
        <f>BD86+BE87+BF88+BG89+BH90</f>
        <v>65</v>
      </c>
      <c r="BJ91" s="23"/>
      <c r="BK91" s="72">
        <f>BK86+BK87+BK88+BK89+BK90</f>
        <v>65</v>
      </c>
      <c r="BL91" s="73">
        <f>BL86+BL87+BL88+BL89+BL90</f>
        <v>65</v>
      </c>
      <c r="BM91" s="73">
        <f>BM86+BM87+BM88+BM89+BM90</f>
        <v>65</v>
      </c>
      <c r="BN91" s="73">
        <f>BN86+BN87+BN88+BN89+BN90</f>
        <v>65</v>
      </c>
      <c r="BO91" s="73">
        <f>BO86+BO87+BO88+BO89+BO90</f>
        <v>65</v>
      </c>
      <c r="BP91" s="76">
        <f>BK86+BL87+BM88+BN89+BO90</f>
        <v>65</v>
      </c>
      <c r="BQ91" s="23"/>
      <c r="BR91" s="72">
        <f>BR86+BR87+BR88+BR89+BR90</f>
        <v>65</v>
      </c>
      <c r="BS91" s="73">
        <f>BS86+BS87+BS88+BS89+BS90</f>
        <v>65</v>
      </c>
      <c r="BT91" s="73">
        <f>BT86+BT87+BT88+BT89+BT90</f>
        <v>65</v>
      </c>
      <c r="BU91" s="73">
        <f>BU86+BU87+BU88+BU89+BU90</f>
        <v>65</v>
      </c>
      <c r="BV91" s="73">
        <f>BV86+BV87+BV88+BV89+BV90</f>
        <v>65</v>
      </c>
      <c r="BW91" s="76">
        <f>BR86+BS87+BT88+BU89+BV90</f>
        <v>65</v>
      </c>
      <c r="BX91" s="9"/>
      <c r="BY91" s="336"/>
      <c r="BZ91" s="5"/>
      <c r="CA91" s="72">
        <f>CA86+CA87+CA88+CA89+CA90</f>
        <v>65</v>
      </c>
      <c r="CB91" s="73">
        <f>CB86+CB87+CB88+CB89+CB90</f>
        <v>65</v>
      </c>
      <c r="CC91" s="73">
        <f>CC86+CC87+CC88+CC89+CC90</f>
        <v>65</v>
      </c>
      <c r="CD91" s="73">
        <f>CD86+CD87+CD88+CD89+CD90</f>
        <v>65</v>
      </c>
      <c r="CE91" s="73">
        <f>CE86+CE87+CE88+CE89+CE90</f>
        <v>65</v>
      </c>
      <c r="CF91" s="76">
        <f>CA86+CB87+CC88+CD89+CE90</f>
        <v>65</v>
      </c>
      <c r="CG91" s="23"/>
      <c r="CH91" s="72">
        <f>CH86+CH87+CH88+CH89+CH90</f>
        <v>65</v>
      </c>
      <c r="CI91" s="73">
        <f>CI86+CI87+CI88+CI89+CI90</f>
        <v>65</v>
      </c>
      <c r="CJ91" s="73">
        <f>CJ86+CJ87+CJ88+CJ89+CJ90</f>
        <v>65</v>
      </c>
      <c r="CK91" s="73">
        <f>CK86+CK87+CK88+CK89+CK90</f>
        <v>65</v>
      </c>
      <c r="CL91" s="73">
        <f>CL86+CL87+CL88+CL89+CL90</f>
        <v>65</v>
      </c>
      <c r="CM91" s="76">
        <f>CH86+CI87+CJ88+CK89+CL90</f>
        <v>65</v>
      </c>
      <c r="CN91" s="23"/>
      <c r="CO91" s="72">
        <f>CO86+CO87+CO88+CO89+CO90</f>
        <v>65</v>
      </c>
      <c r="CP91" s="73">
        <f>CP86+CP87+CP88+CP89+CP90</f>
        <v>65</v>
      </c>
      <c r="CQ91" s="73">
        <f>CQ86+CQ87+CQ88+CQ89+CQ90</f>
        <v>65</v>
      </c>
      <c r="CR91" s="73">
        <f>CR86+CR87+CR88+CR89+CR90</f>
        <v>65</v>
      </c>
      <c r="CS91" s="73">
        <f>CS86+CS87+CS88+CS89+CS90</f>
        <v>65</v>
      </c>
      <c r="CT91" s="76">
        <f>CO86+CP87+CQ88+CR89+CS90</f>
        <v>65</v>
      </c>
      <c r="CU91" s="9"/>
      <c r="CV91" s="336"/>
      <c r="CW91" s="5"/>
      <c r="CX91" s="72">
        <f>CX86+CX87+CX88+CX89+CX90</f>
        <v>65</v>
      </c>
      <c r="CY91" s="73">
        <f>CY86+CY87+CY88+CY89+CY90</f>
        <v>65</v>
      </c>
      <c r="CZ91" s="73">
        <f>CZ86+CZ87+CZ88+CZ89+CZ90</f>
        <v>65</v>
      </c>
      <c r="DA91" s="73">
        <f>DA86+DA87+DA88+DA89+DA90</f>
        <v>65</v>
      </c>
      <c r="DB91" s="73">
        <f>DB86+DB87+DB88+DB89+DB90</f>
        <v>65</v>
      </c>
      <c r="DC91" s="76">
        <f>CX86+CY87+CZ88+DA89+DB90</f>
        <v>65</v>
      </c>
      <c r="DD91" s="23"/>
      <c r="DE91" s="72">
        <f>DE86+DE87+DE88+DE89+DE90</f>
        <v>65</v>
      </c>
      <c r="DF91" s="73">
        <f>DF86+DF87+DF88+DF89+DF90</f>
        <v>65</v>
      </c>
      <c r="DG91" s="73">
        <f>DG86+DG87+DG88+DG89+DG90</f>
        <v>65</v>
      </c>
      <c r="DH91" s="73">
        <f>DH86+DH87+DH88+DH89+DH90</f>
        <v>65</v>
      </c>
      <c r="DI91" s="73">
        <f>DI86+DI87+DI88+DI89+DI90</f>
        <v>65</v>
      </c>
      <c r="DJ91" s="76">
        <f>DE86+DF87+DG88+DH89+DI90</f>
        <v>65</v>
      </c>
      <c r="DK91" s="23"/>
      <c r="DL91" s="72">
        <f>DL86+DL87+DL88+DL89+DL90</f>
        <v>65</v>
      </c>
      <c r="DM91" s="73">
        <f>DM86+DM87+DM88+DM89+DM90</f>
        <v>65</v>
      </c>
      <c r="DN91" s="73">
        <f>DN86+DN87+DN88+DN89+DN90</f>
        <v>65</v>
      </c>
      <c r="DO91" s="73">
        <f>DO86+DO87+DO88+DO89+DO90</f>
        <v>65</v>
      </c>
      <c r="DP91" s="73">
        <f>DP86+DP87+DP88+DP89+DP90</f>
        <v>65</v>
      </c>
      <c r="DQ91" s="76">
        <f>DL86+DM87+DN88+DO89+DP90</f>
        <v>65</v>
      </c>
      <c r="DR91" s="9"/>
      <c r="DS91" s="336"/>
      <c r="DT91" s="5"/>
      <c r="DU91" s="72">
        <f>DU86+DU87+DU88+DU89+DU90</f>
        <v>65</v>
      </c>
      <c r="DV91" s="73">
        <f>DV86+DV87+DV88+DV89+DV90</f>
        <v>65</v>
      </c>
      <c r="DW91" s="73">
        <f>DW86+DW87+DW88+DW89+DW90</f>
        <v>65</v>
      </c>
      <c r="DX91" s="73">
        <f>DX86+DX87+DX88+DX89+DX90</f>
        <v>65</v>
      </c>
      <c r="DY91" s="73">
        <f>DY86+DY87+DY88+DY89+DY90</f>
        <v>65</v>
      </c>
      <c r="DZ91" s="76">
        <f>DU86+DV87+DW88+DX89+DY90</f>
        <v>65</v>
      </c>
      <c r="EA91" s="23"/>
      <c r="EB91" s="72">
        <f>EB86+EB87+EB88+EB89+EB90</f>
        <v>65</v>
      </c>
      <c r="EC91" s="73">
        <f>EC86+EC87+EC88+EC89+EC90</f>
        <v>65</v>
      </c>
      <c r="ED91" s="73">
        <f>ED86+ED87+ED88+ED89+ED90</f>
        <v>65</v>
      </c>
      <c r="EE91" s="73">
        <f>EE86+EE87+EE88+EE89+EE90</f>
        <v>65</v>
      </c>
      <c r="EF91" s="73">
        <f>EF86+EF87+EF88+EF89+EF90</f>
        <v>65</v>
      </c>
      <c r="EG91" s="76">
        <f>EB86+EC87+ED88+EE89+EF90</f>
        <v>65</v>
      </c>
      <c r="EH91" s="23"/>
      <c r="EI91" s="72">
        <f>EI86+EI87+EI88+EI89+EI90</f>
        <v>65</v>
      </c>
      <c r="EJ91" s="73">
        <f>EJ86+EJ87+EJ88+EJ89+EJ90</f>
        <v>65</v>
      </c>
      <c r="EK91" s="73">
        <f>EK86+EK87+EK88+EK89+EK90</f>
        <v>65</v>
      </c>
      <c r="EL91" s="73">
        <f>EL86+EL87+EL88+EL89+EL90</f>
        <v>65</v>
      </c>
      <c r="EM91" s="73">
        <f>EM86+EM87+EM88+EM89+EM90</f>
        <v>65</v>
      </c>
      <c r="EN91" s="76">
        <f>EI86+EJ87+EK88+EL89+EM90</f>
        <v>65</v>
      </c>
      <c r="EO91" s="9"/>
      <c r="EP91" s="336"/>
      <c r="EQ91" s="5"/>
      <c r="ER91" s="72">
        <f>ER86+ER87+ER88+ER89+ER90</f>
        <v>65</v>
      </c>
      <c r="ES91" s="73">
        <f>ES86+ES87+ES88+ES89+ES90</f>
        <v>65</v>
      </c>
      <c r="ET91" s="73">
        <f>ET86+ET87+ET88+ET89+ET90</f>
        <v>65</v>
      </c>
      <c r="EU91" s="73">
        <f>EU86+EU87+EU88+EU89+EU90</f>
        <v>65</v>
      </c>
      <c r="EV91" s="73">
        <f>EV86+EV87+EV88+EV89+EV90</f>
        <v>65</v>
      </c>
      <c r="EW91" s="76">
        <f>ER86+ES87+ET88+EU89+EV90</f>
        <v>65</v>
      </c>
      <c r="EX91" s="23"/>
      <c r="EY91" s="72">
        <f>EY86+EY87+EY88+EY89+EY90</f>
        <v>65</v>
      </c>
      <c r="EZ91" s="73">
        <f>EZ86+EZ87+EZ88+EZ89+EZ90</f>
        <v>65</v>
      </c>
      <c r="FA91" s="73">
        <f>FA86+FA87+FA88+FA89+FA90</f>
        <v>65</v>
      </c>
      <c r="FB91" s="73">
        <f>FB86+FB87+FB88+FB89+FB90</f>
        <v>65</v>
      </c>
      <c r="FC91" s="73">
        <f>FC86+FC87+FC88+FC89+FC90</f>
        <v>65</v>
      </c>
      <c r="FD91" s="76">
        <f>EY86+EZ87+FA88+FB89+FC90</f>
        <v>65</v>
      </c>
      <c r="FE91" s="23"/>
      <c r="FF91" s="72">
        <f>FF86+FF87+FF88+FF89+FF90</f>
        <v>65</v>
      </c>
      <c r="FG91" s="73">
        <f>FG86+FG87+FG88+FG89+FG90</f>
        <v>65</v>
      </c>
      <c r="FH91" s="73">
        <f>FH86+FH87+FH88+FH89+FH90</f>
        <v>65</v>
      </c>
      <c r="FI91" s="73">
        <f>FI86+FI87+FI88+FI89+FI90</f>
        <v>65</v>
      </c>
      <c r="FJ91" s="73">
        <f>FJ86+FJ87+FJ88+FJ89+FJ90</f>
        <v>65</v>
      </c>
      <c r="FK91" s="76">
        <f>FF86+FG87+FH88+FI89+FJ90</f>
        <v>65</v>
      </c>
      <c r="FL91" s="9"/>
      <c r="FM91" s="336"/>
      <c r="FN91" s="5"/>
      <c r="FO91" s="72">
        <f>FO86+FO87+FO88+FO89+FO90</f>
        <v>65</v>
      </c>
      <c r="FP91" s="73">
        <f>FP86+FP87+FP88+FP89+FP90</f>
        <v>65</v>
      </c>
      <c r="FQ91" s="73">
        <f>FQ86+FQ87+FQ88+FQ89+FQ90</f>
        <v>65</v>
      </c>
      <c r="FR91" s="73">
        <f>FR86+FR87+FR88+FR89+FR90</f>
        <v>65</v>
      </c>
      <c r="FS91" s="73">
        <f>FS86+FS87+FS88+FS89+FS90</f>
        <v>65</v>
      </c>
      <c r="FT91" s="76">
        <f>FO86+FP87+FQ88+FR89+FS90</f>
        <v>65</v>
      </c>
      <c r="FU91" s="23"/>
      <c r="FV91" s="72">
        <f>FV86+FV87+FV88+FV89+FV90</f>
        <v>65</v>
      </c>
      <c r="FW91" s="73">
        <f>FW86+FW87+FW88+FW89+FW90</f>
        <v>65</v>
      </c>
      <c r="FX91" s="73">
        <f>FX86+FX87+FX88+FX89+FX90</f>
        <v>65</v>
      </c>
      <c r="FY91" s="73">
        <f>FY86+FY87+FY88+FY89+FY90</f>
        <v>65</v>
      </c>
      <c r="FZ91" s="73">
        <f>FZ86+FZ87+FZ88+FZ89+FZ90</f>
        <v>65</v>
      </c>
      <c r="GA91" s="76">
        <f>FV86+FW87+FX88+FY89+FZ90</f>
        <v>65</v>
      </c>
      <c r="GB91" s="23"/>
      <c r="GC91" s="72">
        <f>GC86+GC87+GC88+GC89+GC90</f>
        <v>65</v>
      </c>
      <c r="GD91" s="73">
        <f>GD86+GD87+GD88+GD89+GD90</f>
        <v>65</v>
      </c>
      <c r="GE91" s="73">
        <f>GE86+GE87+GE88+GE89+GE90</f>
        <v>65</v>
      </c>
      <c r="GF91" s="73">
        <f>GF86+GF87+GF88+GF89+GF90</f>
        <v>65</v>
      </c>
      <c r="GG91" s="73">
        <f>GG86+GG87+GG88+GG89+GG90</f>
        <v>65</v>
      </c>
      <c r="GH91" s="76">
        <f>GC86+GD87+GE88+GF89+GG90</f>
        <v>65</v>
      </c>
      <c r="GI91" s="9"/>
      <c r="GJ91" s="336"/>
      <c r="GK91" s="5"/>
      <c r="GL91" s="72">
        <f>GL86+GL87+GL88+GL89+GL90</f>
        <v>65</v>
      </c>
      <c r="GM91" s="73">
        <f>GM86+GM87+GM88+GM89+GM90</f>
        <v>65</v>
      </c>
      <c r="GN91" s="73">
        <f>GN86+GN87+GN88+GN89+GN90</f>
        <v>65</v>
      </c>
      <c r="GO91" s="73">
        <f>GO86+GO87+GO88+GO89+GO90</f>
        <v>65</v>
      </c>
      <c r="GP91" s="73">
        <f>GP86+GP87+GP88+GP89+GP90</f>
        <v>65</v>
      </c>
      <c r="GQ91" s="76">
        <f>GL86+GM87+GN88+GO89+GP90</f>
        <v>65</v>
      </c>
      <c r="GR91" s="23"/>
      <c r="GS91" s="72">
        <f>GS86+GS87+GS88+GS89+GS90</f>
        <v>65</v>
      </c>
      <c r="GT91" s="73">
        <f>GT86+GT87+GT88+GT89+GT90</f>
        <v>65</v>
      </c>
      <c r="GU91" s="73">
        <f>GU86+GU87+GU88+GU89+GU90</f>
        <v>65</v>
      </c>
      <c r="GV91" s="73">
        <f>GV86+GV87+GV88+GV89+GV90</f>
        <v>65</v>
      </c>
      <c r="GW91" s="73">
        <f>GW86+GW87+GW88+GW89+GW90</f>
        <v>65</v>
      </c>
      <c r="GX91" s="76">
        <f>GS86+GT87+GU88+GV89+GW90</f>
        <v>65</v>
      </c>
      <c r="GY91" s="23"/>
      <c r="GZ91" s="72">
        <f>GZ86+GZ87+GZ88+GZ89+GZ90</f>
        <v>65</v>
      </c>
      <c r="HA91" s="73">
        <f>HA86+HA87+HA88+HA89+HA90</f>
        <v>65</v>
      </c>
      <c r="HB91" s="73">
        <f>HB86+HB87+HB88+HB89+HB90</f>
        <v>69</v>
      </c>
      <c r="HC91" s="73">
        <f>HC86+HC87+HC88+HC89+HC90</f>
        <v>65</v>
      </c>
      <c r="HD91" s="73">
        <f>HD86+HD87+HD88+HD89+HD90</f>
        <v>65</v>
      </c>
      <c r="HE91" s="76">
        <f>GZ86+HA87+HB88+HC89+HD90</f>
        <v>65</v>
      </c>
      <c r="HF91" s="9"/>
      <c r="HG91" s="336"/>
      <c r="HH91" s="5"/>
      <c r="HI91" s="72">
        <f>HI86+HI87+HI88+HI89+HI90</f>
        <v>65</v>
      </c>
      <c r="HJ91" s="73">
        <f>HJ86+HJ87+HJ88+HJ89+HJ90</f>
        <v>65</v>
      </c>
      <c r="HK91" s="73">
        <f>HK86+HK87+HK88+HK89+HK90</f>
        <v>65</v>
      </c>
      <c r="HL91" s="73">
        <f>HL86+HL87+HL88+HL89+HL90</f>
        <v>65</v>
      </c>
      <c r="HM91" s="73">
        <f>HM86+HM87+HM88+HM89+HM90</f>
        <v>65</v>
      </c>
      <c r="HN91" s="76">
        <f>HI86+HJ87+HK88+HL89+HM90</f>
        <v>65</v>
      </c>
      <c r="HO91" s="23"/>
      <c r="HP91" s="72">
        <f>HP86+HP87+HP88+HP89+HP90</f>
        <v>65</v>
      </c>
      <c r="HQ91" s="73">
        <f>HQ86+HQ87+HQ88+HQ89+HQ90</f>
        <v>65</v>
      </c>
      <c r="HR91" s="73">
        <f>HR86+HR87+HR88+HR89+HR90</f>
        <v>65</v>
      </c>
      <c r="HS91" s="73">
        <f>HS86+HS87+HS88+HS89+HS90</f>
        <v>65</v>
      </c>
      <c r="HT91" s="73">
        <f>HT86+HT87+HT88+HT89+HT90</f>
        <v>65</v>
      </c>
      <c r="HU91" s="76">
        <f>HP86+HQ87+HR88+HS89+HT90</f>
        <v>65</v>
      </c>
      <c r="HV91" s="23"/>
      <c r="HW91" s="72">
        <f>HW86+HW87+HW88++HW89+HW90</f>
        <v>65</v>
      </c>
      <c r="HX91" s="73">
        <f>HX86+HX87+HX88+HX89+HX90</f>
        <v>65</v>
      </c>
      <c r="HY91" s="73">
        <f>HY86+HY87+HY88+HY89+HY90</f>
        <v>65</v>
      </c>
      <c r="HZ91" s="73">
        <f>HZ86+HZ87+HZ88+HZ89+HZ90</f>
        <v>65</v>
      </c>
      <c r="IA91" s="73">
        <f>IA86+IA87+IA88+IA89+IA90</f>
        <v>65</v>
      </c>
      <c r="IB91" s="76">
        <f>HW86+HX87+HY88+HZ89+IA90</f>
        <v>65</v>
      </c>
      <c r="IC91" s="9"/>
      <c r="ID91" s="336"/>
      <c r="IE91" s="5"/>
      <c r="IF91" s="72">
        <f>IF86+IF87+IF88+IF89+IF90</f>
        <v>65</v>
      </c>
      <c r="IG91" s="73">
        <f>IG86+IG87+IG88+IG89+IG90</f>
        <v>65</v>
      </c>
      <c r="IH91" s="73">
        <f>IH86+IH87+IH88+IH89+IH90</f>
        <v>65</v>
      </c>
      <c r="II91" s="73">
        <f>II86+II87+II88+II89+II90</f>
        <v>65</v>
      </c>
      <c r="IJ91" s="73">
        <f>IJ86+IJ87+IJ88+IJ89+IJ90</f>
        <v>65</v>
      </c>
      <c r="IK91" s="76">
        <f>IF86+IG87+IH88+II89+IJ90</f>
        <v>65</v>
      </c>
      <c r="IL91" s="23"/>
      <c r="IM91" s="72">
        <f>IM86+IM87+IM88+IM89+IM90</f>
        <v>65</v>
      </c>
      <c r="IN91" s="73">
        <f>IN86+IN87+IN88+IN89+IN90</f>
        <v>65</v>
      </c>
      <c r="IO91" s="73">
        <f>IO86+IO87+IO88+IO89+IO90</f>
        <v>65</v>
      </c>
      <c r="IP91" s="73">
        <f>IP86+IP87+IP88+IP89+IP90</f>
        <v>65</v>
      </c>
      <c r="IQ91" s="73">
        <f>IQ86+IQ87+IQ88+IQ89+IQ90</f>
        <v>65</v>
      </c>
      <c r="IR91" s="76">
        <f>IM86+IN87+IO88+IP89+IQ90</f>
        <v>65</v>
      </c>
      <c r="IS91" s="23"/>
      <c r="IT91" s="72">
        <f>IT86+IT87+IT88+IT89+IT90</f>
        <v>65</v>
      </c>
      <c r="IU91" s="73">
        <f>IU86+IU87+IU88+IU89+IU90</f>
        <v>65</v>
      </c>
      <c r="IV91" s="73">
        <f>IV86+IV87+IV88+IV89+IV90</f>
        <v>65</v>
      </c>
      <c r="IW91" s="73">
        <f>IW86+IW87+IW88+IW89+IW90</f>
        <v>65</v>
      </c>
      <c r="IX91" s="73">
        <f>IX86+IX87+IX88+IX89+IX90</f>
        <v>65</v>
      </c>
      <c r="IY91" s="76">
        <f>IT86+IU87+IV88+IW89+IX90</f>
        <v>65</v>
      </c>
      <c r="IZ91" s="9"/>
      <c r="JA91" s="336"/>
      <c r="JB91" s="5"/>
      <c r="JC91" s="72">
        <f>JC86+JC87+JC88+JC89+JC90</f>
        <v>65</v>
      </c>
      <c r="JD91" s="73">
        <f>JD86+JD87+JD88+JD89+JD90</f>
        <v>65</v>
      </c>
      <c r="JE91" s="73">
        <f>JE86+JE87+JE88+JE89+JE90</f>
        <v>65</v>
      </c>
      <c r="JF91" s="73">
        <f>JF86+JF87+JF88+JF89+JF90</f>
        <v>65</v>
      </c>
      <c r="JG91" s="73">
        <f>JG86+JG87+JG88+JG89+JG90</f>
        <v>65</v>
      </c>
      <c r="JH91" s="76">
        <f>JC86+JD87+JE88+JF89+JG90</f>
        <v>65</v>
      </c>
      <c r="JI91" s="23"/>
      <c r="JJ91" s="72">
        <f>JJ86+JJ87+JJ88+JJ89+JJ90</f>
        <v>65</v>
      </c>
      <c r="JK91" s="73">
        <f>JK86+JK87+JK88+JK89+JK90</f>
        <v>65</v>
      </c>
      <c r="JL91" s="73">
        <f>JL86+JL87+JL88+JL89+JL90</f>
        <v>65</v>
      </c>
      <c r="JM91" s="73">
        <f>JM86+JM87+JM88+JM89+JM90</f>
        <v>65</v>
      </c>
      <c r="JN91" s="73">
        <f>JN86+JN87+JN88+JN89+JN90</f>
        <v>65</v>
      </c>
      <c r="JO91" s="76">
        <f>JJ86+JK87+JL88+JM89+JN90</f>
        <v>65</v>
      </c>
      <c r="JP91" s="23"/>
      <c r="JQ91" s="72">
        <f>JQ86+JQ87+JQ88+JQ89+JQ90</f>
        <v>65</v>
      </c>
      <c r="JR91" s="73">
        <f>JR86+JR87+JR88+JR89+JR90</f>
        <v>65</v>
      </c>
      <c r="JS91" s="73">
        <f>JS86+JS87+JS88+JS89+JS90</f>
        <v>65</v>
      </c>
      <c r="JT91" s="73">
        <f>JT86+JT87+JT88+JT89+JT90</f>
        <v>65</v>
      </c>
      <c r="JU91" s="73">
        <f>JU86+JU87+JU88+JU89+JU90</f>
        <v>65</v>
      </c>
      <c r="JV91" s="76">
        <f>JQ86+JR87+JS88+JT89+JU90</f>
        <v>65</v>
      </c>
      <c r="JW91" s="9"/>
      <c r="JX91" s="336"/>
      <c r="JY91" s="5"/>
      <c r="JZ91" s="72">
        <f>JZ86+JZ87+JZ88+JZ89+JZ90</f>
        <v>65</v>
      </c>
      <c r="KA91" s="73">
        <f>KA86+KA87+KA88+KA89+KA90</f>
        <v>65</v>
      </c>
      <c r="KB91" s="73">
        <f>KB86+KB87+KB88+KB89+KB90</f>
        <v>65</v>
      </c>
      <c r="KC91" s="73">
        <f>KC86+KC87+KC88+KC89+KC90</f>
        <v>65</v>
      </c>
      <c r="KD91" s="73">
        <f>KD86+KD87+KD88+KD89+KD90</f>
        <v>65</v>
      </c>
      <c r="KE91" s="76">
        <f>JZ86+KA87+KB88+KC89+KD90</f>
        <v>65</v>
      </c>
      <c r="KF91" s="23"/>
      <c r="KG91" s="72">
        <f>KG86+KG87+KG88+KG89+KG90</f>
        <v>65</v>
      </c>
      <c r="KH91" s="73">
        <f>KH86+KH87+KH88+KH89+KH90</f>
        <v>65</v>
      </c>
      <c r="KI91" s="73">
        <f>KI86+KI87+KI88+KI89+KI90</f>
        <v>65</v>
      </c>
      <c r="KJ91" s="73">
        <f>KJ86+KJ87+KJ88+KJ89+KJ90</f>
        <v>65</v>
      </c>
      <c r="KK91" s="73">
        <f>KK86+KK87+KK88+KK89+KK90</f>
        <v>65</v>
      </c>
      <c r="KL91" s="76">
        <f>KG86+KH87+KI88+KJ89+KK90</f>
        <v>65</v>
      </c>
      <c r="KM91" s="23"/>
      <c r="KN91" s="72">
        <f>KN86+KN87+KN88+KN89+KN90</f>
        <v>65</v>
      </c>
      <c r="KO91" s="73">
        <f>KO86+KO87+KO88+KO89+KO90</f>
        <v>65</v>
      </c>
      <c r="KP91" s="73">
        <f>KP86+KP87+KP88+KP89+KP90</f>
        <v>65</v>
      </c>
      <c r="KQ91" s="73">
        <f>KQ86+KQ87+KQ88+KQ89+KQ90</f>
        <v>65</v>
      </c>
      <c r="KR91" s="73">
        <f>KR86+KR87++KR88+KR89+KR90</f>
        <v>65</v>
      </c>
      <c r="KS91" s="76">
        <f>KN86+KO87+KP88+KQ89+KR90</f>
        <v>65</v>
      </c>
      <c r="KT91" s="9"/>
      <c r="KU91" s="336"/>
      <c r="KV91" s="5"/>
      <c r="KW91" s="72">
        <f>KW86+KW87+KW88+KW89+KW90</f>
        <v>65</v>
      </c>
      <c r="KX91" s="73">
        <f>KX86+KX87+KX88+KX89+KX90</f>
        <v>65</v>
      </c>
      <c r="KY91" s="73">
        <f>KY86+KY87+KY88+KY89+KY90</f>
        <v>65</v>
      </c>
      <c r="KZ91" s="73">
        <f>KZ86+KZ87+KZ88+KZ89+KZ90</f>
        <v>65</v>
      </c>
      <c r="LA91" s="73">
        <f>LA86+LA87+LA88+LA89+LA90</f>
        <v>65</v>
      </c>
      <c r="LB91" s="76">
        <f>KW86+KX87+KY88+KZ89+LA90</f>
        <v>65</v>
      </c>
      <c r="LC91" s="23"/>
      <c r="LD91" s="72">
        <f>LD86+LD87+LD88+LD89+LD90</f>
        <v>65</v>
      </c>
      <c r="LE91" s="73">
        <f>LE86+LE87+LE88+LE89+LE90</f>
        <v>65</v>
      </c>
      <c r="LF91" s="73">
        <f>LF86+LF87+LF88+LF89+LF90</f>
        <v>65</v>
      </c>
      <c r="LG91" s="73">
        <f>LG86+LG87+LG88+LG89+LG90</f>
        <v>65</v>
      </c>
      <c r="LH91" s="73">
        <f>LH86+LH87+LH88+LH89+LH90</f>
        <v>65</v>
      </c>
      <c r="LI91" s="76">
        <f>LD86+LE87+LF88+LG89+LH90</f>
        <v>65</v>
      </c>
      <c r="LJ91" s="23"/>
      <c r="LK91" s="72">
        <f>LK86+LK87+LK88+LK89+LK90</f>
        <v>65</v>
      </c>
      <c r="LL91" s="73">
        <f>LL86+LL87+LL88+LL89+LL90</f>
        <v>65</v>
      </c>
      <c r="LM91" s="73">
        <f>LM86+LM87+LM88+LM89+LM90</f>
        <v>65</v>
      </c>
      <c r="LN91" s="73">
        <f>LN86+LN87+LN88+LN89+LN90</f>
        <v>65</v>
      </c>
      <c r="LO91" s="73">
        <f>LO86+LO87+LO88+LO89+LO90</f>
        <v>65</v>
      </c>
      <c r="LP91" s="76">
        <f>LK86+LL87+LM88+LN89+LO90</f>
        <v>65</v>
      </c>
      <c r="LQ91" s="9"/>
      <c r="LR91" s="336"/>
      <c r="LS91" s="5"/>
      <c r="LT91" s="72">
        <f>LT86+LT87+LT88+LT89+LT90</f>
        <v>65</v>
      </c>
      <c r="LU91" s="73">
        <f>LU86+LU87+LU88+LU89+LU90</f>
        <v>65</v>
      </c>
      <c r="LV91" s="73">
        <f>LV86+LV87+LV88+LV89+LV90</f>
        <v>65</v>
      </c>
      <c r="LW91" s="73">
        <f>LW86+LW87+LW88+LW89+LW90</f>
        <v>65</v>
      </c>
      <c r="LX91" s="73">
        <f>LX86+LX87+LX88+LX89+LX90</f>
        <v>65</v>
      </c>
      <c r="LY91" s="76">
        <f>LT86+LU87+LV88+LW89+LX90</f>
        <v>65</v>
      </c>
      <c r="LZ91" s="23"/>
      <c r="MA91" s="72">
        <f>MA86+MA87+MA88+MA89+MA90</f>
        <v>65</v>
      </c>
      <c r="MB91" s="73">
        <f>MB86+MB87+MB88+MB89+MB90</f>
        <v>65</v>
      </c>
      <c r="MC91" s="73">
        <f>MC86+MC87+MC88+MC89+MC90</f>
        <v>65</v>
      </c>
      <c r="MD91" s="73">
        <f>MD86+MD87+MD88+MD89+MD90</f>
        <v>65</v>
      </c>
      <c r="ME91" s="73">
        <f>ME86+ME87+ME88+ME89+ME90</f>
        <v>65</v>
      </c>
      <c r="MF91" s="76">
        <f>MA86+MB87+MC88+MD89+ME90</f>
        <v>65</v>
      </c>
      <c r="MG91" s="23"/>
      <c r="MH91" s="72">
        <f>MH86+MH87+MH88+MH89+MH90</f>
        <v>65</v>
      </c>
      <c r="MI91" s="73">
        <f>MI86+MI87+MI88+MI89+MI90</f>
        <v>65</v>
      </c>
      <c r="MJ91" s="73">
        <f>MJ86+MJ87+MJ88+MJ89+MJ90</f>
        <v>65</v>
      </c>
      <c r="MK91" s="73">
        <f>MK86+MK87+MK88+MK89+MK90</f>
        <v>65</v>
      </c>
      <c r="ML91" s="73">
        <f>ML86+ML87+ML88+ML89+ML90</f>
        <v>65</v>
      </c>
      <c r="MM91" s="76">
        <f>MH86+MI87+MJ88+MK89+ML90</f>
        <v>65</v>
      </c>
      <c r="MN91" s="9"/>
      <c r="MO91" s="336"/>
      <c r="MP91" s="5"/>
      <c r="MQ91" s="72">
        <f>MQ86+MQ87+MQ88+MQ89+MQ90</f>
        <v>65</v>
      </c>
      <c r="MR91" s="73">
        <f>MR86+MR87+MR88+MR89+MR90</f>
        <v>65</v>
      </c>
      <c r="MS91" s="73">
        <f>MS86+MS87+MS88+MS89+MS90</f>
        <v>65</v>
      </c>
      <c r="MT91" s="73">
        <f>MT86+MT87+MT88+MT89+MT90</f>
        <v>65</v>
      </c>
      <c r="MU91" s="73">
        <f>MU86+MU87+MU88+MU89+MU90</f>
        <v>65</v>
      </c>
      <c r="MV91" s="76">
        <f>MQ86+MR87+MS88+MT89+MU90</f>
        <v>65</v>
      </c>
      <c r="MW91" s="23"/>
      <c r="MX91" s="72">
        <f>MX86+MX87+MX88+MX89+MX90</f>
        <v>65</v>
      </c>
      <c r="MY91" s="73">
        <f>MY86+MY87+MY88+MY89+MY90</f>
        <v>65</v>
      </c>
      <c r="MZ91" s="73">
        <f>MZ86+MZ87+MZ88+MZ89+MZ90</f>
        <v>65</v>
      </c>
      <c r="NA91" s="73">
        <f>NA86+NA87+NA88+NA89+NA90</f>
        <v>65</v>
      </c>
      <c r="NB91" s="73">
        <f>NB86+NB87+NB88+NB89+NB90</f>
        <v>65</v>
      </c>
      <c r="NC91" s="76">
        <f>MX86+MY87+MZ88+NA89+NB90</f>
        <v>65</v>
      </c>
      <c r="ND91" s="23"/>
      <c r="NE91" s="72">
        <f>NE86+NE87+NE88+NE89+NE90</f>
        <v>65</v>
      </c>
      <c r="NF91" s="73">
        <f>NF86+NF87+NF88+NF89+NF90</f>
        <v>65</v>
      </c>
      <c r="NG91" s="73">
        <f>NG86+NG87+NG88+NG89+NG90</f>
        <v>65</v>
      </c>
      <c r="NH91" s="73">
        <f>NH86+NH87+NH88+NH89+NH90</f>
        <v>65</v>
      </c>
      <c r="NI91" s="73">
        <f>NI86+NI87+NI88+NI89+NI90</f>
        <v>65</v>
      </c>
      <c r="NJ91" s="76">
        <f>NE86+NF87+NG88+NH89+NI90</f>
        <v>65</v>
      </c>
      <c r="NK91" s="9"/>
      <c r="NL91" s="336"/>
      <c r="NM91" s="5"/>
      <c r="NN91" s="72">
        <f>NN86+NN87+NN88+NN89+NN90</f>
        <v>65</v>
      </c>
      <c r="NO91" s="73">
        <f>NO86+NO87+NO88+NO89+NO90</f>
        <v>65</v>
      </c>
      <c r="NP91" s="73">
        <f>NP86+NP87+NP88+NP89+NP90</f>
        <v>65</v>
      </c>
      <c r="NQ91" s="73">
        <f>NQ86+NQ87+NQ88+NQ89+NQ90</f>
        <v>65</v>
      </c>
      <c r="NR91" s="73">
        <f>NR86+NR87+NR88+NR89+NR90</f>
        <v>65</v>
      </c>
      <c r="NS91" s="76">
        <f>NN86+NO87+NP88+NQ89+NR90</f>
        <v>65</v>
      </c>
      <c r="NT91" s="23"/>
      <c r="NU91" s="72">
        <f>NU86+NU87+NU88+NU89+NU90</f>
        <v>65</v>
      </c>
      <c r="NV91" s="73">
        <f>NV86+NV87+NV88+NV89+NV90</f>
        <v>65</v>
      </c>
      <c r="NW91" s="73">
        <f>NW86+NW87+NW88+NW89+NW90</f>
        <v>65</v>
      </c>
      <c r="NX91" s="73">
        <f>NX86+NX87+NX88+NX89+NX90</f>
        <v>65</v>
      </c>
      <c r="NY91" s="73">
        <f>NY86+NY87+NY88+NY89+NY90</f>
        <v>65</v>
      </c>
      <c r="NZ91" s="76">
        <f>NU86+NV87+NW88+NX89+NY90</f>
        <v>65</v>
      </c>
      <c r="OA91" s="23"/>
      <c r="OB91" s="72">
        <f>OB86+OB87+OB88+OB89+OB90</f>
        <v>65</v>
      </c>
      <c r="OC91" s="73">
        <f>OC86+OC87+OC88+OC89+OC90</f>
        <v>65</v>
      </c>
      <c r="OD91" s="73">
        <f>OD86+OD87+OD88+OD89+OD90</f>
        <v>65</v>
      </c>
      <c r="OE91" s="73">
        <f>OE86+OE87+OE88+OE89+OE90</f>
        <v>65</v>
      </c>
      <c r="OF91" s="73">
        <f>OF86+OF87+OF88+OF89+OF90</f>
        <v>65</v>
      </c>
      <c r="OG91" s="76">
        <f>OB86+OC87+OD88+OE89+OF90</f>
        <v>65</v>
      </c>
      <c r="OH91" s="9"/>
      <c r="OI91" s="336"/>
      <c r="OJ91" s="5"/>
      <c r="OK91" s="72">
        <f>OK86+OK87+OK88+OK89+OK90</f>
        <v>65</v>
      </c>
      <c r="OL91" s="73">
        <f>OL86+OL87+OL88+OL89+OL90</f>
        <v>65</v>
      </c>
      <c r="OM91" s="73">
        <f>OM86+OM87+OM88+OM89+OM90</f>
        <v>65</v>
      </c>
      <c r="ON91" s="73">
        <f>ON86+ON87+ON88+ON89+ON90</f>
        <v>65</v>
      </c>
      <c r="OO91" s="73">
        <f>OO86+OO87+OO88+OO89+OO90</f>
        <v>65</v>
      </c>
      <c r="OP91" s="76">
        <f>OK86+OL87+OM88+ON89+OO90</f>
        <v>65</v>
      </c>
      <c r="OQ91" s="23"/>
      <c r="OR91" s="72">
        <f>OR86+OR87+OR88+OR89+OR90</f>
        <v>65</v>
      </c>
      <c r="OS91" s="73">
        <f>OS86+OS87+OS88+OS89+OS90</f>
        <v>65</v>
      </c>
      <c r="OT91" s="73">
        <f>OT86+OT87+OT88+OT89+OT90</f>
        <v>65</v>
      </c>
      <c r="OU91" s="73">
        <f>OU86+OU87+OU88+OU89+OU90</f>
        <v>65</v>
      </c>
      <c r="OV91" s="73">
        <f>OV86+OV87+OV88+OV89+OV90</f>
        <v>65</v>
      </c>
      <c r="OW91" s="76">
        <f>OR86+OS87+OT88+OU89+OV90</f>
        <v>65</v>
      </c>
      <c r="OX91" s="23"/>
      <c r="OY91" s="72">
        <f>OY86+OY87+OY88+OY89+OY90</f>
        <v>65</v>
      </c>
      <c r="OZ91" s="73">
        <f>OZ86+OZ87+OZ88+OZ89+OZ90</f>
        <v>65</v>
      </c>
      <c r="PA91" s="73">
        <f>PA86+PA87+PA88+PA89+PA90</f>
        <v>65</v>
      </c>
      <c r="PB91" s="73">
        <f>PB86+PB87+PB88+PB89+PB90</f>
        <v>65</v>
      </c>
      <c r="PC91" s="73">
        <f>PC86+PC87+PC88+PC89+PC90</f>
        <v>65</v>
      </c>
      <c r="PD91" s="76">
        <f>OY86+OZ87+PA88+PB89+PC90</f>
        <v>65</v>
      </c>
      <c r="PE91" s="9"/>
      <c r="PF91" s="336"/>
      <c r="PG91" s="5"/>
      <c r="PH91" s="72">
        <f>PH86+PH87+PH88+PH89+PH90</f>
        <v>65</v>
      </c>
      <c r="PI91" s="73">
        <f>PI86+PI87+PI88+PI89+PI90</f>
        <v>65</v>
      </c>
      <c r="PJ91" s="73">
        <f>PJ86+PJ87+PJ88+PJ89+PJ90</f>
        <v>65</v>
      </c>
      <c r="PK91" s="73">
        <f>PK86+PK87+PK88+PK89+PK90</f>
        <v>65</v>
      </c>
      <c r="PL91" s="73">
        <f>PL86+PL87+PL88+PL89+PL90</f>
        <v>65</v>
      </c>
      <c r="PM91" s="76">
        <f>PH86+PI87+PJ88+PK89+PL90</f>
        <v>65</v>
      </c>
      <c r="PN91" s="23"/>
      <c r="PO91" s="72">
        <f>PO86+PO87+PO88+PO89+PO90</f>
        <v>65</v>
      </c>
      <c r="PP91" s="73">
        <f>PP86+PP87+PP88+PP89+PP90</f>
        <v>65</v>
      </c>
      <c r="PQ91" s="73">
        <f>PQ86+PQ87+PQ88+PQ89+PQ90</f>
        <v>65</v>
      </c>
      <c r="PR91" s="73">
        <f>PR86+PR87+PR88+PR89+PR90</f>
        <v>65</v>
      </c>
      <c r="PS91" s="73">
        <f>PS86+PS87+PS88+PS89+PS90</f>
        <v>65</v>
      </c>
      <c r="PT91" s="76">
        <f>PO86+PP87+PQ88+PR89+PS90</f>
        <v>65</v>
      </c>
      <c r="PU91" s="23"/>
      <c r="PV91" s="72">
        <f>PV86+PV87+PV88+PV89+PV90</f>
        <v>65</v>
      </c>
      <c r="PW91" s="73">
        <f>PW86+PW87+PW88+PW89+PW90</f>
        <v>65</v>
      </c>
      <c r="PX91" s="73">
        <f>PX86+PX87+PX88+PX89+PX90</f>
        <v>65</v>
      </c>
      <c r="PY91" s="73">
        <f>PY86+PY87+PY88+PY89+PY90</f>
        <v>65</v>
      </c>
      <c r="PZ91" s="73">
        <f>PZ86+PZ87+PZ88+PZ89+PZ90</f>
        <v>65</v>
      </c>
      <c r="QA91" s="76">
        <f>PV86+PW87+PX88+PY89+PZ90</f>
        <v>65</v>
      </c>
      <c r="QB91" s="9"/>
      <c r="QC91" s="336"/>
      <c r="QD91" s="5"/>
      <c r="QE91" s="72">
        <f>QE86+QE87+QE88+QE89+QE90</f>
        <v>65</v>
      </c>
      <c r="QF91" s="73">
        <f>QF86+QF87+QF88+QF89+QF90</f>
        <v>65</v>
      </c>
      <c r="QG91" s="73">
        <f>QG86+QG87+QG88+QG89+QG90</f>
        <v>65</v>
      </c>
      <c r="QH91" s="73">
        <f>QH86+QH87+QH88+QH89+QH90</f>
        <v>65</v>
      </c>
      <c r="QI91" s="73">
        <f>QI86+QI87+QI88+QI89+QI90</f>
        <v>65</v>
      </c>
      <c r="QJ91" s="76">
        <f>QE86+QF87+QG88+QH89+QI90</f>
        <v>65</v>
      </c>
      <c r="QK91" s="23"/>
      <c r="QL91" s="72">
        <f>QL86+QL87+QL88+QL89+QL90</f>
        <v>65</v>
      </c>
      <c r="QM91" s="73">
        <f>QM86+QM87+QM88+QM89+QM90</f>
        <v>65</v>
      </c>
      <c r="QN91" s="73">
        <f>QN86+QN87+QN88+QN89+QN90</f>
        <v>65</v>
      </c>
      <c r="QO91" s="73">
        <f>QO86+QO87+QO88+QO89+QO90</f>
        <v>65</v>
      </c>
      <c r="QP91" s="73">
        <f>QP86+QP87+QP88+QP89+QP90</f>
        <v>65</v>
      </c>
      <c r="QQ91" s="76">
        <f>QL86+QM87+QN88+QO89+QP90</f>
        <v>65</v>
      </c>
      <c r="QR91" s="23"/>
      <c r="QS91" s="72">
        <f>QS86+QS87+QS88+QS89+QS90</f>
        <v>65</v>
      </c>
      <c r="QT91" s="73">
        <f>QT86+QT87+QT88+QT89+QT90</f>
        <v>65</v>
      </c>
      <c r="QU91" s="73">
        <f>QU86+QU87+QU88+QU89+QU90</f>
        <v>65</v>
      </c>
      <c r="QV91" s="73">
        <f>QV86+QV87+QV88+QV89+QV90</f>
        <v>65</v>
      </c>
      <c r="QW91" s="73">
        <f>QW86+QW87+QW88+QW89+QW90</f>
        <v>65</v>
      </c>
      <c r="QX91" s="76">
        <f>QS86+QT87+QU88+QV89+QW90</f>
        <v>65</v>
      </c>
      <c r="QY91" s="9"/>
      <c r="QZ91" s="336"/>
      <c r="RA91" s="5"/>
      <c r="RB91" s="72">
        <f>RB86+RB87+RB88+RB89+RB90</f>
        <v>65</v>
      </c>
      <c r="RC91" s="73">
        <f>RC86+RC87+RC88+RC89+RC90</f>
        <v>65</v>
      </c>
      <c r="RD91" s="73">
        <f>RD86+RD87+RD88+RD89+RD90</f>
        <v>65</v>
      </c>
      <c r="RE91" s="73">
        <f>RE86+RE87+RE88+RE89+RE90</f>
        <v>65</v>
      </c>
      <c r="RF91" s="73">
        <f>RF86+RF87+RF88+RF89+RF90</f>
        <v>65</v>
      </c>
      <c r="RG91" s="76">
        <f>RB86+RC87+RD88+RE89+RF90</f>
        <v>65</v>
      </c>
      <c r="RH91" s="23"/>
      <c r="RI91" s="72">
        <f>RI86+RI87+RI88+RI89+RI90</f>
        <v>65</v>
      </c>
      <c r="RJ91" s="73">
        <f>RJ86+RJ87+RJ88+RJ89+RJ90</f>
        <v>65</v>
      </c>
      <c r="RK91" s="73">
        <f>RK86+RK87+RK88+RK89+RK90</f>
        <v>65</v>
      </c>
      <c r="RL91" s="73">
        <f>RL86+RL87+RL88+RL89+RL90</f>
        <v>65</v>
      </c>
      <c r="RM91" s="73">
        <f>RM86+RM87+RM88+RM89+RM90</f>
        <v>65</v>
      </c>
      <c r="RN91" s="76">
        <f>RI86+RJ87+RK88+RL89+RM90</f>
        <v>65</v>
      </c>
      <c r="RO91" s="23"/>
      <c r="RP91" s="72">
        <f>RP86+RP87+RP88+RP89+RP90</f>
        <v>65</v>
      </c>
      <c r="RQ91" s="73">
        <f>RQ86+RQ87+RQ88+RQ89+RQ90</f>
        <v>65</v>
      </c>
      <c r="RR91" s="73">
        <f>RR86+RR87+RR88+RR89+RR90</f>
        <v>65</v>
      </c>
      <c r="RS91" s="73">
        <f>RS86+RS87+RS88+RS89+RS90</f>
        <v>65</v>
      </c>
      <c r="RT91" s="73">
        <f>RT86+RT87+RT88+RT89+RT90</f>
        <v>65</v>
      </c>
      <c r="RU91" s="76">
        <f>RP86+RQ87+RR88+RS89+RT90</f>
        <v>65</v>
      </c>
      <c r="RV91" s="9"/>
      <c r="RW91" s="336"/>
      <c r="RX91" s="5"/>
      <c r="RY91" s="72">
        <f>RY86+RY87+RY88+RY89+RY90</f>
        <v>65</v>
      </c>
      <c r="RZ91" s="73">
        <f>RZ86+RZ87+RZ88+RZ89+RZ90</f>
        <v>65</v>
      </c>
      <c r="SA91" s="73">
        <f>SA86+SA87+SA88+SA89+SA90</f>
        <v>65</v>
      </c>
      <c r="SB91" s="73">
        <f>SB86+SB87+SB88+SB89+SB90</f>
        <v>65</v>
      </c>
      <c r="SC91" s="73">
        <f>SC86+SC87+SC88+SC89+SC90</f>
        <v>65</v>
      </c>
      <c r="SD91" s="76">
        <f>RY86+RZ87+SA88+SB89+SC90</f>
        <v>65</v>
      </c>
      <c r="SE91" s="23"/>
      <c r="SF91" s="72">
        <f>SF86+SF87+SF88+SF89+SF90</f>
        <v>65</v>
      </c>
      <c r="SG91" s="73">
        <f>SG86+SG87+SG88+SG89+SG90</f>
        <v>65</v>
      </c>
      <c r="SH91" s="73">
        <f>SH86+SH87+SH88+SH89+SH90</f>
        <v>65</v>
      </c>
      <c r="SI91" s="73">
        <f>SI86+SI87+SI88+SI89+SI90</f>
        <v>65</v>
      </c>
      <c r="SJ91" s="73">
        <f>SJ86+SJ87+SJ88+SJ89+SJ90</f>
        <v>65</v>
      </c>
      <c r="SK91" s="76">
        <f>SF86+SG87+SH88+SI89+SJ90</f>
        <v>65</v>
      </c>
      <c r="SL91" s="23"/>
      <c r="SM91" s="72">
        <f>SM86+SM87+SM88+SM89+SM90</f>
        <v>65</v>
      </c>
      <c r="SN91" s="73">
        <f>SN86+SN87+SN88+SN89+SN90</f>
        <v>65</v>
      </c>
      <c r="SO91" s="73">
        <f>SO86+SO87+SO88+SO89+SO90</f>
        <v>65</v>
      </c>
      <c r="SP91" s="73">
        <f>SP86+SP87+SP88+SP89+SP90</f>
        <v>65</v>
      </c>
      <c r="SQ91" s="73">
        <f>SQ86+SQ87+SQ88+SQ89+SQ90</f>
        <v>65</v>
      </c>
      <c r="SR91" s="76">
        <f>SM86+SN87+SO88+SP89+SQ90</f>
        <v>65</v>
      </c>
      <c r="SS91" s="9"/>
      <c r="ST91" s="336"/>
      <c r="SU91" s="5"/>
      <c r="SV91" s="72">
        <f>SV86+SV87+SV88+SV89+SV90</f>
        <v>65</v>
      </c>
      <c r="SW91" s="73">
        <f>SW86+SW87+SW88+SW89+SW90</f>
        <v>65</v>
      </c>
      <c r="SX91" s="73">
        <f>SX86+SX87+SX88+SX89+SX90</f>
        <v>65</v>
      </c>
      <c r="SY91" s="73">
        <f>SY86+SY87+SY88+SY89+SY90</f>
        <v>65</v>
      </c>
      <c r="SZ91" s="73">
        <f>SZ86+SZ87+SZ88+SZ89+SZ90</f>
        <v>65</v>
      </c>
      <c r="TA91" s="76">
        <f>SV86+SW87+SX88+SY89+SZ90</f>
        <v>65</v>
      </c>
      <c r="TB91" s="23"/>
      <c r="TC91" s="72">
        <f>TC86+TC87+TC88+TC89+TC90</f>
        <v>65</v>
      </c>
      <c r="TD91" s="73">
        <f>TD86+TD87+TD88+TD89+TD90</f>
        <v>65</v>
      </c>
      <c r="TE91" s="73">
        <f>TE86+TE87+TE88+TE89+TE90</f>
        <v>65</v>
      </c>
      <c r="TF91" s="73">
        <f>TF86+TF87+TF88+TF89+TF90</f>
        <v>65</v>
      </c>
      <c r="TG91" s="73">
        <f>TG86+TG87+TG88+TG89+TG90</f>
        <v>65</v>
      </c>
      <c r="TH91" s="76">
        <f>TC86+TD87+TE88+TF89+TG90</f>
        <v>65</v>
      </c>
      <c r="TI91" s="23"/>
      <c r="TJ91" s="72">
        <f>TJ86+TJ87+TJ88+TJ89+TJ90</f>
        <v>65</v>
      </c>
      <c r="TK91" s="73">
        <f>TK86+TK87+TK88+TK89+TK90</f>
        <v>65</v>
      </c>
      <c r="TL91" s="73">
        <f>TL86+TL87+TL88+TL89+TL90</f>
        <v>65</v>
      </c>
      <c r="TM91" s="73">
        <f>TM86+TM87+TM88+TM89+TM90</f>
        <v>65</v>
      </c>
      <c r="TN91" s="73">
        <f>TN86+TN87+TN88+TN89+TN90</f>
        <v>65</v>
      </c>
      <c r="TO91" s="76">
        <f>TJ86+TK87+TL88+TM89+TN90</f>
        <v>65</v>
      </c>
      <c r="TP91" s="9"/>
      <c r="TQ91" s="336"/>
      <c r="TR91" s="5"/>
      <c r="TS91" s="72">
        <f>TS86+TS87+TS88+TS89+TS90</f>
        <v>65</v>
      </c>
      <c r="TT91" s="73">
        <f>TT86+TT87+TT88+TT89+TT90</f>
        <v>65</v>
      </c>
      <c r="TU91" s="73">
        <f>TU86+TU87+TU88+TU89+TU90</f>
        <v>65</v>
      </c>
      <c r="TV91" s="73">
        <f>TV86+TV87+TV88+TV89+TV90</f>
        <v>65</v>
      </c>
      <c r="TW91" s="73">
        <f>TW86+TW87+TW88+TW89+TW90</f>
        <v>65</v>
      </c>
      <c r="TX91" s="76">
        <f>TS86+TT87+TU88+TV89+TW90</f>
        <v>65</v>
      </c>
      <c r="TY91" s="23"/>
      <c r="TZ91" s="72">
        <f>TZ86+TZ87+TZ88+TZ89+TZ90</f>
        <v>65</v>
      </c>
      <c r="UA91" s="73">
        <f>UA86+UA87+UA88+UA89+UA90</f>
        <v>65</v>
      </c>
      <c r="UB91" s="73">
        <f>UB86+UB87+UB88+UB89+UB90</f>
        <v>65</v>
      </c>
      <c r="UC91" s="73">
        <f>UC86+UC87+UC88+UC89+UC90</f>
        <v>65</v>
      </c>
      <c r="UD91" s="73">
        <f>UD86+UD87+UD88+UD89+UD90</f>
        <v>65</v>
      </c>
      <c r="UE91" s="76">
        <f>TZ86+UA87+UB88+UC89+UD90</f>
        <v>65</v>
      </c>
      <c r="UF91" s="23"/>
      <c r="UG91" s="72">
        <f>UG86+UG87+UG88+UG89+UG90</f>
        <v>65</v>
      </c>
      <c r="UH91" s="73">
        <f>UH86+UH87+UH88+UH89+UH90</f>
        <v>65</v>
      </c>
      <c r="UI91" s="73">
        <f>UI86+UI87+UI88+UI89+UI90</f>
        <v>65</v>
      </c>
      <c r="UJ91" s="73">
        <f>UJ86+UJ87+UJ88+UJ89+UJ90</f>
        <v>65</v>
      </c>
      <c r="UK91" s="73">
        <f>UK86+UK87+UK88+UK89+UK90</f>
        <v>65</v>
      </c>
      <c r="UL91" s="76">
        <f>UG86+UH87+UI88+UJ89+UK90</f>
        <v>65</v>
      </c>
      <c r="UM91" s="9"/>
      <c r="UN91" s="336"/>
      <c r="UO91" s="5"/>
      <c r="UP91" s="72">
        <f>UP86+UP87+UP88+UP89+UP90</f>
        <v>65</v>
      </c>
      <c r="UQ91" s="73">
        <f>UQ86+UQ87+UQ88+UQ89+UQ90</f>
        <v>65</v>
      </c>
      <c r="UR91" s="73">
        <f>UR86+UR87+UR88+UR89+UR90</f>
        <v>65</v>
      </c>
      <c r="US91" s="73">
        <f>US86+US87+US88+US89+US90</f>
        <v>65</v>
      </c>
      <c r="UT91" s="73">
        <f>UT86+UT87+UT88+UT89+UT90</f>
        <v>65</v>
      </c>
      <c r="UU91" s="76">
        <f>UP86+UQ87+UR88+US89+UT90</f>
        <v>65</v>
      </c>
      <c r="UV91" s="23"/>
      <c r="UW91" s="72">
        <f>UW86+UW87+UW88+UW89+UW90</f>
        <v>65</v>
      </c>
      <c r="UX91" s="73">
        <f>UX86+UX87+UX88+UX89+UX90</f>
        <v>65</v>
      </c>
      <c r="UY91" s="73">
        <f>UY86+UY87+UY88+UY89+UY90</f>
        <v>65</v>
      </c>
      <c r="UZ91" s="73">
        <f>UZ86+UZ87+UZ88+UZ89+UZ90</f>
        <v>65</v>
      </c>
      <c r="VA91" s="73">
        <f>VA86+VA87+VA88+VA89+VA90</f>
        <v>65</v>
      </c>
      <c r="VB91" s="76">
        <f>UW86+UX87+UY88+UZ89+VA90</f>
        <v>65</v>
      </c>
      <c r="VC91" s="23"/>
      <c r="VD91" s="72">
        <f>VD86+VD87+VD88+VD89+VD90</f>
        <v>65</v>
      </c>
      <c r="VE91" s="73">
        <f>VE86+VE87+VE88+VE89+VE90</f>
        <v>65</v>
      </c>
      <c r="VF91" s="73">
        <f>VF86+VF87+VF88+VF89+VF90</f>
        <v>65</v>
      </c>
      <c r="VG91" s="73">
        <f>VG86+VG87+VG88+VG89+VG90</f>
        <v>65</v>
      </c>
      <c r="VH91" s="73">
        <f>VH86+VH87+VH88+VH89+VH90</f>
        <v>65</v>
      </c>
      <c r="VI91" s="76">
        <f>VD86+VE87+VF88+VG89+VH90</f>
        <v>65</v>
      </c>
      <c r="VJ91" s="9"/>
      <c r="VK91" s="336"/>
      <c r="VL91" s="5"/>
      <c r="VM91" s="72">
        <f>VM86+VM87+VM88+VM89+VM90</f>
        <v>65</v>
      </c>
      <c r="VN91" s="73">
        <f>VN86+VN87+VN88+VN89+VN90</f>
        <v>65</v>
      </c>
      <c r="VO91" s="73">
        <f>VO86+VO87+VO88+VO89+VO90</f>
        <v>65</v>
      </c>
      <c r="VP91" s="73">
        <f>VP86+VP87+VP88+VP89+VP90</f>
        <v>65</v>
      </c>
      <c r="VQ91" s="73">
        <f>VQ86+VQ87+VQ88+VQ89+VQ90</f>
        <v>65</v>
      </c>
      <c r="VR91" s="76">
        <f>VM86+VN87+VO88+VP89+VQ90</f>
        <v>65</v>
      </c>
      <c r="VS91" s="23"/>
      <c r="VT91" s="72">
        <f>VT86+VT87+VT88+VT89+VT90</f>
        <v>65</v>
      </c>
      <c r="VU91" s="73">
        <f>VU86+VU87+VU88+VU89+VU90</f>
        <v>65</v>
      </c>
      <c r="VV91" s="73">
        <f>VV86+VV87+VV88+VV89+VV90</f>
        <v>65</v>
      </c>
      <c r="VW91" s="73">
        <f>VW86+VW87+VW88+VW89+VW90</f>
        <v>65</v>
      </c>
      <c r="VX91" s="73">
        <f>VX86+VX87+VX88+VX89+VX90</f>
        <v>65</v>
      </c>
      <c r="VY91" s="76">
        <f>VT86+VU87+VV88+VW89+VX90</f>
        <v>65</v>
      </c>
      <c r="VZ91" s="23"/>
      <c r="WA91" s="72">
        <f>WA86+WA87+WA88+WA89+WA90</f>
        <v>65</v>
      </c>
      <c r="WB91" s="73">
        <f>WB86+WB87+WB88+WB89+WB90</f>
        <v>65</v>
      </c>
      <c r="WC91" s="73">
        <f>WC86+WC87+WC88+WC89+WC90</f>
        <v>65</v>
      </c>
      <c r="WD91" s="73">
        <f>WD86+WD87+WD88+WD89+WD90</f>
        <v>65</v>
      </c>
      <c r="WE91" s="73">
        <f>WE86+WE87+WE88+WE89+WE90</f>
        <v>65</v>
      </c>
      <c r="WF91" s="76">
        <f>WA86+WB87+WC88+WD89+WE90</f>
        <v>65</v>
      </c>
      <c r="WG91" s="9"/>
      <c r="WH91" s="336"/>
      <c r="WI91" s="5"/>
      <c r="WJ91" s="72">
        <f>WJ86+WJ87+WJ88+WJ89+WJ90</f>
        <v>65</v>
      </c>
      <c r="WK91" s="73">
        <f>WK86+WK87+WK88+WK89+WK90</f>
        <v>65</v>
      </c>
      <c r="WL91" s="73">
        <f>WL86+WL87+WL88+WL89+WL90</f>
        <v>65</v>
      </c>
      <c r="WM91" s="73">
        <f>WM86+WM87+WM88+WM89+WM90</f>
        <v>65</v>
      </c>
      <c r="WN91" s="73">
        <f>WN86+WN87+WN88+WN89+WN90</f>
        <v>65</v>
      </c>
      <c r="WO91" s="76">
        <f>WJ86+WK87+WL88+WM89+WN90</f>
        <v>65</v>
      </c>
      <c r="WP91" s="23"/>
      <c r="WQ91" s="72">
        <f>WQ86+WQ87+WQ88+WQ89+WQ90</f>
        <v>65</v>
      </c>
      <c r="WR91" s="73">
        <f>WR86+WR87+WR88+WR89+WR90</f>
        <v>65</v>
      </c>
      <c r="WS91" s="73">
        <f>WS86+WS87+WS88+WS89+WS90</f>
        <v>65</v>
      </c>
      <c r="WT91" s="73">
        <f>WT86+WT87+WT88+WT89+WT90</f>
        <v>65</v>
      </c>
      <c r="WU91" s="73">
        <f>WU86+WU87+WU88+WU89+WU90</f>
        <v>65</v>
      </c>
      <c r="WV91" s="76">
        <f>WQ86+WR87+WS88+WT89+WU90</f>
        <v>65</v>
      </c>
      <c r="WW91" s="23"/>
      <c r="WX91" s="72">
        <f>WX86+WX87+WX88+WX89+WX90</f>
        <v>65</v>
      </c>
      <c r="WY91" s="73">
        <f>WY86+WY87+WY88+WY89+WY90</f>
        <v>65</v>
      </c>
      <c r="WZ91" s="73">
        <f>WZ86+WZ87+WZ88+WZ89+WZ90</f>
        <v>65</v>
      </c>
      <c r="XA91" s="73">
        <f>XA86+XA87+XA88+XA89+XA90</f>
        <v>65</v>
      </c>
      <c r="XB91" s="73">
        <f>XB86+XB87+XB88+XB89+XB90</f>
        <v>65</v>
      </c>
      <c r="XC91" s="76">
        <f>WX86+WY87+WZ88+XA89+XB90</f>
        <v>65</v>
      </c>
      <c r="XD91" s="9"/>
      <c r="XE91" s="336"/>
      <c r="XF91" s="5"/>
      <c r="XG91" s="72">
        <f>XG86+XG87+XG88+XG89+XG90</f>
        <v>65</v>
      </c>
      <c r="XH91" s="73">
        <f>XH86+XH87+XH88+XH89+XH90</f>
        <v>65</v>
      </c>
      <c r="XI91" s="73">
        <f>XI86+XI87+XI88+XI89+XI90</f>
        <v>65</v>
      </c>
      <c r="XJ91" s="73">
        <f>XJ86+XJ87+XJ88+XJ89+XJ90</f>
        <v>65</v>
      </c>
      <c r="XK91" s="73">
        <f>XK86+XK87+XK88+XK89+XK90</f>
        <v>65</v>
      </c>
      <c r="XL91" s="76">
        <f>XG86+XH87+XI88+XJ89+XK90</f>
        <v>65</v>
      </c>
      <c r="XM91" s="23"/>
      <c r="XN91" s="72">
        <f>XN86+XN87+XN88+XN89+XN90</f>
        <v>65</v>
      </c>
      <c r="XO91" s="73">
        <f>XO86+XO87+XO88+XO89+XO90</f>
        <v>65</v>
      </c>
      <c r="XP91" s="73">
        <f>XP86+XP87+XP88+XP89+XP90</f>
        <v>65</v>
      </c>
      <c r="XQ91" s="73">
        <f>XQ86+XQ87+XQ88+XQ89+XQ90</f>
        <v>65</v>
      </c>
      <c r="XR91" s="73">
        <f>XR86+XR87+XR88+XR89+XR90</f>
        <v>65</v>
      </c>
      <c r="XS91" s="76">
        <f>XN86+XO87+XP88+XQ89+XR90</f>
        <v>65</v>
      </c>
      <c r="XT91" s="23"/>
      <c r="XU91" s="72">
        <f>XU86+XU87+XU88+XU89+XU90</f>
        <v>65</v>
      </c>
      <c r="XV91" s="73">
        <f>XV86+XV87+XV88+XV89+XV90</f>
        <v>65</v>
      </c>
      <c r="XW91" s="73">
        <f>XW86+XW87+XW88+XW89+XW90</f>
        <v>65</v>
      </c>
      <c r="XX91" s="73">
        <f>XX86+XX87+XX88+XX89+XX90</f>
        <v>65</v>
      </c>
      <c r="XY91" s="73">
        <f>XY86+XY87+XY88+XY89+XY90</f>
        <v>65</v>
      </c>
      <c r="XZ91" s="76">
        <f>XU86+XV87+XW88+XX89+XY90</f>
        <v>65</v>
      </c>
      <c r="YA91" s="9"/>
      <c r="YB91" s="336"/>
      <c r="YC91" s="5"/>
      <c r="YD91" s="72">
        <f>YD86+YD87+YD88+YD89+YD90</f>
        <v>65</v>
      </c>
      <c r="YE91" s="73">
        <f>YE86+YE87+YE88+YE89+YE90</f>
        <v>65</v>
      </c>
      <c r="YF91" s="73">
        <f>YF86+YF87+YF88+YF89+YF90</f>
        <v>65</v>
      </c>
      <c r="YG91" s="73">
        <f>YG86+YG87+YG88+YG89+YG90</f>
        <v>65</v>
      </c>
      <c r="YH91" s="73">
        <f>YH86+YH87+YH88+YH89+YH90</f>
        <v>65</v>
      </c>
      <c r="YI91" s="76">
        <f>YD86+YE87+YF88+YG89+YH90</f>
        <v>65</v>
      </c>
      <c r="YJ91" s="23"/>
      <c r="YK91" s="72">
        <f>YK86+YK87+YK88+YK89+YK90</f>
        <v>65</v>
      </c>
      <c r="YL91" s="73">
        <f>YL86+YL87+YL88+YL89+YL90</f>
        <v>65</v>
      </c>
      <c r="YM91" s="73">
        <f>YM86+YM87+YM88+YM89+YM90</f>
        <v>65</v>
      </c>
      <c r="YN91" s="73">
        <f>YN86+YN87+YN88+YN89+YN90</f>
        <v>65</v>
      </c>
      <c r="YO91" s="73">
        <f>YO86+YO87+YO88+YO89+YO90</f>
        <v>65</v>
      </c>
      <c r="YP91" s="76">
        <f>YK86+YL87+YM88+YN89+YO90</f>
        <v>65</v>
      </c>
      <c r="YQ91" s="23"/>
      <c r="YR91" s="72">
        <f>YR86+YR87+YR88+YR89+YR90</f>
        <v>65</v>
      </c>
      <c r="YS91" s="73">
        <f>YS86+YS87+YS88+YS89+YS90</f>
        <v>65</v>
      </c>
      <c r="YT91" s="73">
        <f>YT86+YT87+YT88+YT89+YT90</f>
        <v>65</v>
      </c>
      <c r="YU91" s="73">
        <f>YU86+YU87+YU88+YU89+YU90</f>
        <v>65</v>
      </c>
      <c r="YV91" s="73">
        <f>YV86+YV87+YV88+YV89+YV90</f>
        <v>65</v>
      </c>
      <c r="YW91" s="76">
        <f>YR86+YS87+YT88+YU89+YV90</f>
        <v>65</v>
      </c>
      <c r="YX91" s="9"/>
      <c r="YY91" s="336"/>
      <c r="YZ91" s="5"/>
      <c r="ZA91" s="72">
        <f>ZA86+ZA87+ZA88+ZA89+ZA90</f>
        <v>65</v>
      </c>
      <c r="ZB91" s="73">
        <f>ZB86+ZB87+ZB88+ZB89+ZB90</f>
        <v>65</v>
      </c>
      <c r="ZC91" s="73">
        <f>ZC86+ZC87+ZC88+ZC89+ZC90</f>
        <v>65</v>
      </c>
      <c r="ZD91" s="73">
        <f>ZD86+ZD87+ZD88+ZD89+ZD90</f>
        <v>65</v>
      </c>
      <c r="ZE91" s="73">
        <f>ZE86+ZE87+ZE88+ZE89+ZE90</f>
        <v>65</v>
      </c>
      <c r="ZF91" s="76">
        <f>ZA86+ZB87+ZC88+ZD89+ZE90</f>
        <v>65</v>
      </c>
      <c r="ZG91" s="23"/>
      <c r="ZH91" s="72">
        <f>ZH86+ZH87+ZH88+ZH89+ZH90</f>
        <v>65</v>
      </c>
      <c r="ZI91" s="73">
        <f>ZI86+ZI87+ZI88+ZI89+ZI90</f>
        <v>65</v>
      </c>
      <c r="ZJ91" s="73">
        <f>ZJ86+ZJ87+ZJ88+ZJ89+ZJ90</f>
        <v>65</v>
      </c>
      <c r="ZK91" s="73">
        <f>ZK86+ZK87+ZK88+ZK89+ZK90</f>
        <v>65</v>
      </c>
      <c r="ZL91" s="73">
        <f>ZL86+ZL87+ZL88+ZL89+ZL90</f>
        <v>65</v>
      </c>
      <c r="ZM91" s="76">
        <f>ZH86+ZI87+ZJ88+ZK89+ZL90</f>
        <v>65</v>
      </c>
      <c r="ZN91" s="23"/>
      <c r="ZO91" s="72">
        <f>ZO86+ZO87+ZO88+ZO89+ZO90</f>
        <v>65</v>
      </c>
      <c r="ZP91" s="73">
        <f>ZP86+ZP87+ZP88+ZP89+ZP90</f>
        <v>65</v>
      </c>
      <c r="ZQ91" s="73">
        <f>ZQ86+ZQ87+ZQ88+ZQ89+ZQ90</f>
        <v>65</v>
      </c>
      <c r="ZR91" s="73">
        <f>ZR86+ZR87+ZR88+ZR89+ZR90</f>
        <v>65</v>
      </c>
      <c r="ZS91" s="73">
        <f>ZS86+ZS87+ZS88+ZS89+ZS90</f>
        <v>65</v>
      </c>
      <c r="ZT91" s="76">
        <f>ZO86+ZP87+ZQ88+ZR89+ZS90</f>
        <v>65</v>
      </c>
      <c r="ZU91" s="9"/>
      <c r="ZV91" s="336"/>
      <c r="ZW91" s="5"/>
      <c r="ZX91" s="72">
        <f>ZX86+ZX87+ZX88+ZX89+ZX90</f>
        <v>65</v>
      </c>
      <c r="ZY91" s="73">
        <f>ZY86+ZY87+ZY88+ZY89+ZY90</f>
        <v>65</v>
      </c>
      <c r="ZZ91" s="73">
        <f>ZZ86+ZZ87+ZZ88+ZZ89+ZZ90</f>
        <v>65</v>
      </c>
      <c r="AAA91" s="73">
        <f>AAA86+AAA87+AAA88+AAA89+AAA90</f>
        <v>65</v>
      </c>
      <c r="AAB91" s="73">
        <f>AAB86+AAB87+AAB88+AAB89+AAB90</f>
        <v>65</v>
      </c>
      <c r="AAC91" s="76">
        <f>ZX86+ZY87+ZZ88+AAA89+AAB90</f>
        <v>65</v>
      </c>
      <c r="AAD91" s="23"/>
      <c r="AAE91" s="72">
        <f>AAE86+AAE87+AAE88+AAE89+AAE90</f>
        <v>65</v>
      </c>
      <c r="AAF91" s="73">
        <f>AAF86+AAF87+AAF88+AAF89+AAF90</f>
        <v>65</v>
      </c>
      <c r="AAG91" s="73">
        <f>AAG86+AAG87+AAG88+AAG89+AAG90</f>
        <v>65</v>
      </c>
      <c r="AAH91" s="73">
        <f>AAH86+AAH87+AAH88+AAH89+AAH90</f>
        <v>65</v>
      </c>
      <c r="AAI91" s="73">
        <f>AAI86+AAI87+AAI88+AAI89+AAI90</f>
        <v>65</v>
      </c>
      <c r="AAJ91" s="76">
        <f>AAE86+AAF87+AAG88+AAH89+AAI90</f>
        <v>65</v>
      </c>
      <c r="AAK91" s="23"/>
      <c r="AAL91" s="72">
        <f>AAL86+AAL87+AAL88+AAL89+AAL90</f>
        <v>65</v>
      </c>
      <c r="AAM91" s="73">
        <f>AAM86+AAM87+AAM88+AAM89+AAM90</f>
        <v>65</v>
      </c>
      <c r="AAN91" s="73">
        <f>AAN86+AAN87+AAN88+AAN89+AAN90</f>
        <v>65</v>
      </c>
      <c r="AAO91" s="73">
        <f>AAO86+AAO87+AAO88+AAO89+AAO90</f>
        <v>65</v>
      </c>
      <c r="AAP91" s="73">
        <f>AAP86+AAP87+AAP88+AAP89+AAP90</f>
        <v>65</v>
      </c>
      <c r="AAQ91" s="76">
        <f>AAL86+AAM87+AAN88+AAO89+AAP90</f>
        <v>65</v>
      </c>
      <c r="AAR91" s="9"/>
      <c r="AAS91" s="336"/>
      <c r="AAT91" s="5"/>
      <c r="AAU91" s="72">
        <f>AAU86+AAU87+AAU88+AAU89+AAU90</f>
        <v>65</v>
      </c>
      <c r="AAV91" s="73">
        <f>AAV86+AAV87+AAV88+AAV89+AAV90</f>
        <v>65</v>
      </c>
      <c r="AAW91" s="73">
        <f>AAW86+AAW87+AAW88+AAW89+AAW90</f>
        <v>65</v>
      </c>
      <c r="AAX91" s="73">
        <f>AAX86+AAX87+AAX88+AAX89+AAX90</f>
        <v>65</v>
      </c>
      <c r="AAY91" s="73">
        <f>AAY86+AAY87+AAY88+AAY89+AAY90</f>
        <v>65</v>
      </c>
      <c r="AAZ91" s="76">
        <f>AAU86+AAV87+AAW88+AAX89+AAY90</f>
        <v>65</v>
      </c>
      <c r="ABA91" s="23"/>
      <c r="ABB91" s="72">
        <f>ABB86+ABB87+ABB88+ABB89+ABB90</f>
        <v>65</v>
      </c>
      <c r="ABC91" s="73">
        <f>ABC86+ABC87+ABC88+ABC89+ABC90</f>
        <v>65</v>
      </c>
      <c r="ABD91" s="73">
        <f>ABD86+ABD87+ABD88+ABD89+ABD90</f>
        <v>65</v>
      </c>
      <c r="ABE91" s="73">
        <f>ABE86+ABE87+ABE88+ABE89+ABE90</f>
        <v>65</v>
      </c>
      <c r="ABF91" s="73">
        <f>ABF86+ABF87+ABF88+ABF89+ABF90</f>
        <v>65</v>
      </c>
      <c r="ABG91" s="76">
        <f>ABB86+ABC87+ABD88+ABE89+ABF90</f>
        <v>65</v>
      </c>
      <c r="ABH91" s="23"/>
      <c r="ABI91" s="72">
        <f>ABI86+ABI87+ABI88+ABI89+ABI90</f>
        <v>65</v>
      </c>
      <c r="ABJ91" s="73">
        <f>ABJ86+ABJ87+ABJ88+ABJ89+ABJ90</f>
        <v>65</v>
      </c>
      <c r="ABK91" s="73">
        <f>ABK86+ABK87+ABK88+ABK89+ABK90</f>
        <v>65</v>
      </c>
      <c r="ABL91" s="73">
        <f>ABL86+ABL87+ABL88+ABL89+ABL90</f>
        <v>65</v>
      </c>
      <c r="ABM91" s="73">
        <f>ABM86+ABM87+ABM88+ABM89+ABM90</f>
        <v>65</v>
      </c>
      <c r="ABN91" s="76">
        <f>ABI86+ABJ87+ABK88+ABL89+ABM90</f>
        <v>65</v>
      </c>
      <c r="ABO91" s="9"/>
      <c r="ABP91" s="336"/>
      <c r="ABQ91" s="5"/>
      <c r="ABR91" s="72">
        <f>ABR86+ABR87+ABR88+ABR89+ABR90</f>
        <v>65</v>
      </c>
      <c r="ABS91" s="73">
        <f>ABS86+ABS87+ABS88+ABS89+ABS90</f>
        <v>65</v>
      </c>
      <c r="ABT91" s="73">
        <f>ABT86+ABT87+ABT88+ABT89+ABT90</f>
        <v>65</v>
      </c>
      <c r="ABU91" s="73">
        <f>ABU86+ABU87+ABU88+ABU89+ABU90</f>
        <v>65</v>
      </c>
      <c r="ABV91" s="73">
        <f>ABV86+ABV87+ABV88+ABV89+ABV90</f>
        <v>65</v>
      </c>
      <c r="ABW91" s="76">
        <f>ABR86+ABS87+ABT88+ABU89+ABV90</f>
        <v>65</v>
      </c>
      <c r="ABX91" s="23"/>
      <c r="ABY91" s="72">
        <f>ABY86+ABY87+ABY88+ABY89+ABY90</f>
        <v>65</v>
      </c>
      <c r="ABZ91" s="73">
        <f>ABZ86+ABZ87+ABZ88+ABZ89+ABZ90</f>
        <v>65</v>
      </c>
      <c r="ACA91" s="73">
        <f>ACA86+ACA87+ACA88+ACA89+ACA90</f>
        <v>65</v>
      </c>
      <c r="ACB91" s="73">
        <f>ACB86+ACB87+ACB88+ACB89+ACB90</f>
        <v>65</v>
      </c>
      <c r="ACC91" s="73">
        <f>ACC86+ACC87+ACC88+ACC89+ACC90</f>
        <v>65</v>
      </c>
      <c r="ACD91" s="76">
        <f>ABY86+ABZ87+ACA88+ACB89+ACC90</f>
        <v>65</v>
      </c>
      <c r="ACE91" s="23"/>
      <c r="ACF91" s="72">
        <f>ACF86+ACF87+ACF88+ACF89+ACF90</f>
        <v>65</v>
      </c>
      <c r="ACG91" s="73">
        <f>ACG86+ACG87+ACG88+ACG89+ACG90</f>
        <v>65</v>
      </c>
      <c r="ACH91" s="73">
        <f>ACH86+ACH87+ACH88+ACH89+ACH90</f>
        <v>65</v>
      </c>
      <c r="ACI91" s="73">
        <f>ACI86+ACI87+ACI88+ACI89+ACI90</f>
        <v>65</v>
      </c>
      <c r="ACJ91" s="73">
        <f>ACJ86+ACJ87+ACJ88+ACJ89+ACJ90</f>
        <v>65</v>
      </c>
      <c r="ACK91" s="76">
        <f>ACF86+ACG87+ACH88+ACI89+ACJ90</f>
        <v>65</v>
      </c>
      <c r="ACL91" s="9"/>
      <c r="ACM91" s="336"/>
      <c r="ACN91" s="5"/>
      <c r="ACO91" s="72">
        <f>ACO86+ACO87+ACO88+ACO89+ACO90</f>
        <v>65</v>
      </c>
      <c r="ACP91" s="73">
        <f>ACP86+ACP87+ACP88+ACP89+ACP90</f>
        <v>65</v>
      </c>
      <c r="ACQ91" s="73">
        <f>ACQ86+ACQ87+ACQ88+ACQ89+ACQ90</f>
        <v>65</v>
      </c>
      <c r="ACR91" s="73">
        <f>ACR86+ACR87+ACR88+ACR89+ACR90</f>
        <v>65</v>
      </c>
      <c r="ACS91" s="73">
        <f>ACS86+ACS87+ACS88+ACS89+ACS90</f>
        <v>65</v>
      </c>
      <c r="ACT91" s="76">
        <f>ACO86+ACP87+ACQ88+ACR89+ACS90</f>
        <v>65</v>
      </c>
      <c r="ACU91" s="23"/>
      <c r="ACV91" s="72">
        <f>ACV86+ACV87+ACV88+ACV89+ACV90</f>
        <v>65</v>
      </c>
      <c r="ACW91" s="73">
        <f>ACW86+ACW87+ACW88+ACW89+ACW90</f>
        <v>65</v>
      </c>
      <c r="ACX91" s="73">
        <f>ACX86+ACX87+ACX88+ACX89+ACX90</f>
        <v>65</v>
      </c>
      <c r="ACY91" s="73">
        <f>ACY86+ACY87+ACY88+ACY89+ACY90</f>
        <v>65</v>
      </c>
      <c r="ACZ91" s="73">
        <f>ACZ86+ACZ87+ACZ88+ACZ89+ACZ90</f>
        <v>65</v>
      </c>
      <c r="ADA91" s="76">
        <f>ACV86+ACW87+ACX88+ACY89+ACZ90</f>
        <v>65</v>
      </c>
      <c r="ADB91" s="23"/>
      <c r="ADC91" s="72">
        <f>ADC86+ADC87+ADC88+ADC89+ADC90</f>
        <v>65</v>
      </c>
      <c r="ADD91" s="73">
        <f>ADD86+ADD87+ADD88+ADD89+ADD90</f>
        <v>65</v>
      </c>
      <c r="ADE91" s="73">
        <f>ADE86+ADE87+ADE88+ADE89+ADE90</f>
        <v>65</v>
      </c>
      <c r="ADF91" s="73">
        <f>ADF86+ADF87+ADF88+ADF89+ADF90</f>
        <v>65</v>
      </c>
      <c r="ADG91" s="73">
        <f>ADG86+ADG87+ADG88+ADG89+ADG90</f>
        <v>65</v>
      </c>
      <c r="ADH91" s="76">
        <f>ADC86+ADD87+ADE88+ADF89+ADG90</f>
        <v>65</v>
      </c>
      <c r="ADI91" s="9"/>
      <c r="ADJ91" s="336"/>
      <c r="ADK91" s="5"/>
      <c r="ADL91" s="72">
        <f>ADL86+ADL87+ADL88+ADL89+ADL90</f>
        <v>65</v>
      </c>
      <c r="ADM91" s="73">
        <f>ADM86+ADM87+ADM88+ADM89+ADM90</f>
        <v>65</v>
      </c>
      <c r="ADN91" s="73">
        <f>ADN86+ADN87+ADN88+ADN89+ADN90</f>
        <v>65</v>
      </c>
      <c r="ADO91" s="73">
        <f>ADO86+ADO87+ADO88+ADO89+ADO90</f>
        <v>65</v>
      </c>
      <c r="ADP91" s="73">
        <f>ADP86+ADP87+ADP88+ADP89+ADP90</f>
        <v>65</v>
      </c>
      <c r="ADQ91" s="76">
        <f>ADL86+ADM87+ADN88+ADO89+ADP90</f>
        <v>65</v>
      </c>
      <c r="ADR91" s="23"/>
      <c r="ADS91" s="72">
        <f>ADS86+ADS87+ADS88+ADS89+ADS90</f>
        <v>65</v>
      </c>
      <c r="ADT91" s="73">
        <f>ADT86+ADT87+ADT88+ADT89+ADT90</f>
        <v>65</v>
      </c>
      <c r="ADU91" s="73">
        <f>ADU86+ADU87+ADU88+ADU89+ADU90</f>
        <v>65</v>
      </c>
      <c r="ADV91" s="73">
        <f>ADV86+ADV87+ADV88+ADV89+ADV90</f>
        <v>65</v>
      </c>
      <c r="ADW91" s="73">
        <f>ADW86+ADW87+ADW88+ADW89+ADW90</f>
        <v>65</v>
      </c>
      <c r="ADX91" s="76">
        <f>ADS86+ADT87+ADU88+ADV89+ADW90</f>
        <v>65</v>
      </c>
      <c r="ADY91" s="23"/>
      <c r="ADZ91" s="72">
        <f>ADZ86+ADZ87+ADZ88+ADZ89+ADZ90</f>
        <v>65</v>
      </c>
      <c r="AEA91" s="73">
        <f>AEA86+AEA87+AEA88+AEA89+AEA90</f>
        <v>65</v>
      </c>
      <c r="AEB91" s="73">
        <f>AEB86+AEB87+AEB88+AEB89+AEB90</f>
        <v>65</v>
      </c>
      <c r="AEC91" s="73">
        <f>AEC86+AEC87+AEC88+AEC89+AEC90</f>
        <v>65</v>
      </c>
      <c r="AED91" s="73">
        <f>AED86+AED87+AED88+AED89+AED90</f>
        <v>65</v>
      </c>
      <c r="AEE91" s="76">
        <f>ADZ86+AEA87+AEB88+AEC89+AED90</f>
        <v>65</v>
      </c>
      <c r="AEF91" s="9"/>
      <c r="AEG91" s="336"/>
      <c r="AEH91" s="5"/>
      <c r="AEI91" s="72">
        <f>AEI86+AEI87+AEI88+AEI89+AEI90</f>
        <v>65</v>
      </c>
      <c r="AEJ91" s="73">
        <f>AEJ86+AEJ87+AEJ88+AEJ89+AEJ90</f>
        <v>65</v>
      </c>
      <c r="AEK91" s="73">
        <f>AEK86+AEK87+AEK88+AEK89+AEK90</f>
        <v>65</v>
      </c>
      <c r="AEL91" s="73">
        <f>AEL86+AEL87+AEL88+AEL89+AEL90</f>
        <v>65</v>
      </c>
      <c r="AEM91" s="73">
        <f>AEM86+AEM87+AEM88+AEM89+AEM90</f>
        <v>65</v>
      </c>
      <c r="AEN91" s="76">
        <f>AEI86+AEJ87+AEK88+AEL89+AEM90</f>
        <v>65</v>
      </c>
      <c r="AEO91" s="23"/>
      <c r="AEP91" s="72">
        <f>AEP86+AEP87+AEP88+AEP89+AEP90</f>
        <v>65</v>
      </c>
      <c r="AEQ91" s="73">
        <f>AEQ86+AEQ87+AEQ88+AEQ89+AEQ90</f>
        <v>65</v>
      </c>
      <c r="AER91" s="73">
        <f>AER86+AER87+AER88+AER89+AER90</f>
        <v>65</v>
      </c>
      <c r="AES91" s="73">
        <f>AES86+AES87+AES88+AES89+AES90</f>
        <v>65</v>
      </c>
      <c r="AET91" s="73">
        <f>AET86+AET87+AET88+AET89+AET90</f>
        <v>65</v>
      </c>
      <c r="AEU91" s="76">
        <f>AEP86+AEQ87+AER88+AES89+AET90</f>
        <v>65</v>
      </c>
      <c r="AEV91" s="23"/>
      <c r="AEW91" s="72">
        <f>AEW86+AEW87+AEW88+AEW89+AEW90</f>
        <v>65</v>
      </c>
      <c r="AEX91" s="73">
        <f>AEX86+AEX87+AEX88+AEX89+AEX90</f>
        <v>65</v>
      </c>
      <c r="AEY91" s="73">
        <f>AEY86+AEY87+AEY88+AEY89+AEY90</f>
        <v>65</v>
      </c>
      <c r="AEZ91" s="73">
        <f>AEZ86+AEZ87+AEZ88+AEZ89+AEZ90</f>
        <v>65</v>
      </c>
      <c r="AFA91" s="73">
        <f>AFA86+AFA87+AFA88+AFA89+AFA90</f>
        <v>65</v>
      </c>
      <c r="AFB91" s="76">
        <f>AEW86+AEX87+AEY88+AEZ89+AFA90</f>
        <v>65</v>
      </c>
      <c r="AFC91" s="9"/>
      <c r="AFD91" s="336"/>
      <c r="AFE91" s="5"/>
      <c r="AFF91" s="72">
        <f>AFF86+AFF87+AFF88+AFF89+AFF90</f>
        <v>65</v>
      </c>
      <c r="AFG91" s="73">
        <f>AFG86+AFG87+AFG88+AFG89+AFG90</f>
        <v>65</v>
      </c>
      <c r="AFH91" s="73">
        <f>AFH86+AFH87+AFH88+AFH89+AFH90</f>
        <v>65</v>
      </c>
      <c r="AFI91" s="73">
        <f>AFI86+AFI87+AFI88+AFI89+AFI90</f>
        <v>65</v>
      </c>
      <c r="AFJ91" s="73">
        <f>AFJ86+AFJ87+AFJ88+AFJ89+AFJ90</f>
        <v>65</v>
      </c>
      <c r="AFK91" s="76">
        <f>AFF86+AFG87+AFH88+AFI89+AFJ90</f>
        <v>65</v>
      </c>
      <c r="AFL91" s="23"/>
      <c r="AFM91" s="72">
        <f>AFM86+AFM87+AFM88+AFM89+AFM90</f>
        <v>65</v>
      </c>
      <c r="AFN91" s="73">
        <f>AFN86+AFN87+AFN88+AFN89+AFN90</f>
        <v>65</v>
      </c>
      <c r="AFO91" s="73">
        <f>AFO86+AFO87+AFO88+AFO89+AFO90</f>
        <v>65</v>
      </c>
      <c r="AFP91" s="73">
        <f>AFP86+AFP87+AFP88+AFP89+AFP90</f>
        <v>65</v>
      </c>
      <c r="AFQ91" s="73">
        <f>AFQ86+AFQ87+AFQ88+AFQ89+AFQ90</f>
        <v>65</v>
      </c>
      <c r="AFR91" s="76">
        <f>AFM86+AFN87+AFO88+AFP89+AFQ90</f>
        <v>65</v>
      </c>
      <c r="AFS91" s="23"/>
      <c r="AFT91" s="72">
        <f>AFT86+AFT87+AFT88+AFT89+AFT90</f>
        <v>65</v>
      </c>
      <c r="AFU91" s="73">
        <f>AFU86+AFU87+AFU88+AFU89+AFU90</f>
        <v>65</v>
      </c>
      <c r="AFV91" s="73">
        <f>AFV86+AFV87+AFV88+AFV89+AFV90</f>
        <v>65</v>
      </c>
      <c r="AFW91" s="73">
        <f>AFW86+AFW87+AFW88+AFW89+AFW90</f>
        <v>65</v>
      </c>
      <c r="AFX91" s="73">
        <f>AFX86+AFX87+AFX88+AFX89+AFX90</f>
        <v>65</v>
      </c>
      <c r="AFY91" s="76">
        <f>AFT86+AFU87+AFV88+AFW89+AFX90</f>
        <v>65</v>
      </c>
      <c r="AFZ91" s="9"/>
      <c r="AGA91" s="336"/>
    </row>
    <row r="92" spans="1:859" ht="12.75" thickBot="1" x14ac:dyDescent="0.25">
      <c r="A92" s="22"/>
      <c r="B92" s="22"/>
      <c r="C92" s="22"/>
      <c r="D92" s="336"/>
      <c r="E92" s="378" t="s">
        <v>1181</v>
      </c>
      <c r="F92" s="379" t="s">
        <v>62</v>
      </c>
      <c r="G92" s="380">
        <v>43</v>
      </c>
      <c r="H92" s="336"/>
      <c r="I92" s="5"/>
      <c r="J92" s="349">
        <f>L86+J88+N88+L90+L88</f>
        <v>65</v>
      </c>
      <c r="K92" s="350">
        <f>J86+N86+J90+N90+L88</f>
        <v>65</v>
      </c>
      <c r="L92" s="351">
        <f>K87+M87+K89+M89+L88</f>
        <v>65</v>
      </c>
      <c r="M92" s="352">
        <f>L87+K88+M88+L89+L88</f>
        <v>65</v>
      </c>
      <c r="N92" s="353"/>
      <c r="O92" s="79">
        <f>N86+M87+L88+K89+J90</f>
        <v>65</v>
      </c>
      <c r="P92" s="23"/>
      <c r="Q92" s="349">
        <f>S86+Q88+U88+S90+S88</f>
        <v>65</v>
      </c>
      <c r="R92" s="350">
        <f>Q86+U86+Q90+U90+S88</f>
        <v>65</v>
      </c>
      <c r="S92" s="351">
        <f>R87+T87+R89+T89+S88</f>
        <v>65</v>
      </c>
      <c r="T92" s="352">
        <f>S87+R88+T88+S89+S88</f>
        <v>65</v>
      </c>
      <c r="U92" s="353"/>
      <c r="V92" s="79">
        <f>U86+T87+S88+R89+Q90</f>
        <v>65</v>
      </c>
      <c r="W92" s="23"/>
      <c r="X92" s="349">
        <f>Z86+X88+AB88+Z90+Z88</f>
        <v>65</v>
      </c>
      <c r="Y92" s="350">
        <f>X86+AB86+X90+AB90+Z88</f>
        <v>65</v>
      </c>
      <c r="Z92" s="351">
        <f>Y87+AA87+Y89+AA89+Z88</f>
        <v>65</v>
      </c>
      <c r="AA92" s="352">
        <f>Z87+Y88+AA88+Z89+Z88</f>
        <v>65</v>
      </c>
      <c r="AB92" s="353"/>
      <c r="AC92" s="79">
        <f>AB86+AA87+Z88+Y89+X90</f>
        <v>65</v>
      </c>
      <c r="AD92" s="9"/>
      <c r="AE92" s="336"/>
      <c r="AF92" s="5"/>
      <c r="AG92" s="349"/>
      <c r="AH92" s="350"/>
      <c r="AI92" s="351"/>
      <c r="AJ92" s="352"/>
      <c r="AK92" s="353"/>
      <c r="AL92" s="79">
        <f>AK86+AJ87+AI88+AH89+AG90</f>
        <v>65</v>
      </c>
      <c r="AM92" s="23"/>
      <c r="AN92" s="349"/>
      <c r="AO92" s="350"/>
      <c r="AP92" s="351"/>
      <c r="AQ92" s="352"/>
      <c r="AR92" s="353"/>
      <c r="AS92" s="79">
        <f>AR86+AQ87+AP88+AO89+AN90</f>
        <v>65</v>
      </c>
      <c r="AT92" s="23"/>
      <c r="AU92" s="349"/>
      <c r="AV92" s="350"/>
      <c r="AW92" s="351"/>
      <c r="AX92" s="352"/>
      <c r="AY92" s="353"/>
      <c r="AZ92" s="79">
        <f>AY86+AX87+AW88+AV89+AU90</f>
        <v>65</v>
      </c>
      <c r="BA92" s="9"/>
      <c r="BB92" s="336"/>
      <c r="BC92" s="5"/>
      <c r="BD92" s="349"/>
      <c r="BE92" s="350"/>
      <c r="BF92" s="351"/>
      <c r="BG92" s="352"/>
      <c r="BH92" s="353"/>
      <c r="BI92" s="79">
        <f>BH86+BG87+BF88+BE89+BD90</f>
        <v>65</v>
      </c>
      <c r="BJ92" s="23"/>
      <c r="BK92" s="349"/>
      <c r="BL92" s="350"/>
      <c r="BM92" s="351"/>
      <c r="BN92" s="352"/>
      <c r="BO92" s="353"/>
      <c r="BP92" s="79">
        <f>BO86+BN87+BM88+BL89+BK90</f>
        <v>65</v>
      </c>
      <c r="BQ92" s="23"/>
      <c r="BR92" s="349"/>
      <c r="BS92" s="350"/>
      <c r="BT92" s="351"/>
      <c r="BU92" s="352"/>
      <c r="BV92" s="353"/>
      <c r="BW92" s="79">
        <f>BV86+BU87+BT88+BS89+BR90</f>
        <v>65</v>
      </c>
      <c r="BX92" s="9"/>
      <c r="BY92" s="336"/>
      <c r="BZ92" s="5"/>
      <c r="CA92" s="349"/>
      <c r="CB92" s="350"/>
      <c r="CC92" s="351"/>
      <c r="CD92" s="352"/>
      <c r="CE92" s="353"/>
      <c r="CF92" s="79">
        <f>CE86+CD87+CC88+CB89+CA90</f>
        <v>65</v>
      </c>
      <c r="CG92" s="23"/>
      <c r="CH92" s="349"/>
      <c r="CI92" s="350"/>
      <c r="CJ92" s="351"/>
      <c r="CK92" s="352"/>
      <c r="CL92" s="353"/>
      <c r="CM92" s="79">
        <f>CL86+CK87+CJ88+CI89+CH90</f>
        <v>65</v>
      </c>
      <c r="CN92" s="23"/>
      <c r="CO92" s="349"/>
      <c r="CP92" s="350"/>
      <c r="CQ92" s="351"/>
      <c r="CR92" s="352"/>
      <c r="CS92" s="353"/>
      <c r="CT92" s="79">
        <f>CS86+CR87+CQ88+CP89+CO90</f>
        <v>65</v>
      </c>
      <c r="CU92" s="9"/>
      <c r="CV92" s="336"/>
      <c r="CW92" s="5"/>
      <c r="CX92" s="349"/>
      <c r="CY92" s="350"/>
      <c r="CZ92" s="351"/>
      <c r="DA92" s="352"/>
      <c r="DB92" s="353"/>
      <c r="DC92" s="79">
        <f>DB86+DA87+CZ88+CY89+CX90</f>
        <v>65</v>
      </c>
      <c r="DD92" s="23"/>
      <c r="DE92" s="349"/>
      <c r="DF92" s="350"/>
      <c r="DG92" s="351"/>
      <c r="DH92" s="352"/>
      <c r="DI92" s="353"/>
      <c r="DJ92" s="79">
        <f>DI86+DH87+DG88+DF89+DE90</f>
        <v>65</v>
      </c>
      <c r="DK92" s="23"/>
      <c r="DL92" s="349"/>
      <c r="DM92" s="350"/>
      <c r="DN92" s="351"/>
      <c r="DO92" s="352"/>
      <c r="DP92" s="353"/>
      <c r="DQ92" s="79">
        <f>DP86+DO87+DN88+DM89+DL90</f>
        <v>65</v>
      </c>
      <c r="DR92" s="9"/>
      <c r="DS92" s="336"/>
      <c r="DT92" s="5"/>
      <c r="DU92" s="349"/>
      <c r="DV92" s="350"/>
      <c r="DW92" s="351"/>
      <c r="DX92" s="352"/>
      <c r="DY92" s="353"/>
      <c r="DZ92" s="79">
        <f>DY86+DX87+DW88+DV89+DU90</f>
        <v>65</v>
      </c>
      <c r="EA92" s="23"/>
      <c r="EB92" s="349"/>
      <c r="EC92" s="350"/>
      <c r="ED92" s="351"/>
      <c r="EE92" s="352"/>
      <c r="EF92" s="353"/>
      <c r="EG92" s="79">
        <f>EF86+EE87+ED88+EC89+EB90</f>
        <v>65</v>
      </c>
      <c r="EH92" s="23"/>
      <c r="EI92" s="349"/>
      <c r="EJ92" s="350"/>
      <c r="EK92" s="351"/>
      <c r="EL92" s="352"/>
      <c r="EM92" s="353"/>
      <c r="EN92" s="79">
        <f>EM86+EL87+EK88+EJ89+EI90</f>
        <v>65</v>
      </c>
      <c r="EO92" s="9"/>
      <c r="EP92" s="336"/>
      <c r="EQ92" s="5"/>
      <c r="ER92" s="349"/>
      <c r="ES92" s="350"/>
      <c r="ET92" s="351"/>
      <c r="EU92" s="352"/>
      <c r="EV92" s="353"/>
      <c r="EW92" s="79">
        <f>EV86+EU87+ET88+ES89+ER90</f>
        <v>65</v>
      </c>
      <c r="EX92" s="23"/>
      <c r="EY92" s="349"/>
      <c r="EZ92" s="350"/>
      <c r="FA92" s="351"/>
      <c r="FB92" s="352"/>
      <c r="FC92" s="353"/>
      <c r="FD92" s="79">
        <f>FC86+FB87+FA88+EZ89+EY90</f>
        <v>65</v>
      </c>
      <c r="FE92" s="23"/>
      <c r="FF92" s="349"/>
      <c r="FG92" s="350"/>
      <c r="FH92" s="351"/>
      <c r="FI92" s="352"/>
      <c r="FJ92" s="353"/>
      <c r="FK92" s="79">
        <f>FJ86+FI87+FH88+FG89+FF90</f>
        <v>65</v>
      </c>
      <c r="FL92" s="9"/>
      <c r="FM92" s="336"/>
      <c r="FN92" s="5"/>
      <c r="FO92" s="349"/>
      <c r="FP92" s="350"/>
      <c r="FQ92" s="351"/>
      <c r="FR92" s="352"/>
      <c r="FS92" s="353"/>
      <c r="FT92" s="79">
        <f>FS86+FR87+FQ88+FP89+FO90</f>
        <v>65</v>
      </c>
      <c r="FU92" s="23"/>
      <c r="FV92" s="349"/>
      <c r="FW92" s="350"/>
      <c r="FX92" s="351"/>
      <c r="FY92" s="352"/>
      <c r="FZ92" s="353"/>
      <c r="GA92" s="79">
        <f>FZ86+FY87+FX88+FW89+FV90</f>
        <v>65</v>
      </c>
      <c r="GB92" s="23"/>
      <c r="GC92" s="349"/>
      <c r="GD92" s="350"/>
      <c r="GE92" s="351"/>
      <c r="GF92" s="352"/>
      <c r="GG92" s="353"/>
      <c r="GH92" s="79">
        <f>GG86+GF87+GE88+GD89+GC90</f>
        <v>65</v>
      </c>
      <c r="GI92" s="9"/>
      <c r="GJ92" s="336"/>
      <c r="GK92" s="5"/>
      <c r="GL92" s="349"/>
      <c r="GM92" s="350"/>
      <c r="GN92" s="351"/>
      <c r="GO92" s="352"/>
      <c r="GP92" s="353"/>
      <c r="GQ92" s="79">
        <f>GP86+GO87+GN88+GM89+GL90</f>
        <v>65</v>
      </c>
      <c r="GR92" s="23"/>
      <c r="GS92" s="349"/>
      <c r="GT92" s="350"/>
      <c r="GU92" s="351"/>
      <c r="GV92" s="352"/>
      <c r="GW92" s="353"/>
      <c r="GX92" s="79">
        <f>GW86+GV87+GU88+GT89+GS90</f>
        <v>65</v>
      </c>
      <c r="GY92" s="23"/>
      <c r="GZ92" s="349"/>
      <c r="HA92" s="350"/>
      <c r="HB92" s="351"/>
      <c r="HC92" s="352"/>
      <c r="HD92" s="353"/>
      <c r="HE92" s="79">
        <f>HD86+HC87+HB88+HA89+GZ90</f>
        <v>65</v>
      </c>
      <c r="HF92" s="9"/>
      <c r="HG92" s="336"/>
      <c r="HH92" s="5"/>
      <c r="HI92" s="349"/>
      <c r="HJ92" s="350"/>
      <c r="HK92" s="351"/>
      <c r="HL92" s="352"/>
      <c r="HM92" s="353"/>
      <c r="HN92" s="79">
        <f>HM86+HL87+HK88+HJ89+HI90</f>
        <v>65</v>
      </c>
      <c r="HO92" s="23"/>
      <c r="HP92" s="349"/>
      <c r="HQ92" s="350"/>
      <c r="HR92" s="351"/>
      <c r="HS92" s="352"/>
      <c r="HT92" s="353"/>
      <c r="HU92" s="79">
        <f>HT86+HS87+HR88+HQ89+HP90</f>
        <v>65</v>
      </c>
      <c r="HV92" s="23"/>
      <c r="HW92" s="349"/>
      <c r="HX92" s="350"/>
      <c r="HY92" s="351"/>
      <c r="HZ92" s="352"/>
      <c r="IA92" s="353"/>
      <c r="IB92" s="79">
        <f>IA86+HZ87+HY88+HX89+HW90</f>
        <v>65</v>
      </c>
      <c r="IC92" s="9"/>
      <c r="ID92" s="336"/>
      <c r="IE92" s="5"/>
      <c r="IF92" s="349"/>
      <c r="IG92" s="350"/>
      <c r="IH92" s="351"/>
      <c r="II92" s="352"/>
      <c r="IJ92" s="353"/>
      <c r="IK92" s="79">
        <f>IJ86+II87+IH88+IG89+IF90</f>
        <v>65</v>
      </c>
      <c r="IL92" s="23"/>
      <c r="IM92" s="349"/>
      <c r="IN92" s="350"/>
      <c r="IO92" s="351"/>
      <c r="IP92" s="352"/>
      <c r="IQ92" s="353"/>
      <c r="IR92" s="79">
        <f>IQ86+IP87+IO88+IN89+IM90</f>
        <v>65</v>
      </c>
      <c r="IS92" s="23"/>
      <c r="IT92" s="349"/>
      <c r="IU92" s="350"/>
      <c r="IV92" s="351"/>
      <c r="IW92" s="352"/>
      <c r="IX92" s="353"/>
      <c r="IY92" s="79">
        <f>IX86+IW87+IV88+IU89+IT90</f>
        <v>65</v>
      </c>
      <c r="IZ92" s="9"/>
      <c r="JA92" s="336"/>
      <c r="JB92" s="5"/>
      <c r="JC92" s="349"/>
      <c r="JD92" s="350"/>
      <c r="JE92" s="351"/>
      <c r="JF92" s="352"/>
      <c r="JG92" s="353"/>
      <c r="JH92" s="79">
        <f>JG86+JF87+JE88+JD89+JC90</f>
        <v>65</v>
      </c>
      <c r="JI92" s="23"/>
      <c r="JJ92" s="349"/>
      <c r="JK92" s="350"/>
      <c r="JL92" s="351"/>
      <c r="JM92" s="352"/>
      <c r="JN92" s="353"/>
      <c r="JO92" s="79">
        <f>JN86+JM87+JL88+JK89+JJ90</f>
        <v>65</v>
      </c>
      <c r="JP92" s="23"/>
      <c r="JQ92" s="349"/>
      <c r="JR92" s="350"/>
      <c r="JS92" s="351"/>
      <c r="JT92" s="352"/>
      <c r="JU92" s="353"/>
      <c r="JV92" s="79">
        <f>JU86+JT87+JS88+JR89+JQ90</f>
        <v>65</v>
      </c>
      <c r="JW92" s="9"/>
      <c r="JX92" s="336"/>
      <c r="JY92" s="5"/>
      <c r="JZ92" s="349"/>
      <c r="KA92" s="350"/>
      <c r="KB92" s="351"/>
      <c r="KC92" s="352"/>
      <c r="KD92" s="353"/>
      <c r="KE92" s="79">
        <f>KD86+KC87+KB88+KA89+JZ90</f>
        <v>65</v>
      </c>
      <c r="KF92" s="23"/>
      <c r="KG92" s="349"/>
      <c r="KH92" s="350"/>
      <c r="KI92" s="351"/>
      <c r="KJ92" s="352"/>
      <c r="KK92" s="353"/>
      <c r="KL92" s="79">
        <f>KK86+KJ87+KI88+KH89+KG90</f>
        <v>65</v>
      </c>
      <c r="KM92" s="23"/>
      <c r="KN92" s="349"/>
      <c r="KO92" s="350"/>
      <c r="KP92" s="351"/>
      <c r="KQ92" s="352"/>
      <c r="KR92" s="353"/>
      <c r="KS92" s="79">
        <f>KR86+KQ87+KP88+KO89+KN90</f>
        <v>65</v>
      </c>
      <c r="KT92" s="9"/>
      <c r="KU92" s="336"/>
      <c r="KV92" s="5"/>
      <c r="KW92" s="349"/>
      <c r="KX92" s="350"/>
      <c r="KY92" s="351"/>
      <c r="KZ92" s="352"/>
      <c r="LA92" s="353"/>
      <c r="LB92" s="79">
        <f>LA86+KZ87+KY88+KX89+KW90</f>
        <v>65</v>
      </c>
      <c r="LC92" s="23"/>
      <c r="LD92" s="349"/>
      <c r="LE92" s="350"/>
      <c r="LF92" s="351"/>
      <c r="LG92" s="352"/>
      <c r="LH92" s="353"/>
      <c r="LI92" s="79">
        <f>LH86+LG87+LF88+LE89+LD90</f>
        <v>65</v>
      </c>
      <c r="LJ92" s="23"/>
      <c r="LK92" s="349"/>
      <c r="LL92" s="350"/>
      <c r="LM92" s="351"/>
      <c r="LN92" s="352"/>
      <c r="LO92" s="353"/>
      <c r="LP92" s="79">
        <f>LO86+LN87+LM88+LL89+LK90</f>
        <v>65</v>
      </c>
      <c r="LQ92" s="9"/>
      <c r="LR92" s="336"/>
      <c r="LS92" s="5"/>
      <c r="LT92" s="349"/>
      <c r="LU92" s="350"/>
      <c r="LV92" s="351"/>
      <c r="LW92" s="352"/>
      <c r="LX92" s="353"/>
      <c r="LY92" s="79">
        <f>LX86+LW87+LV88+LU89+LT90</f>
        <v>65</v>
      </c>
      <c r="LZ92" s="23"/>
      <c r="MA92" s="349"/>
      <c r="MB92" s="350"/>
      <c r="MC92" s="351"/>
      <c r="MD92" s="352"/>
      <c r="ME92" s="353"/>
      <c r="MF92" s="79">
        <f>ME86+MD87+MC88+MB89+MA90</f>
        <v>65</v>
      </c>
      <c r="MG92" s="23"/>
      <c r="MH92" s="349"/>
      <c r="MI92" s="350"/>
      <c r="MJ92" s="351"/>
      <c r="MK92" s="352"/>
      <c r="ML92" s="353"/>
      <c r="MM92" s="79">
        <f>ML86+MK87+MJ88+MI89+MH90</f>
        <v>65</v>
      </c>
      <c r="MN92" s="9"/>
      <c r="MO92" s="336"/>
      <c r="MP92" s="5"/>
      <c r="MQ92" s="349"/>
      <c r="MR92" s="350"/>
      <c r="MS92" s="351"/>
      <c r="MT92" s="352"/>
      <c r="MU92" s="353"/>
      <c r="MV92" s="79">
        <f>MU86+MT87+MS88+MR89+MQ90</f>
        <v>65</v>
      </c>
      <c r="MW92" s="23"/>
      <c r="MX92" s="349"/>
      <c r="MY92" s="350"/>
      <c r="MZ92" s="351"/>
      <c r="NA92" s="352"/>
      <c r="NB92" s="353"/>
      <c r="NC92" s="79">
        <f>NB86+NA87+MZ88+MY89+MX90</f>
        <v>65</v>
      </c>
      <c r="ND92" s="23"/>
      <c r="NE92" s="349"/>
      <c r="NF92" s="350"/>
      <c r="NG92" s="351"/>
      <c r="NH92" s="352"/>
      <c r="NI92" s="353"/>
      <c r="NJ92" s="79">
        <f>NI86+NH87+NG88+NF89+NE90</f>
        <v>65</v>
      </c>
      <c r="NK92" s="9"/>
      <c r="NL92" s="336"/>
      <c r="NM92" s="5"/>
      <c r="NN92" s="349"/>
      <c r="NO92" s="350"/>
      <c r="NP92" s="351"/>
      <c r="NQ92" s="352"/>
      <c r="NR92" s="353"/>
      <c r="NS92" s="79">
        <f>NR86+NQ87+NP88+NO89+NN90</f>
        <v>65</v>
      </c>
      <c r="NT92" s="23"/>
      <c r="NU92" s="349"/>
      <c r="NV92" s="350"/>
      <c r="NW92" s="351"/>
      <c r="NX92" s="352"/>
      <c r="NY92" s="353"/>
      <c r="NZ92" s="79">
        <f>NY86+NX87+NW88+NV89+NU90</f>
        <v>65</v>
      </c>
      <c r="OA92" s="23"/>
      <c r="OB92" s="349"/>
      <c r="OC92" s="350"/>
      <c r="OD92" s="351"/>
      <c r="OE92" s="352"/>
      <c r="OF92" s="353"/>
      <c r="OG92" s="79">
        <f>OF86+OE87+OD88+OC89+OB90</f>
        <v>65</v>
      </c>
      <c r="OH92" s="9"/>
      <c r="OI92" s="336"/>
      <c r="OJ92" s="5"/>
      <c r="OK92" s="349"/>
      <c r="OL92" s="350"/>
      <c r="OM92" s="351"/>
      <c r="ON92" s="352"/>
      <c r="OO92" s="353"/>
      <c r="OP92" s="79">
        <f>OO86+ON87+OM88+OL89+OK90</f>
        <v>65</v>
      </c>
      <c r="OQ92" s="23"/>
      <c r="OR92" s="349"/>
      <c r="OS92" s="350"/>
      <c r="OT92" s="351"/>
      <c r="OU92" s="352"/>
      <c r="OV92" s="353"/>
      <c r="OW92" s="79">
        <f>OV86+OU87+OT88+OS89+OR90</f>
        <v>65</v>
      </c>
      <c r="OX92" s="23"/>
      <c r="OY92" s="349"/>
      <c r="OZ92" s="350"/>
      <c r="PA92" s="351"/>
      <c r="PB92" s="352"/>
      <c r="PC92" s="353"/>
      <c r="PD92" s="79">
        <f>PC86+PB87+PA88+OZ89+OY90</f>
        <v>65</v>
      </c>
      <c r="PE92" s="9"/>
      <c r="PF92" s="336"/>
      <c r="PG92" s="5"/>
      <c r="PH92" s="349"/>
      <c r="PI92" s="350"/>
      <c r="PJ92" s="351"/>
      <c r="PK92" s="352"/>
      <c r="PL92" s="353"/>
      <c r="PM92" s="79">
        <f>PL86+PK87+PJ88+PI89+PH90</f>
        <v>65</v>
      </c>
      <c r="PN92" s="23"/>
      <c r="PO92" s="349"/>
      <c r="PP92" s="350"/>
      <c r="PQ92" s="351"/>
      <c r="PR92" s="352"/>
      <c r="PS92" s="353"/>
      <c r="PT92" s="79">
        <f>PS86+PR87+PQ88+PP89+PO90</f>
        <v>65</v>
      </c>
      <c r="PU92" s="23"/>
      <c r="PV92" s="349"/>
      <c r="PW92" s="350"/>
      <c r="PX92" s="351"/>
      <c r="PY92" s="352"/>
      <c r="PZ92" s="353"/>
      <c r="QA92" s="79">
        <f>PZ86+PY87+PX88+PW89+PV90</f>
        <v>65</v>
      </c>
      <c r="QB92" s="9"/>
      <c r="QC92" s="336"/>
      <c r="QD92" s="5"/>
      <c r="QE92" s="349"/>
      <c r="QF92" s="350"/>
      <c r="QG92" s="351"/>
      <c r="QH92" s="352"/>
      <c r="QI92" s="353"/>
      <c r="QJ92" s="79">
        <f>QI86+QH87+QG88+QF89+QE90</f>
        <v>65</v>
      </c>
      <c r="QK92" s="23"/>
      <c r="QL92" s="349"/>
      <c r="QM92" s="350"/>
      <c r="QN92" s="351"/>
      <c r="QO92" s="352"/>
      <c r="QP92" s="353"/>
      <c r="QQ92" s="79">
        <f>QP86+QO87+QN88+QM89+QL90</f>
        <v>65</v>
      </c>
      <c r="QR92" s="23"/>
      <c r="QS92" s="349"/>
      <c r="QT92" s="350"/>
      <c r="QU92" s="351"/>
      <c r="QV92" s="352"/>
      <c r="QW92" s="353"/>
      <c r="QX92" s="79">
        <f>QW86+QV87+QU88+QT89+QS90</f>
        <v>65</v>
      </c>
      <c r="QY92" s="9"/>
      <c r="QZ92" s="336"/>
      <c r="RA92" s="5"/>
      <c r="RB92" s="349"/>
      <c r="RC92" s="350"/>
      <c r="RD92" s="351"/>
      <c r="RE92" s="352"/>
      <c r="RF92" s="353"/>
      <c r="RG92" s="79">
        <f>RF86+RE87+RD88+RC89+RB90</f>
        <v>65</v>
      </c>
      <c r="RH92" s="23"/>
      <c r="RI92" s="349"/>
      <c r="RJ92" s="350"/>
      <c r="RK92" s="351"/>
      <c r="RL92" s="352"/>
      <c r="RM92" s="353"/>
      <c r="RN92" s="79">
        <f>RM86+RL87+RK88+RJ89+RI90</f>
        <v>65</v>
      </c>
      <c r="RO92" s="23"/>
      <c r="RP92" s="349"/>
      <c r="RQ92" s="350"/>
      <c r="RR92" s="351"/>
      <c r="RS92" s="352"/>
      <c r="RT92" s="353"/>
      <c r="RU92" s="79">
        <f>RT86+RS87+RR88+RQ89+RP90</f>
        <v>65</v>
      </c>
      <c r="RV92" s="9"/>
      <c r="RW92" s="336"/>
      <c r="RX92" s="5"/>
      <c r="RY92" s="349"/>
      <c r="RZ92" s="350"/>
      <c r="SA92" s="351"/>
      <c r="SB92" s="352"/>
      <c r="SC92" s="353"/>
      <c r="SD92" s="79">
        <f>SC86+SB87+SA88+RZ89+RY90</f>
        <v>65</v>
      </c>
      <c r="SE92" s="23"/>
      <c r="SF92" s="349"/>
      <c r="SG92" s="350"/>
      <c r="SH92" s="351"/>
      <c r="SI92" s="352"/>
      <c r="SJ92" s="353"/>
      <c r="SK92" s="79">
        <f>SJ86+SI87+SH88+SG89+SF90</f>
        <v>65</v>
      </c>
      <c r="SL92" s="23"/>
      <c r="SM92" s="349"/>
      <c r="SN92" s="350"/>
      <c r="SO92" s="351"/>
      <c r="SP92" s="352"/>
      <c r="SQ92" s="353"/>
      <c r="SR92" s="79">
        <f>SQ86+SP87+SO88+SN89+SM90</f>
        <v>65</v>
      </c>
      <c r="SS92" s="9"/>
      <c r="ST92" s="336"/>
      <c r="SU92" s="5"/>
      <c r="SV92" s="349"/>
      <c r="SW92" s="350"/>
      <c r="SX92" s="351"/>
      <c r="SY92" s="352"/>
      <c r="SZ92" s="353"/>
      <c r="TA92" s="79">
        <f>SZ86+SY87+SX88+SW89+SV90</f>
        <v>65</v>
      </c>
      <c r="TB92" s="23"/>
      <c r="TC92" s="349"/>
      <c r="TD92" s="350"/>
      <c r="TE92" s="351"/>
      <c r="TF92" s="352"/>
      <c r="TG92" s="353"/>
      <c r="TH92" s="79">
        <f>TG86+TF87+TE88+TD89+TC90</f>
        <v>65</v>
      </c>
      <c r="TI92" s="23"/>
      <c r="TJ92" s="349"/>
      <c r="TK92" s="350"/>
      <c r="TL92" s="351"/>
      <c r="TM92" s="352"/>
      <c r="TN92" s="353"/>
      <c r="TO92" s="79">
        <f>TN86+TM87+TL88+TK89+TJ90</f>
        <v>65</v>
      </c>
      <c r="TP92" s="9"/>
      <c r="TQ92" s="336"/>
      <c r="TR92" s="5"/>
      <c r="TS92" s="349"/>
      <c r="TT92" s="350"/>
      <c r="TU92" s="351"/>
      <c r="TV92" s="352"/>
      <c r="TW92" s="353"/>
      <c r="TX92" s="79">
        <f>TW86+TV87+TU88+TT89+TS90</f>
        <v>65</v>
      </c>
      <c r="TY92" s="23"/>
      <c r="TZ92" s="349"/>
      <c r="UA92" s="350"/>
      <c r="UB92" s="351"/>
      <c r="UC92" s="352"/>
      <c r="UD92" s="353"/>
      <c r="UE92" s="79">
        <f>UD86+UC87+UB88+UA89+TZ90</f>
        <v>65</v>
      </c>
      <c r="UF92" s="23"/>
      <c r="UG92" s="349"/>
      <c r="UH92" s="350"/>
      <c r="UI92" s="351"/>
      <c r="UJ92" s="352"/>
      <c r="UK92" s="353"/>
      <c r="UL92" s="79">
        <f>UK86+UJ87+UI88+UH89+UG90</f>
        <v>65</v>
      </c>
      <c r="UM92" s="9"/>
      <c r="UN92" s="336"/>
      <c r="UO92" s="5"/>
      <c r="UP92" s="349"/>
      <c r="UQ92" s="350"/>
      <c r="UR92" s="351"/>
      <c r="US92" s="352"/>
      <c r="UT92" s="353"/>
      <c r="UU92" s="79">
        <f>UT86+US87+UR88+UQ89+UP90</f>
        <v>65</v>
      </c>
      <c r="UV92" s="23"/>
      <c r="UW92" s="349"/>
      <c r="UX92" s="350"/>
      <c r="UY92" s="351"/>
      <c r="UZ92" s="352"/>
      <c r="VA92" s="353"/>
      <c r="VB92" s="79">
        <f>VA86+UZ87+UY88+UX89+UW90</f>
        <v>65</v>
      </c>
      <c r="VC92" s="23"/>
      <c r="VD92" s="349"/>
      <c r="VE92" s="350"/>
      <c r="VF92" s="351"/>
      <c r="VG92" s="352"/>
      <c r="VH92" s="353"/>
      <c r="VI92" s="79">
        <f>VH86+VG87+VF88+VE89+VD90</f>
        <v>65</v>
      </c>
      <c r="VJ92" s="9"/>
      <c r="VK92" s="336"/>
      <c r="VL92" s="5"/>
      <c r="VM92" s="349"/>
      <c r="VN92" s="350"/>
      <c r="VO92" s="351"/>
      <c r="VP92" s="352"/>
      <c r="VQ92" s="353"/>
      <c r="VR92" s="79">
        <f>VQ86+VP87+VO88+VN89+VM90</f>
        <v>65</v>
      </c>
      <c r="VS92" s="23"/>
      <c r="VT92" s="349"/>
      <c r="VU92" s="350"/>
      <c r="VV92" s="351"/>
      <c r="VW92" s="352"/>
      <c r="VX92" s="353"/>
      <c r="VY92" s="79">
        <f>VX86+VW87+VV88+VU89+VT90</f>
        <v>65</v>
      </c>
      <c r="VZ92" s="23"/>
      <c r="WA92" s="349"/>
      <c r="WB92" s="350"/>
      <c r="WC92" s="351"/>
      <c r="WD92" s="352"/>
      <c r="WE92" s="353"/>
      <c r="WF92" s="79">
        <f>WE86+WD87+WC88+WB89+WA90</f>
        <v>65</v>
      </c>
      <c r="WG92" s="9"/>
      <c r="WH92" s="336"/>
      <c r="WI92" s="5"/>
      <c r="WJ92" s="349"/>
      <c r="WK92" s="350"/>
      <c r="WL92" s="351"/>
      <c r="WM92" s="352"/>
      <c r="WN92" s="353"/>
      <c r="WO92" s="79">
        <f>WN86+WM87+WL88+WK89+WJ90</f>
        <v>65</v>
      </c>
      <c r="WP92" s="23"/>
      <c r="WQ92" s="349"/>
      <c r="WR92" s="350"/>
      <c r="WS92" s="351"/>
      <c r="WT92" s="352"/>
      <c r="WU92" s="353"/>
      <c r="WV92" s="79">
        <f>WU86+WT87+WS88+WR89+WQ90</f>
        <v>65</v>
      </c>
      <c r="WW92" s="23"/>
      <c r="WX92" s="349"/>
      <c r="WY92" s="350"/>
      <c r="WZ92" s="351"/>
      <c r="XA92" s="352"/>
      <c r="XB92" s="353"/>
      <c r="XC92" s="79">
        <f>XB86+XA87+WZ88+WY89+WX90</f>
        <v>65</v>
      </c>
      <c r="XD92" s="9"/>
      <c r="XE92" s="336"/>
      <c r="XF92" s="5"/>
      <c r="XG92" s="349"/>
      <c r="XH92" s="350"/>
      <c r="XI92" s="351"/>
      <c r="XJ92" s="352"/>
      <c r="XK92" s="353"/>
      <c r="XL92" s="79">
        <f>XK86+XJ87+XI88+XH89+XG90</f>
        <v>65</v>
      </c>
      <c r="XM92" s="23"/>
      <c r="XN92" s="349"/>
      <c r="XO92" s="350"/>
      <c r="XP92" s="351"/>
      <c r="XQ92" s="352"/>
      <c r="XR92" s="353"/>
      <c r="XS92" s="79">
        <f>XR86+XQ87+XP88+XO89+XN90</f>
        <v>65</v>
      </c>
      <c r="XT92" s="23"/>
      <c r="XU92" s="349"/>
      <c r="XV92" s="350"/>
      <c r="XW92" s="351"/>
      <c r="XX92" s="352"/>
      <c r="XY92" s="353"/>
      <c r="XZ92" s="79">
        <f>XY86+XX87+XW88+XV89+XU90</f>
        <v>65</v>
      </c>
      <c r="YA92" s="9"/>
      <c r="YB92" s="336"/>
      <c r="YC92" s="5"/>
      <c r="YD92" s="349"/>
      <c r="YE92" s="350"/>
      <c r="YF92" s="351"/>
      <c r="YG92" s="352"/>
      <c r="YH92" s="353"/>
      <c r="YI92" s="79">
        <f>YH86+YG87+YF88+YE89+YD90</f>
        <v>65</v>
      </c>
      <c r="YJ92" s="23"/>
      <c r="YK92" s="349"/>
      <c r="YL92" s="350"/>
      <c r="YM92" s="351"/>
      <c r="YN92" s="352"/>
      <c r="YO92" s="353"/>
      <c r="YP92" s="79">
        <f>YO86+YN87+YM88+YL89+YK90</f>
        <v>65</v>
      </c>
      <c r="YQ92" s="23"/>
      <c r="YR92" s="349"/>
      <c r="YS92" s="350"/>
      <c r="YT92" s="351"/>
      <c r="YU92" s="352"/>
      <c r="YV92" s="353"/>
      <c r="YW92" s="79">
        <f>YV86+YU87+YT88+YS89+YR90</f>
        <v>65</v>
      </c>
      <c r="YX92" s="9"/>
      <c r="YY92" s="336"/>
      <c r="YZ92" s="5"/>
      <c r="ZA92" s="349"/>
      <c r="ZB92" s="350"/>
      <c r="ZC92" s="351"/>
      <c r="ZD92" s="352"/>
      <c r="ZE92" s="353"/>
      <c r="ZF92" s="79">
        <f>ZE86+ZD87+ZC88+ZB89+ZA90</f>
        <v>65</v>
      </c>
      <c r="ZG92" s="23"/>
      <c r="ZH92" s="349"/>
      <c r="ZI92" s="350"/>
      <c r="ZJ92" s="351"/>
      <c r="ZK92" s="352"/>
      <c r="ZL92" s="353"/>
      <c r="ZM92" s="79">
        <f>ZL86+ZK87+ZJ88+ZI89+ZH90</f>
        <v>65</v>
      </c>
      <c r="ZN92" s="23"/>
      <c r="ZO92" s="349"/>
      <c r="ZP92" s="350"/>
      <c r="ZQ92" s="351"/>
      <c r="ZR92" s="352"/>
      <c r="ZS92" s="353"/>
      <c r="ZT92" s="79">
        <f>ZS86+ZR87+ZQ88+ZP89+ZO90</f>
        <v>65</v>
      </c>
      <c r="ZU92" s="9"/>
      <c r="ZV92" s="336"/>
      <c r="ZW92" s="5"/>
      <c r="ZX92" s="349"/>
      <c r="ZY92" s="350"/>
      <c r="ZZ92" s="351"/>
      <c r="AAA92" s="352"/>
      <c r="AAB92" s="353"/>
      <c r="AAC92" s="79">
        <f>AAB86+AAA87+ZZ88+ZY89+ZX90</f>
        <v>65</v>
      </c>
      <c r="AAD92" s="23"/>
      <c r="AAE92" s="349"/>
      <c r="AAF92" s="350"/>
      <c r="AAG92" s="351"/>
      <c r="AAH92" s="352"/>
      <c r="AAI92" s="353"/>
      <c r="AAJ92" s="79">
        <f>AAI86+AAH87+AAG88+AAF89+AAE90</f>
        <v>65</v>
      </c>
      <c r="AAK92" s="23"/>
      <c r="AAL92" s="349"/>
      <c r="AAM92" s="350"/>
      <c r="AAN92" s="351"/>
      <c r="AAO92" s="352"/>
      <c r="AAP92" s="353"/>
      <c r="AAQ92" s="79">
        <f>AAP86+AAO87+AAN88+AAM89+AAL90</f>
        <v>65</v>
      </c>
      <c r="AAR92" s="9"/>
      <c r="AAS92" s="336"/>
      <c r="AAT92" s="5"/>
      <c r="AAU92" s="349"/>
      <c r="AAV92" s="350"/>
      <c r="AAW92" s="351"/>
      <c r="AAX92" s="352"/>
      <c r="AAY92" s="353"/>
      <c r="AAZ92" s="79">
        <f>AAY86+AAX87+AAW88+AAV89+AAU90</f>
        <v>65</v>
      </c>
      <c r="ABA92" s="23"/>
      <c r="ABB92" s="349"/>
      <c r="ABC92" s="350"/>
      <c r="ABD92" s="351"/>
      <c r="ABE92" s="352"/>
      <c r="ABF92" s="353"/>
      <c r="ABG92" s="79">
        <f>ABF86+ABE87+ABD88+ABC89+ABB90</f>
        <v>65</v>
      </c>
      <c r="ABH92" s="23"/>
      <c r="ABI92" s="349"/>
      <c r="ABJ92" s="350"/>
      <c r="ABK92" s="351"/>
      <c r="ABL92" s="352"/>
      <c r="ABM92" s="353"/>
      <c r="ABN92" s="79">
        <f>ABM86+ABL87+ABK88+ABJ89+ABI90</f>
        <v>65</v>
      </c>
      <c r="ABO92" s="9"/>
      <c r="ABP92" s="336"/>
      <c r="ABQ92" s="5"/>
      <c r="ABR92" s="349"/>
      <c r="ABS92" s="350"/>
      <c r="ABT92" s="351"/>
      <c r="ABU92" s="352"/>
      <c r="ABV92" s="353"/>
      <c r="ABW92" s="79">
        <f>ABV86+ABU87+ABT88+ABS89+ABR90</f>
        <v>65</v>
      </c>
      <c r="ABX92" s="23"/>
      <c r="ABY92" s="349"/>
      <c r="ABZ92" s="350"/>
      <c r="ACA92" s="351"/>
      <c r="ACB92" s="352"/>
      <c r="ACC92" s="353"/>
      <c r="ACD92" s="79">
        <f>ACC86+ACB87+ACA88+ABZ89+ABY90</f>
        <v>65</v>
      </c>
      <c r="ACE92" s="23"/>
      <c r="ACF92" s="349"/>
      <c r="ACG92" s="350"/>
      <c r="ACH92" s="351"/>
      <c r="ACI92" s="352"/>
      <c r="ACJ92" s="353"/>
      <c r="ACK92" s="79">
        <f>ACJ86+ACI87+ACH88+ACG89+ACF90</f>
        <v>65</v>
      </c>
      <c r="ACL92" s="9"/>
      <c r="ACM92" s="336"/>
      <c r="ACN92" s="5"/>
      <c r="ACO92" s="349"/>
      <c r="ACP92" s="350"/>
      <c r="ACQ92" s="351"/>
      <c r="ACR92" s="352"/>
      <c r="ACS92" s="353"/>
      <c r="ACT92" s="79">
        <f>ACS86+ACR87+ACQ88+ACP89+ACO90</f>
        <v>65</v>
      </c>
      <c r="ACU92" s="23"/>
      <c r="ACV92" s="349"/>
      <c r="ACW92" s="350"/>
      <c r="ACX92" s="351"/>
      <c r="ACY92" s="352"/>
      <c r="ACZ92" s="353"/>
      <c r="ADA92" s="79">
        <f>ACZ86+ACY87+ACX88+ACW89+ACV90</f>
        <v>65</v>
      </c>
      <c r="ADB92" s="23"/>
      <c r="ADC92" s="349"/>
      <c r="ADD92" s="350"/>
      <c r="ADE92" s="351"/>
      <c r="ADF92" s="352"/>
      <c r="ADG92" s="353"/>
      <c r="ADH92" s="79">
        <f>ADG86+ADF87+ADE88+ADD89+ADC90</f>
        <v>65</v>
      </c>
      <c r="ADI92" s="9"/>
      <c r="ADJ92" s="336"/>
      <c r="ADK92" s="5"/>
      <c r="ADL92" s="349"/>
      <c r="ADM92" s="350"/>
      <c r="ADN92" s="351"/>
      <c r="ADO92" s="352"/>
      <c r="ADP92" s="353"/>
      <c r="ADQ92" s="79">
        <f>ADP86+ADO87+ADN88+ADM89+ADL90</f>
        <v>65</v>
      </c>
      <c r="ADR92" s="23"/>
      <c r="ADS92" s="349"/>
      <c r="ADT92" s="350"/>
      <c r="ADU92" s="351"/>
      <c r="ADV92" s="352"/>
      <c r="ADW92" s="353"/>
      <c r="ADX92" s="79">
        <f>ADW86+ADV87+ADU88+ADT89+ADS90</f>
        <v>65</v>
      </c>
      <c r="ADY92" s="23"/>
      <c r="ADZ92" s="349"/>
      <c r="AEA92" s="350"/>
      <c r="AEB92" s="351"/>
      <c r="AEC92" s="352"/>
      <c r="AED92" s="353"/>
      <c r="AEE92" s="79">
        <f>AED86+AEC87+AEB88+AEA89+ADZ90</f>
        <v>65</v>
      </c>
      <c r="AEF92" s="9"/>
      <c r="AEG92" s="336"/>
      <c r="AEH92" s="5"/>
      <c r="AEI92" s="349"/>
      <c r="AEJ92" s="350"/>
      <c r="AEK92" s="351"/>
      <c r="AEL92" s="352"/>
      <c r="AEM92" s="353"/>
      <c r="AEN92" s="79">
        <f>AEM86+AEL87+AEK88+AEJ89+AEI90</f>
        <v>65</v>
      </c>
      <c r="AEO92" s="23"/>
      <c r="AEP92" s="349"/>
      <c r="AEQ92" s="350"/>
      <c r="AER92" s="351"/>
      <c r="AES92" s="352"/>
      <c r="AET92" s="353"/>
      <c r="AEU92" s="79">
        <f>AET86+AES87+AER88+AEQ89+AEP90</f>
        <v>65</v>
      </c>
      <c r="AEV92" s="23"/>
      <c r="AEW92" s="349"/>
      <c r="AEX92" s="350"/>
      <c r="AEY92" s="351"/>
      <c r="AEZ92" s="352"/>
      <c r="AFA92" s="353"/>
      <c r="AFB92" s="79">
        <f>AFA86+AEZ87+AEY88+AEX89+AEW90</f>
        <v>65</v>
      </c>
      <c r="AFC92" s="9"/>
      <c r="AFD92" s="336"/>
      <c r="AFE92" s="5"/>
      <c r="AFF92" s="349"/>
      <c r="AFG92" s="350"/>
      <c r="AFH92" s="351"/>
      <c r="AFI92" s="352"/>
      <c r="AFJ92" s="353"/>
      <c r="AFK92" s="79">
        <f>AFJ86+AFI87+AFH88+AFG89+AFF90</f>
        <v>65</v>
      </c>
      <c r="AFL92" s="23"/>
      <c r="AFM92" s="349"/>
      <c r="AFN92" s="350"/>
      <c r="AFO92" s="351"/>
      <c r="AFP92" s="352"/>
      <c r="AFQ92" s="353"/>
      <c r="AFR92" s="79">
        <f>AFQ86+AFP87+AFO88+AFN89+AFM90</f>
        <v>65</v>
      </c>
      <c r="AFS92" s="23"/>
      <c r="AFT92" s="349"/>
      <c r="AFU92" s="350"/>
      <c r="AFV92" s="351"/>
      <c r="AFW92" s="352"/>
      <c r="AFX92" s="353"/>
      <c r="AFY92" s="79">
        <f>AFX86+AFW87+AFV88+AFU89+AFT90</f>
        <v>65</v>
      </c>
      <c r="AFZ92" s="9"/>
      <c r="AGA92" s="336"/>
    </row>
    <row r="93" spans="1:859" ht="12.75" thickBot="1" x14ac:dyDescent="0.25">
      <c r="A93" s="22"/>
      <c r="B93" s="22"/>
      <c r="C93" s="22"/>
      <c r="D93" s="336"/>
      <c r="E93" s="378" t="s">
        <v>1182</v>
      </c>
      <c r="F93" s="379" t="s">
        <v>62</v>
      </c>
      <c r="G93" s="380">
        <v>45</v>
      </c>
      <c r="H93" s="336"/>
      <c r="I93" s="5"/>
      <c r="J93" s="42">
        <v>10</v>
      </c>
      <c r="K93" s="23"/>
      <c r="L93" s="23"/>
      <c r="M93" s="23"/>
      <c r="N93" s="23"/>
      <c r="O93" s="23"/>
      <c r="P93" s="23"/>
      <c r="Q93" s="42">
        <v>11</v>
      </c>
      <c r="R93" s="23"/>
      <c r="S93" s="23"/>
      <c r="T93" s="23"/>
      <c r="U93" s="23"/>
      <c r="V93" s="23"/>
      <c r="W93" s="23"/>
      <c r="X93" s="42">
        <v>12</v>
      </c>
      <c r="Y93" s="23"/>
      <c r="Z93" s="23"/>
      <c r="AA93" s="23"/>
      <c r="AB93" s="23"/>
      <c r="AC93" s="23"/>
      <c r="AD93" s="9"/>
      <c r="AE93" s="336"/>
      <c r="AF93" s="5"/>
      <c r="AG93" s="42">
        <v>10</v>
      </c>
      <c r="AH93" s="23"/>
      <c r="AI93" s="23"/>
      <c r="AJ93" s="23"/>
      <c r="AK93" s="23"/>
      <c r="AL93" s="23"/>
      <c r="AM93" s="23"/>
      <c r="AN93" s="42">
        <v>11</v>
      </c>
      <c r="AO93" s="23"/>
      <c r="AP93" s="23"/>
      <c r="AQ93" s="23"/>
      <c r="AR93" s="23"/>
      <c r="AS93" s="23"/>
      <c r="AT93" s="23"/>
      <c r="AU93" s="42">
        <v>12</v>
      </c>
      <c r="AV93" s="23"/>
      <c r="AW93" s="23"/>
      <c r="AX93" s="23"/>
      <c r="AY93" s="23"/>
      <c r="AZ93" s="23"/>
      <c r="BA93" s="9"/>
      <c r="BB93" s="336"/>
      <c r="BC93" s="5"/>
      <c r="BD93" s="42">
        <v>10</v>
      </c>
      <c r="BE93" s="23"/>
      <c r="BF93" s="23"/>
      <c r="BG93" s="23"/>
      <c r="BH93" s="23"/>
      <c r="BI93" s="23"/>
      <c r="BJ93" s="23"/>
      <c r="BK93" s="42">
        <v>11</v>
      </c>
      <c r="BL93" s="23"/>
      <c r="BM93" s="23"/>
      <c r="BN93" s="23"/>
      <c r="BO93" s="23"/>
      <c r="BP93" s="23"/>
      <c r="BQ93" s="23"/>
      <c r="BR93" s="42">
        <v>12</v>
      </c>
      <c r="BS93" s="23"/>
      <c r="BT93" s="23"/>
      <c r="BU93" s="23"/>
      <c r="BV93" s="23"/>
      <c r="BW93" s="23"/>
      <c r="BX93" s="9"/>
      <c r="BY93" s="336"/>
      <c r="BZ93" s="5"/>
      <c r="CA93" s="31">
        <v>10</v>
      </c>
      <c r="CB93" s="23"/>
      <c r="CC93" s="23"/>
      <c r="CD93" s="23"/>
      <c r="CE93" s="23"/>
      <c r="CF93" s="23"/>
      <c r="CG93" s="23"/>
      <c r="CH93" s="31">
        <v>11</v>
      </c>
      <c r="CI93" s="23"/>
      <c r="CJ93" s="23"/>
      <c r="CK93" s="23"/>
      <c r="CL93" s="23"/>
      <c r="CM93" s="23"/>
      <c r="CN93" s="23"/>
      <c r="CO93" s="31">
        <v>12</v>
      </c>
      <c r="CP93" s="23"/>
      <c r="CQ93" s="23"/>
      <c r="CR93" s="23"/>
      <c r="CS93" s="23"/>
      <c r="CT93" s="23"/>
      <c r="CU93" s="9"/>
      <c r="CV93" s="336"/>
      <c r="CW93" s="5"/>
      <c r="CX93" s="42">
        <v>10</v>
      </c>
      <c r="CY93" s="23"/>
      <c r="CZ93" s="23"/>
      <c r="DA93" s="23"/>
      <c r="DB93" s="23"/>
      <c r="DC93" s="23"/>
      <c r="DD93" s="23"/>
      <c r="DE93" s="42">
        <v>11</v>
      </c>
      <c r="DF93" s="23"/>
      <c r="DG93" s="23"/>
      <c r="DH93" s="23"/>
      <c r="DI93" s="23"/>
      <c r="DJ93" s="23"/>
      <c r="DK93" s="23"/>
      <c r="DL93" s="42">
        <v>12</v>
      </c>
      <c r="DM93" s="23"/>
      <c r="DN93" s="23"/>
      <c r="DO93" s="23"/>
      <c r="DP93" s="23"/>
      <c r="DQ93" s="23"/>
      <c r="DR93" s="9"/>
      <c r="DS93" s="336"/>
      <c r="DT93" s="5"/>
      <c r="DU93" s="42">
        <v>10</v>
      </c>
      <c r="DV93" s="23"/>
      <c r="DW93" s="23"/>
      <c r="DX93" s="23"/>
      <c r="DY93" s="23"/>
      <c r="DZ93" s="23"/>
      <c r="EA93" s="23"/>
      <c r="EB93" s="42">
        <v>11</v>
      </c>
      <c r="EC93" s="23"/>
      <c r="ED93" s="23"/>
      <c r="EE93" s="23"/>
      <c r="EF93" s="23"/>
      <c r="EG93" s="23"/>
      <c r="EH93" s="23"/>
      <c r="EI93" s="42">
        <v>12</v>
      </c>
      <c r="EJ93" s="23"/>
      <c r="EK93" s="23"/>
      <c r="EL93" s="23"/>
      <c r="EM93" s="23"/>
      <c r="EN93" s="23"/>
      <c r="EO93" s="9"/>
      <c r="EP93" s="336"/>
      <c r="EQ93" s="5"/>
      <c r="ER93" s="42">
        <v>10</v>
      </c>
      <c r="ES93" s="23"/>
      <c r="ET93" s="23"/>
      <c r="EU93" s="23"/>
      <c r="EV93" s="23"/>
      <c r="EW93" s="23"/>
      <c r="EX93" s="23"/>
      <c r="EY93" s="42">
        <v>11</v>
      </c>
      <c r="EZ93" s="23"/>
      <c r="FA93" s="23"/>
      <c r="FB93" s="23"/>
      <c r="FC93" s="23"/>
      <c r="FD93" s="23"/>
      <c r="FE93" s="23"/>
      <c r="FF93" s="42">
        <v>12</v>
      </c>
      <c r="FG93" s="23"/>
      <c r="FH93" s="23"/>
      <c r="FI93" s="23"/>
      <c r="FJ93" s="23"/>
      <c r="FK93" s="23"/>
      <c r="FL93" s="9"/>
      <c r="FM93" s="336"/>
      <c r="FN93" s="5"/>
      <c r="FO93" s="42">
        <v>10</v>
      </c>
      <c r="FP93" s="23"/>
      <c r="FQ93" s="23"/>
      <c r="FR93" s="23"/>
      <c r="FS93" s="23"/>
      <c r="FT93" s="23"/>
      <c r="FU93" s="23"/>
      <c r="FV93" s="42">
        <v>11</v>
      </c>
      <c r="FW93" s="23"/>
      <c r="FX93" s="23"/>
      <c r="FY93" s="23"/>
      <c r="FZ93" s="23"/>
      <c r="GA93" s="23"/>
      <c r="GB93" s="23"/>
      <c r="GC93" s="42">
        <v>12</v>
      </c>
      <c r="GD93" s="23"/>
      <c r="GE93" s="23"/>
      <c r="GF93" s="23"/>
      <c r="GG93" s="23"/>
      <c r="GH93" s="23"/>
      <c r="GI93" s="9"/>
      <c r="GJ93" s="336"/>
      <c r="GK93" s="5"/>
      <c r="GL93" s="42">
        <v>10</v>
      </c>
      <c r="GM93" s="23"/>
      <c r="GN93" s="23"/>
      <c r="GO93" s="23"/>
      <c r="GP93" s="23"/>
      <c r="GQ93" s="23"/>
      <c r="GR93" s="23"/>
      <c r="GS93" s="42">
        <v>11</v>
      </c>
      <c r="GT93" s="23"/>
      <c r="GU93" s="23"/>
      <c r="GV93" s="23"/>
      <c r="GW93" s="23"/>
      <c r="GX93" s="23"/>
      <c r="GY93" s="23"/>
      <c r="GZ93" s="42">
        <v>12</v>
      </c>
      <c r="HA93" s="23"/>
      <c r="HB93" s="23"/>
      <c r="HC93" s="23"/>
      <c r="HD93" s="23"/>
      <c r="HE93" s="23"/>
      <c r="HF93" s="9"/>
      <c r="HG93" s="336"/>
      <c r="HH93" s="5"/>
      <c r="HI93" s="42">
        <v>10</v>
      </c>
      <c r="HJ93" s="23"/>
      <c r="HK93" s="23"/>
      <c r="HL93" s="23"/>
      <c r="HM93" s="23"/>
      <c r="HN93" s="23"/>
      <c r="HO93" s="23"/>
      <c r="HP93" s="42">
        <v>11</v>
      </c>
      <c r="HQ93" s="23"/>
      <c r="HR93" s="23"/>
      <c r="HS93" s="23"/>
      <c r="HT93" s="23"/>
      <c r="HU93" s="23"/>
      <c r="HV93" s="23"/>
      <c r="HW93" s="42">
        <v>12</v>
      </c>
      <c r="HX93" s="23"/>
      <c r="HY93" s="23"/>
      <c r="HZ93" s="23"/>
      <c r="IA93" s="23"/>
      <c r="IB93" s="23"/>
      <c r="IC93" s="9"/>
      <c r="ID93" s="336"/>
      <c r="IE93" s="5"/>
      <c r="IF93" s="42">
        <v>10</v>
      </c>
      <c r="IG93" s="23"/>
      <c r="IH93" s="23"/>
      <c r="II93" s="23"/>
      <c r="IJ93" s="23"/>
      <c r="IK93" s="23"/>
      <c r="IL93" s="23"/>
      <c r="IM93" s="42">
        <v>11</v>
      </c>
      <c r="IN93" s="23"/>
      <c r="IO93" s="23"/>
      <c r="IP93" s="23"/>
      <c r="IQ93" s="23"/>
      <c r="IR93" s="23"/>
      <c r="IS93" s="23"/>
      <c r="IT93" s="42">
        <v>12</v>
      </c>
      <c r="IU93" s="23"/>
      <c r="IV93" s="23"/>
      <c r="IW93" s="23"/>
      <c r="IX93" s="23"/>
      <c r="IY93" s="23"/>
      <c r="IZ93" s="9"/>
      <c r="JA93" s="336"/>
      <c r="JB93" s="5"/>
      <c r="JC93" s="42">
        <v>10</v>
      </c>
      <c r="JD93" s="23"/>
      <c r="JE93" s="23"/>
      <c r="JF93" s="23"/>
      <c r="JG93" s="23"/>
      <c r="JH93" s="23"/>
      <c r="JI93" s="23"/>
      <c r="JJ93" s="42">
        <v>11</v>
      </c>
      <c r="JK93" s="23"/>
      <c r="JL93" s="23"/>
      <c r="JM93" s="23"/>
      <c r="JN93" s="23"/>
      <c r="JO93" s="23"/>
      <c r="JP93" s="23"/>
      <c r="JQ93" s="42">
        <v>12</v>
      </c>
      <c r="JR93" s="23"/>
      <c r="JS93" s="23"/>
      <c r="JT93" s="23"/>
      <c r="JU93" s="23"/>
      <c r="JV93" s="23"/>
      <c r="JW93" s="9"/>
      <c r="JX93" s="336"/>
      <c r="JY93" s="5"/>
      <c r="JZ93" s="42">
        <v>10</v>
      </c>
      <c r="KA93" s="23"/>
      <c r="KB93" s="23"/>
      <c r="KC93" s="23"/>
      <c r="KD93" s="23"/>
      <c r="KE93" s="23"/>
      <c r="KF93" s="23"/>
      <c r="KG93" s="42">
        <v>11</v>
      </c>
      <c r="KH93" s="23"/>
      <c r="KI93" s="23"/>
      <c r="KJ93" s="23"/>
      <c r="KK93" s="23"/>
      <c r="KL93" s="23"/>
      <c r="KM93" s="23"/>
      <c r="KN93" s="42">
        <v>12</v>
      </c>
      <c r="KO93" s="23"/>
      <c r="KP93" s="23"/>
      <c r="KQ93" s="23"/>
      <c r="KR93" s="23"/>
      <c r="KS93" s="23"/>
      <c r="KT93" s="9"/>
      <c r="KU93" s="336"/>
      <c r="KV93" s="5"/>
      <c r="KW93" s="42">
        <v>10</v>
      </c>
      <c r="KX93" s="23"/>
      <c r="KY93" s="23"/>
      <c r="KZ93" s="23"/>
      <c r="LA93" s="23"/>
      <c r="LB93" s="23"/>
      <c r="LC93" s="23"/>
      <c r="LD93" s="42">
        <v>11</v>
      </c>
      <c r="LE93" s="23"/>
      <c r="LF93" s="23"/>
      <c r="LG93" s="23"/>
      <c r="LH93" s="23"/>
      <c r="LI93" s="23"/>
      <c r="LJ93" s="23"/>
      <c r="LK93" s="42">
        <v>12</v>
      </c>
      <c r="LL93" s="23"/>
      <c r="LM93" s="23"/>
      <c r="LN93" s="23"/>
      <c r="LO93" s="23"/>
      <c r="LP93" s="23"/>
      <c r="LQ93" s="9"/>
      <c r="LR93" s="336"/>
      <c r="LS93" s="5"/>
      <c r="LT93" s="42">
        <v>10</v>
      </c>
      <c r="LU93" s="23"/>
      <c r="LV93" s="23"/>
      <c r="LW93" s="23"/>
      <c r="LX93" s="23"/>
      <c r="LY93" s="23"/>
      <c r="LZ93" s="23"/>
      <c r="MA93" s="42">
        <v>11</v>
      </c>
      <c r="MB93" s="23"/>
      <c r="MC93" s="23"/>
      <c r="MD93" s="23"/>
      <c r="ME93" s="23"/>
      <c r="MF93" s="23"/>
      <c r="MG93" s="23"/>
      <c r="MH93" s="42">
        <v>12</v>
      </c>
      <c r="MI93" s="23"/>
      <c r="MJ93" s="23"/>
      <c r="MK93" s="23"/>
      <c r="ML93" s="23"/>
      <c r="MM93" s="23"/>
      <c r="MN93" s="9"/>
      <c r="MO93" s="336"/>
      <c r="MP93" s="5"/>
      <c r="MQ93" s="42">
        <v>10</v>
      </c>
      <c r="MR93" s="23"/>
      <c r="MS93" s="23"/>
      <c r="MT93" s="23"/>
      <c r="MU93" s="23"/>
      <c r="MV93" s="23"/>
      <c r="MW93" s="23"/>
      <c r="MX93" s="42">
        <v>11</v>
      </c>
      <c r="MY93" s="23"/>
      <c r="MZ93" s="23"/>
      <c r="NA93" s="23"/>
      <c r="NB93" s="23"/>
      <c r="NC93" s="23"/>
      <c r="ND93" s="23"/>
      <c r="NE93" s="42">
        <v>12</v>
      </c>
      <c r="NF93" s="23"/>
      <c r="NG93" s="23"/>
      <c r="NH93" s="23"/>
      <c r="NI93" s="23"/>
      <c r="NJ93" s="23"/>
      <c r="NK93" s="9"/>
      <c r="NL93" s="336"/>
      <c r="NM93" s="5"/>
      <c r="NN93" s="42">
        <v>10</v>
      </c>
      <c r="NO93" s="23"/>
      <c r="NP93" s="23"/>
      <c r="NQ93" s="23"/>
      <c r="NR93" s="23"/>
      <c r="NS93" s="23"/>
      <c r="NT93" s="23"/>
      <c r="NU93" s="42">
        <v>11</v>
      </c>
      <c r="NV93" s="23"/>
      <c r="NW93" s="23"/>
      <c r="NX93" s="23"/>
      <c r="NY93" s="23"/>
      <c r="NZ93" s="23"/>
      <c r="OA93" s="23"/>
      <c r="OB93" s="42">
        <v>12</v>
      </c>
      <c r="OC93" s="23"/>
      <c r="OD93" s="23"/>
      <c r="OE93" s="23"/>
      <c r="OF93" s="23"/>
      <c r="OG93" s="23"/>
      <c r="OH93" s="9"/>
      <c r="OI93" s="336"/>
      <c r="OJ93" s="5"/>
      <c r="OK93" s="42">
        <v>10</v>
      </c>
      <c r="OL93" s="23"/>
      <c r="OM93" s="23"/>
      <c r="ON93" s="23"/>
      <c r="OO93" s="23"/>
      <c r="OP93" s="23"/>
      <c r="OQ93" s="23"/>
      <c r="OR93" s="42">
        <v>11</v>
      </c>
      <c r="OS93" s="23"/>
      <c r="OT93" s="23"/>
      <c r="OU93" s="23"/>
      <c r="OV93" s="23"/>
      <c r="OW93" s="23"/>
      <c r="OX93" s="23"/>
      <c r="OY93" s="42">
        <v>12</v>
      </c>
      <c r="OZ93" s="23"/>
      <c r="PA93" s="23"/>
      <c r="PB93" s="23"/>
      <c r="PC93" s="23"/>
      <c r="PD93" s="23"/>
      <c r="PE93" s="9"/>
      <c r="PF93" s="336"/>
      <c r="PG93" s="5"/>
      <c r="PH93" s="42">
        <v>10</v>
      </c>
      <c r="PI93" s="23"/>
      <c r="PJ93" s="23"/>
      <c r="PK93" s="23"/>
      <c r="PL93" s="23"/>
      <c r="PM93" s="23"/>
      <c r="PN93" s="23"/>
      <c r="PO93" s="42">
        <v>11</v>
      </c>
      <c r="PP93" s="23"/>
      <c r="PQ93" s="23"/>
      <c r="PR93" s="23"/>
      <c r="PS93" s="23"/>
      <c r="PT93" s="23"/>
      <c r="PU93" s="23"/>
      <c r="PV93" s="42">
        <v>12</v>
      </c>
      <c r="PW93" s="23"/>
      <c r="PX93" s="23"/>
      <c r="PY93" s="23"/>
      <c r="PZ93" s="23"/>
      <c r="QA93" s="23"/>
      <c r="QB93" s="9"/>
      <c r="QC93" s="336"/>
      <c r="QD93" s="5"/>
      <c r="QE93" s="42">
        <v>10</v>
      </c>
      <c r="QF93" s="23"/>
      <c r="QG93" s="23"/>
      <c r="QH93" s="23"/>
      <c r="QI93" s="23"/>
      <c r="QJ93" s="23"/>
      <c r="QK93" s="23"/>
      <c r="QL93" s="42">
        <v>11</v>
      </c>
      <c r="QM93" s="88"/>
      <c r="QN93" s="23"/>
      <c r="QO93" s="23"/>
      <c r="QP93" s="23"/>
      <c r="QQ93" s="23"/>
      <c r="QR93" s="23"/>
      <c r="QS93" s="42">
        <v>12</v>
      </c>
      <c r="QT93" s="23"/>
      <c r="QU93" s="23"/>
      <c r="QV93" s="23"/>
      <c r="QW93" s="23"/>
      <c r="QX93" s="23"/>
      <c r="QY93" s="9"/>
      <c r="QZ93" s="336"/>
      <c r="RA93" s="5"/>
      <c r="RB93" s="42">
        <v>10</v>
      </c>
      <c r="RC93" s="23"/>
      <c r="RD93" s="23"/>
      <c r="RE93" s="23"/>
      <c r="RF93" s="23"/>
      <c r="RG93" s="23"/>
      <c r="RH93" s="23"/>
      <c r="RI93" s="42">
        <v>11</v>
      </c>
      <c r="RJ93" s="23"/>
      <c r="RK93" s="23"/>
      <c r="RL93" s="23"/>
      <c r="RM93" s="23"/>
      <c r="RN93" s="23"/>
      <c r="RO93" s="23"/>
      <c r="RP93" s="42">
        <v>12</v>
      </c>
      <c r="RQ93" s="23"/>
      <c r="RR93" s="23"/>
      <c r="RS93" s="23"/>
      <c r="RT93" s="23"/>
      <c r="RU93" s="23"/>
      <c r="RV93" s="9"/>
      <c r="RW93" s="336"/>
      <c r="RX93" s="5"/>
      <c r="RY93" s="42">
        <v>10</v>
      </c>
      <c r="RZ93" s="23"/>
      <c r="SA93" s="23"/>
      <c r="SB93" s="23"/>
      <c r="SC93" s="23"/>
      <c r="SD93" s="23"/>
      <c r="SE93" s="23"/>
      <c r="SF93" s="42">
        <v>11</v>
      </c>
      <c r="SG93" s="23"/>
      <c r="SH93" s="23"/>
      <c r="SI93" s="23"/>
      <c r="SJ93" s="23"/>
      <c r="SK93" s="23"/>
      <c r="SL93" s="23"/>
      <c r="SM93" s="42">
        <v>12</v>
      </c>
      <c r="SN93" s="23"/>
      <c r="SO93" s="23"/>
      <c r="SP93" s="23"/>
      <c r="SQ93" s="23"/>
      <c r="SR93" s="23"/>
      <c r="SS93" s="9"/>
      <c r="ST93" s="336"/>
      <c r="SU93" s="5"/>
      <c r="SV93" s="42">
        <v>10</v>
      </c>
      <c r="SW93" s="23"/>
      <c r="SX93" s="23"/>
      <c r="SY93" s="23"/>
      <c r="SZ93" s="23"/>
      <c r="TA93" s="23"/>
      <c r="TB93" s="23"/>
      <c r="TC93" s="42">
        <v>11</v>
      </c>
      <c r="TD93" s="23"/>
      <c r="TE93" s="23"/>
      <c r="TF93" s="23"/>
      <c r="TG93" s="23"/>
      <c r="TH93" s="23"/>
      <c r="TI93" s="23"/>
      <c r="TJ93" s="42">
        <v>12</v>
      </c>
      <c r="TK93" s="23"/>
      <c r="TL93" s="23"/>
      <c r="TM93" s="23"/>
      <c r="TN93" s="23"/>
      <c r="TO93" s="354"/>
      <c r="TP93" s="9"/>
      <c r="TQ93" s="336"/>
      <c r="TR93" s="5"/>
      <c r="TS93" s="42">
        <v>10</v>
      </c>
      <c r="TT93" s="23"/>
      <c r="TU93" s="23"/>
      <c r="TV93" s="23"/>
      <c r="TW93" s="23"/>
      <c r="TX93" s="23"/>
      <c r="TY93" s="23"/>
      <c r="TZ93" s="42">
        <v>11</v>
      </c>
      <c r="UA93" s="23"/>
      <c r="UB93" s="23"/>
      <c r="UC93" s="23"/>
      <c r="UD93" s="23"/>
      <c r="UE93" s="23"/>
      <c r="UF93" s="23"/>
      <c r="UG93" s="42">
        <v>12</v>
      </c>
      <c r="UH93" s="23"/>
      <c r="UI93" s="23"/>
      <c r="UJ93" s="23"/>
      <c r="UK93" s="23"/>
      <c r="UL93" s="23"/>
      <c r="UM93" s="9"/>
      <c r="UN93" s="336"/>
      <c r="UO93" s="5"/>
      <c r="UP93" s="42">
        <v>10</v>
      </c>
      <c r="UQ93" s="23"/>
      <c r="UR93" s="23"/>
      <c r="US93" s="23"/>
      <c r="UT93" s="23"/>
      <c r="UU93" s="23"/>
      <c r="UV93" s="23"/>
      <c r="UW93" s="42">
        <v>11</v>
      </c>
      <c r="UX93" s="23"/>
      <c r="UY93" s="23"/>
      <c r="UZ93" s="23"/>
      <c r="VA93" s="23"/>
      <c r="VB93" s="23"/>
      <c r="VC93" s="23"/>
      <c r="VD93" s="42">
        <v>12</v>
      </c>
      <c r="VE93" s="23"/>
      <c r="VF93" s="23"/>
      <c r="VG93" s="23"/>
      <c r="VH93" s="23"/>
      <c r="VI93" s="23"/>
      <c r="VJ93" s="9"/>
      <c r="VK93" s="336"/>
      <c r="VL93" s="5"/>
      <c r="VM93" s="42">
        <v>10</v>
      </c>
      <c r="VN93" s="23"/>
      <c r="VO93" s="23"/>
      <c r="VP93" s="23"/>
      <c r="VQ93" s="23"/>
      <c r="VR93" s="23"/>
      <c r="VS93" s="23"/>
      <c r="VT93" s="42">
        <v>11</v>
      </c>
      <c r="VU93" s="23"/>
      <c r="VV93" s="23"/>
      <c r="VW93" s="23"/>
      <c r="VX93" s="23"/>
      <c r="VY93" s="23"/>
      <c r="VZ93" s="23"/>
      <c r="WA93" s="42">
        <v>12</v>
      </c>
      <c r="WB93" s="23"/>
      <c r="WC93" s="23"/>
      <c r="WD93" s="23"/>
      <c r="WE93" s="23"/>
      <c r="WF93" s="23"/>
      <c r="WG93" s="9"/>
      <c r="WH93" s="336"/>
      <c r="WI93" s="5"/>
      <c r="WJ93" s="42">
        <v>10</v>
      </c>
      <c r="WK93" s="23"/>
      <c r="WL93" s="23"/>
      <c r="WM93" s="23"/>
      <c r="WN93" s="23"/>
      <c r="WO93" s="23"/>
      <c r="WP93" s="23"/>
      <c r="WQ93" s="42">
        <v>11</v>
      </c>
      <c r="WR93" s="23"/>
      <c r="WS93" s="23"/>
      <c r="WT93" s="23"/>
      <c r="WU93" s="23"/>
      <c r="WV93" s="23"/>
      <c r="WW93" s="23"/>
      <c r="WX93" s="42">
        <v>12</v>
      </c>
      <c r="WY93" s="23"/>
      <c r="WZ93" s="23"/>
      <c r="XA93" s="23"/>
      <c r="XB93" s="23"/>
      <c r="XC93" s="23"/>
      <c r="XD93" s="9"/>
      <c r="XE93" s="336"/>
      <c r="XF93" s="5"/>
      <c r="XG93" s="42">
        <v>10</v>
      </c>
      <c r="XH93" s="23"/>
      <c r="XI93" s="23"/>
      <c r="XJ93" s="23"/>
      <c r="XK93" s="23"/>
      <c r="XL93" s="23"/>
      <c r="XM93" s="23"/>
      <c r="XN93" s="42">
        <v>11</v>
      </c>
      <c r="XO93" s="23"/>
      <c r="XP93" s="23"/>
      <c r="XQ93" s="23"/>
      <c r="XR93" s="23"/>
      <c r="XS93" s="23"/>
      <c r="XT93" s="23"/>
      <c r="XU93" s="42">
        <v>12</v>
      </c>
      <c r="XV93" s="23"/>
      <c r="XW93" s="23"/>
      <c r="XX93" s="23"/>
      <c r="XY93" s="23"/>
      <c r="XZ93" s="23"/>
      <c r="YA93" s="9"/>
      <c r="YB93" s="336"/>
      <c r="YC93" s="5"/>
      <c r="YD93" s="42">
        <v>10</v>
      </c>
      <c r="YE93" s="23"/>
      <c r="YF93" s="23"/>
      <c r="YG93" s="23"/>
      <c r="YH93" s="23"/>
      <c r="YI93" s="23"/>
      <c r="YJ93" s="23"/>
      <c r="YK93" s="42">
        <v>11</v>
      </c>
      <c r="YL93" s="23"/>
      <c r="YM93" s="23"/>
      <c r="YN93" s="23"/>
      <c r="YO93" s="23"/>
      <c r="YP93" s="23"/>
      <c r="YQ93" s="23"/>
      <c r="YR93" s="42">
        <v>12</v>
      </c>
      <c r="YS93" s="23"/>
      <c r="YT93" s="23"/>
      <c r="YU93" s="23"/>
      <c r="YV93" s="23"/>
      <c r="YW93" s="23"/>
      <c r="YX93" s="9"/>
      <c r="YY93" s="336"/>
      <c r="YZ93" s="5"/>
      <c r="ZA93" s="42">
        <v>10</v>
      </c>
      <c r="ZB93" s="23"/>
      <c r="ZC93" s="23"/>
      <c r="ZD93" s="23"/>
      <c r="ZE93" s="23"/>
      <c r="ZF93" s="23"/>
      <c r="ZG93" s="23"/>
      <c r="ZH93" s="42">
        <v>11</v>
      </c>
      <c r="ZI93" s="23"/>
      <c r="ZJ93" s="23"/>
      <c r="ZK93" s="23"/>
      <c r="ZL93" s="23"/>
      <c r="ZM93" s="23"/>
      <c r="ZN93" s="23"/>
      <c r="ZO93" s="42">
        <v>12</v>
      </c>
      <c r="ZP93" s="23"/>
      <c r="ZQ93" s="23"/>
      <c r="ZR93" s="23"/>
      <c r="ZS93" s="23"/>
      <c r="ZT93" s="23"/>
      <c r="ZU93" s="9"/>
      <c r="ZV93" s="336"/>
      <c r="ZW93" s="5"/>
      <c r="ZX93" s="42">
        <v>10</v>
      </c>
      <c r="ZY93" s="23"/>
      <c r="ZZ93" s="23"/>
      <c r="AAA93" s="23"/>
      <c r="AAB93" s="23"/>
      <c r="AAC93" s="23"/>
      <c r="AAD93" s="23"/>
      <c r="AAE93" s="42">
        <v>11</v>
      </c>
      <c r="AAF93" s="23"/>
      <c r="AAG93" s="23"/>
      <c r="AAH93" s="23"/>
      <c r="AAI93" s="23"/>
      <c r="AAJ93" s="23"/>
      <c r="AAK93" s="23"/>
      <c r="AAL93" s="42">
        <v>12</v>
      </c>
      <c r="AAM93" s="23"/>
      <c r="AAN93" s="23"/>
      <c r="AAO93" s="23"/>
      <c r="AAP93" s="23"/>
      <c r="AAQ93" s="23"/>
      <c r="AAR93" s="9"/>
      <c r="AAS93" s="336"/>
      <c r="AAT93" s="5"/>
      <c r="AAU93" s="42">
        <v>10</v>
      </c>
      <c r="AAV93" s="23"/>
      <c r="AAW93" s="23"/>
      <c r="AAX93" s="23"/>
      <c r="AAY93" s="23"/>
      <c r="AAZ93" s="23"/>
      <c r="ABA93" s="23"/>
      <c r="ABB93" s="42">
        <v>11</v>
      </c>
      <c r="ABC93" s="23"/>
      <c r="ABD93" s="23"/>
      <c r="ABE93" s="23"/>
      <c r="ABF93" s="23"/>
      <c r="ABG93" s="23"/>
      <c r="ABH93" s="23"/>
      <c r="ABI93" s="42">
        <v>12</v>
      </c>
      <c r="ABJ93" s="23"/>
      <c r="ABK93" s="23"/>
      <c r="ABL93" s="23"/>
      <c r="ABM93" s="23"/>
      <c r="ABN93" s="23"/>
      <c r="ABO93" s="9"/>
      <c r="ABP93" s="336"/>
      <c r="ABQ93" s="5"/>
      <c r="ABR93" s="42">
        <v>10</v>
      </c>
      <c r="ABS93" s="23"/>
      <c r="ABT93" s="23"/>
      <c r="ABU93" s="23"/>
      <c r="ABV93" s="23"/>
      <c r="ABW93" s="23"/>
      <c r="ABX93" s="23"/>
      <c r="ABY93" s="42">
        <v>11</v>
      </c>
      <c r="ABZ93" s="23"/>
      <c r="ACA93" s="23"/>
      <c r="ACB93" s="23"/>
      <c r="ACC93" s="23"/>
      <c r="ACD93" s="354"/>
      <c r="ACE93" s="23"/>
      <c r="ACF93" s="42">
        <v>12</v>
      </c>
      <c r="ACG93" s="23"/>
      <c r="ACH93" s="23"/>
      <c r="ACI93" s="23"/>
      <c r="ACJ93" s="23"/>
      <c r="ACK93" s="23"/>
      <c r="ACL93" s="9"/>
      <c r="ACM93" s="336"/>
      <c r="ACN93" s="5"/>
      <c r="ACO93" s="42">
        <v>10</v>
      </c>
      <c r="ACP93" s="23"/>
      <c r="ACQ93" s="23"/>
      <c r="ACR93" s="23"/>
      <c r="ACS93" s="23"/>
      <c r="ACT93" s="23"/>
      <c r="ACU93" s="23"/>
      <c r="ACV93" s="42">
        <v>11</v>
      </c>
      <c r="ACW93" s="23"/>
      <c r="ACX93" s="23"/>
      <c r="ACY93" s="23"/>
      <c r="ACZ93" s="23"/>
      <c r="ADA93" s="23"/>
      <c r="ADB93" s="23"/>
      <c r="ADC93" s="42">
        <v>12</v>
      </c>
      <c r="ADD93" s="23"/>
      <c r="ADE93" s="23"/>
      <c r="ADF93" s="23"/>
      <c r="ADG93" s="23"/>
      <c r="ADH93" s="23"/>
      <c r="ADI93" s="9"/>
      <c r="ADJ93" s="336"/>
      <c r="ADK93" s="5"/>
      <c r="ADL93" s="42">
        <v>10</v>
      </c>
      <c r="ADM93" s="23"/>
      <c r="ADN93" s="23"/>
      <c r="ADO93" s="23"/>
      <c r="ADP93" s="23"/>
      <c r="ADQ93" s="23"/>
      <c r="ADR93" s="23"/>
      <c r="ADS93" s="42">
        <v>11</v>
      </c>
      <c r="ADT93" s="23"/>
      <c r="ADU93" s="23"/>
      <c r="ADV93" s="23"/>
      <c r="ADW93" s="23"/>
      <c r="ADX93" s="23"/>
      <c r="ADY93" s="23"/>
      <c r="ADZ93" s="42">
        <v>12</v>
      </c>
      <c r="AEA93" s="23"/>
      <c r="AEB93" s="23"/>
      <c r="AEC93" s="23"/>
      <c r="AED93" s="23"/>
      <c r="AEE93" s="23"/>
      <c r="AEF93" s="9"/>
      <c r="AEG93" s="336"/>
      <c r="AEH93" s="5"/>
      <c r="AEI93" s="42">
        <v>10</v>
      </c>
      <c r="AEJ93" s="23"/>
      <c r="AEK93" s="23"/>
      <c r="AEL93" s="23"/>
      <c r="AEM93" s="23"/>
      <c r="AEN93" s="23"/>
      <c r="AEO93" s="23"/>
      <c r="AEP93" s="42">
        <v>11</v>
      </c>
      <c r="AEQ93" s="23"/>
      <c r="AER93" s="23"/>
      <c r="AES93" s="23"/>
      <c r="AET93" s="23"/>
      <c r="AEU93" s="23"/>
      <c r="AEV93" s="23"/>
      <c r="AEW93" s="42">
        <v>12</v>
      </c>
      <c r="AEX93" s="23"/>
      <c r="AEY93" s="23"/>
      <c r="AEZ93" s="23"/>
      <c r="AFA93" s="23"/>
      <c r="AFB93" s="23"/>
      <c r="AFC93" s="9"/>
      <c r="AFD93" s="336"/>
      <c r="AFE93" s="5"/>
      <c r="AFF93" s="42">
        <v>10</v>
      </c>
      <c r="AFG93" s="23"/>
      <c r="AFH93" s="23"/>
      <c r="AFI93" s="23"/>
      <c r="AFJ93" s="23"/>
      <c r="AFK93" s="23"/>
      <c r="AFL93" s="23"/>
      <c r="AFM93" s="42">
        <v>11</v>
      </c>
      <c r="AFN93" s="88"/>
      <c r="AFO93" s="23"/>
      <c r="AFP93" s="23"/>
      <c r="AFQ93" s="23"/>
      <c r="AFR93" s="23"/>
      <c r="AFS93" s="23"/>
      <c r="AFT93" s="42">
        <v>12</v>
      </c>
      <c r="AFU93" s="23"/>
      <c r="AFV93" s="23"/>
      <c r="AFW93" s="23"/>
      <c r="AFX93" s="23"/>
      <c r="AFY93" s="23"/>
      <c r="AFZ93" s="9"/>
      <c r="AGA93" s="336"/>
    </row>
    <row r="94" spans="1:859" x14ac:dyDescent="0.2">
      <c r="A94" s="22"/>
      <c r="B94" s="22"/>
      <c r="C94" s="22"/>
      <c r="D94" s="336"/>
      <c r="E94" s="378" t="s">
        <v>1183</v>
      </c>
      <c r="F94" s="379" t="s">
        <v>62</v>
      </c>
      <c r="G94" s="380">
        <v>47</v>
      </c>
      <c r="H94" s="336"/>
      <c r="I94" s="5"/>
      <c r="J94" s="6">
        <f>G14</f>
        <v>1</v>
      </c>
      <c r="K94" s="7">
        <f>G30</f>
        <v>17</v>
      </c>
      <c r="L94" s="7">
        <f>G23</f>
        <v>10</v>
      </c>
      <c r="M94" s="7">
        <f>G27</f>
        <v>14</v>
      </c>
      <c r="N94" s="8">
        <f>G36</f>
        <v>23</v>
      </c>
      <c r="O94" s="74">
        <f>J94+K94+L94+M94+N94</f>
        <v>65</v>
      </c>
      <c r="P94" s="23"/>
      <c r="Q94" s="6">
        <f>G14</f>
        <v>1</v>
      </c>
      <c r="R94" s="7">
        <f>G32</f>
        <v>19</v>
      </c>
      <c r="S94" s="7">
        <f>G20</f>
        <v>7</v>
      </c>
      <c r="T94" s="7">
        <f>G28</f>
        <v>15</v>
      </c>
      <c r="U94" s="8">
        <f>G36</f>
        <v>23</v>
      </c>
      <c r="V94" s="74">
        <f>Q94+R94+S94+T94+U94</f>
        <v>65</v>
      </c>
      <c r="W94" s="23"/>
      <c r="X94" s="6">
        <f>G14</f>
        <v>1</v>
      </c>
      <c r="Y94" s="7">
        <f>G30</f>
        <v>17</v>
      </c>
      <c r="Z94" s="7">
        <f>G22</f>
        <v>9</v>
      </c>
      <c r="AA94" s="7">
        <f>G28</f>
        <v>15</v>
      </c>
      <c r="AB94" s="8">
        <f>G36</f>
        <v>23</v>
      </c>
      <c r="AC94" s="74">
        <f>X94+Y94+Z94+AA94+AB94</f>
        <v>65</v>
      </c>
      <c r="AD94" s="9"/>
      <c r="AE94" s="336"/>
      <c r="AF94" s="5"/>
      <c r="AG94" s="6">
        <f>G14</f>
        <v>1</v>
      </c>
      <c r="AH94" s="7">
        <f>G37</f>
        <v>24</v>
      </c>
      <c r="AI94" s="7">
        <f>G31</f>
        <v>18</v>
      </c>
      <c r="AJ94" s="7">
        <f>G20</f>
        <v>7</v>
      </c>
      <c r="AK94" s="8">
        <f>G28</f>
        <v>15</v>
      </c>
      <c r="AL94" s="74">
        <f>AG94+AH94+AI94+AJ94+AK94</f>
        <v>65</v>
      </c>
      <c r="AM94" s="23"/>
      <c r="AN94" s="6">
        <f>G14</f>
        <v>1</v>
      </c>
      <c r="AO94" s="7">
        <f>G38</f>
        <v>25</v>
      </c>
      <c r="AP94" s="7">
        <f>G31</f>
        <v>18</v>
      </c>
      <c r="AQ94" s="7">
        <f>G22</f>
        <v>9</v>
      </c>
      <c r="AR94" s="8">
        <f>G25</f>
        <v>12</v>
      </c>
      <c r="AS94" s="74">
        <f>AN94+AO94+AP94+AQ94+AR94</f>
        <v>65</v>
      </c>
      <c r="AT94" s="23"/>
      <c r="AU94" s="6">
        <f>G14</f>
        <v>1</v>
      </c>
      <c r="AV94" s="7">
        <f>G38</f>
        <v>25</v>
      </c>
      <c r="AW94" s="7">
        <f>G31</f>
        <v>18</v>
      </c>
      <c r="AX94" s="7">
        <f>G20</f>
        <v>7</v>
      </c>
      <c r="AY94" s="8">
        <f>G27</f>
        <v>14</v>
      </c>
      <c r="AZ94" s="74">
        <f>AU94+AV94+AW94+AX94+AY94</f>
        <v>65</v>
      </c>
      <c r="BA94" s="9"/>
      <c r="BB94" s="336"/>
      <c r="BC94" s="5"/>
      <c r="BD94" s="6">
        <f>G14</f>
        <v>1</v>
      </c>
      <c r="BE94" s="7">
        <f>G25</f>
        <v>12</v>
      </c>
      <c r="BF94" s="7">
        <f>G23</f>
        <v>10</v>
      </c>
      <c r="BG94" s="7">
        <f>G32</f>
        <v>19</v>
      </c>
      <c r="BH94" s="8">
        <f>G36</f>
        <v>23</v>
      </c>
      <c r="BI94" s="74">
        <f>BD94+BE94+BF94+BG94+BH94</f>
        <v>65</v>
      </c>
      <c r="BJ94" s="23"/>
      <c r="BK94" s="6">
        <f>G14</f>
        <v>1</v>
      </c>
      <c r="BL94" s="7">
        <f>G27</f>
        <v>14</v>
      </c>
      <c r="BM94" s="7">
        <f>G20</f>
        <v>7</v>
      </c>
      <c r="BN94" s="7">
        <f>G33</f>
        <v>20</v>
      </c>
      <c r="BO94" s="8">
        <f>G36</f>
        <v>23</v>
      </c>
      <c r="BP94" s="74">
        <f>BK94+BL94+BM94+BN94+BO94</f>
        <v>65</v>
      </c>
      <c r="BQ94" s="23"/>
      <c r="BR94" s="6">
        <f>G14</f>
        <v>1</v>
      </c>
      <c r="BS94" s="7">
        <f>G25</f>
        <v>12</v>
      </c>
      <c r="BT94" s="7">
        <f>G22</f>
        <v>9</v>
      </c>
      <c r="BU94" s="7">
        <f>G33</f>
        <v>20</v>
      </c>
      <c r="BV94" s="8">
        <f>G36</f>
        <v>23</v>
      </c>
      <c r="BW94" s="74">
        <f>BR94+BS94+BT94+BU94+BV94</f>
        <v>65</v>
      </c>
      <c r="BX94" s="9"/>
      <c r="BY94" s="336"/>
      <c r="BZ94" s="5"/>
      <c r="CA94" s="6">
        <f>G14</f>
        <v>1</v>
      </c>
      <c r="CB94" s="7">
        <f>G37</f>
        <v>24</v>
      </c>
      <c r="CC94" s="7">
        <f>G26</f>
        <v>13</v>
      </c>
      <c r="CD94" s="7">
        <f>G20</f>
        <v>7</v>
      </c>
      <c r="CE94" s="8">
        <f>G33</f>
        <v>20</v>
      </c>
      <c r="CF94" s="74">
        <f>CA94+CB94+CC94+CD94+CE94</f>
        <v>65</v>
      </c>
      <c r="CG94" s="23"/>
      <c r="CH94" s="6">
        <f>G14</f>
        <v>1</v>
      </c>
      <c r="CI94" s="7">
        <f>G38</f>
        <v>25</v>
      </c>
      <c r="CJ94" s="7">
        <f>G26</f>
        <v>13</v>
      </c>
      <c r="CK94" s="7">
        <f>G22</f>
        <v>9</v>
      </c>
      <c r="CL94" s="8">
        <f>G30</f>
        <v>17</v>
      </c>
      <c r="CM94" s="74">
        <f>CH94+CI94+CJ94+CK94+CL94</f>
        <v>65</v>
      </c>
      <c r="CN94" s="23"/>
      <c r="CO94" s="6">
        <f>G14</f>
        <v>1</v>
      </c>
      <c r="CP94" s="7">
        <f>G38</f>
        <v>25</v>
      </c>
      <c r="CQ94" s="7">
        <f>G26</f>
        <v>13</v>
      </c>
      <c r="CR94" s="7">
        <f>G20</f>
        <v>7</v>
      </c>
      <c r="CS94" s="8">
        <f>G32</f>
        <v>19</v>
      </c>
      <c r="CT94" s="74">
        <f>CO94+CP94+CQ94+CR94+CS94</f>
        <v>65</v>
      </c>
      <c r="CU94" s="9"/>
      <c r="CV94" s="336"/>
      <c r="CW94" s="5"/>
      <c r="CX94" s="6">
        <f>G14</f>
        <v>1</v>
      </c>
      <c r="CY94" s="7">
        <f>G32</f>
        <v>19</v>
      </c>
      <c r="CZ94" s="7">
        <f>G25</f>
        <v>12</v>
      </c>
      <c r="DA94" s="7">
        <f>G21</f>
        <v>8</v>
      </c>
      <c r="DB94" s="8">
        <f>G38</f>
        <v>25</v>
      </c>
      <c r="DC94" s="74">
        <f>CX94+CY94+CZ94+DA94+DB94</f>
        <v>65</v>
      </c>
      <c r="DD94" s="23"/>
      <c r="DE94" s="6">
        <f>G14</f>
        <v>1</v>
      </c>
      <c r="DF94" s="7">
        <f>G33</f>
        <v>20</v>
      </c>
      <c r="DG94" s="7">
        <f>G27</f>
        <v>14</v>
      </c>
      <c r="DH94" s="7">
        <f>G21</f>
        <v>8</v>
      </c>
      <c r="DI94" s="8">
        <f>G35</f>
        <v>22</v>
      </c>
      <c r="DJ94" s="74">
        <f>DE94+DF94+DG94+DH94+DI94</f>
        <v>65</v>
      </c>
      <c r="DK94" s="23"/>
      <c r="DL94" s="6">
        <f>G14</f>
        <v>1</v>
      </c>
      <c r="DM94" s="7">
        <f>G33</f>
        <v>20</v>
      </c>
      <c r="DN94" s="7">
        <f>G25</f>
        <v>12</v>
      </c>
      <c r="DO94" s="7">
        <f>G21</f>
        <v>8</v>
      </c>
      <c r="DP94" s="8">
        <f>G37</f>
        <v>24</v>
      </c>
      <c r="DQ94" s="74">
        <f>DL94+DM94+DN94+DO94+DP94</f>
        <v>65</v>
      </c>
      <c r="DR94" s="9"/>
      <c r="DS94" s="336"/>
      <c r="DT94" s="5"/>
      <c r="DU94" s="6">
        <f>G14</f>
        <v>1</v>
      </c>
      <c r="DV94" s="7">
        <f>G28</f>
        <v>15</v>
      </c>
      <c r="DW94" s="7">
        <f>G35</f>
        <v>22</v>
      </c>
      <c r="DX94" s="7">
        <f>G32</f>
        <v>19</v>
      </c>
      <c r="DY94" s="8">
        <f>G21</f>
        <v>8</v>
      </c>
      <c r="DZ94" s="74">
        <f>DU94+DV94+DW94+DX94+DY94</f>
        <v>65</v>
      </c>
      <c r="EA94" s="23"/>
      <c r="EB94" s="6">
        <f>G14</f>
        <v>1</v>
      </c>
      <c r="EC94" s="7">
        <f>G25</f>
        <v>12</v>
      </c>
      <c r="ED94" s="7">
        <f>G37</f>
        <v>24</v>
      </c>
      <c r="EE94" s="7">
        <f>G33</f>
        <v>20</v>
      </c>
      <c r="EF94" s="8">
        <f>G21</f>
        <v>8</v>
      </c>
      <c r="EG94" s="74">
        <f>EB94+EC94+ED94+EE94+EF94</f>
        <v>65</v>
      </c>
      <c r="EH94" s="23"/>
      <c r="EI94" s="6">
        <f>G14</f>
        <v>1</v>
      </c>
      <c r="EJ94" s="7">
        <f>G27</f>
        <v>14</v>
      </c>
      <c r="EK94" s="7">
        <f>G35</f>
        <v>22</v>
      </c>
      <c r="EL94" s="7">
        <f>G33</f>
        <v>20</v>
      </c>
      <c r="EM94" s="8">
        <f>G21</f>
        <v>8</v>
      </c>
      <c r="EN94" s="74">
        <f>EI94+EJ94+EK94+EL94+EM94</f>
        <v>65</v>
      </c>
      <c r="EO94" s="9"/>
      <c r="EP94" s="336"/>
      <c r="EQ94" s="5"/>
      <c r="ER94" s="6">
        <f>G14</f>
        <v>1</v>
      </c>
      <c r="ES94" s="7">
        <f>G32</f>
        <v>19</v>
      </c>
      <c r="ET94" s="7">
        <f>G26</f>
        <v>13</v>
      </c>
      <c r="EU94" s="7">
        <f>G20</f>
        <v>7</v>
      </c>
      <c r="EV94" s="8">
        <f>G38</f>
        <v>25</v>
      </c>
      <c r="EW94" s="74">
        <f>ER94+ES94+ET94+EU94+EV94</f>
        <v>65</v>
      </c>
      <c r="EX94" s="23"/>
      <c r="EY94" s="6">
        <f>G14</f>
        <v>1</v>
      </c>
      <c r="EZ94" s="7">
        <f>G33</f>
        <v>20</v>
      </c>
      <c r="FA94" s="7">
        <f>G26</f>
        <v>13</v>
      </c>
      <c r="FB94" s="7">
        <f>G22</f>
        <v>9</v>
      </c>
      <c r="FC94" s="8">
        <f>G35</f>
        <v>22</v>
      </c>
      <c r="FD94" s="74">
        <f>EY94+EZ94+FA94+FB94+FC94</f>
        <v>65</v>
      </c>
      <c r="FE94" s="23"/>
      <c r="FF94" s="6">
        <f>G14</f>
        <v>1</v>
      </c>
      <c r="FG94" s="7">
        <f>G33</f>
        <v>20</v>
      </c>
      <c r="FH94" s="7">
        <f>G26</f>
        <v>13</v>
      </c>
      <c r="FI94" s="7">
        <f>G20</f>
        <v>7</v>
      </c>
      <c r="FJ94" s="8">
        <f>G37</f>
        <v>24</v>
      </c>
      <c r="FK94" s="74">
        <f>FF94+FG94+FH94+FI94+FJ94</f>
        <v>65</v>
      </c>
      <c r="FL94" s="9"/>
      <c r="FM94" s="336"/>
      <c r="FN94" s="5"/>
      <c r="FO94" s="6">
        <f>G14</f>
        <v>1</v>
      </c>
      <c r="FP94" s="7">
        <f>G20</f>
        <v>7</v>
      </c>
      <c r="FQ94" s="7">
        <f>G28</f>
        <v>15</v>
      </c>
      <c r="FR94" s="7">
        <f>G32</f>
        <v>19</v>
      </c>
      <c r="FS94" s="8">
        <f>G36</f>
        <v>23</v>
      </c>
      <c r="FT94" s="74">
        <f>FO94+FP94+FQ94+FR94+FS94</f>
        <v>65</v>
      </c>
      <c r="FU94" s="23"/>
      <c r="FV94" s="6">
        <f>G14</f>
        <v>1</v>
      </c>
      <c r="FW94" s="7">
        <f>G22</f>
        <v>9</v>
      </c>
      <c r="FX94" s="7">
        <f>G25</f>
        <v>12</v>
      </c>
      <c r="FY94" s="7">
        <f>G33</f>
        <v>20</v>
      </c>
      <c r="FZ94" s="8">
        <f>G36</f>
        <v>23</v>
      </c>
      <c r="GA94" s="74">
        <f>FV94+FW94+FX94+FY94+FZ94</f>
        <v>65</v>
      </c>
      <c r="GB94" s="23"/>
      <c r="GC94" s="6">
        <f>G14</f>
        <v>1</v>
      </c>
      <c r="GD94" s="7">
        <f>G20</f>
        <v>7</v>
      </c>
      <c r="GE94" s="7">
        <f>G27</f>
        <v>14</v>
      </c>
      <c r="GF94" s="7">
        <f>G33</f>
        <v>20</v>
      </c>
      <c r="GG94" s="8">
        <f>G36</f>
        <v>23</v>
      </c>
      <c r="GH94" s="74">
        <f>GC94+GD94+GE94+GF94+GG94</f>
        <v>65</v>
      </c>
      <c r="GI94" s="9"/>
      <c r="GJ94" s="336"/>
      <c r="GK94" s="5"/>
      <c r="GL94" s="6">
        <f>G14</f>
        <v>1</v>
      </c>
      <c r="GM94" s="7">
        <f>G23</f>
        <v>10</v>
      </c>
      <c r="GN94" s="7">
        <f>G30</f>
        <v>17</v>
      </c>
      <c r="GO94" s="7">
        <f>G37</f>
        <v>24</v>
      </c>
      <c r="GP94" s="8">
        <f>G26</f>
        <v>13</v>
      </c>
      <c r="GQ94" s="74">
        <f>GL94+GM94+GN94+GO94+GP94</f>
        <v>65</v>
      </c>
      <c r="GR94" s="23"/>
      <c r="GS94" s="6">
        <f>G14</f>
        <v>1</v>
      </c>
      <c r="GT94" s="7">
        <f>G20</f>
        <v>7</v>
      </c>
      <c r="GU94" s="7">
        <f>G32</f>
        <v>19</v>
      </c>
      <c r="GV94" s="7">
        <f>G38</f>
        <v>25</v>
      </c>
      <c r="GW94" s="8">
        <f>G26</f>
        <v>13</v>
      </c>
      <c r="GX94" s="74">
        <f>GS94+GT94+GU94+GV94+GW94</f>
        <v>65</v>
      </c>
      <c r="GY94" s="23"/>
      <c r="GZ94" s="6">
        <f>G14</f>
        <v>1</v>
      </c>
      <c r="HA94" s="7">
        <f>G22</f>
        <v>9</v>
      </c>
      <c r="HB94" s="7">
        <f>G30</f>
        <v>17</v>
      </c>
      <c r="HC94" s="7">
        <f>G38</f>
        <v>25</v>
      </c>
      <c r="HD94" s="8">
        <f>G26</f>
        <v>13</v>
      </c>
      <c r="HE94" s="74">
        <f>GZ94+HA94+HB94+HC94+HD94</f>
        <v>65</v>
      </c>
      <c r="HF94" s="9"/>
      <c r="HG94" s="336"/>
      <c r="HH94" s="5"/>
      <c r="HI94" s="6">
        <f>G14</f>
        <v>1</v>
      </c>
      <c r="HJ94" s="7">
        <f>G37</f>
        <v>24</v>
      </c>
      <c r="HK94" s="7">
        <f>G21</f>
        <v>8</v>
      </c>
      <c r="HL94" s="7">
        <f>G25</f>
        <v>12</v>
      </c>
      <c r="HM94" s="8">
        <f>G33</f>
        <v>20</v>
      </c>
      <c r="HN94" s="74">
        <f>HI94+HJ94+HK94+HL94+HM94</f>
        <v>65</v>
      </c>
      <c r="HO94" s="23"/>
      <c r="HP94" s="6">
        <f>G14</f>
        <v>1</v>
      </c>
      <c r="HQ94" s="7">
        <f>G38</f>
        <v>25</v>
      </c>
      <c r="HR94" s="7">
        <f>G21</f>
        <v>8</v>
      </c>
      <c r="HS94" s="7">
        <f>G27</f>
        <v>14</v>
      </c>
      <c r="HT94" s="8">
        <f>G30</f>
        <v>17</v>
      </c>
      <c r="HU94" s="74">
        <f>HP94+HQ94+HR94+HS94+HT94</f>
        <v>65</v>
      </c>
      <c r="HV94" s="23"/>
      <c r="HW94" s="6">
        <f>G14</f>
        <v>1</v>
      </c>
      <c r="HX94" s="7">
        <f>G38</f>
        <v>25</v>
      </c>
      <c r="HY94" s="7">
        <f>G21</f>
        <v>8</v>
      </c>
      <c r="HZ94" s="7">
        <f>G25</f>
        <v>12</v>
      </c>
      <c r="IA94" s="8">
        <f>G32</f>
        <v>19</v>
      </c>
      <c r="IB94" s="74">
        <f>HW94+HX94+HY94+HZ94+IA94</f>
        <v>65</v>
      </c>
      <c r="IC94" s="9"/>
      <c r="ID94" s="336"/>
      <c r="IE94" s="5"/>
      <c r="IF94" s="6">
        <f>G14</f>
        <v>1</v>
      </c>
      <c r="IG94" s="7">
        <f>G23</f>
        <v>10</v>
      </c>
      <c r="IH94" s="7">
        <f>G25</f>
        <v>12</v>
      </c>
      <c r="II94" s="7">
        <f>G37</f>
        <v>24</v>
      </c>
      <c r="IJ94" s="8">
        <f>G31</f>
        <v>18</v>
      </c>
      <c r="IK94" s="74">
        <f>IF94+IG94+IH94+II94+IJ94</f>
        <v>65</v>
      </c>
      <c r="IL94" s="23"/>
      <c r="IM94" s="6">
        <f>G14</f>
        <v>1</v>
      </c>
      <c r="IN94" s="7">
        <f>G20</f>
        <v>7</v>
      </c>
      <c r="IO94" s="7">
        <f>G27</f>
        <v>14</v>
      </c>
      <c r="IP94" s="7">
        <f>G38</f>
        <v>25</v>
      </c>
      <c r="IQ94" s="8">
        <f>G31</f>
        <v>18</v>
      </c>
      <c r="IR94" s="74">
        <f>IM94+IN94+IO94+IP94+IQ94</f>
        <v>65</v>
      </c>
      <c r="IS94" s="23"/>
      <c r="IT94" s="6">
        <f>G14</f>
        <v>1</v>
      </c>
      <c r="IU94" s="7">
        <f>G22</f>
        <v>9</v>
      </c>
      <c r="IV94" s="7">
        <f>G25</f>
        <v>12</v>
      </c>
      <c r="IW94" s="7">
        <f>G38</f>
        <v>25</v>
      </c>
      <c r="IX94" s="8">
        <f>G31</f>
        <v>18</v>
      </c>
      <c r="IY94" s="74">
        <f>IT94+IU94+IV94+IW94+IX94</f>
        <v>65</v>
      </c>
      <c r="IZ94" s="9"/>
      <c r="JA94" s="336"/>
      <c r="JB94" s="5"/>
      <c r="JC94" s="6">
        <f>G14</f>
        <v>1</v>
      </c>
      <c r="JD94" s="7">
        <f>G20</f>
        <v>7</v>
      </c>
      <c r="JE94" s="7">
        <f>G33</f>
        <v>20</v>
      </c>
      <c r="JF94" s="7">
        <f>G27</f>
        <v>14</v>
      </c>
      <c r="JG94" s="8">
        <f>G36</f>
        <v>23</v>
      </c>
      <c r="JH94" s="74">
        <f>JC94+JD94+JE94+JF94+JG94</f>
        <v>65</v>
      </c>
      <c r="JI94" s="23"/>
      <c r="JJ94" s="6">
        <f>G14</f>
        <v>1</v>
      </c>
      <c r="JK94" s="7">
        <f>G22</f>
        <v>9</v>
      </c>
      <c r="JL94" s="7">
        <f>G30</f>
        <v>17</v>
      </c>
      <c r="JM94" s="7">
        <f>G28</f>
        <v>15</v>
      </c>
      <c r="JN94" s="8">
        <f>G36</f>
        <v>23</v>
      </c>
      <c r="JO94" s="74">
        <f>JJ94+JK94+JL94+JM94+JN94</f>
        <v>65</v>
      </c>
      <c r="JP94" s="23"/>
      <c r="JQ94" s="6">
        <f>G14</f>
        <v>1</v>
      </c>
      <c r="JR94" s="7">
        <f>G20</f>
        <v>7</v>
      </c>
      <c r="JS94" s="7">
        <f>G32</f>
        <v>19</v>
      </c>
      <c r="JT94" s="7">
        <f>G28</f>
        <v>15</v>
      </c>
      <c r="JU94" s="8">
        <f>G36</f>
        <v>23</v>
      </c>
      <c r="JV94" s="74">
        <f>JQ94+JR94+JS94+JT94+JU94</f>
        <v>65</v>
      </c>
      <c r="JW94" s="9"/>
      <c r="JX94" s="336"/>
      <c r="JY94" s="5"/>
      <c r="JZ94" s="6">
        <f>G14</f>
        <v>1</v>
      </c>
      <c r="KA94" s="7">
        <f>G37</f>
        <v>24</v>
      </c>
      <c r="KB94" s="7">
        <f>G21</f>
        <v>8</v>
      </c>
      <c r="KC94" s="7">
        <f>G30</f>
        <v>17</v>
      </c>
      <c r="KD94" s="8">
        <f>G28</f>
        <v>15</v>
      </c>
      <c r="KE94" s="74">
        <f>JZ94+KA94+KB94+KC94+KD94</f>
        <v>65</v>
      </c>
      <c r="KF94" s="23"/>
      <c r="KG94" s="6">
        <f>G14</f>
        <v>1</v>
      </c>
      <c r="KH94" s="7">
        <f>G38</f>
        <v>25</v>
      </c>
      <c r="KI94" s="7">
        <f>G21</f>
        <v>8</v>
      </c>
      <c r="KJ94" s="7">
        <f>G32</f>
        <v>19</v>
      </c>
      <c r="KK94" s="8">
        <f>G25</f>
        <v>12</v>
      </c>
      <c r="KL94" s="74">
        <f>KG94+KH94+KI94+KJ94+KK94</f>
        <v>65</v>
      </c>
      <c r="KM94" s="23"/>
      <c r="KN94" s="6">
        <f>G14</f>
        <v>1</v>
      </c>
      <c r="KO94" s="7">
        <f>G38</f>
        <v>25</v>
      </c>
      <c r="KP94" s="7">
        <f>G21</f>
        <v>8</v>
      </c>
      <c r="KQ94" s="7">
        <f>G30</f>
        <v>17</v>
      </c>
      <c r="KR94" s="8">
        <f>G27</f>
        <v>14</v>
      </c>
      <c r="KS94" s="74">
        <f>KN94+KO94+KP94+KQ94+KR94</f>
        <v>65</v>
      </c>
      <c r="KT94" s="9"/>
      <c r="KU94" s="336"/>
      <c r="KV94" s="5"/>
      <c r="KW94" s="6">
        <f>G14</f>
        <v>1</v>
      </c>
      <c r="KX94" s="7">
        <f>G22</f>
        <v>9</v>
      </c>
      <c r="KY94" s="7">
        <f>G30</f>
        <v>17</v>
      </c>
      <c r="KZ94" s="7">
        <f>G26</f>
        <v>13</v>
      </c>
      <c r="LA94" s="8">
        <f>G38</f>
        <v>25</v>
      </c>
      <c r="LB94" s="74">
        <f>KW94+KX94+KY94+KZ94+LA94</f>
        <v>65</v>
      </c>
      <c r="LC94" s="23"/>
      <c r="LD94" s="6">
        <f>G14</f>
        <v>1</v>
      </c>
      <c r="LE94" s="7">
        <f>G23</f>
        <v>10</v>
      </c>
      <c r="LF94" s="7">
        <f>G32</f>
        <v>19</v>
      </c>
      <c r="LG94" s="7">
        <f>G26</f>
        <v>13</v>
      </c>
      <c r="LH94" s="8">
        <f>G35</f>
        <v>22</v>
      </c>
      <c r="LI94" s="74">
        <f>LD94+LE94+LF94+LG94+LH94</f>
        <v>65</v>
      </c>
      <c r="LJ94" s="23"/>
      <c r="LK94" s="6">
        <f>G14</f>
        <v>1</v>
      </c>
      <c r="LL94" s="7">
        <f>G23</f>
        <v>10</v>
      </c>
      <c r="LM94" s="7">
        <f>G30</f>
        <v>17</v>
      </c>
      <c r="LN94" s="7">
        <f>G26</f>
        <v>13</v>
      </c>
      <c r="LO94" s="8">
        <f>G37</f>
        <v>24</v>
      </c>
      <c r="LP94" s="74">
        <f>LK94+LL94+LM94+LN94+LO94</f>
        <v>65</v>
      </c>
      <c r="LQ94" s="9"/>
      <c r="LR94" s="336"/>
      <c r="LS94" s="5"/>
      <c r="LT94" s="6">
        <f>G14</f>
        <v>1</v>
      </c>
      <c r="LU94" s="7">
        <f>G32</f>
        <v>19</v>
      </c>
      <c r="LV94" s="7">
        <f>G20</f>
        <v>7</v>
      </c>
      <c r="LW94" s="7">
        <f>G26</f>
        <v>13</v>
      </c>
      <c r="LX94" s="8">
        <f>G38</f>
        <v>25</v>
      </c>
      <c r="LY94" s="74">
        <f>LT94+LU94+LV94+LW94+LX94</f>
        <v>65</v>
      </c>
      <c r="LZ94" s="23"/>
      <c r="MA94" s="6">
        <f>G14</f>
        <v>1</v>
      </c>
      <c r="MB94" s="7">
        <f>G33</f>
        <v>20</v>
      </c>
      <c r="MC94" s="7">
        <f>G22</f>
        <v>9</v>
      </c>
      <c r="MD94" s="7">
        <f>G26</f>
        <v>13</v>
      </c>
      <c r="ME94" s="8">
        <f>G35</f>
        <v>22</v>
      </c>
      <c r="MF94" s="74">
        <f>MA94+MB94+MC94+MD94+ME94</f>
        <v>65</v>
      </c>
      <c r="MG94" s="23"/>
      <c r="MH94" s="6">
        <f>G14</f>
        <v>1</v>
      </c>
      <c r="MI94" s="7">
        <f>G33</f>
        <v>20</v>
      </c>
      <c r="MJ94" s="7">
        <f>G20</f>
        <v>7</v>
      </c>
      <c r="MK94" s="7">
        <f>G26</f>
        <v>13</v>
      </c>
      <c r="ML94" s="8">
        <f>G37</f>
        <v>24</v>
      </c>
      <c r="MM94" s="74">
        <f>MH94+MI94+MJ94+MK94+ML94</f>
        <v>65</v>
      </c>
      <c r="MN94" s="9"/>
      <c r="MO94" s="336"/>
      <c r="MP94" s="5"/>
      <c r="MQ94" s="6">
        <f>G14</f>
        <v>1</v>
      </c>
      <c r="MR94" s="7">
        <f>G22</f>
        <v>9</v>
      </c>
      <c r="MS94" s="7">
        <f>G31</f>
        <v>18</v>
      </c>
      <c r="MT94" s="7">
        <f>G25</f>
        <v>12</v>
      </c>
      <c r="MU94" s="8">
        <f>G38</f>
        <v>25</v>
      </c>
      <c r="MV94" s="74">
        <f>MQ94+MR94+MS94+MT94+MU94</f>
        <v>65</v>
      </c>
      <c r="MW94" s="23"/>
      <c r="MX94" s="6">
        <f>G14</f>
        <v>1</v>
      </c>
      <c r="MY94" s="7">
        <f>G23</f>
        <v>10</v>
      </c>
      <c r="MZ94" s="7">
        <f>G31</f>
        <v>18</v>
      </c>
      <c r="NA94" s="7">
        <f>G27</f>
        <v>14</v>
      </c>
      <c r="NB94" s="8">
        <f>G35</f>
        <v>22</v>
      </c>
      <c r="NC94" s="74">
        <f>MX94+MY94+MZ94+NA94+NB94</f>
        <v>65</v>
      </c>
      <c r="ND94" s="23"/>
      <c r="NE94" s="6">
        <f>G14</f>
        <v>1</v>
      </c>
      <c r="NF94" s="7">
        <f>G23</f>
        <v>10</v>
      </c>
      <c r="NG94" s="7">
        <f>G31</f>
        <v>18</v>
      </c>
      <c r="NH94" s="7">
        <f>G25</f>
        <v>12</v>
      </c>
      <c r="NI94" s="8">
        <f>G37</f>
        <v>24</v>
      </c>
      <c r="NJ94" s="74">
        <f>NE94+NF94+NG94+NH94+NI94</f>
        <v>65</v>
      </c>
      <c r="NK94" s="9"/>
      <c r="NL94" s="336"/>
      <c r="NM94" s="5"/>
      <c r="NN94" s="6">
        <f>G14</f>
        <v>1</v>
      </c>
      <c r="NO94" s="7">
        <f>G30</f>
        <v>17</v>
      </c>
      <c r="NP94" s="7">
        <f>G28</f>
        <v>15</v>
      </c>
      <c r="NQ94" s="7">
        <f>G37</f>
        <v>24</v>
      </c>
      <c r="NR94" s="8">
        <f>G21</f>
        <v>8</v>
      </c>
      <c r="NS94" s="74">
        <f>NN94+NO94+NP94+NQ94+NR94</f>
        <v>65</v>
      </c>
      <c r="NT94" s="23"/>
      <c r="NU94" s="6">
        <f>G14</f>
        <v>1</v>
      </c>
      <c r="NV94" s="7">
        <f>G32</f>
        <v>19</v>
      </c>
      <c r="NW94" s="7">
        <f>G25</f>
        <v>12</v>
      </c>
      <c r="NX94" s="7">
        <f>G38</f>
        <v>25</v>
      </c>
      <c r="NY94" s="8">
        <f>G21</f>
        <v>8</v>
      </c>
      <c r="NZ94" s="74">
        <f>NU94+NV94+NW94+NX94+NY94</f>
        <v>65</v>
      </c>
      <c r="OA94" s="23"/>
      <c r="OB94" s="6">
        <f>G14</f>
        <v>1</v>
      </c>
      <c r="OC94" s="7">
        <f>G30</f>
        <v>17</v>
      </c>
      <c r="OD94" s="7">
        <f>G27</f>
        <v>14</v>
      </c>
      <c r="OE94" s="7">
        <f>G38</f>
        <v>25</v>
      </c>
      <c r="OF94" s="8">
        <f>G21</f>
        <v>8</v>
      </c>
      <c r="OG94" s="74">
        <f>OB94+OC94+OD94+OE94+OF94</f>
        <v>65</v>
      </c>
      <c r="OH94" s="9"/>
      <c r="OI94" s="336"/>
      <c r="OJ94" s="5"/>
      <c r="OK94" s="6">
        <f>G14</f>
        <v>1</v>
      </c>
      <c r="OL94" s="7">
        <f>G33</f>
        <v>20</v>
      </c>
      <c r="OM94" s="7">
        <f>G35</f>
        <v>22</v>
      </c>
      <c r="ON94" s="7">
        <f>G22</f>
        <v>9</v>
      </c>
      <c r="OO94" s="8">
        <f>G26</f>
        <v>13</v>
      </c>
      <c r="OP94" s="74">
        <f>OK94+OL94+OM94+ON94+OO94</f>
        <v>65</v>
      </c>
      <c r="OQ94" s="23"/>
      <c r="OR94" s="6">
        <f>G14</f>
        <v>1</v>
      </c>
      <c r="OS94" s="7">
        <f>G30</f>
        <v>17</v>
      </c>
      <c r="OT94" s="7">
        <f>G37</f>
        <v>24</v>
      </c>
      <c r="OU94" s="7">
        <f>G23</f>
        <v>10</v>
      </c>
      <c r="OV94" s="8">
        <f>G26</f>
        <v>13</v>
      </c>
      <c r="OW94" s="74">
        <f>OR94+OS94+OT94+OU94+OV94</f>
        <v>65</v>
      </c>
      <c r="OX94" s="23"/>
      <c r="OY94" s="6">
        <f>G14</f>
        <v>1</v>
      </c>
      <c r="OZ94" s="7">
        <f>G32</f>
        <v>19</v>
      </c>
      <c r="PA94" s="7">
        <f>G35</f>
        <v>22</v>
      </c>
      <c r="PB94" s="7">
        <f>G23</f>
        <v>10</v>
      </c>
      <c r="PC94" s="8">
        <f>G26</f>
        <v>13</v>
      </c>
      <c r="PD94" s="74">
        <f>OY94+OZ94+PA94+PB94+PC94</f>
        <v>65</v>
      </c>
      <c r="PE94" s="9"/>
      <c r="PF94" s="336"/>
      <c r="PG94" s="5"/>
      <c r="PH94" s="6">
        <f>G14</f>
        <v>1</v>
      </c>
      <c r="PI94" s="7">
        <f>G20</f>
        <v>7</v>
      </c>
      <c r="PJ94" s="7">
        <f>G28</f>
        <v>15</v>
      </c>
      <c r="PK94" s="7">
        <f>G37</f>
        <v>24</v>
      </c>
      <c r="PL94" s="8">
        <f>G31</f>
        <v>18</v>
      </c>
      <c r="PM94" s="74">
        <f>PH94+PI94+PJ94+PK94+PL94</f>
        <v>65</v>
      </c>
      <c r="PN94" s="23"/>
      <c r="PO94" s="6">
        <f>G14</f>
        <v>1</v>
      </c>
      <c r="PP94" s="7">
        <f>G22</f>
        <v>9</v>
      </c>
      <c r="PQ94" s="7">
        <f>G25</f>
        <v>12</v>
      </c>
      <c r="PR94" s="7">
        <f>G38</f>
        <v>25</v>
      </c>
      <c r="PS94" s="8">
        <f>G31</f>
        <v>18</v>
      </c>
      <c r="PT94" s="74">
        <f>PO94+PP94+PQ94+PR94+PS94</f>
        <v>65</v>
      </c>
      <c r="PU94" s="23"/>
      <c r="PV94" s="6">
        <f>G14</f>
        <v>1</v>
      </c>
      <c r="PW94" s="7">
        <f>G20</f>
        <v>7</v>
      </c>
      <c r="PX94" s="7">
        <f>G27</f>
        <v>14</v>
      </c>
      <c r="PY94" s="7">
        <f>G38</f>
        <v>25</v>
      </c>
      <c r="PZ94" s="8">
        <f>G31</f>
        <v>18</v>
      </c>
      <c r="QA94" s="74">
        <f>PV94+PW94+PX94+PY94+PZ94</f>
        <v>65</v>
      </c>
      <c r="QB94" s="9"/>
      <c r="QC94" s="336"/>
      <c r="QD94" s="5"/>
      <c r="QE94" s="6">
        <f>G14</f>
        <v>1</v>
      </c>
      <c r="QF94" s="7">
        <f>G32</f>
        <v>19</v>
      </c>
      <c r="QG94" s="7">
        <f>G21</f>
        <v>8</v>
      </c>
      <c r="QH94" s="7">
        <f>G25</f>
        <v>12</v>
      </c>
      <c r="QI94" s="8">
        <f>G38</f>
        <v>25</v>
      </c>
      <c r="QJ94" s="74">
        <f>QE94+QF94+QG94+QH94+QI94</f>
        <v>65</v>
      </c>
      <c r="QK94" s="23"/>
      <c r="QL94" s="6">
        <f>G14</f>
        <v>1</v>
      </c>
      <c r="QM94" s="7">
        <f>G33</f>
        <v>20</v>
      </c>
      <c r="QN94" s="7">
        <f>G21</f>
        <v>8</v>
      </c>
      <c r="QO94" s="7">
        <f>G27</f>
        <v>14</v>
      </c>
      <c r="QP94" s="8">
        <f>G35</f>
        <v>22</v>
      </c>
      <c r="QQ94" s="74">
        <f>QL94+QM94+QN94+QO94+QP94</f>
        <v>65</v>
      </c>
      <c r="QR94" s="23"/>
      <c r="QS94" s="6">
        <f>G14</f>
        <v>1</v>
      </c>
      <c r="QT94" s="7">
        <f>G33</f>
        <v>20</v>
      </c>
      <c r="QU94" s="7">
        <f>G21</f>
        <v>8</v>
      </c>
      <c r="QV94" s="7">
        <f>G25</f>
        <v>12</v>
      </c>
      <c r="QW94" s="8">
        <f>G37</f>
        <v>24</v>
      </c>
      <c r="QX94" s="74">
        <f>QS94+QT94+QU94+QV94+QW94</f>
        <v>65</v>
      </c>
      <c r="QY94" s="9"/>
      <c r="QZ94" s="336"/>
      <c r="RA94" s="5"/>
      <c r="RB94" s="6">
        <f>G14</f>
        <v>1</v>
      </c>
      <c r="RC94" s="7">
        <f>G22</f>
        <v>9</v>
      </c>
      <c r="RD94" s="7">
        <f>G30</f>
        <v>17</v>
      </c>
      <c r="RE94" s="7">
        <f>G36</f>
        <v>23</v>
      </c>
      <c r="RF94" s="8">
        <f>G28</f>
        <v>15</v>
      </c>
      <c r="RG94" s="74">
        <f>RB94+RC94+RD94+RE94+RF94</f>
        <v>65</v>
      </c>
      <c r="RH94" s="23"/>
      <c r="RI94" s="6">
        <f>G14</f>
        <v>1</v>
      </c>
      <c r="RJ94" s="7">
        <f>G23</f>
        <v>10</v>
      </c>
      <c r="RK94" s="7">
        <f>G32</f>
        <v>19</v>
      </c>
      <c r="RL94" s="7">
        <f>G36</f>
        <v>23</v>
      </c>
      <c r="RM94" s="8">
        <f>G25</f>
        <v>12</v>
      </c>
      <c r="RN94" s="74">
        <f>RI94+RJ94+RK94+RL94+RM94</f>
        <v>65</v>
      </c>
      <c r="RO94" s="23"/>
      <c r="RP94" s="6">
        <f>G14</f>
        <v>1</v>
      </c>
      <c r="RQ94" s="7">
        <f>G23</f>
        <v>10</v>
      </c>
      <c r="RR94" s="7">
        <f>G30</f>
        <v>17</v>
      </c>
      <c r="RS94" s="7">
        <f>G36</f>
        <v>23</v>
      </c>
      <c r="RT94" s="8">
        <f>G27</f>
        <v>14</v>
      </c>
      <c r="RU94" s="74">
        <f>RP94+RQ94+RR94+RS94+RT94</f>
        <v>65</v>
      </c>
      <c r="RV94" s="9"/>
      <c r="RW94" s="336"/>
      <c r="RX94" s="5"/>
      <c r="RY94" s="6">
        <f>G14</f>
        <v>1</v>
      </c>
      <c r="RZ94" s="7">
        <f>G32</f>
        <v>19</v>
      </c>
      <c r="SA94" s="7">
        <f>G20</f>
        <v>7</v>
      </c>
      <c r="SB94" s="7">
        <f>G36</f>
        <v>23</v>
      </c>
      <c r="SC94" s="8">
        <f>G28</f>
        <v>15</v>
      </c>
      <c r="SD94" s="74">
        <f>RY94+RZ94+SA94+SB94+SC94</f>
        <v>65</v>
      </c>
      <c r="SE94" s="23"/>
      <c r="SF94" s="6">
        <f>G14</f>
        <v>1</v>
      </c>
      <c r="SG94" s="7">
        <f>G33</f>
        <v>20</v>
      </c>
      <c r="SH94" s="7">
        <f>G22</f>
        <v>9</v>
      </c>
      <c r="SI94" s="7">
        <f>G36</f>
        <v>23</v>
      </c>
      <c r="SJ94" s="8">
        <f>G25</f>
        <v>12</v>
      </c>
      <c r="SK94" s="74">
        <f>SF94+SG94+SH94+SI94+SJ94</f>
        <v>65</v>
      </c>
      <c r="SL94" s="23"/>
      <c r="SM94" s="6">
        <f>G14</f>
        <v>1</v>
      </c>
      <c r="SN94" s="7">
        <f>G33</f>
        <v>20</v>
      </c>
      <c r="SO94" s="7">
        <f>G20</f>
        <v>7</v>
      </c>
      <c r="SP94" s="7">
        <f>G36</f>
        <v>23</v>
      </c>
      <c r="SQ94" s="8">
        <f>G27</f>
        <v>14</v>
      </c>
      <c r="SR94" s="74">
        <f>SM94+SN94+SO94+SP94+SQ94</f>
        <v>65</v>
      </c>
      <c r="SS94" s="9"/>
      <c r="ST94" s="336"/>
      <c r="SU94" s="5"/>
      <c r="SV94" s="6">
        <f>G14</f>
        <v>1</v>
      </c>
      <c r="SW94" s="7">
        <f>G22</f>
        <v>9</v>
      </c>
      <c r="SX94" s="7">
        <f>G31</f>
        <v>18</v>
      </c>
      <c r="SY94" s="7">
        <f>G35</f>
        <v>22</v>
      </c>
      <c r="SZ94" s="8">
        <f>G28</f>
        <v>15</v>
      </c>
      <c r="TA94" s="74">
        <f>SV94+SW94+SX94+SY94+SZ94</f>
        <v>65</v>
      </c>
      <c r="TB94" s="23"/>
      <c r="TC94" s="6">
        <f>G14</f>
        <v>1</v>
      </c>
      <c r="TD94" s="7">
        <f>G23</f>
        <v>10</v>
      </c>
      <c r="TE94" s="7">
        <f>G31</f>
        <v>18</v>
      </c>
      <c r="TF94" s="7">
        <f>G37</f>
        <v>24</v>
      </c>
      <c r="TG94" s="8">
        <f>G25</f>
        <v>12</v>
      </c>
      <c r="TH94" s="74">
        <f>TC94+TD94+TE94+TF94+TG94</f>
        <v>65</v>
      </c>
      <c r="TI94" s="23"/>
      <c r="TJ94" s="6">
        <f>G14</f>
        <v>1</v>
      </c>
      <c r="TK94" s="7">
        <f>G23</f>
        <v>10</v>
      </c>
      <c r="TL94" s="7">
        <f>G31</f>
        <v>18</v>
      </c>
      <c r="TM94" s="7">
        <f>G35</f>
        <v>22</v>
      </c>
      <c r="TN94" s="8">
        <f>G27</f>
        <v>14</v>
      </c>
      <c r="TO94" s="74">
        <f>TJ94+TK94+TL94+TM94+TN94</f>
        <v>65</v>
      </c>
      <c r="TP94" s="9"/>
      <c r="TQ94" s="336"/>
      <c r="TR94" s="5"/>
      <c r="TS94" s="6">
        <f>G14</f>
        <v>1</v>
      </c>
      <c r="TT94" s="7">
        <f>G33</f>
        <v>20</v>
      </c>
      <c r="TU94" s="7">
        <f>G25</f>
        <v>12</v>
      </c>
      <c r="TV94" s="7">
        <f>G22</f>
        <v>9</v>
      </c>
      <c r="TW94" s="8">
        <f>G36</f>
        <v>23</v>
      </c>
      <c r="TX94" s="74">
        <f>TS94+TT94+TU94+TV94+TW94</f>
        <v>65</v>
      </c>
      <c r="TY94" s="23"/>
      <c r="TZ94" s="6">
        <f>G14</f>
        <v>1</v>
      </c>
      <c r="UA94" s="7">
        <f>G30</f>
        <v>17</v>
      </c>
      <c r="UB94" s="7">
        <f>G27</f>
        <v>14</v>
      </c>
      <c r="UC94" s="7">
        <f>G23</f>
        <v>10</v>
      </c>
      <c r="UD94" s="8">
        <f>G36</f>
        <v>23</v>
      </c>
      <c r="UE94" s="74">
        <f>TZ94+UA94+UB94+UC94+UD94</f>
        <v>65</v>
      </c>
      <c r="UF94" s="23"/>
      <c r="UG94" s="6">
        <f>G14</f>
        <v>1</v>
      </c>
      <c r="UH94" s="7">
        <f>G32</f>
        <v>19</v>
      </c>
      <c r="UI94" s="7">
        <f>G25</f>
        <v>12</v>
      </c>
      <c r="UJ94" s="7">
        <f>G23</f>
        <v>10</v>
      </c>
      <c r="UK94" s="8">
        <f>G36</f>
        <v>23</v>
      </c>
      <c r="UL94" s="74">
        <f>UG94+UH94+UI94+UJ94+UK94</f>
        <v>65</v>
      </c>
      <c r="UM94" s="9"/>
      <c r="UN94" s="336"/>
      <c r="UO94" s="5"/>
      <c r="UP94" s="6">
        <f>G14</f>
        <v>1</v>
      </c>
      <c r="UQ94" s="7">
        <f>G30</f>
        <v>17</v>
      </c>
      <c r="UR94" s="7">
        <f>G38</f>
        <v>25</v>
      </c>
      <c r="US94" s="7">
        <f>G27</f>
        <v>14</v>
      </c>
      <c r="UT94" s="8">
        <f>G21</f>
        <v>8</v>
      </c>
      <c r="UU94" s="74">
        <f>UP94+UQ94+UR94+US94+UT94</f>
        <v>65</v>
      </c>
      <c r="UV94" s="23"/>
      <c r="UW94" s="6">
        <f>G14</f>
        <v>1</v>
      </c>
      <c r="UX94" s="7">
        <f>G32</f>
        <v>19</v>
      </c>
      <c r="UY94" s="7">
        <f>G35</f>
        <v>22</v>
      </c>
      <c r="UZ94" s="7">
        <f>G28</f>
        <v>15</v>
      </c>
      <c r="VA94" s="8">
        <f>G21</f>
        <v>8</v>
      </c>
      <c r="VB94" s="74">
        <f>UW94+UX94+UY94+UZ94+VA94</f>
        <v>65</v>
      </c>
      <c r="VC94" s="23"/>
      <c r="VD94" s="6">
        <f>G14</f>
        <v>1</v>
      </c>
      <c r="VE94" s="7">
        <f>G30</f>
        <v>17</v>
      </c>
      <c r="VF94" s="7">
        <f>G37</f>
        <v>24</v>
      </c>
      <c r="VG94" s="7">
        <f>G28</f>
        <v>15</v>
      </c>
      <c r="VH94" s="8">
        <f>G21</f>
        <v>8</v>
      </c>
      <c r="VI94" s="74">
        <f>VD94+VE94+VF94+VG94+VH94</f>
        <v>65</v>
      </c>
      <c r="VJ94" s="9"/>
      <c r="VK94" s="336"/>
      <c r="VL94" s="5"/>
      <c r="VM94" s="6">
        <f>G14</f>
        <v>1</v>
      </c>
      <c r="VN94" s="7">
        <f>G23</f>
        <v>10</v>
      </c>
      <c r="VO94" s="7">
        <f>G25</f>
        <v>12</v>
      </c>
      <c r="VP94" s="7">
        <f>G32</f>
        <v>19</v>
      </c>
      <c r="VQ94" s="8">
        <f>G36</f>
        <v>23</v>
      </c>
      <c r="VR94" s="74">
        <f>VM94+VN94+VO94+VP94+VQ94</f>
        <v>65</v>
      </c>
      <c r="VS94" s="23"/>
      <c r="VT94" s="6">
        <f>G14</f>
        <v>1</v>
      </c>
      <c r="VU94" s="7">
        <f>G20</f>
        <v>7</v>
      </c>
      <c r="VV94" s="7">
        <f>G27</f>
        <v>14</v>
      </c>
      <c r="VW94" s="7">
        <f>G33</f>
        <v>20</v>
      </c>
      <c r="VX94" s="8">
        <f>G36</f>
        <v>23</v>
      </c>
      <c r="VY94" s="74">
        <f>VT94+VU94+VV94+VW94+VX94</f>
        <v>65</v>
      </c>
      <c r="VZ94" s="23"/>
      <c r="WA94" s="6">
        <f>G14</f>
        <v>1</v>
      </c>
      <c r="WB94" s="7">
        <f>G22</f>
        <v>9</v>
      </c>
      <c r="WC94" s="7">
        <f>G25</f>
        <v>12</v>
      </c>
      <c r="WD94" s="7">
        <f>G33</f>
        <v>20</v>
      </c>
      <c r="WE94" s="8">
        <f>G36</f>
        <v>23</v>
      </c>
      <c r="WF94" s="74">
        <f>WA94+WB94+WC94+WD94+WE94</f>
        <v>65</v>
      </c>
      <c r="WG94" s="9"/>
      <c r="WH94" s="336"/>
      <c r="WI94" s="5"/>
      <c r="WJ94" s="6">
        <f>G14</f>
        <v>1</v>
      </c>
      <c r="WK94" s="7">
        <f>G20</f>
        <v>7</v>
      </c>
      <c r="WL94" s="7">
        <f>G38</f>
        <v>25</v>
      </c>
      <c r="WM94" s="7">
        <f>G27</f>
        <v>14</v>
      </c>
      <c r="WN94" s="8">
        <f>G31</f>
        <v>18</v>
      </c>
      <c r="WO94" s="74">
        <f>WJ94+WK94+WL94+WM94+WN94</f>
        <v>65</v>
      </c>
      <c r="WP94" s="23"/>
      <c r="WQ94" s="6">
        <f>G14</f>
        <v>1</v>
      </c>
      <c r="WR94" s="7">
        <f>G22</f>
        <v>9</v>
      </c>
      <c r="WS94" s="7">
        <f>G35</f>
        <v>22</v>
      </c>
      <c r="WT94" s="7">
        <f>G28</f>
        <v>15</v>
      </c>
      <c r="WU94" s="8">
        <f>G31</f>
        <v>18</v>
      </c>
      <c r="WV94" s="74">
        <f>WQ94+WR94+WS94+WT94+WU94</f>
        <v>65</v>
      </c>
      <c r="WW94" s="23"/>
      <c r="WX94" s="6">
        <f>G14</f>
        <v>1</v>
      </c>
      <c r="WY94" s="7">
        <f>G20</f>
        <v>7</v>
      </c>
      <c r="WZ94" s="7">
        <f>G37</f>
        <v>24</v>
      </c>
      <c r="XA94" s="7">
        <f>G28</f>
        <v>15</v>
      </c>
      <c r="XB94" s="8">
        <f>G31</f>
        <v>18</v>
      </c>
      <c r="XC94" s="74">
        <f>WX94+WY94+WZ94+XA94+XB94</f>
        <v>65</v>
      </c>
      <c r="XD94" s="9"/>
      <c r="XE94" s="336"/>
      <c r="XF94" s="5"/>
      <c r="XG94" s="6">
        <f>G14</f>
        <v>1</v>
      </c>
      <c r="XH94" s="7">
        <f>G22</f>
        <v>9</v>
      </c>
      <c r="XI94" s="7">
        <f>G25</f>
        <v>12</v>
      </c>
      <c r="XJ94" s="7">
        <f>G31</f>
        <v>18</v>
      </c>
      <c r="XK94" s="8">
        <f>G38</f>
        <v>25</v>
      </c>
      <c r="XL94" s="74">
        <f>XG94+XH94+XI94+XJ94+XK94</f>
        <v>65</v>
      </c>
      <c r="XM94" s="23"/>
      <c r="XN94" s="6">
        <f>G14</f>
        <v>1</v>
      </c>
      <c r="XO94" s="7">
        <f>G23</f>
        <v>10</v>
      </c>
      <c r="XP94" s="7">
        <f>G27</f>
        <v>14</v>
      </c>
      <c r="XQ94" s="7">
        <f>G31</f>
        <v>18</v>
      </c>
      <c r="XR94" s="8">
        <f>G35</f>
        <v>22</v>
      </c>
      <c r="XS94" s="74">
        <f>XN94+XO94+XP94+XQ94+XR94</f>
        <v>65</v>
      </c>
      <c r="XT94" s="23"/>
      <c r="XU94" s="6">
        <f>G14</f>
        <v>1</v>
      </c>
      <c r="XV94" s="7">
        <f>G23</f>
        <v>10</v>
      </c>
      <c r="XW94" s="7">
        <f>G25</f>
        <v>12</v>
      </c>
      <c r="XX94" s="7">
        <f>G31</f>
        <v>18</v>
      </c>
      <c r="XY94" s="8">
        <f>G37</f>
        <v>24</v>
      </c>
      <c r="XZ94" s="74">
        <f>XU94+XV94+XW94+XX94+XY94</f>
        <v>65</v>
      </c>
      <c r="YA94" s="9"/>
      <c r="YB94" s="336"/>
      <c r="YC94" s="5"/>
      <c r="YD94" s="6">
        <f>G14</f>
        <v>1</v>
      </c>
      <c r="YE94" s="7">
        <f>G27</f>
        <v>14</v>
      </c>
      <c r="YF94" s="7">
        <f>G20</f>
        <v>7</v>
      </c>
      <c r="YG94" s="7">
        <f>G31</f>
        <v>18</v>
      </c>
      <c r="YH94" s="8">
        <f>G38</f>
        <v>25</v>
      </c>
      <c r="YI94" s="74">
        <f>YD94+YE94+YF94+YG94+YH94</f>
        <v>65</v>
      </c>
      <c r="YJ94" s="23"/>
      <c r="YK94" s="6">
        <f>G14</f>
        <v>1</v>
      </c>
      <c r="YL94" s="7">
        <f>G28</f>
        <v>15</v>
      </c>
      <c r="YM94" s="7">
        <f>G22</f>
        <v>9</v>
      </c>
      <c r="YN94" s="7">
        <f>G31</f>
        <v>18</v>
      </c>
      <c r="YO94" s="8">
        <f>G35</f>
        <v>22</v>
      </c>
      <c r="YP94" s="74">
        <f>YK94+YL94+YM94+YN94+YO94</f>
        <v>65</v>
      </c>
      <c r="YQ94" s="23"/>
      <c r="YR94" s="6">
        <f>G14</f>
        <v>1</v>
      </c>
      <c r="YS94" s="7">
        <f>G28</f>
        <v>15</v>
      </c>
      <c r="YT94" s="7">
        <f>G20</f>
        <v>7</v>
      </c>
      <c r="YU94" s="7">
        <f>G31</f>
        <v>18</v>
      </c>
      <c r="YV94" s="8">
        <f>G37</f>
        <v>24</v>
      </c>
      <c r="YW94" s="74">
        <f>YR94+YS94+YT94+YU94+YV94</f>
        <v>65</v>
      </c>
      <c r="YX94" s="9"/>
      <c r="YY94" s="336"/>
      <c r="YZ94" s="5"/>
      <c r="ZA94" s="6">
        <f>G14</f>
        <v>1</v>
      </c>
      <c r="ZB94" s="7">
        <f>G22</f>
        <v>9</v>
      </c>
      <c r="ZC94" s="7">
        <f>G26</f>
        <v>13</v>
      </c>
      <c r="ZD94" s="7">
        <f>G30</f>
        <v>17</v>
      </c>
      <c r="ZE94" s="8">
        <f>G38</f>
        <v>25</v>
      </c>
      <c r="ZF94" s="74">
        <f>ZA94+ZB94+ZC94+ZD94+ZE94</f>
        <v>65</v>
      </c>
      <c r="ZG94" s="23"/>
      <c r="ZH94" s="6">
        <f>G14</f>
        <v>1</v>
      </c>
      <c r="ZI94" s="7">
        <f>G23</f>
        <v>10</v>
      </c>
      <c r="ZJ94" s="7">
        <f>G26</f>
        <v>13</v>
      </c>
      <c r="ZK94" s="7">
        <f>G32</f>
        <v>19</v>
      </c>
      <c r="ZL94" s="8">
        <f>G35</f>
        <v>22</v>
      </c>
      <c r="ZM94" s="74">
        <f>ZH94+ZI94+ZJ94+ZK94+ZL94</f>
        <v>65</v>
      </c>
      <c r="ZN94" s="23"/>
      <c r="ZO94" s="6">
        <f>G14</f>
        <v>1</v>
      </c>
      <c r="ZP94" s="7">
        <f>G23</f>
        <v>10</v>
      </c>
      <c r="ZQ94" s="7">
        <f>G26</f>
        <v>13</v>
      </c>
      <c r="ZR94" s="7">
        <f>G30</f>
        <v>17</v>
      </c>
      <c r="ZS94" s="8">
        <f>G37</f>
        <v>24</v>
      </c>
      <c r="ZT94" s="74">
        <f>ZO94+ZP94+ZQ94+ZR94+ZS94</f>
        <v>65</v>
      </c>
      <c r="ZU94" s="9"/>
      <c r="ZV94" s="336"/>
      <c r="ZW94" s="5"/>
      <c r="ZX94" s="6">
        <f>G14</f>
        <v>1</v>
      </c>
      <c r="ZY94" s="7">
        <f>G25</f>
        <v>12</v>
      </c>
      <c r="ZZ94" s="7">
        <f>G33</f>
        <v>20</v>
      </c>
      <c r="AAA94" s="7">
        <f>G37</f>
        <v>24</v>
      </c>
      <c r="AAB94" s="8">
        <f>G21</f>
        <v>8</v>
      </c>
      <c r="AAC94" s="74">
        <f>ZX94+ZY94+ZZ94+AAA94+AAB94</f>
        <v>65</v>
      </c>
      <c r="AAD94" s="23"/>
      <c r="AAE94" s="6">
        <f>G14</f>
        <v>1</v>
      </c>
      <c r="AAF94" s="7">
        <f>G27</f>
        <v>14</v>
      </c>
      <c r="AAG94" s="7">
        <f>G30</f>
        <v>17</v>
      </c>
      <c r="AAH94" s="7">
        <f>G38</f>
        <v>25</v>
      </c>
      <c r="AAI94" s="8">
        <f>G21</f>
        <v>8</v>
      </c>
      <c r="AAJ94" s="74">
        <f>AAE94+AAF94+AAG94+AAH94+AAI94</f>
        <v>65</v>
      </c>
      <c r="AAK94" s="23"/>
      <c r="AAL94" s="6">
        <f>G14</f>
        <v>1</v>
      </c>
      <c r="AAM94" s="7">
        <f>G25</f>
        <v>12</v>
      </c>
      <c r="AAN94" s="7">
        <f>G32</f>
        <v>19</v>
      </c>
      <c r="AAO94" s="7">
        <f>G38</f>
        <v>25</v>
      </c>
      <c r="AAP94" s="8">
        <f>G21</f>
        <v>8</v>
      </c>
      <c r="AAQ94" s="74">
        <f>AAL94+AAM94+AAN94+AAO94+AAP94</f>
        <v>65</v>
      </c>
      <c r="AAR94" s="9"/>
      <c r="AAS94" s="336"/>
      <c r="AAT94" s="5"/>
      <c r="AAU94" s="6">
        <f>G14</f>
        <v>1</v>
      </c>
      <c r="AAV94" s="7">
        <f>G26</f>
        <v>13</v>
      </c>
      <c r="AAW94" s="7">
        <f>G38</f>
        <v>25</v>
      </c>
      <c r="AAX94" s="7">
        <f>G20</f>
        <v>7</v>
      </c>
      <c r="AAY94" s="8">
        <f>G32</f>
        <v>19</v>
      </c>
      <c r="AAZ94" s="74">
        <f>AAU94+AAV94+AAW94+AAX94+AAY94</f>
        <v>65</v>
      </c>
      <c r="ABA94" s="23"/>
      <c r="ABB94" s="6">
        <f>G14</f>
        <v>1</v>
      </c>
      <c r="ABC94" s="7">
        <f>G28</f>
        <v>15</v>
      </c>
      <c r="ABD94" s="7">
        <f>G36</f>
        <v>23</v>
      </c>
      <c r="ABE94" s="7">
        <f>G20</f>
        <v>7</v>
      </c>
      <c r="ABF94" s="8">
        <f>G32</f>
        <v>19</v>
      </c>
      <c r="ABG94" s="74">
        <f>ABB94+ABC94+ABD94+ABE94+ABF94</f>
        <v>65</v>
      </c>
      <c r="ABH94" s="23"/>
      <c r="ABI94" s="6">
        <f>G14</f>
        <v>1</v>
      </c>
      <c r="ABJ94" s="7">
        <f>G25</f>
        <v>12</v>
      </c>
      <c r="ABK94" s="7">
        <f>G38</f>
        <v>25</v>
      </c>
      <c r="ABL94" s="7">
        <f>G21</f>
        <v>8</v>
      </c>
      <c r="ABM94" s="8">
        <f>G32</f>
        <v>19</v>
      </c>
      <c r="ABN94" s="74">
        <f>ABI94+ABJ94+ABK94+ABL94+ABM94</f>
        <v>65</v>
      </c>
      <c r="ABO94" s="9"/>
      <c r="ABP94" s="336"/>
      <c r="ABQ94" s="5"/>
      <c r="ABR94" s="6">
        <f>G14</f>
        <v>1</v>
      </c>
      <c r="ABS94" s="7">
        <f>G22</f>
        <v>9</v>
      </c>
      <c r="ABT94" s="7">
        <f>G25</f>
        <v>12</v>
      </c>
      <c r="ABU94" s="7">
        <f>G36</f>
        <v>23</v>
      </c>
      <c r="ABV94" s="8">
        <f>G33</f>
        <v>20</v>
      </c>
      <c r="ABW94" s="74">
        <f>ABR94+ABS94+ABT94+ABU94+ABV94</f>
        <v>65</v>
      </c>
      <c r="ABX94" s="23"/>
      <c r="ABY94" s="6">
        <f>G14</f>
        <v>1</v>
      </c>
      <c r="ABZ94" s="7">
        <f>G23</f>
        <v>10</v>
      </c>
      <c r="ACA94" s="7">
        <f>G27</f>
        <v>14</v>
      </c>
      <c r="ACB94" s="7">
        <f>G36</f>
        <v>23</v>
      </c>
      <c r="ACC94" s="8">
        <f>G30</f>
        <v>17</v>
      </c>
      <c r="ACD94" s="74">
        <f>ABY94+ABZ94+ACA94+ACB94+ACC94</f>
        <v>65</v>
      </c>
      <c r="ACE94" s="23"/>
      <c r="ACF94" s="6">
        <f>G14</f>
        <v>1</v>
      </c>
      <c r="ACG94" s="7">
        <f>G23</f>
        <v>10</v>
      </c>
      <c r="ACH94" s="7">
        <f>G25</f>
        <v>12</v>
      </c>
      <c r="ACI94" s="7">
        <f>G36</f>
        <v>23</v>
      </c>
      <c r="ACJ94" s="8">
        <f>G32</f>
        <v>19</v>
      </c>
      <c r="ACK94" s="74">
        <f>ACF94+ACG94+ACH94+ACI94+ACJ94</f>
        <v>65</v>
      </c>
      <c r="ACL94" s="9"/>
      <c r="ACM94" s="336"/>
      <c r="ACN94" s="5"/>
      <c r="ACO94" s="6">
        <f>G14</f>
        <v>1</v>
      </c>
      <c r="ACP94" s="7">
        <f>G27</f>
        <v>14</v>
      </c>
      <c r="ACQ94" s="7">
        <f>G20</f>
        <v>7</v>
      </c>
      <c r="ACR94" s="7">
        <f>G36</f>
        <v>23</v>
      </c>
      <c r="ACS94" s="8">
        <f>G33</f>
        <v>20</v>
      </c>
      <c r="ACT94" s="74">
        <f>ACO94+ACP94+ACQ94+ACR94+ACS94</f>
        <v>65</v>
      </c>
      <c r="ACU94" s="23"/>
      <c r="ACV94" s="6">
        <f>G14</f>
        <v>1</v>
      </c>
      <c r="ACW94" s="7">
        <f>G28</f>
        <v>15</v>
      </c>
      <c r="ACX94" s="7">
        <f>G22</f>
        <v>9</v>
      </c>
      <c r="ACY94" s="7">
        <f>G36</f>
        <v>23</v>
      </c>
      <c r="ACZ94" s="8">
        <f>G30</f>
        <v>17</v>
      </c>
      <c r="ADA94" s="74">
        <f>ACV94+ACW94+ACX94+ACY94+ACZ94</f>
        <v>65</v>
      </c>
      <c r="ADB94" s="23"/>
      <c r="ADC94" s="6">
        <f>G14</f>
        <v>1</v>
      </c>
      <c r="ADD94" s="7">
        <f>G28</f>
        <v>15</v>
      </c>
      <c r="ADE94" s="7">
        <f>G20</f>
        <v>7</v>
      </c>
      <c r="ADF94" s="7">
        <f>G36</f>
        <v>23</v>
      </c>
      <c r="ADG94" s="8">
        <f>G32</f>
        <v>19</v>
      </c>
      <c r="ADH94" s="74">
        <f>ADC94+ADD94+ADE94+ADF94+ADG94</f>
        <v>65</v>
      </c>
      <c r="ADI94" s="9"/>
      <c r="ADJ94" s="336"/>
      <c r="ADK94" s="5"/>
      <c r="ADL94" s="6">
        <f>G14</f>
        <v>1</v>
      </c>
      <c r="ADM94" s="7">
        <f>G22</f>
        <v>9</v>
      </c>
      <c r="ADN94" s="7">
        <f>G26</f>
        <v>13</v>
      </c>
      <c r="ADO94" s="7">
        <f>G35</f>
        <v>22</v>
      </c>
      <c r="ADP94" s="8">
        <f>G33</f>
        <v>20</v>
      </c>
      <c r="ADQ94" s="74">
        <f>ADL94+ADM94+ADN94+ADO94+ADP94</f>
        <v>65</v>
      </c>
      <c r="ADR94" s="23"/>
      <c r="ADS94" s="6">
        <f>G14</f>
        <v>1</v>
      </c>
      <c r="ADT94" s="7">
        <f>G23</f>
        <v>10</v>
      </c>
      <c r="ADU94" s="7">
        <f>G26</f>
        <v>13</v>
      </c>
      <c r="ADV94" s="7">
        <f>G37</f>
        <v>24</v>
      </c>
      <c r="ADW94" s="8">
        <f>G30</f>
        <v>17</v>
      </c>
      <c r="ADX94" s="74">
        <f>ADS94+ADT94+ADU94+ADV94+ADW94</f>
        <v>65</v>
      </c>
      <c r="ADY94" s="23"/>
      <c r="ADZ94" s="6">
        <f>G14</f>
        <v>1</v>
      </c>
      <c r="AEA94" s="7">
        <f>G23</f>
        <v>10</v>
      </c>
      <c r="AEB94" s="7">
        <f>G26</f>
        <v>13</v>
      </c>
      <c r="AEC94" s="7">
        <f>G35</f>
        <v>22</v>
      </c>
      <c r="AED94" s="8">
        <f>G32</f>
        <v>19</v>
      </c>
      <c r="AEE94" s="74">
        <f>ADZ94+AEA94+AEB94+AEC94+AED94</f>
        <v>65</v>
      </c>
      <c r="AEF94" s="9"/>
      <c r="AEG94" s="336"/>
      <c r="AEH94" s="5"/>
      <c r="AEI94" s="6">
        <f>G14</f>
        <v>1</v>
      </c>
      <c r="AEJ94" s="7">
        <f>G28</f>
        <v>15</v>
      </c>
      <c r="AEK94" s="7">
        <f>G30</f>
        <v>17</v>
      </c>
      <c r="AEL94" s="7">
        <f>G22</f>
        <v>9</v>
      </c>
      <c r="AEM94" s="8">
        <f>G36</f>
        <v>23</v>
      </c>
      <c r="AEN94" s="74">
        <f>AEI94+AEJ94+AEK94+AEL94+AEM94</f>
        <v>65</v>
      </c>
      <c r="AEO94" s="23"/>
      <c r="AEP94" s="6">
        <f>G14</f>
        <v>1</v>
      </c>
      <c r="AEQ94" s="7">
        <f>G25</f>
        <v>12</v>
      </c>
      <c r="AER94" s="7">
        <f>G32</f>
        <v>19</v>
      </c>
      <c r="AES94" s="7">
        <f>G23</f>
        <v>10</v>
      </c>
      <c r="AET94" s="8">
        <f>G36</f>
        <v>23</v>
      </c>
      <c r="AEU94" s="74">
        <f>AEP94+AEQ94+AER94+AES94+AET94</f>
        <v>65</v>
      </c>
      <c r="AEV94" s="23"/>
      <c r="AEW94" s="6">
        <f>G14</f>
        <v>1</v>
      </c>
      <c r="AEX94" s="7">
        <f>G27</f>
        <v>14</v>
      </c>
      <c r="AEY94" s="7">
        <f>G30</f>
        <v>17</v>
      </c>
      <c r="AEZ94" s="7">
        <f>G23</f>
        <v>10</v>
      </c>
      <c r="AFA94" s="8">
        <f>G36</f>
        <v>23</v>
      </c>
      <c r="AFB94" s="74">
        <f>AEW94+AEX94+AEY94+AEZ94+AFA94</f>
        <v>65</v>
      </c>
      <c r="AFC94" s="9"/>
      <c r="AFD94" s="336"/>
      <c r="AFE94" s="5"/>
      <c r="AFF94" s="6">
        <f>G14</f>
        <v>1</v>
      </c>
      <c r="AFG94" s="7">
        <f>G25</f>
        <v>12</v>
      </c>
      <c r="AFH94" s="7">
        <f>G38</f>
        <v>25</v>
      </c>
      <c r="AFI94" s="7">
        <f>G32</f>
        <v>19</v>
      </c>
      <c r="AFJ94" s="8">
        <f>G21</f>
        <v>8</v>
      </c>
      <c r="AFK94" s="74">
        <f>AFF94+AFG94+AFH94+AFI94+AFJ94</f>
        <v>65</v>
      </c>
      <c r="AFL94" s="23"/>
      <c r="AFM94" s="6">
        <f>G14</f>
        <v>1</v>
      </c>
      <c r="AFN94" s="7">
        <f>G27</f>
        <v>14</v>
      </c>
      <c r="AFO94" s="7">
        <f>G35</f>
        <v>22</v>
      </c>
      <c r="AFP94" s="7">
        <f>G33</f>
        <v>20</v>
      </c>
      <c r="AFQ94" s="8">
        <f>G21</f>
        <v>8</v>
      </c>
      <c r="AFR94" s="74">
        <f>AFM94+AFN94+AFO94+AFP94+AFQ94</f>
        <v>65</v>
      </c>
      <c r="AFS94" s="23"/>
      <c r="AFT94" s="6">
        <f>G14</f>
        <v>1</v>
      </c>
      <c r="AFU94" s="7">
        <f>G25</f>
        <v>12</v>
      </c>
      <c r="AFV94" s="7">
        <f>G37</f>
        <v>24</v>
      </c>
      <c r="AFW94" s="7">
        <f>G33</f>
        <v>20</v>
      </c>
      <c r="AFX94" s="8">
        <f>G21</f>
        <v>8</v>
      </c>
      <c r="AFY94" s="74">
        <f>AFT94+AFU94+AFV94+AFW94+AFX94</f>
        <v>65</v>
      </c>
      <c r="AFZ94" s="9"/>
      <c r="AGA94" s="336"/>
    </row>
    <row r="95" spans="1:859" ht="12.75" thickBot="1" x14ac:dyDescent="0.25">
      <c r="A95" s="22"/>
      <c r="B95" s="22"/>
      <c r="C95" s="22"/>
      <c r="D95" s="336"/>
      <c r="E95" s="381" t="s">
        <v>1184</v>
      </c>
      <c r="F95" s="382" t="s">
        <v>62</v>
      </c>
      <c r="G95" s="383">
        <v>49</v>
      </c>
      <c r="H95" s="336"/>
      <c r="I95" s="5"/>
      <c r="J95" s="10">
        <f>G22</f>
        <v>9</v>
      </c>
      <c r="K95" s="11">
        <f>G26</f>
        <v>13</v>
      </c>
      <c r="L95" s="11">
        <f>G34</f>
        <v>21</v>
      </c>
      <c r="M95" s="11">
        <f>G15</f>
        <v>2</v>
      </c>
      <c r="N95" s="12">
        <f>G33</f>
        <v>20</v>
      </c>
      <c r="O95" s="75">
        <f>J95+K95+L95+M95+N95</f>
        <v>65</v>
      </c>
      <c r="P95" s="23"/>
      <c r="Q95" s="10">
        <f>G23</f>
        <v>10</v>
      </c>
      <c r="R95" s="11">
        <f>G26</f>
        <v>13</v>
      </c>
      <c r="S95" s="11">
        <f>G34</f>
        <v>21</v>
      </c>
      <c r="T95" s="11">
        <f>G17</f>
        <v>4</v>
      </c>
      <c r="U95" s="12">
        <f>G30</f>
        <v>17</v>
      </c>
      <c r="V95" s="75">
        <f>Q95+R95+S95+T95+U95</f>
        <v>65</v>
      </c>
      <c r="W95" s="23"/>
      <c r="X95" s="10">
        <f>G23</f>
        <v>10</v>
      </c>
      <c r="Y95" s="11">
        <f>G26</f>
        <v>13</v>
      </c>
      <c r="Z95" s="11">
        <f>G34</f>
        <v>21</v>
      </c>
      <c r="AA95" s="11">
        <f>G15</f>
        <v>2</v>
      </c>
      <c r="AB95" s="12">
        <f>G32</f>
        <v>19</v>
      </c>
      <c r="AC95" s="75">
        <f>X95+Y95+Z95+AA95+AB95</f>
        <v>65</v>
      </c>
      <c r="AD95" s="9"/>
      <c r="AE95" s="336"/>
      <c r="AF95" s="5"/>
      <c r="AG95" s="10">
        <f>G23</f>
        <v>10</v>
      </c>
      <c r="AH95" s="11">
        <f>G26</f>
        <v>13</v>
      </c>
      <c r="AI95" s="11">
        <f>G35</f>
        <v>22</v>
      </c>
      <c r="AJ95" s="11">
        <f>G29</f>
        <v>16</v>
      </c>
      <c r="AK95" s="12">
        <f>G17</f>
        <v>4</v>
      </c>
      <c r="AL95" s="75">
        <f>AG95+AH95+AI95+AJ95+AK95</f>
        <v>65</v>
      </c>
      <c r="AM95" s="23"/>
      <c r="AN95" s="10">
        <f>G20</f>
        <v>7</v>
      </c>
      <c r="AO95" s="11">
        <f>G26</f>
        <v>13</v>
      </c>
      <c r="AP95" s="11">
        <f>G37</f>
        <v>24</v>
      </c>
      <c r="AQ95" s="11">
        <f>G29</f>
        <v>16</v>
      </c>
      <c r="AR95" s="12">
        <f>G18</f>
        <v>5</v>
      </c>
      <c r="AS95" s="75">
        <f>AN95+AO95+AP95+AQ95+AR95</f>
        <v>65</v>
      </c>
      <c r="AT95" s="23"/>
      <c r="AU95" s="10">
        <f>G22</f>
        <v>9</v>
      </c>
      <c r="AV95" s="11">
        <f>G26</f>
        <v>13</v>
      </c>
      <c r="AW95" s="11">
        <f>G35</f>
        <v>22</v>
      </c>
      <c r="AX95" s="11">
        <f>G29</f>
        <v>16</v>
      </c>
      <c r="AY95" s="12">
        <f>G18</f>
        <v>5</v>
      </c>
      <c r="AZ95" s="75">
        <f>AU95+AV95+AW95+AX95+AY95</f>
        <v>65</v>
      </c>
      <c r="BA95" s="9"/>
      <c r="BB95" s="336"/>
      <c r="BC95" s="5"/>
      <c r="BD95" s="10">
        <f>G22</f>
        <v>9</v>
      </c>
      <c r="BE95" s="11">
        <f>G31</f>
        <v>18</v>
      </c>
      <c r="BF95" s="11">
        <f>G34</f>
        <v>21</v>
      </c>
      <c r="BG95" s="11">
        <f>G15</f>
        <v>2</v>
      </c>
      <c r="BH95" s="12">
        <f>G28</f>
        <v>15</v>
      </c>
      <c r="BI95" s="75">
        <f>BD95+BE95+BF95+BG95+BH95</f>
        <v>65</v>
      </c>
      <c r="BJ95" s="23"/>
      <c r="BK95" s="10">
        <f>G23</f>
        <v>10</v>
      </c>
      <c r="BL95" s="11">
        <f>G31</f>
        <v>18</v>
      </c>
      <c r="BM95" s="11">
        <f>G34</f>
        <v>21</v>
      </c>
      <c r="BN95" s="11">
        <f>G17</f>
        <v>4</v>
      </c>
      <c r="BO95" s="12">
        <f>G25</f>
        <v>12</v>
      </c>
      <c r="BP95" s="75">
        <f>BK95+BL95+BM95+BN95+BO95</f>
        <v>65</v>
      </c>
      <c r="BQ95" s="23"/>
      <c r="BR95" s="10">
        <f>G23</f>
        <v>10</v>
      </c>
      <c r="BS95" s="11">
        <f>G31</f>
        <v>18</v>
      </c>
      <c r="BT95" s="11">
        <f>G34</f>
        <v>21</v>
      </c>
      <c r="BU95" s="11">
        <f>G15</f>
        <v>2</v>
      </c>
      <c r="BV95" s="12">
        <f>G27</f>
        <v>14</v>
      </c>
      <c r="BW95" s="75">
        <f>BR95+BS95+BT95+BU95+BV95</f>
        <v>65</v>
      </c>
      <c r="BX95" s="9"/>
      <c r="BY95" s="336"/>
      <c r="BZ95" s="5"/>
      <c r="CA95" s="10">
        <f>G23</f>
        <v>10</v>
      </c>
      <c r="CB95" s="11">
        <f>G31</f>
        <v>18</v>
      </c>
      <c r="CC95" s="11">
        <f>G35</f>
        <v>22</v>
      </c>
      <c r="CD95" s="11">
        <f>G24</f>
        <v>11</v>
      </c>
      <c r="CE95" s="12">
        <f>G17</f>
        <v>4</v>
      </c>
      <c r="CF95" s="75">
        <f>CA95+CB95+CC95+CD95+CE95</f>
        <v>65</v>
      </c>
      <c r="CG95" s="23"/>
      <c r="CH95" s="10">
        <f>G20</f>
        <v>7</v>
      </c>
      <c r="CI95" s="11">
        <f>G31</f>
        <v>18</v>
      </c>
      <c r="CJ95" s="11">
        <f>G37</f>
        <v>24</v>
      </c>
      <c r="CK95" s="11">
        <f>G24</f>
        <v>11</v>
      </c>
      <c r="CL95" s="12">
        <f>G18</f>
        <v>5</v>
      </c>
      <c r="CM95" s="75">
        <f>CH95+CI95+CJ95+CK95+CL95</f>
        <v>65</v>
      </c>
      <c r="CN95" s="23"/>
      <c r="CO95" s="10">
        <f>G22</f>
        <v>9</v>
      </c>
      <c r="CP95" s="11">
        <f>G31</f>
        <v>18</v>
      </c>
      <c r="CQ95" s="11">
        <f>G35</f>
        <v>22</v>
      </c>
      <c r="CR95" s="11">
        <f>G24</f>
        <v>11</v>
      </c>
      <c r="CS95" s="12">
        <f>G18</f>
        <v>5</v>
      </c>
      <c r="CT95" s="75">
        <f>CO95+CP95+CQ95+CR95+CS95</f>
        <v>65</v>
      </c>
      <c r="CU95" s="9"/>
      <c r="CV95" s="336"/>
      <c r="CW95" s="5"/>
      <c r="CX95" s="10">
        <f>G20</f>
        <v>7</v>
      </c>
      <c r="CY95" s="11">
        <f>G36</f>
        <v>23</v>
      </c>
      <c r="CZ95" s="11">
        <f>G18</f>
        <v>5</v>
      </c>
      <c r="DA95" s="11">
        <f>G29</f>
        <v>16</v>
      </c>
      <c r="DB95" s="12">
        <f>G27</f>
        <v>14</v>
      </c>
      <c r="DC95" s="75">
        <f>CX95+CY95+CZ95+DA95+DB95</f>
        <v>65</v>
      </c>
      <c r="DD95" s="23"/>
      <c r="DE95" s="10">
        <f>G22</f>
        <v>9</v>
      </c>
      <c r="DF95" s="11">
        <f>G36</f>
        <v>23</v>
      </c>
      <c r="DG95" s="11">
        <f>G15</f>
        <v>2</v>
      </c>
      <c r="DH95" s="11">
        <f>G29</f>
        <v>16</v>
      </c>
      <c r="DI95" s="12">
        <f>G28</f>
        <v>15</v>
      </c>
      <c r="DJ95" s="75">
        <f>DE95+DF95+DG95+DH95+DI95</f>
        <v>65</v>
      </c>
      <c r="DK95" s="23"/>
      <c r="DL95" s="10">
        <f>G20</f>
        <v>7</v>
      </c>
      <c r="DM95" s="11">
        <f>G36</f>
        <v>23</v>
      </c>
      <c r="DN95" s="11">
        <f>G17</f>
        <v>4</v>
      </c>
      <c r="DO95" s="11">
        <f>G29</f>
        <v>16</v>
      </c>
      <c r="DP95" s="12">
        <f>G28</f>
        <v>15</v>
      </c>
      <c r="DQ95" s="75">
        <f>DL95+DM95+DN95+DO95+DP95</f>
        <v>65</v>
      </c>
      <c r="DR95" s="9"/>
      <c r="DS95" s="336"/>
      <c r="DT95" s="5"/>
      <c r="DU95" s="10">
        <f>G22</f>
        <v>9</v>
      </c>
      <c r="DV95" s="11">
        <f>G36</f>
        <v>23</v>
      </c>
      <c r="DW95" s="11">
        <f>G33</f>
        <v>20</v>
      </c>
      <c r="DX95" s="11">
        <f>G15</f>
        <v>2</v>
      </c>
      <c r="DY95" s="12">
        <f>G24</f>
        <v>11</v>
      </c>
      <c r="DZ95" s="75">
        <f>DU95+DV95+DW95+DX95+DY95</f>
        <v>65</v>
      </c>
      <c r="EA95" s="23"/>
      <c r="EB95" s="10">
        <f>G23</f>
        <v>10</v>
      </c>
      <c r="EC95" s="11">
        <f>G36</f>
        <v>23</v>
      </c>
      <c r="ED95" s="11">
        <f>G30</f>
        <v>17</v>
      </c>
      <c r="EE95" s="11">
        <f>G17</f>
        <v>4</v>
      </c>
      <c r="EF95" s="12">
        <f>G24</f>
        <v>11</v>
      </c>
      <c r="EG95" s="75">
        <f>EB95+EC95+ED95+EE95+EF95</f>
        <v>65</v>
      </c>
      <c r="EH95" s="23"/>
      <c r="EI95" s="10">
        <f>G23</f>
        <v>10</v>
      </c>
      <c r="EJ95" s="11">
        <f>G36</f>
        <v>23</v>
      </c>
      <c r="EK95" s="11">
        <f>G32</f>
        <v>19</v>
      </c>
      <c r="EL95" s="11">
        <f>G15</f>
        <v>2</v>
      </c>
      <c r="EM95" s="12">
        <f>G24</f>
        <v>11</v>
      </c>
      <c r="EN95" s="75">
        <f>EI95+EJ95+EK95+EL95+EM95</f>
        <v>65</v>
      </c>
      <c r="EO95" s="9"/>
      <c r="EP95" s="336"/>
      <c r="EQ95" s="5"/>
      <c r="ER95" s="10">
        <f>G23</f>
        <v>10</v>
      </c>
      <c r="ES95" s="11">
        <f>G36</f>
        <v>23</v>
      </c>
      <c r="ET95" s="11">
        <f>G30</f>
        <v>17</v>
      </c>
      <c r="EU95" s="11">
        <f>G24</f>
        <v>11</v>
      </c>
      <c r="EV95" s="12">
        <f>G17</f>
        <v>4</v>
      </c>
      <c r="EW95" s="75">
        <f>ER95+ES95+ET95+EU95+EV95</f>
        <v>65</v>
      </c>
      <c r="EX95" s="23"/>
      <c r="EY95" s="10">
        <f>G20</f>
        <v>7</v>
      </c>
      <c r="EZ95" s="11">
        <f>G36</f>
        <v>23</v>
      </c>
      <c r="FA95" s="11">
        <f>G32</f>
        <v>19</v>
      </c>
      <c r="FB95" s="11">
        <f>G24</f>
        <v>11</v>
      </c>
      <c r="FC95" s="12">
        <f>G18</f>
        <v>5</v>
      </c>
      <c r="FD95" s="75">
        <f>EY95+EZ95+FA95+FB95+FC95</f>
        <v>65</v>
      </c>
      <c r="FE95" s="23"/>
      <c r="FF95" s="10">
        <f>G22</f>
        <v>9</v>
      </c>
      <c r="FG95" s="11">
        <f>G36</f>
        <v>23</v>
      </c>
      <c r="FH95" s="11">
        <f>G30</f>
        <v>17</v>
      </c>
      <c r="FI95" s="11">
        <f>G24</f>
        <v>11</v>
      </c>
      <c r="FJ95" s="12">
        <f>G18</f>
        <v>5</v>
      </c>
      <c r="FK95" s="75">
        <f>FF95+FG95+FH95+FI95+FJ95</f>
        <v>65</v>
      </c>
      <c r="FL95" s="9"/>
      <c r="FM95" s="336"/>
      <c r="FN95" s="5"/>
      <c r="FO95" s="10">
        <f>G27</f>
        <v>14</v>
      </c>
      <c r="FP95" s="11">
        <f>G31</f>
        <v>18</v>
      </c>
      <c r="FQ95" s="11">
        <f>G34</f>
        <v>21</v>
      </c>
      <c r="FR95" s="11">
        <f>G15</f>
        <v>2</v>
      </c>
      <c r="FS95" s="12">
        <f>G23</f>
        <v>10</v>
      </c>
      <c r="FT95" s="75">
        <f>FO95+FP95+FQ95+FR95+FS95</f>
        <v>65</v>
      </c>
      <c r="FU95" s="23"/>
      <c r="FV95" s="10">
        <f>G28</f>
        <v>15</v>
      </c>
      <c r="FW95" s="11">
        <f>G31</f>
        <v>18</v>
      </c>
      <c r="FX95" s="11">
        <f>G34</f>
        <v>21</v>
      </c>
      <c r="FY95" s="11">
        <f>G17</f>
        <v>4</v>
      </c>
      <c r="FZ95" s="12">
        <f>G20</f>
        <v>7</v>
      </c>
      <c r="GA95" s="75">
        <f>FV95+FW95+FX95+FY95+FZ95</f>
        <v>65</v>
      </c>
      <c r="GB95" s="23"/>
      <c r="GC95" s="10">
        <f>G28</f>
        <v>15</v>
      </c>
      <c r="GD95" s="11">
        <f>G31</f>
        <v>18</v>
      </c>
      <c r="GE95" s="11">
        <f>G34</f>
        <v>21</v>
      </c>
      <c r="GF95" s="11">
        <f>G15</f>
        <v>2</v>
      </c>
      <c r="GG95" s="12">
        <f>G22</f>
        <v>9</v>
      </c>
      <c r="GH95" s="75">
        <f>GC95+GD95+GE95+GF95+GG95</f>
        <v>65</v>
      </c>
      <c r="GI95" s="9"/>
      <c r="GJ95" s="336"/>
      <c r="GK95" s="5"/>
      <c r="GL95" s="10">
        <f>G27</f>
        <v>14</v>
      </c>
      <c r="GM95" s="11">
        <f>G31</f>
        <v>18</v>
      </c>
      <c r="GN95" s="11">
        <f>G38</f>
        <v>25</v>
      </c>
      <c r="GO95" s="11">
        <f>G15</f>
        <v>2</v>
      </c>
      <c r="GP95" s="12">
        <f>G19</f>
        <v>6</v>
      </c>
      <c r="GQ95" s="75">
        <f>GL95+GM95+GN95+GO95+GP95</f>
        <v>65</v>
      </c>
      <c r="GR95" s="23"/>
      <c r="GS95" s="10">
        <f>G28</f>
        <v>15</v>
      </c>
      <c r="GT95" s="11">
        <f>G31</f>
        <v>18</v>
      </c>
      <c r="GU95" s="11">
        <f>G35</f>
        <v>22</v>
      </c>
      <c r="GV95" s="11">
        <f>G17</f>
        <v>4</v>
      </c>
      <c r="GW95" s="12">
        <f>G19</f>
        <v>6</v>
      </c>
      <c r="GX95" s="75">
        <f>GS95+GT95+GU95+GV95+GW95</f>
        <v>65</v>
      </c>
      <c r="GY95" s="23"/>
      <c r="GZ95" s="10">
        <f>G28</f>
        <v>15</v>
      </c>
      <c r="HA95" s="11">
        <f>G31</f>
        <v>18</v>
      </c>
      <c r="HB95" s="11">
        <f>G37</f>
        <v>24</v>
      </c>
      <c r="HC95" s="11">
        <f>G15</f>
        <v>2</v>
      </c>
      <c r="HD95" s="12">
        <f>G19</f>
        <v>6</v>
      </c>
      <c r="HE95" s="75">
        <f>GZ95+HA95+HB95+HC95+HD95</f>
        <v>65</v>
      </c>
      <c r="HF95" s="9"/>
      <c r="HG95" s="336"/>
      <c r="HH95" s="5"/>
      <c r="HI95" s="10">
        <f>G28</f>
        <v>15</v>
      </c>
      <c r="HJ95" s="11">
        <f>G31</f>
        <v>18</v>
      </c>
      <c r="HK95" s="11">
        <f>G35</f>
        <v>22</v>
      </c>
      <c r="HL95" s="11">
        <f>G19</f>
        <v>6</v>
      </c>
      <c r="HM95" s="12">
        <f>G17</f>
        <v>4</v>
      </c>
      <c r="HN95" s="75">
        <f>HI95+HJ95+HK95+HL95+HM95</f>
        <v>65</v>
      </c>
      <c r="HO95" s="23"/>
      <c r="HP95" s="10">
        <f>G25</f>
        <v>12</v>
      </c>
      <c r="HQ95" s="11">
        <f>G31</f>
        <v>18</v>
      </c>
      <c r="HR95" s="11">
        <f>G37</f>
        <v>24</v>
      </c>
      <c r="HS95" s="11">
        <f>G19</f>
        <v>6</v>
      </c>
      <c r="HT95" s="12">
        <f>G18</f>
        <v>5</v>
      </c>
      <c r="HU95" s="75">
        <f>HP95+HQ95+HR95+HS95+HT95</f>
        <v>65</v>
      </c>
      <c r="HV95" s="23"/>
      <c r="HW95" s="10">
        <f>G27</f>
        <v>14</v>
      </c>
      <c r="HX95" s="11">
        <f>G31</f>
        <v>18</v>
      </c>
      <c r="HY95" s="11">
        <f>G35</f>
        <v>22</v>
      </c>
      <c r="HZ95" s="11">
        <f>G19</f>
        <v>6</v>
      </c>
      <c r="IA95" s="12">
        <f>G18</f>
        <v>5</v>
      </c>
      <c r="IB95" s="75">
        <f>HW95+HX95+HY95+HZ95+IA95</f>
        <v>65</v>
      </c>
      <c r="IC95" s="9"/>
      <c r="ID95" s="336"/>
      <c r="IE95" s="5"/>
      <c r="IF95" s="10">
        <f>G32</f>
        <v>19</v>
      </c>
      <c r="IG95" s="11">
        <f>G26</f>
        <v>13</v>
      </c>
      <c r="IH95" s="11">
        <f>G38</f>
        <v>25</v>
      </c>
      <c r="II95" s="11">
        <f>G15</f>
        <v>2</v>
      </c>
      <c r="IJ95" s="12">
        <f>G19</f>
        <v>6</v>
      </c>
      <c r="IK95" s="75">
        <f>IF95+IG95+IH95+II95+IJ95</f>
        <v>65</v>
      </c>
      <c r="IL95" s="23"/>
      <c r="IM95" s="10">
        <f>G33</f>
        <v>20</v>
      </c>
      <c r="IN95" s="11">
        <f>G26</f>
        <v>13</v>
      </c>
      <c r="IO95" s="11">
        <f>G35</f>
        <v>22</v>
      </c>
      <c r="IP95" s="11">
        <f>G17</f>
        <v>4</v>
      </c>
      <c r="IQ95" s="12">
        <f>G19</f>
        <v>6</v>
      </c>
      <c r="IR95" s="75">
        <f>IM95+IN95+IO95+IP95+IQ95</f>
        <v>65</v>
      </c>
      <c r="IS95" s="23"/>
      <c r="IT95" s="10">
        <f>G33</f>
        <v>20</v>
      </c>
      <c r="IU95" s="11">
        <f>G26</f>
        <v>13</v>
      </c>
      <c r="IV95" s="11">
        <f>G37</f>
        <v>24</v>
      </c>
      <c r="IW95" s="11">
        <f>G15</f>
        <v>2</v>
      </c>
      <c r="IX95" s="12">
        <f>G19</f>
        <v>6</v>
      </c>
      <c r="IY95" s="75">
        <f>IT95+IU95+IV95+IW95+IX95</f>
        <v>65</v>
      </c>
      <c r="IZ95" s="9"/>
      <c r="JA95" s="336"/>
      <c r="JB95" s="5"/>
      <c r="JC95" s="10">
        <f>G32</f>
        <v>19</v>
      </c>
      <c r="JD95" s="11">
        <f>G26</f>
        <v>13</v>
      </c>
      <c r="JE95" s="11">
        <f>G34</f>
        <v>21</v>
      </c>
      <c r="JF95" s="11">
        <f>G15</f>
        <v>2</v>
      </c>
      <c r="JG95" s="12">
        <f>G23</f>
        <v>10</v>
      </c>
      <c r="JH95" s="75">
        <f>JC95+JD95+JE95+JF95+JG95</f>
        <v>65</v>
      </c>
      <c r="JI95" s="23"/>
      <c r="JJ95" s="10">
        <f>G33</f>
        <v>20</v>
      </c>
      <c r="JK95" s="11">
        <f>G26</f>
        <v>13</v>
      </c>
      <c r="JL95" s="11">
        <f>G34</f>
        <v>21</v>
      </c>
      <c r="JM95" s="11">
        <f>G17</f>
        <v>4</v>
      </c>
      <c r="JN95" s="12">
        <f>G20</f>
        <v>7</v>
      </c>
      <c r="JO95" s="75">
        <f>JJ95+JK95+JL95+JM95+JN95</f>
        <v>65</v>
      </c>
      <c r="JP95" s="23"/>
      <c r="JQ95" s="10">
        <f>G33</f>
        <v>20</v>
      </c>
      <c r="JR95" s="11">
        <f>G26</f>
        <v>13</v>
      </c>
      <c r="JS95" s="11">
        <f>G34</f>
        <v>21</v>
      </c>
      <c r="JT95" s="11">
        <f>G15</f>
        <v>2</v>
      </c>
      <c r="JU95" s="12">
        <f>G22</f>
        <v>9</v>
      </c>
      <c r="JV95" s="75">
        <f>JQ95+JR95+JS95+JT95+JU95</f>
        <v>65</v>
      </c>
      <c r="JW95" s="9"/>
      <c r="JX95" s="336"/>
      <c r="JY95" s="5"/>
      <c r="JZ95" s="10">
        <f>G33</f>
        <v>20</v>
      </c>
      <c r="KA95" s="11">
        <f>G26</f>
        <v>13</v>
      </c>
      <c r="KB95" s="11">
        <f>G35</f>
        <v>22</v>
      </c>
      <c r="KC95" s="11">
        <f>G19</f>
        <v>6</v>
      </c>
      <c r="KD95" s="12">
        <f>G17</f>
        <v>4</v>
      </c>
      <c r="KE95" s="75">
        <f>JZ95+KA95+KB95+KC95+KD95</f>
        <v>65</v>
      </c>
      <c r="KF95" s="23"/>
      <c r="KG95" s="10">
        <f>G30</f>
        <v>17</v>
      </c>
      <c r="KH95" s="11">
        <f>G26</f>
        <v>13</v>
      </c>
      <c r="KI95" s="11">
        <f>G37</f>
        <v>24</v>
      </c>
      <c r="KJ95" s="11">
        <f>G19</f>
        <v>6</v>
      </c>
      <c r="KK95" s="12">
        <f>G18</f>
        <v>5</v>
      </c>
      <c r="KL95" s="75">
        <f>KG95+KH95+KI95+KJ95+KK95</f>
        <v>65</v>
      </c>
      <c r="KM95" s="23"/>
      <c r="KN95" s="10">
        <f>G32</f>
        <v>19</v>
      </c>
      <c r="KO95" s="11">
        <f>G26</f>
        <v>13</v>
      </c>
      <c r="KP95" s="11">
        <f>G35</f>
        <v>22</v>
      </c>
      <c r="KQ95" s="11">
        <f>G19</f>
        <v>6</v>
      </c>
      <c r="KR95" s="12">
        <f>G18</f>
        <v>5</v>
      </c>
      <c r="KS95" s="75">
        <f>KN95+KO95+KP95+KQ95+KR95</f>
        <v>65</v>
      </c>
      <c r="KT95" s="9"/>
      <c r="KU95" s="336"/>
      <c r="KV95" s="5"/>
      <c r="KW95" s="10">
        <f>G25</f>
        <v>12</v>
      </c>
      <c r="KX95" s="11">
        <f>G36</f>
        <v>23</v>
      </c>
      <c r="KY95" s="11">
        <f>G18</f>
        <v>5</v>
      </c>
      <c r="KZ95" s="11">
        <f>G19</f>
        <v>6</v>
      </c>
      <c r="LA95" s="12">
        <f>G32</f>
        <v>19</v>
      </c>
      <c r="LB95" s="75">
        <f>KW95+KX95+KY95+KZ95+LA95</f>
        <v>65</v>
      </c>
      <c r="LC95" s="23"/>
      <c r="LD95" s="10">
        <f>G27</f>
        <v>14</v>
      </c>
      <c r="LE95" s="11">
        <f>G36</f>
        <v>23</v>
      </c>
      <c r="LF95" s="11">
        <f>G15</f>
        <v>2</v>
      </c>
      <c r="LG95" s="11">
        <f>G19</f>
        <v>6</v>
      </c>
      <c r="LH95" s="12">
        <f>G33</f>
        <v>20</v>
      </c>
      <c r="LI95" s="75">
        <f>LD95+LE95+LF95+LG95+LH95</f>
        <v>65</v>
      </c>
      <c r="LJ95" s="23"/>
      <c r="LK95" s="10">
        <f>G25</f>
        <v>12</v>
      </c>
      <c r="LL95" s="11">
        <f>G36</f>
        <v>23</v>
      </c>
      <c r="LM95" s="11">
        <f>G17</f>
        <v>4</v>
      </c>
      <c r="LN95" s="11">
        <f>G19</f>
        <v>6</v>
      </c>
      <c r="LO95" s="12">
        <f>G33</f>
        <v>20</v>
      </c>
      <c r="LP95" s="75">
        <f>LK95+LL95+LM95+LN95+LO95</f>
        <v>65</v>
      </c>
      <c r="LQ95" s="9"/>
      <c r="LR95" s="336"/>
      <c r="LS95" s="5"/>
      <c r="LT95" s="10">
        <f>G25</f>
        <v>12</v>
      </c>
      <c r="LU95" s="11">
        <f>G36</f>
        <v>23</v>
      </c>
      <c r="LV95" s="11">
        <f>G18</f>
        <v>5</v>
      </c>
      <c r="LW95" s="11">
        <f>G29</f>
        <v>16</v>
      </c>
      <c r="LX95" s="12">
        <f>G22</f>
        <v>9</v>
      </c>
      <c r="LY95" s="75">
        <f>LT95+LU95+LV95+LW95+LX95</f>
        <v>65</v>
      </c>
      <c r="LZ95" s="23"/>
      <c r="MA95" s="10">
        <f>G27</f>
        <v>14</v>
      </c>
      <c r="MB95" s="11">
        <f>G36</f>
        <v>23</v>
      </c>
      <c r="MC95" s="11">
        <f>G15</f>
        <v>2</v>
      </c>
      <c r="MD95" s="11">
        <f>G29</f>
        <v>16</v>
      </c>
      <c r="ME95" s="12">
        <f>G23</f>
        <v>10</v>
      </c>
      <c r="MF95" s="75">
        <f>MA95+MB95+MC95+MD95+ME95</f>
        <v>65</v>
      </c>
      <c r="MG95" s="23"/>
      <c r="MH95" s="10">
        <f>G25</f>
        <v>12</v>
      </c>
      <c r="MI95" s="11">
        <f>G36</f>
        <v>23</v>
      </c>
      <c r="MJ95" s="11">
        <f>G17</f>
        <v>4</v>
      </c>
      <c r="MK95" s="11">
        <f>G29</f>
        <v>16</v>
      </c>
      <c r="ML95" s="12">
        <f>G23</f>
        <v>10</v>
      </c>
      <c r="MM95" s="75">
        <f>MH95+MI95+MJ95+MK95+ML95</f>
        <v>65</v>
      </c>
      <c r="MN95" s="9"/>
      <c r="MO95" s="336"/>
      <c r="MP95" s="5"/>
      <c r="MQ95" s="10">
        <f>G28</f>
        <v>15</v>
      </c>
      <c r="MR95" s="11">
        <f>G36</f>
        <v>23</v>
      </c>
      <c r="MS95" s="11">
        <f>G20</f>
        <v>7</v>
      </c>
      <c r="MT95" s="11">
        <f>G29</f>
        <v>16</v>
      </c>
      <c r="MU95" s="12">
        <f>G17</f>
        <v>4</v>
      </c>
      <c r="MV95" s="75">
        <f>MQ95+MR95+MS95+MT95+MU95</f>
        <v>65</v>
      </c>
      <c r="MW95" s="23"/>
      <c r="MX95" s="10">
        <f>G25</f>
        <v>12</v>
      </c>
      <c r="MY95" s="11">
        <f>G36</f>
        <v>23</v>
      </c>
      <c r="MZ95" s="11">
        <f>G22</f>
        <v>9</v>
      </c>
      <c r="NA95" s="11">
        <f>G29</f>
        <v>16</v>
      </c>
      <c r="NB95" s="12">
        <f>G18</f>
        <v>5</v>
      </c>
      <c r="NC95" s="75">
        <f>MX95+MY95+MZ95+NA95+NB95</f>
        <v>65</v>
      </c>
      <c r="ND95" s="23"/>
      <c r="NE95" s="10">
        <f>G27</f>
        <v>14</v>
      </c>
      <c r="NF95" s="11">
        <f>G36</f>
        <v>23</v>
      </c>
      <c r="NG95" s="11">
        <f>G20</f>
        <v>7</v>
      </c>
      <c r="NH95" s="11">
        <f>G29</f>
        <v>16</v>
      </c>
      <c r="NI95" s="12">
        <f>G18</f>
        <v>5</v>
      </c>
      <c r="NJ95" s="75">
        <f>NE95+NF95+NG95+NH95+NI95</f>
        <v>65</v>
      </c>
      <c r="NK95" s="9"/>
      <c r="NL95" s="336"/>
      <c r="NM95" s="5"/>
      <c r="NN95" s="10">
        <f>G27</f>
        <v>14</v>
      </c>
      <c r="NO95" s="11">
        <f>G36</f>
        <v>23</v>
      </c>
      <c r="NP95" s="11">
        <f>G19</f>
        <v>6</v>
      </c>
      <c r="NQ95" s="11">
        <f>G15</f>
        <v>2</v>
      </c>
      <c r="NR95" s="12">
        <f>G33</f>
        <v>20</v>
      </c>
      <c r="NS95" s="75">
        <f>NN95+NO95+NP95+NQ95+NR95</f>
        <v>65</v>
      </c>
      <c r="NT95" s="23"/>
      <c r="NU95" s="10">
        <f>G28</f>
        <v>15</v>
      </c>
      <c r="NV95" s="11">
        <f>G36</f>
        <v>23</v>
      </c>
      <c r="NW95" s="11">
        <f>G19</f>
        <v>6</v>
      </c>
      <c r="NX95" s="11">
        <f>G17</f>
        <v>4</v>
      </c>
      <c r="NY95" s="12">
        <f>G30</f>
        <v>17</v>
      </c>
      <c r="NZ95" s="75">
        <f>NU95+NV95+NW95+NX95+NY95</f>
        <v>65</v>
      </c>
      <c r="OA95" s="23"/>
      <c r="OB95" s="10">
        <f>G28</f>
        <v>15</v>
      </c>
      <c r="OC95" s="11">
        <f>G36</f>
        <v>23</v>
      </c>
      <c r="OD95" s="11">
        <f>G19</f>
        <v>6</v>
      </c>
      <c r="OE95" s="11">
        <f>G15</f>
        <v>2</v>
      </c>
      <c r="OF95" s="12">
        <f>G32</f>
        <v>19</v>
      </c>
      <c r="OG95" s="75">
        <f>OB95+OC95+OD95+OE95+OF95</f>
        <v>65</v>
      </c>
      <c r="OH95" s="9"/>
      <c r="OI95" s="336"/>
      <c r="OJ95" s="5"/>
      <c r="OK95" s="10">
        <f>G27</f>
        <v>14</v>
      </c>
      <c r="OL95" s="11">
        <f>G36</f>
        <v>23</v>
      </c>
      <c r="OM95" s="11">
        <f>G23</f>
        <v>10</v>
      </c>
      <c r="ON95" s="11">
        <f>G15</f>
        <v>2</v>
      </c>
      <c r="OO95" s="12">
        <f>G29</f>
        <v>16</v>
      </c>
      <c r="OP95" s="75">
        <f>OK95+OL95+OM95+ON95+OO95</f>
        <v>65</v>
      </c>
      <c r="OQ95" s="23"/>
      <c r="OR95" s="10">
        <f>G28</f>
        <v>15</v>
      </c>
      <c r="OS95" s="11">
        <f>G36</f>
        <v>23</v>
      </c>
      <c r="OT95" s="11">
        <f>G20</f>
        <v>7</v>
      </c>
      <c r="OU95" s="11">
        <f>G17</f>
        <v>4</v>
      </c>
      <c r="OV95" s="12">
        <f>G29</f>
        <v>16</v>
      </c>
      <c r="OW95" s="75">
        <f>OR95+OS95+OT95+OU95+OV95</f>
        <v>65</v>
      </c>
      <c r="OX95" s="23"/>
      <c r="OY95" s="10">
        <f>G28</f>
        <v>15</v>
      </c>
      <c r="OZ95" s="11">
        <f>G36</f>
        <v>23</v>
      </c>
      <c r="PA95" s="11">
        <f>G22</f>
        <v>9</v>
      </c>
      <c r="PB95" s="11">
        <f>G15</f>
        <v>2</v>
      </c>
      <c r="PC95" s="12">
        <f>G29</f>
        <v>16</v>
      </c>
      <c r="PD95" s="75">
        <f>OY95+OZ95+PA95+PB95+PC95</f>
        <v>65</v>
      </c>
      <c r="PE95" s="9"/>
      <c r="PF95" s="336"/>
      <c r="PG95" s="5"/>
      <c r="PH95" s="10">
        <f>G27</f>
        <v>14</v>
      </c>
      <c r="PI95" s="11">
        <f>G36</f>
        <v>23</v>
      </c>
      <c r="PJ95" s="11">
        <f>G29</f>
        <v>16</v>
      </c>
      <c r="PK95" s="11">
        <f>G15</f>
        <v>2</v>
      </c>
      <c r="PL95" s="12">
        <f>G23</f>
        <v>10</v>
      </c>
      <c r="PM95" s="75">
        <f>PH95+PI95+PJ95+PK95+PL95</f>
        <v>65</v>
      </c>
      <c r="PN95" s="23"/>
      <c r="PO95" s="10">
        <f>G28</f>
        <v>15</v>
      </c>
      <c r="PP95" s="11">
        <f>G36</f>
        <v>23</v>
      </c>
      <c r="PQ95" s="11">
        <f>G29</f>
        <v>16</v>
      </c>
      <c r="PR95" s="11">
        <f>G17</f>
        <v>4</v>
      </c>
      <c r="PS95" s="12">
        <f>G20</f>
        <v>7</v>
      </c>
      <c r="PT95" s="75">
        <f>PO95+PP95+PQ95+PR95+PS95</f>
        <v>65</v>
      </c>
      <c r="PU95" s="23"/>
      <c r="PV95" s="10">
        <f>G28</f>
        <v>15</v>
      </c>
      <c r="PW95" s="11">
        <f>G36</f>
        <v>23</v>
      </c>
      <c r="PX95" s="11">
        <f>G29</f>
        <v>16</v>
      </c>
      <c r="PY95" s="11">
        <f>G15</f>
        <v>2</v>
      </c>
      <c r="PZ95" s="12">
        <f>G22</f>
        <v>9</v>
      </c>
      <c r="QA95" s="75">
        <f>PV95+PW95+PX95+PY95+PZ95</f>
        <v>65</v>
      </c>
      <c r="QB95" s="9"/>
      <c r="QC95" s="336"/>
      <c r="QD95" s="5"/>
      <c r="QE95" s="10">
        <f>G28</f>
        <v>15</v>
      </c>
      <c r="QF95" s="11">
        <f>G36</f>
        <v>23</v>
      </c>
      <c r="QG95" s="11">
        <f>G30</f>
        <v>17</v>
      </c>
      <c r="QH95" s="11">
        <f>G19</f>
        <v>6</v>
      </c>
      <c r="QI95" s="12">
        <f>G17</f>
        <v>4</v>
      </c>
      <c r="QJ95" s="75">
        <f>QE95+QF95+QG95+QH95+QI95</f>
        <v>65</v>
      </c>
      <c r="QK95" s="23"/>
      <c r="QL95" s="10">
        <f>G25</f>
        <v>12</v>
      </c>
      <c r="QM95" s="11">
        <f>G36</f>
        <v>23</v>
      </c>
      <c r="QN95" s="11">
        <f>G32</f>
        <v>19</v>
      </c>
      <c r="QO95" s="11">
        <f>G19</f>
        <v>6</v>
      </c>
      <c r="QP95" s="12">
        <f>G18</f>
        <v>5</v>
      </c>
      <c r="QQ95" s="75">
        <f>QL95+QM95+QN95+QO95+QP95</f>
        <v>65</v>
      </c>
      <c r="QR95" s="23"/>
      <c r="QS95" s="10">
        <f>G27</f>
        <v>14</v>
      </c>
      <c r="QT95" s="11">
        <f>G36</f>
        <v>23</v>
      </c>
      <c r="QU95" s="11">
        <f>G30</f>
        <v>17</v>
      </c>
      <c r="QV95" s="11">
        <f>G19</f>
        <v>6</v>
      </c>
      <c r="QW95" s="12">
        <f>G18</f>
        <v>5</v>
      </c>
      <c r="QX95" s="75">
        <f>QS95+QT95+QU95+QV95+QW95</f>
        <v>65</v>
      </c>
      <c r="QY95" s="9"/>
      <c r="QZ95" s="336"/>
      <c r="RA95" s="5"/>
      <c r="RB95" s="10">
        <f>G35</f>
        <v>22</v>
      </c>
      <c r="RC95" s="11">
        <f>G26</f>
        <v>13</v>
      </c>
      <c r="RD95" s="11">
        <f>G18</f>
        <v>5</v>
      </c>
      <c r="RE95" s="11">
        <f>G19</f>
        <v>6</v>
      </c>
      <c r="RF95" s="12">
        <f>G32</f>
        <v>19</v>
      </c>
      <c r="RG95" s="75">
        <f>RB95+RC95+RD95+RE95+RF95</f>
        <v>65</v>
      </c>
      <c r="RH95" s="23"/>
      <c r="RI95" s="10">
        <f>G37</f>
        <v>24</v>
      </c>
      <c r="RJ95" s="11">
        <f>G26</f>
        <v>13</v>
      </c>
      <c r="RK95" s="11">
        <f>G15</f>
        <v>2</v>
      </c>
      <c r="RL95" s="11">
        <f>G19</f>
        <v>6</v>
      </c>
      <c r="RM95" s="12">
        <f>G33</f>
        <v>20</v>
      </c>
      <c r="RN95" s="75">
        <f>RI95+RJ95+RK95+RL95+RM95</f>
        <v>65</v>
      </c>
      <c r="RO95" s="23"/>
      <c r="RP95" s="10">
        <f>G35</f>
        <v>22</v>
      </c>
      <c r="RQ95" s="11">
        <f>G26</f>
        <v>13</v>
      </c>
      <c r="RR95" s="11">
        <f>G17</f>
        <v>4</v>
      </c>
      <c r="RS95" s="11">
        <f>G19</f>
        <v>6</v>
      </c>
      <c r="RT95" s="12">
        <f>G33</f>
        <v>20</v>
      </c>
      <c r="RU95" s="75">
        <f>RP95+RQ95+RR95+RS95+RT95</f>
        <v>65</v>
      </c>
      <c r="RV95" s="9"/>
      <c r="RW95" s="336"/>
      <c r="RX95" s="5"/>
      <c r="RY95" s="10">
        <f>G35</f>
        <v>22</v>
      </c>
      <c r="RZ95" s="11">
        <f>G26</f>
        <v>13</v>
      </c>
      <c r="SA95" s="11">
        <f>G18</f>
        <v>5</v>
      </c>
      <c r="SB95" s="11">
        <f>G29</f>
        <v>16</v>
      </c>
      <c r="SC95" s="12">
        <f>G22</f>
        <v>9</v>
      </c>
      <c r="SD95" s="75">
        <f>RY95+RZ95+SA95+SB95+SC95</f>
        <v>65</v>
      </c>
      <c r="SE95" s="23"/>
      <c r="SF95" s="10">
        <f>G37</f>
        <v>24</v>
      </c>
      <c r="SG95" s="11">
        <f>G26</f>
        <v>13</v>
      </c>
      <c r="SH95" s="11">
        <f>G15</f>
        <v>2</v>
      </c>
      <c r="SI95" s="11">
        <f>G29</f>
        <v>16</v>
      </c>
      <c r="SJ95" s="12">
        <f>G23</f>
        <v>10</v>
      </c>
      <c r="SK95" s="75">
        <f>SF95+SG95+SH95+SI95+SJ95</f>
        <v>65</v>
      </c>
      <c r="SL95" s="23"/>
      <c r="SM95" s="10">
        <f>G35</f>
        <v>22</v>
      </c>
      <c r="SN95" s="11">
        <f>G26</f>
        <v>13</v>
      </c>
      <c r="SO95" s="11">
        <f>G17</f>
        <v>4</v>
      </c>
      <c r="SP95" s="11">
        <f>G29</f>
        <v>16</v>
      </c>
      <c r="SQ95" s="12">
        <f>G23</f>
        <v>10</v>
      </c>
      <c r="SR95" s="75">
        <f>SM95+SN95+SO95+SP95+SQ95</f>
        <v>65</v>
      </c>
      <c r="SS95" s="9"/>
      <c r="ST95" s="336"/>
      <c r="SU95" s="5"/>
      <c r="SV95" s="10">
        <f>G38</f>
        <v>25</v>
      </c>
      <c r="SW95" s="11">
        <f>G26</f>
        <v>13</v>
      </c>
      <c r="SX95" s="11">
        <f>G20</f>
        <v>7</v>
      </c>
      <c r="SY95" s="11">
        <f>G29</f>
        <v>16</v>
      </c>
      <c r="SZ95" s="12">
        <f>G17</f>
        <v>4</v>
      </c>
      <c r="TA95" s="75">
        <f>SV95+SW95+SX95+SY95+SZ95</f>
        <v>65</v>
      </c>
      <c r="TB95" s="23"/>
      <c r="TC95" s="10">
        <f>G35</f>
        <v>22</v>
      </c>
      <c r="TD95" s="11">
        <f>G26</f>
        <v>13</v>
      </c>
      <c r="TE95" s="11">
        <f>G22</f>
        <v>9</v>
      </c>
      <c r="TF95" s="11">
        <f>G29</f>
        <v>16</v>
      </c>
      <c r="TG95" s="12">
        <f>G18</f>
        <v>5</v>
      </c>
      <c r="TH95" s="75">
        <f>TC95+TD95+TE95+TF95+TG95</f>
        <v>65</v>
      </c>
      <c r="TI95" s="23"/>
      <c r="TJ95" s="10">
        <f>G37</f>
        <v>24</v>
      </c>
      <c r="TK95" s="11">
        <f>G26</f>
        <v>13</v>
      </c>
      <c r="TL95" s="11">
        <f>G20</f>
        <v>7</v>
      </c>
      <c r="TM95" s="11">
        <f>G29</f>
        <v>16</v>
      </c>
      <c r="TN95" s="12">
        <f>G18</f>
        <v>5</v>
      </c>
      <c r="TO95" s="75">
        <f>TJ95+TK95+TL95+TM95+TN95</f>
        <v>65</v>
      </c>
      <c r="TP95" s="9"/>
      <c r="TQ95" s="336"/>
      <c r="TR95" s="5"/>
      <c r="TS95" s="10">
        <f>G37</f>
        <v>24</v>
      </c>
      <c r="TT95" s="11">
        <f>G26</f>
        <v>13</v>
      </c>
      <c r="TU95" s="11">
        <f>G23</f>
        <v>10</v>
      </c>
      <c r="TV95" s="11">
        <f>G15</f>
        <v>2</v>
      </c>
      <c r="TW95" s="12">
        <f>G29</f>
        <v>16</v>
      </c>
      <c r="TX95" s="75">
        <f>TS95+TT95+TU95+TV95+TW95</f>
        <v>65</v>
      </c>
      <c r="TY95" s="23"/>
      <c r="TZ95" s="10">
        <f>G38</f>
        <v>25</v>
      </c>
      <c r="UA95" s="11">
        <f>G26</f>
        <v>13</v>
      </c>
      <c r="UB95" s="11">
        <f>G20</f>
        <v>7</v>
      </c>
      <c r="UC95" s="11">
        <f>G17</f>
        <v>4</v>
      </c>
      <c r="UD95" s="12">
        <f>G29</f>
        <v>16</v>
      </c>
      <c r="UE95" s="75">
        <f>TZ95+UA95+UB95+UC95+UD95</f>
        <v>65</v>
      </c>
      <c r="UF95" s="23"/>
      <c r="UG95" s="10">
        <f>G38</f>
        <v>25</v>
      </c>
      <c r="UH95" s="11">
        <f>G26</f>
        <v>13</v>
      </c>
      <c r="UI95" s="11">
        <f>G22</f>
        <v>9</v>
      </c>
      <c r="UJ95" s="11">
        <f>G15</f>
        <v>2</v>
      </c>
      <c r="UK95" s="12">
        <f>G29</f>
        <v>16</v>
      </c>
      <c r="UL95" s="75">
        <f>UG95+UH95+UI95+UJ95+UK95</f>
        <v>65</v>
      </c>
      <c r="UM95" s="9"/>
      <c r="UN95" s="336"/>
      <c r="UO95" s="5"/>
      <c r="UP95" s="10">
        <f>G37</f>
        <v>24</v>
      </c>
      <c r="UQ95" s="11">
        <f>G26</f>
        <v>13</v>
      </c>
      <c r="UR95" s="11">
        <f>G19</f>
        <v>6</v>
      </c>
      <c r="US95" s="11">
        <f>G15</f>
        <v>2</v>
      </c>
      <c r="UT95" s="12">
        <f>G33</f>
        <v>20</v>
      </c>
      <c r="UU95" s="75">
        <f>UP95+UQ95+UR95+US95+UT95</f>
        <v>65</v>
      </c>
      <c r="UV95" s="23"/>
      <c r="UW95" s="10">
        <f>G38</f>
        <v>25</v>
      </c>
      <c r="UX95" s="11">
        <f>G26</f>
        <v>13</v>
      </c>
      <c r="UY95" s="11">
        <f>G19</f>
        <v>6</v>
      </c>
      <c r="UZ95" s="11">
        <f>G17</f>
        <v>4</v>
      </c>
      <c r="VA95" s="12">
        <f>G30</f>
        <v>17</v>
      </c>
      <c r="VB95" s="75">
        <f>UW95+UX95+UY95+UZ95+VA95</f>
        <v>65</v>
      </c>
      <c r="VC95" s="23"/>
      <c r="VD95" s="10">
        <f>G38</f>
        <v>25</v>
      </c>
      <c r="VE95" s="11">
        <f>G26</f>
        <v>13</v>
      </c>
      <c r="VF95" s="11">
        <f>G19</f>
        <v>6</v>
      </c>
      <c r="VG95" s="11">
        <f>G15</f>
        <v>2</v>
      </c>
      <c r="VH95" s="12">
        <f>G32</f>
        <v>19</v>
      </c>
      <c r="VI95" s="75">
        <f>VD95+VE95+VF95+VG95+VH95</f>
        <v>65</v>
      </c>
      <c r="VJ95" s="9"/>
      <c r="VK95" s="336"/>
      <c r="VL95" s="5"/>
      <c r="VM95" s="10">
        <f>G37</f>
        <v>24</v>
      </c>
      <c r="VN95" s="11">
        <f>G26</f>
        <v>13</v>
      </c>
      <c r="VO95" s="11">
        <f>G33</f>
        <v>20</v>
      </c>
      <c r="VP95" s="11">
        <f>G15</f>
        <v>2</v>
      </c>
      <c r="VQ95" s="12">
        <f>G19</f>
        <v>6</v>
      </c>
      <c r="VR95" s="75">
        <f>VM95+VN95+VO95+VP95+VQ95</f>
        <v>65</v>
      </c>
      <c r="VS95" s="23"/>
      <c r="VT95" s="10">
        <f>G38</f>
        <v>25</v>
      </c>
      <c r="VU95" s="11">
        <f>G26</f>
        <v>13</v>
      </c>
      <c r="VV95" s="11">
        <f>G30</f>
        <v>17</v>
      </c>
      <c r="VW95" s="11">
        <f>G17</f>
        <v>4</v>
      </c>
      <c r="VX95" s="12">
        <f>G19</f>
        <v>6</v>
      </c>
      <c r="VY95" s="75">
        <f>VT95+VU95+VV95+VW95+VX95</f>
        <v>65</v>
      </c>
      <c r="VZ95" s="23"/>
      <c r="WA95" s="10">
        <f>G38</f>
        <v>25</v>
      </c>
      <c r="WB95" s="11">
        <f>G26</f>
        <v>13</v>
      </c>
      <c r="WC95" s="11">
        <f>G32</f>
        <v>19</v>
      </c>
      <c r="WD95" s="11">
        <f>G15</f>
        <v>2</v>
      </c>
      <c r="WE95" s="12">
        <f>G19</f>
        <v>6</v>
      </c>
      <c r="WF95" s="75">
        <f>WA95+WB95+WC95+WD95+WE95</f>
        <v>65</v>
      </c>
      <c r="WG95" s="9"/>
      <c r="WH95" s="336"/>
      <c r="WI95" s="5"/>
      <c r="WJ95" s="10">
        <f>G37</f>
        <v>24</v>
      </c>
      <c r="WK95" s="11">
        <f>G26</f>
        <v>13</v>
      </c>
      <c r="WL95" s="11">
        <f>G29</f>
        <v>16</v>
      </c>
      <c r="WM95" s="11">
        <f>G15</f>
        <v>2</v>
      </c>
      <c r="WN95" s="12">
        <f>G23</f>
        <v>10</v>
      </c>
      <c r="WO95" s="75">
        <f>WJ95+WK95+WL95+WM95+WN95</f>
        <v>65</v>
      </c>
      <c r="WP95" s="23"/>
      <c r="WQ95" s="10">
        <f>G38</f>
        <v>25</v>
      </c>
      <c r="WR95" s="11">
        <f>G26</f>
        <v>13</v>
      </c>
      <c r="WS95" s="11">
        <f>G29</f>
        <v>16</v>
      </c>
      <c r="WT95" s="11">
        <f>G17</f>
        <v>4</v>
      </c>
      <c r="WU95" s="12">
        <f>G20</f>
        <v>7</v>
      </c>
      <c r="WV95" s="75">
        <f>WQ95+WR95+WS95+WT95+WU95</f>
        <v>65</v>
      </c>
      <c r="WW95" s="23"/>
      <c r="WX95" s="10">
        <f>G38</f>
        <v>25</v>
      </c>
      <c r="WY95" s="11">
        <f>G26</f>
        <v>13</v>
      </c>
      <c r="WZ95" s="11">
        <f>G29</f>
        <v>16</v>
      </c>
      <c r="XA95" s="11">
        <f>G15</f>
        <v>2</v>
      </c>
      <c r="XB95" s="12">
        <f>G22</f>
        <v>9</v>
      </c>
      <c r="XC95" s="75">
        <f>WX95+WY95+WZ95+XA95+XB95</f>
        <v>65</v>
      </c>
      <c r="XD95" s="9"/>
      <c r="XE95" s="336"/>
      <c r="XF95" s="5"/>
      <c r="XG95" s="10">
        <f>G30</f>
        <v>17</v>
      </c>
      <c r="XH95" s="11">
        <f>G36</f>
        <v>23</v>
      </c>
      <c r="XI95" s="11">
        <f>G18</f>
        <v>5</v>
      </c>
      <c r="XJ95" s="11">
        <f>G19</f>
        <v>6</v>
      </c>
      <c r="XK95" s="12">
        <f>G27</f>
        <v>14</v>
      </c>
      <c r="XL95" s="75">
        <f>XG95+XH95+XI95+XJ95+XK95</f>
        <v>65</v>
      </c>
      <c r="XM95" s="23"/>
      <c r="XN95" s="10">
        <f>G32</f>
        <v>19</v>
      </c>
      <c r="XO95" s="11">
        <f>G36</f>
        <v>23</v>
      </c>
      <c r="XP95" s="11">
        <f>G15</f>
        <v>2</v>
      </c>
      <c r="XQ95" s="11">
        <f>G19</f>
        <v>6</v>
      </c>
      <c r="XR95" s="12">
        <f>G28</f>
        <v>15</v>
      </c>
      <c r="XS95" s="75">
        <f>XN95+XO95+XP95+XQ95+XR95</f>
        <v>65</v>
      </c>
      <c r="XT95" s="23"/>
      <c r="XU95" s="10">
        <f>G30</f>
        <v>17</v>
      </c>
      <c r="XV95" s="11">
        <f>G36</f>
        <v>23</v>
      </c>
      <c r="XW95" s="11">
        <f>G17</f>
        <v>4</v>
      </c>
      <c r="XX95" s="11">
        <f>G19</f>
        <v>6</v>
      </c>
      <c r="XY95" s="12">
        <f>G28</f>
        <v>15</v>
      </c>
      <c r="XZ95" s="75">
        <f>XU95+XV95+XW95+XX95+XY95</f>
        <v>65</v>
      </c>
      <c r="YA95" s="9"/>
      <c r="YB95" s="336"/>
      <c r="YC95" s="5"/>
      <c r="YD95" s="10">
        <f>G30</f>
        <v>17</v>
      </c>
      <c r="YE95" s="11">
        <f>G36</f>
        <v>23</v>
      </c>
      <c r="YF95" s="11">
        <f>G18</f>
        <v>5</v>
      </c>
      <c r="YG95" s="11">
        <f>G24</f>
        <v>11</v>
      </c>
      <c r="YH95" s="12">
        <f>G22</f>
        <v>9</v>
      </c>
      <c r="YI95" s="75">
        <f>YD95+YE95+YF95+YG95+YH95</f>
        <v>65</v>
      </c>
      <c r="YJ95" s="23"/>
      <c r="YK95" s="10">
        <f>G32</f>
        <v>19</v>
      </c>
      <c r="YL95" s="11">
        <f>G36</f>
        <v>23</v>
      </c>
      <c r="YM95" s="11">
        <f>G15</f>
        <v>2</v>
      </c>
      <c r="YN95" s="11">
        <f>G24</f>
        <v>11</v>
      </c>
      <c r="YO95" s="12">
        <f>G23</f>
        <v>10</v>
      </c>
      <c r="YP95" s="75">
        <f>YK95+YL95+YM95+YN95+YO95</f>
        <v>65</v>
      </c>
      <c r="YQ95" s="23"/>
      <c r="YR95" s="10">
        <f>G30</f>
        <v>17</v>
      </c>
      <c r="YS95" s="11">
        <f>G36</f>
        <v>23</v>
      </c>
      <c r="YT95" s="11">
        <f>G17</f>
        <v>4</v>
      </c>
      <c r="YU95" s="11">
        <f>G24</f>
        <v>11</v>
      </c>
      <c r="YV95" s="12">
        <f>G23</f>
        <v>10</v>
      </c>
      <c r="YW95" s="75">
        <f>YR95+YS95+YT95+YU95+YV95</f>
        <v>65</v>
      </c>
      <c r="YX95" s="9"/>
      <c r="YY95" s="336"/>
      <c r="YZ95" s="5"/>
      <c r="ZA95" s="10">
        <f>G33</f>
        <v>20</v>
      </c>
      <c r="ZB95" s="11">
        <f>G36</f>
        <v>23</v>
      </c>
      <c r="ZC95" s="11">
        <f>G20</f>
        <v>7</v>
      </c>
      <c r="ZD95" s="11">
        <f>G24</f>
        <v>11</v>
      </c>
      <c r="ZE95" s="12">
        <f>G17</f>
        <v>4</v>
      </c>
      <c r="ZF95" s="75">
        <f>ZA95+ZB95+ZC95+ZD95+ZE95</f>
        <v>65</v>
      </c>
      <c r="ZG95" s="23"/>
      <c r="ZH95" s="10">
        <f>G30</f>
        <v>17</v>
      </c>
      <c r="ZI95" s="11">
        <f>G36</f>
        <v>23</v>
      </c>
      <c r="ZJ95" s="11">
        <f>G22</f>
        <v>9</v>
      </c>
      <c r="ZK95" s="11">
        <f>G24</f>
        <v>11</v>
      </c>
      <c r="ZL95" s="12">
        <f>G18</f>
        <v>5</v>
      </c>
      <c r="ZM95" s="75">
        <f>ZH95+ZI95+ZJ95+ZK95+ZL95</f>
        <v>65</v>
      </c>
      <c r="ZN95" s="23"/>
      <c r="ZO95" s="10">
        <f>G32</f>
        <v>19</v>
      </c>
      <c r="ZP95" s="11">
        <f>G36</f>
        <v>23</v>
      </c>
      <c r="ZQ95" s="11">
        <f>G20</f>
        <v>7</v>
      </c>
      <c r="ZR95" s="11">
        <f>G24</f>
        <v>11</v>
      </c>
      <c r="ZS95" s="12">
        <f>G18</f>
        <v>5</v>
      </c>
      <c r="ZT95" s="75">
        <f>ZO95+ZP95+ZQ95+ZR95+ZS95</f>
        <v>65</v>
      </c>
      <c r="ZU95" s="9"/>
      <c r="ZV95" s="336"/>
      <c r="ZW95" s="5"/>
      <c r="ZX95" s="10">
        <f>G32</f>
        <v>19</v>
      </c>
      <c r="ZY95" s="11">
        <f>G36</f>
        <v>23</v>
      </c>
      <c r="ZZ95" s="11">
        <f>G19</f>
        <v>6</v>
      </c>
      <c r="AAA95" s="11">
        <f>G15</f>
        <v>2</v>
      </c>
      <c r="AAB95" s="12">
        <f>G28</f>
        <v>15</v>
      </c>
      <c r="AAC95" s="75">
        <f>ZX95+ZY95+ZZ95+AAA95+AAB95</f>
        <v>65</v>
      </c>
      <c r="AAD95" s="23"/>
      <c r="AAE95" s="10">
        <f>G33</f>
        <v>20</v>
      </c>
      <c r="AAF95" s="11">
        <f>G36</f>
        <v>23</v>
      </c>
      <c r="AAG95" s="11">
        <f>G19</f>
        <v>6</v>
      </c>
      <c r="AAH95" s="11">
        <f>G17</f>
        <v>4</v>
      </c>
      <c r="AAI95" s="12">
        <f>G25</f>
        <v>12</v>
      </c>
      <c r="AAJ95" s="75">
        <f>AAE95+AAF95+AAG95+AAH95+AAI95</f>
        <v>65</v>
      </c>
      <c r="AAK95" s="23"/>
      <c r="AAL95" s="10">
        <f>G33</f>
        <v>20</v>
      </c>
      <c r="AAM95" s="11">
        <f>G36</f>
        <v>23</v>
      </c>
      <c r="AAN95" s="11">
        <f>G19</f>
        <v>6</v>
      </c>
      <c r="AAO95" s="11">
        <f>G15</f>
        <v>2</v>
      </c>
      <c r="AAP95" s="12">
        <f>G27</f>
        <v>14</v>
      </c>
      <c r="AAQ95" s="75">
        <f>AAL95+AAM95+AAN95+AAO95+AAP95</f>
        <v>65</v>
      </c>
      <c r="AAR95" s="9"/>
      <c r="AAS95" s="336"/>
      <c r="AAT95" s="5"/>
      <c r="AAU95" s="10">
        <f>G30</f>
        <v>17</v>
      </c>
      <c r="AAV95" s="11">
        <f>G37</f>
        <v>24</v>
      </c>
      <c r="AAW95" s="11">
        <f>G21</f>
        <v>8</v>
      </c>
      <c r="AAX95" s="11">
        <f>G18</f>
        <v>5</v>
      </c>
      <c r="AAY95" s="12">
        <f>G24</f>
        <v>11</v>
      </c>
      <c r="AAZ95" s="75">
        <f>AAU95+AAV95+AAW95+AAX95+AAY95</f>
        <v>65</v>
      </c>
      <c r="ABA95" s="23"/>
      <c r="ABB95" s="10">
        <f>G30</f>
        <v>17</v>
      </c>
      <c r="ABC95" s="11">
        <f>G37</f>
        <v>24</v>
      </c>
      <c r="ABD95" s="11">
        <f>G23</f>
        <v>10</v>
      </c>
      <c r="ABE95" s="11">
        <f>G16</f>
        <v>3</v>
      </c>
      <c r="ABF95" s="12">
        <f>G24</f>
        <v>11</v>
      </c>
      <c r="ABG95" s="75">
        <f>ABB95+ABC95+ABD95+ABE95+ABF95</f>
        <v>65</v>
      </c>
      <c r="ABH95" s="23"/>
      <c r="ABI95" s="10">
        <f>G31</f>
        <v>18</v>
      </c>
      <c r="ABJ95" s="11">
        <f>G37</f>
        <v>24</v>
      </c>
      <c r="ABK95" s="11">
        <f>G20</f>
        <v>7</v>
      </c>
      <c r="ABL95" s="11">
        <f>G18</f>
        <v>5</v>
      </c>
      <c r="ABM95" s="12">
        <f>G24</f>
        <v>11</v>
      </c>
      <c r="ABN95" s="75">
        <f>ABI95+ABJ95+ABK95+ABL95+ABM95</f>
        <v>65</v>
      </c>
      <c r="ABO95" s="9"/>
      <c r="ABP95" s="336"/>
      <c r="ABQ95" s="5"/>
      <c r="ABR95" s="10">
        <f>G35</f>
        <v>22</v>
      </c>
      <c r="ABS95" s="11">
        <f>G31</f>
        <v>18</v>
      </c>
      <c r="ABT95" s="11">
        <f>G18</f>
        <v>5</v>
      </c>
      <c r="ABU95" s="11">
        <f>G19</f>
        <v>6</v>
      </c>
      <c r="ABV95" s="12">
        <f>G27</f>
        <v>14</v>
      </c>
      <c r="ABW95" s="75">
        <f>ABR95+ABS95+ABT95+ABU95+ABV95</f>
        <v>65</v>
      </c>
      <c r="ABX95" s="23"/>
      <c r="ABY95" s="10">
        <f>G37</f>
        <v>24</v>
      </c>
      <c r="ABZ95" s="11">
        <f>G31</f>
        <v>18</v>
      </c>
      <c r="ACA95" s="11">
        <f>G15</f>
        <v>2</v>
      </c>
      <c r="ACB95" s="11">
        <f>G19</f>
        <v>6</v>
      </c>
      <c r="ACC95" s="12">
        <f>G28</f>
        <v>15</v>
      </c>
      <c r="ACD95" s="75">
        <f>ABY95+ABZ95+ACA95+ACB95+ACC95</f>
        <v>65</v>
      </c>
      <c r="ACE95" s="23"/>
      <c r="ACF95" s="10">
        <f>G35</f>
        <v>22</v>
      </c>
      <c r="ACG95" s="11">
        <f>G31</f>
        <v>18</v>
      </c>
      <c r="ACH95" s="11">
        <f>G17</f>
        <v>4</v>
      </c>
      <c r="ACI95" s="11">
        <f>G19</f>
        <v>6</v>
      </c>
      <c r="ACJ95" s="12">
        <f>G28</f>
        <v>15</v>
      </c>
      <c r="ACK95" s="75">
        <f>ACF95+ACG95+ACH95+ACI95+ACJ95</f>
        <v>65</v>
      </c>
      <c r="ACL95" s="9"/>
      <c r="ACM95" s="336"/>
      <c r="ACN95" s="5"/>
      <c r="ACO95" s="10">
        <f>G35</f>
        <v>22</v>
      </c>
      <c r="ACP95" s="11">
        <f>G31</f>
        <v>18</v>
      </c>
      <c r="ACQ95" s="11">
        <f>G18</f>
        <v>5</v>
      </c>
      <c r="ACR95" s="11">
        <f>G24</f>
        <v>11</v>
      </c>
      <c r="ACS95" s="12">
        <f>G22</f>
        <v>9</v>
      </c>
      <c r="ACT95" s="75">
        <f>ACO95+ACP95+ACQ95+ACR95+ACS95</f>
        <v>65</v>
      </c>
      <c r="ACU95" s="23"/>
      <c r="ACV95" s="10">
        <f>G37</f>
        <v>24</v>
      </c>
      <c r="ACW95" s="11">
        <f>G31</f>
        <v>18</v>
      </c>
      <c r="ACX95" s="11">
        <f>G15</f>
        <v>2</v>
      </c>
      <c r="ACY95" s="11">
        <f>G24</f>
        <v>11</v>
      </c>
      <c r="ACZ95" s="12">
        <f>G23</f>
        <v>10</v>
      </c>
      <c r="ADA95" s="75">
        <f>ACV95+ACW95+ACX95+ACY95+ACZ95</f>
        <v>65</v>
      </c>
      <c r="ADB95" s="23"/>
      <c r="ADC95" s="10">
        <f>G35</f>
        <v>22</v>
      </c>
      <c r="ADD95" s="11">
        <f>G31</f>
        <v>18</v>
      </c>
      <c r="ADE95" s="11">
        <f>G17</f>
        <v>4</v>
      </c>
      <c r="ADF95" s="11">
        <f>G24</f>
        <v>11</v>
      </c>
      <c r="ADG95" s="12">
        <f>G23</f>
        <v>10</v>
      </c>
      <c r="ADH95" s="75">
        <f>ADC95+ADD95+ADE95+ADF95+ADG95</f>
        <v>65</v>
      </c>
      <c r="ADI95" s="9"/>
      <c r="ADJ95" s="336"/>
      <c r="ADK95" s="5"/>
      <c r="ADL95" s="10">
        <f>G38</f>
        <v>25</v>
      </c>
      <c r="ADM95" s="11">
        <f>G31</f>
        <v>18</v>
      </c>
      <c r="ADN95" s="11">
        <f>G20</f>
        <v>7</v>
      </c>
      <c r="ADO95" s="11">
        <f>G24</f>
        <v>11</v>
      </c>
      <c r="ADP95" s="12">
        <f>G17</f>
        <v>4</v>
      </c>
      <c r="ADQ95" s="75">
        <f>ADL95+ADM95+ADN95+ADO95+ADP95</f>
        <v>65</v>
      </c>
      <c r="ADR95" s="23"/>
      <c r="ADS95" s="10">
        <f>G35</f>
        <v>22</v>
      </c>
      <c r="ADT95" s="11">
        <f>G31</f>
        <v>18</v>
      </c>
      <c r="ADU95" s="11">
        <f>G22</f>
        <v>9</v>
      </c>
      <c r="ADV95" s="11">
        <f>G24</f>
        <v>11</v>
      </c>
      <c r="ADW95" s="12">
        <f>G18</f>
        <v>5</v>
      </c>
      <c r="ADX95" s="75">
        <f>ADS95+ADT95+ADU95+ADV95+ADW95</f>
        <v>65</v>
      </c>
      <c r="ADY95" s="23"/>
      <c r="ADZ95" s="10">
        <f>G37</f>
        <v>24</v>
      </c>
      <c r="AEA95" s="11">
        <f>G31</f>
        <v>18</v>
      </c>
      <c r="AEB95" s="11">
        <f>G20</f>
        <v>7</v>
      </c>
      <c r="AEC95" s="11">
        <f>G24</f>
        <v>11</v>
      </c>
      <c r="AED95" s="12">
        <f>G18</f>
        <v>5</v>
      </c>
      <c r="AEE95" s="75">
        <f>ADZ95+AEA95+AEB95+AEC95+AED95</f>
        <v>65</v>
      </c>
      <c r="AEF95" s="9"/>
      <c r="AEG95" s="336"/>
      <c r="AEH95" s="5"/>
      <c r="AEI95" s="10">
        <f>G37</f>
        <v>24</v>
      </c>
      <c r="AEJ95" s="11">
        <f>G31</f>
        <v>18</v>
      </c>
      <c r="AEK95" s="11">
        <f>G23</f>
        <v>10</v>
      </c>
      <c r="AEL95" s="11">
        <f>G15</f>
        <v>2</v>
      </c>
      <c r="AEM95" s="12">
        <f>G24</f>
        <v>11</v>
      </c>
      <c r="AEN95" s="75">
        <f>AEI95+AEJ95+AEK95+AEL95+AEM95</f>
        <v>65</v>
      </c>
      <c r="AEO95" s="23"/>
      <c r="AEP95" s="10">
        <f>G38</f>
        <v>25</v>
      </c>
      <c r="AEQ95" s="11">
        <f>G31</f>
        <v>18</v>
      </c>
      <c r="AER95" s="11">
        <f>G20</f>
        <v>7</v>
      </c>
      <c r="AES95" s="11">
        <f>G17</f>
        <v>4</v>
      </c>
      <c r="AET95" s="12">
        <f>G24</f>
        <v>11</v>
      </c>
      <c r="AEU95" s="75">
        <f>AEP95+AEQ95+AER95+AES95+AET95</f>
        <v>65</v>
      </c>
      <c r="AEV95" s="23"/>
      <c r="AEW95" s="10">
        <f>G38</f>
        <v>25</v>
      </c>
      <c r="AEX95" s="11">
        <f>G31</f>
        <v>18</v>
      </c>
      <c r="AEY95" s="11">
        <f>G22</f>
        <v>9</v>
      </c>
      <c r="AEZ95" s="11">
        <f>G15</f>
        <v>2</v>
      </c>
      <c r="AFA95" s="12">
        <f>G24</f>
        <v>11</v>
      </c>
      <c r="AFB95" s="75">
        <f>AEW95+AEX95+AEY95+AEZ95+AFA95</f>
        <v>65</v>
      </c>
      <c r="AFC95" s="9"/>
      <c r="AFD95" s="336"/>
      <c r="AFE95" s="5"/>
      <c r="AFF95" s="10">
        <f>G37</f>
        <v>24</v>
      </c>
      <c r="AFG95" s="11">
        <f>G31</f>
        <v>18</v>
      </c>
      <c r="AFH95" s="11">
        <f>G19</f>
        <v>6</v>
      </c>
      <c r="AFI95" s="11">
        <f>G15</f>
        <v>2</v>
      </c>
      <c r="AFJ95" s="12">
        <f>G28</f>
        <v>15</v>
      </c>
      <c r="AFK95" s="75">
        <f>AFF95+AFG95+AFH95+AFI95+AFJ95</f>
        <v>65</v>
      </c>
      <c r="AFL95" s="23"/>
      <c r="AFM95" s="10">
        <f>G38</f>
        <v>25</v>
      </c>
      <c r="AFN95" s="11">
        <f>G31</f>
        <v>18</v>
      </c>
      <c r="AFO95" s="11">
        <f>G19</f>
        <v>6</v>
      </c>
      <c r="AFP95" s="11">
        <f>G17</f>
        <v>4</v>
      </c>
      <c r="AFQ95" s="12">
        <f>G25</f>
        <v>12</v>
      </c>
      <c r="AFR95" s="75">
        <f>AFM95+AFN95+AFO95+AFP95+AFQ95</f>
        <v>65</v>
      </c>
      <c r="AFS95" s="23"/>
      <c r="AFT95" s="10">
        <f>G38</f>
        <v>25</v>
      </c>
      <c r="AFU95" s="11">
        <f>G31</f>
        <v>18</v>
      </c>
      <c r="AFV95" s="11">
        <f>G19</f>
        <v>6</v>
      </c>
      <c r="AFW95" s="11">
        <f>G15</f>
        <v>2</v>
      </c>
      <c r="AFX95" s="12">
        <f>G27</f>
        <v>14</v>
      </c>
      <c r="AFY95" s="75">
        <f>AFT95+AFU95+AFV95+AFW95+AFX95</f>
        <v>65</v>
      </c>
      <c r="AFZ95" s="9"/>
      <c r="AGA95" s="336"/>
    </row>
    <row r="96" spans="1:859" x14ac:dyDescent="0.2">
      <c r="A96" s="22"/>
      <c r="B96" s="22"/>
      <c r="C96" s="22"/>
      <c r="D96" s="336"/>
      <c r="E96" s="343"/>
      <c r="F96" s="336"/>
      <c r="G96" s="336"/>
      <c r="H96" s="336"/>
      <c r="I96" s="5"/>
      <c r="J96" s="10">
        <f>G35</f>
        <v>22</v>
      </c>
      <c r="K96" s="11">
        <f>G18</f>
        <v>5</v>
      </c>
      <c r="L96" s="11">
        <f>G32</f>
        <v>19</v>
      </c>
      <c r="M96" s="11">
        <f>G21</f>
        <v>8</v>
      </c>
      <c r="N96" s="12">
        <f>G24</f>
        <v>11</v>
      </c>
      <c r="O96" s="75">
        <f>J96+K96+L96+M96+N96</f>
        <v>65</v>
      </c>
      <c r="P96" s="23"/>
      <c r="Q96" s="10">
        <f>G37</f>
        <v>24</v>
      </c>
      <c r="R96" s="11">
        <f>G15</f>
        <v>2</v>
      </c>
      <c r="S96" s="11">
        <f>G33</f>
        <v>20</v>
      </c>
      <c r="T96" s="11">
        <f>G21</f>
        <v>8</v>
      </c>
      <c r="U96" s="12">
        <f>G24</f>
        <v>11</v>
      </c>
      <c r="V96" s="75">
        <f>Q96+R96+S96+T96+U96</f>
        <v>65</v>
      </c>
      <c r="W96" s="23"/>
      <c r="X96" s="10">
        <f>G35</f>
        <v>22</v>
      </c>
      <c r="Y96" s="11">
        <f>G17</f>
        <v>4</v>
      </c>
      <c r="Z96" s="11">
        <f>G33</f>
        <v>20</v>
      </c>
      <c r="AA96" s="11">
        <f>G21</f>
        <v>8</v>
      </c>
      <c r="AB96" s="12">
        <f>G24</f>
        <v>11</v>
      </c>
      <c r="AC96" s="75">
        <f>X96+Y96+Z96+AA96+AB96</f>
        <v>65</v>
      </c>
      <c r="AD96" s="9"/>
      <c r="AE96" s="336"/>
      <c r="AF96" s="5"/>
      <c r="AG96" s="10">
        <f>G25</f>
        <v>12</v>
      </c>
      <c r="AH96" s="11">
        <f>G33</f>
        <v>20</v>
      </c>
      <c r="AI96" s="11">
        <f>G22</f>
        <v>9</v>
      </c>
      <c r="AJ96" s="11">
        <f>G16</f>
        <v>3</v>
      </c>
      <c r="AK96" s="12">
        <f>G34</f>
        <v>21</v>
      </c>
      <c r="AL96" s="75">
        <f>AG96+AH96+AI96+AJ96+AK96</f>
        <v>65</v>
      </c>
      <c r="AM96" s="23"/>
      <c r="AN96" s="10">
        <f>G27</f>
        <v>14</v>
      </c>
      <c r="AO96" s="11">
        <f>G30</f>
        <v>17</v>
      </c>
      <c r="AP96" s="11">
        <f>G23</f>
        <v>10</v>
      </c>
      <c r="AQ96" s="11">
        <f>G16</f>
        <v>3</v>
      </c>
      <c r="AR96" s="12">
        <f>G34</f>
        <v>21</v>
      </c>
      <c r="AS96" s="75">
        <f>AN96+AO96+AP96+AQ96+AR96</f>
        <v>65</v>
      </c>
      <c r="AT96" s="23"/>
      <c r="AU96" s="10">
        <f>G25</f>
        <v>12</v>
      </c>
      <c r="AV96" s="11">
        <f>G32</f>
        <v>19</v>
      </c>
      <c r="AW96" s="11">
        <f>G23</f>
        <v>10</v>
      </c>
      <c r="AX96" s="11">
        <f>G16</f>
        <v>3</v>
      </c>
      <c r="AY96" s="12">
        <f>G34</f>
        <v>21</v>
      </c>
      <c r="AZ96" s="75">
        <f>AU96+AV96+AW96+AX96+AY96</f>
        <v>65</v>
      </c>
      <c r="BA96" s="9"/>
      <c r="BB96" s="336"/>
      <c r="BC96" s="5"/>
      <c r="BD96" s="10">
        <f>G35</f>
        <v>22</v>
      </c>
      <c r="BE96" s="11">
        <f>G18</f>
        <v>5</v>
      </c>
      <c r="BF96" s="11">
        <f>G27</f>
        <v>14</v>
      </c>
      <c r="BG96" s="11">
        <f>G21</f>
        <v>8</v>
      </c>
      <c r="BH96" s="12">
        <f>G29</f>
        <v>16</v>
      </c>
      <c r="BI96" s="75">
        <f>BD96+BE96+BF96+BG96+BH96</f>
        <v>65</v>
      </c>
      <c r="BJ96" s="23"/>
      <c r="BK96" s="10">
        <f>G37</f>
        <v>24</v>
      </c>
      <c r="BL96" s="11">
        <f>G15</f>
        <v>2</v>
      </c>
      <c r="BM96" s="11">
        <f>G28</f>
        <v>15</v>
      </c>
      <c r="BN96" s="11">
        <f>G21</f>
        <v>8</v>
      </c>
      <c r="BO96" s="12">
        <f>G29</f>
        <v>16</v>
      </c>
      <c r="BP96" s="75">
        <f>BK96+BL96+BM96+BN96+BO96</f>
        <v>65</v>
      </c>
      <c r="BQ96" s="23"/>
      <c r="BR96" s="10">
        <f>G35</f>
        <v>22</v>
      </c>
      <c r="BS96" s="11">
        <f>G17</f>
        <v>4</v>
      </c>
      <c r="BT96" s="11">
        <f>G28</f>
        <v>15</v>
      </c>
      <c r="BU96" s="11">
        <f>G21</f>
        <v>8</v>
      </c>
      <c r="BV96" s="12">
        <f>G29</f>
        <v>16</v>
      </c>
      <c r="BW96" s="75">
        <f>BR96+BS96+BT96+BU96+BV96</f>
        <v>65</v>
      </c>
      <c r="BX96" s="9"/>
      <c r="BY96" s="336"/>
      <c r="BZ96" s="5"/>
      <c r="CA96" s="10">
        <f>G30</f>
        <v>17</v>
      </c>
      <c r="CB96" s="11">
        <f>G28</f>
        <v>15</v>
      </c>
      <c r="CC96" s="11">
        <f>G22</f>
        <v>9</v>
      </c>
      <c r="CD96" s="11">
        <f>G16</f>
        <v>3</v>
      </c>
      <c r="CE96" s="12">
        <f>G34</f>
        <v>21</v>
      </c>
      <c r="CF96" s="75">
        <f>CA96+CB96+CC96+CD96+CE96</f>
        <v>65</v>
      </c>
      <c r="CG96" s="23"/>
      <c r="CH96" s="10">
        <f>G32</f>
        <v>19</v>
      </c>
      <c r="CI96" s="11">
        <f>G25</f>
        <v>12</v>
      </c>
      <c r="CJ96" s="11">
        <f>G23</f>
        <v>10</v>
      </c>
      <c r="CK96" s="11">
        <f>G16</f>
        <v>3</v>
      </c>
      <c r="CL96" s="12">
        <f>G34</f>
        <v>21</v>
      </c>
      <c r="CM96" s="75">
        <f>CH96+CI96+CJ96+CK96+CL96</f>
        <v>65</v>
      </c>
      <c r="CN96" s="23"/>
      <c r="CO96" s="10">
        <f>G30</f>
        <v>17</v>
      </c>
      <c r="CP96" s="11">
        <f>G27</f>
        <v>14</v>
      </c>
      <c r="CQ96" s="11">
        <f>G23</f>
        <v>10</v>
      </c>
      <c r="CR96" s="11">
        <f>G16</f>
        <v>3</v>
      </c>
      <c r="CS96" s="12">
        <f>G34</f>
        <v>21</v>
      </c>
      <c r="CT96" s="75">
        <f>CO96+CP96+CQ96+CR96+CS96</f>
        <v>65</v>
      </c>
      <c r="CU96" s="9"/>
      <c r="CV96" s="336"/>
      <c r="CW96" s="5"/>
      <c r="CX96" s="10">
        <f>G33</f>
        <v>20</v>
      </c>
      <c r="CY96" s="11">
        <f>G24</f>
        <v>11</v>
      </c>
      <c r="CZ96" s="11">
        <f>G22</f>
        <v>9</v>
      </c>
      <c r="DA96" s="11">
        <f>G35</f>
        <v>22</v>
      </c>
      <c r="DB96" s="12">
        <f>G16</f>
        <v>3</v>
      </c>
      <c r="DC96" s="75">
        <f>CX96+CY96+CZ96+DA96+DB96</f>
        <v>65</v>
      </c>
      <c r="DD96" s="23"/>
      <c r="DE96" s="10">
        <f>G30</f>
        <v>17</v>
      </c>
      <c r="DF96" s="11">
        <f>G24</f>
        <v>11</v>
      </c>
      <c r="DG96" s="11">
        <f>G23</f>
        <v>10</v>
      </c>
      <c r="DH96" s="11">
        <f>G37</f>
        <v>24</v>
      </c>
      <c r="DI96" s="12">
        <f>G16</f>
        <v>3</v>
      </c>
      <c r="DJ96" s="75">
        <f>DE96+DF96+DG96+DH96+DI96</f>
        <v>65</v>
      </c>
      <c r="DK96" s="23"/>
      <c r="DL96" s="10">
        <f>G32</f>
        <v>19</v>
      </c>
      <c r="DM96" s="11">
        <f>G24</f>
        <v>11</v>
      </c>
      <c r="DN96" s="11">
        <f>G23</f>
        <v>10</v>
      </c>
      <c r="DO96" s="11">
        <f>G35</f>
        <v>22</v>
      </c>
      <c r="DP96" s="12">
        <f>G16</f>
        <v>3</v>
      </c>
      <c r="DQ96" s="75">
        <f>DL96+DM96+DN96+DO96+DP96</f>
        <v>65</v>
      </c>
      <c r="DR96" s="9"/>
      <c r="DS96" s="336"/>
      <c r="DT96" s="5"/>
      <c r="DU96" s="10">
        <f>G31</f>
        <v>18</v>
      </c>
      <c r="DV96" s="11">
        <f>G20</f>
        <v>7</v>
      </c>
      <c r="DW96" s="11">
        <f>G27</f>
        <v>14</v>
      </c>
      <c r="DX96" s="11">
        <f>G34</f>
        <v>21</v>
      </c>
      <c r="DY96" s="12">
        <f>G18</f>
        <v>5</v>
      </c>
      <c r="DZ96" s="75">
        <f>DU96+DV96+DW96+DX96+DY96</f>
        <v>65</v>
      </c>
      <c r="EA96" s="23"/>
      <c r="EB96" s="10">
        <f>G31</f>
        <v>18</v>
      </c>
      <c r="EC96" s="11">
        <f>G22</f>
        <v>9</v>
      </c>
      <c r="ED96" s="11">
        <f>G28</f>
        <v>15</v>
      </c>
      <c r="EE96" s="11">
        <f>G34</f>
        <v>21</v>
      </c>
      <c r="EF96" s="12">
        <f>G15</f>
        <v>2</v>
      </c>
      <c r="EG96" s="75">
        <f>EB96+EC96+ED96+EE96+EF96</f>
        <v>65</v>
      </c>
      <c r="EH96" s="23"/>
      <c r="EI96" s="10">
        <f>G31</f>
        <v>18</v>
      </c>
      <c r="EJ96" s="11">
        <f>G20</f>
        <v>7</v>
      </c>
      <c r="EK96" s="11">
        <f>G28</f>
        <v>15</v>
      </c>
      <c r="EL96" s="11">
        <f>G34</f>
        <v>21</v>
      </c>
      <c r="EM96" s="12">
        <f>G17</f>
        <v>4</v>
      </c>
      <c r="EN96" s="75">
        <f>EI96+EJ96+EK96+EL96+EM96</f>
        <v>65</v>
      </c>
      <c r="EO96" s="9"/>
      <c r="EP96" s="336"/>
      <c r="EQ96" s="5"/>
      <c r="ER96" s="10">
        <f>G35</f>
        <v>22</v>
      </c>
      <c r="ES96" s="11">
        <f>G28</f>
        <v>15</v>
      </c>
      <c r="ET96" s="11">
        <f>G22</f>
        <v>9</v>
      </c>
      <c r="EU96" s="11">
        <f>G16</f>
        <v>3</v>
      </c>
      <c r="EV96" s="12">
        <f>G29</f>
        <v>16</v>
      </c>
      <c r="EW96" s="75">
        <f>ER96+ES96+ET96+EU96+EV96</f>
        <v>65</v>
      </c>
      <c r="EX96" s="23"/>
      <c r="EY96" s="10">
        <f>G37</f>
        <v>24</v>
      </c>
      <c r="EZ96" s="11">
        <f>G25</f>
        <v>12</v>
      </c>
      <c r="FA96" s="11">
        <f>G23</f>
        <v>10</v>
      </c>
      <c r="FB96" s="11">
        <f>G16</f>
        <v>3</v>
      </c>
      <c r="FC96" s="12">
        <f>G29</f>
        <v>16</v>
      </c>
      <c r="FD96" s="75">
        <f>EY96+EZ96+FA96+FB96+FC96</f>
        <v>65</v>
      </c>
      <c r="FE96" s="23"/>
      <c r="FF96" s="10">
        <f>G35</f>
        <v>22</v>
      </c>
      <c r="FG96" s="11">
        <f>G27</f>
        <v>14</v>
      </c>
      <c r="FH96" s="11">
        <f>G23</f>
        <v>10</v>
      </c>
      <c r="FI96" s="11">
        <f>G16</f>
        <v>3</v>
      </c>
      <c r="FJ96" s="12">
        <f>G29</f>
        <v>16</v>
      </c>
      <c r="FK96" s="75">
        <f>FF96+FG96+FH96+FI96+FJ96</f>
        <v>65</v>
      </c>
      <c r="FL96" s="9"/>
      <c r="FM96" s="336"/>
      <c r="FN96" s="5"/>
      <c r="FO96" s="10">
        <f>G35</f>
        <v>22</v>
      </c>
      <c r="FP96" s="11">
        <f>G18</f>
        <v>5</v>
      </c>
      <c r="FQ96" s="11">
        <f>G22</f>
        <v>9</v>
      </c>
      <c r="FR96" s="11">
        <f>G26</f>
        <v>13</v>
      </c>
      <c r="FS96" s="12">
        <f>G29</f>
        <v>16</v>
      </c>
      <c r="FT96" s="75">
        <f>FO96+FP96+FQ96+FR96+FS96</f>
        <v>65</v>
      </c>
      <c r="FU96" s="23"/>
      <c r="FV96" s="10">
        <f>G37</f>
        <v>24</v>
      </c>
      <c r="FW96" s="11">
        <f>G15</f>
        <v>2</v>
      </c>
      <c r="FX96" s="11">
        <f>G23</f>
        <v>10</v>
      </c>
      <c r="FY96" s="11">
        <f>G26</f>
        <v>13</v>
      </c>
      <c r="FZ96" s="12">
        <f>G29</f>
        <v>16</v>
      </c>
      <c r="GA96" s="75">
        <f>FV96+FW96+FX96+FY96+FZ96</f>
        <v>65</v>
      </c>
      <c r="GB96" s="23"/>
      <c r="GC96" s="10">
        <f>G35</f>
        <v>22</v>
      </c>
      <c r="GD96" s="11">
        <f>G17</f>
        <v>4</v>
      </c>
      <c r="GE96" s="11">
        <f>G23</f>
        <v>10</v>
      </c>
      <c r="GF96" s="11">
        <f>G26</f>
        <v>13</v>
      </c>
      <c r="GG96" s="12">
        <f>G29</f>
        <v>16</v>
      </c>
      <c r="GH96" s="75">
        <f>GC96+GD96+GE96+GF96+GG96</f>
        <v>65</v>
      </c>
      <c r="GI96" s="9"/>
      <c r="GJ96" s="336"/>
      <c r="GK96" s="5"/>
      <c r="GL96" s="10">
        <f>G36</f>
        <v>23</v>
      </c>
      <c r="GM96" s="11">
        <f>G25</f>
        <v>12</v>
      </c>
      <c r="GN96" s="11">
        <f>G22</f>
        <v>9</v>
      </c>
      <c r="GO96" s="11">
        <f>G29</f>
        <v>16</v>
      </c>
      <c r="GP96" s="12">
        <f>G18</f>
        <v>5</v>
      </c>
      <c r="GQ96" s="75">
        <f>GL96+GM96+GN96+GO96+GP96</f>
        <v>65</v>
      </c>
      <c r="GR96" s="23"/>
      <c r="GS96" s="10">
        <f>G36</f>
        <v>23</v>
      </c>
      <c r="GT96" s="11">
        <f>G27</f>
        <v>14</v>
      </c>
      <c r="GU96" s="11">
        <f>G23</f>
        <v>10</v>
      </c>
      <c r="GV96" s="11">
        <f>G29</f>
        <v>16</v>
      </c>
      <c r="GW96" s="12">
        <f>G15</f>
        <v>2</v>
      </c>
      <c r="GX96" s="75">
        <f>GS96+GT96+GU96+GV96+GW96</f>
        <v>65</v>
      </c>
      <c r="GY96" s="23"/>
      <c r="GZ96" s="10">
        <f>G36</f>
        <v>23</v>
      </c>
      <c r="HA96" s="11">
        <f>G25</f>
        <v>12</v>
      </c>
      <c r="HB96" s="11">
        <f>G23</f>
        <v>10</v>
      </c>
      <c r="HC96" s="11">
        <f>G29</f>
        <v>16</v>
      </c>
      <c r="HD96" s="12">
        <f>G17</f>
        <v>4</v>
      </c>
      <c r="HE96" s="75">
        <f>GZ96+HA96+HB96+HC96+HD96</f>
        <v>65</v>
      </c>
      <c r="HF96" s="9"/>
      <c r="HG96" s="336"/>
      <c r="HH96" s="5"/>
      <c r="HI96" s="10">
        <f>G30</f>
        <v>17</v>
      </c>
      <c r="HJ96" s="11">
        <f>G23</f>
        <v>10</v>
      </c>
      <c r="HK96" s="11">
        <f>G27</f>
        <v>14</v>
      </c>
      <c r="HL96" s="11">
        <f>G16</f>
        <v>3</v>
      </c>
      <c r="HM96" s="12">
        <f>G34</f>
        <v>21</v>
      </c>
      <c r="HN96" s="75">
        <f>HI96+HJ96+HK96+HL96+HM96</f>
        <v>65</v>
      </c>
      <c r="HO96" s="23"/>
      <c r="HP96" s="10">
        <f>G32</f>
        <v>19</v>
      </c>
      <c r="HQ96" s="11">
        <f>G20</f>
        <v>7</v>
      </c>
      <c r="HR96" s="11">
        <f>G28</f>
        <v>15</v>
      </c>
      <c r="HS96" s="11">
        <f>G16</f>
        <v>3</v>
      </c>
      <c r="HT96" s="12">
        <f>G34</f>
        <v>21</v>
      </c>
      <c r="HU96" s="75">
        <f>HP96+HQ96+HR96+HS96+HT96</f>
        <v>65</v>
      </c>
      <c r="HV96" s="23"/>
      <c r="HW96" s="10">
        <f>G30</f>
        <v>17</v>
      </c>
      <c r="HX96" s="11">
        <f>G22</f>
        <v>9</v>
      </c>
      <c r="HY96" s="11">
        <f>G28</f>
        <v>15</v>
      </c>
      <c r="HZ96" s="11">
        <f>G16</f>
        <v>3</v>
      </c>
      <c r="IA96" s="12">
        <f>G34</f>
        <v>21</v>
      </c>
      <c r="IB96" s="75">
        <f>HW96+HX96+HY96+HZ96+IA96</f>
        <v>65</v>
      </c>
      <c r="IC96" s="9"/>
      <c r="ID96" s="336"/>
      <c r="IE96" s="5"/>
      <c r="IF96" s="10">
        <f>G36</f>
        <v>23</v>
      </c>
      <c r="IG96" s="11">
        <f>G30</f>
        <v>17</v>
      </c>
      <c r="IH96" s="11">
        <f>G22</f>
        <v>9</v>
      </c>
      <c r="II96" s="11">
        <f>G24</f>
        <v>11</v>
      </c>
      <c r="IJ96" s="12">
        <f>G18</f>
        <v>5</v>
      </c>
      <c r="IK96" s="75">
        <f>IF96+IG96+IH96+II96+IJ96</f>
        <v>65</v>
      </c>
      <c r="IL96" s="23"/>
      <c r="IM96" s="10">
        <f>G36</f>
        <v>23</v>
      </c>
      <c r="IN96" s="11">
        <f>G32</f>
        <v>19</v>
      </c>
      <c r="IO96" s="11">
        <f>G23</f>
        <v>10</v>
      </c>
      <c r="IP96" s="11">
        <f>G24</f>
        <v>11</v>
      </c>
      <c r="IQ96" s="12">
        <f>G15</f>
        <v>2</v>
      </c>
      <c r="IR96" s="75">
        <f>IM96+IN96+IO96+IP96+IQ96</f>
        <v>65</v>
      </c>
      <c r="IS96" s="23"/>
      <c r="IT96" s="10">
        <f>G36</f>
        <v>23</v>
      </c>
      <c r="IU96" s="11">
        <f>G30</f>
        <v>17</v>
      </c>
      <c r="IV96" s="11">
        <f>G23</f>
        <v>10</v>
      </c>
      <c r="IW96" s="11">
        <f>G24</f>
        <v>11</v>
      </c>
      <c r="IX96" s="12">
        <f>G17</f>
        <v>4</v>
      </c>
      <c r="IY96" s="75">
        <f>IT96+IU96+IV96+IW96+IX96</f>
        <v>65</v>
      </c>
      <c r="IZ96" s="9"/>
      <c r="JA96" s="336"/>
      <c r="JB96" s="5"/>
      <c r="JC96" s="10">
        <f>G35</f>
        <v>22</v>
      </c>
      <c r="JD96" s="11">
        <f>G18</f>
        <v>5</v>
      </c>
      <c r="JE96" s="11">
        <f>G22</f>
        <v>9</v>
      </c>
      <c r="JF96" s="11">
        <f>G31</f>
        <v>18</v>
      </c>
      <c r="JG96" s="12">
        <f>G24</f>
        <v>11</v>
      </c>
      <c r="JH96" s="75">
        <f>JC96+JD96+JE96+JF96+JG96</f>
        <v>65</v>
      </c>
      <c r="JI96" s="23"/>
      <c r="JJ96" s="10">
        <f>G37</f>
        <v>24</v>
      </c>
      <c r="JK96" s="11">
        <f>G15</f>
        <v>2</v>
      </c>
      <c r="JL96" s="11">
        <f>G23</f>
        <v>10</v>
      </c>
      <c r="JM96" s="11">
        <f>G31</f>
        <v>18</v>
      </c>
      <c r="JN96" s="12">
        <f>G24</f>
        <v>11</v>
      </c>
      <c r="JO96" s="75">
        <f>JJ96+JK96+JL96+JM96+JN96</f>
        <v>65</v>
      </c>
      <c r="JP96" s="23"/>
      <c r="JQ96" s="10">
        <f>G35</f>
        <v>22</v>
      </c>
      <c r="JR96" s="11">
        <f>G17</f>
        <v>4</v>
      </c>
      <c r="JS96" s="11">
        <f>G23</f>
        <v>10</v>
      </c>
      <c r="JT96" s="11">
        <f>G31</f>
        <v>18</v>
      </c>
      <c r="JU96" s="12">
        <f>G24</f>
        <v>11</v>
      </c>
      <c r="JV96" s="75">
        <f>JQ96+JR96+JS96+JT96+JU96</f>
        <v>65</v>
      </c>
      <c r="JW96" s="9"/>
      <c r="JX96" s="336"/>
      <c r="JY96" s="5"/>
      <c r="JZ96" s="10">
        <f>G25</f>
        <v>12</v>
      </c>
      <c r="KA96" s="11">
        <f>G23</f>
        <v>10</v>
      </c>
      <c r="KB96" s="11">
        <f>G32</f>
        <v>19</v>
      </c>
      <c r="KC96" s="11">
        <f>G16</f>
        <v>3</v>
      </c>
      <c r="KD96" s="12">
        <f>G34</f>
        <v>21</v>
      </c>
      <c r="KE96" s="75">
        <f>JZ96+KA96+KB96+KC96+KD96</f>
        <v>65</v>
      </c>
      <c r="KF96" s="23"/>
      <c r="KG96" s="10">
        <f>G27</f>
        <v>14</v>
      </c>
      <c r="KH96" s="11">
        <f>G20</f>
        <v>7</v>
      </c>
      <c r="KI96" s="11">
        <f>G33</f>
        <v>20</v>
      </c>
      <c r="KJ96" s="11">
        <f>G16</f>
        <v>3</v>
      </c>
      <c r="KK96" s="12">
        <f>G34</f>
        <v>21</v>
      </c>
      <c r="KL96" s="75">
        <f>KG96+KH96+KI96+KJ96+KK96</f>
        <v>65</v>
      </c>
      <c r="KM96" s="23"/>
      <c r="KN96" s="10">
        <f>G25</f>
        <v>12</v>
      </c>
      <c r="KO96" s="11">
        <f>G22</f>
        <v>9</v>
      </c>
      <c r="KP96" s="11">
        <f>G33</f>
        <v>20</v>
      </c>
      <c r="KQ96" s="11">
        <f>G16</f>
        <v>3</v>
      </c>
      <c r="KR96" s="12">
        <f>G34</f>
        <v>21</v>
      </c>
      <c r="KS96" s="75">
        <f>KN96+KO96+KP96+KQ96+KR96</f>
        <v>65</v>
      </c>
      <c r="KT96" s="9"/>
      <c r="KU96" s="336"/>
      <c r="KV96" s="5"/>
      <c r="KW96" s="10">
        <f>G23</f>
        <v>10</v>
      </c>
      <c r="KX96" s="11">
        <f>G29</f>
        <v>16</v>
      </c>
      <c r="KY96" s="388">
        <f>G27</f>
        <v>14</v>
      </c>
      <c r="KZ96" s="11">
        <f>G35</f>
        <v>22</v>
      </c>
      <c r="LA96" s="12">
        <f>G16</f>
        <v>3</v>
      </c>
      <c r="LB96" s="75">
        <f>KW96+KX96+KY96+KZ96+LA96</f>
        <v>65</v>
      </c>
      <c r="LC96" s="23"/>
      <c r="LD96" s="10">
        <f>G20</f>
        <v>7</v>
      </c>
      <c r="LE96" s="11">
        <f>G29</f>
        <v>16</v>
      </c>
      <c r="LF96" s="11">
        <f>G28</f>
        <v>15</v>
      </c>
      <c r="LG96" s="11">
        <f>G37</f>
        <v>24</v>
      </c>
      <c r="LH96" s="12">
        <f>G16</f>
        <v>3</v>
      </c>
      <c r="LI96" s="75">
        <f>LD96+LE96+LF96+LG96+LH96</f>
        <v>65</v>
      </c>
      <c r="LJ96" s="23"/>
      <c r="LK96" s="10">
        <f>G22</f>
        <v>9</v>
      </c>
      <c r="LL96" s="11">
        <f>G29</f>
        <v>16</v>
      </c>
      <c r="LM96" s="11">
        <f>G28</f>
        <v>15</v>
      </c>
      <c r="LN96" s="11">
        <f>G35</f>
        <v>22</v>
      </c>
      <c r="LO96" s="12">
        <f>G16</f>
        <v>3</v>
      </c>
      <c r="LP96" s="75">
        <f>LK96+LL96+LM96+LN96+LO96</f>
        <v>65</v>
      </c>
      <c r="LQ96" s="9"/>
      <c r="LR96" s="336"/>
      <c r="LS96" s="5"/>
      <c r="LT96" s="10">
        <f>G33</f>
        <v>20</v>
      </c>
      <c r="LU96" s="11">
        <f>G19</f>
        <v>6</v>
      </c>
      <c r="LV96" s="11">
        <f>G27</f>
        <v>14</v>
      </c>
      <c r="LW96" s="11">
        <f>G35</f>
        <v>22</v>
      </c>
      <c r="LX96" s="12">
        <f>G16</f>
        <v>3</v>
      </c>
      <c r="LY96" s="75">
        <f>LT96+LU96+LV96+LW96+LX96</f>
        <v>65</v>
      </c>
      <c r="LZ96" s="23"/>
      <c r="MA96" s="10">
        <f>G30</f>
        <v>17</v>
      </c>
      <c r="MB96" s="11">
        <f>G19</f>
        <v>6</v>
      </c>
      <c r="MC96" s="11">
        <f>G28</f>
        <v>15</v>
      </c>
      <c r="MD96" s="11">
        <f>G37</f>
        <v>24</v>
      </c>
      <c r="ME96" s="12">
        <f>G16</f>
        <v>3</v>
      </c>
      <c r="MF96" s="75">
        <f>MA96+MB96+MC96+MD96+ME96</f>
        <v>65</v>
      </c>
      <c r="MG96" s="23"/>
      <c r="MH96" s="10">
        <f>G32</f>
        <v>19</v>
      </c>
      <c r="MI96" s="11">
        <f>G19</f>
        <v>6</v>
      </c>
      <c r="MJ96" s="11">
        <f>G28</f>
        <v>15</v>
      </c>
      <c r="MK96" s="11">
        <f>G35</f>
        <v>22</v>
      </c>
      <c r="ML96" s="12">
        <f>G16</f>
        <v>3</v>
      </c>
      <c r="MM96" s="75">
        <f>MH96+MI96+MJ96+MK96+ML96</f>
        <v>65</v>
      </c>
      <c r="MN96" s="9"/>
      <c r="MO96" s="336"/>
      <c r="MP96" s="5"/>
      <c r="MQ96" s="10">
        <f>G35</f>
        <v>22</v>
      </c>
      <c r="MR96" s="11">
        <f>G33</f>
        <v>20</v>
      </c>
      <c r="MS96" s="11">
        <f>G27</f>
        <v>14</v>
      </c>
      <c r="MT96" s="11">
        <f>G16</f>
        <v>3</v>
      </c>
      <c r="MU96" s="12">
        <f>G19</f>
        <v>6</v>
      </c>
      <c r="MV96" s="75">
        <f>MQ96+MR96+MS96+MT96+MU96</f>
        <v>65</v>
      </c>
      <c r="MW96" s="23"/>
      <c r="MX96" s="10">
        <f>G37</f>
        <v>24</v>
      </c>
      <c r="MY96" s="11">
        <f>G30</f>
        <v>17</v>
      </c>
      <c r="MZ96" s="11">
        <f>G28</f>
        <v>15</v>
      </c>
      <c r="NA96" s="11">
        <f>G16</f>
        <v>3</v>
      </c>
      <c r="NB96" s="12">
        <f>G19</f>
        <v>6</v>
      </c>
      <c r="NC96" s="75">
        <f>MX96+MY96+MZ96+NA96+NB96</f>
        <v>65</v>
      </c>
      <c r="ND96" s="23"/>
      <c r="NE96" s="10">
        <f>G35</f>
        <v>22</v>
      </c>
      <c r="NF96" s="11">
        <f>G32</f>
        <v>19</v>
      </c>
      <c r="NG96" s="11">
        <f>G28</f>
        <v>15</v>
      </c>
      <c r="NH96" s="11">
        <f>G16</f>
        <v>3</v>
      </c>
      <c r="NI96" s="12">
        <f>G19</f>
        <v>6</v>
      </c>
      <c r="NJ96" s="75">
        <f>NE96+NF96+NG96+NH96+NI96</f>
        <v>65</v>
      </c>
      <c r="NK96" s="9"/>
      <c r="NL96" s="336"/>
      <c r="NM96" s="5"/>
      <c r="NN96" s="10">
        <f>G20</f>
        <v>7</v>
      </c>
      <c r="NO96" s="11">
        <f>G18</f>
        <v>5</v>
      </c>
      <c r="NP96" s="11">
        <f>G32</f>
        <v>19</v>
      </c>
      <c r="NQ96" s="11">
        <f>G26</f>
        <v>13</v>
      </c>
      <c r="NR96" s="12">
        <f>G34</f>
        <v>21</v>
      </c>
      <c r="NS96" s="75">
        <f>NN96+NO96+NP96+NQ96+NR96</f>
        <v>65</v>
      </c>
      <c r="NT96" s="23"/>
      <c r="NU96" s="10">
        <f>G22</f>
        <v>9</v>
      </c>
      <c r="NV96" s="11">
        <f>G15</f>
        <v>2</v>
      </c>
      <c r="NW96" s="11">
        <f>G33</f>
        <v>20</v>
      </c>
      <c r="NX96" s="11">
        <f>G26</f>
        <v>13</v>
      </c>
      <c r="NY96" s="12">
        <f>G34</f>
        <v>21</v>
      </c>
      <c r="NZ96" s="75">
        <f>NU96+NV96+NW96+NX96+NY96</f>
        <v>65</v>
      </c>
      <c r="OA96" s="23"/>
      <c r="OB96" s="10">
        <f>G20</f>
        <v>7</v>
      </c>
      <c r="OC96" s="11">
        <f>G17</f>
        <v>4</v>
      </c>
      <c r="OD96" s="11">
        <f>G33</f>
        <v>20</v>
      </c>
      <c r="OE96" s="11">
        <f>G26</f>
        <v>13</v>
      </c>
      <c r="OF96" s="12">
        <f>G34</f>
        <v>21</v>
      </c>
      <c r="OG96" s="75">
        <f>OB96+OC96+OD96+OE96+OF96</f>
        <v>65</v>
      </c>
      <c r="OH96" s="9"/>
      <c r="OI96" s="336"/>
      <c r="OJ96" s="5"/>
      <c r="OK96" s="10">
        <f>G21</f>
        <v>8</v>
      </c>
      <c r="OL96" s="11">
        <f>G25</f>
        <v>12</v>
      </c>
      <c r="OM96" s="11">
        <f>G32</f>
        <v>19</v>
      </c>
      <c r="ON96" s="11">
        <f>G34</f>
        <v>21</v>
      </c>
      <c r="OO96" s="12">
        <f>G18</f>
        <v>5</v>
      </c>
      <c r="OP96" s="75">
        <f>OK96+OL96+OM96+ON96+OO96</f>
        <v>65</v>
      </c>
      <c r="OQ96" s="23"/>
      <c r="OR96" s="10">
        <f>G21</f>
        <v>8</v>
      </c>
      <c r="OS96" s="11">
        <f>G27</f>
        <v>14</v>
      </c>
      <c r="OT96" s="11">
        <f>G33</f>
        <v>20</v>
      </c>
      <c r="OU96" s="11">
        <f>G34</f>
        <v>21</v>
      </c>
      <c r="OV96" s="12">
        <f>G15</f>
        <v>2</v>
      </c>
      <c r="OW96" s="75">
        <f>OR96+OS96+OT96+OU96+OV96</f>
        <v>65</v>
      </c>
      <c r="OX96" s="23"/>
      <c r="OY96" s="10">
        <f>G21</f>
        <v>8</v>
      </c>
      <c r="OZ96" s="11">
        <f>G25</f>
        <v>12</v>
      </c>
      <c r="PA96" s="11">
        <f>G33</f>
        <v>20</v>
      </c>
      <c r="PB96" s="11">
        <f>G34</f>
        <v>21</v>
      </c>
      <c r="PC96" s="12">
        <f>G17</f>
        <v>4</v>
      </c>
      <c r="PD96" s="75">
        <f>OY96+OZ96+PA96+PB96+PC96</f>
        <v>65</v>
      </c>
      <c r="PE96" s="9"/>
      <c r="PF96" s="336"/>
      <c r="PG96" s="5"/>
      <c r="PH96" s="10">
        <f>G30</f>
        <v>17</v>
      </c>
      <c r="PI96" s="11">
        <f>G18</f>
        <v>5</v>
      </c>
      <c r="PJ96" s="11">
        <f>G22</f>
        <v>9</v>
      </c>
      <c r="PK96" s="11">
        <f>G26</f>
        <v>13</v>
      </c>
      <c r="PL96" s="12">
        <f>G34</f>
        <v>21</v>
      </c>
      <c r="PM96" s="75">
        <f>PH96+PI96+PJ96+PK96+PL96</f>
        <v>65</v>
      </c>
      <c r="PN96" s="23"/>
      <c r="PO96" s="10">
        <f>G32</f>
        <v>19</v>
      </c>
      <c r="PP96" s="11">
        <f>G15</f>
        <v>2</v>
      </c>
      <c r="PQ96" s="11">
        <f>G23</f>
        <v>10</v>
      </c>
      <c r="PR96" s="11">
        <f>G26</f>
        <v>13</v>
      </c>
      <c r="PS96" s="12">
        <f>G34</f>
        <v>21</v>
      </c>
      <c r="PT96" s="75">
        <f>PO96+PP96+PQ96+PR96+PS96</f>
        <v>65</v>
      </c>
      <c r="PU96" s="23"/>
      <c r="PV96" s="10">
        <f>G30</f>
        <v>17</v>
      </c>
      <c r="PW96" s="11">
        <f>G17</f>
        <v>4</v>
      </c>
      <c r="PX96" s="11">
        <f>G23</f>
        <v>10</v>
      </c>
      <c r="PY96" s="11">
        <f>G26</f>
        <v>13</v>
      </c>
      <c r="PZ96" s="12">
        <f>G34</f>
        <v>21</v>
      </c>
      <c r="QA96" s="75">
        <f>PV96+PW96+PX96+PY96+PZ96</f>
        <v>65</v>
      </c>
      <c r="QB96" s="9"/>
      <c r="QC96" s="336"/>
      <c r="QD96" s="5"/>
      <c r="QE96" s="10">
        <f>G35</f>
        <v>22</v>
      </c>
      <c r="QF96" s="11">
        <f>G23</f>
        <v>10</v>
      </c>
      <c r="QG96" s="11">
        <f>G27</f>
        <v>14</v>
      </c>
      <c r="QH96" s="11">
        <f>G16</f>
        <v>3</v>
      </c>
      <c r="QI96" s="12">
        <f>G29</f>
        <v>16</v>
      </c>
      <c r="QJ96" s="75">
        <f>QE96+QF96+QG96+QH96+QI96</f>
        <v>65</v>
      </c>
      <c r="QK96" s="23"/>
      <c r="QL96" s="10">
        <f>G37</f>
        <v>24</v>
      </c>
      <c r="QM96" s="11">
        <f>G20</f>
        <v>7</v>
      </c>
      <c r="QN96" s="11">
        <f>G28</f>
        <v>15</v>
      </c>
      <c r="QO96" s="11">
        <f>G16</f>
        <v>3</v>
      </c>
      <c r="QP96" s="12">
        <f>G29</f>
        <v>16</v>
      </c>
      <c r="QQ96" s="75">
        <f>QL96+QM96+QN96+QO96+QP96</f>
        <v>65</v>
      </c>
      <c r="QR96" s="23"/>
      <c r="QS96" s="10">
        <f>G35</f>
        <v>22</v>
      </c>
      <c r="QT96" s="11">
        <f>G22</f>
        <v>9</v>
      </c>
      <c r="QU96" s="11">
        <f>G28</f>
        <v>15</v>
      </c>
      <c r="QV96" s="11">
        <f>G16</f>
        <v>3</v>
      </c>
      <c r="QW96" s="12">
        <f>G29</f>
        <v>16</v>
      </c>
      <c r="QX96" s="75">
        <f>QS96+QT96+QU96+QV96+QW96</f>
        <v>65</v>
      </c>
      <c r="QY96" s="9"/>
      <c r="QZ96" s="336"/>
      <c r="RA96" s="5"/>
      <c r="RB96" s="10">
        <f>G23</f>
        <v>10</v>
      </c>
      <c r="RC96" s="11">
        <f>G29</f>
        <v>16</v>
      </c>
      <c r="RD96" s="11">
        <f>G37</f>
        <v>24</v>
      </c>
      <c r="RE96" s="11">
        <f>G25</f>
        <v>12</v>
      </c>
      <c r="RF96" s="12">
        <f>G16</f>
        <v>3</v>
      </c>
      <c r="RG96" s="75">
        <f>RB96+RC96+RD96+RE96+RF96</f>
        <v>65</v>
      </c>
      <c r="RH96" s="23"/>
      <c r="RI96" s="10">
        <f>G20</f>
        <v>7</v>
      </c>
      <c r="RJ96" s="11">
        <f>G29</f>
        <v>16</v>
      </c>
      <c r="RK96" s="11">
        <f>G38</f>
        <v>25</v>
      </c>
      <c r="RL96" s="11">
        <f>G27</f>
        <v>14</v>
      </c>
      <c r="RM96" s="12">
        <f>G16</f>
        <v>3</v>
      </c>
      <c r="RN96" s="75">
        <f>RI96+RJ96+RK96+RL96+RM96</f>
        <v>65</v>
      </c>
      <c r="RO96" s="23"/>
      <c r="RP96" s="10">
        <f>G22</f>
        <v>9</v>
      </c>
      <c r="RQ96" s="11">
        <f>G29</f>
        <v>16</v>
      </c>
      <c r="RR96" s="11">
        <f>G38</f>
        <v>25</v>
      </c>
      <c r="RS96" s="11">
        <f>G25</f>
        <v>12</v>
      </c>
      <c r="RT96" s="12">
        <f>G16</f>
        <v>3</v>
      </c>
      <c r="RU96" s="75">
        <f>RP96+RQ96+RR96+RS96+RT96</f>
        <v>65</v>
      </c>
      <c r="RV96" s="9"/>
      <c r="RW96" s="336"/>
      <c r="RX96" s="5"/>
      <c r="RY96" s="10">
        <f>G33</f>
        <v>20</v>
      </c>
      <c r="RZ96" s="11">
        <f>G19</f>
        <v>6</v>
      </c>
      <c r="SA96" s="11">
        <f>G37</f>
        <v>24</v>
      </c>
      <c r="SB96" s="11">
        <f>G25</f>
        <v>12</v>
      </c>
      <c r="SC96" s="12">
        <f>G16</f>
        <v>3</v>
      </c>
      <c r="SD96" s="75">
        <f>RY96+RZ96+SA96+SB96+SC96</f>
        <v>65</v>
      </c>
      <c r="SE96" s="23"/>
      <c r="SF96" s="10">
        <f>G30</f>
        <v>17</v>
      </c>
      <c r="SG96" s="11">
        <f>G19</f>
        <v>6</v>
      </c>
      <c r="SH96" s="11">
        <f>G38</f>
        <v>25</v>
      </c>
      <c r="SI96" s="11">
        <f>G27</f>
        <v>14</v>
      </c>
      <c r="SJ96" s="12">
        <f>G16</f>
        <v>3</v>
      </c>
      <c r="SK96" s="75">
        <f>SF96+SG96+SH96+SI96+SJ96</f>
        <v>65</v>
      </c>
      <c r="SL96" s="23"/>
      <c r="SM96" s="10">
        <f>G32</f>
        <v>19</v>
      </c>
      <c r="SN96" s="11">
        <f>G19</f>
        <v>6</v>
      </c>
      <c r="SO96" s="11">
        <f>G38</f>
        <v>25</v>
      </c>
      <c r="SP96" s="11">
        <f>G25</f>
        <v>12</v>
      </c>
      <c r="SQ96" s="12">
        <f>G16</f>
        <v>3</v>
      </c>
      <c r="SR96" s="75">
        <f>SM96+SN96+SO96+SP96+SQ96</f>
        <v>65</v>
      </c>
      <c r="SS96" s="9"/>
      <c r="ST96" s="336"/>
      <c r="SU96" s="5"/>
      <c r="SV96" s="10">
        <f>G25</f>
        <v>12</v>
      </c>
      <c r="SW96" s="11">
        <f>G33</f>
        <v>20</v>
      </c>
      <c r="SX96" s="11">
        <f>G37</f>
        <v>24</v>
      </c>
      <c r="SY96" s="11">
        <f>G16</f>
        <v>3</v>
      </c>
      <c r="SZ96" s="12">
        <f>G19</f>
        <v>6</v>
      </c>
      <c r="TA96" s="75">
        <f>SV96+SW96+SX96+SY96+SZ96</f>
        <v>65</v>
      </c>
      <c r="TB96" s="23"/>
      <c r="TC96" s="10">
        <f>G27</f>
        <v>14</v>
      </c>
      <c r="TD96" s="11">
        <f>G30</f>
        <v>17</v>
      </c>
      <c r="TE96" s="11">
        <f>G38</f>
        <v>25</v>
      </c>
      <c r="TF96" s="11">
        <f>G16</f>
        <v>3</v>
      </c>
      <c r="TG96" s="12">
        <f>G19</f>
        <v>6</v>
      </c>
      <c r="TH96" s="75">
        <f>TC96+TD96+TE96+TF96+TG96</f>
        <v>65</v>
      </c>
      <c r="TI96" s="23"/>
      <c r="TJ96" s="10">
        <f>G25</f>
        <v>12</v>
      </c>
      <c r="TK96" s="11">
        <f>G32</f>
        <v>19</v>
      </c>
      <c r="TL96" s="11">
        <f>G38</f>
        <v>25</v>
      </c>
      <c r="TM96" s="11">
        <f>G16</f>
        <v>3</v>
      </c>
      <c r="TN96" s="12">
        <f>G19</f>
        <v>6</v>
      </c>
      <c r="TO96" s="75">
        <f>TJ96+TK96+TL96+TM96+TN96</f>
        <v>65</v>
      </c>
      <c r="TP96" s="9"/>
      <c r="TQ96" s="336"/>
      <c r="TR96" s="5"/>
      <c r="TS96" s="10">
        <f>G21</f>
        <v>8</v>
      </c>
      <c r="TT96" s="11">
        <f>G35</f>
        <v>22</v>
      </c>
      <c r="TU96" s="11">
        <f>G32</f>
        <v>19</v>
      </c>
      <c r="TV96" s="11">
        <f>G24</f>
        <v>11</v>
      </c>
      <c r="TW96" s="12">
        <f>G18</f>
        <v>5</v>
      </c>
      <c r="TX96" s="75">
        <f>TS96+TT96+TU96+TV96+TW96</f>
        <v>65</v>
      </c>
      <c r="TY96" s="23"/>
      <c r="TZ96" s="10">
        <f>G21</f>
        <v>8</v>
      </c>
      <c r="UA96" s="11">
        <f>G37</f>
        <v>24</v>
      </c>
      <c r="UB96" s="11">
        <f>G33</f>
        <v>20</v>
      </c>
      <c r="UC96" s="11">
        <f>G24</f>
        <v>11</v>
      </c>
      <c r="UD96" s="12">
        <f>G15</f>
        <v>2</v>
      </c>
      <c r="UE96" s="75">
        <f>TZ96+UA96+UB96+UC96+UD96</f>
        <v>65</v>
      </c>
      <c r="UF96" s="23"/>
      <c r="UG96" s="10">
        <f>G21</f>
        <v>8</v>
      </c>
      <c r="UH96" s="11">
        <f>G35</f>
        <v>22</v>
      </c>
      <c r="UI96" s="11">
        <f>G33</f>
        <v>20</v>
      </c>
      <c r="UJ96" s="11">
        <f>G24</f>
        <v>11</v>
      </c>
      <c r="UK96" s="12">
        <f>G17</f>
        <v>4</v>
      </c>
      <c r="UL96" s="75">
        <f>UG96+UH96+UI96+UJ96+UK96</f>
        <v>65</v>
      </c>
      <c r="UM96" s="9"/>
      <c r="UN96" s="336"/>
      <c r="UO96" s="5"/>
      <c r="UP96" s="10">
        <f>G20</f>
        <v>7</v>
      </c>
      <c r="UQ96" s="11">
        <f>G18</f>
        <v>5</v>
      </c>
      <c r="UR96" s="11">
        <f>G32</f>
        <v>19</v>
      </c>
      <c r="US96" s="11">
        <f>G36</f>
        <v>23</v>
      </c>
      <c r="UT96" s="12">
        <f>G24</f>
        <v>11</v>
      </c>
      <c r="UU96" s="75">
        <f>UP96+UQ96+UR96+US96+UT96</f>
        <v>65</v>
      </c>
      <c r="UV96" s="23"/>
      <c r="UW96" s="10">
        <f>G22</f>
        <v>9</v>
      </c>
      <c r="UX96" s="11">
        <f>G15</f>
        <v>2</v>
      </c>
      <c r="UY96" s="11">
        <f>G33</f>
        <v>20</v>
      </c>
      <c r="UZ96" s="11">
        <f>G36</f>
        <v>23</v>
      </c>
      <c r="VA96" s="12">
        <f>G24</f>
        <v>11</v>
      </c>
      <c r="VB96" s="75">
        <f>UW96+UX96+UY96+UZ96+VA96</f>
        <v>65</v>
      </c>
      <c r="VC96" s="23"/>
      <c r="VD96" s="10">
        <f>G20</f>
        <v>7</v>
      </c>
      <c r="VE96" s="11">
        <f>G17</f>
        <v>4</v>
      </c>
      <c r="VF96" s="11">
        <f>G33</f>
        <v>20</v>
      </c>
      <c r="VG96" s="11">
        <f>G36</f>
        <v>23</v>
      </c>
      <c r="VH96" s="12">
        <f>G24</f>
        <v>11</v>
      </c>
      <c r="VI96" s="75">
        <f>VD96+VE96+VF96+VG96+VH96</f>
        <v>65</v>
      </c>
      <c r="VJ96" s="9"/>
      <c r="VK96" s="336"/>
      <c r="VL96" s="5"/>
      <c r="VM96" s="10">
        <f>G31</f>
        <v>18</v>
      </c>
      <c r="VN96" s="11">
        <f>G35</f>
        <v>22</v>
      </c>
      <c r="VO96" s="11">
        <f>G22</f>
        <v>9</v>
      </c>
      <c r="VP96" s="11">
        <f>G24</f>
        <v>11</v>
      </c>
      <c r="VQ96" s="12">
        <f>G18</f>
        <v>5</v>
      </c>
      <c r="VR96" s="75">
        <f>VM96+VN96+VO96+VP96+VQ96</f>
        <v>65</v>
      </c>
      <c r="VS96" s="23"/>
      <c r="VT96" s="10">
        <f>G31</f>
        <v>18</v>
      </c>
      <c r="VU96" s="11">
        <f>G37</f>
        <v>24</v>
      </c>
      <c r="VV96" s="11">
        <f>G23</f>
        <v>10</v>
      </c>
      <c r="VW96" s="11">
        <f>G24</f>
        <v>11</v>
      </c>
      <c r="VX96" s="12">
        <f>G15</f>
        <v>2</v>
      </c>
      <c r="VY96" s="75">
        <f>VT96+VU96+VV96+VW96+VX96</f>
        <v>65</v>
      </c>
      <c r="VZ96" s="23"/>
      <c r="WA96" s="10">
        <f>G31</f>
        <v>18</v>
      </c>
      <c r="WB96" s="11">
        <f>G35</f>
        <v>22</v>
      </c>
      <c r="WC96" s="11">
        <f>G23</f>
        <v>10</v>
      </c>
      <c r="WD96" s="11">
        <f>G24</f>
        <v>11</v>
      </c>
      <c r="WE96" s="12">
        <f>G17</f>
        <v>4</v>
      </c>
      <c r="WF96" s="75">
        <f>WA96+WB96+WC96+WD96+WE96</f>
        <v>65</v>
      </c>
      <c r="WG96" s="9"/>
      <c r="WH96" s="336"/>
      <c r="WI96" s="5"/>
      <c r="WJ96" s="10">
        <f>G30</f>
        <v>17</v>
      </c>
      <c r="WK96" s="11">
        <f>G18</f>
        <v>5</v>
      </c>
      <c r="WL96" s="11">
        <f>G22</f>
        <v>9</v>
      </c>
      <c r="WM96" s="11">
        <f>G36</f>
        <v>23</v>
      </c>
      <c r="WN96" s="12">
        <f>G24</f>
        <v>11</v>
      </c>
      <c r="WO96" s="75">
        <f>WJ96+WK96+WL96+WM96+WN96</f>
        <v>65</v>
      </c>
      <c r="WP96" s="23"/>
      <c r="WQ96" s="10">
        <f>G32</f>
        <v>19</v>
      </c>
      <c r="WR96" s="11">
        <f>G15</f>
        <v>2</v>
      </c>
      <c r="WS96" s="11">
        <f>G23</f>
        <v>10</v>
      </c>
      <c r="WT96" s="11">
        <f>G36</f>
        <v>23</v>
      </c>
      <c r="WU96" s="12">
        <f>G24</f>
        <v>11</v>
      </c>
      <c r="WV96" s="75">
        <f>WQ96+WR96+WS96+WT96+WU96</f>
        <v>65</v>
      </c>
      <c r="WW96" s="23"/>
      <c r="WX96" s="10">
        <f>G30</f>
        <v>17</v>
      </c>
      <c r="WY96" s="11">
        <f>G17</f>
        <v>4</v>
      </c>
      <c r="WZ96" s="11">
        <f>G23</f>
        <v>10</v>
      </c>
      <c r="XA96" s="11">
        <f>G36</f>
        <v>23</v>
      </c>
      <c r="XB96" s="12">
        <f>G24</f>
        <v>11</v>
      </c>
      <c r="XC96" s="75">
        <f>WX96+WY96+WZ96+XA96+XB96</f>
        <v>65</v>
      </c>
      <c r="XD96" s="9"/>
      <c r="XE96" s="336"/>
      <c r="XF96" s="5"/>
      <c r="XG96" s="10">
        <f>G23</f>
        <v>10</v>
      </c>
      <c r="XH96" s="11">
        <f>G24</f>
        <v>11</v>
      </c>
      <c r="XI96" s="11">
        <f>G32</f>
        <v>19</v>
      </c>
      <c r="XJ96" s="11">
        <f>G35</f>
        <v>22</v>
      </c>
      <c r="XK96" s="12">
        <f>G16</f>
        <v>3</v>
      </c>
      <c r="XL96" s="75">
        <f>XG96+XH96+XI96+XJ96+XK96</f>
        <v>65</v>
      </c>
      <c r="XM96" s="23"/>
      <c r="XN96" s="10">
        <f>G20</f>
        <v>7</v>
      </c>
      <c r="XO96" s="11">
        <f>G24</f>
        <v>11</v>
      </c>
      <c r="XP96" s="11">
        <f>G33</f>
        <v>20</v>
      </c>
      <c r="XQ96" s="11">
        <f>G37</f>
        <v>24</v>
      </c>
      <c r="XR96" s="12">
        <f>G16</f>
        <v>3</v>
      </c>
      <c r="XS96" s="75">
        <f>XN96+XO96+XP96+XQ96+XR96</f>
        <v>65</v>
      </c>
      <c r="XT96" s="23"/>
      <c r="XU96" s="10">
        <f>G22</f>
        <v>9</v>
      </c>
      <c r="XV96" s="11">
        <f>G24</f>
        <v>11</v>
      </c>
      <c r="XW96" s="11">
        <f>G33</f>
        <v>20</v>
      </c>
      <c r="XX96" s="11">
        <f>G35</f>
        <v>22</v>
      </c>
      <c r="XY96" s="12">
        <f>G16</f>
        <v>3</v>
      </c>
      <c r="XZ96" s="75">
        <f>XU96+XV96+XW96+XX96+XY96</f>
        <v>65</v>
      </c>
      <c r="YA96" s="9"/>
      <c r="YB96" s="336"/>
      <c r="YC96" s="5"/>
      <c r="YD96" s="10">
        <f>G28</f>
        <v>15</v>
      </c>
      <c r="YE96" s="11">
        <f>G19</f>
        <v>6</v>
      </c>
      <c r="YF96" s="11">
        <f>G32</f>
        <v>19</v>
      </c>
      <c r="YG96" s="11">
        <f>G35</f>
        <v>22</v>
      </c>
      <c r="YH96" s="12">
        <f>G16</f>
        <v>3</v>
      </c>
      <c r="YI96" s="75">
        <f>YD96+YE96+YF96+YG96+YH96</f>
        <v>65</v>
      </c>
      <c r="YJ96" s="23"/>
      <c r="YK96" s="10">
        <f>G25</f>
        <v>12</v>
      </c>
      <c r="YL96" s="11">
        <f>G19</f>
        <v>6</v>
      </c>
      <c r="YM96" s="11">
        <f>G33</f>
        <v>20</v>
      </c>
      <c r="YN96" s="11">
        <f>G37</f>
        <v>24</v>
      </c>
      <c r="YO96" s="12">
        <f>G16</f>
        <v>3</v>
      </c>
      <c r="YP96" s="75">
        <f>YK96+YL96+YM96+YN96+YO96</f>
        <v>65</v>
      </c>
      <c r="YQ96" s="23"/>
      <c r="YR96" s="10">
        <f>G27</f>
        <v>14</v>
      </c>
      <c r="YS96" s="11">
        <f>G19</f>
        <v>6</v>
      </c>
      <c r="YT96" s="11">
        <f>G33</f>
        <v>20</v>
      </c>
      <c r="YU96" s="11">
        <f>G35</f>
        <v>22</v>
      </c>
      <c r="YV96" s="12">
        <f>G16</f>
        <v>3</v>
      </c>
      <c r="YW96" s="75">
        <f>YR96+YS96+YT96+YU96+YV96</f>
        <v>65</v>
      </c>
      <c r="YX96" s="9"/>
      <c r="YY96" s="336"/>
      <c r="YZ96" s="5"/>
      <c r="ZA96" s="10">
        <f>G35</f>
        <v>22</v>
      </c>
      <c r="ZB96" s="11">
        <f>G28</f>
        <v>15</v>
      </c>
      <c r="ZC96" s="11">
        <f>G32</f>
        <v>19</v>
      </c>
      <c r="ZD96" s="11">
        <f>G16</f>
        <v>3</v>
      </c>
      <c r="ZE96" s="12">
        <f>G19</f>
        <v>6</v>
      </c>
      <c r="ZF96" s="75">
        <f>ZA96+ZB96+ZC96+ZD96+ZE96</f>
        <v>65</v>
      </c>
      <c r="ZG96" s="23"/>
      <c r="ZH96" s="10">
        <f>G37</f>
        <v>24</v>
      </c>
      <c r="ZI96" s="11">
        <f>G25</f>
        <v>12</v>
      </c>
      <c r="ZJ96" s="11">
        <f>G33</f>
        <v>20</v>
      </c>
      <c r="ZK96" s="11">
        <f>G16</f>
        <v>3</v>
      </c>
      <c r="ZL96" s="12">
        <f>G19</f>
        <v>6</v>
      </c>
      <c r="ZM96" s="75">
        <f>ZH96+ZI96+ZJ96+ZK96+ZL96</f>
        <v>65</v>
      </c>
      <c r="ZN96" s="23"/>
      <c r="ZO96" s="10">
        <f>G35</f>
        <v>22</v>
      </c>
      <c r="ZP96" s="11">
        <f>G27</f>
        <v>14</v>
      </c>
      <c r="ZQ96" s="11">
        <f>G33</f>
        <v>20</v>
      </c>
      <c r="ZR96" s="11">
        <f>G16</f>
        <v>3</v>
      </c>
      <c r="ZS96" s="12">
        <f>G19</f>
        <v>6</v>
      </c>
      <c r="ZT96" s="75">
        <f>ZO96+ZP96+ZQ96+ZR96+ZS96</f>
        <v>65</v>
      </c>
      <c r="ZU96" s="9"/>
      <c r="ZV96" s="336"/>
      <c r="ZW96" s="5"/>
      <c r="ZX96" s="10">
        <f>G20</f>
        <v>7</v>
      </c>
      <c r="ZY96" s="11">
        <f>G18</f>
        <v>5</v>
      </c>
      <c r="ZZ96" s="11">
        <f>G27</f>
        <v>14</v>
      </c>
      <c r="AAA96" s="11">
        <f>G31</f>
        <v>18</v>
      </c>
      <c r="AAB96" s="12">
        <f>G34</f>
        <v>21</v>
      </c>
      <c r="AAC96" s="75">
        <f>ZX96+ZY96+ZZ96+AAA96+AAB96</f>
        <v>65</v>
      </c>
      <c r="AAD96" s="23"/>
      <c r="AAE96" s="10">
        <f>G22</f>
        <v>9</v>
      </c>
      <c r="AAF96" s="11">
        <f>G15</f>
        <v>2</v>
      </c>
      <c r="AAG96" s="11">
        <f>G28</f>
        <v>15</v>
      </c>
      <c r="AAH96" s="11">
        <f>G31</f>
        <v>18</v>
      </c>
      <c r="AAI96" s="12">
        <f>G34</f>
        <v>21</v>
      </c>
      <c r="AAJ96" s="75">
        <f>AAE96+AAF96+AAG96+AAH96+AAI96</f>
        <v>65</v>
      </c>
      <c r="AAK96" s="23"/>
      <c r="AAL96" s="10">
        <f>G20</f>
        <v>7</v>
      </c>
      <c r="AAM96" s="11">
        <f>G17</f>
        <v>4</v>
      </c>
      <c r="AAN96" s="11">
        <f>G28</f>
        <v>15</v>
      </c>
      <c r="AAO96" s="11">
        <f>G31</f>
        <v>18</v>
      </c>
      <c r="AAP96" s="12">
        <f>G34</f>
        <v>21</v>
      </c>
      <c r="AAQ96" s="75">
        <f>AAL96+AAM96+AAN96+AAO96+AAP96</f>
        <v>65</v>
      </c>
      <c r="AAR96" s="9"/>
      <c r="AAS96" s="336"/>
      <c r="AAT96" s="5"/>
      <c r="AAU96" s="10">
        <f>G22</f>
        <v>9</v>
      </c>
      <c r="AAV96" s="11">
        <f>G33</f>
        <v>20</v>
      </c>
      <c r="AAW96" s="11">
        <f>G25</f>
        <v>12</v>
      </c>
      <c r="AAX96" s="11">
        <f>G34</f>
        <v>21</v>
      </c>
      <c r="AAY96" s="12">
        <f>G16</f>
        <v>3</v>
      </c>
      <c r="AAZ96" s="75">
        <f>AAU96+AAV96+AAW96+AAX96+AAY96</f>
        <v>65</v>
      </c>
      <c r="ABA96" s="23"/>
      <c r="ABB96" s="10">
        <f>G22</f>
        <v>9</v>
      </c>
      <c r="ABC96" s="11">
        <f>G31</f>
        <v>18</v>
      </c>
      <c r="ABD96" s="11">
        <f>G25</f>
        <v>12</v>
      </c>
      <c r="ABE96" s="11">
        <f>G34</f>
        <v>21</v>
      </c>
      <c r="ABF96" s="12">
        <f>G18</f>
        <v>5</v>
      </c>
      <c r="ABG96" s="75">
        <f>ABB96+ABC96+ABD96+ABE96+ABF96</f>
        <v>65</v>
      </c>
      <c r="ABH96" s="23"/>
      <c r="ABI96" s="10">
        <f>G22</f>
        <v>9</v>
      </c>
      <c r="ABJ96" s="11">
        <f>G33</f>
        <v>20</v>
      </c>
      <c r="ABK96" s="11">
        <f>G26</f>
        <v>13</v>
      </c>
      <c r="ABL96" s="11">
        <f>G34</f>
        <v>21</v>
      </c>
      <c r="ABM96" s="12">
        <f>G15</f>
        <v>2</v>
      </c>
      <c r="ABN96" s="75">
        <f>ABI96+ABJ96+ABK96+ABL96+ABM96</f>
        <v>65</v>
      </c>
      <c r="ABO96" s="9"/>
      <c r="ABP96" s="336"/>
      <c r="ABQ96" s="5"/>
      <c r="ABR96" s="10">
        <f>G23</f>
        <v>10</v>
      </c>
      <c r="ABS96" s="11">
        <f>G24</f>
        <v>11</v>
      </c>
      <c r="ABT96" s="11">
        <f>G37</f>
        <v>24</v>
      </c>
      <c r="ABU96" s="11">
        <f>G30</f>
        <v>17</v>
      </c>
      <c r="ABV96" s="12">
        <f>G16</f>
        <v>3</v>
      </c>
      <c r="ABW96" s="75">
        <f>ABR96+ABS96+ABT96+ABU96+ABV96</f>
        <v>65</v>
      </c>
      <c r="ABX96" s="23"/>
      <c r="ABY96" s="10">
        <f>G20</f>
        <v>7</v>
      </c>
      <c r="ABZ96" s="11">
        <f>G24</f>
        <v>11</v>
      </c>
      <c r="ACA96" s="11">
        <f>G38</f>
        <v>25</v>
      </c>
      <c r="ACB96" s="11">
        <f>G32</f>
        <v>19</v>
      </c>
      <c r="ACC96" s="12">
        <f>G16</f>
        <v>3</v>
      </c>
      <c r="ACD96" s="75">
        <f>ABY96+ABZ96+ACA96+ACB96+ACC96</f>
        <v>65</v>
      </c>
      <c r="ACE96" s="23"/>
      <c r="ACF96" s="10">
        <f>G22</f>
        <v>9</v>
      </c>
      <c r="ACG96" s="11">
        <f>G24</f>
        <v>11</v>
      </c>
      <c r="ACH96" s="11">
        <f>G38</f>
        <v>25</v>
      </c>
      <c r="ACI96" s="11">
        <f>G30</f>
        <v>17</v>
      </c>
      <c r="ACJ96" s="12">
        <f>G16</f>
        <v>3</v>
      </c>
      <c r="ACK96" s="75">
        <f>ACF96+ACG96+ACH96+ACI96+ACJ96</f>
        <v>65</v>
      </c>
      <c r="ACL96" s="9"/>
      <c r="ACM96" s="336"/>
      <c r="ACN96" s="5"/>
      <c r="ACO96" s="10">
        <f>G28</f>
        <v>15</v>
      </c>
      <c r="ACP96" s="11">
        <f>G19</f>
        <v>6</v>
      </c>
      <c r="ACQ96" s="11">
        <f>G37</f>
        <v>24</v>
      </c>
      <c r="ACR96" s="11">
        <f>G30</f>
        <v>17</v>
      </c>
      <c r="ACS96" s="12">
        <f>G16</f>
        <v>3</v>
      </c>
      <c r="ACT96" s="75">
        <f>ACO96+ACP96+ACQ96+ACR96+ACS96</f>
        <v>65</v>
      </c>
      <c r="ACU96" s="23"/>
      <c r="ACV96" s="10">
        <f>G25</f>
        <v>12</v>
      </c>
      <c r="ACW96" s="11">
        <f>G19</f>
        <v>6</v>
      </c>
      <c r="ACX96" s="11">
        <f>G38</f>
        <v>25</v>
      </c>
      <c r="ACY96" s="11">
        <f>G32</f>
        <v>19</v>
      </c>
      <c r="ACZ96" s="12">
        <f>G16</f>
        <v>3</v>
      </c>
      <c r="ADA96" s="75">
        <f>ACV96+ACW96+ACX96+ACY96+ACZ96</f>
        <v>65</v>
      </c>
      <c r="ADB96" s="23"/>
      <c r="ADC96" s="10">
        <f>G27</f>
        <v>14</v>
      </c>
      <c r="ADD96" s="11">
        <f>G19</f>
        <v>6</v>
      </c>
      <c r="ADE96" s="11">
        <f>G38</f>
        <v>25</v>
      </c>
      <c r="ADF96" s="11">
        <f>G30</f>
        <v>17</v>
      </c>
      <c r="ADG96" s="12">
        <f>G16</f>
        <v>3</v>
      </c>
      <c r="ADH96" s="75">
        <f>ADC96+ADD96+ADE96+ADF96+ADG96</f>
        <v>65</v>
      </c>
      <c r="ADI96" s="9"/>
      <c r="ADJ96" s="336"/>
      <c r="ADK96" s="5"/>
      <c r="ADL96" s="10">
        <f>G30</f>
        <v>17</v>
      </c>
      <c r="ADM96" s="11">
        <f>G28</f>
        <v>15</v>
      </c>
      <c r="ADN96" s="11">
        <f>G37</f>
        <v>24</v>
      </c>
      <c r="ADO96" s="11">
        <f>G16</f>
        <v>3</v>
      </c>
      <c r="ADP96" s="12">
        <f>G19</f>
        <v>6</v>
      </c>
      <c r="ADQ96" s="75">
        <f>ADL96+ADM96+ADN96+ADO96+ADP96</f>
        <v>65</v>
      </c>
      <c r="ADR96" s="23"/>
      <c r="ADS96" s="10">
        <f>G32</f>
        <v>19</v>
      </c>
      <c r="ADT96" s="11">
        <f>G25</f>
        <v>12</v>
      </c>
      <c r="ADU96" s="11">
        <f>G38</f>
        <v>25</v>
      </c>
      <c r="ADV96" s="11">
        <f>G16</f>
        <v>3</v>
      </c>
      <c r="ADW96" s="12">
        <f>G19</f>
        <v>6</v>
      </c>
      <c r="ADX96" s="75">
        <f>ADS96+ADT96+ADU96+ADV96+ADW96</f>
        <v>65</v>
      </c>
      <c r="ADY96" s="23"/>
      <c r="ADZ96" s="10">
        <f>G30</f>
        <v>17</v>
      </c>
      <c r="AEA96" s="11">
        <f>G27</f>
        <v>14</v>
      </c>
      <c r="AEB96" s="11">
        <f>G38</f>
        <v>25</v>
      </c>
      <c r="AEC96" s="11">
        <f>G16</f>
        <v>3</v>
      </c>
      <c r="AED96" s="12">
        <f>G19</f>
        <v>6</v>
      </c>
      <c r="AEE96" s="75">
        <f>ADZ96+AEA96+AEB96+AEC96+AED96</f>
        <v>65</v>
      </c>
      <c r="AEF96" s="9"/>
      <c r="AEG96" s="336"/>
      <c r="AEH96" s="5"/>
      <c r="AEI96" s="10">
        <f>G21</f>
        <v>8</v>
      </c>
      <c r="AEJ96" s="11">
        <f>G35</f>
        <v>22</v>
      </c>
      <c r="AEK96" s="11">
        <f>G27</f>
        <v>14</v>
      </c>
      <c r="AEL96" s="11">
        <f>G29</f>
        <v>16</v>
      </c>
      <c r="AEM96" s="12">
        <f>G18</f>
        <v>5</v>
      </c>
      <c r="AEN96" s="75">
        <f>AEI96+AEJ96+AEK96+AEL96+AEM96</f>
        <v>65</v>
      </c>
      <c r="AEO96" s="23"/>
      <c r="AEP96" s="10">
        <f>G21</f>
        <v>8</v>
      </c>
      <c r="AEQ96" s="11">
        <f>G37</f>
        <v>24</v>
      </c>
      <c r="AER96" s="11">
        <f>G28</f>
        <v>15</v>
      </c>
      <c r="AES96" s="11">
        <f>G29</f>
        <v>16</v>
      </c>
      <c r="AET96" s="12">
        <f>G15</f>
        <v>2</v>
      </c>
      <c r="AEU96" s="75">
        <f>AEP96+AEQ96+AER96+AES96+AET96</f>
        <v>65</v>
      </c>
      <c r="AEV96" s="23"/>
      <c r="AEW96" s="10">
        <f>G21</f>
        <v>8</v>
      </c>
      <c r="AEX96" s="11">
        <f>G35</f>
        <v>22</v>
      </c>
      <c r="AEY96" s="11">
        <f>G28</f>
        <v>15</v>
      </c>
      <c r="AEZ96" s="11">
        <f>G29</f>
        <v>16</v>
      </c>
      <c r="AFA96" s="12">
        <f>G17</f>
        <v>4</v>
      </c>
      <c r="AFB96" s="75">
        <f>AEW96+AEX96+AEY96+AEZ96+AFA96</f>
        <v>65</v>
      </c>
      <c r="AFC96" s="9"/>
      <c r="AFD96" s="336"/>
      <c r="AFE96" s="5"/>
      <c r="AFF96" s="10">
        <f>G20</f>
        <v>7</v>
      </c>
      <c r="AFG96" s="11">
        <f>G18</f>
        <v>5</v>
      </c>
      <c r="AFH96" s="11">
        <f>G27</f>
        <v>14</v>
      </c>
      <c r="AFI96" s="11">
        <f>G36</f>
        <v>23</v>
      </c>
      <c r="AFJ96" s="12">
        <f>G29</f>
        <v>16</v>
      </c>
      <c r="AFK96" s="75">
        <f>AFF96+AFG96+AFH96+AFI96+AFJ96</f>
        <v>65</v>
      </c>
      <c r="AFL96" s="23"/>
      <c r="AFM96" s="10">
        <f>G22</f>
        <v>9</v>
      </c>
      <c r="AFN96" s="11">
        <f>G15</f>
        <v>2</v>
      </c>
      <c r="AFO96" s="11">
        <f>G28</f>
        <v>15</v>
      </c>
      <c r="AFP96" s="11">
        <f>G36</f>
        <v>23</v>
      </c>
      <c r="AFQ96" s="12">
        <f>G29</f>
        <v>16</v>
      </c>
      <c r="AFR96" s="75">
        <f>AFM96+AFN96+AFO96+AFP96+AFQ96</f>
        <v>65</v>
      </c>
      <c r="AFS96" s="23"/>
      <c r="AFT96" s="10">
        <f>G20</f>
        <v>7</v>
      </c>
      <c r="AFU96" s="11">
        <f>G17</f>
        <v>4</v>
      </c>
      <c r="AFV96" s="11">
        <f>G28</f>
        <v>15</v>
      </c>
      <c r="AFW96" s="11">
        <f>G36</f>
        <v>23</v>
      </c>
      <c r="AFX96" s="12">
        <f>G29</f>
        <v>16</v>
      </c>
      <c r="AFY96" s="75">
        <f>AFT96+AFU96+AFV96+AFW96+AFX96</f>
        <v>65</v>
      </c>
      <c r="AFZ96" s="9"/>
      <c r="AGA96" s="336"/>
    </row>
    <row r="97" spans="1:859" x14ac:dyDescent="0.2">
      <c r="A97" s="22"/>
      <c r="B97" s="22"/>
      <c r="C97" s="22"/>
      <c r="D97" s="336"/>
      <c r="E97" s="343"/>
      <c r="F97" s="357" t="s">
        <v>1158</v>
      </c>
      <c r="G97" s="358" t="s">
        <v>1228</v>
      </c>
      <c r="H97" s="336"/>
      <c r="I97" s="5"/>
      <c r="J97" s="10">
        <f>G31</f>
        <v>18</v>
      </c>
      <c r="K97" s="11">
        <f>G19</f>
        <v>6</v>
      </c>
      <c r="L97" s="11">
        <f>G25</f>
        <v>12</v>
      </c>
      <c r="M97" s="11">
        <f>G38</f>
        <v>25</v>
      </c>
      <c r="N97" s="12">
        <f>G17</f>
        <v>4</v>
      </c>
      <c r="O97" s="75">
        <f>J97+K97+L97+M97+N97</f>
        <v>65</v>
      </c>
      <c r="P97" s="23"/>
      <c r="Q97" s="10">
        <f>G31</f>
        <v>18</v>
      </c>
      <c r="R97" s="11">
        <f>G19</f>
        <v>6</v>
      </c>
      <c r="S97" s="11">
        <f>G27</f>
        <v>14</v>
      </c>
      <c r="T97" s="11">
        <f>G35</f>
        <v>22</v>
      </c>
      <c r="U97" s="12">
        <f>G18</f>
        <v>5</v>
      </c>
      <c r="V97" s="75">
        <f>Q97+R97+S97+T97+U97</f>
        <v>65</v>
      </c>
      <c r="W97" s="23"/>
      <c r="X97" s="10">
        <f>G31</f>
        <v>18</v>
      </c>
      <c r="Y97" s="11">
        <f>G19</f>
        <v>6</v>
      </c>
      <c r="Z97" s="11">
        <f>G25</f>
        <v>12</v>
      </c>
      <c r="AA97" s="11">
        <f>G37</f>
        <v>24</v>
      </c>
      <c r="AB97" s="12">
        <f>G18</f>
        <v>5</v>
      </c>
      <c r="AC97" s="75">
        <f>X97+Y97+Z97+AA97+AB97</f>
        <v>65</v>
      </c>
      <c r="AD97" s="9"/>
      <c r="AE97" s="336"/>
      <c r="AF97" s="5"/>
      <c r="AG97" s="10">
        <f>G32</f>
        <v>19</v>
      </c>
      <c r="AH97" s="11">
        <f>G15</f>
        <v>2</v>
      </c>
      <c r="AI97" s="11">
        <f>G24</f>
        <v>11</v>
      </c>
      <c r="AJ97" s="11">
        <f>G38</f>
        <v>25</v>
      </c>
      <c r="AK97" s="12">
        <f>G21</f>
        <v>8</v>
      </c>
      <c r="AL97" s="75">
        <f>AG97+AH97+AI97+AJ97+AK97</f>
        <v>65</v>
      </c>
      <c r="AM97" s="23"/>
      <c r="AN97" s="10">
        <f>G33</f>
        <v>20</v>
      </c>
      <c r="AO97" s="11">
        <f>G17</f>
        <v>4</v>
      </c>
      <c r="AP97" s="11">
        <f>G24</f>
        <v>11</v>
      </c>
      <c r="AQ97" s="11">
        <f>G35</f>
        <v>22</v>
      </c>
      <c r="AR97" s="12">
        <f>G21</f>
        <v>8</v>
      </c>
      <c r="AS97" s="75">
        <f>AN97+AO97+AP97+AQ97+AR97</f>
        <v>65</v>
      </c>
      <c r="AT97" s="23"/>
      <c r="AU97" s="10">
        <f>G33</f>
        <v>20</v>
      </c>
      <c r="AV97" s="11">
        <f>G15</f>
        <v>2</v>
      </c>
      <c r="AW97" s="11">
        <f>G24</f>
        <v>11</v>
      </c>
      <c r="AX97" s="11">
        <f>G37</f>
        <v>24</v>
      </c>
      <c r="AY97" s="12">
        <f>G21</f>
        <v>8</v>
      </c>
      <c r="AZ97" s="75">
        <f>AU97+AV97+AW97+AX97+AY97</f>
        <v>65</v>
      </c>
      <c r="BA97" s="9"/>
      <c r="BB97" s="336"/>
      <c r="BC97" s="5"/>
      <c r="BD97" s="10">
        <f>G26</f>
        <v>13</v>
      </c>
      <c r="BE97" s="11">
        <f>G19</f>
        <v>6</v>
      </c>
      <c r="BF97" s="11">
        <f>G30</f>
        <v>17</v>
      </c>
      <c r="BG97" s="11">
        <f>G38</f>
        <v>25</v>
      </c>
      <c r="BH97" s="12">
        <f>G17</f>
        <v>4</v>
      </c>
      <c r="BI97" s="75">
        <f>BD97+BE97+BF97+BG97+BH97</f>
        <v>65</v>
      </c>
      <c r="BJ97" s="23"/>
      <c r="BK97" s="10">
        <f>G26</f>
        <v>13</v>
      </c>
      <c r="BL97" s="11">
        <f>G19</f>
        <v>6</v>
      </c>
      <c r="BM97" s="11">
        <f>G32</f>
        <v>19</v>
      </c>
      <c r="BN97" s="11">
        <f>G35</f>
        <v>22</v>
      </c>
      <c r="BO97" s="12">
        <f>G18</f>
        <v>5</v>
      </c>
      <c r="BP97" s="75">
        <f>BK97+BL97+BM97+BN97+BO97</f>
        <v>65</v>
      </c>
      <c r="BQ97" s="23"/>
      <c r="BR97" s="10">
        <f>G26</f>
        <v>13</v>
      </c>
      <c r="BS97" s="11">
        <f>G19</f>
        <v>6</v>
      </c>
      <c r="BT97" s="11">
        <f>G30</f>
        <v>17</v>
      </c>
      <c r="BU97" s="11">
        <f>G37</f>
        <v>24</v>
      </c>
      <c r="BV97" s="12">
        <f>G18</f>
        <v>5</v>
      </c>
      <c r="BW97" s="75">
        <f>BR97+BS97+BT97+BU97+BV97</f>
        <v>65</v>
      </c>
      <c r="BX97" s="9"/>
      <c r="BY97" s="336"/>
      <c r="BZ97" s="5"/>
      <c r="CA97" s="10">
        <f>G27</f>
        <v>14</v>
      </c>
      <c r="CB97" s="11">
        <f>G15</f>
        <v>2</v>
      </c>
      <c r="CC97" s="11">
        <f>G29</f>
        <v>16</v>
      </c>
      <c r="CD97" s="11">
        <f>G38</f>
        <v>25</v>
      </c>
      <c r="CE97" s="12">
        <f>G21</f>
        <v>8</v>
      </c>
      <c r="CF97" s="75">
        <f>CA97+CB97+CC97+CD97+CE97</f>
        <v>65</v>
      </c>
      <c r="CG97" s="23"/>
      <c r="CH97" s="10">
        <f>G28</f>
        <v>15</v>
      </c>
      <c r="CI97" s="11">
        <f>G17</f>
        <v>4</v>
      </c>
      <c r="CJ97" s="11">
        <f>G29</f>
        <v>16</v>
      </c>
      <c r="CK97" s="11">
        <f>G35</f>
        <v>22</v>
      </c>
      <c r="CL97" s="12">
        <f>G21</f>
        <v>8</v>
      </c>
      <c r="CM97" s="75">
        <f>CH97+CI97+CJ97+CK97+CL97</f>
        <v>65</v>
      </c>
      <c r="CN97" s="23"/>
      <c r="CO97" s="10">
        <f>G28</f>
        <v>15</v>
      </c>
      <c r="CP97" s="11">
        <f>G15</f>
        <v>2</v>
      </c>
      <c r="CQ97" s="11">
        <f>G29</f>
        <v>16</v>
      </c>
      <c r="CR97" s="11">
        <f>G37</f>
        <v>24</v>
      </c>
      <c r="CS97" s="12">
        <f>G21</f>
        <v>8</v>
      </c>
      <c r="CT97" s="75">
        <f>CO97+CP97+CQ97+CR97+CS97</f>
        <v>65</v>
      </c>
      <c r="CU97" s="9"/>
      <c r="CV97" s="336"/>
      <c r="CW97" s="5"/>
      <c r="CX97" s="10">
        <f>G37</f>
        <v>24</v>
      </c>
      <c r="CY97" s="11">
        <f>G15</f>
        <v>2</v>
      </c>
      <c r="CZ97" s="11">
        <f>G31</f>
        <v>18</v>
      </c>
      <c r="DA97" s="11">
        <f>G28</f>
        <v>15</v>
      </c>
      <c r="DB97" s="12">
        <f>G19</f>
        <v>6</v>
      </c>
      <c r="DC97" s="75">
        <f>CX97+CY97+CZ97+DA97+DB97</f>
        <v>65</v>
      </c>
      <c r="DD97" s="23"/>
      <c r="DE97" s="10">
        <f>G38</f>
        <v>25</v>
      </c>
      <c r="DF97" s="11">
        <f>G17</f>
        <v>4</v>
      </c>
      <c r="DG97" s="11">
        <f>G31</f>
        <v>18</v>
      </c>
      <c r="DH97" s="11">
        <f>G25</f>
        <v>12</v>
      </c>
      <c r="DI97" s="12">
        <f>G19</f>
        <v>6</v>
      </c>
      <c r="DJ97" s="75">
        <f>DE97+DF97+DG97+DH97+DI97</f>
        <v>65</v>
      </c>
      <c r="DK97" s="23"/>
      <c r="DL97" s="10">
        <f>G38</f>
        <v>25</v>
      </c>
      <c r="DM97" s="11">
        <f>G15</f>
        <v>2</v>
      </c>
      <c r="DN97" s="11">
        <f>G31</f>
        <v>18</v>
      </c>
      <c r="DO97" s="11">
        <f>G27</f>
        <v>14</v>
      </c>
      <c r="DP97" s="12">
        <f>G19</f>
        <v>6</v>
      </c>
      <c r="DQ97" s="75">
        <f>DL97+DM97+DN97+DO97+DP97</f>
        <v>65</v>
      </c>
      <c r="DR97" s="9"/>
      <c r="DS97" s="336"/>
      <c r="DT97" s="5"/>
      <c r="DU97" s="10">
        <f>G25</f>
        <v>12</v>
      </c>
      <c r="DV97" s="11">
        <f>G29</f>
        <v>16</v>
      </c>
      <c r="DW97" s="11">
        <f>G16</f>
        <v>3</v>
      </c>
      <c r="DX97" s="11">
        <f>G23</f>
        <v>10</v>
      </c>
      <c r="DY97" s="12">
        <f>G37</f>
        <v>24</v>
      </c>
      <c r="DZ97" s="75">
        <f>DU97+DV97+DW97+DX97+DY97</f>
        <v>65</v>
      </c>
      <c r="EA97" s="23"/>
      <c r="EB97" s="10">
        <f>G27</f>
        <v>14</v>
      </c>
      <c r="EC97" s="11">
        <f>G29</f>
        <v>16</v>
      </c>
      <c r="ED97" s="11">
        <f>G16</f>
        <v>3</v>
      </c>
      <c r="EE97" s="11">
        <f>G20</f>
        <v>7</v>
      </c>
      <c r="EF97" s="12">
        <f>G38</f>
        <v>25</v>
      </c>
      <c r="EG97" s="75">
        <f>EB97+EC97+ED97+EE97+EF97</f>
        <v>65</v>
      </c>
      <c r="EH97" s="23"/>
      <c r="EI97" s="10">
        <f>G25</f>
        <v>12</v>
      </c>
      <c r="EJ97" s="11">
        <f>G29</f>
        <v>16</v>
      </c>
      <c r="EK97" s="11">
        <f>G16</f>
        <v>3</v>
      </c>
      <c r="EL97" s="11">
        <f>G22</f>
        <v>9</v>
      </c>
      <c r="EM97" s="12">
        <f>G38</f>
        <v>25</v>
      </c>
      <c r="EN97" s="75">
        <f>EI97+EJ97+EK97+EL97+EM97</f>
        <v>65</v>
      </c>
      <c r="EO97" s="9"/>
      <c r="EP97" s="336"/>
      <c r="EQ97" s="5"/>
      <c r="ER97" s="10">
        <f>G27</f>
        <v>14</v>
      </c>
      <c r="ES97" s="11">
        <f>G15</f>
        <v>2</v>
      </c>
      <c r="ET97" s="11">
        <f>G34</f>
        <v>21</v>
      </c>
      <c r="EU97" s="11">
        <f>G33</f>
        <v>20</v>
      </c>
      <c r="EV97" s="12">
        <f>G21</f>
        <v>8</v>
      </c>
      <c r="EW97" s="75">
        <f>ER97+ES97+ET97+EU97+EV97</f>
        <v>65</v>
      </c>
      <c r="EX97" s="23"/>
      <c r="EY97" s="10">
        <f>G28</f>
        <v>15</v>
      </c>
      <c r="EZ97" s="11">
        <f>G17</f>
        <v>4</v>
      </c>
      <c r="FA97" s="11">
        <f>G34</f>
        <v>21</v>
      </c>
      <c r="FB97" s="11">
        <f>G30</f>
        <v>17</v>
      </c>
      <c r="FC97" s="12">
        <f>G21</f>
        <v>8</v>
      </c>
      <c r="FD97" s="75">
        <f>EY97+EZ97+FA97+FB97+FC97</f>
        <v>65</v>
      </c>
      <c r="FE97" s="23"/>
      <c r="FF97" s="10">
        <f>G28</f>
        <v>15</v>
      </c>
      <c r="FG97" s="11">
        <f>G15</f>
        <v>2</v>
      </c>
      <c r="FH97" s="11">
        <f>G34</f>
        <v>21</v>
      </c>
      <c r="FI97" s="11">
        <f>G32</f>
        <v>19</v>
      </c>
      <c r="FJ97" s="12">
        <f>G21</f>
        <v>8</v>
      </c>
      <c r="FK97" s="75">
        <f>FF97+FG97+FH97+FI97+FJ97</f>
        <v>65</v>
      </c>
      <c r="FL97" s="9"/>
      <c r="FM97" s="336"/>
      <c r="FN97" s="5"/>
      <c r="FO97" s="10">
        <f>G21</f>
        <v>8</v>
      </c>
      <c r="FP97" s="11">
        <f>G24</f>
        <v>11</v>
      </c>
      <c r="FQ97" s="11">
        <f>G30</f>
        <v>17</v>
      </c>
      <c r="FR97" s="11">
        <f>G38</f>
        <v>25</v>
      </c>
      <c r="FS97" s="12">
        <f>G17</f>
        <v>4</v>
      </c>
      <c r="FT97" s="75">
        <f>FO97+FP97+FQ97+FR97+FS97</f>
        <v>65</v>
      </c>
      <c r="FU97" s="23"/>
      <c r="FV97" s="10">
        <f>G21</f>
        <v>8</v>
      </c>
      <c r="FW97" s="11">
        <f>G24</f>
        <v>11</v>
      </c>
      <c r="FX97" s="11">
        <f>G32</f>
        <v>19</v>
      </c>
      <c r="FY97" s="11">
        <f>G35</f>
        <v>22</v>
      </c>
      <c r="FZ97" s="12">
        <f>G18</f>
        <v>5</v>
      </c>
      <c r="GA97" s="75">
        <f>FV97+FW97+FX97+FY97+FZ97</f>
        <v>65</v>
      </c>
      <c r="GB97" s="23"/>
      <c r="GC97" s="10">
        <f>G21</f>
        <v>8</v>
      </c>
      <c r="GD97" s="11">
        <f>G24</f>
        <v>11</v>
      </c>
      <c r="GE97" s="11">
        <f>G30</f>
        <v>17</v>
      </c>
      <c r="GF97" s="11">
        <f>G37</f>
        <v>24</v>
      </c>
      <c r="GG97" s="12">
        <f>G18</f>
        <v>5</v>
      </c>
      <c r="GH97" s="75">
        <f>GC97+GD97+GE97+GF97+GG97</f>
        <v>65</v>
      </c>
      <c r="GI97" s="9"/>
      <c r="GJ97" s="336"/>
      <c r="GK97" s="5"/>
      <c r="GL97" s="10">
        <f>G20</f>
        <v>7</v>
      </c>
      <c r="GM97" s="11">
        <f>G34</f>
        <v>21</v>
      </c>
      <c r="GN97" s="11">
        <f>G16</f>
        <v>3</v>
      </c>
      <c r="GO97" s="11">
        <f>G28</f>
        <v>15</v>
      </c>
      <c r="GP97" s="12">
        <f>G32</f>
        <v>19</v>
      </c>
      <c r="GQ97" s="75">
        <f>GL97+GM97+GN97+GO97+GP97</f>
        <v>65</v>
      </c>
      <c r="GR97" s="23"/>
      <c r="GS97" s="10">
        <f>G22</f>
        <v>9</v>
      </c>
      <c r="GT97" s="11">
        <f>G34</f>
        <v>21</v>
      </c>
      <c r="GU97" s="11">
        <f>G16</f>
        <v>3</v>
      </c>
      <c r="GV97" s="11">
        <f>G25</f>
        <v>12</v>
      </c>
      <c r="GW97" s="12">
        <f>G33</f>
        <v>20</v>
      </c>
      <c r="GX97" s="75">
        <f>GS97+GT97+GU97+GV97+GW97</f>
        <v>65</v>
      </c>
      <c r="GY97" s="23"/>
      <c r="GZ97" s="10">
        <f>G20</f>
        <v>7</v>
      </c>
      <c r="HA97" s="11">
        <f>G34</f>
        <v>21</v>
      </c>
      <c r="HB97" s="11">
        <f>G16</f>
        <v>3</v>
      </c>
      <c r="HC97" s="11">
        <f>G27</f>
        <v>14</v>
      </c>
      <c r="HD97" s="12">
        <f>G33</f>
        <v>20</v>
      </c>
      <c r="HE97" s="75">
        <f>GZ97+HA97+HB97+HC97+HD97</f>
        <v>65</v>
      </c>
      <c r="HF97" s="9"/>
      <c r="HG97" s="336"/>
      <c r="HH97" s="5"/>
      <c r="HI97" s="10">
        <f>G22</f>
        <v>9</v>
      </c>
      <c r="HJ97" s="11">
        <f>G15</f>
        <v>2</v>
      </c>
      <c r="HK97" s="11">
        <f>G29</f>
        <v>16</v>
      </c>
      <c r="HL97" s="11">
        <f>G38</f>
        <v>25</v>
      </c>
      <c r="HM97" s="12">
        <f>G26</f>
        <v>13</v>
      </c>
      <c r="HN97" s="75">
        <f>HI97+HJ97+HK97+HL97+HM97</f>
        <v>65</v>
      </c>
      <c r="HO97" s="23"/>
      <c r="HP97" s="10">
        <f>G23</f>
        <v>10</v>
      </c>
      <c r="HQ97" s="11">
        <f>G17</f>
        <v>4</v>
      </c>
      <c r="HR97" s="11">
        <f>G29</f>
        <v>16</v>
      </c>
      <c r="HS97" s="11">
        <f>G35</f>
        <v>22</v>
      </c>
      <c r="HT97" s="12">
        <f>G26</f>
        <v>13</v>
      </c>
      <c r="HU97" s="75">
        <f>HP97+HQ97+HR97+HS97+HT97</f>
        <v>65</v>
      </c>
      <c r="HV97" s="23"/>
      <c r="HW97" s="10">
        <f>G23</f>
        <v>10</v>
      </c>
      <c r="HX97" s="11">
        <f>G15</f>
        <v>2</v>
      </c>
      <c r="HY97" s="11">
        <f>G29</f>
        <v>16</v>
      </c>
      <c r="HZ97" s="11">
        <f>G37</f>
        <v>24</v>
      </c>
      <c r="IA97" s="12">
        <f>G26</f>
        <v>13</v>
      </c>
      <c r="IB97" s="75">
        <f>HW97+HX97+HY97+HZ97+IA97</f>
        <v>65</v>
      </c>
      <c r="IC97" s="9"/>
      <c r="ID97" s="336"/>
      <c r="IE97" s="5"/>
      <c r="IF97" s="10">
        <f>G20</f>
        <v>7</v>
      </c>
      <c r="IG97" s="11">
        <f>G34</f>
        <v>21</v>
      </c>
      <c r="IH97" s="11">
        <f>G16</f>
        <v>3</v>
      </c>
      <c r="II97" s="11">
        <f>G33</f>
        <v>20</v>
      </c>
      <c r="IJ97" s="12">
        <f>G27</f>
        <v>14</v>
      </c>
      <c r="IK97" s="75">
        <f>IF97+IG97+IH97+II97+IJ97</f>
        <v>65</v>
      </c>
      <c r="IL97" s="23"/>
      <c r="IM97" s="10">
        <f>G22</f>
        <v>9</v>
      </c>
      <c r="IN97" s="11">
        <f>G34</f>
        <v>21</v>
      </c>
      <c r="IO97" s="11">
        <f>G16</f>
        <v>3</v>
      </c>
      <c r="IP97" s="11">
        <f>G30</f>
        <v>17</v>
      </c>
      <c r="IQ97" s="12">
        <f>G28</f>
        <v>15</v>
      </c>
      <c r="IR97" s="75">
        <f>IM97+IN97+IO97+IP97+IQ97</f>
        <v>65</v>
      </c>
      <c r="IS97" s="23"/>
      <c r="IT97" s="10">
        <f>G20</f>
        <v>7</v>
      </c>
      <c r="IU97" s="11">
        <f>G34</f>
        <v>21</v>
      </c>
      <c r="IV97" s="11">
        <f>G16</f>
        <v>3</v>
      </c>
      <c r="IW97" s="11">
        <f>G32</f>
        <v>19</v>
      </c>
      <c r="IX97" s="12">
        <f>G28</f>
        <v>15</v>
      </c>
      <c r="IY97" s="75">
        <f>IT97+IU97+IV97+IW97+IX97</f>
        <v>65</v>
      </c>
      <c r="IZ97" s="9"/>
      <c r="JA97" s="336"/>
      <c r="JB97" s="5"/>
      <c r="JC97" s="10">
        <f>G21</f>
        <v>8</v>
      </c>
      <c r="JD97" s="11">
        <f>G29</f>
        <v>16</v>
      </c>
      <c r="JE97" s="11">
        <f>G25</f>
        <v>12</v>
      </c>
      <c r="JF97" s="11">
        <f>G38</f>
        <v>25</v>
      </c>
      <c r="JG97" s="12">
        <f>G17</f>
        <v>4</v>
      </c>
      <c r="JH97" s="75">
        <f>JC97+JD97+JE97+JF97+JG97</f>
        <v>65</v>
      </c>
      <c r="JI97" s="23"/>
      <c r="JJ97" s="10">
        <f>G21</f>
        <v>8</v>
      </c>
      <c r="JK97" s="11">
        <f>G29</f>
        <v>16</v>
      </c>
      <c r="JL97" s="11">
        <f>G27</f>
        <v>14</v>
      </c>
      <c r="JM97" s="11">
        <f>G35</f>
        <v>22</v>
      </c>
      <c r="JN97" s="12">
        <f>G18</f>
        <v>5</v>
      </c>
      <c r="JO97" s="75">
        <f>JJ97+JK97+JL97+JM97+JN97</f>
        <v>65</v>
      </c>
      <c r="JP97" s="23"/>
      <c r="JQ97" s="10">
        <f>G21</f>
        <v>8</v>
      </c>
      <c r="JR97" s="11">
        <f>G29</f>
        <v>16</v>
      </c>
      <c r="JS97" s="11">
        <f>G25</f>
        <v>12</v>
      </c>
      <c r="JT97" s="11">
        <f>G37</f>
        <v>24</v>
      </c>
      <c r="JU97" s="12">
        <f>G18</f>
        <v>5</v>
      </c>
      <c r="JV97" s="75">
        <f>JQ97+JR97+JS97+JT97+JU97</f>
        <v>65</v>
      </c>
      <c r="JW97" s="9"/>
      <c r="JX97" s="336"/>
      <c r="JY97" s="5"/>
      <c r="JZ97" s="10">
        <f>G22</f>
        <v>9</v>
      </c>
      <c r="KA97" s="11">
        <f>G15</f>
        <v>2</v>
      </c>
      <c r="KB97" s="11">
        <f>G24</f>
        <v>11</v>
      </c>
      <c r="KC97" s="11">
        <f>G38</f>
        <v>25</v>
      </c>
      <c r="KD97" s="12">
        <f>G31</f>
        <v>18</v>
      </c>
      <c r="KE97" s="75">
        <f>JZ97+KA97+KB97+KC97+KD97</f>
        <v>65</v>
      </c>
      <c r="KF97" s="23"/>
      <c r="KG97" s="10">
        <f>G23</f>
        <v>10</v>
      </c>
      <c r="KH97" s="11">
        <f>G17</f>
        <v>4</v>
      </c>
      <c r="KI97" s="11">
        <f>G24</f>
        <v>11</v>
      </c>
      <c r="KJ97" s="11">
        <f>G35</f>
        <v>22</v>
      </c>
      <c r="KK97" s="12">
        <f>G31</f>
        <v>18</v>
      </c>
      <c r="KL97" s="75">
        <f>KG97+KH97+KI97+KJ97+KK97</f>
        <v>65</v>
      </c>
      <c r="KM97" s="23"/>
      <c r="KN97" s="10">
        <f>G23</f>
        <v>10</v>
      </c>
      <c r="KO97" s="11">
        <f>G15</f>
        <v>2</v>
      </c>
      <c r="KP97" s="11">
        <f>G24</f>
        <v>11</v>
      </c>
      <c r="KQ97" s="11">
        <f>G37</f>
        <v>24</v>
      </c>
      <c r="KR97" s="12">
        <f>G31</f>
        <v>18</v>
      </c>
      <c r="KS97" s="75">
        <f>KN97+KO97+KP97+KQ97+KR97</f>
        <v>65</v>
      </c>
      <c r="KT97" s="9"/>
      <c r="KU97" s="336"/>
      <c r="KV97" s="5"/>
      <c r="KW97" s="10">
        <f>G37</f>
        <v>24</v>
      </c>
      <c r="KX97" s="11">
        <f>G15</f>
        <v>2</v>
      </c>
      <c r="KY97" s="11">
        <f>G21</f>
        <v>8</v>
      </c>
      <c r="KZ97" s="11">
        <f>G33</f>
        <v>20</v>
      </c>
      <c r="LA97" s="12">
        <f>G24</f>
        <v>11</v>
      </c>
      <c r="LB97" s="75">
        <f>KW97+KX97+KY97+KZ97+LA97</f>
        <v>65</v>
      </c>
      <c r="LC97" s="23"/>
      <c r="LD97" s="10">
        <f>G38</f>
        <v>25</v>
      </c>
      <c r="LE97" s="11">
        <f>G17</f>
        <v>4</v>
      </c>
      <c r="LF97" s="11">
        <f>G21</f>
        <v>8</v>
      </c>
      <c r="LG97" s="11">
        <f>G30</f>
        <v>17</v>
      </c>
      <c r="LH97" s="12">
        <f>G24</f>
        <v>11</v>
      </c>
      <c r="LI97" s="75">
        <f>LD97+LE97+LF97+LG97+LH97</f>
        <v>65</v>
      </c>
      <c r="LJ97" s="23"/>
      <c r="LK97" s="10">
        <f>G38</f>
        <v>25</v>
      </c>
      <c r="LL97" s="11">
        <f>G15</f>
        <v>2</v>
      </c>
      <c r="LM97" s="11">
        <f>G21</f>
        <v>8</v>
      </c>
      <c r="LN97" s="11">
        <f>G32</f>
        <v>19</v>
      </c>
      <c r="LO97" s="12">
        <f>G24</f>
        <v>11</v>
      </c>
      <c r="LP97" s="75">
        <f>LK97+LL97+LM97+LN97+LO97</f>
        <v>65</v>
      </c>
      <c r="LQ97" s="9"/>
      <c r="LR97" s="336"/>
      <c r="LS97" s="5"/>
      <c r="LT97" s="10">
        <f>G37</f>
        <v>24</v>
      </c>
      <c r="LU97" s="11">
        <f>G15</f>
        <v>2</v>
      </c>
      <c r="LV97" s="11">
        <f>G31</f>
        <v>18</v>
      </c>
      <c r="LW97" s="11">
        <f>G23</f>
        <v>10</v>
      </c>
      <c r="LX97" s="12">
        <f>G24</f>
        <v>11</v>
      </c>
      <c r="LY97" s="75">
        <f>LT97+LU97+LV97+LW97+LX97</f>
        <v>65</v>
      </c>
      <c r="LZ97" s="23"/>
      <c r="MA97" s="10">
        <f>G38</f>
        <v>25</v>
      </c>
      <c r="MB97" s="11">
        <f>G17</f>
        <v>4</v>
      </c>
      <c r="MC97" s="11">
        <f>G31</f>
        <v>18</v>
      </c>
      <c r="MD97" s="11">
        <f>G20</f>
        <v>7</v>
      </c>
      <c r="ME97" s="12">
        <f>G24</f>
        <v>11</v>
      </c>
      <c r="MF97" s="75">
        <f>MA97+MB97+MC97+MD97+ME97</f>
        <v>65</v>
      </c>
      <c r="MG97" s="23"/>
      <c r="MH97" s="10">
        <f>G38</f>
        <v>25</v>
      </c>
      <c r="MI97" s="11">
        <f>G15</f>
        <v>2</v>
      </c>
      <c r="MJ97" s="11">
        <f>G31</f>
        <v>18</v>
      </c>
      <c r="MK97" s="11">
        <f>G22</f>
        <v>9</v>
      </c>
      <c r="ML97" s="12">
        <f>G24</f>
        <v>11</v>
      </c>
      <c r="MM97" s="75">
        <f>MH97+MI97+MJ97+MK97+ML97</f>
        <v>65</v>
      </c>
      <c r="MN97" s="9"/>
      <c r="MO97" s="336"/>
      <c r="MP97" s="5"/>
      <c r="MQ97" s="10">
        <f>G32</f>
        <v>19</v>
      </c>
      <c r="MR97" s="11">
        <f>G15</f>
        <v>2</v>
      </c>
      <c r="MS97" s="11">
        <f>G34</f>
        <v>21</v>
      </c>
      <c r="MT97" s="11">
        <f>G23</f>
        <v>10</v>
      </c>
      <c r="MU97" s="12">
        <f>G26</f>
        <v>13</v>
      </c>
      <c r="MV97" s="75">
        <f>MQ97+MR97+MS97+MT97+MU97</f>
        <v>65</v>
      </c>
      <c r="MW97" s="23"/>
      <c r="MX97" s="10">
        <f>G33</f>
        <v>20</v>
      </c>
      <c r="MY97" s="11">
        <f>G17</f>
        <v>4</v>
      </c>
      <c r="MZ97" s="11">
        <f>G34</f>
        <v>21</v>
      </c>
      <c r="NA97" s="11">
        <f>G20</f>
        <v>7</v>
      </c>
      <c r="NB97" s="12">
        <f>G26</f>
        <v>13</v>
      </c>
      <c r="NC97" s="75">
        <f>MX97+MY97+MZ97+NA97+NB97</f>
        <v>65</v>
      </c>
      <c r="ND97" s="23"/>
      <c r="NE97" s="10">
        <f>G33</f>
        <v>20</v>
      </c>
      <c r="NF97" s="11">
        <f>G15</f>
        <v>2</v>
      </c>
      <c r="NG97" s="11">
        <f>G34</f>
        <v>21</v>
      </c>
      <c r="NH97" s="11">
        <f>G22</f>
        <v>9</v>
      </c>
      <c r="NI97" s="12">
        <f>G26</f>
        <v>13</v>
      </c>
      <c r="NJ97" s="75">
        <f>NE97+NF97+NG97+NH97+NI97</f>
        <v>65</v>
      </c>
      <c r="NK97" s="9"/>
      <c r="NL97" s="336"/>
      <c r="NM97" s="5"/>
      <c r="NN97" s="10">
        <f>G31</f>
        <v>18</v>
      </c>
      <c r="NO97" s="11">
        <f>G24</f>
        <v>11</v>
      </c>
      <c r="NP97" s="11">
        <f>G35</f>
        <v>22</v>
      </c>
      <c r="NQ97" s="11">
        <f>G23</f>
        <v>10</v>
      </c>
      <c r="NR97" s="12">
        <f>G17</f>
        <v>4</v>
      </c>
      <c r="NS97" s="75">
        <f>NN97+NO97+NP97+NQ97+NR97</f>
        <v>65</v>
      </c>
      <c r="NT97" s="23"/>
      <c r="NU97" s="10">
        <f>G31</f>
        <v>18</v>
      </c>
      <c r="NV97" s="11">
        <f>G24</f>
        <v>11</v>
      </c>
      <c r="NW97" s="11">
        <f>G37</f>
        <v>24</v>
      </c>
      <c r="NX97" s="11">
        <f>G20</f>
        <v>7</v>
      </c>
      <c r="NY97" s="12">
        <f>G18</f>
        <v>5</v>
      </c>
      <c r="NZ97" s="75">
        <f>NU97+NV97+NW97+NX97+NY97</f>
        <v>65</v>
      </c>
      <c r="OA97" s="23"/>
      <c r="OB97" s="10">
        <f>G31</f>
        <v>18</v>
      </c>
      <c r="OC97" s="11">
        <f>G24</f>
        <v>11</v>
      </c>
      <c r="OD97" s="11">
        <f>G35</f>
        <v>22</v>
      </c>
      <c r="OE97" s="11">
        <f>G22</f>
        <v>9</v>
      </c>
      <c r="OF97" s="12">
        <f>G18</f>
        <v>5</v>
      </c>
      <c r="OG97" s="75">
        <f>OB97+OC97+OD97+OE97+OF97</f>
        <v>65</v>
      </c>
      <c r="OH97" s="9"/>
      <c r="OI97" s="336"/>
      <c r="OJ97" s="5"/>
      <c r="OK97" s="10">
        <f>G30</f>
        <v>17</v>
      </c>
      <c r="OL97" s="11">
        <f>G19</f>
        <v>6</v>
      </c>
      <c r="OM97" s="11">
        <f>G16</f>
        <v>3</v>
      </c>
      <c r="ON97" s="11">
        <f>G28</f>
        <v>15</v>
      </c>
      <c r="OO97" s="12">
        <f>G37</f>
        <v>24</v>
      </c>
      <c r="OP97" s="75">
        <f>OK97+OL97+OM97+ON97+OO97</f>
        <v>65</v>
      </c>
      <c r="OQ97" s="23"/>
      <c r="OR97" s="10">
        <f>G32</f>
        <v>19</v>
      </c>
      <c r="OS97" s="11">
        <f>G19</f>
        <v>6</v>
      </c>
      <c r="OT97" s="11">
        <f>G16</f>
        <v>3</v>
      </c>
      <c r="OU97" s="11">
        <f>G25</f>
        <v>12</v>
      </c>
      <c r="OV97" s="12">
        <f>G38</f>
        <v>25</v>
      </c>
      <c r="OW97" s="75">
        <f>OR97+OS97+OT97+OU97+OV97</f>
        <v>65</v>
      </c>
      <c r="OX97" s="23"/>
      <c r="OY97" s="10">
        <f>G30</f>
        <v>17</v>
      </c>
      <c r="OZ97" s="11">
        <f>G19</f>
        <v>6</v>
      </c>
      <c r="PA97" s="11">
        <f>G16</f>
        <v>3</v>
      </c>
      <c r="PB97" s="11">
        <f>G27</f>
        <v>14</v>
      </c>
      <c r="PC97" s="12">
        <f>G38</f>
        <v>25</v>
      </c>
      <c r="PD97" s="75">
        <f>OY97+OZ97+PA97+PB97+PC97</f>
        <v>65</v>
      </c>
      <c r="PE97" s="9"/>
      <c r="PF97" s="336"/>
      <c r="PG97" s="5"/>
      <c r="PH97" s="10">
        <f>G21</f>
        <v>8</v>
      </c>
      <c r="PI97" s="11">
        <f>G24</f>
        <v>11</v>
      </c>
      <c r="PJ97" s="11">
        <f>G35</f>
        <v>22</v>
      </c>
      <c r="PK97" s="11">
        <f>G33</f>
        <v>20</v>
      </c>
      <c r="PL97" s="12">
        <f>G17</f>
        <v>4</v>
      </c>
      <c r="PM97" s="75">
        <f>PH97+PI97+PJ97+PK97+PL97</f>
        <v>65</v>
      </c>
      <c r="PN97" s="23"/>
      <c r="PO97" s="10">
        <f>G21</f>
        <v>8</v>
      </c>
      <c r="PP97" s="11">
        <f>G24</f>
        <v>11</v>
      </c>
      <c r="PQ97" s="11">
        <f>G37</f>
        <v>24</v>
      </c>
      <c r="PR97" s="11">
        <f>G30</f>
        <v>17</v>
      </c>
      <c r="PS97" s="12">
        <f>G18</f>
        <v>5</v>
      </c>
      <c r="PT97" s="75">
        <f>PO97+PP97+PQ97+PR97+PS97</f>
        <v>65</v>
      </c>
      <c r="PU97" s="23"/>
      <c r="PV97" s="10">
        <f>G21</f>
        <v>8</v>
      </c>
      <c r="PW97" s="11">
        <f>G24</f>
        <v>11</v>
      </c>
      <c r="PX97" s="11">
        <f>G35</f>
        <v>22</v>
      </c>
      <c r="PY97" s="11">
        <f>G32</f>
        <v>19</v>
      </c>
      <c r="PZ97" s="12">
        <f>G18</f>
        <v>5</v>
      </c>
      <c r="QA97" s="75">
        <f>PV97+PW97+PX97+PY97+PZ97</f>
        <v>65</v>
      </c>
      <c r="QB97" s="9"/>
      <c r="QC97" s="336"/>
      <c r="QD97" s="5"/>
      <c r="QE97" s="10">
        <f>G22</f>
        <v>9</v>
      </c>
      <c r="QF97" s="11">
        <f>G15</f>
        <v>2</v>
      </c>
      <c r="QG97" s="11">
        <f>G34</f>
        <v>21</v>
      </c>
      <c r="QH97" s="11">
        <f>G33</f>
        <v>20</v>
      </c>
      <c r="QI97" s="12">
        <f>G26</f>
        <v>13</v>
      </c>
      <c r="QJ97" s="75">
        <f>QE97+QF97+QG97+QH97+QI97</f>
        <v>65</v>
      </c>
      <c r="QK97" s="23"/>
      <c r="QL97" s="10">
        <f>G23</f>
        <v>10</v>
      </c>
      <c r="QM97" s="11">
        <f>G17</f>
        <v>4</v>
      </c>
      <c r="QN97" s="11">
        <f>G34</f>
        <v>21</v>
      </c>
      <c r="QO97" s="11">
        <f>G30</f>
        <v>17</v>
      </c>
      <c r="QP97" s="12">
        <f>G26</f>
        <v>13</v>
      </c>
      <c r="QQ97" s="75">
        <f>QL97+QM97+QN97+QO97+QP97</f>
        <v>65</v>
      </c>
      <c r="QR97" s="23"/>
      <c r="QS97" s="10">
        <f>G23</f>
        <v>10</v>
      </c>
      <c r="QT97" s="11">
        <f>G15</f>
        <v>2</v>
      </c>
      <c r="QU97" s="11">
        <f>G34</f>
        <v>21</v>
      </c>
      <c r="QV97" s="11">
        <f>G32</f>
        <v>19</v>
      </c>
      <c r="QW97" s="12">
        <f>G26</f>
        <v>13</v>
      </c>
      <c r="QX97" s="75">
        <f>QS97+QT97+QU97+QV97+QW97</f>
        <v>65</v>
      </c>
      <c r="QY97" s="9"/>
      <c r="QZ97" s="336"/>
      <c r="RA97" s="5"/>
      <c r="RB97" s="10">
        <f>G27</f>
        <v>14</v>
      </c>
      <c r="RC97" s="11">
        <f>G15</f>
        <v>2</v>
      </c>
      <c r="RD97" s="11">
        <f>G21</f>
        <v>8</v>
      </c>
      <c r="RE97" s="11">
        <f>G33</f>
        <v>20</v>
      </c>
      <c r="RF97" s="12">
        <f>G34</f>
        <v>21</v>
      </c>
      <c r="RG97" s="75">
        <f>RB97+RC97+RD97+RE97+RF97</f>
        <v>65</v>
      </c>
      <c r="RH97" s="23"/>
      <c r="RI97" s="10">
        <f>G28</f>
        <v>15</v>
      </c>
      <c r="RJ97" s="11">
        <f>G17</f>
        <v>4</v>
      </c>
      <c r="RK97" s="11">
        <f>G21</f>
        <v>8</v>
      </c>
      <c r="RL97" s="11">
        <f>G30</f>
        <v>17</v>
      </c>
      <c r="RM97" s="12">
        <f>G34</f>
        <v>21</v>
      </c>
      <c r="RN97" s="75">
        <f>RI97+RJ97+RK97+RL97+RM97</f>
        <v>65</v>
      </c>
      <c r="RO97" s="23"/>
      <c r="RP97" s="10">
        <f>G28</f>
        <v>15</v>
      </c>
      <c r="RQ97" s="11">
        <f>G15</f>
        <v>2</v>
      </c>
      <c r="RR97" s="11">
        <f>G21</f>
        <v>8</v>
      </c>
      <c r="RS97" s="11">
        <f>G32</f>
        <v>19</v>
      </c>
      <c r="RT97" s="12">
        <f>G34</f>
        <v>21</v>
      </c>
      <c r="RU97" s="75">
        <f>RP97+RQ97+RR97+RS97+RT97</f>
        <v>65</v>
      </c>
      <c r="RV97" s="9"/>
      <c r="RW97" s="336"/>
      <c r="RX97" s="5"/>
      <c r="RY97" s="10">
        <f>G27</f>
        <v>14</v>
      </c>
      <c r="RZ97" s="11">
        <f>G15</f>
        <v>2</v>
      </c>
      <c r="SA97" s="11">
        <f>G31</f>
        <v>18</v>
      </c>
      <c r="SB97" s="11">
        <f>G23</f>
        <v>10</v>
      </c>
      <c r="SC97" s="12">
        <f>G34</f>
        <v>21</v>
      </c>
      <c r="SD97" s="75">
        <f>RY97+RZ97+SA97+SB97+SC97</f>
        <v>65</v>
      </c>
      <c r="SE97" s="23"/>
      <c r="SF97" s="10">
        <f>G28</f>
        <v>15</v>
      </c>
      <c r="SG97" s="11">
        <f>G17</f>
        <v>4</v>
      </c>
      <c r="SH97" s="11">
        <f>G31</f>
        <v>18</v>
      </c>
      <c r="SI97" s="11">
        <f>G20</f>
        <v>7</v>
      </c>
      <c r="SJ97" s="12">
        <f>G34</f>
        <v>21</v>
      </c>
      <c r="SK97" s="75">
        <f>SF97+SG97+SH97+SI97+SJ97</f>
        <v>65</v>
      </c>
      <c r="SL97" s="23"/>
      <c r="SM97" s="10">
        <f>G28</f>
        <v>15</v>
      </c>
      <c r="SN97" s="11">
        <f>G15</f>
        <v>2</v>
      </c>
      <c r="SO97" s="11">
        <f>G31</f>
        <v>18</v>
      </c>
      <c r="SP97" s="11">
        <f>G22</f>
        <v>9</v>
      </c>
      <c r="SQ97" s="12">
        <f>G34</f>
        <v>21</v>
      </c>
      <c r="SR97" s="75">
        <f>SM97+SN97+SO97+SP97+SQ97</f>
        <v>65</v>
      </c>
      <c r="SS97" s="9"/>
      <c r="ST97" s="336"/>
      <c r="SU97" s="5"/>
      <c r="SV97" s="10">
        <f>G32</f>
        <v>19</v>
      </c>
      <c r="SW97" s="11">
        <f>G15</f>
        <v>2</v>
      </c>
      <c r="SX97" s="11">
        <f>G24</f>
        <v>11</v>
      </c>
      <c r="SY97" s="11">
        <f>G23</f>
        <v>10</v>
      </c>
      <c r="SZ97" s="12">
        <f>G36</f>
        <v>23</v>
      </c>
      <c r="TA97" s="75">
        <f>SV97+SW97+SX97+SY97+SZ97</f>
        <v>65</v>
      </c>
      <c r="TB97" s="23"/>
      <c r="TC97" s="10">
        <f>G33</f>
        <v>20</v>
      </c>
      <c r="TD97" s="11">
        <f>G17</f>
        <v>4</v>
      </c>
      <c r="TE97" s="11">
        <f>G24</f>
        <v>11</v>
      </c>
      <c r="TF97" s="11">
        <f>G20</f>
        <v>7</v>
      </c>
      <c r="TG97" s="12">
        <f>G36</f>
        <v>23</v>
      </c>
      <c r="TH97" s="75">
        <f>TC97+TD97+TE97+TF97+TG97</f>
        <v>65</v>
      </c>
      <c r="TI97" s="23"/>
      <c r="TJ97" s="10">
        <f>G33</f>
        <v>20</v>
      </c>
      <c r="TK97" s="11">
        <f>G15</f>
        <v>2</v>
      </c>
      <c r="TL97" s="11">
        <f>G24</f>
        <v>11</v>
      </c>
      <c r="TM97" s="11">
        <f>G22</f>
        <v>9</v>
      </c>
      <c r="TN97" s="12">
        <f>G36</f>
        <v>23</v>
      </c>
      <c r="TO97" s="75">
        <f>TJ97+TK97+TL97+TM97+TN97</f>
        <v>65</v>
      </c>
      <c r="TP97" s="9"/>
      <c r="TQ97" s="336"/>
      <c r="TR97" s="5"/>
      <c r="TS97" s="10">
        <f>G30</f>
        <v>17</v>
      </c>
      <c r="TT97" s="11">
        <f>G19</f>
        <v>6</v>
      </c>
      <c r="TU97" s="11">
        <f>G16</f>
        <v>3</v>
      </c>
      <c r="TV97" s="11">
        <f>G38</f>
        <v>25</v>
      </c>
      <c r="TW97" s="12">
        <f>G27</f>
        <v>14</v>
      </c>
      <c r="TX97" s="75">
        <f>TS97+TT97+TU97+TV97+TW97</f>
        <v>65</v>
      </c>
      <c r="TY97" s="23"/>
      <c r="TZ97" s="10">
        <f>G32</f>
        <v>19</v>
      </c>
      <c r="UA97" s="11">
        <f>G19</f>
        <v>6</v>
      </c>
      <c r="UB97" s="11">
        <f>G16</f>
        <v>3</v>
      </c>
      <c r="UC97" s="11">
        <f>G35</f>
        <v>22</v>
      </c>
      <c r="UD97" s="12">
        <f>G28</f>
        <v>15</v>
      </c>
      <c r="UE97" s="75">
        <f>TZ97+UA97+UB97+UC97+UD97</f>
        <v>65</v>
      </c>
      <c r="UF97" s="23"/>
      <c r="UG97" s="10">
        <f>G30</f>
        <v>17</v>
      </c>
      <c r="UH97" s="11">
        <f>G19</f>
        <v>6</v>
      </c>
      <c r="UI97" s="11">
        <f>G16</f>
        <v>3</v>
      </c>
      <c r="UJ97" s="11">
        <f>G37</f>
        <v>24</v>
      </c>
      <c r="UK97" s="12">
        <f>G28</f>
        <v>15</v>
      </c>
      <c r="UL97" s="75">
        <f>UG97+UH97+UI97+UJ97+UK97</f>
        <v>65</v>
      </c>
      <c r="UM97" s="9"/>
      <c r="UN97" s="336"/>
      <c r="UO97" s="5"/>
      <c r="UP97" s="10">
        <f>G31</f>
        <v>18</v>
      </c>
      <c r="UQ97" s="11">
        <f>G34</f>
        <v>21</v>
      </c>
      <c r="UR97" s="11">
        <f>G25</f>
        <v>12</v>
      </c>
      <c r="US97" s="11">
        <f>G23</f>
        <v>10</v>
      </c>
      <c r="UT97" s="12">
        <f>G17</f>
        <v>4</v>
      </c>
      <c r="UU97" s="75">
        <f>UP97+UQ97+UR97+US97+UT97</f>
        <v>65</v>
      </c>
      <c r="UV97" s="23"/>
      <c r="UW97" s="10">
        <f>G31</f>
        <v>18</v>
      </c>
      <c r="UX97" s="11">
        <f>G34</f>
        <v>21</v>
      </c>
      <c r="UY97" s="11">
        <f>G27</f>
        <v>14</v>
      </c>
      <c r="UZ97" s="11">
        <f>G20</f>
        <v>7</v>
      </c>
      <c r="VA97" s="12">
        <f>G18</f>
        <v>5</v>
      </c>
      <c r="VB97" s="75">
        <f>UW97+UX97+UY97+UZ97+VA97</f>
        <v>65</v>
      </c>
      <c r="VC97" s="23"/>
      <c r="VD97" s="10">
        <f>G31</f>
        <v>18</v>
      </c>
      <c r="VE97" s="11">
        <f>G34</f>
        <v>21</v>
      </c>
      <c r="VF97" s="11">
        <f>G25</f>
        <v>12</v>
      </c>
      <c r="VG97" s="11">
        <f>G22</f>
        <v>9</v>
      </c>
      <c r="VH97" s="12">
        <f>G18</f>
        <v>5</v>
      </c>
      <c r="VI97" s="75">
        <f>VD97+VE97+VF97+VG97+VH97</f>
        <v>65</v>
      </c>
      <c r="VJ97" s="9"/>
      <c r="VK97" s="336"/>
      <c r="VL97" s="5"/>
      <c r="VM97" s="10">
        <f>G20</f>
        <v>7</v>
      </c>
      <c r="VN97" s="11">
        <f>G29</f>
        <v>16</v>
      </c>
      <c r="VO97" s="11">
        <f>G16</f>
        <v>3</v>
      </c>
      <c r="VP97" s="11">
        <f>G38</f>
        <v>25</v>
      </c>
      <c r="VQ97" s="12">
        <f>G27</f>
        <v>14</v>
      </c>
      <c r="VR97" s="75">
        <f>VM97+VN97+VO97+VP97+VQ97</f>
        <v>65</v>
      </c>
      <c r="VS97" s="23"/>
      <c r="VT97" s="10">
        <f>G22</f>
        <v>9</v>
      </c>
      <c r="VU97" s="11">
        <f>G29</f>
        <v>16</v>
      </c>
      <c r="VV97" s="11">
        <f>G16</f>
        <v>3</v>
      </c>
      <c r="VW97" s="11">
        <f>G35</f>
        <v>22</v>
      </c>
      <c r="VX97" s="12">
        <f>G28</f>
        <v>15</v>
      </c>
      <c r="VY97" s="75">
        <f>VT97+VU97+VV97+VW97+VX97</f>
        <v>65</v>
      </c>
      <c r="VZ97" s="23"/>
      <c r="WA97" s="10">
        <f>G20</f>
        <v>7</v>
      </c>
      <c r="WB97" s="11">
        <f>G29</f>
        <v>16</v>
      </c>
      <c r="WC97" s="11">
        <f>G16</f>
        <v>3</v>
      </c>
      <c r="WD97" s="11">
        <f>G37</f>
        <v>24</v>
      </c>
      <c r="WE97" s="12">
        <f>G28</f>
        <v>15</v>
      </c>
      <c r="WF97" s="75">
        <f>WA97+WB97+WC97+WD97+WE97</f>
        <v>65</v>
      </c>
      <c r="WG97" s="9"/>
      <c r="WH97" s="336"/>
      <c r="WI97" s="5"/>
      <c r="WJ97" s="10">
        <f>G21</f>
        <v>8</v>
      </c>
      <c r="WK97" s="11">
        <f>G34</f>
        <v>21</v>
      </c>
      <c r="WL97" s="11">
        <f>G25</f>
        <v>12</v>
      </c>
      <c r="WM97" s="11">
        <f>G33</f>
        <v>20</v>
      </c>
      <c r="WN97" s="12">
        <f>G17</f>
        <v>4</v>
      </c>
      <c r="WO97" s="75">
        <f>WJ97+WK97+WL97+WM97+WN97</f>
        <v>65</v>
      </c>
      <c r="WP97" s="23"/>
      <c r="WQ97" s="10">
        <f>G21</f>
        <v>8</v>
      </c>
      <c r="WR97" s="11">
        <f>G34</f>
        <v>21</v>
      </c>
      <c r="WS97" s="11">
        <f>G27</f>
        <v>14</v>
      </c>
      <c r="WT97" s="11">
        <f>G30</f>
        <v>17</v>
      </c>
      <c r="WU97" s="12">
        <f>G18</f>
        <v>5</v>
      </c>
      <c r="WV97" s="75">
        <f>WQ97+WR97+WS97+WT97+WU97</f>
        <v>65</v>
      </c>
      <c r="WW97" s="23"/>
      <c r="WX97" s="10">
        <f>G21</f>
        <v>8</v>
      </c>
      <c r="WY97" s="11">
        <f>G34</f>
        <v>21</v>
      </c>
      <c r="WZ97" s="11">
        <f>G25</f>
        <v>12</v>
      </c>
      <c r="XA97" s="11">
        <f>G32</f>
        <v>19</v>
      </c>
      <c r="XB97" s="12">
        <f>G18</f>
        <v>5</v>
      </c>
      <c r="XC97" s="75">
        <f>WX97+WY97+WZ97+XA97+XB97</f>
        <v>65</v>
      </c>
      <c r="XD97" s="9"/>
      <c r="XE97" s="336"/>
      <c r="XF97" s="5"/>
      <c r="XG97" s="10">
        <f>G37</f>
        <v>24</v>
      </c>
      <c r="XH97" s="11">
        <f>G15</f>
        <v>2</v>
      </c>
      <c r="XI97" s="11">
        <f>G21</f>
        <v>8</v>
      </c>
      <c r="XJ97" s="11">
        <f>G28</f>
        <v>15</v>
      </c>
      <c r="XK97" s="12">
        <f>G29</f>
        <v>16</v>
      </c>
      <c r="XL97" s="75">
        <f>XG97+XH97+XI97+XJ97+XK97</f>
        <v>65</v>
      </c>
      <c r="XM97" s="23"/>
      <c r="XN97" s="10">
        <f>G38</f>
        <v>25</v>
      </c>
      <c r="XO97" s="11">
        <f>G17</f>
        <v>4</v>
      </c>
      <c r="XP97" s="11">
        <f>G21</f>
        <v>8</v>
      </c>
      <c r="XQ97" s="11">
        <f>G25</f>
        <v>12</v>
      </c>
      <c r="XR97" s="12">
        <f>G29</f>
        <v>16</v>
      </c>
      <c r="XS97" s="75">
        <f>XN97+XO97+XP97+XQ97+XR97</f>
        <v>65</v>
      </c>
      <c r="XT97" s="23"/>
      <c r="XU97" s="10">
        <f>G38</f>
        <v>25</v>
      </c>
      <c r="XV97" s="11">
        <f>G15</f>
        <v>2</v>
      </c>
      <c r="XW97" s="11">
        <f>G21</f>
        <v>8</v>
      </c>
      <c r="XX97" s="11">
        <f>G27</f>
        <v>14</v>
      </c>
      <c r="XY97" s="12">
        <f>G29</f>
        <v>16</v>
      </c>
      <c r="XZ97" s="75">
        <f>XU97+XV97+XW97+XX97+XY97</f>
        <v>65</v>
      </c>
      <c r="YA97" s="9"/>
      <c r="YB97" s="336"/>
      <c r="YC97" s="5"/>
      <c r="YD97" s="10">
        <f>G37</f>
        <v>24</v>
      </c>
      <c r="YE97" s="11">
        <f>G15</f>
        <v>2</v>
      </c>
      <c r="YF97" s="11">
        <f>G26</f>
        <v>13</v>
      </c>
      <c r="YG97" s="11">
        <f>G23</f>
        <v>10</v>
      </c>
      <c r="YH97" s="12">
        <f>G29</f>
        <v>16</v>
      </c>
      <c r="YI97" s="75">
        <f>YD97+YE97+YF97+YG97+YH97</f>
        <v>65</v>
      </c>
      <c r="YJ97" s="23"/>
      <c r="YK97" s="10">
        <f>G38</f>
        <v>25</v>
      </c>
      <c r="YL97" s="11">
        <f>G17</f>
        <v>4</v>
      </c>
      <c r="YM97" s="11">
        <f>G26</f>
        <v>13</v>
      </c>
      <c r="YN97" s="11">
        <f>G20</f>
        <v>7</v>
      </c>
      <c r="YO97" s="12">
        <f>G29</f>
        <v>16</v>
      </c>
      <c r="YP97" s="75">
        <f>YK97+YL97+YM97+YN97+YO97</f>
        <v>65</v>
      </c>
      <c r="YQ97" s="23"/>
      <c r="YR97" s="10">
        <f>G38</f>
        <v>25</v>
      </c>
      <c r="YS97" s="11">
        <f>G15</f>
        <v>2</v>
      </c>
      <c r="YT97" s="11">
        <f>G26</f>
        <v>13</v>
      </c>
      <c r="YU97" s="11">
        <f>G22</f>
        <v>9</v>
      </c>
      <c r="YV97" s="12">
        <f>G29</f>
        <v>16</v>
      </c>
      <c r="YW97" s="75">
        <f>YR97+YS97+YT97+YU97+YV97</f>
        <v>65</v>
      </c>
      <c r="YX97" s="9"/>
      <c r="YY97" s="336"/>
      <c r="YZ97" s="5"/>
      <c r="ZA97" s="10">
        <f>G27</f>
        <v>14</v>
      </c>
      <c r="ZB97" s="11">
        <f>G15</f>
        <v>2</v>
      </c>
      <c r="ZC97" s="11">
        <f>G34</f>
        <v>21</v>
      </c>
      <c r="ZD97" s="11">
        <f>G23</f>
        <v>10</v>
      </c>
      <c r="ZE97" s="12">
        <f>G31</f>
        <v>18</v>
      </c>
      <c r="ZF97" s="75">
        <f>ZA97+ZB97+ZC97+ZD97+ZE97</f>
        <v>65</v>
      </c>
      <c r="ZG97" s="23"/>
      <c r="ZH97" s="10">
        <f>G28</f>
        <v>15</v>
      </c>
      <c r="ZI97" s="11">
        <f>G17</f>
        <v>4</v>
      </c>
      <c r="ZJ97" s="11">
        <f>G34</f>
        <v>21</v>
      </c>
      <c r="ZK97" s="11">
        <f>G20</f>
        <v>7</v>
      </c>
      <c r="ZL97" s="12">
        <f>G31</f>
        <v>18</v>
      </c>
      <c r="ZM97" s="75">
        <f>ZH97+ZI97+ZJ97+ZK97+ZL97</f>
        <v>65</v>
      </c>
      <c r="ZN97" s="23"/>
      <c r="ZO97" s="10">
        <f>G28</f>
        <v>15</v>
      </c>
      <c r="ZP97" s="11">
        <f>G15</f>
        <v>2</v>
      </c>
      <c r="ZQ97" s="11">
        <f>G34</f>
        <v>21</v>
      </c>
      <c r="ZR97" s="11">
        <f>G22</f>
        <v>9</v>
      </c>
      <c r="ZS97" s="12">
        <f>G31</f>
        <v>18</v>
      </c>
      <c r="ZT97" s="75">
        <f>ZO97+ZP97+ZQ97+ZR97+ZS97</f>
        <v>65</v>
      </c>
      <c r="ZU97" s="9"/>
      <c r="ZV97" s="336"/>
      <c r="ZW97" s="5"/>
      <c r="ZX97" s="10">
        <f>G26</f>
        <v>13</v>
      </c>
      <c r="ZY97" s="11">
        <f>G29</f>
        <v>16</v>
      </c>
      <c r="ZZ97" s="11">
        <f>G35</f>
        <v>22</v>
      </c>
      <c r="AAA97" s="11">
        <f>G23</f>
        <v>10</v>
      </c>
      <c r="AAB97" s="12">
        <f>G17</f>
        <v>4</v>
      </c>
      <c r="AAC97" s="75">
        <f>ZX97+ZY97+ZZ97+AAA97+AAB97</f>
        <v>65</v>
      </c>
      <c r="AAD97" s="23"/>
      <c r="AAE97" s="10">
        <f>G26</f>
        <v>13</v>
      </c>
      <c r="AAF97" s="11">
        <f>G29</f>
        <v>16</v>
      </c>
      <c r="AAG97" s="11">
        <f>G37</f>
        <v>24</v>
      </c>
      <c r="AAH97" s="11">
        <f>G20</f>
        <v>7</v>
      </c>
      <c r="AAI97" s="12">
        <f>G18</f>
        <v>5</v>
      </c>
      <c r="AAJ97" s="75">
        <f>AAE97+AAF97+AAG97+AAH97+AAI97</f>
        <v>65</v>
      </c>
      <c r="AAK97" s="23"/>
      <c r="AAL97" s="10">
        <f>G26</f>
        <v>13</v>
      </c>
      <c r="AAM97" s="11">
        <f>G29</f>
        <v>16</v>
      </c>
      <c r="AAN97" s="11">
        <f>G35</f>
        <v>22</v>
      </c>
      <c r="AAO97" s="11">
        <f>G22</f>
        <v>9</v>
      </c>
      <c r="AAP97" s="12">
        <f>G18</f>
        <v>5</v>
      </c>
      <c r="AAQ97" s="75">
        <f>AAL97+AAM97+AAN97+AAO97+AAP97</f>
        <v>65</v>
      </c>
      <c r="AAR97" s="9"/>
      <c r="AAS97" s="336"/>
      <c r="AAT97" s="5"/>
      <c r="AAU97" s="10">
        <f>G28</f>
        <v>15</v>
      </c>
      <c r="AAV97" s="11">
        <f>G19</f>
        <v>6</v>
      </c>
      <c r="AAW97" s="11">
        <f>G17</f>
        <v>4</v>
      </c>
      <c r="AAX97" s="11">
        <f>G31</f>
        <v>18</v>
      </c>
      <c r="AAY97" s="12">
        <f>G35</f>
        <v>22</v>
      </c>
      <c r="AAZ97" s="75">
        <f>AAU97+AAV97+AAW97+AAX97+AAY97</f>
        <v>65</v>
      </c>
      <c r="ABA97" s="23"/>
      <c r="ABB97" s="10">
        <f>G26</f>
        <v>13</v>
      </c>
      <c r="ABC97" s="11">
        <f>G19</f>
        <v>6</v>
      </c>
      <c r="ABD97" s="11">
        <f>G17</f>
        <v>4</v>
      </c>
      <c r="ABE97" s="11">
        <f>G33</f>
        <v>20</v>
      </c>
      <c r="ABF97" s="12">
        <f>G35</f>
        <v>22</v>
      </c>
      <c r="ABG97" s="75">
        <f>ABB97+ABC97+ABD97+ABE97+ABF97</f>
        <v>65</v>
      </c>
      <c r="ABH97" s="23"/>
      <c r="ABI97" s="10">
        <f>G28</f>
        <v>15</v>
      </c>
      <c r="ABJ97" s="11">
        <f>G19</f>
        <v>6</v>
      </c>
      <c r="ABK97" s="11">
        <f>G17</f>
        <v>4</v>
      </c>
      <c r="ABL97" s="11">
        <f>G30</f>
        <v>17</v>
      </c>
      <c r="ABM97" s="12">
        <f>G36</f>
        <v>23</v>
      </c>
      <c r="ABN97" s="75">
        <f>ABI97+ABJ97+ABK97+ABL97+ABM97</f>
        <v>65</v>
      </c>
      <c r="ABO97" s="9"/>
      <c r="ABP97" s="336"/>
      <c r="ABQ97" s="5"/>
      <c r="ABR97" s="10">
        <f>G32</f>
        <v>19</v>
      </c>
      <c r="ABS97" s="11">
        <f>G15</f>
        <v>2</v>
      </c>
      <c r="ABT97" s="11">
        <f>G21</f>
        <v>8</v>
      </c>
      <c r="ABU97" s="11">
        <f>G28</f>
        <v>15</v>
      </c>
      <c r="ABV97" s="12">
        <f>G34</f>
        <v>21</v>
      </c>
      <c r="ABW97" s="75">
        <f>ABR97+ABS97+ABT97+ABU97+ABV97</f>
        <v>65</v>
      </c>
      <c r="ABX97" s="23"/>
      <c r="ABY97" s="10">
        <f>G33</f>
        <v>20</v>
      </c>
      <c r="ABZ97" s="11">
        <f>G17</f>
        <v>4</v>
      </c>
      <c r="ACA97" s="11">
        <f>G21</f>
        <v>8</v>
      </c>
      <c r="ACB97" s="11">
        <f>G25</f>
        <v>12</v>
      </c>
      <c r="ACC97" s="12">
        <f>G34</f>
        <v>21</v>
      </c>
      <c r="ACD97" s="75">
        <f>ABY97+ABZ97+ACA97+ACB97+ACC97</f>
        <v>65</v>
      </c>
      <c r="ACE97" s="23"/>
      <c r="ACF97" s="10">
        <f>G33</f>
        <v>20</v>
      </c>
      <c r="ACG97" s="11">
        <f>G15</f>
        <v>2</v>
      </c>
      <c r="ACH97" s="11">
        <f>G21</f>
        <v>8</v>
      </c>
      <c r="ACI97" s="11">
        <f>G27</f>
        <v>14</v>
      </c>
      <c r="ACJ97" s="12">
        <f>G34</f>
        <v>21</v>
      </c>
      <c r="ACK97" s="75">
        <f>ACF97+ACG97+ACH97+ACI97+ACJ97</f>
        <v>65</v>
      </c>
      <c r="ACL97" s="9"/>
      <c r="ACM97" s="336"/>
      <c r="ACN97" s="5"/>
      <c r="ACO97" s="10">
        <f>G32</f>
        <v>19</v>
      </c>
      <c r="ACP97" s="11">
        <f>G15</f>
        <v>2</v>
      </c>
      <c r="ACQ97" s="11">
        <f>G26</f>
        <v>13</v>
      </c>
      <c r="ACR97" s="11">
        <f>G23</f>
        <v>10</v>
      </c>
      <c r="ACS97" s="12">
        <f>G34</f>
        <v>21</v>
      </c>
      <c r="ACT97" s="75">
        <f>ACO97+ACP97+ACQ97+ACR97+ACS97</f>
        <v>65</v>
      </c>
      <c r="ACU97" s="23"/>
      <c r="ACV97" s="10">
        <f>G33</f>
        <v>20</v>
      </c>
      <c r="ACW97" s="11">
        <f>G17</f>
        <v>4</v>
      </c>
      <c r="ACX97" s="11">
        <f>G26</f>
        <v>13</v>
      </c>
      <c r="ACY97" s="11">
        <f>G20</f>
        <v>7</v>
      </c>
      <c r="ACZ97" s="12">
        <f>G34</f>
        <v>21</v>
      </c>
      <c r="ADA97" s="75">
        <f>ACV97+ACW97+ACX97+ACY97+ACZ97</f>
        <v>65</v>
      </c>
      <c r="ADB97" s="23"/>
      <c r="ADC97" s="10">
        <f>G33</f>
        <v>20</v>
      </c>
      <c r="ADD97" s="11">
        <f>G15</f>
        <v>2</v>
      </c>
      <c r="ADE97" s="11">
        <f>G26</f>
        <v>13</v>
      </c>
      <c r="ADF97" s="11">
        <f>G22</f>
        <v>9</v>
      </c>
      <c r="ADG97" s="12">
        <f>G34</f>
        <v>21</v>
      </c>
      <c r="ADH97" s="75">
        <f>ADC97+ADD97+ADE97+ADF97+ADG97</f>
        <v>65</v>
      </c>
      <c r="ADI97" s="9"/>
      <c r="ADJ97" s="336"/>
      <c r="ADK97" s="5"/>
      <c r="ADL97" s="10">
        <f>G27</f>
        <v>14</v>
      </c>
      <c r="ADM97" s="11">
        <f>G15</f>
        <v>2</v>
      </c>
      <c r="ADN97" s="11">
        <f>G29</f>
        <v>16</v>
      </c>
      <c r="ADO97" s="11">
        <f>G23</f>
        <v>10</v>
      </c>
      <c r="ADP97" s="12">
        <f>G36</f>
        <v>23</v>
      </c>
      <c r="ADQ97" s="75">
        <f>ADL97+ADM97+ADN97+ADO97+ADP97</f>
        <v>65</v>
      </c>
      <c r="ADR97" s="23"/>
      <c r="ADS97" s="10">
        <f>G28</f>
        <v>15</v>
      </c>
      <c r="ADT97" s="11">
        <f>G17</f>
        <v>4</v>
      </c>
      <c r="ADU97" s="11">
        <f>G29</f>
        <v>16</v>
      </c>
      <c r="ADV97" s="11">
        <f>G20</f>
        <v>7</v>
      </c>
      <c r="ADW97" s="12">
        <f>G36</f>
        <v>23</v>
      </c>
      <c r="ADX97" s="75">
        <f>ADS97+ADT97+ADU97+ADV97+ADW97</f>
        <v>65</v>
      </c>
      <c r="ADY97" s="23"/>
      <c r="ADZ97" s="10">
        <f>G28</f>
        <v>15</v>
      </c>
      <c r="AEA97" s="11">
        <f>G15</f>
        <v>2</v>
      </c>
      <c r="AEB97" s="11">
        <f>G29</f>
        <v>16</v>
      </c>
      <c r="AEC97" s="11">
        <f>G22</f>
        <v>9</v>
      </c>
      <c r="AED97" s="12">
        <f>G36</f>
        <v>23</v>
      </c>
      <c r="AEE97" s="75">
        <f>ADZ97+AEA97+AEB97+AEC97+AED97</f>
        <v>65</v>
      </c>
      <c r="AEF97" s="9"/>
      <c r="AEG97" s="336"/>
      <c r="AEH97" s="5"/>
      <c r="AEI97" s="10">
        <f>G25</f>
        <v>12</v>
      </c>
      <c r="AEJ97" s="11">
        <f>G19</f>
        <v>6</v>
      </c>
      <c r="AEK97" s="11">
        <f>G16</f>
        <v>3</v>
      </c>
      <c r="AEL97" s="11">
        <f>G38</f>
        <v>25</v>
      </c>
      <c r="AEM97" s="12">
        <f>G32</f>
        <v>19</v>
      </c>
      <c r="AEN97" s="75">
        <f>AEI97+AEJ97+AEK97+AEL97+AEM97</f>
        <v>65</v>
      </c>
      <c r="AEO97" s="23"/>
      <c r="AEP97" s="10">
        <f>G27</f>
        <v>14</v>
      </c>
      <c r="AEQ97" s="11">
        <f>G19</f>
        <v>6</v>
      </c>
      <c r="AER97" s="11">
        <f>G16</f>
        <v>3</v>
      </c>
      <c r="AES97" s="11">
        <f>G35</f>
        <v>22</v>
      </c>
      <c r="AET97" s="12">
        <f>G33</f>
        <v>20</v>
      </c>
      <c r="AEU97" s="75">
        <f>AEP97+AEQ97+AER97+AES97+AET97</f>
        <v>65</v>
      </c>
      <c r="AEV97" s="23"/>
      <c r="AEW97" s="10">
        <f>G25</f>
        <v>12</v>
      </c>
      <c r="AEX97" s="11">
        <f>G19</f>
        <v>6</v>
      </c>
      <c r="AEY97" s="11">
        <f>G16</f>
        <v>3</v>
      </c>
      <c r="AEZ97" s="11">
        <f>G37</f>
        <v>24</v>
      </c>
      <c r="AFA97" s="12">
        <f>G33</f>
        <v>20</v>
      </c>
      <c r="AFB97" s="75">
        <f>AEW97+AEX97+AEY97+AEZ97+AFA97</f>
        <v>65</v>
      </c>
      <c r="AFC97" s="9"/>
      <c r="AFD97" s="336"/>
      <c r="AFE97" s="5"/>
      <c r="AFF97" s="10">
        <f>G26</f>
        <v>13</v>
      </c>
      <c r="AFG97" s="11">
        <f>G34</f>
        <v>21</v>
      </c>
      <c r="AFH97" s="11">
        <f>G30</f>
        <v>17</v>
      </c>
      <c r="AFI97" s="11">
        <f>G23</f>
        <v>10</v>
      </c>
      <c r="AFJ97" s="12">
        <f>G17</f>
        <v>4</v>
      </c>
      <c r="AFK97" s="75">
        <f>AFF97+AFG97+AFH97+AFI97+AFJ97</f>
        <v>65</v>
      </c>
      <c r="AFL97" s="23"/>
      <c r="AFM97" s="10">
        <f>G26</f>
        <v>13</v>
      </c>
      <c r="AFN97" s="11">
        <f>G34</f>
        <v>21</v>
      </c>
      <c r="AFO97" s="11">
        <f>G32</f>
        <v>19</v>
      </c>
      <c r="AFP97" s="11">
        <f>G20</f>
        <v>7</v>
      </c>
      <c r="AFQ97" s="12">
        <f>G18</f>
        <v>5</v>
      </c>
      <c r="AFR97" s="75">
        <f>AFM97+AFN97+AFO97+AFP97+AFQ97</f>
        <v>65</v>
      </c>
      <c r="AFS97" s="23"/>
      <c r="AFT97" s="10">
        <f>G26</f>
        <v>13</v>
      </c>
      <c r="AFU97" s="11">
        <f>G34</f>
        <v>21</v>
      </c>
      <c r="AFV97" s="11">
        <f>G30</f>
        <v>17</v>
      </c>
      <c r="AFW97" s="11">
        <f>G22</f>
        <v>9</v>
      </c>
      <c r="AFX97" s="12">
        <f>G18</f>
        <v>5</v>
      </c>
      <c r="AFY97" s="75">
        <f>AFT97+AFU97+AFV97+AFW97+AFX97</f>
        <v>65</v>
      </c>
      <c r="AFZ97" s="9"/>
      <c r="AGA97" s="336"/>
    </row>
    <row r="98" spans="1:859" ht="12.75" thickBot="1" x14ac:dyDescent="0.25">
      <c r="A98" s="22"/>
      <c r="B98" s="22"/>
      <c r="C98" s="22"/>
      <c r="D98" s="336"/>
      <c r="E98" s="47" t="s">
        <v>1229</v>
      </c>
      <c r="F98" s="23"/>
      <c r="G98" s="48" t="s">
        <v>1230</v>
      </c>
      <c r="H98" s="336"/>
      <c r="I98" s="5"/>
      <c r="J98" s="13">
        <f>G28</f>
        <v>15</v>
      </c>
      <c r="K98" s="14">
        <f>G37</f>
        <v>24</v>
      </c>
      <c r="L98" s="14">
        <f>G16</f>
        <v>3</v>
      </c>
      <c r="M98" s="14">
        <f>G29</f>
        <v>16</v>
      </c>
      <c r="N98" s="15">
        <f>G20</f>
        <v>7</v>
      </c>
      <c r="O98" s="75">
        <f>J98+K98+L98+M98+N98</f>
        <v>65</v>
      </c>
      <c r="P98" s="23"/>
      <c r="Q98" s="13">
        <f>G25</f>
        <v>12</v>
      </c>
      <c r="R98" s="14">
        <f>G38</f>
        <v>25</v>
      </c>
      <c r="S98" s="14">
        <f>G16</f>
        <v>3</v>
      </c>
      <c r="T98" s="14">
        <f>G29</f>
        <v>16</v>
      </c>
      <c r="U98" s="15">
        <f>G22</f>
        <v>9</v>
      </c>
      <c r="V98" s="75">
        <f>Q98+R98+S98+T98+U98</f>
        <v>65</v>
      </c>
      <c r="W98" s="23"/>
      <c r="X98" s="13">
        <f>G27</f>
        <v>14</v>
      </c>
      <c r="Y98" s="14">
        <f>G38</f>
        <v>25</v>
      </c>
      <c r="Z98" s="14">
        <f>G16</f>
        <v>3</v>
      </c>
      <c r="AA98" s="14">
        <f>G29</f>
        <v>16</v>
      </c>
      <c r="AB98" s="15">
        <f>G20</f>
        <v>7</v>
      </c>
      <c r="AC98" s="75">
        <f>X98+Y98+Z98+AA98+AB98</f>
        <v>65</v>
      </c>
      <c r="AD98" s="9"/>
      <c r="AE98" s="336"/>
      <c r="AF98" s="5"/>
      <c r="AG98" s="13">
        <f>G36</f>
        <v>23</v>
      </c>
      <c r="AH98" s="14">
        <f>G19</f>
        <v>6</v>
      </c>
      <c r="AI98" s="14">
        <f>G18</f>
        <v>5</v>
      </c>
      <c r="AJ98" s="14">
        <f>G27</f>
        <v>14</v>
      </c>
      <c r="AK98" s="15">
        <f>G30</f>
        <v>17</v>
      </c>
      <c r="AL98" s="75">
        <f>AG98+AH98+AI98+AJ98+AK98</f>
        <v>65</v>
      </c>
      <c r="AM98" s="23"/>
      <c r="AN98" s="13">
        <f>G36</f>
        <v>23</v>
      </c>
      <c r="AO98" s="14">
        <f>G19</f>
        <v>6</v>
      </c>
      <c r="AP98" s="14">
        <f>G15</f>
        <v>2</v>
      </c>
      <c r="AQ98" s="14">
        <f>G28</f>
        <v>15</v>
      </c>
      <c r="AR98" s="15">
        <f>G32</f>
        <v>19</v>
      </c>
      <c r="AS98" s="75">
        <f>AN98+AO98+AP98+AQ98+AR98</f>
        <v>65</v>
      </c>
      <c r="AT98" s="23"/>
      <c r="AU98" s="13">
        <f>G36</f>
        <v>23</v>
      </c>
      <c r="AV98" s="14">
        <f>G19</f>
        <v>6</v>
      </c>
      <c r="AW98" s="14">
        <f>G17</f>
        <v>4</v>
      </c>
      <c r="AX98" s="14">
        <f>G28</f>
        <v>15</v>
      </c>
      <c r="AY98" s="15">
        <f>G30</f>
        <v>17</v>
      </c>
      <c r="AZ98" s="75">
        <f>AU98+AV98+AW98+AX98+AY98</f>
        <v>65</v>
      </c>
      <c r="BA98" s="9"/>
      <c r="BB98" s="336"/>
      <c r="BC98" s="5"/>
      <c r="BD98" s="13">
        <f>G33</f>
        <v>20</v>
      </c>
      <c r="BE98" s="14">
        <f>G37</f>
        <v>24</v>
      </c>
      <c r="BF98" s="14">
        <f>G16</f>
        <v>3</v>
      </c>
      <c r="BG98" s="14">
        <f>G24</f>
        <v>11</v>
      </c>
      <c r="BH98" s="15">
        <f>G20</f>
        <v>7</v>
      </c>
      <c r="BI98" s="75">
        <f>BD98+BE98+BF98+BG98+BH98</f>
        <v>65</v>
      </c>
      <c r="BJ98" s="23"/>
      <c r="BK98" s="13">
        <f>G30</f>
        <v>17</v>
      </c>
      <c r="BL98" s="14">
        <f>G38</f>
        <v>25</v>
      </c>
      <c r="BM98" s="14">
        <f>G16</f>
        <v>3</v>
      </c>
      <c r="BN98" s="14">
        <f>G24</f>
        <v>11</v>
      </c>
      <c r="BO98" s="15">
        <f>G22</f>
        <v>9</v>
      </c>
      <c r="BP98" s="75">
        <f>BK98+BL98+BM98+BN98+BO98</f>
        <v>65</v>
      </c>
      <c r="BQ98" s="23"/>
      <c r="BR98" s="13">
        <f>G32</f>
        <v>19</v>
      </c>
      <c r="BS98" s="14">
        <f>G38</f>
        <v>25</v>
      </c>
      <c r="BT98" s="14">
        <f>G16</f>
        <v>3</v>
      </c>
      <c r="BU98" s="14">
        <f>G24</f>
        <v>11</v>
      </c>
      <c r="BV98" s="15">
        <f>G20</f>
        <v>7</v>
      </c>
      <c r="BW98" s="75">
        <f>BR98+BS98+BT98+BU98+BV98</f>
        <v>65</v>
      </c>
      <c r="BX98" s="9"/>
      <c r="BY98" s="336"/>
      <c r="BZ98" s="5"/>
      <c r="CA98" s="13">
        <f>G36</f>
        <v>23</v>
      </c>
      <c r="CB98" s="14">
        <f>G19</f>
        <v>6</v>
      </c>
      <c r="CC98" s="14">
        <f>G18</f>
        <v>5</v>
      </c>
      <c r="CD98" s="14">
        <f>G32</f>
        <v>19</v>
      </c>
      <c r="CE98" s="15">
        <f>G25</f>
        <v>12</v>
      </c>
      <c r="CF98" s="75">
        <f>CA98+CB98+CC98+CD98+CE98</f>
        <v>65</v>
      </c>
      <c r="CG98" s="23"/>
      <c r="CH98" s="13">
        <f>G36</f>
        <v>23</v>
      </c>
      <c r="CI98" s="14">
        <f>G19</f>
        <v>6</v>
      </c>
      <c r="CJ98" s="14">
        <f>G15</f>
        <v>2</v>
      </c>
      <c r="CK98" s="14">
        <f>G33</f>
        <v>20</v>
      </c>
      <c r="CL98" s="15">
        <f>G27</f>
        <v>14</v>
      </c>
      <c r="CM98" s="75">
        <f>CH98+CI98+CJ98+CK98+CL98</f>
        <v>65</v>
      </c>
      <c r="CN98" s="23"/>
      <c r="CO98" s="13">
        <f>G36</f>
        <v>23</v>
      </c>
      <c r="CP98" s="14">
        <f>G19</f>
        <v>6</v>
      </c>
      <c r="CQ98" s="14">
        <f>G17</f>
        <v>4</v>
      </c>
      <c r="CR98" s="14">
        <f>G33</f>
        <v>20</v>
      </c>
      <c r="CS98" s="15">
        <f>G25</f>
        <v>12</v>
      </c>
      <c r="CT98" s="75">
        <f>CO98+CP98+CQ98+CR98+CS98</f>
        <v>65</v>
      </c>
      <c r="CU98" s="9"/>
      <c r="CV98" s="336"/>
      <c r="CW98" s="5"/>
      <c r="CX98" s="13">
        <f>G26</f>
        <v>13</v>
      </c>
      <c r="CY98" s="14">
        <f>G23</f>
        <v>10</v>
      </c>
      <c r="CZ98" s="14">
        <f>G34</f>
        <v>21</v>
      </c>
      <c r="DA98" s="14">
        <f>G17</f>
        <v>4</v>
      </c>
      <c r="DB98" s="15">
        <f>G30</f>
        <v>17</v>
      </c>
      <c r="DC98" s="75">
        <f>CX98+CY98+CZ98+DA98+DB98</f>
        <v>65</v>
      </c>
      <c r="DD98" s="23"/>
      <c r="DE98" s="13">
        <f>G26</f>
        <v>13</v>
      </c>
      <c r="DF98" s="14">
        <f>G20</f>
        <v>7</v>
      </c>
      <c r="DG98" s="14">
        <f>G34</f>
        <v>21</v>
      </c>
      <c r="DH98" s="14">
        <f>G18</f>
        <v>5</v>
      </c>
      <c r="DI98" s="15">
        <f>G32</f>
        <v>19</v>
      </c>
      <c r="DJ98" s="75">
        <f>DE98+DF98+DG98+DH98+DI98</f>
        <v>65</v>
      </c>
      <c r="DK98" s="23"/>
      <c r="DL98" s="13">
        <f>G26</f>
        <v>13</v>
      </c>
      <c r="DM98" s="14">
        <f>G22</f>
        <v>9</v>
      </c>
      <c r="DN98" s="14">
        <f>G34</f>
        <v>21</v>
      </c>
      <c r="DO98" s="14">
        <f>G18</f>
        <v>5</v>
      </c>
      <c r="DP98" s="15">
        <f>G30</f>
        <v>17</v>
      </c>
      <c r="DQ98" s="75">
        <f>DL98+DM98+DN98+DO98+DP98</f>
        <v>65</v>
      </c>
      <c r="DR98" s="9"/>
      <c r="DS98" s="336"/>
      <c r="DT98" s="5"/>
      <c r="DU98" s="13">
        <f>G38</f>
        <v>25</v>
      </c>
      <c r="DV98" s="14">
        <f>G17</f>
        <v>4</v>
      </c>
      <c r="DW98" s="14">
        <f>G19</f>
        <v>6</v>
      </c>
      <c r="DX98" s="14">
        <f>G26</f>
        <v>13</v>
      </c>
      <c r="DY98" s="15">
        <f>G30</f>
        <v>17</v>
      </c>
      <c r="DZ98" s="75">
        <f>DU98+DV98+DW98+DX98+DY98</f>
        <v>65</v>
      </c>
      <c r="EA98" s="23"/>
      <c r="EB98" s="13">
        <f>G35</f>
        <v>22</v>
      </c>
      <c r="EC98" s="14">
        <f>G18</f>
        <v>5</v>
      </c>
      <c r="ED98" s="14">
        <f>G19</f>
        <v>6</v>
      </c>
      <c r="EE98" s="14">
        <f>G26</f>
        <v>13</v>
      </c>
      <c r="EF98" s="15">
        <f>G32</f>
        <v>19</v>
      </c>
      <c r="EG98" s="75">
        <f>EB98+EC98+ED98+EE98+EF98</f>
        <v>65</v>
      </c>
      <c r="EH98" s="23"/>
      <c r="EI98" s="13">
        <f>G37</f>
        <v>24</v>
      </c>
      <c r="EJ98" s="14">
        <f>G18</f>
        <v>5</v>
      </c>
      <c r="EK98" s="14">
        <f>G19</f>
        <v>6</v>
      </c>
      <c r="EL98" s="14">
        <f>G26</f>
        <v>13</v>
      </c>
      <c r="EM98" s="15">
        <f>G30</f>
        <v>17</v>
      </c>
      <c r="EN98" s="75">
        <f>EI98+EJ98+EK98+EL98+EM98</f>
        <v>65</v>
      </c>
      <c r="EO98" s="9"/>
      <c r="EP98" s="336"/>
      <c r="EQ98" s="5"/>
      <c r="ER98" s="13">
        <f>G31</f>
        <v>18</v>
      </c>
      <c r="ES98" s="14">
        <f>G19</f>
        <v>6</v>
      </c>
      <c r="ET98" s="14">
        <f>G18</f>
        <v>5</v>
      </c>
      <c r="EU98" s="14">
        <f>G37</f>
        <v>24</v>
      </c>
      <c r="EV98" s="15">
        <f>G25</f>
        <v>12</v>
      </c>
      <c r="EW98" s="75">
        <f>ER98+ES98+ET98+EU98+EV98</f>
        <v>65</v>
      </c>
      <c r="EX98" s="23"/>
      <c r="EY98" s="13">
        <f>G31</f>
        <v>18</v>
      </c>
      <c r="EZ98" s="14">
        <f>G19</f>
        <v>6</v>
      </c>
      <c r="FA98" s="14">
        <f>G15</f>
        <v>2</v>
      </c>
      <c r="FB98" s="14">
        <f>G38</f>
        <v>25</v>
      </c>
      <c r="FC98" s="15">
        <f>G27</f>
        <v>14</v>
      </c>
      <c r="FD98" s="75">
        <f>EY98+EZ98+FA98+FB98+FC98</f>
        <v>65</v>
      </c>
      <c r="FE98" s="23"/>
      <c r="FF98" s="13">
        <f>G31</f>
        <v>18</v>
      </c>
      <c r="FG98" s="14">
        <f>G19</f>
        <v>6</v>
      </c>
      <c r="FH98" s="14">
        <f>G17</f>
        <v>4</v>
      </c>
      <c r="FI98" s="14">
        <f>G38</f>
        <v>25</v>
      </c>
      <c r="FJ98" s="15">
        <f>G25</f>
        <v>12</v>
      </c>
      <c r="FK98" s="75">
        <f>FF98+FG98+FH98+FI98+FJ98</f>
        <v>65</v>
      </c>
      <c r="FL98" s="9"/>
      <c r="FM98" s="336"/>
      <c r="FN98" s="5"/>
      <c r="FO98" s="13">
        <f>G33</f>
        <v>20</v>
      </c>
      <c r="FP98" s="14">
        <f>G37</f>
        <v>24</v>
      </c>
      <c r="FQ98" s="14">
        <f>G16</f>
        <v>3</v>
      </c>
      <c r="FR98" s="14">
        <f>G19</f>
        <v>6</v>
      </c>
      <c r="FS98" s="15">
        <f>G25</f>
        <v>12</v>
      </c>
      <c r="FT98" s="75">
        <f>FO98+FP98+FQ98+FR98+FS98</f>
        <v>65</v>
      </c>
      <c r="FU98" s="23"/>
      <c r="FV98" s="13">
        <f>G30</f>
        <v>17</v>
      </c>
      <c r="FW98" s="14">
        <f>G38</f>
        <v>25</v>
      </c>
      <c r="FX98" s="14">
        <f>G16</f>
        <v>3</v>
      </c>
      <c r="FY98" s="14">
        <f>G19</f>
        <v>6</v>
      </c>
      <c r="FZ98" s="15">
        <f>G27</f>
        <v>14</v>
      </c>
      <c r="GA98" s="75">
        <f>FV98+FW98+FX98+FY98+FZ98</f>
        <v>65</v>
      </c>
      <c r="GB98" s="23"/>
      <c r="GC98" s="13">
        <f>G32</f>
        <v>19</v>
      </c>
      <c r="GD98" s="14">
        <f>G38</f>
        <v>25</v>
      </c>
      <c r="GE98" s="14">
        <f>G16</f>
        <v>3</v>
      </c>
      <c r="GF98" s="14">
        <f>G19</f>
        <v>6</v>
      </c>
      <c r="GG98" s="15">
        <f>G25</f>
        <v>12</v>
      </c>
      <c r="GH98" s="75">
        <f>GC98+GD98+GE98+GF98+GG98</f>
        <v>65</v>
      </c>
      <c r="GI98" s="9"/>
      <c r="GJ98" s="336"/>
      <c r="GK98" s="5"/>
      <c r="GL98" s="13">
        <f>G33</f>
        <v>20</v>
      </c>
      <c r="GM98" s="14">
        <f>G17</f>
        <v>4</v>
      </c>
      <c r="GN98" s="14">
        <f>G24</f>
        <v>11</v>
      </c>
      <c r="GO98" s="14">
        <f>G21</f>
        <v>8</v>
      </c>
      <c r="GP98" s="15">
        <f>G35</f>
        <v>22</v>
      </c>
      <c r="GQ98" s="75">
        <f>GL98+GM98+GN98+GO98+GP98</f>
        <v>65</v>
      </c>
      <c r="GR98" s="23"/>
      <c r="GS98" s="13">
        <f>G30</f>
        <v>17</v>
      </c>
      <c r="GT98" s="14">
        <f>G18</f>
        <v>5</v>
      </c>
      <c r="GU98" s="14">
        <f>G24</f>
        <v>11</v>
      </c>
      <c r="GV98" s="14">
        <f>G21</f>
        <v>8</v>
      </c>
      <c r="GW98" s="15">
        <f>G37</f>
        <v>24</v>
      </c>
      <c r="GX98" s="75">
        <f>GS98+GT98+GU98+GV98+GW98</f>
        <v>65</v>
      </c>
      <c r="GY98" s="23"/>
      <c r="GZ98" s="13">
        <f>G32</f>
        <v>19</v>
      </c>
      <c r="HA98" s="14">
        <f>G18</f>
        <v>5</v>
      </c>
      <c r="HB98" s="14">
        <f>G24</f>
        <v>11</v>
      </c>
      <c r="HC98" s="14">
        <f>G21</f>
        <v>8</v>
      </c>
      <c r="HD98" s="15">
        <f>G35</f>
        <v>22</v>
      </c>
      <c r="HE98" s="75">
        <f>GZ98+HA98+HB98+HC98+HD98</f>
        <v>65</v>
      </c>
      <c r="HF98" s="9"/>
      <c r="HG98" s="336"/>
      <c r="HH98" s="5"/>
      <c r="HI98" s="13">
        <f>G36</f>
        <v>23</v>
      </c>
      <c r="HJ98" s="14">
        <f>G24</f>
        <v>11</v>
      </c>
      <c r="HK98" s="14">
        <f>G18</f>
        <v>5</v>
      </c>
      <c r="HL98" s="14">
        <f>G32</f>
        <v>19</v>
      </c>
      <c r="HM98" s="15">
        <f>G20</f>
        <v>7</v>
      </c>
      <c r="HN98" s="75">
        <f>HI98+HJ98+HK98+HL98+HM98</f>
        <v>65</v>
      </c>
      <c r="HO98" s="23"/>
      <c r="HP98" s="13">
        <f>G36</f>
        <v>23</v>
      </c>
      <c r="HQ98" s="14">
        <f>G24</f>
        <v>11</v>
      </c>
      <c r="HR98" s="14">
        <f>G15</f>
        <v>2</v>
      </c>
      <c r="HS98" s="14">
        <f>G33</f>
        <v>20</v>
      </c>
      <c r="HT98" s="15">
        <f>G22</f>
        <v>9</v>
      </c>
      <c r="HU98" s="75">
        <f>HP98+HQ98+HR98+HS98+HT98</f>
        <v>65</v>
      </c>
      <c r="HV98" s="23"/>
      <c r="HW98" s="13">
        <f>G36</f>
        <v>23</v>
      </c>
      <c r="HX98" s="14">
        <f>G24</f>
        <v>11</v>
      </c>
      <c r="HY98" s="14">
        <f>G17</f>
        <v>4</v>
      </c>
      <c r="HZ98" s="14">
        <f>G33</f>
        <v>20</v>
      </c>
      <c r="IA98" s="15">
        <f>G20</f>
        <v>7</v>
      </c>
      <c r="IB98" s="75">
        <f>HW98+HX98+HY98+HZ98+IA98</f>
        <v>65</v>
      </c>
      <c r="IC98" s="9"/>
      <c r="ID98" s="336"/>
      <c r="IE98" s="5"/>
      <c r="IF98" s="13">
        <f>G28</f>
        <v>15</v>
      </c>
      <c r="IG98" s="14">
        <f>G17</f>
        <v>4</v>
      </c>
      <c r="IH98" s="14">
        <f>G29</f>
        <v>16</v>
      </c>
      <c r="II98" s="14">
        <f>G21</f>
        <v>8</v>
      </c>
      <c r="IJ98" s="15">
        <f>G35</f>
        <v>22</v>
      </c>
      <c r="IK98" s="75">
        <f>IF98+IG98+IH98+II98+IJ98</f>
        <v>65</v>
      </c>
      <c r="IL98" s="23"/>
      <c r="IM98" s="13">
        <f>G25</f>
        <v>12</v>
      </c>
      <c r="IN98" s="14">
        <f>G18</f>
        <v>5</v>
      </c>
      <c r="IO98" s="14">
        <f>G29</f>
        <v>16</v>
      </c>
      <c r="IP98" s="14">
        <f>G21</f>
        <v>8</v>
      </c>
      <c r="IQ98" s="15">
        <f>G37</f>
        <v>24</v>
      </c>
      <c r="IR98" s="75">
        <f>IM98+IN98+IO98+IP98+IQ98</f>
        <v>65</v>
      </c>
      <c r="IS98" s="23"/>
      <c r="IT98" s="13">
        <f>G27</f>
        <v>14</v>
      </c>
      <c r="IU98" s="14">
        <f>G18</f>
        <v>5</v>
      </c>
      <c r="IV98" s="14">
        <f>G29</f>
        <v>16</v>
      </c>
      <c r="IW98" s="14">
        <f>G21</f>
        <v>8</v>
      </c>
      <c r="IX98" s="15">
        <f>G35</f>
        <v>22</v>
      </c>
      <c r="IY98" s="75">
        <f>IT98+IU98+IV98+IW98+IX98</f>
        <v>65</v>
      </c>
      <c r="IZ98" s="9"/>
      <c r="JA98" s="336"/>
      <c r="JB98" s="5"/>
      <c r="JC98" s="13">
        <f>G28</f>
        <v>15</v>
      </c>
      <c r="JD98" s="14">
        <f>G37</f>
        <v>24</v>
      </c>
      <c r="JE98" s="14">
        <f>G16</f>
        <v>3</v>
      </c>
      <c r="JF98" s="14">
        <f>G19</f>
        <v>6</v>
      </c>
      <c r="JG98" s="15">
        <f>G30</f>
        <v>17</v>
      </c>
      <c r="JH98" s="75">
        <f>JC98+JD98+JE98+JF98+JG98</f>
        <v>65</v>
      </c>
      <c r="JI98" s="23"/>
      <c r="JJ98" s="13">
        <f>G25</f>
        <v>12</v>
      </c>
      <c r="JK98" s="14">
        <f>G38</f>
        <v>25</v>
      </c>
      <c r="JL98" s="14">
        <f>G16</f>
        <v>3</v>
      </c>
      <c r="JM98" s="14">
        <f>G19</f>
        <v>6</v>
      </c>
      <c r="JN98" s="15">
        <f>G32</f>
        <v>19</v>
      </c>
      <c r="JO98" s="75">
        <f>JJ98+JK98+JL98+JM98+JN98</f>
        <v>65</v>
      </c>
      <c r="JP98" s="23"/>
      <c r="JQ98" s="13">
        <f>G27</f>
        <v>14</v>
      </c>
      <c r="JR98" s="14">
        <f>G38</f>
        <v>25</v>
      </c>
      <c r="JS98" s="14">
        <f>G16</f>
        <v>3</v>
      </c>
      <c r="JT98" s="14">
        <f>G19</f>
        <v>6</v>
      </c>
      <c r="JU98" s="15">
        <f>G30</f>
        <v>17</v>
      </c>
      <c r="JV98" s="75">
        <f>JQ98+JR98+JS98+JT98+JU98</f>
        <v>65</v>
      </c>
      <c r="JW98" s="9"/>
      <c r="JX98" s="336"/>
      <c r="JY98" s="5"/>
      <c r="JZ98" s="13">
        <f>G36</f>
        <v>23</v>
      </c>
      <c r="KA98" s="14">
        <f>G29</f>
        <v>16</v>
      </c>
      <c r="KB98" s="14">
        <f>G18</f>
        <v>5</v>
      </c>
      <c r="KC98" s="14">
        <f>G27</f>
        <v>14</v>
      </c>
      <c r="KD98" s="15">
        <f>G20</f>
        <v>7</v>
      </c>
      <c r="KE98" s="75">
        <f>JZ98+KA98+KB98+KC98+KD98</f>
        <v>65</v>
      </c>
      <c r="KF98" s="23"/>
      <c r="KG98" s="13">
        <f>G36</f>
        <v>23</v>
      </c>
      <c r="KH98" s="14">
        <f>G29</f>
        <v>16</v>
      </c>
      <c r="KI98" s="14">
        <f>G15</f>
        <v>2</v>
      </c>
      <c r="KJ98" s="14">
        <f>G28</f>
        <v>15</v>
      </c>
      <c r="KK98" s="15">
        <f>G22</f>
        <v>9</v>
      </c>
      <c r="KL98" s="75">
        <f>KG98+KH98+KI98+KJ98+KK98</f>
        <v>65</v>
      </c>
      <c r="KM98" s="23"/>
      <c r="KN98" s="13">
        <f>G36</f>
        <v>23</v>
      </c>
      <c r="KO98" s="14">
        <f>G29</f>
        <v>16</v>
      </c>
      <c r="KP98" s="14">
        <f>G17</f>
        <v>4</v>
      </c>
      <c r="KQ98" s="14">
        <f>G28</f>
        <v>15</v>
      </c>
      <c r="KR98" s="15">
        <f>G20</f>
        <v>7</v>
      </c>
      <c r="KS98" s="75">
        <f>KN98+KO98+KP98+KQ98+KR98</f>
        <v>65</v>
      </c>
      <c r="KT98" s="9"/>
      <c r="KU98" s="336"/>
      <c r="KV98" s="5"/>
      <c r="KW98" s="13">
        <f>G31</f>
        <v>18</v>
      </c>
      <c r="KX98" s="14">
        <f>G28</f>
        <v>15</v>
      </c>
      <c r="KY98" s="14">
        <f>G34</f>
        <v>21</v>
      </c>
      <c r="KZ98" s="14">
        <f>G17</f>
        <v>4</v>
      </c>
      <c r="LA98" s="15">
        <f>G20</f>
        <v>7</v>
      </c>
      <c r="LB98" s="75">
        <f>KW98+KX98+KY98+KZ98+LA98</f>
        <v>65</v>
      </c>
      <c r="LC98" s="23"/>
      <c r="LD98" s="13">
        <f>G31</f>
        <v>18</v>
      </c>
      <c r="LE98" s="14">
        <f>G25</f>
        <v>12</v>
      </c>
      <c r="LF98" s="14">
        <f>G34</f>
        <v>21</v>
      </c>
      <c r="LG98" s="14">
        <f>G18</f>
        <v>5</v>
      </c>
      <c r="LH98" s="15">
        <f>G22</f>
        <v>9</v>
      </c>
      <c r="LI98" s="75">
        <f>LD98+LE98+LF98+LG98+LH98</f>
        <v>65</v>
      </c>
      <c r="LJ98" s="23"/>
      <c r="LK98" s="13">
        <f>G31</f>
        <v>18</v>
      </c>
      <c r="LL98" s="14">
        <f>G27</f>
        <v>14</v>
      </c>
      <c r="LM98" s="14">
        <f>G34</f>
        <v>21</v>
      </c>
      <c r="LN98" s="14">
        <f>G18</f>
        <v>5</v>
      </c>
      <c r="LO98" s="15">
        <f>G20</f>
        <v>7</v>
      </c>
      <c r="LP98" s="75">
        <f>LK98+LL98+LM98+LN98+LO98</f>
        <v>65</v>
      </c>
      <c r="LQ98" s="9"/>
      <c r="LR98" s="336"/>
      <c r="LS98" s="5"/>
      <c r="LT98" s="13">
        <f>G21</f>
        <v>8</v>
      </c>
      <c r="LU98" s="14">
        <f>G28</f>
        <v>15</v>
      </c>
      <c r="LV98" s="14">
        <f>G34</f>
        <v>21</v>
      </c>
      <c r="LW98" s="14">
        <f>G17</f>
        <v>4</v>
      </c>
      <c r="LX98" s="15">
        <f>G30</f>
        <v>17</v>
      </c>
      <c r="LY98" s="75">
        <f>LT98+LU98+LV98+LW98+LX98</f>
        <v>65</v>
      </c>
      <c r="LZ98" s="23"/>
      <c r="MA98" s="13">
        <f>G21</f>
        <v>8</v>
      </c>
      <c r="MB98" s="14">
        <f>G25</f>
        <v>12</v>
      </c>
      <c r="MC98" s="14">
        <f>G34</f>
        <v>21</v>
      </c>
      <c r="MD98" s="14">
        <f>G18</f>
        <v>5</v>
      </c>
      <c r="ME98" s="15">
        <f>G32</f>
        <v>19</v>
      </c>
      <c r="MF98" s="75">
        <f>MA98+MB98+MC98+MD98+ME98</f>
        <v>65</v>
      </c>
      <c r="MG98" s="23"/>
      <c r="MH98" s="13">
        <f>G21</f>
        <v>8</v>
      </c>
      <c r="MI98" s="14">
        <f>G27</f>
        <v>14</v>
      </c>
      <c r="MJ98" s="14">
        <f>G34</f>
        <v>21</v>
      </c>
      <c r="MK98" s="14">
        <f>G18</f>
        <v>5</v>
      </c>
      <c r="ML98" s="15">
        <f>G30</f>
        <v>17</v>
      </c>
      <c r="MM98" s="75">
        <f>MH98+MI98+MJ98+MK98+ML98</f>
        <v>65</v>
      </c>
      <c r="MN98" s="9"/>
      <c r="MO98" s="336"/>
      <c r="MP98" s="5"/>
      <c r="MQ98" s="13">
        <f>G21</f>
        <v>8</v>
      </c>
      <c r="MR98" s="14">
        <f>G24</f>
        <v>11</v>
      </c>
      <c r="MS98" s="14">
        <f>G18</f>
        <v>5</v>
      </c>
      <c r="MT98" s="14">
        <f>G37</f>
        <v>24</v>
      </c>
      <c r="MU98" s="15">
        <f>G30</f>
        <v>17</v>
      </c>
      <c r="MV98" s="75">
        <f>MQ98+MR98+MS98+MT98+MU98</f>
        <v>65</v>
      </c>
      <c r="MW98" s="23"/>
      <c r="MX98" s="13">
        <f>G21</f>
        <v>8</v>
      </c>
      <c r="MY98" s="14">
        <f>G24</f>
        <v>11</v>
      </c>
      <c r="MZ98" s="14">
        <f>G15</f>
        <v>2</v>
      </c>
      <c r="NA98" s="14">
        <f>G38</f>
        <v>25</v>
      </c>
      <c r="NB98" s="15">
        <f>G32</f>
        <v>19</v>
      </c>
      <c r="NC98" s="75">
        <f>MX98+MY98+MZ98+NA98+NB98</f>
        <v>65</v>
      </c>
      <c r="ND98" s="23"/>
      <c r="NE98" s="13">
        <f>G21</f>
        <v>8</v>
      </c>
      <c r="NF98" s="14">
        <f>G24</f>
        <v>11</v>
      </c>
      <c r="NG98" s="14">
        <f>G17</f>
        <v>4</v>
      </c>
      <c r="NH98" s="14">
        <f>G38</f>
        <v>25</v>
      </c>
      <c r="NI98" s="15">
        <f>G30</f>
        <v>17</v>
      </c>
      <c r="NJ98" s="75">
        <f>NE98+NF98+NG98+NH98+NI98</f>
        <v>65</v>
      </c>
      <c r="NK98" s="9"/>
      <c r="NL98" s="336"/>
      <c r="NM98" s="5"/>
      <c r="NN98" s="13">
        <f>G38</f>
        <v>25</v>
      </c>
      <c r="NO98" s="14">
        <f>G22</f>
        <v>9</v>
      </c>
      <c r="NP98" s="14">
        <f>G16</f>
        <v>3</v>
      </c>
      <c r="NQ98" s="14">
        <f>G29</f>
        <v>16</v>
      </c>
      <c r="NR98" s="15">
        <f>G25</f>
        <v>12</v>
      </c>
      <c r="NS98" s="75">
        <f>NN98+NO98+NP98+NQ98+NR98</f>
        <v>65</v>
      </c>
      <c r="NT98" s="23"/>
      <c r="NU98" s="13">
        <f>G35</f>
        <v>22</v>
      </c>
      <c r="NV98" s="14">
        <f>G23</f>
        <v>10</v>
      </c>
      <c r="NW98" s="14">
        <f>G16</f>
        <v>3</v>
      </c>
      <c r="NX98" s="14">
        <f>G29</f>
        <v>16</v>
      </c>
      <c r="NY98" s="15">
        <f>G27</f>
        <v>14</v>
      </c>
      <c r="NZ98" s="75">
        <f>NU98+NV98+NW98+NX98+NY98</f>
        <v>65</v>
      </c>
      <c r="OA98" s="23"/>
      <c r="OB98" s="13">
        <f>G37</f>
        <v>24</v>
      </c>
      <c r="OC98" s="14">
        <f>G23</f>
        <v>10</v>
      </c>
      <c r="OD98" s="14">
        <f>G16</f>
        <v>3</v>
      </c>
      <c r="OE98" s="14">
        <f>G29</f>
        <v>16</v>
      </c>
      <c r="OF98" s="15">
        <f>G25</f>
        <v>12</v>
      </c>
      <c r="OG98" s="75">
        <f>OB98+OC98+OD98+OE98+OF98</f>
        <v>65</v>
      </c>
      <c r="OH98" s="9"/>
      <c r="OI98" s="336"/>
      <c r="OJ98" s="5"/>
      <c r="OK98" s="13">
        <f>G38</f>
        <v>25</v>
      </c>
      <c r="OL98" s="14">
        <f>G17</f>
        <v>4</v>
      </c>
      <c r="OM98" s="14">
        <f>G24</f>
        <v>11</v>
      </c>
      <c r="ON98" s="14">
        <f>G31</f>
        <v>18</v>
      </c>
      <c r="OO98" s="15">
        <f>G20</f>
        <v>7</v>
      </c>
      <c r="OP98" s="75">
        <f>OK98+OL98+OM98+ON98+OO98</f>
        <v>65</v>
      </c>
      <c r="OQ98" s="23"/>
      <c r="OR98" s="13">
        <f>G35</f>
        <v>22</v>
      </c>
      <c r="OS98" s="14">
        <f>G18</f>
        <v>5</v>
      </c>
      <c r="OT98" s="14">
        <f>G24</f>
        <v>11</v>
      </c>
      <c r="OU98" s="14">
        <f>G31</f>
        <v>18</v>
      </c>
      <c r="OV98" s="15">
        <f>G22</f>
        <v>9</v>
      </c>
      <c r="OW98" s="75">
        <f>OR98+OS98+OT98+OU98+OV98</f>
        <v>65</v>
      </c>
      <c r="OX98" s="23"/>
      <c r="OY98" s="13">
        <f>G37</f>
        <v>24</v>
      </c>
      <c r="OZ98" s="14">
        <f>G18</f>
        <v>5</v>
      </c>
      <c r="PA98" s="14">
        <f>G24</f>
        <v>11</v>
      </c>
      <c r="PB98" s="14">
        <f>G31</f>
        <v>18</v>
      </c>
      <c r="PC98" s="15">
        <f>G20</f>
        <v>7</v>
      </c>
      <c r="PD98" s="75">
        <f>OY98+OZ98+PA98+PB98+PC98</f>
        <v>65</v>
      </c>
      <c r="PE98" s="9"/>
      <c r="PF98" s="336"/>
      <c r="PG98" s="5"/>
      <c r="PH98" s="13">
        <f>G38</f>
        <v>25</v>
      </c>
      <c r="PI98" s="14">
        <f>G32</f>
        <v>19</v>
      </c>
      <c r="PJ98" s="14">
        <f>G16</f>
        <v>3</v>
      </c>
      <c r="PK98" s="14">
        <f>G19</f>
        <v>6</v>
      </c>
      <c r="PL98" s="15">
        <f>G25</f>
        <v>12</v>
      </c>
      <c r="PM98" s="75">
        <f>PH98+PI98+PJ98+PK98+PL98</f>
        <v>65</v>
      </c>
      <c r="PN98" s="23"/>
      <c r="PO98" s="13">
        <f>G35</f>
        <v>22</v>
      </c>
      <c r="PP98" s="14">
        <f>G33</f>
        <v>20</v>
      </c>
      <c r="PQ98" s="14">
        <f>G16</f>
        <v>3</v>
      </c>
      <c r="PR98" s="14">
        <f>G19</f>
        <v>6</v>
      </c>
      <c r="PS98" s="15">
        <f>G27</f>
        <v>14</v>
      </c>
      <c r="PT98" s="75">
        <f>PO98+PP98+PQ98+PR98+PS98</f>
        <v>65</v>
      </c>
      <c r="PU98" s="23"/>
      <c r="PV98" s="13">
        <f>G37</f>
        <v>24</v>
      </c>
      <c r="PW98" s="14">
        <f>G33</f>
        <v>20</v>
      </c>
      <c r="PX98" s="14">
        <f>G16</f>
        <v>3</v>
      </c>
      <c r="PY98" s="14">
        <f>G19</f>
        <v>6</v>
      </c>
      <c r="PZ98" s="15">
        <f>G25</f>
        <v>12</v>
      </c>
      <c r="QA98" s="75">
        <f>PV98+PW98+PX98+PY98+PZ98</f>
        <v>65</v>
      </c>
      <c r="QB98" s="9"/>
      <c r="QC98" s="336"/>
      <c r="QD98" s="5"/>
      <c r="QE98" s="13">
        <f>G31</f>
        <v>18</v>
      </c>
      <c r="QF98" s="14">
        <f>G24</f>
        <v>11</v>
      </c>
      <c r="QG98" s="14">
        <f>G18</f>
        <v>5</v>
      </c>
      <c r="QH98" s="14">
        <f>G37</f>
        <v>24</v>
      </c>
      <c r="QI98" s="15">
        <f>G20</f>
        <v>7</v>
      </c>
      <c r="QJ98" s="75">
        <f>QE98+QF98+QG98+QH98+QI98</f>
        <v>65</v>
      </c>
      <c r="QK98" s="23"/>
      <c r="QL98" s="13">
        <f>G31</f>
        <v>18</v>
      </c>
      <c r="QM98" s="14">
        <f>G24</f>
        <v>11</v>
      </c>
      <c r="QN98" s="14">
        <f>G15</f>
        <v>2</v>
      </c>
      <c r="QO98" s="14">
        <f>G38</f>
        <v>25</v>
      </c>
      <c r="QP98" s="15">
        <f>G22</f>
        <v>9</v>
      </c>
      <c r="QQ98" s="75">
        <f>QL98+QM98+QN98+QO98+QP98</f>
        <v>65</v>
      </c>
      <c r="QR98" s="23"/>
      <c r="QS98" s="13">
        <f>G31</f>
        <v>18</v>
      </c>
      <c r="QT98" s="14">
        <f>G24</f>
        <v>11</v>
      </c>
      <c r="QU98" s="14">
        <f>G17</f>
        <v>4</v>
      </c>
      <c r="QV98" s="14">
        <f>G38</f>
        <v>25</v>
      </c>
      <c r="QW98" s="15">
        <f>G20</f>
        <v>7</v>
      </c>
      <c r="QX98" s="75">
        <f>QS98+QT98+QU98+QV98+QW98</f>
        <v>65</v>
      </c>
      <c r="QY98" s="9"/>
      <c r="QZ98" s="336"/>
      <c r="RA98" s="5"/>
      <c r="RB98" s="13">
        <f>G31</f>
        <v>18</v>
      </c>
      <c r="RC98" s="14">
        <f>G38</f>
        <v>25</v>
      </c>
      <c r="RD98" s="14">
        <f>G24</f>
        <v>11</v>
      </c>
      <c r="RE98" s="14">
        <f>G17</f>
        <v>4</v>
      </c>
      <c r="RF98" s="15">
        <f>G20</f>
        <v>7</v>
      </c>
      <c r="RG98" s="75">
        <f>RB98+RC98+RD98+RE98+RF98</f>
        <v>65</v>
      </c>
      <c r="RH98" s="23"/>
      <c r="RI98" s="13">
        <f>G31</f>
        <v>18</v>
      </c>
      <c r="RJ98" s="14">
        <f>G35</f>
        <v>22</v>
      </c>
      <c r="RK98" s="14">
        <f>G24</f>
        <v>11</v>
      </c>
      <c r="RL98" s="14">
        <f>G18</f>
        <v>5</v>
      </c>
      <c r="RM98" s="15">
        <f>G22</f>
        <v>9</v>
      </c>
      <c r="RN98" s="75">
        <f>RI98+RJ98+RK98+RL98+RM98</f>
        <v>65</v>
      </c>
      <c r="RO98" s="23"/>
      <c r="RP98" s="13">
        <f>G31</f>
        <v>18</v>
      </c>
      <c r="RQ98" s="14">
        <f>G37</f>
        <v>24</v>
      </c>
      <c r="RR98" s="14">
        <f>G24</f>
        <v>11</v>
      </c>
      <c r="RS98" s="14">
        <f>G18</f>
        <v>5</v>
      </c>
      <c r="RT98" s="15">
        <f>G20</f>
        <v>7</v>
      </c>
      <c r="RU98" s="75">
        <f>RP98+RQ98+RR98+RS98+RT98</f>
        <v>65</v>
      </c>
      <c r="RV98" s="9"/>
      <c r="RW98" s="336"/>
      <c r="RX98" s="5"/>
      <c r="RY98" s="13">
        <f>G21</f>
        <v>8</v>
      </c>
      <c r="RZ98" s="14">
        <f>G38</f>
        <v>25</v>
      </c>
      <c r="SA98" s="14">
        <f>G24</f>
        <v>11</v>
      </c>
      <c r="SB98" s="14">
        <f>G17</f>
        <v>4</v>
      </c>
      <c r="SC98" s="15">
        <f>G30</f>
        <v>17</v>
      </c>
      <c r="SD98" s="75">
        <f>RY98+RZ98+SA98+SB98+SC98</f>
        <v>65</v>
      </c>
      <c r="SE98" s="23"/>
      <c r="SF98" s="13">
        <f>G21</f>
        <v>8</v>
      </c>
      <c r="SG98" s="14">
        <f>G35</f>
        <v>22</v>
      </c>
      <c r="SH98" s="14">
        <f>G24</f>
        <v>11</v>
      </c>
      <c r="SI98" s="14">
        <f>G18</f>
        <v>5</v>
      </c>
      <c r="SJ98" s="15">
        <f>G32</f>
        <v>19</v>
      </c>
      <c r="SK98" s="75">
        <f>SF98+SG98+SH98+SI98+SJ98</f>
        <v>65</v>
      </c>
      <c r="SL98" s="23"/>
      <c r="SM98" s="13">
        <f>G21</f>
        <v>8</v>
      </c>
      <c r="SN98" s="14">
        <f>G37</f>
        <v>24</v>
      </c>
      <c r="SO98" s="14">
        <f>G24</f>
        <v>11</v>
      </c>
      <c r="SP98" s="14">
        <f>G18</f>
        <v>5</v>
      </c>
      <c r="SQ98" s="15">
        <f>G30</f>
        <v>17</v>
      </c>
      <c r="SR98" s="75">
        <f>SM98+SN98+SO98+SP98+SQ98</f>
        <v>65</v>
      </c>
      <c r="SS98" s="9"/>
      <c r="ST98" s="336"/>
      <c r="SU98" s="5"/>
      <c r="SV98" s="13">
        <f>G21</f>
        <v>8</v>
      </c>
      <c r="SW98" s="14">
        <f>G34</f>
        <v>21</v>
      </c>
      <c r="SX98" s="14">
        <f>G18</f>
        <v>5</v>
      </c>
      <c r="SY98" s="14">
        <f>G27</f>
        <v>14</v>
      </c>
      <c r="SZ98" s="15">
        <f>G30</f>
        <v>17</v>
      </c>
      <c r="TA98" s="75">
        <f>SV98+SW98+SX98+SY98+SZ98</f>
        <v>65</v>
      </c>
      <c r="TB98" s="23"/>
      <c r="TC98" s="13">
        <f>G21</f>
        <v>8</v>
      </c>
      <c r="TD98" s="14">
        <f>G34</f>
        <v>21</v>
      </c>
      <c r="TE98" s="14">
        <f>G15</f>
        <v>2</v>
      </c>
      <c r="TF98" s="14">
        <f>G28</f>
        <v>15</v>
      </c>
      <c r="TG98" s="15">
        <f>G32</f>
        <v>19</v>
      </c>
      <c r="TH98" s="75">
        <f>TC98+TD98+TE98+TF98+TG98</f>
        <v>65</v>
      </c>
      <c r="TI98" s="23"/>
      <c r="TJ98" s="13">
        <f>G21</f>
        <v>8</v>
      </c>
      <c r="TK98" s="14">
        <f>G34</f>
        <v>21</v>
      </c>
      <c r="TL98" s="14">
        <f>G17</f>
        <v>4</v>
      </c>
      <c r="TM98" s="14">
        <f>G28</f>
        <v>15</v>
      </c>
      <c r="TN98" s="15">
        <f>G30</f>
        <v>17</v>
      </c>
      <c r="TO98" s="75">
        <f>TJ98+TK98+TL98+TM98+TN98</f>
        <v>65</v>
      </c>
      <c r="TP98" s="9"/>
      <c r="TQ98" s="336"/>
      <c r="TR98" s="5"/>
      <c r="TS98" s="13">
        <f>G28</f>
        <v>15</v>
      </c>
      <c r="TT98" s="14">
        <f>G17</f>
        <v>4</v>
      </c>
      <c r="TU98" s="14">
        <f>G34</f>
        <v>21</v>
      </c>
      <c r="TV98" s="14">
        <f>G31</f>
        <v>18</v>
      </c>
      <c r="TW98" s="15">
        <f>G20</f>
        <v>7</v>
      </c>
      <c r="TX98" s="75">
        <f>TS98+TT98+TU98+TV98+TW98</f>
        <v>65</v>
      </c>
      <c r="TY98" s="23"/>
      <c r="TZ98" s="13">
        <f>G25</f>
        <v>12</v>
      </c>
      <c r="UA98" s="14">
        <f>G18</f>
        <v>5</v>
      </c>
      <c r="UB98" s="14">
        <f>G34</f>
        <v>21</v>
      </c>
      <c r="UC98" s="14">
        <f>G31</f>
        <v>18</v>
      </c>
      <c r="UD98" s="15">
        <f>G22</f>
        <v>9</v>
      </c>
      <c r="UE98" s="75">
        <f>TZ98+UA98+UB98+UC98+UD98</f>
        <v>65</v>
      </c>
      <c r="UF98" s="23"/>
      <c r="UG98" s="13">
        <f>G27</f>
        <v>14</v>
      </c>
      <c r="UH98" s="14">
        <f>G18</f>
        <v>5</v>
      </c>
      <c r="UI98" s="14">
        <f>G34</f>
        <v>21</v>
      </c>
      <c r="UJ98" s="14">
        <f>G31</f>
        <v>18</v>
      </c>
      <c r="UK98" s="15">
        <f>G20</f>
        <v>7</v>
      </c>
      <c r="UL98" s="75">
        <f>UG98+UH98+UI98+UJ98+UK98</f>
        <v>65</v>
      </c>
      <c r="UM98" s="9"/>
      <c r="UN98" s="336"/>
      <c r="UO98" s="5"/>
      <c r="UP98" s="13">
        <f>G28</f>
        <v>15</v>
      </c>
      <c r="UQ98" s="14">
        <f>G22</f>
        <v>9</v>
      </c>
      <c r="UR98" s="14">
        <f>G16</f>
        <v>3</v>
      </c>
      <c r="US98" s="14">
        <f>G29</f>
        <v>16</v>
      </c>
      <c r="UT98" s="15">
        <f>G35</f>
        <v>22</v>
      </c>
      <c r="UU98" s="75">
        <f>UP98+UQ98+UR98+US98+UT98</f>
        <v>65</v>
      </c>
      <c r="UV98" s="23"/>
      <c r="UW98" s="13">
        <f>G25</f>
        <v>12</v>
      </c>
      <c r="UX98" s="14">
        <f>G23</f>
        <v>10</v>
      </c>
      <c r="UY98" s="14">
        <f>G16</f>
        <v>3</v>
      </c>
      <c r="UZ98" s="14">
        <f>G29</f>
        <v>16</v>
      </c>
      <c r="VA98" s="15">
        <f>G37</f>
        <v>24</v>
      </c>
      <c r="VB98" s="75">
        <f>UW98+UX98+UY98+UZ98+VA98</f>
        <v>65</v>
      </c>
      <c r="VC98" s="23"/>
      <c r="VD98" s="13">
        <f>G27</f>
        <v>14</v>
      </c>
      <c r="VE98" s="14">
        <f>G23</f>
        <v>10</v>
      </c>
      <c r="VF98" s="14">
        <f>G16</f>
        <v>3</v>
      </c>
      <c r="VG98" s="14">
        <f>G29</f>
        <v>16</v>
      </c>
      <c r="VH98" s="15">
        <f>G35</f>
        <v>22</v>
      </c>
      <c r="VI98" s="75">
        <f>VD98+VE98+VF98+VG98+VH98</f>
        <v>65</v>
      </c>
      <c r="VJ98" s="9"/>
      <c r="VK98" s="336"/>
      <c r="VL98" s="5"/>
      <c r="VM98" s="13">
        <f>G28</f>
        <v>15</v>
      </c>
      <c r="VN98" s="14">
        <f>G17</f>
        <v>4</v>
      </c>
      <c r="VO98" s="14">
        <f>G34</f>
        <v>21</v>
      </c>
      <c r="VP98" s="14">
        <f>G21</f>
        <v>8</v>
      </c>
      <c r="VQ98" s="15">
        <f>G30</f>
        <v>17</v>
      </c>
      <c r="VR98" s="75">
        <f>VM98+VN98+VO98+VP98+VQ98</f>
        <v>65</v>
      </c>
      <c r="VS98" s="23"/>
      <c r="VT98" s="13">
        <f>G25</f>
        <v>12</v>
      </c>
      <c r="VU98" s="14">
        <f>G18</f>
        <v>5</v>
      </c>
      <c r="VV98" s="14">
        <f>G34</f>
        <v>21</v>
      </c>
      <c r="VW98" s="14">
        <f>G21</f>
        <v>8</v>
      </c>
      <c r="VX98" s="15">
        <f>G32</f>
        <v>19</v>
      </c>
      <c r="VY98" s="75">
        <f>VT98+VU98+VV98+VW98+VX98</f>
        <v>65</v>
      </c>
      <c r="VZ98" s="23"/>
      <c r="WA98" s="13">
        <f>G27</f>
        <v>14</v>
      </c>
      <c r="WB98" s="14">
        <f>G18</f>
        <v>5</v>
      </c>
      <c r="WC98" s="14">
        <f>G34</f>
        <v>21</v>
      </c>
      <c r="WD98" s="14">
        <f>G21</f>
        <v>8</v>
      </c>
      <c r="WE98" s="15">
        <f>G30</f>
        <v>17</v>
      </c>
      <c r="WF98" s="75">
        <f>WA98+WB98+WC98+WD98+WE98</f>
        <v>65</v>
      </c>
      <c r="WG98" s="9"/>
      <c r="WH98" s="336"/>
      <c r="WI98" s="5"/>
      <c r="WJ98" s="13">
        <f>G28</f>
        <v>15</v>
      </c>
      <c r="WK98" s="14">
        <f>G32</f>
        <v>19</v>
      </c>
      <c r="WL98" s="14">
        <f>G16</f>
        <v>3</v>
      </c>
      <c r="WM98" s="14">
        <f>G19</f>
        <v>6</v>
      </c>
      <c r="WN98" s="15">
        <f>G35</f>
        <v>22</v>
      </c>
      <c r="WO98" s="75">
        <f>WJ98+WK98+WL98+WM98+WN98</f>
        <v>65</v>
      </c>
      <c r="WP98" s="23"/>
      <c r="WQ98" s="13">
        <f>G25</f>
        <v>12</v>
      </c>
      <c r="WR98" s="14">
        <f>G33</f>
        <v>20</v>
      </c>
      <c r="WS98" s="14">
        <f>G16</f>
        <v>3</v>
      </c>
      <c r="WT98" s="14">
        <f>G19</f>
        <v>6</v>
      </c>
      <c r="WU98" s="15">
        <f>G37</f>
        <v>24</v>
      </c>
      <c r="WV98" s="75">
        <f>WQ98+WR98+WS98+WT98+WU98</f>
        <v>65</v>
      </c>
      <c r="WW98" s="23"/>
      <c r="WX98" s="13">
        <f>G27</f>
        <v>14</v>
      </c>
      <c r="WY98" s="14">
        <f>G33</f>
        <v>20</v>
      </c>
      <c r="WZ98" s="14">
        <f>G16</f>
        <v>3</v>
      </c>
      <c r="XA98" s="14">
        <f>G19</f>
        <v>6</v>
      </c>
      <c r="XB98" s="15">
        <f>G35</f>
        <v>22</v>
      </c>
      <c r="XC98" s="75">
        <f>WX98+WY98+WZ98+XA98+XB98</f>
        <v>65</v>
      </c>
      <c r="XD98" s="9"/>
      <c r="XE98" s="336"/>
      <c r="XF98" s="5"/>
      <c r="XG98" s="13">
        <f>G26</f>
        <v>13</v>
      </c>
      <c r="XH98" s="14">
        <f>G33</f>
        <v>20</v>
      </c>
      <c r="XI98" s="14">
        <f>G34</f>
        <v>21</v>
      </c>
      <c r="XJ98" s="14">
        <f>G17</f>
        <v>4</v>
      </c>
      <c r="XK98" s="15">
        <f>G20</f>
        <v>7</v>
      </c>
      <c r="XL98" s="75">
        <f>XG98+XH98+XI98+XJ98+XK98</f>
        <v>65</v>
      </c>
      <c r="XM98" s="23"/>
      <c r="XN98" s="13">
        <f>G26</f>
        <v>13</v>
      </c>
      <c r="XO98" s="14">
        <f>G30</f>
        <v>17</v>
      </c>
      <c r="XP98" s="14">
        <f>G34</f>
        <v>21</v>
      </c>
      <c r="XQ98" s="14">
        <f>G18</f>
        <v>5</v>
      </c>
      <c r="XR98" s="15">
        <f>G22</f>
        <v>9</v>
      </c>
      <c r="XS98" s="75">
        <f>XN98+XO98+XP98+XQ98+XR98</f>
        <v>65</v>
      </c>
      <c r="XT98" s="23"/>
      <c r="XU98" s="13">
        <f>G26</f>
        <v>13</v>
      </c>
      <c r="XV98" s="14">
        <f>G32</f>
        <v>19</v>
      </c>
      <c r="XW98" s="14">
        <f>G34</f>
        <v>21</v>
      </c>
      <c r="XX98" s="14">
        <f>G18</f>
        <v>5</v>
      </c>
      <c r="XY98" s="15">
        <f>G20</f>
        <v>7</v>
      </c>
      <c r="XZ98" s="75">
        <f>XU98+XV98+XW98+XX98+XY98</f>
        <v>65</v>
      </c>
      <c r="YA98" s="9"/>
      <c r="YB98" s="336"/>
      <c r="YC98" s="5"/>
      <c r="YD98" s="13">
        <f>G21</f>
        <v>8</v>
      </c>
      <c r="YE98" s="14">
        <f>G33</f>
        <v>20</v>
      </c>
      <c r="YF98" s="14">
        <f>G34</f>
        <v>21</v>
      </c>
      <c r="YG98" s="14">
        <f>G17</f>
        <v>4</v>
      </c>
      <c r="YH98" s="15">
        <f>G25</f>
        <v>12</v>
      </c>
      <c r="YI98" s="75">
        <f>YD98+YE98+YF98+YG98+YH98</f>
        <v>65</v>
      </c>
      <c r="YJ98" s="23"/>
      <c r="YK98" s="13">
        <f>G21</f>
        <v>8</v>
      </c>
      <c r="YL98" s="14">
        <f>G30</f>
        <v>17</v>
      </c>
      <c r="YM98" s="14">
        <f>G34</f>
        <v>21</v>
      </c>
      <c r="YN98" s="14">
        <f>G18</f>
        <v>5</v>
      </c>
      <c r="YO98" s="15">
        <f>G27</f>
        <v>14</v>
      </c>
      <c r="YP98" s="75">
        <f>YK98+YL98+YM98+YN98+YO98</f>
        <v>65</v>
      </c>
      <c r="YQ98" s="23"/>
      <c r="YR98" s="13">
        <f>G21</f>
        <v>8</v>
      </c>
      <c r="YS98" s="14">
        <f>G32</f>
        <v>19</v>
      </c>
      <c r="YT98" s="14">
        <f>G34</f>
        <v>21</v>
      </c>
      <c r="YU98" s="14">
        <f>G18</f>
        <v>5</v>
      </c>
      <c r="YV98" s="15">
        <f>G25</f>
        <v>12</v>
      </c>
      <c r="YW98" s="75">
        <f>YR98+YS98+YT98+YU98+YV98</f>
        <v>65</v>
      </c>
      <c r="YX98" s="9"/>
      <c r="YY98" s="336"/>
      <c r="YZ98" s="5"/>
      <c r="ZA98" s="13">
        <f>G21</f>
        <v>8</v>
      </c>
      <c r="ZB98" s="14">
        <f>G29</f>
        <v>16</v>
      </c>
      <c r="ZC98" s="14">
        <f>G18</f>
        <v>5</v>
      </c>
      <c r="ZD98" s="14">
        <f>G37</f>
        <v>24</v>
      </c>
      <c r="ZE98" s="15">
        <f>G25</f>
        <v>12</v>
      </c>
      <c r="ZF98" s="75">
        <f>ZA98+ZB98+ZC98+ZD98+ZE98</f>
        <v>65</v>
      </c>
      <c r="ZG98" s="23"/>
      <c r="ZH98" s="13">
        <f>G21</f>
        <v>8</v>
      </c>
      <c r="ZI98" s="14">
        <f>G29</f>
        <v>16</v>
      </c>
      <c r="ZJ98" s="14">
        <f>G15</f>
        <v>2</v>
      </c>
      <c r="ZK98" s="14">
        <f>G38</f>
        <v>25</v>
      </c>
      <c r="ZL98" s="15">
        <f>G27</f>
        <v>14</v>
      </c>
      <c r="ZM98" s="75">
        <f>ZH98+ZI98+ZJ98+ZK98+ZL98</f>
        <v>65</v>
      </c>
      <c r="ZN98" s="23"/>
      <c r="ZO98" s="13">
        <f>G21</f>
        <v>8</v>
      </c>
      <c r="ZP98" s="14">
        <f>G29</f>
        <v>16</v>
      </c>
      <c r="ZQ98" s="14">
        <f>G17</f>
        <v>4</v>
      </c>
      <c r="ZR98" s="14">
        <f>G38</f>
        <v>25</v>
      </c>
      <c r="ZS98" s="15">
        <f>G25</f>
        <v>12</v>
      </c>
      <c r="ZT98" s="75">
        <f>ZO98+ZP98+ZQ98+ZR98+ZS98</f>
        <v>65</v>
      </c>
      <c r="ZU98" s="9"/>
      <c r="ZV98" s="336"/>
      <c r="ZW98" s="5"/>
      <c r="ZX98" s="13">
        <f>G38</f>
        <v>25</v>
      </c>
      <c r="ZY98" s="14">
        <f>G22</f>
        <v>9</v>
      </c>
      <c r="ZZ98" s="14">
        <f>G16</f>
        <v>3</v>
      </c>
      <c r="AAA98" s="14">
        <f>G24</f>
        <v>11</v>
      </c>
      <c r="AAB98" s="15">
        <f>G30</f>
        <v>17</v>
      </c>
      <c r="AAC98" s="75">
        <f>ZX98+ZY98+ZZ98+AAA98+AAB98</f>
        <v>65</v>
      </c>
      <c r="AAD98" s="23"/>
      <c r="AAE98" s="13">
        <f>G35</f>
        <v>22</v>
      </c>
      <c r="AAF98" s="14">
        <f>G23</f>
        <v>10</v>
      </c>
      <c r="AAG98" s="14">
        <f>G16</f>
        <v>3</v>
      </c>
      <c r="AAH98" s="14">
        <f>G24</f>
        <v>11</v>
      </c>
      <c r="AAI98" s="15">
        <f>G32</f>
        <v>19</v>
      </c>
      <c r="AAJ98" s="75">
        <f>AAE98+AAF98+AAG98+AAH98+AAI98</f>
        <v>65</v>
      </c>
      <c r="AAK98" s="23"/>
      <c r="AAL98" s="13">
        <f>G37</f>
        <v>24</v>
      </c>
      <c r="AAM98" s="14">
        <f>G23</f>
        <v>10</v>
      </c>
      <c r="AAN98" s="14">
        <f>G16</f>
        <v>3</v>
      </c>
      <c r="AAO98" s="14">
        <f>G24</f>
        <v>11</v>
      </c>
      <c r="AAP98" s="15">
        <f>G30</f>
        <v>17</v>
      </c>
      <c r="AAQ98" s="75">
        <f>AAL98+AAM98+AAN98+AAO98+AAP98</f>
        <v>65</v>
      </c>
      <c r="AAR98" s="9"/>
      <c r="AAS98" s="336"/>
      <c r="AAT98" s="5"/>
      <c r="AAU98" s="13">
        <f>G36</f>
        <v>23</v>
      </c>
      <c r="AAV98" s="14">
        <f>G15</f>
        <v>2</v>
      </c>
      <c r="AAW98" s="14">
        <f>G29</f>
        <v>16</v>
      </c>
      <c r="AAX98" s="14">
        <f>G27</f>
        <v>14</v>
      </c>
      <c r="AAY98" s="15">
        <f>G23</f>
        <v>10</v>
      </c>
      <c r="AAZ98" s="75">
        <f>AAU98+AAV98+AAW98+AAX98+AAY98</f>
        <v>65</v>
      </c>
      <c r="ABA98" s="23"/>
      <c r="ABB98" s="13">
        <f>G38</f>
        <v>25</v>
      </c>
      <c r="ABC98" s="14">
        <f>G15</f>
        <v>2</v>
      </c>
      <c r="ABD98" s="14">
        <f>G29</f>
        <v>16</v>
      </c>
      <c r="ABE98" s="14">
        <f>G27</f>
        <v>14</v>
      </c>
      <c r="ABF98" s="15">
        <f>G21</f>
        <v>8</v>
      </c>
      <c r="ABG98" s="75">
        <f>ABB98+ABC98+ABD98+ABE98+ABF98</f>
        <v>65</v>
      </c>
      <c r="ABH98" s="23"/>
      <c r="ABI98" s="13">
        <f>G35</f>
        <v>22</v>
      </c>
      <c r="ABJ98" s="14">
        <f>G16</f>
        <v>3</v>
      </c>
      <c r="ABK98" s="14">
        <f>G29</f>
        <v>16</v>
      </c>
      <c r="ABL98" s="14">
        <f>G27</f>
        <v>14</v>
      </c>
      <c r="ABM98" s="15">
        <f>G23</f>
        <v>10</v>
      </c>
      <c r="ABN98" s="75">
        <f>ABI98+ABJ98+ABK98+ABL98+ABM98</f>
        <v>65</v>
      </c>
      <c r="ABO98" s="9"/>
      <c r="ABP98" s="336"/>
      <c r="ABQ98" s="5"/>
      <c r="ABR98" s="13">
        <f>G26</f>
        <v>13</v>
      </c>
      <c r="ABS98" s="14">
        <f>G38</f>
        <v>25</v>
      </c>
      <c r="ABT98" s="14">
        <f>G29</f>
        <v>16</v>
      </c>
      <c r="ABU98" s="14">
        <f>G17</f>
        <v>4</v>
      </c>
      <c r="ABV98" s="15">
        <f>G20</f>
        <v>7</v>
      </c>
      <c r="ABW98" s="75">
        <f>ABR98+ABS98+ABT98+ABU98+ABV98</f>
        <v>65</v>
      </c>
      <c r="ABX98" s="23"/>
      <c r="ABY98" s="13">
        <f>G26</f>
        <v>13</v>
      </c>
      <c r="ABZ98" s="14">
        <f>G35</f>
        <v>22</v>
      </c>
      <c r="ACA98" s="14">
        <f>G29</f>
        <v>16</v>
      </c>
      <c r="ACB98" s="14">
        <f>G18</f>
        <v>5</v>
      </c>
      <c r="ACC98" s="15">
        <f>G22</f>
        <v>9</v>
      </c>
      <c r="ACD98" s="75">
        <f>ABY98+ABZ98+ACA98+ACB98+ACC98</f>
        <v>65</v>
      </c>
      <c r="ACE98" s="23"/>
      <c r="ACF98" s="13">
        <f>G26</f>
        <v>13</v>
      </c>
      <c r="ACG98" s="14">
        <f>G37</f>
        <v>24</v>
      </c>
      <c r="ACH98" s="14">
        <f>G29</f>
        <v>16</v>
      </c>
      <c r="ACI98" s="14">
        <f>G18</f>
        <v>5</v>
      </c>
      <c r="ACJ98" s="15">
        <f>G20</f>
        <v>7</v>
      </c>
      <c r="ACK98" s="75">
        <f>ACF98+ACG98+ACH98+ACI98+ACJ98</f>
        <v>65</v>
      </c>
      <c r="ACL98" s="9"/>
      <c r="ACM98" s="336"/>
      <c r="ACN98" s="5"/>
      <c r="ACO98" s="13">
        <f>G21</f>
        <v>8</v>
      </c>
      <c r="ACP98" s="14">
        <f>G38</f>
        <v>25</v>
      </c>
      <c r="ACQ98" s="14">
        <f>G29</f>
        <v>16</v>
      </c>
      <c r="ACR98" s="14">
        <f>G17</f>
        <v>4</v>
      </c>
      <c r="ACS98" s="15">
        <f>G25</f>
        <v>12</v>
      </c>
      <c r="ACT98" s="75">
        <f>ACO98+ACP98+ACQ98+ACR98+ACS98</f>
        <v>65</v>
      </c>
      <c r="ACU98" s="23"/>
      <c r="ACV98" s="13">
        <f>G21</f>
        <v>8</v>
      </c>
      <c r="ACW98" s="14">
        <f>G35</f>
        <v>22</v>
      </c>
      <c r="ACX98" s="14">
        <f>G29</f>
        <v>16</v>
      </c>
      <c r="ACY98" s="14">
        <f>G18</f>
        <v>5</v>
      </c>
      <c r="ACZ98" s="15">
        <f>G27</f>
        <v>14</v>
      </c>
      <c r="ADA98" s="75">
        <f>ACV98+ACW98+ACX98+ACY98+ACZ98</f>
        <v>65</v>
      </c>
      <c r="ADB98" s="23"/>
      <c r="ADC98" s="13">
        <f>G21</f>
        <v>8</v>
      </c>
      <c r="ADD98" s="14">
        <f>G37</f>
        <v>24</v>
      </c>
      <c r="ADE98" s="14">
        <f>G29</f>
        <v>16</v>
      </c>
      <c r="ADF98" s="14">
        <f>G18</f>
        <v>5</v>
      </c>
      <c r="ADG98" s="15">
        <f>G25</f>
        <v>12</v>
      </c>
      <c r="ADH98" s="75">
        <f>ADC98+ADD98+ADE98+ADF98+ADG98</f>
        <v>65</v>
      </c>
      <c r="ADI98" s="9"/>
      <c r="ADJ98" s="336"/>
      <c r="ADK98" s="5"/>
      <c r="ADL98" s="13">
        <f>G21</f>
        <v>8</v>
      </c>
      <c r="ADM98" s="14">
        <f>G34</f>
        <v>21</v>
      </c>
      <c r="ADN98" s="14">
        <f>G18</f>
        <v>5</v>
      </c>
      <c r="ADO98" s="14">
        <f>G32</f>
        <v>19</v>
      </c>
      <c r="ADP98" s="15">
        <f>G25</f>
        <v>12</v>
      </c>
      <c r="ADQ98" s="75">
        <f>ADL98+ADM98+ADN98+ADO98+ADP98</f>
        <v>65</v>
      </c>
      <c r="ADR98" s="23"/>
      <c r="ADS98" s="13">
        <f>G21</f>
        <v>8</v>
      </c>
      <c r="ADT98" s="14">
        <f>G34</f>
        <v>21</v>
      </c>
      <c r="ADU98" s="14">
        <f>G15</f>
        <v>2</v>
      </c>
      <c r="ADV98" s="14">
        <f>G33</f>
        <v>20</v>
      </c>
      <c r="ADW98" s="15">
        <f>G27</f>
        <v>14</v>
      </c>
      <c r="ADX98" s="75">
        <f>ADS98+ADT98+ADU98+ADV98+ADW98</f>
        <v>65</v>
      </c>
      <c r="ADY98" s="23"/>
      <c r="ADZ98" s="13">
        <f>G21</f>
        <v>8</v>
      </c>
      <c r="AEA98" s="14">
        <f>G34</f>
        <v>21</v>
      </c>
      <c r="AEB98" s="14">
        <f>G17</f>
        <v>4</v>
      </c>
      <c r="AEC98" s="14">
        <f>G33</f>
        <v>20</v>
      </c>
      <c r="AED98" s="15">
        <f>G25</f>
        <v>12</v>
      </c>
      <c r="AEE98" s="75">
        <f>ADZ98+AEA98+AEB98+AEC98+AED98</f>
        <v>65</v>
      </c>
      <c r="AEF98" s="9"/>
      <c r="AEG98" s="336"/>
      <c r="AEH98" s="5"/>
      <c r="AEI98" s="13">
        <f>G33</f>
        <v>20</v>
      </c>
      <c r="AEJ98" s="14">
        <f>G17</f>
        <v>4</v>
      </c>
      <c r="AEK98" s="14">
        <f>G34</f>
        <v>21</v>
      </c>
      <c r="AEL98" s="14">
        <f>G26</f>
        <v>13</v>
      </c>
      <c r="AEM98" s="15">
        <f>G20</f>
        <v>7</v>
      </c>
      <c r="AEN98" s="75">
        <f>AEI98+AEJ98+AEK98+AEL98+AEM98</f>
        <v>65</v>
      </c>
      <c r="AEO98" s="23"/>
      <c r="AEP98" s="13">
        <f>G30</f>
        <v>17</v>
      </c>
      <c r="AEQ98" s="14">
        <f>G18</f>
        <v>5</v>
      </c>
      <c r="AER98" s="14">
        <f>G34</f>
        <v>21</v>
      </c>
      <c r="AES98" s="14">
        <f>G26</f>
        <v>13</v>
      </c>
      <c r="AET98" s="15">
        <f>G22</f>
        <v>9</v>
      </c>
      <c r="AEU98" s="75">
        <f>AEP98+AEQ98+AER98+AES98+AET98</f>
        <v>65</v>
      </c>
      <c r="AEV98" s="23"/>
      <c r="AEW98" s="13">
        <f>G32</f>
        <v>19</v>
      </c>
      <c r="AEX98" s="14">
        <f>G18</f>
        <v>5</v>
      </c>
      <c r="AEY98" s="14">
        <f>G34</f>
        <v>21</v>
      </c>
      <c r="AEZ98" s="14">
        <f>G26</f>
        <v>13</v>
      </c>
      <c r="AFA98" s="15">
        <f>G20</f>
        <v>7</v>
      </c>
      <c r="AFB98" s="75">
        <f>AEW98+AEX98+AEY98+AEZ98+AFA98</f>
        <v>65</v>
      </c>
      <c r="AFC98" s="9"/>
      <c r="AFD98" s="336"/>
      <c r="AFE98" s="5"/>
      <c r="AFF98" s="13">
        <f>G33</f>
        <v>20</v>
      </c>
      <c r="AFG98" s="14">
        <f>G22</f>
        <v>9</v>
      </c>
      <c r="AFH98" s="14">
        <f>G16</f>
        <v>3</v>
      </c>
      <c r="AFI98" s="14">
        <f>G24</f>
        <v>11</v>
      </c>
      <c r="AFJ98" s="15">
        <f>G35</f>
        <v>22</v>
      </c>
      <c r="AFK98" s="75">
        <f>AFF98+AFG98+AFH98+AFI98+AFJ98</f>
        <v>65</v>
      </c>
      <c r="AFL98" s="23"/>
      <c r="AFM98" s="13">
        <f>G30</f>
        <v>17</v>
      </c>
      <c r="AFN98" s="14">
        <f>G23</f>
        <v>10</v>
      </c>
      <c r="AFO98" s="14">
        <f>G16</f>
        <v>3</v>
      </c>
      <c r="AFP98" s="14">
        <f>G24</f>
        <v>11</v>
      </c>
      <c r="AFQ98" s="15">
        <f>G37</f>
        <v>24</v>
      </c>
      <c r="AFR98" s="75">
        <f>AFM98+AFN98+AFO98+AFP98+AFQ98</f>
        <v>65</v>
      </c>
      <c r="AFS98" s="23"/>
      <c r="AFT98" s="13">
        <f>G32</f>
        <v>19</v>
      </c>
      <c r="AFU98" s="14">
        <f>G23</f>
        <v>10</v>
      </c>
      <c r="AFV98" s="14">
        <f>G16</f>
        <v>3</v>
      </c>
      <c r="AFW98" s="14">
        <f>G24</f>
        <v>11</v>
      </c>
      <c r="AFX98" s="15">
        <f>G35</f>
        <v>22</v>
      </c>
      <c r="AFY98" s="75">
        <f>AFT98+AFU98+AFV98+AFW98+AFX98</f>
        <v>65</v>
      </c>
      <c r="AFZ98" s="9"/>
      <c r="AGA98" s="336"/>
    </row>
    <row r="99" spans="1:859" x14ac:dyDescent="0.2">
      <c r="A99" s="22"/>
      <c r="B99" s="22"/>
      <c r="C99" s="22"/>
      <c r="D99" s="336"/>
      <c r="E99" s="375" t="s">
        <v>1160</v>
      </c>
      <c r="F99" s="376" t="s">
        <v>62</v>
      </c>
      <c r="G99" s="377">
        <v>2</v>
      </c>
      <c r="H99" s="336"/>
      <c r="I99" s="5"/>
      <c r="J99" s="72">
        <f>J94+J95+J96+J97+J98</f>
        <v>65</v>
      </c>
      <c r="K99" s="73">
        <f>K94+K95+K96+K97+K98</f>
        <v>65</v>
      </c>
      <c r="L99" s="73">
        <f>L94+L95+L96+L97+L98</f>
        <v>65</v>
      </c>
      <c r="M99" s="73">
        <f>M94+M95+M96+M97+M98</f>
        <v>65</v>
      </c>
      <c r="N99" s="73">
        <f>N94+N95+N96+N97+N98</f>
        <v>65</v>
      </c>
      <c r="O99" s="76">
        <f>J94+K95+L96+M97+N98</f>
        <v>65</v>
      </c>
      <c r="P99" s="23"/>
      <c r="Q99" s="72">
        <f>Q94+Q95+Q96+Q97+Q98</f>
        <v>65</v>
      </c>
      <c r="R99" s="73">
        <f>R94+R95+R96+R97+R98</f>
        <v>65</v>
      </c>
      <c r="S99" s="73">
        <f>S94+S95+S96+S97+S98</f>
        <v>65</v>
      </c>
      <c r="T99" s="73">
        <f>T94+T95+T96+T97+T98</f>
        <v>65</v>
      </c>
      <c r="U99" s="73">
        <f>U94+U95+U96+U97+U98</f>
        <v>65</v>
      </c>
      <c r="V99" s="76">
        <f>Q94+R95+S96+T97+U98</f>
        <v>65</v>
      </c>
      <c r="W99" s="23"/>
      <c r="X99" s="72">
        <f>X94+X95+X96+X97+X98</f>
        <v>65</v>
      </c>
      <c r="Y99" s="73">
        <f>Y94+Y95+Y96+Y97+Y98</f>
        <v>65</v>
      </c>
      <c r="Z99" s="73">
        <f>Z94+Z95+Z96+Z97+Z98</f>
        <v>65</v>
      </c>
      <c r="AA99" s="73">
        <f>AA94+AA95+AA96+AA97+AA98</f>
        <v>65</v>
      </c>
      <c r="AB99" s="73">
        <f>AB94+AB95+AB96+AB97+AB98</f>
        <v>65</v>
      </c>
      <c r="AC99" s="76">
        <f>X94+Y95+Z96+AA97+AB98</f>
        <v>65</v>
      </c>
      <c r="AD99" s="9"/>
      <c r="AE99" s="336"/>
      <c r="AF99" s="5"/>
      <c r="AG99" s="72">
        <f>AG94+AG95+AG96+AG97+AG98</f>
        <v>65</v>
      </c>
      <c r="AH99" s="73">
        <f>AH94+AH95+AH96+AH97+AH98</f>
        <v>65</v>
      </c>
      <c r="AI99" s="73">
        <f>AI94+AI95+AI96+AI97+AI98</f>
        <v>65</v>
      </c>
      <c r="AJ99" s="73">
        <f>AJ94+AJ95+AJ96+AJ97+AJ98</f>
        <v>65</v>
      </c>
      <c r="AK99" s="73">
        <f>AK94+AK95+AK96+AK97+AK98</f>
        <v>65</v>
      </c>
      <c r="AL99" s="76">
        <f>AG94+AH95+AI96+AJ97+AK98</f>
        <v>65</v>
      </c>
      <c r="AM99" s="23"/>
      <c r="AN99" s="72">
        <f>AN94+AN95+AN96+AN97+AN98</f>
        <v>65</v>
      </c>
      <c r="AO99" s="73">
        <f>AO94+AO95+AO96+AO97+AO98</f>
        <v>65</v>
      </c>
      <c r="AP99" s="73">
        <f>AP94+AP95+AP96+AP97+AP98</f>
        <v>65</v>
      </c>
      <c r="AQ99" s="73">
        <f>AQ94+AQ95+AQ96+AQ97+AQ98</f>
        <v>65</v>
      </c>
      <c r="AR99" s="73">
        <f>AR94+AR95+AR96+AR97+AR98</f>
        <v>65</v>
      </c>
      <c r="AS99" s="76">
        <f>AN94+AO95+AP96+AQ97+AR98</f>
        <v>65</v>
      </c>
      <c r="AT99" s="23"/>
      <c r="AU99" s="72">
        <f>AU94+AU95+AU96+AU97+AU98</f>
        <v>65</v>
      </c>
      <c r="AV99" s="73">
        <f>AV94+AV95+AV96+AV97+AV98</f>
        <v>65</v>
      </c>
      <c r="AW99" s="73">
        <f>AW94+AW95+AW96+AW97+AW98</f>
        <v>65</v>
      </c>
      <c r="AX99" s="73">
        <f>AX94+AX95+AX96+AX97+AX98</f>
        <v>65</v>
      </c>
      <c r="AY99" s="73">
        <f>AY94+AY95+AY96+AY97+AY98</f>
        <v>65</v>
      </c>
      <c r="AZ99" s="76">
        <f>AU94+AV95+AW96+AX97+AY98</f>
        <v>65</v>
      </c>
      <c r="BA99" s="9"/>
      <c r="BB99" s="336"/>
      <c r="BC99" s="5"/>
      <c r="BD99" s="72">
        <f>BD94+BD95+BD96+BD97+BD98</f>
        <v>65</v>
      </c>
      <c r="BE99" s="73">
        <f>BE94+BE95+BE96+BE97+BE98</f>
        <v>65</v>
      </c>
      <c r="BF99" s="73">
        <f>BF94+BF95+BF96+BF97+BF98</f>
        <v>65</v>
      </c>
      <c r="BG99" s="73">
        <f>BG94+BG95+BG96+BG97+BG98</f>
        <v>65</v>
      </c>
      <c r="BH99" s="73">
        <f>BH94+BH95+BH96+BH97+BH98</f>
        <v>65</v>
      </c>
      <c r="BI99" s="76">
        <f>BD94+BE95+BF96+BG97+BH98</f>
        <v>65</v>
      </c>
      <c r="BJ99" s="23"/>
      <c r="BK99" s="72">
        <f>BK94+BK95+BK96+BK97+BK98</f>
        <v>65</v>
      </c>
      <c r="BL99" s="73">
        <f>BL94+BL95+BL96+BL97+BL98</f>
        <v>65</v>
      </c>
      <c r="BM99" s="73">
        <f>BM94+BM95+BM96+BM97+BM98</f>
        <v>65</v>
      </c>
      <c r="BN99" s="73">
        <f>BN94+BN95+BN96+BN97+BN98</f>
        <v>65</v>
      </c>
      <c r="BO99" s="73">
        <f>BO94+BO95+BO96+BO97+BO98</f>
        <v>65</v>
      </c>
      <c r="BP99" s="76">
        <f>BK94+BL95+BM96+BN97+BO98</f>
        <v>65</v>
      </c>
      <c r="BQ99" s="23"/>
      <c r="BR99" s="72">
        <f>BR94+BR95+BR96+BR97+BR98</f>
        <v>65</v>
      </c>
      <c r="BS99" s="73">
        <f>BS94+BS95+BS96+BS97+BS98</f>
        <v>65</v>
      </c>
      <c r="BT99" s="73">
        <f>BT94+BT95+BT96+BT97+BT98</f>
        <v>65</v>
      </c>
      <c r="BU99" s="73">
        <f>BU94+BU95+BU96+BU97+BU98</f>
        <v>65</v>
      </c>
      <c r="BV99" s="73">
        <f>BV94+BV95+BV96+BV97+BV98</f>
        <v>65</v>
      </c>
      <c r="BW99" s="76">
        <f>BR94+BS95+BT96+BU97+BV98</f>
        <v>65</v>
      </c>
      <c r="BX99" s="9"/>
      <c r="BY99" s="336"/>
      <c r="BZ99" s="5"/>
      <c r="CA99" s="72">
        <f>CA94+CA95+CA96+CA97+CA98</f>
        <v>65</v>
      </c>
      <c r="CB99" s="73">
        <f>CB94+CB95+CB96+CB97+CB98</f>
        <v>65</v>
      </c>
      <c r="CC99" s="73">
        <f>CC94+CC95+CC96+CC97+CC98</f>
        <v>65</v>
      </c>
      <c r="CD99" s="73">
        <f>CD94+CD95+CD96+CD97+CD98</f>
        <v>65</v>
      </c>
      <c r="CE99" s="73">
        <f>CE94+CE95+CE96+CE97+CE98</f>
        <v>65</v>
      </c>
      <c r="CF99" s="76">
        <f>CA94+CB95+CC96+CD97+CE98</f>
        <v>65</v>
      </c>
      <c r="CG99" s="23"/>
      <c r="CH99" s="72">
        <f>CH94+CH95+CH96+CH97+CH98</f>
        <v>65</v>
      </c>
      <c r="CI99" s="73">
        <f>CI94+CI95+CI96+CI97+CI98</f>
        <v>65</v>
      </c>
      <c r="CJ99" s="73">
        <f>CJ94+CJ95+CJ96+CJ97+CJ98</f>
        <v>65</v>
      </c>
      <c r="CK99" s="73">
        <f>CK94+CK95+CK96+CK97+CK98</f>
        <v>65</v>
      </c>
      <c r="CL99" s="73">
        <f>CL94+CL95+CL96+CL97+CL98</f>
        <v>65</v>
      </c>
      <c r="CM99" s="76">
        <f>CH94+CI95+CJ96+CK97+CL98</f>
        <v>65</v>
      </c>
      <c r="CN99" s="23"/>
      <c r="CO99" s="72">
        <f>CO94+CO95+CO96+CO97+CO98</f>
        <v>65</v>
      </c>
      <c r="CP99" s="73">
        <f>CP94+CP95+CP96+CP97+CP98</f>
        <v>65</v>
      </c>
      <c r="CQ99" s="73">
        <f>CQ94+CQ95+CQ96+CQ97+CQ98</f>
        <v>65</v>
      </c>
      <c r="CR99" s="73">
        <f>CR94+CR95+CR96+CR97+CR98</f>
        <v>65</v>
      </c>
      <c r="CS99" s="73">
        <f>CS94+CS95+CS96+CS97+CS98</f>
        <v>65</v>
      </c>
      <c r="CT99" s="76">
        <f>CO94+CP95+CQ96+CR97+CS98</f>
        <v>65</v>
      </c>
      <c r="CU99" s="9"/>
      <c r="CV99" s="336"/>
      <c r="CW99" s="5"/>
      <c r="CX99" s="72">
        <f>CX94+CX95+CX96+CX97+CX98</f>
        <v>65</v>
      </c>
      <c r="CY99" s="73">
        <f>CY94+CY95+CY96+CY97+CY98</f>
        <v>65</v>
      </c>
      <c r="CZ99" s="73">
        <f>CZ94+CZ95+CZ96+CZ97+CZ98</f>
        <v>65</v>
      </c>
      <c r="DA99" s="73">
        <f>DA94+DA95+DA96+DA97+DA98</f>
        <v>65</v>
      </c>
      <c r="DB99" s="73">
        <f>DB94+DB95+DB96+DB97+DB98</f>
        <v>65</v>
      </c>
      <c r="DC99" s="76">
        <f>CX94+CY95+CZ96+DA97+DB98</f>
        <v>65</v>
      </c>
      <c r="DD99" s="23"/>
      <c r="DE99" s="72">
        <f>DE94+DE95+DE96+DE97+DE98</f>
        <v>65</v>
      </c>
      <c r="DF99" s="73">
        <f>DF94+DF95+DF96+DF97+DF98</f>
        <v>65</v>
      </c>
      <c r="DG99" s="73">
        <f>DG94+DG95+DG96+DG97+DG98</f>
        <v>65</v>
      </c>
      <c r="DH99" s="73">
        <f>DH94+DH95+DH96+DH97+DH98</f>
        <v>65</v>
      </c>
      <c r="DI99" s="73">
        <f>DI94+DI95+DI96+DI97+DI98</f>
        <v>65</v>
      </c>
      <c r="DJ99" s="76">
        <f>DE94+DF95+DG96+DH97+DI98</f>
        <v>65</v>
      </c>
      <c r="DK99" s="23"/>
      <c r="DL99" s="72">
        <f>DL94+DL95+DL96+DL97+DL98</f>
        <v>65</v>
      </c>
      <c r="DM99" s="73">
        <f>DM94+DM95+DM96+DM97+DM98</f>
        <v>65</v>
      </c>
      <c r="DN99" s="73">
        <f>DN94+DN95+DN96+DN97+DN98</f>
        <v>65</v>
      </c>
      <c r="DO99" s="73">
        <f>DO94+DO95+DO96+DO97+DO98</f>
        <v>65</v>
      </c>
      <c r="DP99" s="73">
        <f>DP94+DP95+DP96+DP97+DP98</f>
        <v>65</v>
      </c>
      <c r="DQ99" s="76">
        <f>DL94+DM95+DN96+DO97+DP98</f>
        <v>65</v>
      </c>
      <c r="DR99" s="9"/>
      <c r="DS99" s="336"/>
      <c r="DT99" s="5"/>
      <c r="DU99" s="72">
        <f>DU94+DU95+DU96+DU97+DU98</f>
        <v>65</v>
      </c>
      <c r="DV99" s="73">
        <f>DV94+DV95+DV96+DV97+DV98</f>
        <v>65</v>
      </c>
      <c r="DW99" s="73">
        <f>DW94+DW95+DW96+DW97+DW98</f>
        <v>65</v>
      </c>
      <c r="DX99" s="73">
        <f>DX94+DX95+DX96+DX97+DX98</f>
        <v>65</v>
      </c>
      <c r="DY99" s="73">
        <f>DY94+DY95+DY96+DY97+DY98</f>
        <v>65</v>
      </c>
      <c r="DZ99" s="76">
        <f>DU94+DV95+DW96+DX97+DY98</f>
        <v>65</v>
      </c>
      <c r="EA99" s="23"/>
      <c r="EB99" s="72">
        <f>EB94+EB95+EB96+EB97+EB98</f>
        <v>65</v>
      </c>
      <c r="EC99" s="73">
        <f>EC94+EC95+EC96+EC97+EC98</f>
        <v>65</v>
      </c>
      <c r="ED99" s="73">
        <f>ED94+ED95+ED96+ED97+ED98</f>
        <v>65</v>
      </c>
      <c r="EE99" s="73">
        <f>EE94+EE95+EE96+EE97+EE98</f>
        <v>65</v>
      </c>
      <c r="EF99" s="73">
        <f>EF94+EF95+EF96+EF97+EF98</f>
        <v>65</v>
      </c>
      <c r="EG99" s="76">
        <f>EB94+EC95+ED96+EE97+EF98</f>
        <v>65</v>
      </c>
      <c r="EH99" s="23"/>
      <c r="EI99" s="72">
        <f>EI94+EI95+EI96+EI97+EI98</f>
        <v>65</v>
      </c>
      <c r="EJ99" s="73">
        <f>EJ94+EJ95+EJ96+EJ97+EJ98</f>
        <v>65</v>
      </c>
      <c r="EK99" s="73">
        <f>EK94+EK95+EK96+EK97+EK98</f>
        <v>65</v>
      </c>
      <c r="EL99" s="73">
        <f>EL94+EL95+EL96+EL97+EL98</f>
        <v>65</v>
      </c>
      <c r="EM99" s="73">
        <f>EM94+EM95+EM96+EM97+EM98</f>
        <v>65</v>
      </c>
      <c r="EN99" s="76">
        <f>EI94+EJ95+EK96+EL97+EM98</f>
        <v>65</v>
      </c>
      <c r="EO99" s="9"/>
      <c r="EP99" s="336"/>
      <c r="EQ99" s="5"/>
      <c r="ER99" s="72">
        <f>ER94+ER95+ER96+ER97+ER98</f>
        <v>65</v>
      </c>
      <c r="ES99" s="73">
        <f>ES94+ES95+ES96+ES97+ES98</f>
        <v>65</v>
      </c>
      <c r="ET99" s="73">
        <f>ET94+ET95+ET96+ET97+ET98</f>
        <v>65</v>
      </c>
      <c r="EU99" s="73">
        <f>EU94+EU95+EU96+EU97+EU98</f>
        <v>65</v>
      </c>
      <c r="EV99" s="73">
        <f>EV94+EV95+EV96+EV97+EV98</f>
        <v>65</v>
      </c>
      <c r="EW99" s="76">
        <f>ER94+ES95+ET96+EU97+EV98</f>
        <v>65</v>
      </c>
      <c r="EX99" s="23"/>
      <c r="EY99" s="72">
        <f>EY94+EY95+EY96+EY97+EY98</f>
        <v>65</v>
      </c>
      <c r="EZ99" s="73">
        <f>EZ94+EZ95+EZ96+EZ97+EZ98</f>
        <v>65</v>
      </c>
      <c r="FA99" s="73">
        <f>FA94+FA95+FA96+FA97+FA98</f>
        <v>65</v>
      </c>
      <c r="FB99" s="73">
        <f>FB94+FB95+FB96+FB97+FB98</f>
        <v>65</v>
      </c>
      <c r="FC99" s="73">
        <f>FC94+FC95+FC96+FC97+FC98</f>
        <v>65</v>
      </c>
      <c r="FD99" s="76">
        <f>EY94+EZ95+FA96+FB97+FC98</f>
        <v>65</v>
      </c>
      <c r="FE99" s="23"/>
      <c r="FF99" s="72">
        <f>FF94+FF95+FF96+FF97+FF98</f>
        <v>65</v>
      </c>
      <c r="FG99" s="73">
        <f>FG94+FG95+FG96+FG97+FG98</f>
        <v>65</v>
      </c>
      <c r="FH99" s="73">
        <f>FH94+FH95+FH96+FH97+FH98</f>
        <v>65</v>
      </c>
      <c r="FI99" s="73">
        <f>FI94+FI95+FI96+FI97+FI98</f>
        <v>65</v>
      </c>
      <c r="FJ99" s="73">
        <f>FJ94+FJ95+FJ96+FJ97+FJ98</f>
        <v>65</v>
      </c>
      <c r="FK99" s="76">
        <f>FF94+FG95+FH96+FI97+FJ98</f>
        <v>65</v>
      </c>
      <c r="FL99" s="9"/>
      <c r="FM99" s="336"/>
      <c r="FN99" s="5"/>
      <c r="FO99" s="72">
        <f>FO94+FO95+FO96+FO97+FO98</f>
        <v>65</v>
      </c>
      <c r="FP99" s="73">
        <f>FP94+FP95+FP96+FP97+FP98</f>
        <v>65</v>
      </c>
      <c r="FQ99" s="73">
        <f>FQ94+FQ95+FQ96+FQ97+FQ98</f>
        <v>65</v>
      </c>
      <c r="FR99" s="73">
        <f>FR94+FR95+FR96+FR97+FR98</f>
        <v>65</v>
      </c>
      <c r="FS99" s="73">
        <f>FS94+FS95+FS96+FS97+FS98</f>
        <v>65</v>
      </c>
      <c r="FT99" s="76">
        <f>FO94+FP95+FQ96+FR97+FS98</f>
        <v>65</v>
      </c>
      <c r="FU99" s="23"/>
      <c r="FV99" s="72">
        <f>FV94+FV95+FV96+FV97+FV98</f>
        <v>65</v>
      </c>
      <c r="FW99" s="73">
        <f>FW94+FW95+FW96+FW97+FW98</f>
        <v>65</v>
      </c>
      <c r="FX99" s="73">
        <f>FX94+FX95+FX96+FX97+FX98</f>
        <v>65</v>
      </c>
      <c r="FY99" s="73">
        <f>FY94+FY95+FY96+FY97+FY98</f>
        <v>65</v>
      </c>
      <c r="FZ99" s="73">
        <f>FZ94+FZ95+FZ96+FZ97+FZ98</f>
        <v>65</v>
      </c>
      <c r="GA99" s="76">
        <f>FV94+FW95+FX96+FY97+FZ98</f>
        <v>65</v>
      </c>
      <c r="GB99" s="23"/>
      <c r="GC99" s="72">
        <f>GC94+GC95+GC96+GC97+GC98</f>
        <v>65</v>
      </c>
      <c r="GD99" s="73">
        <f>GD94+GD95+GD96+GD97+GD98</f>
        <v>65</v>
      </c>
      <c r="GE99" s="73">
        <f>GE94+GE95+GE96+GE97+GE98</f>
        <v>65</v>
      </c>
      <c r="GF99" s="73">
        <f>GF94+GF95+GF96+GF97+GF98</f>
        <v>65</v>
      </c>
      <c r="GG99" s="73">
        <f>GG94+GG95+GG96+GG97+GG98</f>
        <v>65</v>
      </c>
      <c r="GH99" s="76">
        <f>GC94+GD95+GE96+GF97+GG98</f>
        <v>65</v>
      </c>
      <c r="GI99" s="9"/>
      <c r="GJ99" s="336"/>
      <c r="GK99" s="5"/>
      <c r="GL99" s="72">
        <f>GL94+GL95+GL96+GL97+GL98</f>
        <v>65</v>
      </c>
      <c r="GM99" s="73">
        <f>GM94+GM95+GM96+GM97+GM98</f>
        <v>65</v>
      </c>
      <c r="GN99" s="73">
        <f>GN94+GN95+GN96+GN97+GN98</f>
        <v>65</v>
      </c>
      <c r="GO99" s="73">
        <f>GO94+GO95+GO96+GO97+GO98</f>
        <v>65</v>
      </c>
      <c r="GP99" s="73">
        <f>GP94+GP95+GP96+GP97+GP98</f>
        <v>65</v>
      </c>
      <c r="GQ99" s="76">
        <f>GL94+GM95+GN96+GO97+GP98</f>
        <v>65</v>
      </c>
      <c r="GR99" s="23"/>
      <c r="GS99" s="72">
        <f>GS94+GS95+GS96+GS97+GS98</f>
        <v>65</v>
      </c>
      <c r="GT99" s="73">
        <f>GT94+GT95+GT96+GT97+GT98</f>
        <v>65</v>
      </c>
      <c r="GU99" s="73">
        <f>GU94+GU95+GU96+GU97+GU98</f>
        <v>65</v>
      </c>
      <c r="GV99" s="73">
        <f>GV94+GV95+GV96+GV97+GV98</f>
        <v>65</v>
      </c>
      <c r="GW99" s="73">
        <f>GW94+GW95+GW96+GW97+GW98</f>
        <v>65</v>
      </c>
      <c r="GX99" s="76">
        <f>GS94+GT95+GU96+GV97+GW98</f>
        <v>65</v>
      </c>
      <c r="GY99" s="23"/>
      <c r="GZ99" s="72">
        <f>GZ94+GZ95+GZ96+GZ97+GZ98</f>
        <v>65</v>
      </c>
      <c r="HA99" s="73">
        <f>HA94+HA95+HA96+HA97+HA98</f>
        <v>65</v>
      </c>
      <c r="HB99" s="73">
        <f>HB94+HB95+HB96+HB97+HB98</f>
        <v>65</v>
      </c>
      <c r="HC99" s="73">
        <f>HC94+HC95+HC96+HC97+HC98</f>
        <v>65</v>
      </c>
      <c r="HD99" s="73">
        <f>HD94+HD95+HD96+HD97+HD98</f>
        <v>65</v>
      </c>
      <c r="HE99" s="76">
        <f>GZ94+HA95+HB96+HC97+HD98</f>
        <v>65</v>
      </c>
      <c r="HF99" s="9"/>
      <c r="HG99" s="336"/>
      <c r="HH99" s="5"/>
      <c r="HI99" s="72">
        <f>HI94+HI95+HI96+HI97+HI98</f>
        <v>65</v>
      </c>
      <c r="HJ99" s="73">
        <f>HJ94+HJ95+HJ96+HJ97+HJ98</f>
        <v>65</v>
      </c>
      <c r="HK99" s="73">
        <f>HK94+HK95+HK96+HK97+HK98</f>
        <v>65</v>
      </c>
      <c r="HL99" s="73">
        <f>HL94+HL95+HL96+HL97+HL98</f>
        <v>65</v>
      </c>
      <c r="HM99" s="73">
        <f>HM94+HM95+HM96+HM97+HM98</f>
        <v>65</v>
      </c>
      <c r="HN99" s="76">
        <f>HI94+HJ95+HK96+HL97+HM98</f>
        <v>65</v>
      </c>
      <c r="HO99" s="23"/>
      <c r="HP99" s="72">
        <f>HP94+HP95+HP96+HP97+HP98</f>
        <v>65</v>
      </c>
      <c r="HQ99" s="73">
        <f>HQ94+HQ95+HQ96+HQ97+HQ98</f>
        <v>65</v>
      </c>
      <c r="HR99" s="73">
        <f>HR94+HR95+HR96+HR97+HR98</f>
        <v>65</v>
      </c>
      <c r="HS99" s="73">
        <f>HS94+HS95+HS96+HS97+HS98</f>
        <v>65</v>
      </c>
      <c r="HT99" s="73">
        <f>HT94+HT95+HT96+HT97+HT98</f>
        <v>65</v>
      </c>
      <c r="HU99" s="76">
        <f>HP94+HQ95+HR96+HS97+HT98</f>
        <v>65</v>
      </c>
      <c r="HV99" s="23"/>
      <c r="HW99" s="72">
        <f>HW94+HW95+HW96+HW97+HW98</f>
        <v>65</v>
      </c>
      <c r="HX99" s="73">
        <f>HX94+HX95+HX96+HX97+HX98</f>
        <v>65</v>
      </c>
      <c r="HY99" s="73">
        <f>HY94+HY95+HY96+HY97+HY98</f>
        <v>65</v>
      </c>
      <c r="HZ99" s="73">
        <f>HZ94+HZ95+HZ96+HZ97+HZ98</f>
        <v>65</v>
      </c>
      <c r="IA99" s="73">
        <f>IA94+IA95+IA96+IA97+IA98</f>
        <v>65</v>
      </c>
      <c r="IB99" s="76">
        <f>HW94+HX95+HY96+HZ97+IA98</f>
        <v>65</v>
      </c>
      <c r="IC99" s="9"/>
      <c r="ID99" s="336"/>
      <c r="IE99" s="5"/>
      <c r="IF99" s="72">
        <f>IF94+IF95+IF96+IF97+IF98</f>
        <v>65</v>
      </c>
      <c r="IG99" s="73">
        <f>IG94+IG95+IG96+IG97+IG98</f>
        <v>65</v>
      </c>
      <c r="IH99" s="73">
        <f>IH94+IH95+IH96+IH97+IH98</f>
        <v>65</v>
      </c>
      <c r="II99" s="73">
        <f>II94+II95+II96+II97+II98</f>
        <v>65</v>
      </c>
      <c r="IJ99" s="73">
        <f>IJ94+IJ95+IJ96+IJ97+IJ98</f>
        <v>65</v>
      </c>
      <c r="IK99" s="76">
        <f>IF94+IG95+IH96+II97+IJ98</f>
        <v>65</v>
      </c>
      <c r="IL99" s="23"/>
      <c r="IM99" s="72">
        <f>IM94+IM95+IM96+IM97+IM98</f>
        <v>65</v>
      </c>
      <c r="IN99" s="73">
        <f>IN94+IN95+IN96+IN97+IN98</f>
        <v>65</v>
      </c>
      <c r="IO99" s="73">
        <f>IO94+IO95+IO96+IO97+IO98</f>
        <v>65</v>
      </c>
      <c r="IP99" s="73">
        <f>IP94+IP95+IP96+IP97+IP98</f>
        <v>65</v>
      </c>
      <c r="IQ99" s="73">
        <f>IQ94+IQ95+IQ96+IQ97+IQ98</f>
        <v>65</v>
      </c>
      <c r="IR99" s="76">
        <f>IM94+IN95+IO96+IP97+IQ98</f>
        <v>65</v>
      </c>
      <c r="IS99" s="23"/>
      <c r="IT99" s="72">
        <f>IT94+IT95+IT96+IT97+IT98</f>
        <v>65</v>
      </c>
      <c r="IU99" s="73">
        <f>IU94+IU95+IU96+IU97+IU98</f>
        <v>65</v>
      </c>
      <c r="IV99" s="73">
        <f>IV94+IV95+IV96+IV97+IV98</f>
        <v>65</v>
      </c>
      <c r="IW99" s="73">
        <f>IW94+IW95+IW96+IW97+IW98</f>
        <v>65</v>
      </c>
      <c r="IX99" s="73">
        <f>IX94+IX95+IX96+IX97+IX98</f>
        <v>65</v>
      </c>
      <c r="IY99" s="76">
        <f>IT94+IU95+IV96+IW97+IX98</f>
        <v>65</v>
      </c>
      <c r="IZ99" s="9"/>
      <c r="JA99" s="336"/>
      <c r="JB99" s="5"/>
      <c r="JC99" s="72">
        <f>JC94+JC95+JC96+JC97+JC98</f>
        <v>65</v>
      </c>
      <c r="JD99" s="73">
        <f>JD94+JD95+JD96+JD97+JD98</f>
        <v>65</v>
      </c>
      <c r="JE99" s="73">
        <f>JE94+JE95+JE96+JE97+JE98</f>
        <v>65</v>
      </c>
      <c r="JF99" s="73">
        <f>JF94+JF95+JF96+JF97+JF98</f>
        <v>65</v>
      </c>
      <c r="JG99" s="73">
        <f>JG94+JG95+JG96+JG97+JG98</f>
        <v>65</v>
      </c>
      <c r="JH99" s="76">
        <f>JC94+JD95+JE96+JF97+JG98</f>
        <v>65</v>
      </c>
      <c r="JI99" s="23"/>
      <c r="JJ99" s="72">
        <f>JJ94+JJ95+JJ96+JJ97+JJ98</f>
        <v>65</v>
      </c>
      <c r="JK99" s="73">
        <f>JK94+JK95+JK96+JK97+JK98</f>
        <v>65</v>
      </c>
      <c r="JL99" s="73">
        <f>JL94+JL95+JL96+JL97+JL98</f>
        <v>65</v>
      </c>
      <c r="JM99" s="73">
        <f>JM94++JM95+JM96+JM97+JM98</f>
        <v>65</v>
      </c>
      <c r="JN99" s="73">
        <f>JN94+JN95+JN96+JN97+JN98</f>
        <v>65</v>
      </c>
      <c r="JO99" s="76">
        <f>JJ94+JK95+JL96+JM97+JN98</f>
        <v>65</v>
      </c>
      <c r="JP99" s="23"/>
      <c r="JQ99" s="72">
        <f>JQ94+JQ95+JQ96+JQ97+JQ98</f>
        <v>65</v>
      </c>
      <c r="JR99" s="73">
        <f>JR94+JR95+JR96+JR97+JR98</f>
        <v>65</v>
      </c>
      <c r="JS99" s="73">
        <f>JS94+JS95+JS96+JS97+JS98</f>
        <v>65</v>
      </c>
      <c r="JT99" s="73">
        <f>JT94+JT95+JT96+JT97+JT98</f>
        <v>65</v>
      </c>
      <c r="JU99" s="73">
        <f>JU94+JU95+JU96+JU97+JU98</f>
        <v>65</v>
      </c>
      <c r="JV99" s="76">
        <f>JQ94+JR95+JS96+JT97+JU98</f>
        <v>65</v>
      </c>
      <c r="JW99" s="9"/>
      <c r="JX99" s="336"/>
      <c r="JY99" s="5"/>
      <c r="JZ99" s="72">
        <f>JZ94+JZ95+JZ96+JZ97+JZ98</f>
        <v>65</v>
      </c>
      <c r="KA99" s="73">
        <f>KA94+KA95+KA96+KA97+KA98</f>
        <v>65</v>
      </c>
      <c r="KB99" s="73">
        <f>KB94+KB95+KB96+KB97+KB98</f>
        <v>65</v>
      </c>
      <c r="KC99" s="73">
        <f>KC94+KC95+KC96+KC97+KC98</f>
        <v>65</v>
      </c>
      <c r="KD99" s="73">
        <f>KD94+KD95+KD96+KD97+KD98</f>
        <v>65</v>
      </c>
      <c r="KE99" s="76">
        <f>JZ94+KA95+KB96+KC97+KD98</f>
        <v>65</v>
      </c>
      <c r="KF99" s="23"/>
      <c r="KG99" s="72">
        <f>KG94+KG95+KG96+KG97+KG98</f>
        <v>65</v>
      </c>
      <c r="KH99" s="73">
        <f>KH94+KH95+KH96+KH97+KH98</f>
        <v>65</v>
      </c>
      <c r="KI99" s="73">
        <f>KI94+KI95+KI96+KI97+KI98</f>
        <v>65</v>
      </c>
      <c r="KJ99" s="73">
        <f>KJ94+KJ95+KJ96+KJ97+KJ98</f>
        <v>65</v>
      </c>
      <c r="KK99" s="73">
        <f>KK94+KK95+KK96+KK97+KK98</f>
        <v>65</v>
      </c>
      <c r="KL99" s="76">
        <f>KG94+KH95+KI96+KJ97+KK98</f>
        <v>65</v>
      </c>
      <c r="KM99" s="23"/>
      <c r="KN99" s="72">
        <f>KN94+KN95+KN96+KN97+KN98</f>
        <v>65</v>
      </c>
      <c r="KO99" s="73">
        <f>KO94+KO95+KO96+KO97+KO98</f>
        <v>65</v>
      </c>
      <c r="KP99" s="73">
        <f>KP94+KP95+KP96+KP97+KP98</f>
        <v>65</v>
      </c>
      <c r="KQ99" s="73">
        <f>KQ94+KQ95+KQ96+KQ97+KQ98</f>
        <v>65</v>
      </c>
      <c r="KR99" s="73">
        <f>KR94+KR95+KR96+KR97+KR98</f>
        <v>65</v>
      </c>
      <c r="KS99" s="76">
        <f>KN94+KO95+KP96+KQ97+KR98</f>
        <v>65</v>
      </c>
      <c r="KT99" s="9"/>
      <c r="KU99" s="336"/>
      <c r="KV99" s="5"/>
      <c r="KW99" s="72">
        <f>KW94+KW95+KW96+KW97+KW98</f>
        <v>65</v>
      </c>
      <c r="KX99" s="73">
        <f>KX94+KX95+KX96+KX97+KX98</f>
        <v>65</v>
      </c>
      <c r="KY99" s="73">
        <f>KY94+KY95+KY96+KY97+KY98</f>
        <v>65</v>
      </c>
      <c r="KZ99" s="73">
        <f>KZ94+KZ95+KZ96+KZ97+KZ98</f>
        <v>65</v>
      </c>
      <c r="LA99" s="73">
        <f>LA94+LA95+LA96+LA97+LA98</f>
        <v>65</v>
      </c>
      <c r="LB99" s="76">
        <f>KW94+KX95+KY96+KZ97+LA98</f>
        <v>65</v>
      </c>
      <c r="LC99" s="23"/>
      <c r="LD99" s="72">
        <f>LD94+LD95+LD96+LD97+LD98</f>
        <v>65</v>
      </c>
      <c r="LE99" s="73">
        <f>LE94+LE95+LE96+LE97+LE98</f>
        <v>65</v>
      </c>
      <c r="LF99" s="73">
        <f>LF94+LF95+LF96+LF97+LF98</f>
        <v>65</v>
      </c>
      <c r="LG99" s="73">
        <f>LG94+LG95+LG96+LG97+LG98</f>
        <v>65</v>
      </c>
      <c r="LH99" s="73">
        <f>LH94+LH95+LH96+LH97+LH98</f>
        <v>65</v>
      </c>
      <c r="LI99" s="76">
        <f>LD94+LE95+LF96+LG97+LH98</f>
        <v>65</v>
      </c>
      <c r="LJ99" s="23"/>
      <c r="LK99" s="72">
        <f>LK94+LK95+LK96+LK97+LK98</f>
        <v>65</v>
      </c>
      <c r="LL99" s="73">
        <f>LL94+LL95+LL96+LL97+LL98</f>
        <v>65</v>
      </c>
      <c r="LM99" s="73">
        <f>LM94+LM95+LM96+LM97+LM98</f>
        <v>65</v>
      </c>
      <c r="LN99" s="73">
        <f>LN94+LN95+LN96+LN97+LN98</f>
        <v>65</v>
      </c>
      <c r="LO99" s="73">
        <f>LO94+LO95+LO96+LO97+LO98</f>
        <v>65</v>
      </c>
      <c r="LP99" s="76">
        <f>LK94+LL95+LM96+LN97+LO98</f>
        <v>65</v>
      </c>
      <c r="LQ99" s="9"/>
      <c r="LR99" s="336"/>
      <c r="LS99" s="5"/>
      <c r="LT99" s="72">
        <f>LT94+LT95+LT96+LT97+LT98</f>
        <v>65</v>
      </c>
      <c r="LU99" s="73">
        <f>LU94+LU95+LU96+LU97+LU98</f>
        <v>65</v>
      </c>
      <c r="LV99" s="73">
        <f>LV94+LV95+LV96+LV97+LV98</f>
        <v>65</v>
      </c>
      <c r="LW99" s="73">
        <f>LW94+LW95+LW96+LW97+LW98</f>
        <v>65</v>
      </c>
      <c r="LX99" s="73">
        <f>LX94+LX95+LX96+LX97+LX98</f>
        <v>65</v>
      </c>
      <c r="LY99" s="76">
        <f>LT94+LU95+LV96+LW97+LX98</f>
        <v>65</v>
      </c>
      <c r="LZ99" s="23"/>
      <c r="MA99" s="72">
        <f>MA94+MA95+MA96+MA97+MA98</f>
        <v>65</v>
      </c>
      <c r="MB99" s="73">
        <f>MB94+MB95+MB96+MB97+MB98</f>
        <v>65</v>
      </c>
      <c r="MC99" s="73">
        <f>MC94+MC95+MC96+MC97+MC98</f>
        <v>65</v>
      </c>
      <c r="MD99" s="73">
        <f>MD94+MD95+MD96+MD97+MD98</f>
        <v>65</v>
      </c>
      <c r="ME99" s="73">
        <f>ME94+ME95+ME96+ME97+ME98</f>
        <v>65</v>
      </c>
      <c r="MF99" s="76">
        <f>MA94+MB95+MC96+MD97+ME98</f>
        <v>65</v>
      </c>
      <c r="MG99" s="23"/>
      <c r="MH99" s="72">
        <f>MH94+MH95+MH96+MH97+MH98</f>
        <v>65</v>
      </c>
      <c r="MI99" s="73">
        <f>MI94+MI95+MI96+MI97+MI98</f>
        <v>65</v>
      </c>
      <c r="MJ99" s="73">
        <f>MJ94+MJ95+MJ96+MJ97+MJ98</f>
        <v>65</v>
      </c>
      <c r="MK99" s="73">
        <f>MK94+MK95+MK96+MK97+MK98</f>
        <v>65</v>
      </c>
      <c r="ML99" s="73">
        <f>ML94+ML95+ML96+ML97+ML98</f>
        <v>65</v>
      </c>
      <c r="MM99" s="76">
        <f>MH94+MI95+MJ96+MK97+ML98</f>
        <v>65</v>
      </c>
      <c r="MN99" s="9"/>
      <c r="MO99" s="336"/>
      <c r="MP99" s="5"/>
      <c r="MQ99" s="72">
        <f>MQ94+MQ95+MQ96+MQ97+MQ98</f>
        <v>65</v>
      </c>
      <c r="MR99" s="73">
        <f>MR94+MR95+MR96+MR97+MR98</f>
        <v>65</v>
      </c>
      <c r="MS99" s="73">
        <f>MS94+MS95+MS96+MS97+MS98</f>
        <v>65</v>
      </c>
      <c r="MT99" s="73">
        <f>MT94+MT95+MT96+MT97+MT98</f>
        <v>65</v>
      </c>
      <c r="MU99" s="73">
        <f>MU94+MU95+MU96+MU97+MU98</f>
        <v>65</v>
      </c>
      <c r="MV99" s="76">
        <f>MQ94+MR95+MS96+MT97+MU98</f>
        <v>65</v>
      </c>
      <c r="MW99" s="23"/>
      <c r="MX99" s="72">
        <f>MX94+MX95+MX96+MX97+MX98</f>
        <v>65</v>
      </c>
      <c r="MY99" s="73">
        <f>MY94+MY95+MY96+MY97+MY98</f>
        <v>65</v>
      </c>
      <c r="MZ99" s="73">
        <f>MZ94+MZ95+MZ96+MZ97+MZ98</f>
        <v>65</v>
      </c>
      <c r="NA99" s="73">
        <f>NA94+NA95+NA96+NA97+NA98</f>
        <v>65</v>
      </c>
      <c r="NB99" s="73">
        <f>NB94+NB95+NB96+NB97+NB98</f>
        <v>65</v>
      </c>
      <c r="NC99" s="76">
        <f>MX94+MY95+MZ96+NA97+NB98</f>
        <v>65</v>
      </c>
      <c r="ND99" s="23"/>
      <c r="NE99" s="72">
        <f>NE94+NE95+NE96+NE97+NE98</f>
        <v>65</v>
      </c>
      <c r="NF99" s="73">
        <f>NF94+NF95+NF96+NF97+NF98</f>
        <v>65</v>
      </c>
      <c r="NG99" s="73">
        <f>NG94+NG95+NG96+NG97+NG98</f>
        <v>65</v>
      </c>
      <c r="NH99" s="73">
        <f>NH94+NH95+NH96+NH97+NH98</f>
        <v>65</v>
      </c>
      <c r="NI99" s="73">
        <f>NI94+NI95+NI96+NI97+NI98</f>
        <v>65</v>
      </c>
      <c r="NJ99" s="76">
        <f>NE94+NF95+NG96+NH97+NI98</f>
        <v>65</v>
      </c>
      <c r="NK99" s="9"/>
      <c r="NL99" s="336"/>
      <c r="NM99" s="5"/>
      <c r="NN99" s="72">
        <f>NN94+NN95+NN96+NN97+NN98</f>
        <v>65</v>
      </c>
      <c r="NO99" s="73">
        <f>NO94+NO95+NO96+NO97+NO98</f>
        <v>65</v>
      </c>
      <c r="NP99" s="73">
        <f>NP94+NP95+NP96+NP97+NP98</f>
        <v>65</v>
      </c>
      <c r="NQ99" s="73">
        <f>NQ94+NQ95+NQ96+NQ97+NQ98</f>
        <v>65</v>
      </c>
      <c r="NR99" s="73">
        <f>NR94+NR95+NR96+NR97+NR98</f>
        <v>65</v>
      </c>
      <c r="NS99" s="76">
        <f>NN94+NO95+NP96+NQ97+NR98</f>
        <v>65</v>
      </c>
      <c r="NT99" s="23"/>
      <c r="NU99" s="72">
        <f>NU94+NU95+NU96+NU97+NU98</f>
        <v>65</v>
      </c>
      <c r="NV99" s="73">
        <f>NV94+NV95+NV96+NV97+NV98</f>
        <v>65</v>
      </c>
      <c r="NW99" s="73">
        <f>NW94+NW95+NW96+NW97+NW98</f>
        <v>65</v>
      </c>
      <c r="NX99" s="73">
        <f>NX94+NX95+NX96+NX97+NX98</f>
        <v>65</v>
      </c>
      <c r="NY99" s="73">
        <f>NY94+NY95+NY96+NY97+NY98</f>
        <v>65</v>
      </c>
      <c r="NZ99" s="76">
        <f>NU94+NV95+NW96+NX97+NY98</f>
        <v>65</v>
      </c>
      <c r="OA99" s="23"/>
      <c r="OB99" s="72">
        <f>OB94+OB95+OB96+OB97+OB98</f>
        <v>65</v>
      </c>
      <c r="OC99" s="73">
        <f>OC94+OC95+OC96+OC97+OC98</f>
        <v>65</v>
      </c>
      <c r="OD99" s="73">
        <f>OD94+OD95+OD96+OD97+OD98</f>
        <v>65</v>
      </c>
      <c r="OE99" s="73">
        <f>OE94+OE95+OE96+OE97+OE98</f>
        <v>65</v>
      </c>
      <c r="OF99" s="73">
        <f>OF94+OF95+OF96+OF97+OF98</f>
        <v>65</v>
      </c>
      <c r="OG99" s="76">
        <f>OB94+OC95+OD96+OE97+OF98</f>
        <v>65</v>
      </c>
      <c r="OH99" s="9"/>
      <c r="OI99" s="336"/>
      <c r="OJ99" s="5"/>
      <c r="OK99" s="72">
        <f>OK94+OK95+OK96+OK97+OK98</f>
        <v>65</v>
      </c>
      <c r="OL99" s="73">
        <f>OL94+OL95+OL96+OL97+OL98</f>
        <v>65</v>
      </c>
      <c r="OM99" s="73">
        <f>OM94+OM95+OM96+OM97+OM98</f>
        <v>65</v>
      </c>
      <c r="ON99" s="73">
        <f>ON94+ON95+ON96+ON97+ON98</f>
        <v>65</v>
      </c>
      <c r="OO99" s="73">
        <f>OO94+OO95+OO96+OO97+OO98</f>
        <v>65</v>
      </c>
      <c r="OP99" s="76">
        <f>OK94+OL95+OM96+ON97+OO98</f>
        <v>65</v>
      </c>
      <c r="OQ99" s="23"/>
      <c r="OR99" s="72">
        <f>OR94+OR95+OR96+OR97+OR98</f>
        <v>65</v>
      </c>
      <c r="OS99" s="73">
        <f>OS94+OS95+OS96+OS97+OS98</f>
        <v>65</v>
      </c>
      <c r="OT99" s="73">
        <f>OT94+OT95+OT96+OT97+OT98</f>
        <v>65</v>
      </c>
      <c r="OU99" s="73">
        <f>OU94+OU95+OU96+OU97+OU98</f>
        <v>65</v>
      </c>
      <c r="OV99" s="73">
        <f>OV94+OV95+OV96+OV97+OV98</f>
        <v>65</v>
      </c>
      <c r="OW99" s="76">
        <f>OR94+OS95+OT96+OU97+OV98</f>
        <v>65</v>
      </c>
      <c r="OX99" s="23"/>
      <c r="OY99" s="72">
        <f>OY94+OY95+OY96+OY97+OY98</f>
        <v>65</v>
      </c>
      <c r="OZ99" s="73">
        <f>OZ94+OZ95+OZ96+OZ97+OZ98</f>
        <v>65</v>
      </c>
      <c r="PA99" s="73">
        <f>PA94+PA95+PA96+PA97+PA98</f>
        <v>65</v>
      </c>
      <c r="PB99" s="73">
        <f>PB94+PB95+PB96+PB97+PB98</f>
        <v>65</v>
      </c>
      <c r="PC99" s="73">
        <f>PC94+PC95+PC96+PC97+PC98</f>
        <v>65</v>
      </c>
      <c r="PD99" s="76">
        <f>OY94+OZ95+PA96+PB97+PC98</f>
        <v>65</v>
      </c>
      <c r="PE99" s="9"/>
      <c r="PF99" s="336"/>
      <c r="PG99" s="5"/>
      <c r="PH99" s="72">
        <f>PH94+PH95+PH96+PH97+PH98</f>
        <v>65</v>
      </c>
      <c r="PI99" s="73">
        <f>PI94+PI95+PI96+PI97+PI98</f>
        <v>65</v>
      </c>
      <c r="PJ99" s="73">
        <f>PJ94+PJ95+PJ96+PJ97+PJ98</f>
        <v>65</v>
      </c>
      <c r="PK99" s="73">
        <f>PK94+PK95+PK96+PK97+PK98</f>
        <v>65</v>
      </c>
      <c r="PL99" s="73">
        <f>PL94+PL95+PL96+PL97+PL98</f>
        <v>65</v>
      </c>
      <c r="PM99" s="76">
        <f>PH94+PI95+PJ96+PK97+PL98</f>
        <v>65</v>
      </c>
      <c r="PN99" s="23"/>
      <c r="PO99" s="72">
        <f>PO94+PO95+PO96+PO97+PO98</f>
        <v>65</v>
      </c>
      <c r="PP99" s="73">
        <f>PP94+PP95+PP96+PP97+PP98</f>
        <v>65</v>
      </c>
      <c r="PQ99" s="73">
        <f>PQ94+PQ95+PQ96+PQ97+PQ98</f>
        <v>65</v>
      </c>
      <c r="PR99" s="73">
        <f>PR94+PR95+PR96+PR97+PR98</f>
        <v>65</v>
      </c>
      <c r="PS99" s="73">
        <f>PS94+PS95+PS96+PS97+PS98</f>
        <v>65</v>
      </c>
      <c r="PT99" s="76">
        <f>PO94+PP95+PQ96+PR97+PS98</f>
        <v>65</v>
      </c>
      <c r="PU99" s="23"/>
      <c r="PV99" s="72">
        <f>PV94+PV95+PV96+PV97+PV98</f>
        <v>65</v>
      </c>
      <c r="PW99" s="73">
        <f>PW94+PW95+PW96+PW97+PW98</f>
        <v>65</v>
      </c>
      <c r="PX99" s="73">
        <f>PX94+PX95+PX96+PX97+PX98</f>
        <v>65</v>
      </c>
      <c r="PY99" s="73">
        <f>PY94+PY95+PY96+PY97+PY98</f>
        <v>65</v>
      </c>
      <c r="PZ99" s="73">
        <f>PZ94+PZ95+PZ96+PZ97+PZ98</f>
        <v>65</v>
      </c>
      <c r="QA99" s="76">
        <f>PV94+PW95+PX96+PY97+PZ98</f>
        <v>65</v>
      </c>
      <c r="QB99" s="9"/>
      <c r="QC99" s="336"/>
      <c r="QD99" s="5"/>
      <c r="QE99" s="72">
        <f>QE94+QE95+QE96+QE97+QE98</f>
        <v>65</v>
      </c>
      <c r="QF99" s="73">
        <f>QF94+QF95+QF96+QF97+QF98</f>
        <v>65</v>
      </c>
      <c r="QG99" s="73">
        <f>QG94+QG95+QG96+QG97+QG98</f>
        <v>65</v>
      </c>
      <c r="QH99" s="73">
        <f>QH94+QH95+QH96+QH97+QH98</f>
        <v>65</v>
      </c>
      <c r="QI99" s="73">
        <f>QI94+QI95+QI96+QI97+QI98</f>
        <v>65</v>
      </c>
      <c r="QJ99" s="76">
        <f>QE94+QF95+QG96+QH97+QI98</f>
        <v>65</v>
      </c>
      <c r="QK99" s="23"/>
      <c r="QL99" s="72">
        <f>QL94+QL95+QL96+QL97+QL98</f>
        <v>65</v>
      </c>
      <c r="QM99" s="73">
        <f>QM94+QM95+QM96+QM97+QM98</f>
        <v>65</v>
      </c>
      <c r="QN99" s="73">
        <f>QN94+QN95+QN96+QN97+QN98</f>
        <v>65</v>
      </c>
      <c r="QO99" s="73">
        <f>QO94+QO95+QO96+QO97+QO98</f>
        <v>65</v>
      </c>
      <c r="QP99" s="73">
        <f>QP94+QP95+QP96+QP97+QP98</f>
        <v>65</v>
      </c>
      <c r="QQ99" s="76">
        <f>QL94+QM95+QN96+QO97+QP98</f>
        <v>65</v>
      </c>
      <c r="QR99" s="23"/>
      <c r="QS99" s="72">
        <f>QS94+QS95+QS96+QS97+QS98</f>
        <v>65</v>
      </c>
      <c r="QT99" s="73">
        <f>QT94+QT95+QT96+QT97+QT98</f>
        <v>65</v>
      </c>
      <c r="QU99" s="73">
        <f>QU94+QU95+QU96+QU97+QU98</f>
        <v>65</v>
      </c>
      <c r="QV99" s="73">
        <f>QV94+QV95+QV96+QV97+QV98</f>
        <v>65</v>
      </c>
      <c r="QW99" s="73">
        <f>QW94+QW95+QW96+QW97+QW98</f>
        <v>65</v>
      </c>
      <c r="QX99" s="76">
        <f>QS94+QT95+QU96+QV97+QW98</f>
        <v>65</v>
      </c>
      <c r="QY99" s="9"/>
      <c r="QZ99" s="336"/>
      <c r="RA99" s="5"/>
      <c r="RB99" s="72">
        <f>RB94+RB95+RB96+RB97+RB98</f>
        <v>65</v>
      </c>
      <c r="RC99" s="73">
        <f>RC94+RC95+RC96+RC97+RC98</f>
        <v>65</v>
      </c>
      <c r="RD99" s="73">
        <f>RD94+RD95+RD96+RD97+RD98</f>
        <v>65</v>
      </c>
      <c r="RE99" s="73">
        <f>RE94+RE95+RE96+RE97+RE98</f>
        <v>65</v>
      </c>
      <c r="RF99" s="73">
        <f>RF94+RF95+RF96+RF97+RF98</f>
        <v>65</v>
      </c>
      <c r="RG99" s="76">
        <f>RB94+RC95+RD96+RE97+RF98</f>
        <v>65</v>
      </c>
      <c r="RH99" s="23"/>
      <c r="RI99" s="72">
        <f>RI94+RI95+RI96+RI97+RI98</f>
        <v>65</v>
      </c>
      <c r="RJ99" s="73">
        <f>RJ94+RJ95+RJ96+RJ97+RJ98</f>
        <v>65</v>
      </c>
      <c r="RK99" s="73">
        <f>RK94+RK95+RK96+RK97+RK98</f>
        <v>65</v>
      </c>
      <c r="RL99" s="73">
        <f>RL94+RL95+RL96+RL97+RL98</f>
        <v>65</v>
      </c>
      <c r="RM99" s="73">
        <f>RM94+RM95+RM96+RM97+RM98</f>
        <v>65</v>
      </c>
      <c r="RN99" s="76">
        <f>RI94+RJ95+RK96+RL97+RM98</f>
        <v>65</v>
      </c>
      <c r="RO99" s="23"/>
      <c r="RP99" s="72">
        <f>RP94+RP95+RP96+RP97+RP98</f>
        <v>65</v>
      </c>
      <c r="RQ99" s="73">
        <f>RQ94+RQ95+RQ96+RQ97+RQ98</f>
        <v>65</v>
      </c>
      <c r="RR99" s="73">
        <f>RR94+RR95+RR96+RR97+RR98</f>
        <v>65</v>
      </c>
      <c r="RS99" s="73">
        <f>RS94+RS95+RS96+RS97+RS98</f>
        <v>65</v>
      </c>
      <c r="RT99" s="73">
        <f>RT94+RT95+RT96+RT97+RT98</f>
        <v>65</v>
      </c>
      <c r="RU99" s="76">
        <f>RP94+RQ95+RR96+RS97+RT98</f>
        <v>65</v>
      </c>
      <c r="RV99" s="9"/>
      <c r="RW99" s="336"/>
      <c r="RX99" s="5"/>
      <c r="RY99" s="72">
        <f>RY94+RY95+RY96+RY97+RY98</f>
        <v>65</v>
      </c>
      <c r="RZ99" s="73">
        <f>RZ94+RZ95+RZ96+RZ97+RZ98</f>
        <v>65</v>
      </c>
      <c r="SA99" s="73">
        <f>SA94+SA95+SA96+SA97+SA98</f>
        <v>65</v>
      </c>
      <c r="SB99" s="73">
        <f>SB94+SB95+SB96+SB97+SB98</f>
        <v>65</v>
      </c>
      <c r="SC99" s="73">
        <f>SC94+SC95+SC96+SC97+SC98</f>
        <v>65</v>
      </c>
      <c r="SD99" s="76">
        <f>RY94+RZ95+SA96+SB97+SC98</f>
        <v>65</v>
      </c>
      <c r="SE99" s="23"/>
      <c r="SF99" s="72">
        <f>SF94+SF95+SF96+SF97+SF98</f>
        <v>65</v>
      </c>
      <c r="SG99" s="73">
        <f>SG94+SG95+SG96+SG97+SG98</f>
        <v>65</v>
      </c>
      <c r="SH99" s="73">
        <f>SH94+SH95+SH96+SH97+SH98</f>
        <v>65</v>
      </c>
      <c r="SI99" s="73">
        <f>SI94+SI95+SI96+SI97+SI98</f>
        <v>65</v>
      </c>
      <c r="SJ99" s="73">
        <f>SJ94+SJ95+SJ96+SJ97+SJ98</f>
        <v>65</v>
      </c>
      <c r="SK99" s="76">
        <f>SF94+SG95+SH96+SI97+SJ98</f>
        <v>65</v>
      </c>
      <c r="SL99" s="23"/>
      <c r="SM99" s="72">
        <f>SM94+SM95+SM96+SM97+SM98</f>
        <v>65</v>
      </c>
      <c r="SN99" s="73">
        <f>SN94+SN95+SN96+SN97+SN98</f>
        <v>65</v>
      </c>
      <c r="SO99" s="73">
        <f>SO94+SO95+SO96+SO97+SO98</f>
        <v>65</v>
      </c>
      <c r="SP99" s="73">
        <f>SP94+SP95+SP96+SP97+SP98</f>
        <v>65</v>
      </c>
      <c r="SQ99" s="73">
        <f>SQ94+SQ95+SQ96+SQ97+SQ98</f>
        <v>65</v>
      </c>
      <c r="SR99" s="76">
        <f>SM94+SN95+SO96+SP97+SQ98</f>
        <v>65</v>
      </c>
      <c r="SS99" s="9"/>
      <c r="ST99" s="336"/>
      <c r="SU99" s="5"/>
      <c r="SV99" s="72">
        <f>SV94+SV95+SV96+SV97+SV98</f>
        <v>65</v>
      </c>
      <c r="SW99" s="73">
        <f>SW94+SW95+SW96+SW97+SW98</f>
        <v>65</v>
      </c>
      <c r="SX99" s="73">
        <f>SX94+SX95+SX96+SX97+SX98</f>
        <v>65</v>
      </c>
      <c r="SY99" s="73">
        <f>SY94+SY95+SY96+SY97+SY98</f>
        <v>65</v>
      </c>
      <c r="SZ99" s="73">
        <f>SZ94+SZ95+SZ96+SZ97+SZ98</f>
        <v>65</v>
      </c>
      <c r="TA99" s="76">
        <f>SV94+SW95+SX96+SY97+SZ98</f>
        <v>65</v>
      </c>
      <c r="TB99" s="23"/>
      <c r="TC99" s="72">
        <f>TC94+TC95+TC96+TC97+TC98</f>
        <v>65</v>
      </c>
      <c r="TD99" s="73">
        <f>TD94+TD95+TD96+TD97+TD98</f>
        <v>65</v>
      </c>
      <c r="TE99" s="73">
        <f>TE94+TE95+TE96+TE97+TE98</f>
        <v>65</v>
      </c>
      <c r="TF99" s="73">
        <f>TF94+TF95+TF96+TF97+TF98</f>
        <v>65</v>
      </c>
      <c r="TG99" s="73">
        <f>TG94+TG95+TG96+TG97+TG98</f>
        <v>65</v>
      </c>
      <c r="TH99" s="76">
        <f>TC94+TD95+TE96+TF97+TG98</f>
        <v>65</v>
      </c>
      <c r="TI99" s="23"/>
      <c r="TJ99" s="72">
        <f>TJ94+TJ95+TJ96+TJ97+TJ98</f>
        <v>65</v>
      </c>
      <c r="TK99" s="73">
        <f>TK94+TK95+TK96+TK97+TK98</f>
        <v>65</v>
      </c>
      <c r="TL99" s="73">
        <f>TL94+TL95+TL96+TL97+TL98</f>
        <v>65</v>
      </c>
      <c r="TM99" s="73">
        <f>TM94+TM95+TM96+TM97+TM98</f>
        <v>65</v>
      </c>
      <c r="TN99" s="73">
        <f>TN94+TN95+TN96+TN97+TN98</f>
        <v>65</v>
      </c>
      <c r="TO99" s="76">
        <f>TJ94+TK95+TL96+TM97+TN98</f>
        <v>65</v>
      </c>
      <c r="TP99" s="9"/>
      <c r="TQ99" s="336"/>
      <c r="TR99" s="5"/>
      <c r="TS99" s="72">
        <f>TS94+TS95+TS96+TS97+TS98</f>
        <v>65</v>
      </c>
      <c r="TT99" s="73">
        <f>TT94+TT95+TT96+TT97+TT98</f>
        <v>65</v>
      </c>
      <c r="TU99" s="73">
        <f>TU94+TU95+TU96+TU97+TU98</f>
        <v>65</v>
      </c>
      <c r="TV99" s="73">
        <f>TV94+TV95+TV96+TV97+TV98</f>
        <v>65</v>
      </c>
      <c r="TW99" s="73">
        <f>TW94+TW95+TW96+TW97+TW98</f>
        <v>65</v>
      </c>
      <c r="TX99" s="76">
        <f>TS94+TT95+TU96+TV97+TW98</f>
        <v>65</v>
      </c>
      <c r="TY99" s="23"/>
      <c r="TZ99" s="72">
        <f>TZ94+TZ95+TZ96+TZ97+TZ98</f>
        <v>65</v>
      </c>
      <c r="UA99" s="73">
        <f>UA94+UA95+UA96+UA97+UA98</f>
        <v>65</v>
      </c>
      <c r="UB99" s="73">
        <f>UB94+UB95+UB96+UB97+UB98</f>
        <v>65</v>
      </c>
      <c r="UC99" s="73">
        <f>UC94+UC95+UC96+UC97+UC98</f>
        <v>65</v>
      </c>
      <c r="UD99" s="73">
        <f>UD94+UD95+UD96+UD97+UD98</f>
        <v>65</v>
      </c>
      <c r="UE99" s="76">
        <f>TZ94+UA95+UB96+UC97+UD98</f>
        <v>65</v>
      </c>
      <c r="UF99" s="23"/>
      <c r="UG99" s="72">
        <f>UG94+UG95+UG96+UG97+UG98</f>
        <v>65</v>
      </c>
      <c r="UH99" s="73">
        <f>UH94+UH95+UH96+UH97+UH98</f>
        <v>65</v>
      </c>
      <c r="UI99" s="73">
        <f>UI94+UI95+UI96+UI97+UI98</f>
        <v>65</v>
      </c>
      <c r="UJ99" s="73">
        <f>UJ94+UJ95+UJ96+UJ97+UJ98</f>
        <v>65</v>
      </c>
      <c r="UK99" s="73">
        <f>UK94+UK95+UK96+UK97+UK98</f>
        <v>65</v>
      </c>
      <c r="UL99" s="76">
        <f>UG94+UH95+UI96+UJ97+UK98</f>
        <v>65</v>
      </c>
      <c r="UM99" s="9"/>
      <c r="UN99" s="336"/>
      <c r="UO99" s="5"/>
      <c r="UP99" s="72">
        <f>UP94+UP95+UP96+UP97+UP98</f>
        <v>65</v>
      </c>
      <c r="UQ99" s="73">
        <f>UQ94+UQ95+UQ96+UQ97+UQ98</f>
        <v>65</v>
      </c>
      <c r="UR99" s="73">
        <f>UR94+UR95+UR96+UR97+UR98</f>
        <v>65</v>
      </c>
      <c r="US99" s="73">
        <f>US94+US95+US96+US97+US98</f>
        <v>65</v>
      </c>
      <c r="UT99" s="73">
        <f>UT94+UT95+UT96+UT97+UT98</f>
        <v>65</v>
      </c>
      <c r="UU99" s="76">
        <f>UP94+UQ95+UR96+US97+UT98</f>
        <v>65</v>
      </c>
      <c r="UV99" s="23"/>
      <c r="UW99" s="72">
        <f>UW94+UW95+UW96+UW97+UW98</f>
        <v>65</v>
      </c>
      <c r="UX99" s="73">
        <f>UX94+UX95+UX96+UX97+UX98</f>
        <v>65</v>
      </c>
      <c r="UY99" s="73">
        <f>UY94+UY95+UY96+UY97+UY98</f>
        <v>65</v>
      </c>
      <c r="UZ99" s="73">
        <f>UZ94+UZ95+UZ96+UZ97+UZ98</f>
        <v>65</v>
      </c>
      <c r="VA99" s="73">
        <f>VA94+VA95+VA96+VA97+VA98</f>
        <v>65</v>
      </c>
      <c r="VB99" s="76">
        <f>UW94+UX95+UY96+UZ97+VA98</f>
        <v>65</v>
      </c>
      <c r="VC99" s="23"/>
      <c r="VD99" s="72">
        <f>VD94+VD95+VD96+VD97+VD98</f>
        <v>65</v>
      </c>
      <c r="VE99" s="73">
        <f>VE94+VE95+VE96+VE97+VE98</f>
        <v>65</v>
      </c>
      <c r="VF99" s="73">
        <f>VF94+VF95+VF96+VF97+VF98</f>
        <v>65</v>
      </c>
      <c r="VG99" s="73">
        <f>VG94+VG95+VG96+VG97+VG98</f>
        <v>65</v>
      </c>
      <c r="VH99" s="73">
        <f>VH94+VH95+VH96+VH97+VH98</f>
        <v>65</v>
      </c>
      <c r="VI99" s="76">
        <f>VD94+VE95+VF96+VG97+VH98</f>
        <v>65</v>
      </c>
      <c r="VJ99" s="9"/>
      <c r="VK99" s="336"/>
      <c r="VL99" s="5"/>
      <c r="VM99" s="72">
        <f>VM94+VM95+VM96+VM97+VM98</f>
        <v>65</v>
      </c>
      <c r="VN99" s="73">
        <f>VN94+VN95+VN96+VN97+VN98</f>
        <v>65</v>
      </c>
      <c r="VO99" s="73">
        <f>VO94+VO95+VO96+VO97+VO98</f>
        <v>65</v>
      </c>
      <c r="VP99" s="73">
        <f>VP94+VP95+VP96+VP97+VP98</f>
        <v>65</v>
      </c>
      <c r="VQ99" s="73">
        <f>VQ94+VQ95+VQ96+VQ97+VQ98</f>
        <v>65</v>
      </c>
      <c r="VR99" s="76">
        <f>VM94+VN95+VO96+VP97+VQ98</f>
        <v>65</v>
      </c>
      <c r="VS99" s="23"/>
      <c r="VT99" s="72">
        <f>VT94+VT95+VT96+VT97+VT98</f>
        <v>65</v>
      </c>
      <c r="VU99" s="73">
        <f>VU94+VU95+VU96+VU97+VU98</f>
        <v>65</v>
      </c>
      <c r="VV99" s="73">
        <f>VV94+VV95+VV96+VV97+VV98</f>
        <v>65</v>
      </c>
      <c r="VW99" s="73">
        <f>VW94+VW95+VW96+VW97+VW98</f>
        <v>65</v>
      </c>
      <c r="VX99" s="73">
        <f>VX94+VX95+VX96+VX97+VX98</f>
        <v>65</v>
      </c>
      <c r="VY99" s="76">
        <f>VT94+VU95+VV96+VW97+VX98</f>
        <v>65</v>
      </c>
      <c r="VZ99" s="23"/>
      <c r="WA99" s="72">
        <f>WA94+WA95+WA96+WA97+WA98</f>
        <v>65</v>
      </c>
      <c r="WB99" s="73">
        <f>WB94+WB95+WB96+WB97+WB98</f>
        <v>65</v>
      </c>
      <c r="WC99" s="73">
        <f>WC94+WC95+WC96+WC97+WC98</f>
        <v>65</v>
      </c>
      <c r="WD99" s="73">
        <f>WD94+WD95+WD96+WD97+WD98</f>
        <v>65</v>
      </c>
      <c r="WE99" s="73">
        <f>WE94+WE95+WE96+WE97+WE98</f>
        <v>65</v>
      </c>
      <c r="WF99" s="76">
        <f>WA94+WB95+WC96+WD97+WE98</f>
        <v>65</v>
      </c>
      <c r="WG99" s="9"/>
      <c r="WH99" s="336"/>
      <c r="WI99" s="5"/>
      <c r="WJ99" s="72">
        <f>WJ94+WJ95+WJ96+WJ97+WJ98</f>
        <v>65</v>
      </c>
      <c r="WK99" s="73">
        <f>WK94+WK95+WK96+WK97+WK98</f>
        <v>65</v>
      </c>
      <c r="WL99" s="73">
        <f>WL94+WL95+WL96+WL97+WL98</f>
        <v>65</v>
      </c>
      <c r="WM99" s="73">
        <f>WM94+WM95+WM96+WM97+WM98</f>
        <v>65</v>
      </c>
      <c r="WN99" s="73">
        <f>WN94+WN95+WN96+WN97+WN98</f>
        <v>65</v>
      </c>
      <c r="WO99" s="76">
        <f>WJ94+WK95+WL96+WM97+WN98</f>
        <v>65</v>
      </c>
      <c r="WP99" s="23"/>
      <c r="WQ99" s="72">
        <f>WQ94+WQ95+WQ96+WQ97+WQ98</f>
        <v>65</v>
      </c>
      <c r="WR99" s="73">
        <f>WR94+WR95+WR96+WR97+WR98</f>
        <v>65</v>
      </c>
      <c r="WS99" s="73">
        <f>WS94+WS95+WS96+WS97+WS98</f>
        <v>65</v>
      </c>
      <c r="WT99" s="73">
        <f>WT94+WT95+WT96+WT97+WT98</f>
        <v>65</v>
      </c>
      <c r="WU99" s="73">
        <f>WU94+WU95+WU96+WU97+WU98</f>
        <v>65</v>
      </c>
      <c r="WV99" s="76">
        <f>WQ94+WR95+WS96+WT97+WU98</f>
        <v>65</v>
      </c>
      <c r="WW99" s="23"/>
      <c r="WX99" s="72">
        <f>WX94+WX95+WX96+WX97+WX98</f>
        <v>65</v>
      </c>
      <c r="WY99" s="73">
        <f>WY94+WY95+WY96+WY97+WY98</f>
        <v>65</v>
      </c>
      <c r="WZ99" s="73">
        <f>WZ94+WZ95+WZ96+WZ97+WZ98</f>
        <v>65</v>
      </c>
      <c r="XA99" s="73">
        <f>XA94+XA95+XA96+XA97+XA98</f>
        <v>65</v>
      </c>
      <c r="XB99" s="73">
        <f>XB94+XB95+XB96+XB97+XB98</f>
        <v>65</v>
      </c>
      <c r="XC99" s="76">
        <f>WX94+WY95+WZ96+XA97+XB98</f>
        <v>65</v>
      </c>
      <c r="XD99" s="9"/>
      <c r="XE99" s="336"/>
      <c r="XF99" s="5"/>
      <c r="XG99" s="72">
        <f>XG94+XG95+XG96+XG97+XG98</f>
        <v>65</v>
      </c>
      <c r="XH99" s="73">
        <f>XH94+XH95+XH96+XH97+XH98</f>
        <v>65</v>
      </c>
      <c r="XI99" s="73">
        <f>XI94+XI95+XI96+XI97+XI98</f>
        <v>65</v>
      </c>
      <c r="XJ99" s="73">
        <f>XJ94+XJ95+XJ96+XJ97+XJ98</f>
        <v>65</v>
      </c>
      <c r="XK99" s="73">
        <f>XK94+XK95+XK96+XK97+XK98</f>
        <v>65</v>
      </c>
      <c r="XL99" s="76">
        <f>XG94+XH95+XI96+XJ97+XK98</f>
        <v>65</v>
      </c>
      <c r="XM99" s="23"/>
      <c r="XN99" s="72">
        <f>XN94+XN95+XN96+XN97+XN98</f>
        <v>65</v>
      </c>
      <c r="XO99" s="73">
        <f>XO94+XO95+XO96+XO97+XO98</f>
        <v>65</v>
      </c>
      <c r="XP99" s="73">
        <f>XP94+XP95+XP96+XP97+XP98</f>
        <v>65</v>
      </c>
      <c r="XQ99" s="73">
        <f>XQ94+XQ95+XQ96+XQ97+XQ98</f>
        <v>65</v>
      </c>
      <c r="XR99" s="73">
        <f>XR94+XR95+XR96+XR97+XR98</f>
        <v>65</v>
      </c>
      <c r="XS99" s="76">
        <f>XN94+XO95+XP96+XQ97+XR98</f>
        <v>65</v>
      </c>
      <c r="XT99" s="23"/>
      <c r="XU99" s="72">
        <f>XU94+XU95+XU96+XU97+XU98</f>
        <v>65</v>
      </c>
      <c r="XV99" s="73">
        <f>XV94+XV95+XV96+XV97+XV98</f>
        <v>65</v>
      </c>
      <c r="XW99" s="73">
        <f>XW94+XW95+XW96+XW97+XW98</f>
        <v>65</v>
      </c>
      <c r="XX99" s="73">
        <f>XX94+XX95+XX96+XX97+XX98</f>
        <v>65</v>
      </c>
      <c r="XY99" s="73">
        <f>XY94+XY95+XY96+XY97+XY98</f>
        <v>65</v>
      </c>
      <c r="XZ99" s="76">
        <f>XU94+XV95+XW96+XX97+XY98</f>
        <v>65</v>
      </c>
      <c r="YA99" s="9"/>
      <c r="YB99" s="336"/>
      <c r="YC99" s="5"/>
      <c r="YD99" s="72">
        <f>YD94+YD95+YD96+YD97+YD98</f>
        <v>65</v>
      </c>
      <c r="YE99" s="73">
        <f>YE94+YE95+YE96+YE97+YE98</f>
        <v>65</v>
      </c>
      <c r="YF99" s="73">
        <f>YF94+YF95+YF96+YF97+YF98</f>
        <v>65</v>
      </c>
      <c r="YG99" s="73">
        <f>YG94+YG95+YG96+YG97+YG98</f>
        <v>65</v>
      </c>
      <c r="YH99" s="73">
        <f>YH94+YH95+YH96+YH97+YH98</f>
        <v>65</v>
      </c>
      <c r="YI99" s="76">
        <f>YD94+YE95+YF96+YG97+YH98</f>
        <v>65</v>
      </c>
      <c r="YJ99" s="23"/>
      <c r="YK99" s="72">
        <f>YK94+YK95+YK96+YK97+YK98</f>
        <v>65</v>
      </c>
      <c r="YL99" s="73">
        <f>YL94+YL95+YL96+YL97+YL98</f>
        <v>65</v>
      </c>
      <c r="YM99" s="73">
        <f>YM94+YM95+YM96+YM97+YM98</f>
        <v>65</v>
      </c>
      <c r="YN99" s="73">
        <f>YN94+YN95+YN96+YN97+YN98</f>
        <v>65</v>
      </c>
      <c r="YO99" s="73">
        <f>YO94+YO95+YO96+YO97+YO98</f>
        <v>65</v>
      </c>
      <c r="YP99" s="76">
        <f>YK94+YL95+YM96+YN97+YO98</f>
        <v>65</v>
      </c>
      <c r="YQ99" s="23"/>
      <c r="YR99" s="72">
        <f>YR94+YR95+YR96+YR97+YR98</f>
        <v>65</v>
      </c>
      <c r="YS99" s="73">
        <f>YS94+YS95+YS96+YS97+YS98</f>
        <v>65</v>
      </c>
      <c r="YT99" s="73">
        <f>YT94+YT95+YT96+YT97+YT98</f>
        <v>65</v>
      </c>
      <c r="YU99" s="73">
        <f>YU94+YU95+YU96+YU97+YU98</f>
        <v>65</v>
      </c>
      <c r="YV99" s="73">
        <f>YV94+YV95+YV96+YV97+YV98</f>
        <v>65</v>
      </c>
      <c r="YW99" s="76">
        <f>YR94+YS95+YT96+YU97+YV98</f>
        <v>65</v>
      </c>
      <c r="YX99" s="9"/>
      <c r="YY99" s="336"/>
      <c r="YZ99" s="5"/>
      <c r="ZA99" s="72">
        <f>ZA94+ZA95+ZA96+ZA97+ZA98</f>
        <v>65</v>
      </c>
      <c r="ZB99" s="73">
        <f>ZB94+ZB95+ZB96+ZB97+ZB98</f>
        <v>65</v>
      </c>
      <c r="ZC99" s="73">
        <f>ZC94+ZC95+ZC96+ZC97+ZC98</f>
        <v>65</v>
      </c>
      <c r="ZD99" s="73">
        <f>ZD94+ZD95+ZD96+ZD97+ZD98</f>
        <v>65</v>
      </c>
      <c r="ZE99" s="73">
        <f>ZE94+ZE95+ZE96+ZE97+ZE98</f>
        <v>65</v>
      </c>
      <c r="ZF99" s="76">
        <f>ZA94+ZB95+ZC96+ZD97+ZE98</f>
        <v>65</v>
      </c>
      <c r="ZG99" s="23"/>
      <c r="ZH99" s="72">
        <f>ZH94+ZH95+ZH96+ZH97+ZH98</f>
        <v>65</v>
      </c>
      <c r="ZI99" s="73">
        <f>ZI94+ZI95+ZI96+ZI97+ZI98</f>
        <v>65</v>
      </c>
      <c r="ZJ99" s="73">
        <f>ZJ94+ZJ95+ZJ96+ZJ97+ZJ98</f>
        <v>65</v>
      </c>
      <c r="ZK99" s="73">
        <f>ZK94+ZK95+ZK96+ZK97+ZK98</f>
        <v>65</v>
      </c>
      <c r="ZL99" s="73">
        <f>ZL94+ZL95+ZL96+ZL97+ZL98</f>
        <v>65</v>
      </c>
      <c r="ZM99" s="76">
        <f>ZH94+ZI95+ZJ96+ZK97+ZL98</f>
        <v>65</v>
      </c>
      <c r="ZN99" s="23"/>
      <c r="ZO99" s="72">
        <f>ZO94+ZO95+ZO96+ZO97+ZO98</f>
        <v>65</v>
      </c>
      <c r="ZP99" s="73">
        <f>ZP94+ZP95+ZP96+ZP97+ZP98</f>
        <v>65</v>
      </c>
      <c r="ZQ99" s="73">
        <f>ZQ94+ZQ95+ZQ96+ZQ97+ZQ98</f>
        <v>65</v>
      </c>
      <c r="ZR99" s="73">
        <f>ZR94+ZR95+ZR96+ZR97+ZR98</f>
        <v>65</v>
      </c>
      <c r="ZS99" s="73">
        <f>ZS94+ZS95+ZS96+ZS97+ZS98</f>
        <v>65</v>
      </c>
      <c r="ZT99" s="76">
        <f>ZO94+ZP95+ZQ96+ZR97+ZS98</f>
        <v>65</v>
      </c>
      <c r="ZU99" s="9"/>
      <c r="ZV99" s="336"/>
      <c r="ZW99" s="5"/>
      <c r="ZX99" s="72">
        <f>ZX94+ZX95+ZX96+ZX97+ZX98</f>
        <v>65</v>
      </c>
      <c r="ZY99" s="73">
        <f>ZY94+ZY95+ZY96+ZY97+ZY98</f>
        <v>65</v>
      </c>
      <c r="ZZ99" s="73">
        <f>ZZ94+ZZ95+ZZ96+ZZ97+ZZ98</f>
        <v>65</v>
      </c>
      <c r="AAA99" s="73">
        <f>AAA94+AAA95+AAA96+AAA97+AAA98</f>
        <v>65</v>
      </c>
      <c r="AAB99" s="73">
        <f>AAB94+AAB95+AAB96+AAB97+AAB98</f>
        <v>65</v>
      </c>
      <c r="AAC99" s="76">
        <f>ZX94+ZY95+ZZ96+AAA97+AAB98</f>
        <v>65</v>
      </c>
      <c r="AAD99" s="23"/>
      <c r="AAE99" s="72">
        <f>AAE94+AAE95+AAE96+AAE97+AAE98</f>
        <v>65</v>
      </c>
      <c r="AAF99" s="73">
        <f>AAF94+AAF95+AAF96+AAF97+AAF98</f>
        <v>65</v>
      </c>
      <c r="AAG99" s="73">
        <f>AAG94+AAG95+AAG69+AAG96+AAG97+AAG98</f>
        <v>65</v>
      </c>
      <c r="AAH99" s="73">
        <f>AAH94+AAH95+AAH96+AAH97+AAH98</f>
        <v>65</v>
      </c>
      <c r="AAI99" s="73">
        <f>AAI94+AAI95+AAI96+AAI97+AAI98</f>
        <v>65</v>
      </c>
      <c r="AAJ99" s="76">
        <f>AAE94+AAF95+AAG96+AAH97+AAI98</f>
        <v>65</v>
      </c>
      <c r="AAK99" s="23"/>
      <c r="AAL99" s="72">
        <f>AAL94+AAL95+AAL96+AAL97+AAL98</f>
        <v>65</v>
      </c>
      <c r="AAM99" s="73">
        <f>AAM94+AAM95+AAM96+AAM97+AAM98</f>
        <v>65</v>
      </c>
      <c r="AAN99" s="73">
        <f>AAN94+AAN95+AAN96+AAN97+AAN98</f>
        <v>65</v>
      </c>
      <c r="AAO99" s="73">
        <f>AAO94+AAO95+AAO96+AAO97+AAO98</f>
        <v>65</v>
      </c>
      <c r="AAP99" s="73">
        <f>AAP94+AAP95+AAP96+AAP97+AAP98</f>
        <v>65</v>
      </c>
      <c r="AAQ99" s="76">
        <f>AAL94+AAM95+AAN96+AAO97+AAP98</f>
        <v>65</v>
      </c>
      <c r="AAR99" s="9"/>
      <c r="AAS99" s="336"/>
      <c r="AAT99" s="5"/>
      <c r="AAU99" s="72">
        <f>AAU94+AAU95+AAU96+AAU97+AAU98</f>
        <v>65</v>
      </c>
      <c r="AAV99" s="73">
        <f>AAV94+AAV95+AAV96+AAV97+AAV98</f>
        <v>65</v>
      </c>
      <c r="AAW99" s="73">
        <f>AAW94+AAW95+AAW96+AAW97+AAW98</f>
        <v>65</v>
      </c>
      <c r="AAX99" s="73">
        <f>AAX94+AAX95+AAX96+AAX97+AAX98</f>
        <v>65</v>
      </c>
      <c r="AAY99" s="73">
        <f>AAY94+AAY95+AAY96+AAY97+AAY98</f>
        <v>65</v>
      </c>
      <c r="AAZ99" s="76">
        <f>AAU94+AAV95+AAW96+AAX97+AAY98</f>
        <v>65</v>
      </c>
      <c r="ABA99" s="23"/>
      <c r="ABB99" s="72">
        <f>ABB94+ABB95+ABB96+ABB97+ABB98</f>
        <v>65</v>
      </c>
      <c r="ABC99" s="73">
        <f>ABC94+ABC95+ABC96+ABC97+ABC98</f>
        <v>65</v>
      </c>
      <c r="ABD99" s="73">
        <f>ABD94+ABD95+ABD96+ABD97+ABD98</f>
        <v>65</v>
      </c>
      <c r="ABE99" s="73">
        <f>ABE94+ABE95+ABE96+ABE97+ABE98</f>
        <v>65</v>
      </c>
      <c r="ABF99" s="73">
        <f>ABF94+ABF95+ABF96+ABF97+ABF98</f>
        <v>65</v>
      </c>
      <c r="ABG99" s="76">
        <f>ABB94+ABC95+ABD96+ABE97+ABF98</f>
        <v>65</v>
      </c>
      <c r="ABH99" s="23"/>
      <c r="ABI99" s="72">
        <f>ABI94+ABI95+ABI96+ABI97+ABI98</f>
        <v>65</v>
      </c>
      <c r="ABJ99" s="73">
        <f>ABJ94+ABJ95+ABJ96+ABJ97+ABJ98</f>
        <v>65</v>
      </c>
      <c r="ABK99" s="73">
        <f>ABK94+ABK95+ABK96+ABK97+ABK98</f>
        <v>65</v>
      </c>
      <c r="ABL99" s="73">
        <f>ABL94+ABL95+ABL96+ABL97+ABL98</f>
        <v>65</v>
      </c>
      <c r="ABM99" s="73">
        <f>ABM94+ABM95+ABM96+ABM97+ABM98</f>
        <v>65</v>
      </c>
      <c r="ABN99" s="76">
        <f>ABI94+ABJ95+ABK96+ABL97+ABM98</f>
        <v>65</v>
      </c>
      <c r="ABO99" s="9"/>
      <c r="ABP99" s="336"/>
      <c r="ABQ99" s="5"/>
      <c r="ABR99" s="72">
        <f>ABR94+ABR95+ABR96+ABR97+ABR98</f>
        <v>65</v>
      </c>
      <c r="ABS99" s="73">
        <f>ABS94+ABS95+ABS96+ABS97+ABS98</f>
        <v>65</v>
      </c>
      <c r="ABT99" s="73">
        <f>ABT94+ABT95+ABT96+ABT97+ABT98</f>
        <v>65</v>
      </c>
      <c r="ABU99" s="73">
        <f>ABU94+ABU95+ABU96+ABU97+ABU98</f>
        <v>65</v>
      </c>
      <c r="ABV99" s="73">
        <f>ABV94+ABV95+ABV96+ABV97+ABV98</f>
        <v>65</v>
      </c>
      <c r="ABW99" s="76">
        <f>ABR94+ABS95+ABT96+ABU97+ABV98</f>
        <v>65</v>
      </c>
      <c r="ABX99" s="23"/>
      <c r="ABY99" s="72">
        <f>ABY94+ABY95+ABY96+ABY97+ABY98</f>
        <v>65</v>
      </c>
      <c r="ABZ99" s="73">
        <f>ABZ94+ABZ95+ABZ96+ABZ97+ABZ98</f>
        <v>65</v>
      </c>
      <c r="ACA99" s="73">
        <f>ACA94+ACA95+ACA96+ACA97+ACA98</f>
        <v>65</v>
      </c>
      <c r="ACB99" s="73">
        <f>ACB94+ACB95+ACB96+ACB97+ACB98</f>
        <v>65</v>
      </c>
      <c r="ACC99" s="73">
        <f>ACC94+ACC95+ACC96+ACC97+ACC98</f>
        <v>65</v>
      </c>
      <c r="ACD99" s="76">
        <f>ABY94+ABZ95+ACA96+ACB97+ACC98</f>
        <v>65</v>
      </c>
      <c r="ACE99" s="23"/>
      <c r="ACF99" s="72">
        <f>ACF94+ACF95+ACF96+ACF97+ACF98</f>
        <v>65</v>
      </c>
      <c r="ACG99" s="73">
        <f>ACG94+ACG95+ACG96+ACG97+ACG98</f>
        <v>65</v>
      </c>
      <c r="ACH99" s="73">
        <f>ACH94+ACH95+ACH96+ACH97+ACH98</f>
        <v>65</v>
      </c>
      <c r="ACI99" s="73">
        <f>ACI94+ACI95+ACI96+ACI97+ACI98</f>
        <v>65</v>
      </c>
      <c r="ACJ99" s="73">
        <f>ACJ94+ACJ95+ACJ96+ACJ97+ACJ98</f>
        <v>65</v>
      </c>
      <c r="ACK99" s="76">
        <f>ACF94+ACG95+ACH96+ACI97+ACJ98</f>
        <v>65</v>
      </c>
      <c r="ACL99" s="9"/>
      <c r="ACM99" s="336"/>
      <c r="ACN99" s="5"/>
      <c r="ACO99" s="72">
        <f>ACO94+ACO95+ACO96+ACO97+ACO98</f>
        <v>65</v>
      </c>
      <c r="ACP99" s="73">
        <f>ACP94+ACP95+ACP96+ACP97+ACP98</f>
        <v>65</v>
      </c>
      <c r="ACQ99" s="73">
        <f>ACQ94+ACQ95+ACQ96+ACQ97+ACQ98</f>
        <v>65</v>
      </c>
      <c r="ACR99" s="73">
        <f>ACR94+ACR95+ACR96+ACR97+ACR98</f>
        <v>65</v>
      </c>
      <c r="ACS99" s="73">
        <f>ACS94+ACS95+ACS96+ACS97+ACS98</f>
        <v>65</v>
      </c>
      <c r="ACT99" s="76">
        <f>ACO94+ACP95+ACQ96+ACR97+ACS98</f>
        <v>65</v>
      </c>
      <c r="ACU99" s="23"/>
      <c r="ACV99" s="72">
        <f>ACV94+ACV95+ACV96+ACV97+ACV98</f>
        <v>65</v>
      </c>
      <c r="ACW99" s="73">
        <f>ACW94+ACW95+ACW96+ACW97+ACW98</f>
        <v>65</v>
      </c>
      <c r="ACX99" s="73">
        <f>ACX94+ACX95+ACX96+ACX97+ACX98</f>
        <v>65</v>
      </c>
      <c r="ACY99" s="73">
        <f>ACY94+ACY95+ACY96+ACY97+ACY98</f>
        <v>65</v>
      </c>
      <c r="ACZ99" s="73">
        <f>ACZ94+ACZ95+ACZ96+ACZ97+ACZ98</f>
        <v>65</v>
      </c>
      <c r="ADA99" s="76">
        <f>ACV94+ACW95+ACX96+ACY97+ACZ98</f>
        <v>65</v>
      </c>
      <c r="ADB99" s="23"/>
      <c r="ADC99" s="72">
        <f>ADC94+ADC95+ADC96+ADC97+ADC98</f>
        <v>65</v>
      </c>
      <c r="ADD99" s="73">
        <f>ADD94+ADD95+ADD96+ADD97+ADD98</f>
        <v>65</v>
      </c>
      <c r="ADE99" s="73">
        <f>ADE94+ADE95+ADE96+ADE97+ADE98</f>
        <v>65</v>
      </c>
      <c r="ADF99" s="73">
        <f>ADF94+ADF95+ADF96+ADF97+ADF98</f>
        <v>65</v>
      </c>
      <c r="ADG99" s="73">
        <f>ADG94+ADG95+ADG96+ADG97+ADG98</f>
        <v>65</v>
      </c>
      <c r="ADH99" s="76">
        <f>ADC94+ADD95+ADE96+ADF97+ADG98</f>
        <v>65</v>
      </c>
      <c r="ADI99" s="9"/>
      <c r="ADJ99" s="336"/>
      <c r="ADK99" s="5"/>
      <c r="ADL99" s="72">
        <f>ADL94+ADL95+ADL96+ADL97+ADL98</f>
        <v>65</v>
      </c>
      <c r="ADM99" s="73">
        <f>ADM94+ADM95+ADM96+ADM97+ADM98</f>
        <v>65</v>
      </c>
      <c r="ADN99" s="73">
        <f>ADN94+ADN95+ADN96+ADN97+ADN98</f>
        <v>65</v>
      </c>
      <c r="ADO99" s="73">
        <f>ADO94+ADO95+ADO96+ADO97+ADO98</f>
        <v>65</v>
      </c>
      <c r="ADP99" s="73">
        <f>ADP94+ADP95+ADP96+ADP97+ADP98</f>
        <v>65</v>
      </c>
      <c r="ADQ99" s="76">
        <f>ADL94+ADM95+ADN96+ADO97+ADP98</f>
        <v>65</v>
      </c>
      <c r="ADR99" s="23"/>
      <c r="ADS99" s="72">
        <f>ADS94+ADS95+ADS96+ADS97+ADS98</f>
        <v>65</v>
      </c>
      <c r="ADT99" s="73">
        <f>ADT94+ADT95+ADT96+ADT97+ADT98</f>
        <v>65</v>
      </c>
      <c r="ADU99" s="73">
        <f>ADU94+ADU95+ADU96+ADU97+ADU98</f>
        <v>65</v>
      </c>
      <c r="ADV99" s="73">
        <f>ADV94+ADV95+ADV96+ADV97+ADV98</f>
        <v>65</v>
      </c>
      <c r="ADW99" s="73">
        <f>ADW94+ADW95+ADW96+ADW97+ADW98</f>
        <v>65</v>
      </c>
      <c r="ADX99" s="76">
        <f>ADS94+ADT95+ADU96+ADV97+ADW98</f>
        <v>65</v>
      </c>
      <c r="ADY99" s="23"/>
      <c r="ADZ99" s="72">
        <f>ADZ94+ADZ95+ADZ96+ADZ97+ADZ98</f>
        <v>65</v>
      </c>
      <c r="AEA99" s="73">
        <f>AEA94+AEA95+AEA96+AEA97+AEA98</f>
        <v>65</v>
      </c>
      <c r="AEB99" s="73">
        <f>AEB94+AEB95+AEB96+AEB97+AEB98</f>
        <v>65</v>
      </c>
      <c r="AEC99" s="73">
        <f>AEC94+AEC95+AEC96+AEC97+AEC98</f>
        <v>65</v>
      </c>
      <c r="AED99" s="73">
        <f>AED94+AED95+AED96+AED97+AED98</f>
        <v>65</v>
      </c>
      <c r="AEE99" s="76">
        <f>ADZ94+AEA95+AEB96+AEC97+AED98</f>
        <v>65</v>
      </c>
      <c r="AEF99" s="9"/>
      <c r="AEG99" s="336"/>
      <c r="AEH99" s="5"/>
      <c r="AEI99" s="72">
        <f>AEI94+AEI95+AEI96+AEI97+AEI98</f>
        <v>65</v>
      </c>
      <c r="AEJ99" s="73">
        <f>AEJ94+AEJ95+AEJ96+AEJ97+AEJ98</f>
        <v>65</v>
      </c>
      <c r="AEK99" s="73">
        <f>AEK94+AEK95+AEK96+AEK97+AEK98</f>
        <v>65</v>
      </c>
      <c r="AEL99" s="73">
        <f>AEL94+AEL95+AEL96+AEL97+AEL98</f>
        <v>65</v>
      </c>
      <c r="AEM99" s="73">
        <f>AEM94+AEM95+AEM96+AEM97+AEM98</f>
        <v>65</v>
      </c>
      <c r="AEN99" s="76">
        <f>AEI94+AEJ95+AEK96+AEL97+AEM98</f>
        <v>65</v>
      </c>
      <c r="AEO99" s="23"/>
      <c r="AEP99" s="72">
        <f>AEP94+AEP95+AEP96+AEP97+AEP98</f>
        <v>65</v>
      </c>
      <c r="AEQ99" s="73">
        <f>AEQ94+AEQ95+AEQ96+AEQ97+AEQ98</f>
        <v>65</v>
      </c>
      <c r="AER99" s="73">
        <f>AER94+AER95+AER96+AER97+AER98</f>
        <v>65</v>
      </c>
      <c r="AES99" s="73">
        <f>AES94+AES95+AES96+AES97+AES98</f>
        <v>65</v>
      </c>
      <c r="AET99" s="73">
        <f>AET94+AET95+AET96+AET97+AET98</f>
        <v>65</v>
      </c>
      <c r="AEU99" s="76">
        <f>AEP94+AEQ95+AER96+AES97+AET98</f>
        <v>65</v>
      </c>
      <c r="AEV99" s="23"/>
      <c r="AEW99" s="72">
        <f>AEW94+AEW95+AEW96+AEW97+AEW98</f>
        <v>65</v>
      </c>
      <c r="AEX99" s="73">
        <f>AEX94+AEX95+AEX96+AEX97+AEX98</f>
        <v>65</v>
      </c>
      <c r="AEY99" s="73">
        <f>AEY94+AEY95+AEY96+AEY97+AEY98</f>
        <v>65</v>
      </c>
      <c r="AEZ99" s="73">
        <f>AEZ94+AEZ95+AEZ96+AEZ97+AEZ98</f>
        <v>65</v>
      </c>
      <c r="AFA99" s="73">
        <f>AFA94+AFA95+AFA96+AFA97+AFA98</f>
        <v>65</v>
      </c>
      <c r="AFB99" s="76">
        <f>AEW94+AEX95+AEY96+AEZ97+AFA98</f>
        <v>65</v>
      </c>
      <c r="AFC99" s="9"/>
      <c r="AFD99" s="336"/>
      <c r="AFE99" s="5"/>
      <c r="AFF99" s="72">
        <f>AFF94+AFF95+AFF96+AFF97+AFF98</f>
        <v>65</v>
      </c>
      <c r="AFG99" s="73">
        <f>AFG94+AFG95+AFG96+AFG97+AFG98</f>
        <v>65</v>
      </c>
      <c r="AFH99" s="73">
        <f>AFH94+AFH95+AFH96+AFH97+AFH98</f>
        <v>65</v>
      </c>
      <c r="AFI99" s="73">
        <f>AFI94+AFI95+AFI96+AFI97+AFI98</f>
        <v>65</v>
      </c>
      <c r="AFJ99" s="73">
        <f>AFJ94+AFJ95+AFJ96+AFJ97+AFJ98</f>
        <v>65</v>
      </c>
      <c r="AFK99" s="76">
        <f>AFF94+AFG95+AFH96+AFI97+AFJ98</f>
        <v>65</v>
      </c>
      <c r="AFL99" s="23"/>
      <c r="AFM99" s="72">
        <f>AFM94+AFM95+AFM96+AFM97+AFM98</f>
        <v>65</v>
      </c>
      <c r="AFN99" s="73">
        <f>AFN94+AFN95+AFN96+AFN97+AFN98</f>
        <v>65</v>
      </c>
      <c r="AFO99" s="73">
        <f>AFO94+AFO95+AFO96+AFO97+AFO98</f>
        <v>65</v>
      </c>
      <c r="AFP99" s="73">
        <f>AFP94+AFP95+AFP96+AFP97+AFP98</f>
        <v>65</v>
      </c>
      <c r="AFQ99" s="73">
        <f>AFQ94+AFQ95+AFQ96+AFQ97+AFQ98</f>
        <v>65</v>
      </c>
      <c r="AFR99" s="76">
        <f>AFM94+AFN95+AFO96+AFP97+AFQ98</f>
        <v>65</v>
      </c>
      <c r="AFS99" s="23"/>
      <c r="AFT99" s="72">
        <f>AFT94+AFT95+AFT96+AFT97+AFT98</f>
        <v>65</v>
      </c>
      <c r="AFU99" s="73">
        <f>AFU94+AFU95+AFU96+AFU97+AFU98</f>
        <v>65</v>
      </c>
      <c r="AFV99" s="73">
        <f>AFV94+AFV95+AFV96+AFV97+AFV98</f>
        <v>65</v>
      </c>
      <c r="AFW99" s="73">
        <f>AFW94+AFW95+AFW96+AFW97+AFW98</f>
        <v>65</v>
      </c>
      <c r="AFX99" s="73">
        <f>AFX94+AFX95+AFX96+AFX97+AFX98</f>
        <v>65</v>
      </c>
      <c r="AFY99" s="76">
        <f>AFT94+AFU95+AFV96+AFW97+AFX98</f>
        <v>65</v>
      </c>
      <c r="AFZ99" s="9"/>
      <c r="AGA99" s="336"/>
    </row>
    <row r="100" spans="1:859" ht="12.75" thickBot="1" x14ac:dyDescent="0.25">
      <c r="A100" s="22"/>
      <c r="B100" s="22"/>
      <c r="C100" s="22"/>
      <c r="D100" s="336"/>
      <c r="E100" s="378" t="s">
        <v>1161</v>
      </c>
      <c r="F100" s="379" t="s">
        <v>62</v>
      </c>
      <c r="G100" s="380">
        <v>4</v>
      </c>
      <c r="H100" s="336"/>
      <c r="I100" s="5"/>
      <c r="J100" s="349">
        <f>L94+J96+N96+L98+L96</f>
        <v>65</v>
      </c>
      <c r="K100" s="350">
        <f>J94+N94+J98+N98+L96</f>
        <v>65</v>
      </c>
      <c r="L100" s="351">
        <f>K95+M95+K97+M97+L96</f>
        <v>65</v>
      </c>
      <c r="M100" s="352">
        <f>L95+K96+M96+L97+L96</f>
        <v>65</v>
      </c>
      <c r="N100" s="353"/>
      <c r="O100" s="79">
        <f>N94+M95+L96+K97+J98</f>
        <v>65</v>
      </c>
      <c r="P100" s="23"/>
      <c r="Q100" s="349">
        <f>S94+Q96+U96+S98+S96</f>
        <v>65</v>
      </c>
      <c r="R100" s="350">
        <f>Q94+U94+Q98+U98+S96</f>
        <v>65</v>
      </c>
      <c r="S100" s="351">
        <f>R95+T95+R97+T97+S96</f>
        <v>65</v>
      </c>
      <c r="T100" s="352">
        <f>S95+R96+T96+S97+S96</f>
        <v>65</v>
      </c>
      <c r="U100" s="353"/>
      <c r="V100" s="79">
        <f>U94+T95+S96+R97+Q98</f>
        <v>65</v>
      </c>
      <c r="W100" s="23"/>
      <c r="X100" s="349">
        <f>Z94+X96+AB96+Z98+Z96</f>
        <v>65</v>
      </c>
      <c r="Y100" s="350">
        <f>X94+AB94+X98+AB98+Z96</f>
        <v>65</v>
      </c>
      <c r="Z100" s="351">
        <f>Y95+AA95+Y97+AA97+Z96</f>
        <v>65</v>
      </c>
      <c r="AA100" s="352">
        <f>Z95+Y96+AA96+Z97+Z96</f>
        <v>65</v>
      </c>
      <c r="AB100" s="353"/>
      <c r="AC100" s="79">
        <f>AB94+AA95+Z96+Y97+X98</f>
        <v>65</v>
      </c>
      <c r="AD100" s="9"/>
      <c r="AE100" s="336"/>
      <c r="AF100" s="5"/>
      <c r="AG100" s="349"/>
      <c r="AH100" s="350"/>
      <c r="AI100" s="351"/>
      <c r="AJ100" s="352"/>
      <c r="AK100" s="353"/>
      <c r="AL100" s="79">
        <f>AK94+AJ95+AI96+AH97+AG98</f>
        <v>65</v>
      </c>
      <c r="AM100" s="23"/>
      <c r="AN100" s="349"/>
      <c r="AO100" s="350"/>
      <c r="AP100" s="351"/>
      <c r="AQ100" s="352"/>
      <c r="AR100" s="353"/>
      <c r="AS100" s="79">
        <f>AR94+AQ95+AP96+AO97+AN98</f>
        <v>65</v>
      </c>
      <c r="AT100" s="23"/>
      <c r="AU100" s="349"/>
      <c r="AV100" s="350"/>
      <c r="AW100" s="351"/>
      <c r="AX100" s="352"/>
      <c r="AY100" s="353"/>
      <c r="AZ100" s="79">
        <f>AY94+AX95+AW96+AV97+AU98</f>
        <v>65</v>
      </c>
      <c r="BA100" s="9"/>
      <c r="BB100" s="336"/>
      <c r="BC100" s="5"/>
      <c r="BD100" s="349"/>
      <c r="BE100" s="350"/>
      <c r="BF100" s="351"/>
      <c r="BG100" s="352"/>
      <c r="BH100" s="353"/>
      <c r="BI100" s="79">
        <f>BH94+BG95+BF96+BE97+BD98</f>
        <v>65</v>
      </c>
      <c r="BJ100" s="23"/>
      <c r="BK100" s="349"/>
      <c r="BL100" s="350"/>
      <c r="BM100" s="351"/>
      <c r="BN100" s="352"/>
      <c r="BO100" s="353"/>
      <c r="BP100" s="79">
        <f>BO94+BN95+BM96+BL97+BK98</f>
        <v>65</v>
      </c>
      <c r="BQ100" s="23"/>
      <c r="BR100" s="349"/>
      <c r="BS100" s="350"/>
      <c r="BT100" s="351"/>
      <c r="BU100" s="352"/>
      <c r="BV100" s="353"/>
      <c r="BW100" s="79">
        <f>BV94+BU95+BT96+BS97+BR98</f>
        <v>65</v>
      </c>
      <c r="BX100" s="9"/>
      <c r="BY100" s="336"/>
      <c r="BZ100" s="5"/>
      <c r="CA100" s="349"/>
      <c r="CB100" s="350"/>
      <c r="CC100" s="351"/>
      <c r="CD100" s="352"/>
      <c r="CE100" s="353"/>
      <c r="CF100" s="79">
        <f>CE94+CD95+CC96+CB97+CA98</f>
        <v>65</v>
      </c>
      <c r="CG100" s="23"/>
      <c r="CH100" s="349"/>
      <c r="CI100" s="350"/>
      <c r="CJ100" s="351"/>
      <c r="CK100" s="352"/>
      <c r="CL100" s="353"/>
      <c r="CM100" s="79">
        <f>CL94+CK95+CJ96+CI97+CH98</f>
        <v>65</v>
      </c>
      <c r="CN100" s="23"/>
      <c r="CO100" s="349"/>
      <c r="CP100" s="350"/>
      <c r="CQ100" s="351"/>
      <c r="CR100" s="352"/>
      <c r="CS100" s="353"/>
      <c r="CT100" s="79">
        <f>CS94+CR95+CQ96+CP97+CO98</f>
        <v>65</v>
      </c>
      <c r="CU100" s="9"/>
      <c r="CV100" s="336"/>
      <c r="CW100" s="5"/>
      <c r="CX100" s="349"/>
      <c r="CY100" s="350"/>
      <c r="CZ100" s="351"/>
      <c r="DA100" s="352"/>
      <c r="DB100" s="353"/>
      <c r="DC100" s="79">
        <f>DB94+DA95+CZ96+CY97+CX98</f>
        <v>65</v>
      </c>
      <c r="DD100" s="23"/>
      <c r="DE100" s="349"/>
      <c r="DF100" s="350"/>
      <c r="DG100" s="351"/>
      <c r="DH100" s="352"/>
      <c r="DI100" s="353"/>
      <c r="DJ100" s="79">
        <f>DI94+DH95+DG96+DF97+DE98</f>
        <v>65</v>
      </c>
      <c r="DK100" s="23"/>
      <c r="DL100" s="349"/>
      <c r="DM100" s="350"/>
      <c r="DN100" s="351"/>
      <c r="DO100" s="352"/>
      <c r="DP100" s="353"/>
      <c r="DQ100" s="79">
        <f>DP94+DO95+DN96+DM97+DL98</f>
        <v>65</v>
      </c>
      <c r="DR100" s="9"/>
      <c r="DS100" s="336"/>
      <c r="DT100" s="5"/>
      <c r="DU100" s="349"/>
      <c r="DV100" s="350"/>
      <c r="DW100" s="351"/>
      <c r="DX100" s="352"/>
      <c r="DY100" s="353"/>
      <c r="DZ100" s="79">
        <f>DY94+DX95+DW96+DV97+DU98</f>
        <v>65</v>
      </c>
      <c r="EA100" s="23"/>
      <c r="EB100" s="349"/>
      <c r="EC100" s="350"/>
      <c r="ED100" s="351"/>
      <c r="EE100" s="352"/>
      <c r="EF100" s="353"/>
      <c r="EG100" s="79">
        <f>EF94+EE95+ED96+EC97+EB98</f>
        <v>65</v>
      </c>
      <c r="EH100" s="23"/>
      <c r="EI100" s="349"/>
      <c r="EJ100" s="350"/>
      <c r="EK100" s="351"/>
      <c r="EL100" s="352"/>
      <c r="EM100" s="353"/>
      <c r="EN100" s="79">
        <f>EM94+EL95+EK96+EJ97+EI98</f>
        <v>65</v>
      </c>
      <c r="EO100" s="9"/>
      <c r="EP100" s="336"/>
      <c r="EQ100" s="5"/>
      <c r="ER100" s="349"/>
      <c r="ES100" s="350"/>
      <c r="ET100" s="351"/>
      <c r="EU100" s="352"/>
      <c r="EV100" s="353"/>
      <c r="EW100" s="79">
        <f>EV94+EU95+ET96+ES97+ER98</f>
        <v>65</v>
      </c>
      <c r="EX100" s="23"/>
      <c r="EY100" s="349"/>
      <c r="EZ100" s="350"/>
      <c r="FA100" s="351"/>
      <c r="FB100" s="352"/>
      <c r="FC100" s="353"/>
      <c r="FD100" s="79">
        <f>FC94+FB95+FA96+EZ97+EY98</f>
        <v>65</v>
      </c>
      <c r="FE100" s="23"/>
      <c r="FF100" s="349"/>
      <c r="FG100" s="350"/>
      <c r="FH100" s="351"/>
      <c r="FI100" s="352"/>
      <c r="FJ100" s="353"/>
      <c r="FK100" s="79">
        <f>FJ94+FI95+FH96+FG97+FF98</f>
        <v>65</v>
      </c>
      <c r="FL100" s="9"/>
      <c r="FM100" s="336"/>
      <c r="FN100" s="5"/>
      <c r="FO100" s="349"/>
      <c r="FP100" s="350"/>
      <c r="FQ100" s="351"/>
      <c r="FR100" s="352"/>
      <c r="FS100" s="353"/>
      <c r="FT100" s="79">
        <f>FS94+FR95+FQ96+FP97+FO98</f>
        <v>65</v>
      </c>
      <c r="FU100" s="23"/>
      <c r="FV100" s="349"/>
      <c r="FW100" s="350"/>
      <c r="FX100" s="351"/>
      <c r="FY100" s="352"/>
      <c r="FZ100" s="353"/>
      <c r="GA100" s="79">
        <f>FZ94+FY95+FX96+FW97+FV98</f>
        <v>65</v>
      </c>
      <c r="GB100" s="23"/>
      <c r="GC100" s="349"/>
      <c r="GD100" s="350"/>
      <c r="GE100" s="351"/>
      <c r="GF100" s="352"/>
      <c r="GG100" s="353"/>
      <c r="GH100" s="79">
        <f>GG94+GF95+GE96+GD97+GC98</f>
        <v>65</v>
      </c>
      <c r="GI100" s="9"/>
      <c r="GJ100" s="336"/>
      <c r="GK100" s="5"/>
      <c r="GL100" s="349"/>
      <c r="GM100" s="350"/>
      <c r="GN100" s="351"/>
      <c r="GO100" s="352"/>
      <c r="GP100" s="353"/>
      <c r="GQ100" s="79">
        <f>GP94+GO95+GN96+GM97+GL98</f>
        <v>65</v>
      </c>
      <c r="GR100" s="23"/>
      <c r="GS100" s="349"/>
      <c r="GT100" s="350"/>
      <c r="GU100" s="351"/>
      <c r="GV100" s="352"/>
      <c r="GW100" s="353"/>
      <c r="GX100" s="79">
        <f>GW94+GV95+GU96+GT97+GS98</f>
        <v>65</v>
      </c>
      <c r="GY100" s="23"/>
      <c r="GZ100" s="349"/>
      <c r="HA100" s="350"/>
      <c r="HB100" s="351"/>
      <c r="HC100" s="352"/>
      <c r="HD100" s="353"/>
      <c r="HE100" s="79">
        <f>HD94+HC95+HB96+HA97+GZ98</f>
        <v>65</v>
      </c>
      <c r="HF100" s="9"/>
      <c r="HG100" s="336"/>
      <c r="HH100" s="5"/>
      <c r="HI100" s="349"/>
      <c r="HJ100" s="350"/>
      <c r="HK100" s="351"/>
      <c r="HL100" s="352"/>
      <c r="HM100" s="353"/>
      <c r="HN100" s="79">
        <f>HM94+HL95+HK96+HJ97+HI98</f>
        <v>65</v>
      </c>
      <c r="HO100" s="23"/>
      <c r="HP100" s="349"/>
      <c r="HQ100" s="350"/>
      <c r="HR100" s="351"/>
      <c r="HS100" s="352"/>
      <c r="HT100" s="353"/>
      <c r="HU100" s="79">
        <f>HT94+HS95+HR96+HQ97+HP98</f>
        <v>65</v>
      </c>
      <c r="HV100" s="23"/>
      <c r="HW100" s="349"/>
      <c r="HX100" s="350"/>
      <c r="HY100" s="351"/>
      <c r="HZ100" s="352"/>
      <c r="IA100" s="353"/>
      <c r="IB100" s="79">
        <f>IA94+HZ95+HY96+HX97+HW98</f>
        <v>65</v>
      </c>
      <c r="IC100" s="9"/>
      <c r="ID100" s="336"/>
      <c r="IE100" s="5"/>
      <c r="IF100" s="349"/>
      <c r="IG100" s="350"/>
      <c r="IH100" s="351"/>
      <c r="II100" s="352"/>
      <c r="IJ100" s="353"/>
      <c r="IK100" s="79">
        <f>IJ94+II95+IH96+IG97+IF98</f>
        <v>65</v>
      </c>
      <c r="IL100" s="23"/>
      <c r="IM100" s="349"/>
      <c r="IN100" s="350"/>
      <c r="IO100" s="351"/>
      <c r="IP100" s="352"/>
      <c r="IQ100" s="353"/>
      <c r="IR100" s="79">
        <f>IQ94+IP95+IO96+IN97+IM98</f>
        <v>65</v>
      </c>
      <c r="IS100" s="23"/>
      <c r="IT100" s="349"/>
      <c r="IU100" s="350"/>
      <c r="IV100" s="351"/>
      <c r="IW100" s="352"/>
      <c r="IX100" s="353"/>
      <c r="IY100" s="79">
        <f>IX94+IW95+IV96+IU97+IT98</f>
        <v>65</v>
      </c>
      <c r="IZ100" s="9"/>
      <c r="JA100" s="336"/>
      <c r="JB100" s="5"/>
      <c r="JC100" s="349"/>
      <c r="JD100" s="350"/>
      <c r="JE100" s="351"/>
      <c r="JF100" s="352"/>
      <c r="JG100" s="353"/>
      <c r="JH100" s="79">
        <f>JG94+JF95+JE96+JD97+JC98</f>
        <v>65</v>
      </c>
      <c r="JI100" s="23"/>
      <c r="JJ100" s="349"/>
      <c r="JK100" s="350"/>
      <c r="JL100" s="351"/>
      <c r="JM100" s="352"/>
      <c r="JN100" s="353"/>
      <c r="JO100" s="79">
        <f>JN94+JM95+JL96+JK97+JJ98</f>
        <v>65</v>
      </c>
      <c r="JP100" s="23"/>
      <c r="JQ100" s="349"/>
      <c r="JR100" s="350"/>
      <c r="JS100" s="351"/>
      <c r="JT100" s="352"/>
      <c r="JU100" s="353"/>
      <c r="JV100" s="79">
        <f>JU94+JT95+JS96+JR97+JQ98</f>
        <v>65</v>
      </c>
      <c r="JW100" s="9"/>
      <c r="JX100" s="336"/>
      <c r="JY100" s="5"/>
      <c r="JZ100" s="349"/>
      <c r="KA100" s="350"/>
      <c r="KB100" s="351"/>
      <c r="KC100" s="352"/>
      <c r="KD100" s="353"/>
      <c r="KE100" s="79">
        <f>KD94+KC95+KB96+KA97+JZ98</f>
        <v>65</v>
      </c>
      <c r="KF100" s="23"/>
      <c r="KG100" s="349"/>
      <c r="KH100" s="350"/>
      <c r="KI100" s="351"/>
      <c r="KJ100" s="352"/>
      <c r="KK100" s="353"/>
      <c r="KL100" s="79">
        <f>KK94+KJ95+KI96+KH97+KG98</f>
        <v>65</v>
      </c>
      <c r="KM100" s="23"/>
      <c r="KN100" s="349"/>
      <c r="KO100" s="350"/>
      <c r="KP100" s="351"/>
      <c r="KQ100" s="352"/>
      <c r="KR100" s="353"/>
      <c r="KS100" s="79">
        <f>KR94+KQ95+KP96+KO97+KN98</f>
        <v>65</v>
      </c>
      <c r="KT100" s="9"/>
      <c r="KU100" s="336"/>
      <c r="KV100" s="5"/>
      <c r="KW100" s="349"/>
      <c r="KX100" s="350"/>
      <c r="KY100" s="351"/>
      <c r="KZ100" s="352"/>
      <c r="LA100" s="353"/>
      <c r="LB100" s="79">
        <f>LA94+KZ95+KY96+KX97+KW98</f>
        <v>65</v>
      </c>
      <c r="LC100" s="23"/>
      <c r="LD100" s="349"/>
      <c r="LE100" s="350"/>
      <c r="LF100" s="351"/>
      <c r="LG100" s="352"/>
      <c r="LH100" s="353"/>
      <c r="LI100" s="79">
        <f>LH94+LG95+LF96+LE97+LD98</f>
        <v>65</v>
      </c>
      <c r="LJ100" s="23"/>
      <c r="LK100" s="349"/>
      <c r="LL100" s="350"/>
      <c r="LM100" s="351"/>
      <c r="LN100" s="352"/>
      <c r="LO100" s="353"/>
      <c r="LP100" s="79">
        <f>LO94+LN95+LM96+LL97+LK98</f>
        <v>65</v>
      </c>
      <c r="LQ100" s="9"/>
      <c r="LR100" s="336"/>
      <c r="LS100" s="5"/>
      <c r="LT100" s="349"/>
      <c r="LU100" s="350"/>
      <c r="LV100" s="351"/>
      <c r="LW100" s="352"/>
      <c r="LX100" s="353"/>
      <c r="LY100" s="79">
        <f>LX94+LW95+LV96+LU97+LT98</f>
        <v>65</v>
      </c>
      <c r="LZ100" s="23"/>
      <c r="MA100" s="349"/>
      <c r="MB100" s="350"/>
      <c r="MC100" s="351"/>
      <c r="MD100" s="352"/>
      <c r="ME100" s="353"/>
      <c r="MF100" s="79">
        <f>ME94+MD95+MC96+MB97+MA98</f>
        <v>65</v>
      </c>
      <c r="MG100" s="23"/>
      <c r="MH100" s="349"/>
      <c r="MI100" s="350"/>
      <c r="MJ100" s="351"/>
      <c r="MK100" s="352"/>
      <c r="ML100" s="353"/>
      <c r="MM100" s="79">
        <f>ML94+MK95+MJ96+MI97+MH98</f>
        <v>65</v>
      </c>
      <c r="MN100" s="9"/>
      <c r="MO100" s="336"/>
      <c r="MP100" s="5"/>
      <c r="MQ100" s="349"/>
      <c r="MR100" s="350"/>
      <c r="MS100" s="351"/>
      <c r="MT100" s="352"/>
      <c r="MU100" s="353"/>
      <c r="MV100" s="79">
        <f>MU94+MT95+MS96+MR97+MQ98</f>
        <v>65</v>
      </c>
      <c r="MW100" s="23"/>
      <c r="MX100" s="349"/>
      <c r="MY100" s="350"/>
      <c r="MZ100" s="351"/>
      <c r="NA100" s="352"/>
      <c r="NB100" s="353"/>
      <c r="NC100" s="79">
        <f>NB94+NA95+MZ96+MY97+MX98</f>
        <v>65</v>
      </c>
      <c r="ND100" s="23"/>
      <c r="NE100" s="349"/>
      <c r="NF100" s="350"/>
      <c r="NG100" s="351"/>
      <c r="NH100" s="352"/>
      <c r="NI100" s="353"/>
      <c r="NJ100" s="79">
        <f>NI94+NH95+NG96+NF97+NE98</f>
        <v>65</v>
      </c>
      <c r="NK100" s="9"/>
      <c r="NL100" s="336"/>
      <c r="NM100" s="5"/>
      <c r="NN100" s="349"/>
      <c r="NO100" s="350"/>
      <c r="NP100" s="351"/>
      <c r="NQ100" s="352"/>
      <c r="NR100" s="353"/>
      <c r="NS100" s="79">
        <f>NR94+NQ95+NP96+NO97+NN98</f>
        <v>65</v>
      </c>
      <c r="NT100" s="23"/>
      <c r="NU100" s="349"/>
      <c r="NV100" s="350"/>
      <c r="NW100" s="351"/>
      <c r="NX100" s="352"/>
      <c r="NY100" s="353"/>
      <c r="NZ100" s="79">
        <f>NY94+NX95+NW96+NV97+NU98</f>
        <v>65</v>
      </c>
      <c r="OA100" s="23"/>
      <c r="OB100" s="349"/>
      <c r="OC100" s="350"/>
      <c r="OD100" s="351"/>
      <c r="OE100" s="352"/>
      <c r="OF100" s="353"/>
      <c r="OG100" s="79">
        <f>OF94+OE95+OD96+OC97+OB98</f>
        <v>65</v>
      </c>
      <c r="OH100" s="9"/>
      <c r="OI100" s="336"/>
      <c r="OJ100" s="5"/>
      <c r="OK100" s="349"/>
      <c r="OL100" s="350"/>
      <c r="OM100" s="351"/>
      <c r="ON100" s="352"/>
      <c r="OO100" s="353"/>
      <c r="OP100" s="79">
        <f>OO94+ON95+OM96+OL97+OK98</f>
        <v>65</v>
      </c>
      <c r="OQ100" s="23"/>
      <c r="OR100" s="349"/>
      <c r="OS100" s="350"/>
      <c r="OT100" s="351"/>
      <c r="OU100" s="352"/>
      <c r="OV100" s="353"/>
      <c r="OW100" s="79">
        <f>OV94+OU95+OT96+OS97+OR98</f>
        <v>65</v>
      </c>
      <c r="OX100" s="23"/>
      <c r="OY100" s="349"/>
      <c r="OZ100" s="350"/>
      <c r="PA100" s="351"/>
      <c r="PB100" s="352"/>
      <c r="PC100" s="353"/>
      <c r="PD100" s="79">
        <f>PC94+PB95+PA96+OZ97+OY98</f>
        <v>65</v>
      </c>
      <c r="PE100" s="9"/>
      <c r="PF100" s="336"/>
      <c r="PG100" s="5"/>
      <c r="PH100" s="349"/>
      <c r="PI100" s="350"/>
      <c r="PJ100" s="351"/>
      <c r="PK100" s="352"/>
      <c r="PL100" s="353"/>
      <c r="PM100" s="79">
        <f>PL94+PK95+PJ96+PI97+PH98</f>
        <v>65</v>
      </c>
      <c r="PN100" s="23"/>
      <c r="PO100" s="349"/>
      <c r="PP100" s="350"/>
      <c r="PQ100" s="351"/>
      <c r="PR100" s="352"/>
      <c r="PS100" s="353"/>
      <c r="PT100" s="79">
        <f>PS94+PR95+PQ96+PP97+PO98</f>
        <v>65</v>
      </c>
      <c r="PU100" s="23"/>
      <c r="PV100" s="349"/>
      <c r="PW100" s="350"/>
      <c r="PX100" s="351"/>
      <c r="PY100" s="352"/>
      <c r="PZ100" s="353"/>
      <c r="QA100" s="79">
        <f>PZ94+PY95+PX96+PW97+PV98</f>
        <v>65</v>
      </c>
      <c r="QB100" s="9"/>
      <c r="QC100" s="336"/>
      <c r="QD100" s="5"/>
      <c r="QE100" s="349"/>
      <c r="QF100" s="350"/>
      <c r="QG100" s="351"/>
      <c r="QH100" s="352"/>
      <c r="QI100" s="353"/>
      <c r="QJ100" s="79">
        <f>QI94+QH95+QG96+QF97+QE98</f>
        <v>65</v>
      </c>
      <c r="QK100" s="23"/>
      <c r="QL100" s="349"/>
      <c r="QM100" s="350"/>
      <c r="QN100" s="351"/>
      <c r="QO100" s="352"/>
      <c r="QP100" s="353"/>
      <c r="QQ100" s="79">
        <f>QP94+QO95+QN96+QM97+QL98</f>
        <v>65</v>
      </c>
      <c r="QR100" s="23"/>
      <c r="QS100" s="349"/>
      <c r="QT100" s="350"/>
      <c r="QU100" s="351"/>
      <c r="QV100" s="352"/>
      <c r="QW100" s="353"/>
      <c r="QX100" s="79">
        <f>QW94+QV95+QU96+QT97+QS98</f>
        <v>65</v>
      </c>
      <c r="QY100" s="9"/>
      <c r="QZ100" s="336"/>
      <c r="RA100" s="5"/>
      <c r="RB100" s="349"/>
      <c r="RC100" s="350"/>
      <c r="RD100" s="351"/>
      <c r="RE100" s="352"/>
      <c r="RF100" s="353"/>
      <c r="RG100" s="79">
        <f>RF94+RE95+RD96+RC97+RB98</f>
        <v>65</v>
      </c>
      <c r="RH100" s="23"/>
      <c r="RI100" s="349"/>
      <c r="RJ100" s="350"/>
      <c r="RK100" s="351"/>
      <c r="RL100" s="352"/>
      <c r="RM100" s="353"/>
      <c r="RN100" s="79">
        <f>RM94+RL95+RK96+RJ97+RI98</f>
        <v>65</v>
      </c>
      <c r="RO100" s="23"/>
      <c r="RP100" s="349"/>
      <c r="RQ100" s="350"/>
      <c r="RR100" s="351"/>
      <c r="RS100" s="352"/>
      <c r="RT100" s="353"/>
      <c r="RU100" s="79">
        <f>RT94+RS95+RR96+RQ97+RP98</f>
        <v>65</v>
      </c>
      <c r="RV100" s="9"/>
      <c r="RW100" s="336"/>
      <c r="RX100" s="5"/>
      <c r="RY100" s="349"/>
      <c r="RZ100" s="350"/>
      <c r="SA100" s="351"/>
      <c r="SB100" s="352"/>
      <c r="SC100" s="353"/>
      <c r="SD100" s="79">
        <f>SC94+SB95+SA96+RZ97+RY98</f>
        <v>65</v>
      </c>
      <c r="SE100" s="23"/>
      <c r="SF100" s="349"/>
      <c r="SG100" s="350"/>
      <c r="SH100" s="351"/>
      <c r="SI100" s="352"/>
      <c r="SJ100" s="353"/>
      <c r="SK100" s="79">
        <f>SJ94+SI95+SH96+SG97+SF98</f>
        <v>65</v>
      </c>
      <c r="SL100" s="23"/>
      <c r="SM100" s="349"/>
      <c r="SN100" s="350"/>
      <c r="SO100" s="351"/>
      <c r="SP100" s="352"/>
      <c r="SQ100" s="353"/>
      <c r="SR100" s="79">
        <f>SQ94+SP95+SO96+SN97+SM98</f>
        <v>65</v>
      </c>
      <c r="SS100" s="9"/>
      <c r="ST100" s="336"/>
      <c r="SU100" s="5"/>
      <c r="SV100" s="349"/>
      <c r="SW100" s="350"/>
      <c r="SX100" s="351"/>
      <c r="SY100" s="352"/>
      <c r="SZ100" s="353"/>
      <c r="TA100" s="79">
        <f>SZ94+SY95+SX96+SW97+SV98</f>
        <v>65</v>
      </c>
      <c r="TB100" s="23"/>
      <c r="TC100" s="349"/>
      <c r="TD100" s="350"/>
      <c r="TE100" s="351"/>
      <c r="TF100" s="352"/>
      <c r="TG100" s="353"/>
      <c r="TH100" s="79">
        <f>TG94+TF95+TE96+TD97+TC98</f>
        <v>65</v>
      </c>
      <c r="TI100" s="23"/>
      <c r="TJ100" s="349"/>
      <c r="TK100" s="350"/>
      <c r="TL100" s="351"/>
      <c r="TM100" s="352"/>
      <c r="TN100" s="353"/>
      <c r="TO100" s="79">
        <f>TN94+TM95+TL96+TK97+TJ98</f>
        <v>65</v>
      </c>
      <c r="TP100" s="9"/>
      <c r="TQ100" s="336"/>
      <c r="TR100" s="5"/>
      <c r="TS100" s="349"/>
      <c r="TT100" s="350"/>
      <c r="TU100" s="351"/>
      <c r="TV100" s="352"/>
      <c r="TW100" s="353"/>
      <c r="TX100" s="79">
        <f>TW94+TV95+TU96+TT97+TS98</f>
        <v>65</v>
      </c>
      <c r="TY100" s="23"/>
      <c r="TZ100" s="349"/>
      <c r="UA100" s="350"/>
      <c r="UB100" s="351"/>
      <c r="UC100" s="352"/>
      <c r="UD100" s="353"/>
      <c r="UE100" s="79">
        <f>UD94+UC95+UB96+UA97+TZ98</f>
        <v>65</v>
      </c>
      <c r="UF100" s="23"/>
      <c r="UG100" s="349"/>
      <c r="UH100" s="350"/>
      <c r="UI100" s="351"/>
      <c r="UJ100" s="352"/>
      <c r="UK100" s="353"/>
      <c r="UL100" s="79">
        <f>UK94+UJ95+UI96+UH97+UG98</f>
        <v>65</v>
      </c>
      <c r="UM100" s="9"/>
      <c r="UN100" s="336"/>
      <c r="UO100" s="5"/>
      <c r="UP100" s="349"/>
      <c r="UQ100" s="350"/>
      <c r="UR100" s="351"/>
      <c r="US100" s="352"/>
      <c r="UT100" s="353"/>
      <c r="UU100" s="79">
        <f>UT94+US95+UR96+UQ97+UP98</f>
        <v>65</v>
      </c>
      <c r="UV100" s="23"/>
      <c r="UW100" s="349"/>
      <c r="UX100" s="350"/>
      <c r="UY100" s="351"/>
      <c r="UZ100" s="352"/>
      <c r="VA100" s="353"/>
      <c r="VB100" s="79">
        <f>VA94+UZ95+UY96+UX97+UW98</f>
        <v>65</v>
      </c>
      <c r="VC100" s="23"/>
      <c r="VD100" s="349"/>
      <c r="VE100" s="350"/>
      <c r="VF100" s="351"/>
      <c r="VG100" s="352"/>
      <c r="VH100" s="353"/>
      <c r="VI100" s="79">
        <f>VH94+VG95+VF96+VE97+VD98</f>
        <v>65</v>
      </c>
      <c r="VJ100" s="9"/>
      <c r="VK100" s="336"/>
      <c r="VL100" s="5"/>
      <c r="VM100" s="349"/>
      <c r="VN100" s="350"/>
      <c r="VO100" s="351"/>
      <c r="VP100" s="352"/>
      <c r="VQ100" s="353"/>
      <c r="VR100" s="79">
        <f>VQ94+VP95+VO96+VN97+VM98</f>
        <v>65</v>
      </c>
      <c r="VS100" s="23"/>
      <c r="VT100" s="349"/>
      <c r="VU100" s="350"/>
      <c r="VV100" s="351"/>
      <c r="VW100" s="352"/>
      <c r="VX100" s="353"/>
      <c r="VY100" s="79">
        <f>VX94+VW95+VV96+VU97+VT98</f>
        <v>65</v>
      </c>
      <c r="VZ100" s="23"/>
      <c r="WA100" s="349"/>
      <c r="WB100" s="350"/>
      <c r="WC100" s="351"/>
      <c r="WD100" s="352"/>
      <c r="WE100" s="353"/>
      <c r="WF100" s="79">
        <f>WE94+WD95+WC96+WB97+WA98</f>
        <v>65</v>
      </c>
      <c r="WG100" s="9"/>
      <c r="WH100" s="336"/>
      <c r="WI100" s="5"/>
      <c r="WJ100" s="349"/>
      <c r="WK100" s="350"/>
      <c r="WL100" s="351"/>
      <c r="WM100" s="352"/>
      <c r="WN100" s="353"/>
      <c r="WO100" s="79">
        <f>WN94+WM95+WL96+WK97+WJ98</f>
        <v>65</v>
      </c>
      <c r="WP100" s="23"/>
      <c r="WQ100" s="349"/>
      <c r="WR100" s="350"/>
      <c r="WS100" s="351"/>
      <c r="WT100" s="352"/>
      <c r="WU100" s="353"/>
      <c r="WV100" s="79">
        <f>WU94+WT95+WS96+WR97+WQ98</f>
        <v>65</v>
      </c>
      <c r="WW100" s="23"/>
      <c r="WX100" s="349"/>
      <c r="WY100" s="350"/>
      <c r="WZ100" s="351"/>
      <c r="XA100" s="352"/>
      <c r="XB100" s="353"/>
      <c r="XC100" s="79">
        <f>XB94+XA95+WZ96+WY97+WX98</f>
        <v>65</v>
      </c>
      <c r="XD100" s="9"/>
      <c r="XE100" s="336"/>
      <c r="XF100" s="5"/>
      <c r="XG100" s="349"/>
      <c r="XH100" s="350"/>
      <c r="XI100" s="351"/>
      <c r="XJ100" s="352"/>
      <c r="XK100" s="353"/>
      <c r="XL100" s="79">
        <f>XK94+XJ95+XI96+XH97+XG98</f>
        <v>65</v>
      </c>
      <c r="XM100" s="23"/>
      <c r="XN100" s="349"/>
      <c r="XO100" s="350"/>
      <c r="XP100" s="351"/>
      <c r="XQ100" s="352"/>
      <c r="XR100" s="353"/>
      <c r="XS100" s="79">
        <f>XR94+XQ95+XP96+XO97+XN98</f>
        <v>65</v>
      </c>
      <c r="XT100" s="23"/>
      <c r="XU100" s="349"/>
      <c r="XV100" s="350"/>
      <c r="XW100" s="351"/>
      <c r="XX100" s="352"/>
      <c r="XY100" s="353"/>
      <c r="XZ100" s="79">
        <f>XY94+XX95+XW96+XV97+XU98</f>
        <v>65</v>
      </c>
      <c r="YA100" s="9"/>
      <c r="YB100" s="336"/>
      <c r="YC100" s="5"/>
      <c r="YD100" s="349"/>
      <c r="YE100" s="350"/>
      <c r="YF100" s="351"/>
      <c r="YG100" s="352"/>
      <c r="YH100" s="353"/>
      <c r="YI100" s="79">
        <f>YH94+YG95+YF96+YE97+YD98</f>
        <v>65</v>
      </c>
      <c r="YJ100" s="23"/>
      <c r="YK100" s="349"/>
      <c r="YL100" s="350"/>
      <c r="YM100" s="351"/>
      <c r="YN100" s="352"/>
      <c r="YO100" s="353"/>
      <c r="YP100" s="79">
        <f>YO94+YN95+YM96+YL97+YK98</f>
        <v>65</v>
      </c>
      <c r="YQ100" s="23"/>
      <c r="YR100" s="349"/>
      <c r="YS100" s="350"/>
      <c r="YT100" s="351"/>
      <c r="YU100" s="352"/>
      <c r="YV100" s="353"/>
      <c r="YW100" s="79">
        <f>YV94+YU95+YT96+YS97+YR98</f>
        <v>65</v>
      </c>
      <c r="YX100" s="9"/>
      <c r="YY100" s="336"/>
      <c r="YZ100" s="5"/>
      <c r="ZA100" s="349"/>
      <c r="ZB100" s="350"/>
      <c r="ZC100" s="351"/>
      <c r="ZD100" s="352"/>
      <c r="ZE100" s="353"/>
      <c r="ZF100" s="79">
        <f>ZE94+ZD95+ZC96+ZB97+ZA98</f>
        <v>65</v>
      </c>
      <c r="ZG100" s="23"/>
      <c r="ZH100" s="349"/>
      <c r="ZI100" s="350"/>
      <c r="ZJ100" s="351"/>
      <c r="ZK100" s="352"/>
      <c r="ZL100" s="353"/>
      <c r="ZM100" s="79">
        <f>ZL94+ZK95+ZJ96+ZI97+ZH98</f>
        <v>65</v>
      </c>
      <c r="ZN100" s="23"/>
      <c r="ZO100" s="349"/>
      <c r="ZP100" s="350"/>
      <c r="ZQ100" s="351"/>
      <c r="ZR100" s="352"/>
      <c r="ZS100" s="353"/>
      <c r="ZT100" s="79">
        <f>ZS94+ZR95+ZQ96+ZP97+ZO98</f>
        <v>65</v>
      </c>
      <c r="ZU100" s="9"/>
      <c r="ZV100" s="336"/>
      <c r="ZW100" s="5"/>
      <c r="ZX100" s="349"/>
      <c r="ZY100" s="350"/>
      <c r="ZZ100" s="351"/>
      <c r="AAA100" s="352"/>
      <c r="AAB100" s="353"/>
      <c r="AAC100" s="79">
        <f>AAB94+AAA95+ZZ96+ZY97+ZX98</f>
        <v>65</v>
      </c>
      <c r="AAD100" s="23"/>
      <c r="AAE100" s="349"/>
      <c r="AAF100" s="350"/>
      <c r="AAG100" s="351"/>
      <c r="AAH100" s="352"/>
      <c r="AAI100" s="353"/>
      <c r="AAJ100" s="79">
        <f>AAI94+AAH95+AAG96+AAF97+AAE98</f>
        <v>65</v>
      </c>
      <c r="AAK100" s="23"/>
      <c r="AAL100" s="349"/>
      <c r="AAM100" s="350"/>
      <c r="AAN100" s="351"/>
      <c r="AAO100" s="352"/>
      <c r="AAP100" s="353"/>
      <c r="AAQ100" s="79">
        <f>AAP94+AAO95+AAN96+AAM97+AAL98</f>
        <v>65</v>
      </c>
      <c r="AAR100" s="9"/>
      <c r="AAS100" s="336"/>
      <c r="AAT100" s="5"/>
      <c r="AAU100" s="349"/>
      <c r="AAV100" s="350"/>
      <c r="AAW100" s="351"/>
      <c r="AAX100" s="352"/>
      <c r="AAY100" s="353"/>
      <c r="AAZ100" s="79">
        <f>AAY94+AAX95+AAW96+AAV97+AAU98</f>
        <v>65</v>
      </c>
      <c r="ABA100" s="23"/>
      <c r="ABB100" s="349"/>
      <c r="ABC100" s="350"/>
      <c r="ABD100" s="351"/>
      <c r="ABE100" s="352"/>
      <c r="ABF100" s="353"/>
      <c r="ABG100" s="79">
        <f>ABF94+ABE95+ABD96+ABC97+ABB98</f>
        <v>65</v>
      </c>
      <c r="ABH100" s="23"/>
      <c r="ABI100" s="349"/>
      <c r="ABJ100" s="350"/>
      <c r="ABK100" s="351"/>
      <c r="ABL100" s="352"/>
      <c r="ABM100" s="353"/>
      <c r="ABN100" s="79">
        <f>ABM94+ABL95+ABK96+ABJ97+ABI98</f>
        <v>65</v>
      </c>
      <c r="ABO100" s="9"/>
      <c r="ABP100" s="336"/>
      <c r="ABQ100" s="5"/>
      <c r="ABR100" s="349"/>
      <c r="ABS100" s="350"/>
      <c r="ABT100" s="351"/>
      <c r="ABU100" s="352"/>
      <c r="ABV100" s="353"/>
      <c r="ABW100" s="79">
        <f>ABV94+ABU95+ABT96+ABS97+ABR98</f>
        <v>65</v>
      </c>
      <c r="ABX100" s="23"/>
      <c r="ABY100" s="349"/>
      <c r="ABZ100" s="350"/>
      <c r="ACA100" s="351"/>
      <c r="ACB100" s="352"/>
      <c r="ACC100" s="353"/>
      <c r="ACD100" s="79">
        <f>ACC94+ACB95+ACA96+ABZ97+ABY98</f>
        <v>65</v>
      </c>
      <c r="ACE100" s="23"/>
      <c r="ACF100" s="349"/>
      <c r="ACG100" s="350"/>
      <c r="ACH100" s="351"/>
      <c r="ACI100" s="352"/>
      <c r="ACJ100" s="353"/>
      <c r="ACK100" s="79">
        <f>ACJ94+ACI95+ACH96+ACG97+ACF98</f>
        <v>65</v>
      </c>
      <c r="ACL100" s="9"/>
      <c r="ACM100" s="336"/>
      <c r="ACN100" s="5"/>
      <c r="ACO100" s="349"/>
      <c r="ACP100" s="350"/>
      <c r="ACQ100" s="351"/>
      <c r="ACR100" s="352"/>
      <c r="ACS100" s="353"/>
      <c r="ACT100" s="79">
        <f>ACS94+ACR95+ACQ96+ACP97+ACO98</f>
        <v>65</v>
      </c>
      <c r="ACU100" s="23"/>
      <c r="ACV100" s="349"/>
      <c r="ACW100" s="350"/>
      <c r="ACX100" s="351"/>
      <c r="ACY100" s="352"/>
      <c r="ACZ100" s="353"/>
      <c r="ADA100" s="79">
        <f>ACZ94+ACY95+ACX96+ACW97+ACV98</f>
        <v>65</v>
      </c>
      <c r="ADB100" s="23"/>
      <c r="ADC100" s="349"/>
      <c r="ADD100" s="350"/>
      <c r="ADE100" s="351"/>
      <c r="ADF100" s="352"/>
      <c r="ADG100" s="353"/>
      <c r="ADH100" s="79">
        <f>ADG94+ADF95+ADE96+ADD97+ADC98</f>
        <v>65</v>
      </c>
      <c r="ADI100" s="9"/>
      <c r="ADJ100" s="336"/>
      <c r="ADK100" s="5"/>
      <c r="ADL100" s="349"/>
      <c r="ADM100" s="350"/>
      <c r="ADN100" s="351"/>
      <c r="ADO100" s="352"/>
      <c r="ADP100" s="353"/>
      <c r="ADQ100" s="79">
        <f>ADP94+ADO95+ADN96+ADM97+ADL98</f>
        <v>65</v>
      </c>
      <c r="ADR100" s="23"/>
      <c r="ADS100" s="349"/>
      <c r="ADT100" s="350"/>
      <c r="ADU100" s="351"/>
      <c r="ADV100" s="352"/>
      <c r="ADW100" s="353"/>
      <c r="ADX100" s="79">
        <f>ADW94+ADV95+ADU96+ADT97+ADS98</f>
        <v>65</v>
      </c>
      <c r="ADY100" s="23"/>
      <c r="ADZ100" s="349"/>
      <c r="AEA100" s="350"/>
      <c r="AEB100" s="351"/>
      <c r="AEC100" s="352"/>
      <c r="AED100" s="353"/>
      <c r="AEE100" s="79">
        <f>AED94+AEC95+AEB96+AEA97+ADZ98</f>
        <v>65</v>
      </c>
      <c r="AEF100" s="9"/>
      <c r="AEG100" s="336"/>
      <c r="AEH100" s="5"/>
      <c r="AEI100" s="349"/>
      <c r="AEJ100" s="350"/>
      <c r="AEK100" s="351"/>
      <c r="AEL100" s="352"/>
      <c r="AEM100" s="353"/>
      <c r="AEN100" s="79">
        <f>AEM94+AEL95+AEK96+AEJ97+AEI98</f>
        <v>65</v>
      </c>
      <c r="AEO100" s="23"/>
      <c r="AEP100" s="349"/>
      <c r="AEQ100" s="350"/>
      <c r="AER100" s="351"/>
      <c r="AES100" s="352"/>
      <c r="AET100" s="353"/>
      <c r="AEU100" s="79">
        <f>AET94+AES95+AER96+AEQ97+AEP98</f>
        <v>65</v>
      </c>
      <c r="AEV100" s="23"/>
      <c r="AEW100" s="349"/>
      <c r="AEX100" s="350"/>
      <c r="AEY100" s="351"/>
      <c r="AEZ100" s="352"/>
      <c r="AFA100" s="353"/>
      <c r="AFB100" s="79">
        <f>AFA94+AEZ95+AEY96+AEX97+AEW98</f>
        <v>65</v>
      </c>
      <c r="AFC100" s="9"/>
      <c r="AFD100" s="336"/>
      <c r="AFE100" s="5"/>
      <c r="AFF100" s="349"/>
      <c r="AFG100" s="350"/>
      <c r="AFH100" s="351"/>
      <c r="AFI100" s="352"/>
      <c r="AFJ100" s="353"/>
      <c r="AFK100" s="79">
        <f>AFJ94+AFI95+AFH96+AFG97+AFF98</f>
        <v>65</v>
      </c>
      <c r="AFL100" s="23"/>
      <c r="AFM100" s="349"/>
      <c r="AFN100" s="350"/>
      <c r="AFO100" s="351"/>
      <c r="AFP100" s="352"/>
      <c r="AFQ100" s="353"/>
      <c r="AFR100" s="79">
        <f>AFQ94+AFP95+AFO96+AFN97+AFM98</f>
        <v>65</v>
      </c>
      <c r="AFS100" s="23"/>
      <c r="AFT100" s="349"/>
      <c r="AFU100" s="350"/>
      <c r="AFV100" s="351"/>
      <c r="AFW100" s="352"/>
      <c r="AFX100" s="353"/>
      <c r="AFY100" s="79">
        <f>AFX94+AFW95+AFV96+AFU97+AFT98</f>
        <v>65</v>
      </c>
      <c r="AFZ100" s="9"/>
      <c r="AGA100" s="336"/>
    </row>
    <row r="101" spans="1:859" ht="12.75" thickBot="1" x14ac:dyDescent="0.25">
      <c r="A101" s="22"/>
      <c r="B101" s="22"/>
      <c r="C101" s="22"/>
      <c r="D101" s="336"/>
      <c r="E101" s="378" t="s">
        <v>1162</v>
      </c>
      <c r="F101" s="379" t="s">
        <v>62</v>
      </c>
      <c r="G101" s="380">
        <v>6</v>
      </c>
      <c r="H101" s="336"/>
      <c r="I101" s="5"/>
      <c r="J101" s="42">
        <v>13</v>
      </c>
      <c r="K101" s="23"/>
      <c r="L101" s="23"/>
      <c r="M101" s="23"/>
      <c r="N101" s="23"/>
      <c r="O101" s="23"/>
      <c r="P101" s="23"/>
      <c r="Q101" s="42">
        <v>14</v>
      </c>
      <c r="R101" s="23"/>
      <c r="S101" s="23"/>
      <c r="T101" s="23"/>
      <c r="U101" s="23"/>
      <c r="V101" s="23"/>
      <c r="W101" s="23"/>
      <c r="X101" s="42">
        <v>15</v>
      </c>
      <c r="Y101" s="23"/>
      <c r="Z101" s="23"/>
      <c r="AA101" s="23"/>
      <c r="AB101" s="23"/>
      <c r="AC101" s="23"/>
      <c r="AD101" s="9"/>
      <c r="AE101" s="336"/>
      <c r="AF101" s="5"/>
      <c r="AG101" s="42">
        <v>13</v>
      </c>
      <c r="AH101" s="23"/>
      <c r="AI101" s="23"/>
      <c r="AJ101" s="23"/>
      <c r="AK101" s="23"/>
      <c r="AL101" s="23"/>
      <c r="AM101" s="23"/>
      <c r="AN101" s="42">
        <v>14</v>
      </c>
      <c r="AO101" s="23"/>
      <c r="AP101" s="23"/>
      <c r="AQ101" s="23"/>
      <c r="AR101" s="23"/>
      <c r="AS101" s="23"/>
      <c r="AT101" s="23"/>
      <c r="AU101" s="42">
        <v>15</v>
      </c>
      <c r="AV101" s="23"/>
      <c r="AW101" s="23"/>
      <c r="AX101" s="23"/>
      <c r="AY101" s="23"/>
      <c r="AZ101" s="23"/>
      <c r="BA101" s="9"/>
      <c r="BB101" s="336"/>
      <c r="BC101" s="5"/>
      <c r="BD101" s="42">
        <v>13</v>
      </c>
      <c r="BE101" s="23"/>
      <c r="BF101" s="23"/>
      <c r="BG101" s="23"/>
      <c r="BH101" s="23"/>
      <c r="BI101" s="23"/>
      <c r="BJ101" s="23"/>
      <c r="BK101" s="42">
        <v>14</v>
      </c>
      <c r="BL101" s="23"/>
      <c r="BM101" s="23"/>
      <c r="BN101" s="23"/>
      <c r="BO101" s="23"/>
      <c r="BP101" s="23"/>
      <c r="BQ101" s="23"/>
      <c r="BR101" s="42">
        <v>15</v>
      </c>
      <c r="BS101" s="23"/>
      <c r="BT101" s="23"/>
      <c r="BU101" s="23"/>
      <c r="BV101" s="23"/>
      <c r="BW101" s="23"/>
      <c r="BX101" s="9"/>
      <c r="BY101" s="336"/>
      <c r="BZ101" s="5"/>
      <c r="CA101" s="31">
        <v>13</v>
      </c>
      <c r="CB101" s="23"/>
      <c r="CC101" s="23"/>
      <c r="CD101" s="23"/>
      <c r="CE101" s="23"/>
      <c r="CF101" s="23"/>
      <c r="CG101" s="23"/>
      <c r="CH101" s="31">
        <v>14</v>
      </c>
      <c r="CI101" s="23"/>
      <c r="CJ101" s="23"/>
      <c r="CK101" s="23"/>
      <c r="CL101" s="23"/>
      <c r="CM101" s="23"/>
      <c r="CN101" s="23"/>
      <c r="CO101" s="31">
        <v>15</v>
      </c>
      <c r="CP101" s="23"/>
      <c r="CQ101" s="23"/>
      <c r="CR101" s="23"/>
      <c r="CS101" s="23"/>
      <c r="CT101" s="23"/>
      <c r="CU101" s="9"/>
      <c r="CV101" s="336"/>
      <c r="CW101" s="5"/>
      <c r="CX101" s="42">
        <v>13</v>
      </c>
      <c r="CY101" s="23"/>
      <c r="CZ101" s="23"/>
      <c r="DA101" s="23"/>
      <c r="DB101" s="23"/>
      <c r="DC101" s="23"/>
      <c r="DD101" s="23"/>
      <c r="DE101" s="42">
        <v>14</v>
      </c>
      <c r="DF101" s="23"/>
      <c r="DG101" s="23"/>
      <c r="DH101" s="23"/>
      <c r="DI101" s="23"/>
      <c r="DJ101" s="23"/>
      <c r="DK101" s="23"/>
      <c r="DL101" s="42">
        <v>15</v>
      </c>
      <c r="DM101" s="23"/>
      <c r="DN101" s="23"/>
      <c r="DO101" s="23"/>
      <c r="DP101" s="23"/>
      <c r="DQ101" s="23"/>
      <c r="DR101" s="9"/>
      <c r="DS101" s="336"/>
      <c r="DT101" s="5"/>
      <c r="DU101" s="42">
        <v>13</v>
      </c>
      <c r="DV101" s="23"/>
      <c r="DW101" s="23"/>
      <c r="DX101" s="23"/>
      <c r="DY101" s="23"/>
      <c r="DZ101" s="23"/>
      <c r="EA101" s="23"/>
      <c r="EB101" s="42">
        <v>14</v>
      </c>
      <c r="EC101" s="23"/>
      <c r="ED101" s="23"/>
      <c r="EE101" s="23"/>
      <c r="EF101" s="23"/>
      <c r="EG101" s="23"/>
      <c r="EH101" s="23"/>
      <c r="EI101" s="42">
        <v>15</v>
      </c>
      <c r="EJ101" s="23"/>
      <c r="EK101" s="23"/>
      <c r="EL101" s="23"/>
      <c r="EM101" s="23"/>
      <c r="EN101" s="23"/>
      <c r="EO101" s="9"/>
      <c r="EP101" s="336"/>
      <c r="EQ101" s="5"/>
      <c r="ER101" s="42">
        <v>13</v>
      </c>
      <c r="ES101" s="23"/>
      <c r="ET101" s="23"/>
      <c r="EU101" s="23"/>
      <c r="EV101" s="23"/>
      <c r="EW101" s="23"/>
      <c r="EX101" s="23"/>
      <c r="EY101" s="42">
        <v>14</v>
      </c>
      <c r="EZ101" s="23"/>
      <c r="FA101" s="23"/>
      <c r="FB101" s="23"/>
      <c r="FC101" s="23"/>
      <c r="FD101" s="23"/>
      <c r="FE101" s="23"/>
      <c r="FF101" s="42">
        <v>15</v>
      </c>
      <c r="FG101" s="23"/>
      <c r="FH101" s="23"/>
      <c r="FI101" s="23"/>
      <c r="FJ101" s="23"/>
      <c r="FK101" s="23"/>
      <c r="FL101" s="9"/>
      <c r="FM101" s="336"/>
      <c r="FN101" s="5"/>
      <c r="FO101" s="42">
        <v>13</v>
      </c>
      <c r="FP101" s="23"/>
      <c r="FQ101" s="23"/>
      <c r="FR101" s="23"/>
      <c r="FS101" s="23"/>
      <c r="FT101" s="23"/>
      <c r="FU101" s="23"/>
      <c r="FV101" s="42">
        <v>14</v>
      </c>
      <c r="FW101" s="23"/>
      <c r="FX101" s="23"/>
      <c r="FY101" s="23"/>
      <c r="FZ101" s="23"/>
      <c r="GA101" s="23"/>
      <c r="GB101" s="23"/>
      <c r="GC101" s="42">
        <v>15</v>
      </c>
      <c r="GD101" s="23"/>
      <c r="GE101" s="23"/>
      <c r="GF101" s="23"/>
      <c r="GG101" s="23"/>
      <c r="GH101" s="23"/>
      <c r="GI101" s="9"/>
      <c r="GJ101" s="336"/>
      <c r="GK101" s="5"/>
      <c r="GL101" s="42">
        <v>13</v>
      </c>
      <c r="GM101" s="23"/>
      <c r="GN101" s="23"/>
      <c r="GO101" s="23"/>
      <c r="GP101" s="23"/>
      <c r="GQ101" s="23"/>
      <c r="GR101" s="23"/>
      <c r="GS101" s="42">
        <v>14</v>
      </c>
      <c r="GT101" s="23"/>
      <c r="GU101" s="23"/>
      <c r="GV101" s="23"/>
      <c r="GW101" s="23"/>
      <c r="GX101" s="23"/>
      <c r="GY101" s="23"/>
      <c r="GZ101" s="42">
        <v>15</v>
      </c>
      <c r="HA101" s="23"/>
      <c r="HB101" s="23"/>
      <c r="HC101" s="23"/>
      <c r="HD101" s="23"/>
      <c r="HE101" s="23"/>
      <c r="HF101" s="9"/>
      <c r="HG101" s="336"/>
      <c r="HH101" s="5"/>
      <c r="HI101" s="42">
        <v>13</v>
      </c>
      <c r="HJ101" s="23"/>
      <c r="HK101" s="23"/>
      <c r="HL101" s="23"/>
      <c r="HM101" s="23"/>
      <c r="HN101" s="23"/>
      <c r="HO101" s="23"/>
      <c r="HP101" s="42">
        <v>14</v>
      </c>
      <c r="HQ101" s="23"/>
      <c r="HR101" s="23"/>
      <c r="HS101" s="23"/>
      <c r="HT101" s="23"/>
      <c r="HU101" s="23"/>
      <c r="HV101" s="23"/>
      <c r="HW101" s="42">
        <v>15</v>
      </c>
      <c r="HX101" s="23"/>
      <c r="HY101" s="23"/>
      <c r="HZ101" s="23"/>
      <c r="IA101" s="23"/>
      <c r="IB101" s="23"/>
      <c r="IC101" s="9"/>
      <c r="ID101" s="336"/>
      <c r="IE101" s="5"/>
      <c r="IF101" s="42">
        <v>13</v>
      </c>
      <c r="IG101" s="23"/>
      <c r="IH101" s="23"/>
      <c r="II101" s="23"/>
      <c r="IJ101" s="23"/>
      <c r="IK101" s="23"/>
      <c r="IL101" s="23"/>
      <c r="IM101" s="42">
        <v>14</v>
      </c>
      <c r="IN101" s="23"/>
      <c r="IO101" s="23"/>
      <c r="IP101" s="23"/>
      <c r="IQ101" s="23"/>
      <c r="IR101" s="23"/>
      <c r="IS101" s="23"/>
      <c r="IT101" s="42">
        <v>15</v>
      </c>
      <c r="IU101" s="23"/>
      <c r="IV101" s="23"/>
      <c r="IW101" s="23"/>
      <c r="IX101" s="23"/>
      <c r="IY101" s="23"/>
      <c r="IZ101" s="9"/>
      <c r="JA101" s="336"/>
      <c r="JB101" s="5"/>
      <c r="JC101" s="42">
        <v>13</v>
      </c>
      <c r="JD101" s="23"/>
      <c r="JE101" s="23"/>
      <c r="JF101" s="23"/>
      <c r="JG101" s="23"/>
      <c r="JH101" s="23"/>
      <c r="JI101" s="23"/>
      <c r="JJ101" s="42">
        <v>14</v>
      </c>
      <c r="JK101" s="23"/>
      <c r="JL101" s="23"/>
      <c r="JM101" s="23"/>
      <c r="JN101" s="23"/>
      <c r="JO101" s="23"/>
      <c r="JP101" s="23"/>
      <c r="JQ101" s="42">
        <v>15</v>
      </c>
      <c r="JR101" s="23"/>
      <c r="JS101" s="23"/>
      <c r="JT101" s="23"/>
      <c r="JU101" s="23"/>
      <c r="JV101" s="23"/>
      <c r="JW101" s="9"/>
      <c r="JX101" s="336"/>
      <c r="JY101" s="5"/>
      <c r="JZ101" s="42">
        <v>13</v>
      </c>
      <c r="KA101" s="23"/>
      <c r="KB101" s="23"/>
      <c r="KC101" s="23"/>
      <c r="KD101" s="23"/>
      <c r="KE101" s="23"/>
      <c r="KF101" s="23"/>
      <c r="KG101" s="42">
        <v>14</v>
      </c>
      <c r="KH101" s="23"/>
      <c r="KI101" s="23"/>
      <c r="KJ101" s="23"/>
      <c r="KK101" s="23"/>
      <c r="KL101" s="23"/>
      <c r="KM101" s="23"/>
      <c r="KN101" s="42">
        <v>15</v>
      </c>
      <c r="KO101" s="23"/>
      <c r="KP101" s="23"/>
      <c r="KQ101" s="23"/>
      <c r="KR101" s="23"/>
      <c r="KS101" s="23"/>
      <c r="KT101" s="9"/>
      <c r="KU101" s="336"/>
      <c r="KV101" s="5"/>
      <c r="KW101" s="42">
        <v>13</v>
      </c>
      <c r="KX101" s="23"/>
      <c r="KY101" s="23"/>
      <c r="KZ101" s="23"/>
      <c r="LA101" s="23"/>
      <c r="LB101" s="23"/>
      <c r="LC101" s="23"/>
      <c r="LD101" s="42">
        <v>14</v>
      </c>
      <c r="LE101" s="23"/>
      <c r="LF101" s="23"/>
      <c r="LG101" s="23"/>
      <c r="LH101" s="23"/>
      <c r="LI101" s="23"/>
      <c r="LJ101" s="23"/>
      <c r="LK101" s="42">
        <v>15</v>
      </c>
      <c r="LL101" s="23"/>
      <c r="LM101" s="23"/>
      <c r="LN101" s="23"/>
      <c r="LO101" s="23"/>
      <c r="LP101" s="23"/>
      <c r="LQ101" s="9"/>
      <c r="LR101" s="336"/>
      <c r="LS101" s="5"/>
      <c r="LT101" s="42">
        <v>13</v>
      </c>
      <c r="LU101" s="23"/>
      <c r="LV101" s="23"/>
      <c r="LW101" s="23"/>
      <c r="LX101" s="23"/>
      <c r="LY101" s="23"/>
      <c r="LZ101" s="23"/>
      <c r="MA101" s="42">
        <v>14</v>
      </c>
      <c r="MB101" s="23"/>
      <c r="MC101" s="23"/>
      <c r="MD101" s="23"/>
      <c r="ME101" s="23"/>
      <c r="MF101" s="23"/>
      <c r="MG101" s="23"/>
      <c r="MH101" s="42">
        <v>15</v>
      </c>
      <c r="MI101" s="23"/>
      <c r="MJ101" s="23"/>
      <c r="MK101" s="23"/>
      <c r="ML101" s="23"/>
      <c r="MM101" s="23"/>
      <c r="MN101" s="9"/>
      <c r="MO101" s="336"/>
      <c r="MP101" s="5"/>
      <c r="MQ101" s="42">
        <v>13</v>
      </c>
      <c r="MR101" s="23"/>
      <c r="MS101" s="23"/>
      <c r="MT101" s="23"/>
      <c r="MU101" s="23"/>
      <c r="MV101" s="23"/>
      <c r="MW101" s="23"/>
      <c r="MX101" s="42">
        <v>14</v>
      </c>
      <c r="MY101" s="23"/>
      <c r="MZ101" s="23"/>
      <c r="NA101" s="23"/>
      <c r="NB101" s="23"/>
      <c r="NC101" s="23"/>
      <c r="ND101" s="23"/>
      <c r="NE101" s="42">
        <v>15</v>
      </c>
      <c r="NF101" s="23"/>
      <c r="NG101" s="23"/>
      <c r="NH101" s="23"/>
      <c r="NI101" s="23"/>
      <c r="NJ101" s="23"/>
      <c r="NK101" s="9"/>
      <c r="NL101" s="336"/>
      <c r="NM101" s="5"/>
      <c r="NN101" s="42">
        <v>13</v>
      </c>
      <c r="NO101" s="23"/>
      <c r="NP101" s="23"/>
      <c r="NQ101" s="23"/>
      <c r="NR101" s="23"/>
      <c r="NS101" s="23"/>
      <c r="NT101" s="23"/>
      <c r="NU101" s="42">
        <v>14</v>
      </c>
      <c r="NV101" s="23"/>
      <c r="NW101" s="23"/>
      <c r="NX101" s="23"/>
      <c r="NY101" s="23"/>
      <c r="NZ101" s="23"/>
      <c r="OA101" s="23"/>
      <c r="OB101" s="42">
        <v>15</v>
      </c>
      <c r="OC101" s="23"/>
      <c r="OD101" s="23"/>
      <c r="OE101" s="23"/>
      <c r="OF101" s="23"/>
      <c r="OG101" s="23"/>
      <c r="OH101" s="9"/>
      <c r="OI101" s="336"/>
      <c r="OJ101" s="5"/>
      <c r="OK101" s="42">
        <v>13</v>
      </c>
      <c r="OL101" s="23"/>
      <c r="OM101" s="23"/>
      <c r="ON101" s="23"/>
      <c r="OO101" s="23"/>
      <c r="OP101" s="23"/>
      <c r="OQ101" s="23"/>
      <c r="OR101" s="42">
        <v>14</v>
      </c>
      <c r="OS101" s="23"/>
      <c r="OT101" s="23"/>
      <c r="OU101" s="23"/>
      <c r="OV101" s="23"/>
      <c r="OW101" s="23"/>
      <c r="OX101" s="23"/>
      <c r="OY101" s="42">
        <v>15</v>
      </c>
      <c r="OZ101" s="23"/>
      <c r="PA101" s="23"/>
      <c r="PB101" s="23"/>
      <c r="PC101" s="23"/>
      <c r="PD101" s="23"/>
      <c r="PE101" s="9"/>
      <c r="PF101" s="336"/>
      <c r="PG101" s="5"/>
      <c r="PH101" s="42">
        <v>13</v>
      </c>
      <c r="PI101" s="23"/>
      <c r="PJ101" s="23"/>
      <c r="PK101" s="23"/>
      <c r="PL101" s="23"/>
      <c r="PM101" s="23"/>
      <c r="PN101" s="23"/>
      <c r="PO101" s="42">
        <v>14</v>
      </c>
      <c r="PP101" s="23"/>
      <c r="PQ101" s="23"/>
      <c r="PR101" s="23"/>
      <c r="PS101" s="23"/>
      <c r="PT101" s="23"/>
      <c r="PU101" s="23"/>
      <c r="PV101" s="42">
        <v>15</v>
      </c>
      <c r="PW101" s="23"/>
      <c r="PX101" s="23"/>
      <c r="PY101" s="23"/>
      <c r="PZ101" s="23"/>
      <c r="QA101" s="23"/>
      <c r="QB101" s="9"/>
      <c r="QC101" s="336"/>
      <c r="QD101" s="5"/>
      <c r="QE101" s="42">
        <v>13</v>
      </c>
      <c r="QF101" s="23"/>
      <c r="QG101" s="23"/>
      <c r="QH101" s="23"/>
      <c r="QI101" s="23"/>
      <c r="QJ101" s="23"/>
      <c r="QK101" s="23"/>
      <c r="QL101" s="42">
        <v>14</v>
      </c>
      <c r="QM101" s="23"/>
      <c r="QN101" s="23"/>
      <c r="QO101" s="23"/>
      <c r="QP101" s="23"/>
      <c r="QQ101" s="23"/>
      <c r="QR101" s="23"/>
      <c r="QS101" s="42">
        <v>15</v>
      </c>
      <c r="QT101" s="23"/>
      <c r="QU101" s="23"/>
      <c r="QV101" s="23"/>
      <c r="QW101" s="23"/>
      <c r="QX101" s="23"/>
      <c r="QY101" s="9"/>
      <c r="QZ101" s="336"/>
      <c r="RA101" s="5"/>
      <c r="RB101" s="42">
        <v>13</v>
      </c>
      <c r="RC101" s="23"/>
      <c r="RD101" s="23"/>
      <c r="RE101" s="23"/>
      <c r="RF101" s="23"/>
      <c r="RG101" s="23"/>
      <c r="RH101" s="23"/>
      <c r="RI101" s="42">
        <v>14</v>
      </c>
      <c r="RJ101" s="23"/>
      <c r="RK101" s="23"/>
      <c r="RL101" s="23"/>
      <c r="RM101" s="23"/>
      <c r="RN101" s="23"/>
      <c r="RO101" s="23"/>
      <c r="RP101" s="42">
        <v>15</v>
      </c>
      <c r="RQ101" s="23"/>
      <c r="RR101" s="23"/>
      <c r="RS101" s="23"/>
      <c r="RT101" s="23"/>
      <c r="RU101" s="23"/>
      <c r="RV101" s="9"/>
      <c r="RW101" s="336"/>
      <c r="RX101" s="5"/>
      <c r="RY101" s="42">
        <v>13</v>
      </c>
      <c r="RZ101" s="23"/>
      <c r="SA101" s="23"/>
      <c r="SB101" s="23"/>
      <c r="SC101" s="23"/>
      <c r="SD101" s="23"/>
      <c r="SE101" s="23"/>
      <c r="SF101" s="42">
        <v>14</v>
      </c>
      <c r="SG101" s="23"/>
      <c r="SH101" s="23"/>
      <c r="SI101" s="23"/>
      <c r="SJ101" s="23"/>
      <c r="SK101" s="23"/>
      <c r="SL101" s="23"/>
      <c r="SM101" s="42">
        <v>15</v>
      </c>
      <c r="SN101" s="23"/>
      <c r="SO101" s="23"/>
      <c r="SP101" s="23"/>
      <c r="SQ101" s="23"/>
      <c r="SR101" s="23"/>
      <c r="SS101" s="9"/>
      <c r="ST101" s="336"/>
      <c r="SU101" s="5"/>
      <c r="SV101" s="42">
        <v>13</v>
      </c>
      <c r="SW101" s="23"/>
      <c r="SX101" s="23"/>
      <c r="SY101" s="23"/>
      <c r="SZ101" s="23"/>
      <c r="TA101" s="23"/>
      <c r="TB101" s="23"/>
      <c r="TC101" s="42">
        <v>14</v>
      </c>
      <c r="TD101" s="23"/>
      <c r="TE101" s="23"/>
      <c r="TF101" s="23"/>
      <c r="TG101" s="23"/>
      <c r="TH101" s="23"/>
      <c r="TI101" s="23"/>
      <c r="TJ101" s="42">
        <v>15</v>
      </c>
      <c r="TK101" s="23"/>
      <c r="TL101" s="23"/>
      <c r="TM101" s="23"/>
      <c r="TN101" s="23"/>
      <c r="TO101" s="23"/>
      <c r="TP101" s="9"/>
      <c r="TQ101" s="336"/>
      <c r="TR101" s="5"/>
      <c r="TS101" s="42">
        <v>13</v>
      </c>
      <c r="TT101" s="23"/>
      <c r="TU101" s="23"/>
      <c r="TV101" s="23"/>
      <c r="TW101" s="23"/>
      <c r="TX101" s="23"/>
      <c r="TY101" s="23"/>
      <c r="TZ101" s="42">
        <v>14</v>
      </c>
      <c r="UA101" s="23"/>
      <c r="UB101" s="23"/>
      <c r="UC101" s="23"/>
      <c r="UD101" s="23"/>
      <c r="UE101" s="23"/>
      <c r="UF101" s="23"/>
      <c r="UG101" s="42">
        <v>15</v>
      </c>
      <c r="UH101" s="23"/>
      <c r="UI101" s="23"/>
      <c r="UJ101" s="23"/>
      <c r="UK101" s="23"/>
      <c r="UL101" s="23"/>
      <c r="UM101" s="9"/>
      <c r="UN101" s="336"/>
      <c r="UO101" s="5"/>
      <c r="UP101" s="42">
        <v>13</v>
      </c>
      <c r="UQ101" s="23"/>
      <c r="UR101" s="23"/>
      <c r="US101" s="23"/>
      <c r="UT101" s="23"/>
      <c r="UU101" s="23"/>
      <c r="UV101" s="23"/>
      <c r="UW101" s="42">
        <v>14</v>
      </c>
      <c r="UX101" s="23"/>
      <c r="UY101" s="23"/>
      <c r="UZ101" s="23"/>
      <c r="VA101" s="23"/>
      <c r="VB101" s="23"/>
      <c r="VC101" s="23"/>
      <c r="VD101" s="42">
        <v>15</v>
      </c>
      <c r="VE101" s="23"/>
      <c r="VF101" s="23"/>
      <c r="VG101" s="23"/>
      <c r="VH101" s="23"/>
      <c r="VI101" s="23"/>
      <c r="VJ101" s="9"/>
      <c r="VK101" s="336"/>
      <c r="VL101" s="5"/>
      <c r="VM101" s="42">
        <v>13</v>
      </c>
      <c r="VN101" s="23"/>
      <c r="VO101" s="23"/>
      <c r="VP101" s="23"/>
      <c r="VQ101" s="23"/>
      <c r="VR101" s="23"/>
      <c r="VS101" s="23"/>
      <c r="VT101" s="42">
        <v>14</v>
      </c>
      <c r="VU101" s="23"/>
      <c r="VV101" s="23"/>
      <c r="VW101" s="23"/>
      <c r="VX101" s="23"/>
      <c r="VY101" s="23"/>
      <c r="VZ101" s="23"/>
      <c r="WA101" s="42">
        <v>15</v>
      </c>
      <c r="WB101" s="23"/>
      <c r="WC101" s="23"/>
      <c r="WD101" s="23"/>
      <c r="WE101" s="23"/>
      <c r="WF101" s="23"/>
      <c r="WG101" s="9"/>
      <c r="WH101" s="336"/>
      <c r="WI101" s="5"/>
      <c r="WJ101" s="42">
        <v>13</v>
      </c>
      <c r="WK101" s="23"/>
      <c r="WL101" s="23"/>
      <c r="WM101" s="23"/>
      <c r="WN101" s="23"/>
      <c r="WO101" s="23"/>
      <c r="WP101" s="23"/>
      <c r="WQ101" s="42">
        <v>14</v>
      </c>
      <c r="WR101" s="23"/>
      <c r="WS101" s="23"/>
      <c r="WT101" s="23"/>
      <c r="WU101" s="23"/>
      <c r="WV101" s="354"/>
      <c r="WW101" s="23"/>
      <c r="WX101" s="42">
        <v>15</v>
      </c>
      <c r="WY101" s="23"/>
      <c r="WZ101" s="23"/>
      <c r="XA101" s="23"/>
      <c r="XB101" s="23"/>
      <c r="XC101" s="23"/>
      <c r="XD101" s="9"/>
      <c r="XE101" s="336"/>
      <c r="XF101" s="5"/>
      <c r="XG101" s="31">
        <v>13</v>
      </c>
      <c r="XH101" s="23"/>
      <c r="XI101" s="23"/>
      <c r="XJ101" s="23"/>
      <c r="XK101" s="23"/>
      <c r="XL101" s="23"/>
      <c r="XM101" s="23"/>
      <c r="XN101" s="31">
        <v>14</v>
      </c>
      <c r="XO101" s="23"/>
      <c r="XP101" s="23"/>
      <c r="XQ101" s="23"/>
      <c r="XR101" s="23"/>
      <c r="XS101" s="23"/>
      <c r="XT101" s="23"/>
      <c r="XU101" s="31">
        <v>15</v>
      </c>
      <c r="XV101" s="23"/>
      <c r="XW101" s="23"/>
      <c r="XX101" s="23"/>
      <c r="XY101" s="23"/>
      <c r="XZ101" s="23"/>
      <c r="YA101" s="9"/>
      <c r="YB101" s="336"/>
      <c r="YC101" s="5"/>
      <c r="YD101" s="42">
        <v>13</v>
      </c>
      <c r="YE101" s="23"/>
      <c r="YF101" s="23"/>
      <c r="YG101" s="23"/>
      <c r="YH101" s="23"/>
      <c r="YI101" s="23"/>
      <c r="YJ101" s="23"/>
      <c r="YK101" s="42">
        <v>14</v>
      </c>
      <c r="YL101" s="23"/>
      <c r="YM101" s="23"/>
      <c r="YN101" s="23"/>
      <c r="YO101" s="23"/>
      <c r="YP101" s="23"/>
      <c r="YQ101" s="23"/>
      <c r="YR101" s="42">
        <v>15</v>
      </c>
      <c r="YS101" s="23"/>
      <c r="YT101" s="23"/>
      <c r="YU101" s="23"/>
      <c r="YV101" s="23"/>
      <c r="YW101" s="23"/>
      <c r="YX101" s="9"/>
      <c r="YY101" s="336"/>
      <c r="YZ101" s="5"/>
      <c r="ZA101" s="42">
        <v>13</v>
      </c>
      <c r="ZB101" s="23"/>
      <c r="ZC101" s="23"/>
      <c r="ZD101" s="23"/>
      <c r="ZE101" s="23"/>
      <c r="ZF101" s="23"/>
      <c r="ZG101" s="23"/>
      <c r="ZH101" s="42">
        <v>14</v>
      </c>
      <c r="ZI101" s="23"/>
      <c r="ZJ101" s="23"/>
      <c r="ZK101" s="23"/>
      <c r="ZL101" s="23"/>
      <c r="ZM101" s="23"/>
      <c r="ZN101" s="23"/>
      <c r="ZO101" s="42">
        <v>15</v>
      </c>
      <c r="ZP101" s="23"/>
      <c r="ZQ101" s="23"/>
      <c r="ZR101" s="23"/>
      <c r="ZS101" s="23"/>
      <c r="ZT101" s="23"/>
      <c r="ZU101" s="9"/>
      <c r="ZV101" s="336"/>
      <c r="ZW101" s="5"/>
      <c r="ZX101" s="42">
        <v>13</v>
      </c>
      <c r="ZY101" s="23"/>
      <c r="ZZ101" s="23"/>
      <c r="AAA101" s="23"/>
      <c r="AAB101" s="23"/>
      <c r="AAC101" s="23"/>
      <c r="AAD101" s="23"/>
      <c r="AAE101" s="42">
        <v>14</v>
      </c>
      <c r="AAF101" s="23"/>
      <c r="AAG101" s="23"/>
      <c r="AAH101" s="23"/>
      <c r="AAI101" s="23"/>
      <c r="AAJ101" s="23"/>
      <c r="AAK101" s="23"/>
      <c r="AAL101" s="42">
        <v>15</v>
      </c>
      <c r="AAM101" s="23"/>
      <c r="AAN101" s="23"/>
      <c r="AAO101" s="23"/>
      <c r="AAP101" s="23"/>
      <c r="AAQ101" s="23"/>
      <c r="AAR101" s="9"/>
      <c r="AAS101" s="336"/>
      <c r="AAT101" s="5"/>
      <c r="AAU101" s="42">
        <v>13</v>
      </c>
      <c r="AAV101" s="23"/>
      <c r="AAW101" s="23"/>
      <c r="AAX101" s="23"/>
      <c r="AAY101" s="23"/>
      <c r="AAZ101" s="23"/>
      <c r="ABA101" s="23"/>
      <c r="ABB101" s="42">
        <v>14</v>
      </c>
      <c r="ABC101" s="23"/>
      <c r="ABD101" s="23"/>
      <c r="ABE101" s="23"/>
      <c r="ABF101" s="23"/>
      <c r="ABG101" s="23"/>
      <c r="ABH101" s="23"/>
      <c r="ABI101" s="42">
        <v>15</v>
      </c>
      <c r="ABJ101" s="23"/>
      <c r="ABK101" s="23"/>
      <c r="ABL101" s="23"/>
      <c r="ABM101" s="23"/>
      <c r="ABN101" s="23"/>
      <c r="ABO101" s="9"/>
      <c r="ABP101" s="336"/>
      <c r="ABQ101" s="5"/>
      <c r="ABR101" s="42">
        <v>13</v>
      </c>
      <c r="ABS101" s="23"/>
      <c r="ABT101" s="23"/>
      <c r="ABU101" s="23"/>
      <c r="ABV101" s="23"/>
      <c r="ABW101" s="23"/>
      <c r="ABX101" s="23"/>
      <c r="ABY101" s="42">
        <v>14</v>
      </c>
      <c r="ABZ101" s="23"/>
      <c r="ACA101" s="23"/>
      <c r="ACB101" s="23"/>
      <c r="ACC101" s="23"/>
      <c r="ACD101" s="23"/>
      <c r="ACE101" s="23"/>
      <c r="ACF101" s="42">
        <v>15</v>
      </c>
      <c r="ACG101" s="23"/>
      <c r="ACH101" s="23"/>
      <c r="ACI101" s="23"/>
      <c r="ACJ101" s="23"/>
      <c r="ACK101" s="23"/>
      <c r="ACL101" s="9"/>
      <c r="ACM101" s="336"/>
      <c r="ACN101" s="5"/>
      <c r="ACO101" s="42">
        <v>13</v>
      </c>
      <c r="ACP101" s="23"/>
      <c r="ACQ101" s="23"/>
      <c r="ACR101" s="23"/>
      <c r="ACS101" s="23"/>
      <c r="ACT101" s="23"/>
      <c r="ACU101" s="23"/>
      <c r="ACV101" s="42">
        <v>14</v>
      </c>
      <c r="ACW101" s="23"/>
      <c r="ACX101" s="23"/>
      <c r="ACY101" s="23"/>
      <c r="ACZ101" s="23"/>
      <c r="ADA101" s="23"/>
      <c r="ADB101" s="23"/>
      <c r="ADC101" s="42">
        <v>15</v>
      </c>
      <c r="ADD101" s="23"/>
      <c r="ADE101" s="23"/>
      <c r="ADF101" s="23"/>
      <c r="ADG101" s="23"/>
      <c r="ADH101" s="23"/>
      <c r="ADI101" s="9"/>
      <c r="ADJ101" s="336"/>
      <c r="ADK101" s="5"/>
      <c r="ADL101" s="42">
        <v>13</v>
      </c>
      <c r="ADM101" s="23"/>
      <c r="ADN101" s="23"/>
      <c r="ADO101" s="23"/>
      <c r="ADP101" s="23"/>
      <c r="ADQ101" s="23"/>
      <c r="ADR101" s="23"/>
      <c r="ADS101" s="42">
        <v>14</v>
      </c>
      <c r="ADT101" s="23"/>
      <c r="ADU101" s="23"/>
      <c r="ADV101" s="23"/>
      <c r="ADW101" s="23"/>
      <c r="ADX101" s="23"/>
      <c r="ADY101" s="23"/>
      <c r="ADZ101" s="42">
        <v>15</v>
      </c>
      <c r="AEA101" s="23"/>
      <c r="AEB101" s="23"/>
      <c r="AEC101" s="23"/>
      <c r="AED101" s="23"/>
      <c r="AEE101" s="23"/>
      <c r="AEF101" s="9"/>
      <c r="AEG101" s="336"/>
      <c r="AEH101" s="5"/>
      <c r="AEI101" s="42">
        <v>13</v>
      </c>
      <c r="AEJ101" s="23"/>
      <c r="AEK101" s="23"/>
      <c r="AEL101" s="23"/>
      <c r="AEM101" s="23"/>
      <c r="AEN101" s="23"/>
      <c r="AEO101" s="23"/>
      <c r="AEP101" s="42">
        <v>14</v>
      </c>
      <c r="AEQ101" s="23"/>
      <c r="AER101" s="23"/>
      <c r="AES101" s="23"/>
      <c r="AET101" s="23"/>
      <c r="AEU101" s="23"/>
      <c r="AEV101" s="23"/>
      <c r="AEW101" s="42">
        <v>15</v>
      </c>
      <c r="AEX101" s="23"/>
      <c r="AEY101" s="23"/>
      <c r="AEZ101" s="23"/>
      <c r="AFA101" s="23"/>
      <c r="AFB101" s="23"/>
      <c r="AFC101" s="9"/>
      <c r="AFD101" s="336"/>
      <c r="AFE101" s="5"/>
      <c r="AFF101" s="42">
        <v>13</v>
      </c>
      <c r="AFG101" s="23"/>
      <c r="AFH101" s="23"/>
      <c r="AFI101" s="23"/>
      <c r="AFJ101" s="23"/>
      <c r="AFK101" s="23"/>
      <c r="AFL101" s="23"/>
      <c r="AFM101" s="42">
        <v>14</v>
      </c>
      <c r="AFN101" s="23"/>
      <c r="AFO101" s="23"/>
      <c r="AFP101" s="23"/>
      <c r="AFQ101" s="23"/>
      <c r="AFR101" s="23"/>
      <c r="AFS101" s="23"/>
      <c r="AFT101" s="42">
        <v>15</v>
      </c>
      <c r="AFU101" s="23"/>
      <c r="AFV101" s="23"/>
      <c r="AFW101" s="23"/>
      <c r="AFX101" s="23"/>
      <c r="AFY101" s="23"/>
      <c r="AFZ101" s="9"/>
      <c r="AGA101" s="336"/>
    </row>
    <row r="102" spans="1:859" x14ac:dyDescent="0.2">
      <c r="A102" s="22"/>
      <c r="B102" s="22"/>
      <c r="C102" s="22"/>
      <c r="D102" s="336"/>
      <c r="E102" s="378" t="s">
        <v>1163</v>
      </c>
      <c r="F102" s="379" t="s">
        <v>62</v>
      </c>
      <c r="G102" s="380">
        <v>8</v>
      </c>
      <c r="H102" s="336"/>
      <c r="I102" s="5"/>
      <c r="J102" s="6">
        <f>G14</f>
        <v>1</v>
      </c>
      <c r="K102" s="7">
        <f>G33</f>
        <v>20</v>
      </c>
      <c r="L102" s="7">
        <f>G21</f>
        <v>8</v>
      </c>
      <c r="M102" s="7">
        <f>G25</f>
        <v>12</v>
      </c>
      <c r="N102" s="8">
        <f>G37</f>
        <v>24</v>
      </c>
      <c r="O102" s="74">
        <f>J102+K102+L102+M102+N102</f>
        <v>65</v>
      </c>
      <c r="P102" s="23"/>
      <c r="Q102" s="6">
        <f>G14</f>
        <v>1</v>
      </c>
      <c r="R102" s="7">
        <f>G31</f>
        <v>18</v>
      </c>
      <c r="S102" s="7">
        <f>G23</f>
        <v>10</v>
      </c>
      <c r="T102" s="7">
        <f>G25</f>
        <v>12</v>
      </c>
      <c r="U102" s="8">
        <f>G37</f>
        <v>24</v>
      </c>
      <c r="V102" s="74">
        <f>Q102+R102+S102+T102+U102</f>
        <v>65</v>
      </c>
      <c r="W102" s="23"/>
      <c r="X102" s="6">
        <f>G14</f>
        <v>1</v>
      </c>
      <c r="Y102" s="7">
        <f>G33</f>
        <v>20</v>
      </c>
      <c r="Z102" s="7">
        <f>G20</f>
        <v>7</v>
      </c>
      <c r="AA102" s="7">
        <f>G26</f>
        <v>13</v>
      </c>
      <c r="AB102" s="8">
        <f>G37</f>
        <v>24</v>
      </c>
      <c r="AC102" s="74">
        <f>X102+Y102+Z102+AA102+AB102</f>
        <v>65</v>
      </c>
      <c r="AD102" s="9"/>
      <c r="AE102" s="336"/>
      <c r="AF102" s="5"/>
      <c r="AG102" s="6">
        <f>G14</f>
        <v>1</v>
      </c>
      <c r="AH102" s="7">
        <f>G35</f>
        <v>22</v>
      </c>
      <c r="AI102" s="7">
        <f>G32</f>
        <v>19</v>
      </c>
      <c r="AJ102" s="7">
        <f>G23</f>
        <v>10</v>
      </c>
      <c r="AK102" s="8">
        <f>G26</f>
        <v>13</v>
      </c>
      <c r="AL102" s="74">
        <f>AG102+AH102+AI102+AJ102+AK102</f>
        <v>65</v>
      </c>
      <c r="AM102" s="23"/>
      <c r="AN102" s="6">
        <f>G14</f>
        <v>1</v>
      </c>
      <c r="AO102" s="7">
        <f>G35</f>
        <v>22</v>
      </c>
      <c r="AP102" s="7">
        <f>G32</f>
        <v>19</v>
      </c>
      <c r="AQ102" s="7">
        <f>G21</f>
        <v>8</v>
      </c>
      <c r="AR102" s="8">
        <f>G28</f>
        <v>15</v>
      </c>
      <c r="AS102" s="74">
        <f>AN102+AO102+AP102+AQ102+AR102</f>
        <v>65</v>
      </c>
      <c r="AT102" s="23"/>
      <c r="AU102" s="6">
        <f>G14</f>
        <v>1</v>
      </c>
      <c r="AV102" s="7">
        <f>G36</f>
        <v>23</v>
      </c>
      <c r="AW102" s="7">
        <f>G32</f>
        <v>19</v>
      </c>
      <c r="AX102" s="7">
        <f>G23</f>
        <v>10</v>
      </c>
      <c r="AY102" s="8">
        <f>G25</f>
        <v>12</v>
      </c>
      <c r="AZ102" s="74">
        <f>AU102+AV102+AW102+AX102+AY102</f>
        <v>65</v>
      </c>
      <c r="BA102" s="9"/>
      <c r="BB102" s="336"/>
      <c r="BC102" s="5"/>
      <c r="BD102" s="6">
        <f>G14</f>
        <v>1</v>
      </c>
      <c r="BE102" s="7">
        <f>G28</f>
        <v>15</v>
      </c>
      <c r="BF102" s="7">
        <f>G21</f>
        <v>8</v>
      </c>
      <c r="BG102" s="7">
        <f>G30</f>
        <v>17</v>
      </c>
      <c r="BH102" s="8">
        <f>G37</f>
        <v>24</v>
      </c>
      <c r="BI102" s="74">
        <f>BD102+BE102+BF102+BG102+BH102</f>
        <v>65</v>
      </c>
      <c r="BJ102" s="23"/>
      <c r="BK102" s="6">
        <f>G14</f>
        <v>1</v>
      </c>
      <c r="BL102" s="7">
        <f>G26</f>
        <v>13</v>
      </c>
      <c r="BM102" s="7">
        <f>G23</f>
        <v>10</v>
      </c>
      <c r="BN102" s="7">
        <f>G30</f>
        <v>17</v>
      </c>
      <c r="BO102" s="8">
        <f>G37</f>
        <v>24</v>
      </c>
      <c r="BP102" s="74">
        <f>BK102+BL102+BM102+BN102+BO102</f>
        <v>65</v>
      </c>
      <c r="BQ102" s="23"/>
      <c r="BR102" s="6">
        <f>G14</f>
        <v>1</v>
      </c>
      <c r="BS102" s="7">
        <f>G28</f>
        <v>15</v>
      </c>
      <c r="BT102" s="7">
        <f>G20</f>
        <v>7</v>
      </c>
      <c r="BU102" s="7">
        <f>G31</f>
        <v>18</v>
      </c>
      <c r="BV102" s="8">
        <f>G37</f>
        <v>24</v>
      </c>
      <c r="BW102" s="74">
        <f>BR102+BS102+BT102+BU102+BV102</f>
        <v>65</v>
      </c>
      <c r="BX102" s="9"/>
      <c r="BY102" s="336"/>
      <c r="BZ102" s="5"/>
      <c r="CA102" s="6">
        <f>G14</f>
        <v>1</v>
      </c>
      <c r="CB102" s="7">
        <f>G35</f>
        <v>22</v>
      </c>
      <c r="CC102" s="7">
        <f>G27</f>
        <v>14</v>
      </c>
      <c r="CD102" s="7">
        <f>G23</f>
        <v>10</v>
      </c>
      <c r="CE102" s="8">
        <f>G31</f>
        <v>18</v>
      </c>
      <c r="CF102" s="74">
        <f>CA102+CB102+CC102+CD102+CE102</f>
        <v>65</v>
      </c>
      <c r="CG102" s="23"/>
      <c r="CH102" s="6">
        <f>G14</f>
        <v>1</v>
      </c>
      <c r="CI102" s="7">
        <f>G35</f>
        <v>22</v>
      </c>
      <c r="CJ102" s="7">
        <f>G27</f>
        <v>14</v>
      </c>
      <c r="CK102" s="7">
        <f>G21</f>
        <v>8</v>
      </c>
      <c r="CL102" s="8">
        <f>G33</f>
        <v>20</v>
      </c>
      <c r="CM102" s="74">
        <f>CH102+CI102+CJ102+CK102+CL102</f>
        <v>65</v>
      </c>
      <c r="CN102" s="23"/>
      <c r="CO102" s="6">
        <f>G14</f>
        <v>1</v>
      </c>
      <c r="CP102" s="7">
        <f>G36</f>
        <v>23</v>
      </c>
      <c r="CQ102" s="7">
        <f>G27</f>
        <v>14</v>
      </c>
      <c r="CR102" s="7">
        <f>G23</f>
        <v>10</v>
      </c>
      <c r="CS102" s="8">
        <f>G30</f>
        <v>17</v>
      </c>
      <c r="CT102" s="74">
        <f>CO102+CP102+CQ102+CR102+CS102</f>
        <v>65</v>
      </c>
      <c r="CU102" s="9"/>
      <c r="CV102" s="336"/>
      <c r="CW102" s="5"/>
      <c r="CX102" s="6">
        <f>G14</f>
        <v>1</v>
      </c>
      <c r="CY102" s="7">
        <f>G30</f>
        <v>17</v>
      </c>
      <c r="CZ102" s="7">
        <f>G28</f>
        <v>15</v>
      </c>
      <c r="DA102" s="7">
        <f>G22</f>
        <v>9</v>
      </c>
      <c r="DB102" s="8">
        <f>G36</f>
        <v>23</v>
      </c>
      <c r="DC102" s="74">
        <f>CX102+CY102+CZ102+DA102+DB102</f>
        <v>65</v>
      </c>
      <c r="DD102" s="23"/>
      <c r="DE102" s="6">
        <f>G14</f>
        <v>1</v>
      </c>
      <c r="DF102" s="7">
        <f>G30</f>
        <v>17</v>
      </c>
      <c r="DG102" s="7">
        <f>G26</f>
        <v>13</v>
      </c>
      <c r="DH102" s="7">
        <f>G22</f>
        <v>9</v>
      </c>
      <c r="DI102" s="8">
        <f>G38</f>
        <v>25</v>
      </c>
      <c r="DJ102" s="74">
        <f>DE102+DF102+DG102+DH102+DI102</f>
        <v>65</v>
      </c>
      <c r="DK102" s="23"/>
      <c r="DL102" s="6">
        <f>G14</f>
        <v>1</v>
      </c>
      <c r="DM102" s="7">
        <f>G31</f>
        <v>18</v>
      </c>
      <c r="DN102" s="7">
        <f>G28</f>
        <v>15</v>
      </c>
      <c r="DO102" s="7">
        <f>G22</f>
        <v>9</v>
      </c>
      <c r="DP102" s="8">
        <f>G35</f>
        <v>22</v>
      </c>
      <c r="DQ102" s="74">
        <f>DL102+DM102+DN102+DO102+DP102</f>
        <v>65</v>
      </c>
      <c r="DR102" s="9"/>
      <c r="DS102" s="336"/>
      <c r="DT102" s="5"/>
      <c r="DU102" s="6">
        <f>G14</f>
        <v>1</v>
      </c>
      <c r="DV102" s="7">
        <f>G26</f>
        <v>13</v>
      </c>
      <c r="DW102" s="7">
        <f>G38</f>
        <v>25</v>
      </c>
      <c r="DX102" s="7">
        <f>G30</f>
        <v>17</v>
      </c>
      <c r="DY102" s="8">
        <f>G22</f>
        <v>9</v>
      </c>
      <c r="DZ102" s="74">
        <f>DU102+DV102+DW102+DX102+DY102</f>
        <v>65</v>
      </c>
      <c r="EA102" s="23"/>
      <c r="EB102" s="6">
        <f>G14</f>
        <v>1</v>
      </c>
      <c r="EC102" s="7">
        <f>G28</f>
        <v>15</v>
      </c>
      <c r="ED102" s="7">
        <f>G36</f>
        <v>23</v>
      </c>
      <c r="EE102" s="7">
        <f>G30</f>
        <v>17</v>
      </c>
      <c r="EF102" s="8">
        <f>G22</f>
        <v>9</v>
      </c>
      <c r="EG102" s="74">
        <f>EB102+EC102+ED102+EE102+EF102</f>
        <v>65</v>
      </c>
      <c r="EH102" s="23"/>
      <c r="EI102" s="6">
        <f>G14</f>
        <v>1</v>
      </c>
      <c r="EJ102" s="7">
        <f>G25</f>
        <v>12</v>
      </c>
      <c r="EK102" s="7">
        <f>G38</f>
        <v>25</v>
      </c>
      <c r="EL102" s="7">
        <f>G31</f>
        <v>18</v>
      </c>
      <c r="EM102" s="8">
        <f>G22</f>
        <v>9</v>
      </c>
      <c r="EN102" s="74">
        <f>EI102+EJ102+EK102+EL102+EM102</f>
        <v>65</v>
      </c>
      <c r="EO102" s="9"/>
      <c r="EP102" s="336"/>
      <c r="EQ102" s="5"/>
      <c r="ER102" s="6">
        <f>G14</f>
        <v>1</v>
      </c>
      <c r="ES102" s="7">
        <f>G30</f>
        <v>17</v>
      </c>
      <c r="ET102" s="7">
        <f>G27</f>
        <v>14</v>
      </c>
      <c r="EU102" s="7">
        <f>G23</f>
        <v>10</v>
      </c>
      <c r="EV102" s="8">
        <f>G36</f>
        <v>23</v>
      </c>
      <c r="EW102" s="74">
        <f>ER102+ES102+ET102+EU102+EV102</f>
        <v>65</v>
      </c>
      <c r="EX102" s="23"/>
      <c r="EY102" s="6">
        <f>G14</f>
        <v>1</v>
      </c>
      <c r="EZ102" s="7">
        <f>G30</f>
        <v>17</v>
      </c>
      <c r="FA102" s="7">
        <f>G27</f>
        <v>14</v>
      </c>
      <c r="FB102" s="7">
        <f>G21</f>
        <v>8</v>
      </c>
      <c r="FC102" s="8">
        <f>G38</f>
        <v>25</v>
      </c>
      <c r="FD102" s="74">
        <f>EY102+EZ102+FA102+FB102+FC102</f>
        <v>65</v>
      </c>
      <c r="FE102" s="23"/>
      <c r="FF102" s="6">
        <f>G14</f>
        <v>1</v>
      </c>
      <c r="FG102" s="7">
        <f>G31</f>
        <v>18</v>
      </c>
      <c r="FH102" s="7">
        <f>G27</f>
        <v>14</v>
      </c>
      <c r="FI102" s="7">
        <f>G23</f>
        <v>10</v>
      </c>
      <c r="FJ102" s="8">
        <f>G35</f>
        <v>22</v>
      </c>
      <c r="FK102" s="74">
        <f>FF102+FG102+FH102+FI102+FJ102</f>
        <v>65</v>
      </c>
      <c r="FL102" s="9"/>
      <c r="FM102" s="336"/>
      <c r="FN102" s="5"/>
      <c r="FO102" s="6">
        <f>G14</f>
        <v>1</v>
      </c>
      <c r="FP102" s="7">
        <f>G23</f>
        <v>10</v>
      </c>
      <c r="FQ102" s="7">
        <f>G26</f>
        <v>13</v>
      </c>
      <c r="FR102" s="7">
        <f>G30</f>
        <v>17</v>
      </c>
      <c r="FS102" s="8">
        <f>G37</f>
        <v>24</v>
      </c>
      <c r="FT102" s="74">
        <f>FO102+FP102+FQ102+FR102+FS102</f>
        <v>65</v>
      </c>
      <c r="FU102" s="23"/>
      <c r="FV102" s="6">
        <f>G14</f>
        <v>1</v>
      </c>
      <c r="FW102" s="7">
        <f>G21</f>
        <v>8</v>
      </c>
      <c r="FX102" s="7">
        <f>G28</f>
        <v>15</v>
      </c>
      <c r="FY102" s="7">
        <f>G30</f>
        <v>17</v>
      </c>
      <c r="FZ102" s="8">
        <f>G37</f>
        <v>24</v>
      </c>
      <c r="GA102" s="74">
        <f>FV102+FW102+FX102+FY102+FZ102</f>
        <v>65</v>
      </c>
      <c r="GB102" s="23"/>
      <c r="GC102" s="6">
        <f>G14</f>
        <v>1</v>
      </c>
      <c r="GD102" s="7">
        <f>G23</f>
        <v>10</v>
      </c>
      <c r="GE102" s="7">
        <f>G25</f>
        <v>12</v>
      </c>
      <c r="GF102" s="7">
        <f>G31</f>
        <v>18</v>
      </c>
      <c r="GG102" s="8">
        <f>G37</f>
        <v>24</v>
      </c>
      <c r="GH102" s="74">
        <f>GC102+GD102+GE102+GF102+GG102</f>
        <v>65</v>
      </c>
      <c r="GI102" s="9"/>
      <c r="GJ102" s="336"/>
      <c r="GK102" s="5"/>
      <c r="GL102" s="6">
        <f>G14</f>
        <v>1</v>
      </c>
      <c r="GM102" s="7">
        <f>G21</f>
        <v>8</v>
      </c>
      <c r="GN102" s="7">
        <f>G33</f>
        <v>20</v>
      </c>
      <c r="GO102" s="7">
        <f>G35</f>
        <v>22</v>
      </c>
      <c r="GP102" s="8">
        <f>G27</f>
        <v>14</v>
      </c>
      <c r="GQ102" s="74">
        <f>GL102+GM102+GN102+GO102+GP102</f>
        <v>65</v>
      </c>
      <c r="GR102" s="23"/>
      <c r="GS102" s="6">
        <f>G14</f>
        <v>1</v>
      </c>
      <c r="GT102" s="7">
        <f>G23</f>
        <v>10</v>
      </c>
      <c r="GU102" s="7">
        <f>G31</f>
        <v>18</v>
      </c>
      <c r="GV102" s="7">
        <f>G35</f>
        <v>22</v>
      </c>
      <c r="GW102" s="8">
        <f>G27</f>
        <v>14</v>
      </c>
      <c r="GX102" s="74">
        <f>GS102+GT102+GU102+GV102+GW102</f>
        <v>65</v>
      </c>
      <c r="GY102" s="23"/>
      <c r="GZ102" s="6">
        <f>G14</f>
        <v>1</v>
      </c>
      <c r="HA102" s="7">
        <f>G20</f>
        <v>7</v>
      </c>
      <c r="HB102" s="7">
        <f>G33</f>
        <v>20</v>
      </c>
      <c r="HC102" s="7">
        <f>G36</f>
        <v>23</v>
      </c>
      <c r="HD102" s="8">
        <f>G27</f>
        <v>14</v>
      </c>
      <c r="HE102" s="74">
        <f>GZ102+HA102+HB102+HC102+HD102</f>
        <v>65</v>
      </c>
      <c r="HF102" s="9"/>
      <c r="HG102" s="336"/>
      <c r="HH102" s="5"/>
      <c r="HI102" s="6">
        <f>G14</f>
        <v>1</v>
      </c>
      <c r="HJ102" s="7">
        <f>G35</f>
        <v>22</v>
      </c>
      <c r="HK102" s="7">
        <f>G22</f>
        <v>9</v>
      </c>
      <c r="HL102" s="7">
        <f>G28</f>
        <v>15</v>
      </c>
      <c r="HM102" s="8">
        <f>G31</f>
        <v>18</v>
      </c>
      <c r="HN102" s="74">
        <f>HI102+HJ102+HK102+HL102+HM102</f>
        <v>65</v>
      </c>
      <c r="HO102" s="23"/>
      <c r="HP102" s="6">
        <f>G14</f>
        <v>1</v>
      </c>
      <c r="HQ102" s="7">
        <f>G35</f>
        <v>22</v>
      </c>
      <c r="HR102" s="7">
        <f>G22</f>
        <v>9</v>
      </c>
      <c r="HS102" s="7">
        <f>G26</f>
        <v>13</v>
      </c>
      <c r="HT102" s="8">
        <f>G33</f>
        <v>20</v>
      </c>
      <c r="HU102" s="74">
        <f>HP102+HQ102+HR102+HS102+HT102</f>
        <v>65</v>
      </c>
      <c r="HV102" s="23"/>
      <c r="HW102" s="6">
        <f>G14</f>
        <v>1</v>
      </c>
      <c r="HX102" s="7">
        <f>G36</f>
        <v>23</v>
      </c>
      <c r="HY102" s="7">
        <f>G22</f>
        <v>9</v>
      </c>
      <c r="HZ102" s="7">
        <f>G28</f>
        <v>15</v>
      </c>
      <c r="IA102" s="8">
        <f>G30</f>
        <v>17</v>
      </c>
      <c r="IB102" s="74">
        <f>HW102+HX102+HY102+HZ102+IA102</f>
        <v>65</v>
      </c>
      <c r="IC102" s="9"/>
      <c r="ID102" s="336"/>
      <c r="IE102" s="5"/>
      <c r="IF102" s="6">
        <f>G14</f>
        <v>1</v>
      </c>
      <c r="IG102" s="7">
        <f>G21</f>
        <v>8</v>
      </c>
      <c r="IH102" s="7">
        <f>G28</f>
        <v>15</v>
      </c>
      <c r="II102" s="7">
        <f>G35</f>
        <v>22</v>
      </c>
      <c r="IJ102" s="8">
        <f>G32</f>
        <v>19</v>
      </c>
      <c r="IK102" s="74">
        <f>IF102+IG102+IH102+II102+IJ102</f>
        <v>65</v>
      </c>
      <c r="IL102" s="23"/>
      <c r="IM102" s="6">
        <f>G14</f>
        <v>1</v>
      </c>
      <c r="IN102" s="7">
        <f>G23</f>
        <v>10</v>
      </c>
      <c r="IO102" s="7">
        <f>G26</f>
        <v>13</v>
      </c>
      <c r="IP102" s="7">
        <f>G35</f>
        <v>22</v>
      </c>
      <c r="IQ102" s="8">
        <f>G32</f>
        <v>19</v>
      </c>
      <c r="IR102" s="74">
        <f>IM102+IN102+IO102+IP102+IQ102</f>
        <v>65</v>
      </c>
      <c r="IS102" s="23"/>
      <c r="IT102" s="6">
        <f>G14</f>
        <v>1</v>
      </c>
      <c r="IU102" s="7">
        <f>G20</f>
        <v>7</v>
      </c>
      <c r="IV102" s="7">
        <f>G28</f>
        <v>15</v>
      </c>
      <c r="IW102" s="7">
        <f>G36</f>
        <v>23</v>
      </c>
      <c r="IX102" s="8">
        <f>G32</f>
        <v>19</v>
      </c>
      <c r="IY102" s="74">
        <f>IT102+IU102+IV102+IW102+IX102</f>
        <v>65</v>
      </c>
      <c r="IZ102" s="9"/>
      <c r="JA102" s="336"/>
      <c r="JB102" s="5"/>
      <c r="JC102" s="6">
        <f>G14</f>
        <v>1</v>
      </c>
      <c r="JD102" s="7">
        <f>G23</f>
        <v>10</v>
      </c>
      <c r="JE102" s="7">
        <f>G31</f>
        <v>18</v>
      </c>
      <c r="JF102" s="7">
        <f>G25</f>
        <v>12</v>
      </c>
      <c r="JG102" s="8">
        <f>G37</f>
        <v>24</v>
      </c>
      <c r="JH102" s="74">
        <f>JC102+JD102+JE102+JF102+JG102</f>
        <v>65</v>
      </c>
      <c r="JI102" s="23"/>
      <c r="JJ102" s="6">
        <f>G14</f>
        <v>1</v>
      </c>
      <c r="JK102" s="7">
        <f>G21</f>
        <v>8</v>
      </c>
      <c r="JL102" s="7">
        <f>G33</f>
        <v>20</v>
      </c>
      <c r="JM102" s="7">
        <f>G25</f>
        <v>12</v>
      </c>
      <c r="JN102" s="8">
        <f>G37</f>
        <v>24</v>
      </c>
      <c r="JO102" s="74">
        <f>JJ102+JK102+JL102+JM102+JN102</f>
        <v>65</v>
      </c>
      <c r="JP102" s="23"/>
      <c r="JQ102" s="6">
        <f>G14</f>
        <v>1</v>
      </c>
      <c r="JR102" s="7">
        <f>G23</f>
        <v>10</v>
      </c>
      <c r="JS102" s="7">
        <f>G30</f>
        <v>17</v>
      </c>
      <c r="JT102" s="7">
        <f>G26</f>
        <v>13</v>
      </c>
      <c r="JU102" s="8">
        <f>G37</f>
        <v>24</v>
      </c>
      <c r="JV102" s="74">
        <f>JQ102+JR102+JS102+JT102+JU102</f>
        <v>65</v>
      </c>
      <c r="JW102" s="9"/>
      <c r="JX102" s="336"/>
      <c r="JY102" s="5"/>
      <c r="JZ102" s="6">
        <f>G14</f>
        <v>1</v>
      </c>
      <c r="KA102" s="7">
        <f>G35</f>
        <v>22</v>
      </c>
      <c r="KB102" s="7">
        <f>G22</f>
        <v>9</v>
      </c>
      <c r="KC102" s="7">
        <f>G33</f>
        <v>20</v>
      </c>
      <c r="KD102" s="8">
        <f>G26</f>
        <v>13</v>
      </c>
      <c r="KE102" s="74">
        <f>JZ102+KA102+KB102+KC102+KD102</f>
        <v>65</v>
      </c>
      <c r="KF102" s="23"/>
      <c r="KG102" s="6">
        <f>G14</f>
        <v>1</v>
      </c>
      <c r="KH102" s="7">
        <f>G35</f>
        <v>22</v>
      </c>
      <c r="KI102" s="7">
        <f>G22</f>
        <v>9</v>
      </c>
      <c r="KJ102" s="7">
        <f>G31</f>
        <v>18</v>
      </c>
      <c r="KK102" s="8">
        <f>G28</f>
        <v>15</v>
      </c>
      <c r="KL102" s="74">
        <f>KG102+KH102+KI102+KJ102+KK102</f>
        <v>65</v>
      </c>
      <c r="KM102" s="23"/>
      <c r="KN102" s="6">
        <f>G14</f>
        <v>1</v>
      </c>
      <c r="KO102" s="7">
        <f>G36</f>
        <v>23</v>
      </c>
      <c r="KP102" s="7">
        <f>G22</f>
        <v>9</v>
      </c>
      <c r="KQ102" s="7">
        <f>G33</f>
        <v>20</v>
      </c>
      <c r="KR102" s="8">
        <f>G25</f>
        <v>12</v>
      </c>
      <c r="KS102" s="74">
        <f>KN102+KO102+KP102+KQ102+KR102</f>
        <v>65</v>
      </c>
      <c r="KT102" s="9"/>
      <c r="KU102" s="336"/>
      <c r="KV102" s="5"/>
      <c r="KW102" s="6">
        <f>G14</f>
        <v>1</v>
      </c>
      <c r="KX102" s="7">
        <f>G20</f>
        <v>7</v>
      </c>
      <c r="KY102" s="7">
        <f>G33</f>
        <v>20</v>
      </c>
      <c r="KZ102" s="7">
        <f>G27</f>
        <v>14</v>
      </c>
      <c r="LA102" s="8">
        <f>G36</f>
        <v>23</v>
      </c>
      <c r="LB102" s="74">
        <f>KW102+KX102+KY102+KZ102+LA102</f>
        <v>65</v>
      </c>
      <c r="LC102" s="23"/>
      <c r="LD102" s="6">
        <f>G14</f>
        <v>1</v>
      </c>
      <c r="LE102" s="7">
        <f>G20</f>
        <v>7</v>
      </c>
      <c r="LF102" s="7">
        <f>G31</f>
        <v>18</v>
      </c>
      <c r="LG102" s="7">
        <f>G27</f>
        <v>14</v>
      </c>
      <c r="LH102" s="8">
        <f>G38</f>
        <v>25</v>
      </c>
      <c r="LI102" s="74">
        <f>LD102+LE102+LF102+LG102+LH102</f>
        <v>65</v>
      </c>
      <c r="LJ102" s="23"/>
      <c r="LK102" s="6">
        <f>G14</f>
        <v>1</v>
      </c>
      <c r="LL102" s="7">
        <f>G21</f>
        <v>8</v>
      </c>
      <c r="LM102" s="7">
        <f>G33</f>
        <v>20</v>
      </c>
      <c r="LN102" s="7">
        <f>G27</f>
        <v>14</v>
      </c>
      <c r="LO102" s="8">
        <f>G35</f>
        <v>22</v>
      </c>
      <c r="LP102" s="74">
        <f>LK102+LL102+LM102+LN102+LO102</f>
        <v>65</v>
      </c>
      <c r="LQ102" s="9"/>
      <c r="LR102" s="336"/>
      <c r="LS102" s="5"/>
      <c r="LT102" s="6">
        <f>G14</f>
        <v>1</v>
      </c>
      <c r="LU102" s="7">
        <f>G30</f>
        <v>17</v>
      </c>
      <c r="LV102" s="7">
        <f>G23</f>
        <v>10</v>
      </c>
      <c r="LW102" s="7">
        <f>G27</f>
        <v>14</v>
      </c>
      <c r="LX102" s="8">
        <f>G36</f>
        <v>23</v>
      </c>
      <c r="LY102" s="74">
        <f>LT102+LU102+LV102+LW102+LX102</f>
        <v>65</v>
      </c>
      <c r="LZ102" s="23"/>
      <c r="MA102" s="6">
        <f>G14</f>
        <v>1</v>
      </c>
      <c r="MB102" s="7">
        <f>G30</f>
        <v>17</v>
      </c>
      <c r="MC102" s="7">
        <f>G21</f>
        <v>8</v>
      </c>
      <c r="MD102" s="7">
        <f>G27</f>
        <v>14</v>
      </c>
      <c r="ME102" s="8">
        <f>G38</f>
        <v>25</v>
      </c>
      <c r="MF102" s="74">
        <f>MA102+MB102+MC102+MD102+ME102</f>
        <v>65</v>
      </c>
      <c r="MG102" s="23"/>
      <c r="MH102" s="6">
        <f>G14</f>
        <v>1</v>
      </c>
      <c r="MI102" s="7">
        <f>G31</f>
        <v>18</v>
      </c>
      <c r="MJ102" s="7">
        <f>G23</f>
        <v>10</v>
      </c>
      <c r="MK102" s="7">
        <f>G27</f>
        <v>14</v>
      </c>
      <c r="ML102" s="8">
        <f>G35</f>
        <v>22</v>
      </c>
      <c r="MM102" s="74">
        <f>MH102+MI102+MJ102+MK102+ML102</f>
        <v>65</v>
      </c>
      <c r="MN102" s="9"/>
      <c r="MO102" s="336"/>
      <c r="MP102" s="5"/>
      <c r="MQ102" s="6">
        <f>G14</f>
        <v>1</v>
      </c>
      <c r="MR102" s="7">
        <f>G20</f>
        <v>7</v>
      </c>
      <c r="MS102" s="7">
        <f>G32</f>
        <v>19</v>
      </c>
      <c r="MT102" s="7">
        <f>G28</f>
        <v>15</v>
      </c>
      <c r="MU102" s="8">
        <f>G36</f>
        <v>23</v>
      </c>
      <c r="MV102" s="74">
        <f>MQ102+MR102+MS102+MT102+MU102</f>
        <v>65</v>
      </c>
      <c r="MW102" s="23"/>
      <c r="MX102" s="6">
        <f>G14</f>
        <v>1</v>
      </c>
      <c r="MY102" s="7">
        <f>G20</f>
        <v>7</v>
      </c>
      <c r="MZ102" s="7">
        <f>G32</f>
        <v>19</v>
      </c>
      <c r="NA102" s="7">
        <f>G26</f>
        <v>13</v>
      </c>
      <c r="NB102" s="8">
        <f>G38</f>
        <v>25</v>
      </c>
      <c r="NC102" s="74">
        <f>MX102+MY102+MZ102+NA102+NB102</f>
        <v>65</v>
      </c>
      <c r="ND102" s="23"/>
      <c r="NE102" s="6">
        <f>G14</f>
        <v>1</v>
      </c>
      <c r="NF102" s="7">
        <f>G21</f>
        <v>8</v>
      </c>
      <c r="NG102" s="7">
        <f>G32</f>
        <v>19</v>
      </c>
      <c r="NH102" s="7">
        <f>G28</f>
        <v>15</v>
      </c>
      <c r="NI102" s="8">
        <f>G35</f>
        <v>22</v>
      </c>
      <c r="NJ102" s="74">
        <f>NE102+NF102+NG102+NH102+NI102</f>
        <v>65</v>
      </c>
      <c r="NK102" s="9"/>
      <c r="NL102" s="336"/>
      <c r="NM102" s="5"/>
      <c r="NN102" s="6">
        <f>G14</f>
        <v>1</v>
      </c>
      <c r="NO102" s="7">
        <f>G33</f>
        <v>20</v>
      </c>
      <c r="NP102" s="7">
        <f>G26</f>
        <v>13</v>
      </c>
      <c r="NQ102" s="7">
        <f>G35</f>
        <v>22</v>
      </c>
      <c r="NR102" s="8">
        <f>G22</f>
        <v>9</v>
      </c>
      <c r="NS102" s="74">
        <f>NN102+NO102+NP102+NQ102+NR102</f>
        <v>65</v>
      </c>
      <c r="NT102" s="23"/>
      <c r="NU102" s="6">
        <f>G14</f>
        <v>1</v>
      </c>
      <c r="NV102" s="7">
        <f>G31</f>
        <v>18</v>
      </c>
      <c r="NW102" s="7">
        <f>G28</f>
        <v>15</v>
      </c>
      <c r="NX102" s="7">
        <f>G35</f>
        <v>22</v>
      </c>
      <c r="NY102" s="8">
        <f>G22</f>
        <v>9</v>
      </c>
      <c r="NZ102" s="74">
        <f>NU102+NV102+NW102+NX102+NY102</f>
        <v>65</v>
      </c>
      <c r="OA102" s="23"/>
      <c r="OB102" s="6">
        <f>G14</f>
        <v>1</v>
      </c>
      <c r="OC102" s="7">
        <f>G33</f>
        <v>20</v>
      </c>
      <c r="OD102" s="7">
        <f>G25</f>
        <v>12</v>
      </c>
      <c r="OE102" s="7">
        <f>G36</f>
        <v>23</v>
      </c>
      <c r="OF102" s="8">
        <f>G22</f>
        <v>9</v>
      </c>
      <c r="OG102" s="74">
        <f>OB102+OC102+OD102+OE102+OF102</f>
        <v>65</v>
      </c>
      <c r="OH102" s="9"/>
      <c r="OI102" s="336"/>
      <c r="OJ102" s="5"/>
      <c r="OK102" s="6">
        <f>G14</f>
        <v>1</v>
      </c>
      <c r="OL102" s="7">
        <f>G31</f>
        <v>18</v>
      </c>
      <c r="OM102" s="7">
        <f>G38</f>
        <v>25</v>
      </c>
      <c r="ON102" s="7">
        <f>G20</f>
        <v>7</v>
      </c>
      <c r="OO102" s="8">
        <f>G27</f>
        <v>14</v>
      </c>
      <c r="OP102" s="74">
        <f>OK102+OL102+OM102+ON102+OO102</f>
        <v>65</v>
      </c>
      <c r="OQ102" s="23"/>
      <c r="OR102" s="6">
        <f>G14</f>
        <v>1</v>
      </c>
      <c r="OS102" s="7">
        <f>G33</f>
        <v>20</v>
      </c>
      <c r="OT102" s="7">
        <f>G36</f>
        <v>23</v>
      </c>
      <c r="OU102" s="7">
        <f>G20</f>
        <v>7</v>
      </c>
      <c r="OV102" s="8">
        <f>G27</f>
        <v>14</v>
      </c>
      <c r="OW102" s="74">
        <f>OR102+OS102+OT102+OU102+OV102</f>
        <v>65</v>
      </c>
      <c r="OX102" s="23"/>
      <c r="OY102" s="6">
        <f>G14</f>
        <v>1</v>
      </c>
      <c r="OZ102" s="7">
        <f>G30</f>
        <v>17</v>
      </c>
      <c r="PA102" s="7">
        <f>G38</f>
        <v>25</v>
      </c>
      <c r="PB102" s="7">
        <f>G21</f>
        <v>8</v>
      </c>
      <c r="PC102" s="8">
        <f>G27</f>
        <v>14</v>
      </c>
      <c r="PD102" s="74">
        <f>OY102+OZ102+PA102+PB102+PC102</f>
        <v>65</v>
      </c>
      <c r="PE102" s="9"/>
      <c r="PF102" s="336"/>
      <c r="PG102" s="5"/>
      <c r="PH102" s="6">
        <f>G14</f>
        <v>1</v>
      </c>
      <c r="PI102" s="7">
        <f>G23</f>
        <v>10</v>
      </c>
      <c r="PJ102" s="7">
        <f>G26</f>
        <v>13</v>
      </c>
      <c r="PK102" s="7">
        <f>G35</f>
        <v>22</v>
      </c>
      <c r="PL102" s="8">
        <f>G32</f>
        <v>19</v>
      </c>
      <c r="PM102" s="74">
        <f>PH102+PI102+PJ102+PK102+PL102</f>
        <v>65</v>
      </c>
      <c r="PN102" s="23"/>
      <c r="PO102" s="6">
        <f>G14</f>
        <v>1</v>
      </c>
      <c r="PP102" s="7">
        <f>G21</f>
        <v>8</v>
      </c>
      <c r="PQ102" s="7">
        <f>G28</f>
        <v>15</v>
      </c>
      <c r="PR102" s="7">
        <f>G35</f>
        <v>22</v>
      </c>
      <c r="PS102" s="8">
        <f>G32</f>
        <v>19</v>
      </c>
      <c r="PT102" s="74">
        <f>PO102+PP102+PQ102+PR102+PS102</f>
        <v>65</v>
      </c>
      <c r="PU102" s="23"/>
      <c r="PV102" s="6">
        <f>G14</f>
        <v>1</v>
      </c>
      <c r="PW102" s="7">
        <f>G23</f>
        <v>10</v>
      </c>
      <c r="PX102" s="7">
        <f>G25</f>
        <v>12</v>
      </c>
      <c r="PY102" s="7">
        <f>G36</f>
        <v>23</v>
      </c>
      <c r="PZ102" s="8">
        <f>G32</f>
        <v>19</v>
      </c>
      <c r="QA102" s="74">
        <f>PV102+PW102+PX102+PY102+PZ102</f>
        <v>65</v>
      </c>
      <c r="QB102" s="9"/>
      <c r="QC102" s="336"/>
      <c r="QD102" s="5"/>
      <c r="QE102" s="6">
        <f>G14</f>
        <v>1</v>
      </c>
      <c r="QF102" s="7">
        <f>G30</f>
        <v>17</v>
      </c>
      <c r="QG102" s="7">
        <f>G22</f>
        <v>9</v>
      </c>
      <c r="QH102" s="7">
        <f>G28</f>
        <v>15</v>
      </c>
      <c r="QI102" s="8">
        <f>G36</f>
        <v>23</v>
      </c>
      <c r="QJ102" s="74">
        <f>QE102+QF102+QG102+QH102+QI102</f>
        <v>65</v>
      </c>
      <c r="QK102" s="23"/>
      <c r="QL102" s="6">
        <f>G14</f>
        <v>1</v>
      </c>
      <c r="QM102" s="7">
        <f>G30</f>
        <v>17</v>
      </c>
      <c r="QN102" s="7">
        <f>G22</f>
        <v>9</v>
      </c>
      <c r="QO102" s="7">
        <f>G26</f>
        <v>13</v>
      </c>
      <c r="QP102" s="8">
        <f>G38</f>
        <v>25</v>
      </c>
      <c r="QQ102" s="74">
        <f>QL102+QM102+QN102+QO102+QP102</f>
        <v>65</v>
      </c>
      <c r="QR102" s="23"/>
      <c r="QS102" s="6">
        <f>G14</f>
        <v>1</v>
      </c>
      <c r="QT102" s="7">
        <f>G31</f>
        <v>18</v>
      </c>
      <c r="QU102" s="7">
        <f>G22</f>
        <v>9</v>
      </c>
      <c r="QV102" s="7">
        <f>G28</f>
        <v>15</v>
      </c>
      <c r="QW102" s="8">
        <f>G35</f>
        <v>22</v>
      </c>
      <c r="QX102" s="74">
        <f>QS102+QT102+QU102+QV102+QW102</f>
        <v>65</v>
      </c>
      <c r="QY102" s="9"/>
      <c r="QZ102" s="336"/>
      <c r="RA102" s="5"/>
      <c r="RB102" s="6">
        <f>G14</f>
        <v>1</v>
      </c>
      <c r="RC102" s="7">
        <f>G20</f>
        <v>7</v>
      </c>
      <c r="RD102" s="7">
        <f>G33</f>
        <v>20</v>
      </c>
      <c r="RE102" s="7">
        <f>G37</f>
        <v>24</v>
      </c>
      <c r="RF102" s="8">
        <f>G26</f>
        <v>13</v>
      </c>
      <c r="RG102" s="74">
        <f>RB102+RC102+RD102+RE102+RF102</f>
        <v>65</v>
      </c>
      <c r="RH102" s="23"/>
      <c r="RI102" s="6">
        <f>G14</f>
        <v>1</v>
      </c>
      <c r="RJ102" s="7">
        <f>G20</f>
        <v>7</v>
      </c>
      <c r="RK102" s="7">
        <f>G31</f>
        <v>18</v>
      </c>
      <c r="RL102" s="7">
        <f>G37</f>
        <v>24</v>
      </c>
      <c r="RM102" s="8">
        <f>G28</f>
        <v>15</v>
      </c>
      <c r="RN102" s="74">
        <f>RI102+RJ102+RK102+RL102+RM102</f>
        <v>65</v>
      </c>
      <c r="RO102" s="23"/>
      <c r="RP102" s="6">
        <f>G14</f>
        <v>1</v>
      </c>
      <c r="RQ102" s="7">
        <f>G21</f>
        <v>8</v>
      </c>
      <c r="RR102" s="7">
        <f>G33</f>
        <v>20</v>
      </c>
      <c r="RS102" s="7">
        <f>G37</f>
        <v>24</v>
      </c>
      <c r="RT102" s="8">
        <f>G25</f>
        <v>12</v>
      </c>
      <c r="RU102" s="74">
        <f>RP102+RQ102+RR102+RS102+RT102</f>
        <v>65</v>
      </c>
      <c r="RV102" s="9"/>
      <c r="RW102" s="336"/>
      <c r="RX102" s="5"/>
      <c r="RY102" s="6">
        <f>G14</f>
        <v>1</v>
      </c>
      <c r="RZ102" s="7">
        <f>G30</f>
        <v>17</v>
      </c>
      <c r="SA102" s="7">
        <f>G23</f>
        <v>10</v>
      </c>
      <c r="SB102" s="7">
        <f>G37</f>
        <v>24</v>
      </c>
      <c r="SC102" s="8">
        <f>G26</f>
        <v>13</v>
      </c>
      <c r="SD102" s="74">
        <f>RY102+RZ102+SA102+SB102+SC102</f>
        <v>65</v>
      </c>
      <c r="SE102" s="23"/>
      <c r="SF102" s="6">
        <f>G14</f>
        <v>1</v>
      </c>
      <c r="SG102" s="7">
        <f>G30</f>
        <v>17</v>
      </c>
      <c r="SH102" s="7">
        <f>G21</f>
        <v>8</v>
      </c>
      <c r="SI102" s="7">
        <f>G37</f>
        <v>24</v>
      </c>
      <c r="SJ102" s="8">
        <f>G28</f>
        <v>15</v>
      </c>
      <c r="SK102" s="74">
        <f>SF102+SG102+SH102+SI102+SJ102</f>
        <v>65</v>
      </c>
      <c r="SL102" s="23"/>
      <c r="SM102" s="6">
        <f>G14</f>
        <v>1</v>
      </c>
      <c r="SN102" s="7">
        <f>G31</f>
        <v>18</v>
      </c>
      <c r="SO102" s="7">
        <f>G23</f>
        <v>10</v>
      </c>
      <c r="SP102" s="7">
        <f>G37</f>
        <v>24</v>
      </c>
      <c r="SQ102" s="8">
        <f>G25</f>
        <v>12</v>
      </c>
      <c r="SR102" s="74">
        <f>SM102+SN102+SO102+SP102+SQ102</f>
        <v>65</v>
      </c>
      <c r="SS102" s="9"/>
      <c r="ST102" s="336"/>
      <c r="SU102" s="5"/>
      <c r="SV102" s="6">
        <f>G14</f>
        <v>1</v>
      </c>
      <c r="SW102" s="7">
        <f>G20</f>
        <v>7</v>
      </c>
      <c r="SX102" s="7">
        <f>G32</f>
        <v>19</v>
      </c>
      <c r="SY102" s="7">
        <f>G38</f>
        <v>25</v>
      </c>
      <c r="SZ102" s="8">
        <f>G26</f>
        <v>13</v>
      </c>
      <c r="TA102" s="74">
        <f>SV102+SW102+SX102+SY102+SZ102</f>
        <v>65</v>
      </c>
      <c r="TB102" s="23"/>
      <c r="TC102" s="6">
        <f>G14</f>
        <v>1</v>
      </c>
      <c r="TD102" s="7">
        <f>G20</f>
        <v>7</v>
      </c>
      <c r="TE102" s="7">
        <f>G32</f>
        <v>19</v>
      </c>
      <c r="TF102" s="7">
        <f>G36</f>
        <v>23</v>
      </c>
      <c r="TG102" s="8">
        <f>G28</f>
        <v>15</v>
      </c>
      <c r="TH102" s="74">
        <f>TC102+TD102+TE102+TF102+TG102</f>
        <v>65</v>
      </c>
      <c r="TI102" s="23"/>
      <c r="TJ102" s="6">
        <f>G14</f>
        <v>1</v>
      </c>
      <c r="TK102" s="7">
        <f>G21</f>
        <v>8</v>
      </c>
      <c r="TL102" s="7">
        <f>G32</f>
        <v>19</v>
      </c>
      <c r="TM102" s="7">
        <f>G38</f>
        <v>25</v>
      </c>
      <c r="TN102" s="8">
        <f>G25</f>
        <v>12</v>
      </c>
      <c r="TO102" s="74">
        <f>TJ102+TK102+TL102+TM102+TN102</f>
        <v>65</v>
      </c>
      <c r="TP102" s="9"/>
      <c r="TQ102" s="336"/>
      <c r="TR102" s="5"/>
      <c r="TS102" s="6">
        <f>G14</f>
        <v>1</v>
      </c>
      <c r="TT102" s="7">
        <f>G31</f>
        <v>18</v>
      </c>
      <c r="TU102" s="7">
        <f>G28</f>
        <v>15</v>
      </c>
      <c r="TV102" s="7">
        <f>G20</f>
        <v>7</v>
      </c>
      <c r="TW102" s="8">
        <f>G37</f>
        <v>24</v>
      </c>
      <c r="TX102" s="74">
        <f>TS102+TT102+TU102+TV102+TW102</f>
        <v>65</v>
      </c>
      <c r="TY102" s="23"/>
      <c r="TZ102" s="6">
        <f>G14</f>
        <v>1</v>
      </c>
      <c r="UA102" s="7">
        <f>G33</f>
        <v>20</v>
      </c>
      <c r="UB102" s="7">
        <f>G26</f>
        <v>13</v>
      </c>
      <c r="UC102" s="7">
        <f>G20</f>
        <v>7</v>
      </c>
      <c r="UD102" s="8">
        <f>G37</f>
        <v>24</v>
      </c>
      <c r="UE102" s="74">
        <f>TZ102+UA102+UB102+UC102+UD102</f>
        <v>65</v>
      </c>
      <c r="UF102" s="23"/>
      <c r="UG102" s="6">
        <f>G14</f>
        <v>1</v>
      </c>
      <c r="UH102" s="7">
        <f>G30</f>
        <v>17</v>
      </c>
      <c r="UI102" s="7">
        <f>G28</f>
        <v>15</v>
      </c>
      <c r="UJ102" s="7">
        <f>G21</f>
        <v>8</v>
      </c>
      <c r="UK102" s="8">
        <f>G37</f>
        <v>24</v>
      </c>
      <c r="UL102" s="74">
        <f>UG102+UH102+UI102+UJ102+UK102</f>
        <v>65</v>
      </c>
      <c r="UM102" s="9"/>
      <c r="UN102" s="336"/>
      <c r="UO102" s="5"/>
      <c r="UP102" s="6">
        <f>G14</f>
        <v>1</v>
      </c>
      <c r="UQ102" s="7">
        <f>G33</f>
        <v>20</v>
      </c>
      <c r="UR102" s="7">
        <f>G36</f>
        <v>23</v>
      </c>
      <c r="US102" s="7">
        <f>G25</f>
        <v>12</v>
      </c>
      <c r="UT102" s="8">
        <f>G22</f>
        <v>9</v>
      </c>
      <c r="UU102" s="74">
        <f>UP102+UQ102+UR102+US102+UT102</f>
        <v>65</v>
      </c>
      <c r="UV102" s="23"/>
      <c r="UW102" s="6">
        <f>G14</f>
        <v>1</v>
      </c>
      <c r="UX102" s="7">
        <f>G31</f>
        <v>18</v>
      </c>
      <c r="UY102" s="7">
        <f>G38</f>
        <v>25</v>
      </c>
      <c r="UZ102" s="7">
        <f>G25</f>
        <v>12</v>
      </c>
      <c r="VA102" s="8">
        <f>G22</f>
        <v>9</v>
      </c>
      <c r="VB102" s="74">
        <f>UW102+UX102+UY102+UZ102+VA102</f>
        <v>65</v>
      </c>
      <c r="VC102" s="23"/>
      <c r="VD102" s="6">
        <f>G14</f>
        <v>1</v>
      </c>
      <c r="VE102" s="7">
        <f>G33</f>
        <v>20</v>
      </c>
      <c r="VF102" s="7">
        <f>G35</f>
        <v>22</v>
      </c>
      <c r="VG102" s="7">
        <f>G26</f>
        <v>13</v>
      </c>
      <c r="VH102" s="8">
        <f>G22</f>
        <v>9</v>
      </c>
      <c r="VI102" s="74">
        <f>VD102+VE102+VF102+VG102+VH102</f>
        <v>65</v>
      </c>
      <c r="VJ102" s="9"/>
      <c r="VK102" s="336"/>
      <c r="VL102" s="5"/>
      <c r="VM102" s="6">
        <f>G14</f>
        <v>1</v>
      </c>
      <c r="VN102" s="7">
        <f>G21</f>
        <v>8</v>
      </c>
      <c r="VO102" s="7">
        <f>G28</f>
        <v>15</v>
      </c>
      <c r="VP102" s="7">
        <f>G30</f>
        <v>17</v>
      </c>
      <c r="VQ102" s="8">
        <f>G37</f>
        <v>24</v>
      </c>
      <c r="VR102" s="74">
        <f>VM102+VN102+VO102+VP102+VQ102</f>
        <v>65</v>
      </c>
      <c r="VS102" s="23"/>
      <c r="VT102" s="6">
        <f>G14</f>
        <v>1</v>
      </c>
      <c r="VU102" s="7">
        <f>G23</f>
        <v>10</v>
      </c>
      <c r="VV102" s="7">
        <f>G26</f>
        <v>13</v>
      </c>
      <c r="VW102" s="7">
        <f>G30</f>
        <v>17</v>
      </c>
      <c r="VX102" s="8">
        <f>G37</f>
        <v>24</v>
      </c>
      <c r="VY102" s="74">
        <f>VT102+VU102+VV102+VW102+VX102</f>
        <v>65</v>
      </c>
      <c r="VZ102" s="23"/>
      <c r="WA102" s="6">
        <f>G14</f>
        <v>1</v>
      </c>
      <c r="WB102" s="7">
        <f>G20</f>
        <v>7</v>
      </c>
      <c r="WC102" s="7">
        <f>G28</f>
        <v>15</v>
      </c>
      <c r="WD102" s="7">
        <f>G31</f>
        <v>18</v>
      </c>
      <c r="WE102" s="8">
        <f>G37</f>
        <v>24</v>
      </c>
      <c r="WF102" s="74">
        <f>WA102+WB102+WC102+WD102+WE102</f>
        <v>65</v>
      </c>
      <c r="WG102" s="9"/>
      <c r="WH102" s="336"/>
      <c r="WI102" s="5"/>
      <c r="WJ102" s="6">
        <f>G14</f>
        <v>1</v>
      </c>
      <c r="WK102" s="7">
        <f>G23</f>
        <v>10</v>
      </c>
      <c r="WL102" s="7">
        <f>G36</f>
        <v>23</v>
      </c>
      <c r="WM102" s="7">
        <f>G25</f>
        <v>12</v>
      </c>
      <c r="WN102" s="8">
        <f>G32</f>
        <v>19</v>
      </c>
      <c r="WO102" s="74">
        <f>WJ102+WK102+WL102+WM102+WN102</f>
        <v>65</v>
      </c>
      <c r="WP102" s="23"/>
      <c r="WQ102" s="6">
        <f>G14</f>
        <v>1</v>
      </c>
      <c r="WR102" s="7">
        <f>G21</f>
        <v>8</v>
      </c>
      <c r="WS102" s="7">
        <f>G38</f>
        <v>25</v>
      </c>
      <c r="WT102" s="7">
        <f>G25</f>
        <v>12</v>
      </c>
      <c r="WU102" s="8">
        <f>G32</f>
        <v>19</v>
      </c>
      <c r="WV102" s="74">
        <f>WQ102+WR102+WS102+WT102+WU102</f>
        <v>65</v>
      </c>
      <c r="WW102" s="23"/>
      <c r="WX102" s="6">
        <f>G14</f>
        <v>1</v>
      </c>
      <c r="WY102" s="7">
        <f>G23</f>
        <v>10</v>
      </c>
      <c r="WZ102" s="7">
        <f>G35</f>
        <v>22</v>
      </c>
      <c r="XA102" s="7">
        <f>G26</f>
        <v>13</v>
      </c>
      <c r="XB102" s="8">
        <f>G32</f>
        <v>19</v>
      </c>
      <c r="XC102" s="74">
        <f>WX102+WY102+WZ102+XA102+XB102</f>
        <v>65</v>
      </c>
      <c r="XD102" s="9"/>
      <c r="XE102" s="336"/>
      <c r="XF102" s="5"/>
      <c r="XG102" s="6">
        <f>G14</f>
        <v>1</v>
      </c>
      <c r="XH102" s="7">
        <f>G20</f>
        <v>7</v>
      </c>
      <c r="XI102" s="7">
        <f>G28</f>
        <v>15</v>
      </c>
      <c r="XJ102" s="7">
        <f>G32</f>
        <v>19</v>
      </c>
      <c r="XK102" s="8">
        <f>G36</f>
        <v>23</v>
      </c>
      <c r="XL102" s="74">
        <f>XG102+XH102+XI102+XJ102+XK102</f>
        <v>65</v>
      </c>
      <c r="XM102" s="23"/>
      <c r="XN102" s="6">
        <f>G14</f>
        <v>1</v>
      </c>
      <c r="XO102" s="7">
        <f>G20</f>
        <v>7</v>
      </c>
      <c r="XP102" s="7">
        <f>G26</f>
        <v>13</v>
      </c>
      <c r="XQ102" s="7">
        <f>G32</f>
        <v>19</v>
      </c>
      <c r="XR102" s="8">
        <f>G38</f>
        <v>25</v>
      </c>
      <c r="XS102" s="74">
        <f>XN102+XO102+XP102+XQ102+XR102</f>
        <v>65</v>
      </c>
      <c r="XT102" s="23"/>
      <c r="XU102" s="6">
        <f>G14</f>
        <v>1</v>
      </c>
      <c r="XV102" s="7">
        <f>G21</f>
        <v>8</v>
      </c>
      <c r="XW102" s="7">
        <f>G28</f>
        <v>15</v>
      </c>
      <c r="XX102" s="7">
        <f>G32</f>
        <v>19</v>
      </c>
      <c r="XY102" s="8">
        <f>G35</f>
        <v>22</v>
      </c>
      <c r="XZ102" s="74">
        <f>XU102+XV102+XW102+XX102+XY102</f>
        <v>65</v>
      </c>
      <c r="YA102" s="9"/>
      <c r="YB102" s="336"/>
      <c r="YC102" s="5"/>
      <c r="YD102" s="6">
        <f>G14</f>
        <v>1</v>
      </c>
      <c r="YE102" s="7">
        <f>G25</f>
        <v>12</v>
      </c>
      <c r="YF102" s="7">
        <f>G23</f>
        <v>10</v>
      </c>
      <c r="YG102" s="7">
        <f>G32</f>
        <v>19</v>
      </c>
      <c r="YH102" s="8">
        <f>G36</f>
        <v>23</v>
      </c>
      <c r="YI102" s="74">
        <f>YD102+YE102+YF102+YG102+YH102</f>
        <v>65</v>
      </c>
      <c r="YJ102" s="23"/>
      <c r="YK102" s="6">
        <f>G14</f>
        <v>1</v>
      </c>
      <c r="YL102" s="7">
        <f>G25</f>
        <v>12</v>
      </c>
      <c r="YM102" s="7">
        <f>G21</f>
        <v>8</v>
      </c>
      <c r="YN102" s="7">
        <f>G32</f>
        <v>19</v>
      </c>
      <c r="YO102" s="8">
        <f>G38</f>
        <v>25</v>
      </c>
      <c r="YP102" s="74">
        <f>YK102+YL102+YM102+YN102+YO102</f>
        <v>65</v>
      </c>
      <c r="YQ102" s="23"/>
      <c r="YR102" s="6">
        <f>G14</f>
        <v>1</v>
      </c>
      <c r="YS102" s="7">
        <f>G26</f>
        <v>13</v>
      </c>
      <c r="YT102" s="7">
        <f>G23</f>
        <v>10</v>
      </c>
      <c r="YU102" s="7">
        <f>G32</f>
        <v>19</v>
      </c>
      <c r="YV102" s="8">
        <f>G35</f>
        <v>22</v>
      </c>
      <c r="YW102" s="74">
        <f>YR102+YS102+YT102+YU102+YV102</f>
        <v>65</v>
      </c>
      <c r="YX102" s="9"/>
      <c r="YY102" s="336"/>
      <c r="YZ102" s="5"/>
      <c r="ZA102" s="6">
        <f>G14</f>
        <v>1</v>
      </c>
      <c r="ZB102" s="7">
        <f>G20</f>
        <v>7</v>
      </c>
      <c r="ZC102" s="7">
        <f>G27</f>
        <v>14</v>
      </c>
      <c r="ZD102" s="7">
        <f>G33</f>
        <v>20</v>
      </c>
      <c r="ZE102" s="8">
        <f>G36</f>
        <v>23</v>
      </c>
      <c r="ZF102" s="74">
        <f>ZA102+ZB102+ZC102+ZD102+ZE102</f>
        <v>65</v>
      </c>
      <c r="ZG102" s="23"/>
      <c r="ZH102" s="6">
        <f>G14</f>
        <v>1</v>
      </c>
      <c r="ZI102" s="7">
        <f>G20</f>
        <v>7</v>
      </c>
      <c r="ZJ102" s="7">
        <f>G27</f>
        <v>14</v>
      </c>
      <c r="ZK102" s="7">
        <f>G31</f>
        <v>18</v>
      </c>
      <c r="ZL102" s="8">
        <f>G38</f>
        <v>25</v>
      </c>
      <c r="ZM102" s="74">
        <f>ZH102+ZI102+ZJ102+ZK102+ZL102</f>
        <v>65</v>
      </c>
      <c r="ZN102" s="23"/>
      <c r="ZO102" s="6">
        <f>G14</f>
        <v>1</v>
      </c>
      <c r="ZP102" s="7">
        <f>G21</f>
        <v>8</v>
      </c>
      <c r="ZQ102" s="7">
        <f>G27</f>
        <v>14</v>
      </c>
      <c r="ZR102" s="7">
        <f>G33</f>
        <v>20</v>
      </c>
      <c r="ZS102" s="8">
        <f>G35</f>
        <v>22</v>
      </c>
      <c r="ZT102" s="74">
        <f>ZO102+ZP102+ZQ102+ZR102+ZS102</f>
        <v>65</v>
      </c>
      <c r="ZU102" s="9"/>
      <c r="ZV102" s="336"/>
      <c r="ZW102" s="5"/>
      <c r="ZX102" s="6">
        <f>G14</f>
        <v>1</v>
      </c>
      <c r="ZY102" s="7">
        <f>G28</f>
        <v>15</v>
      </c>
      <c r="ZZ102" s="7">
        <f>G31</f>
        <v>18</v>
      </c>
      <c r="AAA102" s="7">
        <f>G35</f>
        <v>22</v>
      </c>
      <c r="AAB102" s="8">
        <f>G22</f>
        <v>9</v>
      </c>
      <c r="AAC102" s="74">
        <f>ZX102+ZY102+ZZ102+AAA102+AAB102</f>
        <v>65</v>
      </c>
      <c r="AAD102" s="23"/>
      <c r="AAE102" s="6">
        <f>G14</f>
        <v>1</v>
      </c>
      <c r="AAF102" s="7">
        <f>G26</f>
        <v>13</v>
      </c>
      <c r="AAG102" s="7">
        <f>G33</f>
        <v>20</v>
      </c>
      <c r="AAH102" s="7">
        <f>G35</f>
        <v>22</v>
      </c>
      <c r="AAI102" s="8">
        <f>G22</f>
        <v>9</v>
      </c>
      <c r="AAJ102" s="74">
        <f>AAE102+AAF102+AAG102+AAH102+AAI102</f>
        <v>65</v>
      </c>
      <c r="AAK102" s="23"/>
      <c r="AAL102" s="6">
        <f>G14</f>
        <v>1</v>
      </c>
      <c r="AAM102" s="7">
        <f>G28</f>
        <v>15</v>
      </c>
      <c r="AAN102" s="7">
        <f>G30</f>
        <v>17</v>
      </c>
      <c r="AAO102" s="7">
        <f>G36</f>
        <v>23</v>
      </c>
      <c r="AAP102" s="8">
        <f>G22</f>
        <v>9</v>
      </c>
      <c r="AAQ102" s="74">
        <f>AAL102+AAM102+AAN102+AAO102+AAP102</f>
        <v>65</v>
      </c>
      <c r="AAR102" s="9"/>
      <c r="AAS102" s="336"/>
      <c r="AAT102" s="5"/>
      <c r="AAU102" s="6">
        <f>G14</f>
        <v>1</v>
      </c>
      <c r="AAV102" s="7">
        <f>G26</f>
        <v>13</v>
      </c>
      <c r="AAW102" s="7">
        <f>G38</f>
        <v>25</v>
      </c>
      <c r="AAX102" s="7">
        <f>G20</f>
        <v>7</v>
      </c>
      <c r="AAY102" s="8">
        <f>G32</f>
        <v>19</v>
      </c>
      <c r="AAZ102" s="74">
        <f>AAU102+AAV102+AAW102+AAX102+AAY102</f>
        <v>65</v>
      </c>
      <c r="ABA102" s="23"/>
      <c r="ABB102" s="6">
        <f>G14</f>
        <v>1</v>
      </c>
      <c r="ABC102" s="7">
        <f>G28</f>
        <v>15</v>
      </c>
      <c r="ABD102" s="7">
        <f>G36</f>
        <v>23</v>
      </c>
      <c r="ABE102" s="7">
        <f>G20</f>
        <v>7</v>
      </c>
      <c r="ABF102" s="8">
        <f>G32</f>
        <v>19</v>
      </c>
      <c r="ABG102" s="74">
        <f>ABB102+ABC102+ABD102+ABE102+ABF102</f>
        <v>65</v>
      </c>
      <c r="ABH102" s="23"/>
      <c r="ABI102" s="6">
        <f>G14</f>
        <v>1</v>
      </c>
      <c r="ABJ102" s="7">
        <f>G25</f>
        <v>12</v>
      </c>
      <c r="ABK102" s="7">
        <f>G38</f>
        <v>25</v>
      </c>
      <c r="ABL102" s="7">
        <f>G21</f>
        <v>8</v>
      </c>
      <c r="ABM102" s="8">
        <f>G32</f>
        <v>19</v>
      </c>
      <c r="ABN102" s="74">
        <f>ABI102+ABJ102+ABK102+ABL102+ABM102</f>
        <v>65</v>
      </c>
      <c r="ABO102" s="9"/>
      <c r="ABP102" s="336"/>
      <c r="ABQ102" s="5"/>
      <c r="ABR102" s="6">
        <f>G14</f>
        <v>1</v>
      </c>
      <c r="ABS102" s="7">
        <f>G20</f>
        <v>7</v>
      </c>
      <c r="ABT102" s="7">
        <f>G28</f>
        <v>15</v>
      </c>
      <c r="ABU102" s="7">
        <f>G37</f>
        <v>24</v>
      </c>
      <c r="ABV102" s="8">
        <f>G31</f>
        <v>18</v>
      </c>
      <c r="ABW102" s="74">
        <f>ABR102+ABS102+ABT102+ABU102+ABV102</f>
        <v>65</v>
      </c>
      <c r="ABX102" s="23"/>
      <c r="ABY102" s="6">
        <f>G14</f>
        <v>1</v>
      </c>
      <c r="ABZ102" s="7">
        <f>G20</f>
        <v>7</v>
      </c>
      <c r="ACA102" s="7">
        <f>G26</f>
        <v>13</v>
      </c>
      <c r="ACB102" s="7">
        <f>G37</f>
        <v>24</v>
      </c>
      <c r="ACC102" s="8">
        <f>G33</f>
        <v>20</v>
      </c>
      <c r="ACD102" s="74">
        <f>ABY102+ABZ102+ACA102+ACB102+ACC102</f>
        <v>65</v>
      </c>
      <c r="ACE102" s="23"/>
      <c r="ACF102" s="6">
        <f>G14</f>
        <v>1</v>
      </c>
      <c r="ACG102" s="7">
        <f>G21</f>
        <v>8</v>
      </c>
      <c r="ACH102" s="7">
        <f>G28</f>
        <v>15</v>
      </c>
      <c r="ACI102" s="7">
        <f>G37</f>
        <v>24</v>
      </c>
      <c r="ACJ102" s="8">
        <f>G30</f>
        <v>17</v>
      </c>
      <c r="ACK102" s="74">
        <f>ACF102+ACG102+ACH102+ACI102+ACJ102</f>
        <v>65</v>
      </c>
      <c r="ACL102" s="9"/>
      <c r="ACM102" s="336"/>
      <c r="ACN102" s="5"/>
      <c r="ACO102" s="6">
        <f>G14</f>
        <v>1</v>
      </c>
      <c r="ACP102" s="7">
        <f>G25</f>
        <v>12</v>
      </c>
      <c r="ACQ102" s="7">
        <f>G23</f>
        <v>10</v>
      </c>
      <c r="ACR102" s="7">
        <f>G37</f>
        <v>24</v>
      </c>
      <c r="ACS102" s="8">
        <f>G31</f>
        <v>18</v>
      </c>
      <c r="ACT102" s="74">
        <f>ACO102+ACP102+ACQ102+ACR102+ACS102</f>
        <v>65</v>
      </c>
      <c r="ACU102" s="23"/>
      <c r="ACV102" s="6">
        <f>G14</f>
        <v>1</v>
      </c>
      <c r="ACW102" s="7">
        <f>G25</f>
        <v>12</v>
      </c>
      <c r="ACX102" s="7">
        <f>G21</f>
        <v>8</v>
      </c>
      <c r="ACY102" s="7">
        <f>G37</f>
        <v>24</v>
      </c>
      <c r="ACZ102" s="8">
        <f>G33</f>
        <v>20</v>
      </c>
      <c r="ADA102" s="74">
        <f>ACV102+ACW102+ACX102+ACY102+ACZ102</f>
        <v>65</v>
      </c>
      <c r="ADB102" s="23"/>
      <c r="ADC102" s="6">
        <f>G14</f>
        <v>1</v>
      </c>
      <c r="ADD102" s="7">
        <f>G26</f>
        <v>13</v>
      </c>
      <c r="ADE102" s="7">
        <f>G23</f>
        <v>10</v>
      </c>
      <c r="ADF102" s="7">
        <f>G37</f>
        <v>24</v>
      </c>
      <c r="ADG102" s="8">
        <f>G30</f>
        <v>17</v>
      </c>
      <c r="ADH102" s="74">
        <f>ADC102+ADD102+ADE102+ADF102+ADG102</f>
        <v>65</v>
      </c>
      <c r="ADI102" s="9"/>
      <c r="ADJ102" s="336"/>
      <c r="ADK102" s="5"/>
      <c r="ADL102" s="6">
        <f>G14</f>
        <v>1</v>
      </c>
      <c r="ADM102" s="7">
        <f>G20</f>
        <v>7</v>
      </c>
      <c r="ADN102" s="7">
        <f>G27</f>
        <v>14</v>
      </c>
      <c r="ADO102" s="7">
        <f>G38</f>
        <v>25</v>
      </c>
      <c r="ADP102" s="8">
        <f>G31</f>
        <v>18</v>
      </c>
      <c r="ADQ102" s="74">
        <f>ADL102+ADM102+ADN102+ADO102+ADP102</f>
        <v>65</v>
      </c>
      <c r="ADR102" s="23"/>
      <c r="ADS102" s="6">
        <f>G14</f>
        <v>1</v>
      </c>
      <c r="ADT102" s="7">
        <f>G20</f>
        <v>7</v>
      </c>
      <c r="ADU102" s="7">
        <f>G27</f>
        <v>14</v>
      </c>
      <c r="ADV102" s="7">
        <f>G36</f>
        <v>23</v>
      </c>
      <c r="ADW102" s="8">
        <f>G33</f>
        <v>20</v>
      </c>
      <c r="ADX102" s="74">
        <f>ADS102+ADT102+ADU102+ADV102+ADW102</f>
        <v>65</v>
      </c>
      <c r="ADY102" s="23"/>
      <c r="ADZ102" s="6">
        <f>G14</f>
        <v>1</v>
      </c>
      <c r="AEA102" s="7">
        <f>G21</f>
        <v>8</v>
      </c>
      <c r="AEB102" s="7">
        <f>G27</f>
        <v>14</v>
      </c>
      <c r="AEC102" s="7">
        <f>G38</f>
        <v>25</v>
      </c>
      <c r="AED102" s="8">
        <f>G30</f>
        <v>17</v>
      </c>
      <c r="AEE102" s="74">
        <f>ADZ102+AEA102+AEB102+AEC102+AED102</f>
        <v>65</v>
      </c>
      <c r="AEF102" s="9"/>
      <c r="AEG102" s="336"/>
      <c r="AEH102" s="5"/>
      <c r="AEI102" s="6">
        <f>G14</f>
        <v>1</v>
      </c>
      <c r="AEJ102" s="7">
        <f>G26</f>
        <v>13</v>
      </c>
      <c r="AEK102" s="7">
        <f>G33</f>
        <v>20</v>
      </c>
      <c r="AEL102" s="7">
        <f>G20</f>
        <v>7</v>
      </c>
      <c r="AEM102" s="8">
        <f>G37</f>
        <v>24</v>
      </c>
      <c r="AEN102" s="74">
        <f>AEI102+AEJ102+AEK102+AEL102+AEM102</f>
        <v>65</v>
      </c>
      <c r="AEO102" s="23"/>
      <c r="AEP102" s="6">
        <f>G14</f>
        <v>1</v>
      </c>
      <c r="AEQ102" s="7">
        <f>G28</f>
        <v>15</v>
      </c>
      <c r="AER102" s="7">
        <f>G31</f>
        <v>18</v>
      </c>
      <c r="AES102" s="7">
        <f>G20</f>
        <v>7</v>
      </c>
      <c r="AET102" s="8">
        <f>G37</f>
        <v>24</v>
      </c>
      <c r="AEU102" s="74">
        <f>AEP102+AEQ102+AER102+AES102+AET102</f>
        <v>65</v>
      </c>
      <c r="AEV102" s="23"/>
      <c r="AEW102" s="6">
        <f>G14</f>
        <v>1</v>
      </c>
      <c r="AEX102" s="7">
        <f>G25</f>
        <v>12</v>
      </c>
      <c r="AEY102" s="7">
        <f>G33</f>
        <v>20</v>
      </c>
      <c r="AEZ102" s="7">
        <f>G21</f>
        <v>8</v>
      </c>
      <c r="AFA102" s="8">
        <f>G37</f>
        <v>24</v>
      </c>
      <c r="AFB102" s="74">
        <f>AEW102+AEX102+AEY102+AEZ102+AFA102</f>
        <v>65</v>
      </c>
      <c r="AFC102" s="9"/>
      <c r="AFD102" s="336"/>
      <c r="AFE102" s="5"/>
      <c r="AFF102" s="6">
        <f>G14</f>
        <v>1</v>
      </c>
      <c r="AFG102" s="7">
        <f>G28</f>
        <v>15</v>
      </c>
      <c r="AFH102" s="7">
        <f>G36</f>
        <v>23</v>
      </c>
      <c r="AFI102" s="7">
        <f>G30</f>
        <v>17</v>
      </c>
      <c r="AFJ102" s="8">
        <f>G22</f>
        <v>9</v>
      </c>
      <c r="AFK102" s="74">
        <f>AFF102+AFG102+AFH102+AFI102+AFJ102</f>
        <v>65</v>
      </c>
      <c r="AFL102" s="23"/>
      <c r="AFM102" s="6">
        <f>G14</f>
        <v>1</v>
      </c>
      <c r="AFN102" s="7">
        <f>G26</f>
        <v>13</v>
      </c>
      <c r="AFO102" s="7">
        <f>G38</f>
        <v>25</v>
      </c>
      <c r="AFP102" s="7">
        <f>G30</f>
        <v>17</v>
      </c>
      <c r="AFQ102" s="8">
        <f>G22</f>
        <v>9</v>
      </c>
      <c r="AFR102" s="74">
        <f>AFM102+AFN102+AFO102+AFP102+AFQ102</f>
        <v>65</v>
      </c>
      <c r="AFS102" s="23"/>
      <c r="AFT102" s="6">
        <f>G14</f>
        <v>1</v>
      </c>
      <c r="AFU102" s="7">
        <f>G28</f>
        <v>15</v>
      </c>
      <c r="AFV102" s="7">
        <f>G35</f>
        <v>22</v>
      </c>
      <c r="AFW102" s="7">
        <f>G31</f>
        <v>18</v>
      </c>
      <c r="AFX102" s="8">
        <f>G22</f>
        <v>9</v>
      </c>
      <c r="AFY102" s="74">
        <f>AFT102+AFU102+AFV102+AFW102+AFX102</f>
        <v>65</v>
      </c>
      <c r="AFZ102" s="9"/>
      <c r="AGA102" s="336"/>
    </row>
    <row r="103" spans="1:859" x14ac:dyDescent="0.2">
      <c r="A103" s="22"/>
      <c r="B103" s="22"/>
      <c r="C103" s="22"/>
      <c r="D103" s="336"/>
      <c r="E103" s="378" t="s">
        <v>1164</v>
      </c>
      <c r="F103" s="379" t="s">
        <v>62</v>
      </c>
      <c r="G103" s="380">
        <v>10</v>
      </c>
      <c r="H103" s="336"/>
      <c r="I103" s="5"/>
      <c r="J103" s="10">
        <f>G20</f>
        <v>7</v>
      </c>
      <c r="K103" s="11">
        <f>G27</f>
        <v>14</v>
      </c>
      <c r="L103" s="11">
        <f>G34</f>
        <v>21</v>
      </c>
      <c r="M103" s="11">
        <f>G18</f>
        <v>5</v>
      </c>
      <c r="N103" s="12">
        <f>G31</f>
        <v>18</v>
      </c>
      <c r="O103" s="75">
        <f>J103+K103+L103+M103+N103</f>
        <v>65</v>
      </c>
      <c r="P103" s="23"/>
      <c r="Q103" s="10">
        <f>G20</f>
        <v>7</v>
      </c>
      <c r="R103" s="11">
        <f>G27</f>
        <v>14</v>
      </c>
      <c r="S103" s="11">
        <f>G34</f>
        <v>21</v>
      </c>
      <c r="T103" s="11">
        <f>G16</f>
        <v>3</v>
      </c>
      <c r="U103" s="12">
        <f>G33</f>
        <v>20</v>
      </c>
      <c r="V103" s="75">
        <f>Q103+R103+S103+T103+U103</f>
        <v>65</v>
      </c>
      <c r="W103" s="23"/>
      <c r="X103" s="10">
        <f>G21</f>
        <v>8</v>
      </c>
      <c r="Y103" s="11">
        <f>G27</f>
        <v>14</v>
      </c>
      <c r="Z103" s="11">
        <f>G34</f>
        <v>21</v>
      </c>
      <c r="AA103" s="11">
        <f>G18</f>
        <v>5</v>
      </c>
      <c r="AB103" s="12">
        <f>G30</f>
        <v>17</v>
      </c>
      <c r="AC103" s="75">
        <f>X103+Y103+Z103+AA103+AB103</f>
        <v>65</v>
      </c>
      <c r="AD103" s="9"/>
      <c r="AE103" s="336"/>
      <c r="AF103" s="5"/>
      <c r="AG103" s="10">
        <f>G21</f>
        <v>8</v>
      </c>
      <c r="AH103" s="11">
        <f>G27</f>
        <v>14</v>
      </c>
      <c r="AI103" s="11">
        <f>G38</f>
        <v>25</v>
      </c>
      <c r="AJ103" s="11">
        <f>G29</f>
        <v>16</v>
      </c>
      <c r="AK103" s="12">
        <f>G15</f>
        <v>2</v>
      </c>
      <c r="AL103" s="75">
        <f>AG103+AH103+AI103+AJ103+AK103</f>
        <v>65</v>
      </c>
      <c r="AM103" s="23"/>
      <c r="AN103" s="10">
        <f>G23</f>
        <v>10</v>
      </c>
      <c r="AO103" s="11">
        <f>G27</f>
        <v>14</v>
      </c>
      <c r="AP103" s="11">
        <f>G36</f>
        <v>23</v>
      </c>
      <c r="AQ103" s="11">
        <f>G29</f>
        <v>16</v>
      </c>
      <c r="AR103" s="12">
        <f>G15</f>
        <v>2</v>
      </c>
      <c r="AS103" s="75">
        <f>AN103+AO103+AP103+AQ103+AR103</f>
        <v>65</v>
      </c>
      <c r="AT103" s="23"/>
      <c r="AU103" s="10">
        <f>G20</f>
        <v>7</v>
      </c>
      <c r="AV103" s="11">
        <f>G27</f>
        <v>14</v>
      </c>
      <c r="AW103" s="11">
        <f>G38</f>
        <v>25</v>
      </c>
      <c r="AX103" s="11">
        <f>G29</f>
        <v>16</v>
      </c>
      <c r="AY103" s="12">
        <f>G16</f>
        <v>3</v>
      </c>
      <c r="AZ103" s="75">
        <f>AU103+AV103+AW103+AX103+AY103</f>
        <v>65</v>
      </c>
      <c r="BA103" s="9"/>
      <c r="BB103" s="336"/>
      <c r="BC103" s="5"/>
      <c r="BD103" s="10">
        <f>G20</f>
        <v>7</v>
      </c>
      <c r="BE103" s="11">
        <f>G32</f>
        <v>19</v>
      </c>
      <c r="BF103" s="11">
        <f>G34</f>
        <v>21</v>
      </c>
      <c r="BG103" s="11">
        <f>G18</f>
        <v>5</v>
      </c>
      <c r="BH103" s="12">
        <f>G26</f>
        <v>13</v>
      </c>
      <c r="BI103" s="75">
        <f>BD103+BE103+BF103+BG103+BH103</f>
        <v>65</v>
      </c>
      <c r="BJ103" s="23"/>
      <c r="BK103" s="10">
        <f>G20</f>
        <v>7</v>
      </c>
      <c r="BL103" s="11">
        <f>G32</f>
        <v>19</v>
      </c>
      <c r="BM103" s="11">
        <f>G34</f>
        <v>21</v>
      </c>
      <c r="BN103" s="11">
        <f>G16</f>
        <v>3</v>
      </c>
      <c r="BO103" s="12">
        <f>G28</f>
        <v>15</v>
      </c>
      <c r="BP103" s="75">
        <f>BK103+BL103+BM103+BN103+BO103</f>
        <v>65</v>
      </c>
      <c r="BQ103" s="23"/>
      <c r="BR103" s="10">
        <f>G21</f>
        <v>8</v>
      </c>
      <c r="BS103" s="11">
        <f>G32</f>
        <v>19</v>
      </c>
      <c r="BT103" s="11">
        <f>G34</f>
        <v>21</v>
      </c>
      <c r="BU103" s="11">
        <f>G18</f>
        <v>5</v>
      </c>
      <c r="BV103" s="12">
        <f>G25</f>
        <v>12</v>
      </c>
      <c r="BW103" s="75">
        <f>BR103+BS103+BT103+BU103+BV103</f>
        <v>65</v>
      </c>
      <c r="BX103" s="9"/>
      <c r="BY103" s="336"/>
      <c r="BZ103" s="5"/>
      <c r="CA103" s="10">
        <f>G21</f>
        <v>8</v>
      </c>
      <c r="CB103" s="11">
        <f>G32</f>
        <v>19</v>
      </c>
      <c r="CC103" s="11">
        <f>G38</f>
        <v>25</v>
      </c>
      <c r="CD103" s="11">
        <f>G24</f>
        <v>11</v>
      </c>
      <c r="CE103" s="12">
        <f>G15</f>
        <v>2</v>
      </c>
      <c r="CF103" s="75">
        <f>CA103+CB103+CC103+CD103+CE103</f>
        <v>65</v>
      </c>
      <c r="CG103" s="23"/>
      <c r="CH103" s="10">
        <f>G23</f>
        <v>10</v>
      </c>
      <c r="CI103" s="11">
        <f>G32</f>
        <v>19</v>
      </c>
      <c r="CJ103" s="11">
        <f>G36</f>
        <v>23</v>
      </c>
      <c r="CK103" s="11">
        <f>G24</f>
        <v>11</v>
      </c>
      <c r="CL103" s="12">
        <f>G15</f>
        <v>2</v>
      </c>
      <c r="CM103" s="75">
        <f>CH103+CI103+CJ103+CK103+CL103</f>
        <v>65</v>
      </c>
      <c r="CN103" s="23"/>
      <c r="CO103" s="10">
        <f>G20</f>
        <v>7</v>
      </c>
      <c r="CP103" s="11">
        <f>G32</f>
        <v>19</v>
      </c>
      <c r="CQ103" s="11">
        <f>G38</f>
        <v>25</v>
      </c>
      <c r="CR103" s="11">
        <f>G24</f>
        <v>11</v>
      </c>
      <c r="CS103" s="12">
        <f>G16</f>
        <v>3</v>
      </c>
      <c r="CT103" s="75">
        <f>CO103+CP103+CQ103+CR103+CS103</f>
        <v>65</v>
      </c>
      <c r="CU103" s="9"/>
      <c r="CV103" s="336"/>
      <c r="CW103" s="5"/>
      <c r="CX103" s="10">
        <f>G23</f>
        <v>10</v>
      </c>
      <c r="CY103" s="11">
        <f>G37</f>
        <v>24</v>
      </c>
      <c r="CZ103" s="11">
        <f>G16</f>
        <v>3</v>
      </c>
      <c r="DA103" s="11">
        <f>G29</f>
        <v>16</v>
      </c>
      <c r="DB103" s="12">
        <f>G25</f>
        <v>12</v>
      </c>
      <c r="DC103" s="75">
        <f>CX103+CY103+CZ103+DA103+DB103</f>
        <v>65</v>
      </c>
      <c r="DD103" s="23"/>
      <c r="DE103" s="10">
        <f>G21</f>
        <v>8</v>
      </c>
      <c r="DF103" s="11">
        <f>G37</f>
        <v>24</v>
      </c>
      <c r="DG103" s="11">
        <f>G18</f>
        <v>5</v>
      </c>
      <c r="DH103" s="11">
        <f>G29</f>
        <v>16</v>
      </c>
      <c r="DI103" s="12">
        <f>G25</f>
        <v>12</v>
      </c>
      <c r="DJ103" s="75">
        <f>DE103+DF103+DG103+DH103+DI103</f>
        <v>65</v>
      </c>
      <c r="DK103" s="23"/>
      <c r="DL103" s="10">
        <f>G23</f>
        <v>10</v>
      </c>
      <c r="DM103" s="11">
        <f>G37</f>
        <v>24</v>
      </c>
      <c r="DN103" s="11">
        <f>G15</f>
        <v>2</v>
      </c>
      <c r="DO103" s="11">
        <f>G29</f>
        <v>16</v>
      </c>
      <c r="DP103" s="12">
        <f>G26</f>
        <v>13</v>
      </c>
      <c r="DQ103" s="75">
        <f>DL103+DM103+DN103+DO103+DP103</f>
        <v>65</v>
      </c>
      <c r="DR103" s="9"/>
      <c r="DS103" s="336"/>
      <c r="DT103" s="5"/>
      <c r="DU103" s="10">
        <f>G20</f>
        <v>7</v>
      </c>
      <c r="DV103" s="11">
        <f>G37</f>
        <v>24</v>
      </c>
      <c r="DW103" s="11">
        <f>G31</f>
        <v>18</v>
      </c>
      <c r="DX103" s="11">
        <f>G18</f>
        <v>5</v>
      </c>
      <c r="DY103" s="12">
        <f>G24</f>
        <v>11</v>
      </c>
      <c r="DZ103" s="75">
        <f>DU103+DV103+DW103+DX103+DY103</f>
        <v>65</v>
      </c>
      <c r="EA103" s="23"/>
      <c r="EB103" s="10">
        <f>G20</f>
        <v>7</v>
      </c>
      <c r="EC103" s="11">
        <f>G37</f>
        <v>24</v>
      </c>
      <c r="ED103" s="11">
        <f>G33</f>
        <v>20</v>
      </c>
      <c r="EE103" s="11">
        <f>G16</f>
        <v>3</v>
      </c>
      <c r="EF103" s="12">
        <f>G24</f>
        <v>11</v>
      </c>
      <c r="EG103" s="75">
        <f>EB103+EC103+ED103+EE103+EF103</f>
        <v>65</v>
      </c>
      <c r="EH103" s="23"/>
      <c r="EI103" s="10">
        <f>G21</f>
        <v>8</v>
      </c>
      <c r="EJ103" s="11">
        <f>G37</f>
        <v>24</v>
      </c>
      <c r="EK103" s="11">
        <f>G30</f>
        <v>17</v>
      </c>
      <c r="EL103" s="11">
        <f>G18</f>
        <v>5</v>
      </c>
      <c r="EM103" s="12">
        <f>G24</f>
        <v>11</v>
      </c>
      <c r="EN103" s="75">
        <f>EI103+EJ103+EK103+EL103+EM103</f>
        <v>65</v>
      </c>
      <c r="EO103" s="9"/>
      <c r="EP103" s="336"/>
      <c r="EQ103" s="5"/>
      <c r="ER103" s="10">
        <f>G21</f>
        <v>8</v>
      </c>
      <c r="ES103" s="11">
        <f>G37</f>
        <v>24</v>
      </c>
      <c r="ET103" s="11">
        <f>G33</f>
        <v>20</v>
      </c>
      <c r="EU103" s="11">
        <f>G24</f>
        <v>11</v>
      </c>
      <c r="EV103" s="12">
        <f>G15</f>
        <v>2</v>
      </c>
      <c r="EW103" s="75">
        <f>ER103+ES103+ET103+EU103+EV103</f>
        <v>65</v>
      </c>
      <c r="EX103" s="23"/>
      <c r="EY103" s="10">
        <f>G23</f>
        <v>10</v>
      </c>
      <c r="EZ103" s="11">
        <f>G37</f>
        <v>24</v>
      </c>
      <c r="FA103" s="11">
        <f>G31</f>
        <v>18</v>
      </c>
      <c r="FB103" s="11">
        <f>G24</f>
        <v>11</v>
      </c>
      <c r="FC103" s="12">
        <f>G15</f>
        <v>2</v>
      </c>
      <c r="FD103" s="75">
        <f>EY103+EZ103+FA103+FB103+FC103</f>
        <v>65</v>
      </c>
      <c r="FE103" s="23"/>
      <c r="FF103" s="10">
        <f>G20</f>
        <v>7</v>
      </c>
      <c r="FG103" s="11">
        <f>G37</f>
        <v>24</v>
      </c>
      <c r="FH103" s="11">
        <f>G33</f>
        <v>20</v>
      </c>
      <c r="FI103" s="11">
        <f>G24</f>
        <v>11</v>
      </c>
      <c r="FJ103" s="12">
        <f>G16</f>
        <v>3</v>
      </c>
      <c r="FK103" s="75">
        <f>FF103+FG103+FH103+FI103+FJ103</f>
        <v>65</v>
      </c>
      <c r="FL103" s="9"/>
      <c r="FM103" s="336"/>
      <c r="FN103" s="5"/>
      <c r="FO103" s="10">
        <f>G25</f>
        <v>12</v>
      </c>
      <c r="FP103" s="11">
        <f>G32</f>
        <v>19</v>
      </c>
      <c r="FQ103" s="11">
        <f>G34</f>
        <v>21</v>
      </c>
      <c r="FR103" s="11">
        <f>G18</f>
        <v>5</v>
      </c>
      <c r="FS103" s="12">
        <f>G21</f>
        <v>8</v>
      </c>
      <c r="FT103" s="75">
        <f>FO103+FP103+FQ103+FR103+FS103</f>
        <v>65</v>
      </c>
      <c r="FU103" s="23"/>
      <c r="FV103" s="10">
        <f>G25</f>
        <v>12</v>
      </c>
      <c r="FW103" s="11">
        <f>G32</f>
        <v>19</v>
      </c>
      <c r="FX103" s="11">
        <f>G34</f>
        <v>21</v>
      </c>
      <c r="FY103" s="11">
        <f>G16</f>
        <v>3</v>
      </c>
      <c r="FZ103" s="12">
        <f>G23</f>
        <v>10</v>
      </c>
      <c r="GA103" s="75">
        <f>FV103+FW103+FX103+FY103+FZ103</f>
        <v>65</v>
      </c>
      <c r="GB103" s="23"/>
      <c r="GC103" s="10">
        <f>G26</f>
        <v>13</v>
      </c>
      <c r="GD103" s="11">
        <f>G32</f>
        <v>19</v>
      </c>
      <c r="GE103" s="11">
        <f>G34</f>
        <v>21</v>
      </c>
      <c r="GF103" s="11">
        <f>G18</f>
        <v>5</v>
      </c>
      <c r="GG103" s="12">
        <f>G20</f>
        <v>7</v>
      </c>
      <c r="GH103" s="75">
        <f>GC103+GD103+GE103+GF103+GG103</f>
        <v>65</v>
      </c>
      <c r="GI103" s="9"/>
      <c r="GJ103" s="336"/>
      <c r="GK103" s="5"/>
      <c r="GL103" s="10">
        <f>G25</f>
        <v>12</v>
      </c>
      <c r="GM103" s="11">
        <f>G32</f>
        <v>19</v>
      </c>
      <c r="GN103" s="11">
        <f>G36</f>
        <v>23</v>
      </c>
      <c r="GO103" s="11">
        <f>G18</f>
        <v>5</v>
      </c>
      <c r="GP103" s="12">
        <f>G19</f>
        <v>6</v>
      </c>
      <c r="GQ103" s="75">
        <f>GL103+GM103+GN103+GO103+GP103</f>
        <v>65</v>
      </c>
      <c r="GR103" s="23"/>
      <c r="GS103" s="10">
        <f>G25</f>
        <v>12</v>
      </c>
      <c r="GT103" s="11">
        <f>G32</f>
        <v>19</v>
      </c>
      <c r="GU103" s="11">
        <f>G38</f>
        <v>25</v>
      </c>
      <c r="GV103" s="11">
        <f>G16</f>
        <v>3</v>
      </c>
      <c r="GW103" s="12">
        <f>G19</f>
        <v>6</v>
      </c>
      <c r="GX103" s="75">
        <f>GS103+GT103+GU103+GV103+GW103</f>
        <v>65</v>
      </c>
      <c r="GY103" s="23"/>
      <c r="GZ103" s="10">
        <f>G26</f>
        <v>13</v>
      </c>
      <c r="HA103" s="11">
        <f>G32</f>
        <v>19</v>
      </c>
      <c r="HB103" s="11">
        <f>G35</f>
        <v>22</v>
      </c>
      <c r="HC103" s="11">
        <f>G18</f>
        <v>5</v>
      </c>
      <c r="HD103" s="12">
        <f>G19</f>
        <v>6</v>
      </c>
      <c r="HE103" s="75">
        <f>GZ103+HA103+HB103+HC103+HD103</f>
        <v>65</v>
      </c>
      <c r="HF103" s="9"/>
      <c r="HG103" s="336"/>
      <c r="HH103" s="5"/>
      <c r="HI103" s="10">
        <f>G26</f>
        <v>13</v>
      </c>
      <c r="HJ103" s="11">
        <f>G32</f>
        <v>19</v>
      </c>
      <c r="HK103" s="11">
        <f>G38</f>
        <v>25</v>
      </c>
      <c r="HL103" s="11">
        <f>G19</f>
        <v>6</v>
      </c>
      <c r="HM103" s="12">
        <f>G15</f>
        <v>2</v>
      </c>
      <c r="HN103" s="75">
        <f>HI103+HJ103+HK103+HL103+HM103</f>
        <v>65</v>
      </c>
      <c r="HO103" s="23"/>
      <c r="HP103" s="10">
        <f>G28</f>
        <v>15</v>
      </c>
      <c r="HQ103" s="11">
        <f>G32</f>
        <v>19</v>
      </c>
      <c r="HR103" s="11">
        <f>G36</f>
        <v>23</v>
      </c>
      <c r="HS103" s="11">
        <f>G19</f>
        <v>6</v>
      </c>
      <c r="HT103" s="12">
        <f>G15</f>
        <v>2</v>
      </c>
      <c r="HU103" s="75">
        <f>HP103+HQ103+HR103+HS103+HT103</f>
        <v>65</v>
      </c>
      <c r="HV103" s="23"/>
      <c r="HW103" s="10">
        <f>G25</f>
        <v>12</v>
      </c>
      <c r="HX103" s="11">
        <f>G32</f>
        <v>19</v>
      </c>
      <c r="HY103" s="11">
        <f>G38</f>
        <v>25</v>
      </c>
      <c r="HZ103" s="11">
        <f>G19</f>
        <v>6</v>
      </c>
      <c r="IA103" s="12">
        <f>G16</f>
        <v>3</v>
      </c>
      <c r="IB103" s="75">
        <f>HW103+HX103+HY103+HZ103+IA103</f>
        <v>65</v>
      </c>
      <c r="IC103" s="9"/>
      <c r="ID103" s="336"/>
      <c r="IE103" s="5"/>
      <c r="IF103" s="10">
        <f>G30</f>
        <v>17</v>
      </c>
      <c r="IG103" s="11">
        <f>G27</f>
        <v>14</v>
      </c>
      <c r="IH103" s="11">
        <f>G36</f>
        <v>23</v>
      </c>
      <c r="II103" s="11">
        <f>G18</f>
        <v>5</v>
      </c>
      <c r="IJ103" s="12">
        <f>G19</f>
        <v>6</v>
      </c>
      <c r="IK103" s="75">
        <f>IF103+IG103+IH103+II103+IJ103</f>
        <v>65</v>
      </c>
      <c r="IL103" s="23"/>
      <c r="IM103" s="10">
        <f>G30</f>
        <v>17</v>
      </c>
      <c r="IN103" s="11">
        <f>G27</f>
        <v>14</v>
      </c>
      <c r="IO103" s="11">
        <f>G38</f>
        <v>25</v>
      </c>
      <c r="IP103" s="11">
        <f>G16</f>
        <v>3</v>
      </c>
      <c r="IQ103" s="12">
        <f>G19</f>
        <v>6</v>
      </c>
      <c r="IR103" s="75">
        <f>IM103+IN103+IO103+IP103+IQ103</f>
        <v>65</v>
      </c>
      <c r="IS103" s="23"/>
      <c r="IT103" s="10">
        <f>G31</f>
        <v>18</v>
      </c>
      <c r="IU103" s="11">
        <f>G27</f>
        <v>14</v>
      </c>
      <c r="IV103" s="11">
        <f>G35</f>
        <v>22</v>
      </c>
      <c r="IW103" s="11">
        <f>G18</f>
        <v>5</v>
      </c>
      <c r="IX103" s="12">
        <f>G19</f>
        <v>6</v>
      </c>
      <c r="IY103" s="75">
        <f>IT103+IU103+IV103+IW103+IX103</f>
        <v>65</v>
      </c>
      <c r="IZ103" s="9"/>
      <c r="JA103" s="336"/>
      <c r="JB103" s="5"/>
      <c r="JC103" s="10">
        <f>G30</f>
        <v>17</v>
      </c>
      <c r="JD103" s="11">
        <f>G27</f>
        <v>14</v>
      </c>
      <c r="JE103" s="11">
        <f>G34</f>
        <v>21</v>
      </c>
      <c r="JF103" s="11">
        <f>G18</f>
        <v>5</v>
      </c>
      <c r="JG103" s="12">
        <f>G21</f>
        <v>8</v>
      </c>
      <c r="JH103" s="75">
        <f>JC103+JD103+JE103+JF103+JG103</f>
        <v>65</v>
      </c>
      <c r="JI103" s="23"/>
      <c r="JJ103" s="10">
        <f>G30</f>
        <v>17</v>
      </c>
      <c r="JK103" s="11">
        <f>G27</f>
        <v>14</v>
      </c>
      <c r="JL103" s="11">
        <f>G34</f>
        <v>21</v>
      </c>
      <c r="JM103" s="11">
        <f>G16</f>
        <v>3</v>
      </c>
      <c r="JN103" s="12">
        <f>G23</f>
        <v>10</v>
      </c>
      <c r="JO103" s="75">
        <f>JJ103+JK103+JL103+JM103+JN103</f>
        <v>65</v>
      </c>
      <c r="JP103" s="23"/>
      <c r="JQ103" s="10">
        <f>G31</f>
        <v>18</v>
      </c>
      <c r="JR103" s="11">
        <f>G27</f>
        <v>14</v>
      </c>
      <c r="JS103" s="11">
        <f>G34</f>
        <v>21</v>
      </c>
      <c r="JT103" s="11">
        <f>G18</f>
        <v>5</v>
      </c>
      <c r="JU103" s="12">
        <f>G20</f>
        <v>7</v>
      </c>
      <c r="JV103" s="75">
        <f>JQ103+JR103+JS103+JT103+JU103</f>
        <v>65</v>
      </c>
      <c r="JW103" s="9"/>
      <c r="JX103" s="336"/>
      <c r="JY103" s="5"/>
      <c r="JZ103" s="10">
        <f>G31</f>
        <v>18</v>
      </c>
      <c r="KA103" s="11">
        <f>G27</f>
        <v>14</v>
      </c>
      <c r="KB103" s="11">
        <f>G38</f>
        <v>25</v>
      </c>
      <c r="KC103" s="11">
        <f>G19</f>
        <v>6</v>
      </c>
      <c r="KD103" s="12">
        <f>G15</f>
        <v>2</v>
      </c>
      <c r="KE103" s="75">
        <f>JZ103+KA103+KB103+KC103+KD103</f>
        <v>65</v>
      </c>
      <c r="KF103" s="23"/>
      <c r="KG103" s="10">
        <f>G33</f>
        <v>20</v>
      </c>
      <c r="KH103" s="11">
        <f>G27</f>
        <v>14</v>
      </c>
      <c r="KI103" s="11">
        <f>G36</f>
        <v>23</v>
      </c>
      <c r="KJ103" s="11">
        <f>G19</f>
        <v>6</v>
      </c>
      <c r="KK103" s="12">
        <f>G15</f>
        <v>2</v>
      </c>
      <c r="KL103" s="75">
        <f>KG103+KH103+KI103+KJ103+KK103</f>
        <v>65</v>
      </c>
      <c r="KM103" s="23"/>
      <c r="KN103" s="10">
        <f>G30</f>
        <v>17</v>
      </c>
      <c r="KO103" s="11">
        <f>G27</f>
        <v>14</v>
      </c>
      <c r="KP103" s="11">
        <f>G38</f>
        <v>25</v>
      </c>
      <c r="KQ103" s="11">
        <f>G19</f>
        <v>6</v>
      </c>
      <c r="KR103" s="12">
        <f>G16</f>
        <v>3</v>
      </c>
      <c r="KS103" s="75">
        <f>KN103+KO103+KP103+KQ103+KR103</f>
        <v>65</v>
      </c>
      <c r="KT103" s="9"/>
      <c r="KU103" s="336"/>
      <c r="KV103" s="5"/>
      <c r="KW103" s="10">
        <f>G28</f>
        <v>15</v>
      </c>
      <c r="KX103" s="11">
        <f>G37</f>
        <v>24</v>
      </c>
      <c r="KY103" s="11">
        <f>G16</f>
        <v>3</v>
      </c>
      <c r="KZ103" s="11">
        <f>G19</f>
        <v>6</v>
      </c>
      <c r="LA103" s="12">
        <f>G30</f>
        <v>17</v>
      </c>
      <c r="LB103" s="75">
        <f>KW103+KX103+KY103+KZ103+LA103</f>
        <v>65</v>
      </c>
      <c r="LC103" s="23"/>
      <c r="LD103" s="10">
        <f>G26</f>
        <v>13</v>
      </c>
      <c r="LE103" s="11">
        <f>G37</f>
        <v>24</v>
      </c>
      <c r="LF103" s="11">
        <f>G18</f>
        <v>5</v>
      </c>
      <c r="LG103" s="11">
        <f>G19</f>
        <v>6</v>
      </c>
      <c r="LH103" s="12">
        <f>G30</f>
        <v>17</v>
      </c>
      <c r="LI103" s="75">
        <f>LD103+LE103+LF103+LG103+LH103</f>
        <v>65</v>
      </c>
      <c r="LJ103" s="23"/>
      <c r="LK103" s="10">
        <f>G28</f>
        <v>15</v>
      </c>
      <c r="LL103" s="11">
        <f>G37</f>
        <v>24</v>
      </c>
      <c r="LM103" s="11">
        <f>G15</f>
        <v>2</v>
      </c>
      <c r="LN103" s="11">
        <f>G19</f>
        <v>6</v>
      </c>
      <c r="LO103" s="12">
        <f>G31</f>
        <v>18</v>
      </c>
      <c r="LP103" s="75">
        <f>LK103+LL103+LM103+LN103+LO103</f>
        <v>65</v>
      </c>
      <c r="LQ103" s="9"/>
      <c r="LR103" s="336"/>
      <c r="LS103" s="5"/>
      <c r="LT103" s="10">
        <f>G28</f>
        <v>15</v>
      </c>
      <c r="LU103" s="11">
        <f>G37</f>
        <v>24</v>
      </c>
      <c r="LV103" s="11">
        <f>G16</f>
        <v>3</v>
      </c>
      <c r="LW103" s="11">
        <f>G29</f>
        <v>16</v>
      </c>
      <c r="LX103" s="12">
        <f>G20</f>
        <v>7</v>
      </c>
      <c r="LY103" s="75">
        <f>LT103+LU103+LV103+LW103+LX103</f>
        <v>65</v>
      </c>
      <c r="LZ103" s="23"/>
      <c r="MA103" s="10">
        <f>G26</f>
        <v>13</v>
      </c>
      <c r="MB103" s="11">
        <f>G37</f>
        <v>24</v>
      </c>
      <c r="MC103" s="11">
        <f>G18</f>
        <v>5</v>
      </c>
      <c r="MD103" s="11">
        <f>G29</f>
        <v>16</v>
      </c>
      <c r="ME103" s="12">
        <f>G20</f>
        <v>7</v>
      </c>
      <c r="MF103" s="75">
        <f>MA103+MB103+MC103+MD103+ME103</f>
        <v>65</v>
      </c>
      <c r="MG103" s="23"/>
      <c r="MH103" s="10">
        <f>G28</f>
        <v>15</v>
      </c>
      <c r="MI103" s="11">
        <f>G37</f>
        <v>24</v>
      </c>
      <c r="MJ103" s="11">
        <f>G15</f>
        <v>2</v>
      </c>
      <c r="MK103" s="11">
        <f>G29</f>
        <v>16</v>
      </c>
      <c r="ML103" s="12">
        <f>G21</f>
        <v>8</v>
      </c>
      <c r="MM103" s="75">
        <f>MH103+MI103+MJ103+MK103+ML103</f>
        <v>65</v>
      </c>
      <c r="MN103" s="9"/>
      <c r="MO103" s="336"/>
      <c r="MP103" s="5"/>
      <c r="MQ103" s="10">
        <f>G26</f>
        <v>13</v>
      </c>
      <c r="MR103" s="11">
        <f>G37</f>
        <v>24</v>
      </c>
      <c r="MS103" s="11">
        <f>G23</f>
        <v>10</v>
      </c>
      <c r="MT103" s="11">
        <f>G29</f>
        <v>16</v>
      </c>
      <c r="MU103" s="12">
        <f>G15</f>
        <v>2</v>
      </c>
      <c r="MV103" s="75">
        <f>MQ103+MR103+MS103+MT103+MU103</f>
        <v>65</v>
      </c>
      <c r="MW103" s="23"/>
      <c r="MX103" s="10">
        <f>G28</f>
        <v>15</v>
      </c>
      <c r="MY103" s="11">
        <f>G37</f>
        <v>24</v>
      </c>
      <c r="MZ103" s="11">
        <f>G21</f>
        <v>8</v>
      </c>
      <c r="NA103" s="11">
        <f>G29</f>
        <v>16</v>
      </c>
      <c r="NB103" s="12">
        <f>G15</f>
        <v>2</v>
      </c>
      <c r="NC103" s="75">
        <f>MX103+MY103+MZ103+NA103+NB103</f>
        <v>65</v>
      </c>
      <c r="ND103" s="23"/>
      <c r="NE103" s="10">
        <f>G25</f>
        <v>12</v>
      </c>
      <c r="NF103" s="11">
        <f>G37</f>
        <v>24</v>
      </c>
      <c r="NG103" s="11">
        <f>G23</f>
        <v>10</v>
      </c>
      <c r="NH103" s="11">
        <f>G29</f>
        <v>16</v>
      </c>
      <c r="NI103" s="12">
        <f>G16</f>
        <v>3</v>
      </c>
      <c r="NJ103" s="75">
        <f>NE103+NF103+NG103+NH103+NI103</f>
        <v>65</v>
      </c>
      <c r="NK103" s="9"/>
      <c r="NL103" s="336"/>
      <c r="NM103" s="5"/>
      <c r="NN103" s="10">
        <f>G25</f>
        <v>12</v>
      </c>
      <c r="NO103" s="11">
        <f>G37</f>
        <v>24</v>
      </c>
      <c r="NP103" s="11">
        <f>G19</f>
        <v>6</v>
      </c>
      <c r="NQ103" s="11">
        <f>G18</f>
        <v>5</v>
      </c>
      <c r="NR103" s="12">
        <f>G31</f>
        <v>18</v>
      </c>
      <c r="NS103" s="75">
        <f>NN103+NO103+NP103+NQ103+NR103</f>
        <v>65</v>
      </c>
      <c r="NT103" s="23"/>
      <c r="NU103" s="10">
        <f>G25</f>
        <v>12</v>
      </c>
      <c r="NV103" s="11">
        <f>G37</f>
        <v>24</v>
      </c>
      <c r="NW103" s="11">
        <f>G19</f>
        <v>6</v>
      </c>
      <c r="NX103" s="11">
        <f>G16</f>
        <v>3</v>
      </c>
      <c r="NY103" s="12">
        <f>G33</f>
        <v>20</v>
      </c>
      <c r="NZ103" s="75">
        <f>NU103+NV103+NW103+NX103+NY103</f>
        <v>65</v>
      </c>
      <c r="OA103" s="23"/>
      <c r="OB103" s="10">
        <f>G26</f>
        <v>13</v>
      </c>
      <c r="OC103" s="11">
        <f>G37</f>
        <v>24</v>
      </c>
      <c r="OD103" s="11">
        <f>G19</f>
        <v>6</v>
      </c>
      <c r="OE103" s="11">
        <f>G18</f>
        <v>5</v>
      </c>
      <c r="OF103" s="12">
        <f>G30</f>
        <v>17</v>
      </c>
      <c r="OG103" s="75">
        <f>OB103+OC103+OD103+OE103+OF103</f>
        <v>65</v>
      </c>
      <c r="OH103" s="9"/>
      <c r="OI103" s="336"/>
      <c r="OJ103" s="5"/>
      <c r="OK103" s="10">
        <f>G25</f>
        <v>12</v>
      </c>
      <c r="OL103" s="11">
        <f>G37</f>
        <v>24</v>
      </c>
      <c r="OM103" s="11">
        <f>G21</f>
        <v>8</v>
      </c>
      <c r="ON103" s="11">
        <f>G18</f>
        <v>5</v>
      </c>
      <c r="OO103" s="12">
        <f>G29</f>
        <v>16</v>
      </c>
      <c r="OP103" s="75">
        <f>OK103+OL103+OM103+ON103+OO103</f>
        <v>65</v>
      </c>
      <c r="OQ103" s="23"/>
      <c r="OR103" s="10">
        <f>G25</f>
        <v>12</v>
      </c>
      <c r="OS103" s="11">
        <f>G37</f>
        <v>24</v>
      </c>
      <c r="OT103" s="11">
        <f>G23</f>
        <v>10</v>
      </c>
      <c r="OU103" s="11">
        <f>G16</f>
        <v>3</v>
      </c>
      <c r="OV103" s="12">
        <f>G29</f>
        <v>16</v>
      </c>
      <c r="OW103" s="75">
        <f>OR103+OS103+OT103+OU103+OV103</f>
        <v>65</v>
      </c>
      <c r="OX103" s="23"/>
      <c r="OY103" s="10">
        <f>G26</f>
        <v>13</v>
      </c>
      <c r="OZ103" s="11">
        <f>G37</f>
        <v>24</v>
      </c>
      <c r="PA103" s="11">
        <f>G20</f>
        <v>7</v>
      </c>
      <c r="PB103" s="11">
        <f>G18</f>
        <v>5</v>
      </c>
      <c r="PC103" s="12">
        <f>G29</f>
        <v>16</v>
      </c>
      <c r="PD103" s="75">
        <f>OY103+OZ103+PA103+PB103+PC103</f>
        <v>65</v>
      </c>
      <c r="PE103" s="9"/>
      <c r="PF103" s="336"/>
      <c r="PG103" s="5"/>
      <c r="PH103" s="10">
        <f>G25</f>
        <v>12</v>
      </c>
      <c r="PI103" s="11">
        <f>G37</f>
        <v>24</v>
      </c>
      <c r="PJ103" s="11">
        <f>G29</f>
        <v>16</v>
      </c>
      <c r="PK103" s="11">
        <f>G18</f>
        <v>5</v>
      </c>
      <c r="PL103" s="12">
        <f>G21</f>
        <v>8</v>
      </c>
      <c r="PM103" s="75">
        <f>PH103+PI103+PJ103+PK103+PL103</f>
        <v>65</v>
      </c>
      <c r="PN103" s="23"/>
      <c r="PO103" s="10">
        <f>G25</f>
        <v>12</v>
      </c>
      <c r="PP103" s="11">
        <f>G37</f>
        <v>24</v>
      </c>
      <c r="PQ103" s="11">
        <f>G29</f>
        <v>16</v>
      </c>
      <c r="PR103" s="11">
        <f>G16</f>
        <v>3</v>
      </c>
      <c r="PS103" s="12">
        <f>G23</f>
        <v>10</v>
      </c>
      <c r="PT103" s="75">
        <f>PO103+PP103+PQ103+PR103+PS103</f>
        <v>65</v>
      </c>
      <c r="PU103" s="23"/>
      <c r="PV103" s="10">
        <f>G26</f>
        <v>13</v>
      </c>
      <c r="PW103" s="11">
        <f>G37</f>
        <v>24</v>
      </c>
      <c r="PX103" s="11">
        <f>G29</f>
        <v>16</v>
      </c>
      <c r="PY103" s="11">
        <f>G18</f>
        <v>5</v>
      </c>
      <c r="PZ103" s="12">
        <f>G20</f>
        <v>7</v>
      </c>
      <c r="QA103" s="75">
        <f>PV103+PW103+PX103+PY103+PZ103</f>
        <v>65</v>
      </c>
      <c r="QB103" s="9"/>
      <c r="QC103" s="336"/>
      <c r="QD103" s="5"/>
      <c r="QE103" s="10">
        <f>G26</f>
        <v>13</v>
      </c>
      <c r="QF103" s="11">
        <f>G37</f>
        <v>24</v>
      </c>
      <c r="QG103" s="11">
        <f>G33</f>
        <v>20</v>
      </c>
      <c r="QH103" s="11">
        <f>G19</f>
        <v>6</v>
      </c>
      <c r="QI103" s="12">
        <f>G15</f>
        <v>2</v>
      </c>
      <c r="QJ103" s="75">
        <f>QE103+QF103+QG103+QH103+QI103</f>
        <v>65</v>
      </c>
      <c r="QK103" s="23"/>
      <c r="QL103" s="10">
        <f>G28</f>
        <v>15</v>
      </c>
      <c r="QM103" s="11">
        <f>G37</f>
        <v>24</v>
      </c>
      <c r="QN103" s="11">
        <f>G31</f>
        <v>18</v>
      </c>
      <c r="QO103" s="11">
        <f>G19</f>
        <v>6</v>
      </c>
      <c r="QP103" s="12">
        <f>G15</f>
        <v>2</v>
      </c>
      <c r="QQ103" s="75">
        <f>QL103+QM103+QN103+QO103+QP103</f>
        <v>65</v>
      </c>
      <c r="QR103" s="23"/>
      <c r="QS103" s="10">
        <f>G25</f>
        <v>12</v>
      </c>
      <c r="QT103" s="11">
        <f>G37</f>
        <v>24</v>
      </c>
      <c r="QU103" s="11">
        <f>G33</f>
        <v>20</v>
      </c>
      <c r="QV103" s="11">
        <f>G19</f>
        <v>6</v>
      </c>
      <c r="QW103" s="12">
        <f>G16</f>
        <v>3</v>
      </c>
      <c r="QX103" s="75">
        <f>QS103+QT103+QU103+QV103+QW103</f>
        <v>65</v>
      </c>
      <c r="QY103" s="9"/>
      <c r="QZ103" s="336"/>
      <c r="RA103" s="5"/>
      <c r="RB103" s="10">
        <f>G38</f>
        <v>25</v>
      </c>
      <c r="RC103" s="11">
        <f>G27</f>
        <v>14</v>
      </c>
      <c r="RD103" s="11">
        <f>G16</f>
        <v>3</v>
      </c>
      <c r="RE103" s="11">
        <f>G19</f>
        <v>6</v>
      </c>
      <c r="RF103" s="12">
        <f>G30</f>
        <v>17</v>
      </c>
      <c r="RG103" s="75">
        <f>RB103+RC103+RD103+RE103+RF103</f>
        <v>65</v>
      </c>
      <c r="RH103" s="23"/>
      <c r="RI103" s="10">
        <f>G36</f>
        <v>23</v>
      </c>
      <c r="RJ103" s="11">
        <f>G27</f>
        <v>14</v>
      </c>
      <c r="RK103" s="11">
        <f>G18</f>
        <v>5</v>
      </c>
      <c r="RL103" s="11">
        <f>G19</f>
        <v>6</v>
      </c>
      <c r="RM103" s="12">
        <f>G30</f>
        <v>17</v>
      </c>
      <c r="RN103" s="75">
        <f>RI103+RJ103+RK103+RL103+RM103</f>
        <v>65</v>
      </c>
      <c r="RO103" s="23"/>
      <c r="RP103" s="10">
        <f>G38</f>
        <v>25</v>
      </c>
      <c r="RQ103" s="11">
        <f>G27</f>
        <v>14</v>
      </c>
      <c r="RR103" s="11">
        <f>G15</f>
        <v>2</v>
      </c>
      <c r="RS103" s="11">
        <f>G19</f>
        <v>6</v>
      </c>
      <c r="RT103" s="12">
        <f>G31</f>
        <v>18</v>
      </c>
      <c r="RU103" s="75">
        <f>RP103+RQ103+RR103+RS103+RT103</f>
        <v>65</v>
      </c>
      <c r="RV103" s="9"/>
      <c r="RW103" s="336"/>
      <c r="RX103" s="5"/>
      <c r="RY103" s="10">
        <f>G38</f>
        <v>25</v>
      </c>
      <c r="RZ103" s="11">
        <f>G27</f>
        <v>14</v>
      </c>
      <c r="SA103" s="11">
        <f>G16</f>
        <v>3</v>
      </c>
      <c r="SB103" s="11">
        <f>G29</f>
        <v>16</v>
      </c>
      <c r="SC103" s="12">
        <f>G20</f>
        <v>7</v>
      </c>
      <c r="SD103" s="75">
        <f>RY103+RZ103+SA103+SB103+SC103</f>
        <v>65</v>
      </c>
      <c r="SE103" s="23"/>
      <c r="SF103" s="10">
        <f>G36</f>
        <v>23</v>
      </c>
      <c r="SG103" s="11">
        <f>G27</f>
        <v>14</v>
      </c>
      <c r="SH103" s="11">
        <f>G18</f>
        <v>5</v>
      </c>
      <c r="SI103" s="11">
        <f>G29</f>
        <v>16</v>
      </c>
      <c r="SJ103" s="12">
        <f>G20</f>
        <v>7</v>
      </c>
      <c r="SK103" s="75">
        <f>SF103+SG103+SH103+SI103+SJ103</f>
        <v>65</v>
      </c>
      <c r="SL103" s="23"/>
      <c r="SM103" s="10">
        <f>G38</f>
        <v>25</v>
      </c>
      <c r="SN103" s="11">
        <f>G27</f>
        <v>14</v>
      </c>
      <c r="SO103" s="11">
        <f>G15</f>
        <v>2</v>
      </c>
      <c r="SP103" s="11">
        <f>G29</f>
        <v>16</v>
      </c>
      <c r="SQ103" s="12">
        <f>G21</f>
        <v>8</v>
      </c>
      <c r="SR103" s="75">
        <f>SM103+SN103+SO103+SP103+SQ103</f>
        <v>65</v>
      </c>
      <c r="SS103" s="9"/>
      <c r="ST103" s="336"/>
      <c r="SU103" s="5"/>
      <c r="SV103" s="10">
        <f>G36</f>
        <v>23</v>
      </c>
      <c r="SW103" s="11">
        <f>G27</f>
        <v>14</v>
      </c>
      <c r="SX103" s="11">
        <f>G23</f>
        <v>10</v>
      </c>
      <c r="SY103" s="11">
        <f>G29</f>
        <v>16</v>
      </c>
      <c r="SZ103" s="12">
        <f>G15</f>
        <v>2</v>
      </c>
      <c r="TA103" s="75">
        <f>SV103+SW103+SX103+SY103+SZ103</f>
        <v>65</v>
      </c>
      <c r="TB103" s="23"/>
      <c r="TC103" s="10">
        <f>G38</f>
        <v>25</v>
      </c>
      <c r="TD103" s="11">
        <f>G27</f>
        <v>14</v>
      </c>
      <c r="TE103" s="11">
        <f>G21</f>
        <v>8</v>
      </c>
      <c r="TF103" s="11">
        <f>G29</f>
        <v>16</v>
      </c>
      <c r="TG103" s="12">
        <f>G15</f>
        <v>2</v>
      </c>
      <c r="TH103" s="75">
        <f>TC103+TD103+TE103+TF103+TG103</f>
        <v>65</v>
      </c>
      <c r="TI103" s="23"/>
      <c r="TJ103" s="10">
        <f>G35</f>
        <v>22</v>
      </c>
      <c r="TK103" s="11">
        <f>G27</f>
        <v>14</v>
      </c>
      <c r="TL103" s="11">
        <f>G23</f>
        <v>10</v>
      </c>
      <c r="TM103" s="11">
        <f>G29</f>
        <v>16</v>
      </c>
      <c r="TN103" s="12">
        <f>G16</f>
        <v>3</v>
      </c>
      <c r="TO103" s="75">
        <f>TJ103+TK103+TL103+TM103+TN103</f>
        <v>65</v>
      </c>
      <c r="TP103" s="9"/>
      <c r="TQ103" s="336"/>
      <c r="TR103" s="5"/>
      <c r="TS103" s="10">
        <f>G35</f>
        <v>22</v>
      </c>
      <c r="TT103" s="11">
        <f>G27</f>
        <v>14</v>
      </c>
      <c r="TU103" s="11">
        <f>G21</f>
        <v>8</v>
      </c>
      <c r="TV103" s="11">
        <f>G18</f>
        <v>5</v>
      </c>
      <c r="TW103" s="12">
        <f>G29</f>
        <v>16</v>
      </c>
      <c r="TX103" s="75">
        <f>TS103+TT103+TU103+TV103+TW103</f>
        <v>65</v>
      </c>
      <c r="TY103" s="23"/>
      <c r="TZ103" s="10">
        <f>G35</f>
        <v>22</v>
      </c>
      <c r="UA103" s="11">
        <f>G27</f>
        <v>14</v>
      </c>
      <c r="UB103" s="11">
        <f>G23</f>
        <v>10</v>
      </c>
      <c r="UC103" s="11">
        <f>G16</f>
        <v>3</v>
      </c>
      <c r="UD103" s="12">
        <f>G29</f>
        <v>16</v>
      </c>
      <c r="UE103" s="75">
        <f>TZ103+UA103+UB103+UC103+UD103</f>
        <v>65</v>
      </c>
      <c r="UF103" s="23"/>
      <c r="UG103" s="10">
        <f>G36</f>
        <v>23</v>
      </c>
      <c r="UH103" s="11">
        <f>G27</f>
        <v>14</v>
      </c>
      <c r="UI103" s="11">
        <f>G20</f>
        <v>7</v>
      </c>
      <c r="UJ103" s="11">
        <f>G18</f>
        <v>5</v>
      </c>
      <c r="UK103" s="12">
        <f>G29</f>
        <v>16</v>
      </c>
      <c r="UL103" s="75">
        <f>UG103+UH103+UI103+UJ103+UK103</f>
        <v>65</v>
      </c>
      <c r="UM103" s="9"/>
      <c r="UN103" s="336"/>
      <c r="UO103" s="5"/>
      <c r="UP103" s="10">
        <f>G35</f>
        <v>22</v>
      </c>
      <c r="UQ103" s="11">
        <f>G27</f>
        <v>14</v>
      </c>
      <c r="UR103" s="11">
        <f>G19</f>
        <v>6</v>
      </c>
      <c r="US103" s="11">
        <f>G18</f>
        <v>5</v>
      </c>
      <c r="UT103" s="12">
        <f>G31</f>
        <v>18</v>
      </c>
      <c r="UU103" s="75">
        <f>UP103+UQ103+UR103+US103+UT103</f>
        <v>65</v>
      </c>
      <c r="UV103" s="23"/>
      <c r="UW103" s="10">
        <f>G35</f>
        <v>22</v>
      </c>
      <c r="UX103" s="11">
        <f>G27</f>
        <v>14</v>
      </c>
      <c r="UY103" s="11">
        <f>G19</f>
        <v>6</v>
      </c>
      <c r="UZ103" s="11">
        <f>G16</f>
        <v>3</v>
      </c>
      <c r="VA103" s="12">
        <f>G33</f>
        <v>20</v>
      </c>
      <c r="VB103" s="75">
        <f>UW103+UX103+UY103+UZ103+VA103</f>
        <v>65</v>
      </c>
      <c r="VC103" s="23"/>
      <c r="VD103" s="10">
        <f>G36</f>
        <v>23</v>
      </c>
      <c r="VE103" s="11">
        <f>G27</f>
        <v>14</v>
      </c>
      <c r="VF103" s="11">
        <f>G19</f>
        <v>6</v>
      </c>
      <c r="VG103" s="11">
        <f>G18</f>
        <v>5</v>
      </c>
      <c r="VH103" s="12">
        <f>G30</f>
        <v>17</v>
      </c>
      <c r="VI103" s="75">
        <f>VD103+VE103+VF103+VG103+VH103</f>
        <v>65</v>
      </c>
      <c r="VJ103" s="9"/>
      <c r="VK103" s="336"/>
      <c r="VL103" s="5"/>
      <c r="VM103" s="10">
        <f>G35</f>
        <v>22</v>
      </c>
      <c r="VN103" s="11">
        <f>G27</f>
        <v>14</v>
      </c>
      <c r="VO103" s="11">
        <f>G31</f>
        <v>18</v>
      </c>
      <c r="VP103" s="11">
        <f>G18</f>
        <v>5</v>
      </c>
      <c r="VQ103" s="12">
        <f>G19</f>
        <v>6</v>
      </c>
      <c r="VR103" s="75">
        <f>VM103+VN103+VO103+VP103+VQ103</f>
        <v>65</v>
      </c>
      <c r="VS103" s="23"/>
      <c r="VT103" s="10">
        <f>G35</f>
        <v>22</v>
      </c>
      <c r="VU103" s="11">
        <f>G27</f>
        <v>14</v>
      </c>
      <c r="VV103" s="11">
        <f>G33</f>
        <v>20</v>
      </c>
      <c r="VW103" s="11">
        <f>G16</f>
        <v>3</v>
      </c>
      <c r="VX103" s="12">
        <f>G19</f>
        <v>6</v>
      </c>
      <c r="VY103" s="75">
        <f>VT103+VU103+VV103+VW103+VX103</f>
        <v>65</v>
      </c>
      <c r="VZ103" s="23"/>
      <c r="WA103" s="10">
        <f>G36</f>
        <v>23</v>
      </c>
      <c r="WB103" s="11">
        <f>G27</f>
        <v>14</v>
      </c>
      <c r="WC103" s="11">
        <f>G30</f>
        <v>17</v>
      </c>
      <c r="WD103" s="11">
        <f>G18</f>
        <v>5</v>
      </c>
      <c r="WE103" s="12">
        <f>G19</f>
        <v>6</v>
      </c>
      <c r="WF103" s="75">
        <f>WA103+WB103+WC103+WD103+WE103</f>
        <v>65</v>
      </c>
      <c r="WG103" s="9"/>
      <c r="WH103" s="336"/>
      <c r="WI103" s="5"/>
      <c r="WJ103" s="10">
        <f>G35</f>
        <v>22</v>
      </c>
      <c r="WK103" s="11">
        <f>G27</f>
        <v>14</v>
      </c>
      <c r="WL103" s="11">
        <f>G29</f>
        <v>16</v>
      </c>
      <c r="WM103" s="11">
        <f>G18</f>
        <v>5</v>
      </c>
      <c r="WN103" s="12">
        <f>G21</f>
        <v>8</v>
      </c>
      <c r="WO103" s="75">
        <f>WJ103+WK103+WL103+WM103+WN103</f>
        <v>65</v>
      </c>
      <c r="WP103" s="23"/>
      <c r="WQ103" s="10">
        <f>G35</f>
        <v>22</v>
      </c>
      <c r="WR103" s="11">
        <f>G27</f>
        <v>14</v>
      </c>
      <c r="WS103" s="11">
        <f>G29</f>
        <v>16</v>
      </c>
      <c r="WT103" s="11">
        <f>G16</f>
        <v>3</v>
      </c>
      <c r="WU103" s="12">
        <f>G23</f>
        <v>10</v>
      </c>
      <c r="WV103" s="75">
        <f>WQ103+WR103+WS103+WT103+WU103</f>
        <v>65</v>
      </c>
      <c r="WW103" s="23"/>
      <c r="WX103" s="10">
        <f>G36</f>
        <v>23</v>
      </c>
      <c r="WY103" s="11">
        <f>G27</f>
        <v>14</v>
      </c>
      <c r="WZ103" s="11">
        <f>G29</f>
        <v>16</v>
      </c>
      <c r="XA103" s="11">
        <f>G18</f>
        <v>5</v>
      </c>
      <c r="XB103" s="12">
        <f>G20</f>
        <v>7</v>
      </c>
      <c r="XC103" s="75">
        <f>WX103+WY103+WZ103+XA103+XB103</f>
        <v>65</v>
      </c>
      <c r="XD103" s="9"/>
      <c r="XE103" s="336"/>
      <c r="XF103" s="5"/>
      <c r="XG103" s="10">
        <f>G33</f>
        <v>20</v>
      </c>
      <c r="XH103" s="11">
        <f>G37</f>
        <v>24</v>
      </c>
      <c r="XI103" s="11">
        <f>G16</f>
        <v>3</v>
      </c>
      <c r="XJ103" s="11">
        <f>G19</f>
        <v>6</v>
      </c>
      <c r="XK103" s="12">
        <f>G25</f>
        <v>12</v>
      </c>
      <c r="XL103" s="75">
        <f>XG103+XH103+XI103+XJ103+XK103</f>
        <v>65</v>
      </c>
      <c r="XM103" s="23"/>
      <c r="XN103" s="10">
        <f>G31</f>
        <v>18</v>
      </c>
      <c r="XO103" s="11">
        <f>G37</f>
        <v>24</v>
      </c>
      <c r="XP103" s="11">
        <f>G18</f>
        <v>5</v>
      </c>
      <c r="XQ103" s="11">
        <f>G19</f>
        <v>6</v>
      </c>
      <c r="XR103" s="12">
        <f>G25</f>
        <v>12</v>
      </c>
      <c r="XS103" s="75">
        <f>XN103+XO103+XP103+XQ103+XR103</f>
        <v>65</v>
      </c>
      <c r="XT103" s="23"/>
      <c r="XU103" s="10">
        <f>G33</f>
        <v>20</v>
      </c>
      <c r="XV103" s="11">
        <f>G37</f>
        <v>24</v>
      </c>
      <c r="XW103" s="11">
        <f>G15</f>
        <v>2</v>
      </c>
      <c r="XX103" s="11">
        <f>G19</f>
        <v>6</v>
      </c>
      <c r="XY103" s="12">
        <f>G26</f>
        <v>13</v>
      </c>
      <c r="XZ103" s="75">
        <f>XU103+XV103+XW103+XX103+XY103</f>
        <v>65</v>
      </c>
      <c r="YA103" s="9"/>
      <c r="YB103" s="336"/>
      <c r="YC103" s="5"/>
      <c r="YD103" s="10">
        <f>G33</f>
        <v>20</v>
      </c>
      <c r="YE103" s="11">
        <f>G37</f>
        <v>24</v>
      </c>
      <c r="YF103" s="11">
        <f>G16</f>
        <v>3</v>
      </c>
      <c r="YG103" s="11">
        <f>G24</f>
        <v>11</v>
      </c>
      <c r="YH103" s="12">
        <f>G20</f>
        <v>7</v>
      </c>
      <c r="YI103" s="75">
        <f>YD103+YE103+YF103+YG103+YH103</f>
        <v>65</v>
      </c>
      <c r="YJ103" s="23"/>
      <c r="YK103" s="10">
        <f>G31</f>
        <v>18</v>
      </c>
      <c r="YL103" s="11">
        <f>G37</f>
        <v>24</v>
      </c>
      <c r="YM103" s="11">
        <f>G18</f>
        <v>5</v>
      </c>
      <c r="YN103" s="11">
        <f>G24</f>
        <v>11</v>
      </c>
      <c r="YO103" s="12">
        <f>G20</f>
        <v>7</v>
      </c>
      <c r="YP103" s="75">
        <f>YK103+YL103+YM103+YN103+YO103</f>
        <v>65</v>
      </c>
      <c r="YQ103" s="23"/>
      <c r="YR103" s="10">
        <f>G33</f>
        <v>20</v>
      </c>
      <c r="YS103" s="11">
        <f>G37</f>
        <v>24</v>
      </c>
      <c r="YT103" s="11">
        <f>G15</f>
        <v>2</v>
      </c>
      <c r="YU103" s="11">
        <f>G24</f>
        <v>11</v>
      </c>
      <c r="YV103" s="12">
        <f>G21</f>
        <v>8</v>
      </c>
      <c r="YW103" s="75">
        <f>YR103+YS103+YT103+YU103+YV103</f>
        <v>65</v>
      </c>
      <c r="YX103" s="9"/>
      <c r="YY103" s="336"/>
      <c r="YZ103" s="5"/>
      <c r="ZA103" s="10">
        <f>G31</f>
        <v>18</v>
      </c>
      <c r="ZB103" s="11">
        <f>G37</f>
        <v>24</v>
      </c>
      <c r="ZC103" s="11">
        <f>G23</f>
        <v>10</v>
      </c>
      <c r="ZD103" s="11">
        <f>G24</f>
        <v>11</v>
      </c>
      <c r="ZE103" s="12">
        <f>G15</f>
        <v>2</v>
      </c>
      <c r="ZF103" s="75">
        <f>ZA103+ZB103+ZC103+ZD103+ZE103</f>
        <v>65</v>
      </c>
      <c r="ZG103" s="23"/>
      <c r="ZH103" s="10">
        <f>G33</f>
        <v>20</v>
      </c>
      <c r="ZI103" s="11">
        <f>G37</f>
        <v>24</v>
      </c>
      <c r="ZJ103" s="11">
        <f>G21</f>
        <v>8</v>
      </c>
      <c r="ZK103" s="11">
        <f>G24</f>
        <v>11</v>
      </c>
      <c r="ZL103" s="12">
        <f>G15</f>
        <v>2</v>
      </c>
      <c r="ZM103" s="75">
        <f>ZH103+ZI103+ZJ103+ZK103+ZL103</f>
        <v>65</v>
      </c>
      <c r="ZN103" s="23"/>
      <c r="ZO103" s="10">
        <f>G30</f>
        <v>17</v>
      </c>
      <c r="ZP103" s="11">
        <f>G37</f>
        <v>24</v>
      </c>
      <c r="ZQ103" s="11">
        <f>G23</f>
        <v>10</v>
      </c>
      <c r="ZR103" s="11">
        <f>G24</f>
        <v>11</v>
      </c>
      <c r="ZS103" s="12">
        <f>G16</f>
        <v>3</v>
      </c>
      <c r="ZT103" s="75">
        <f>ZO103+ZP103+ZQ103+ZR103+ZS103</f>
        <v>65</v>
      </c>
      <c r="ZU103" s="9"/>
      <c r="ZV103" s="336"/>
      <c r="ZW103" s="5"/>
      <c r="ZX103" s="10">
        <f>G30</f>
        <v>17</v>
      </c>
      <c r="ZY103" s="11">
        <f>G37</f>
        <v>24</v>
      </c>
      <c r="ZZ103" s="11">
        <f>G19</f>
        <v>6</v>
      </c>
      <c r="AAA103" s="11">
        <f>G18</f>
        <v>5</v>
      </c>
      <c r="AAB103" s="12">
        <f>G26</f>
        <v>13</v>
      </c>
      <c r="AAC103" s="75">
        <f>ZX103+ZY103+ZZ103+AAA103+AAB103</f>
        <v>65</v>
      </c>
      <c r="AAD103" s="23"/>
      <c r="AAE103" s="10">
        <f>G30</f>
        <v>17</v>
      </c>
      <c r="AAF103" s="11">
        <f>G37</f>
        <v>24</v>
      </c>
      <c r="AAG103" s="11">
        <f>G19</f>
        <v>6</v>
      </c>
      <c r="AAH103" s="11">
        <f>G16</f>
        <v>3</v>
      </c>
      <c r="AAI103" s="12">
        <f>G28</f>
        <v>15</v>
      </c>
      <c r="AAJ103" s="75">
        <f>AAE103+AAF103+AAG103+AAH103+AAI103</f>
        <v>65</v>
      </c>
      <c r="AAK103" s="23"/>
      <c r="AAL103" s="10">
        <f>G31</f>
        <v>18</v>
      </c>
      <c r="AAM103" s="11">
        <f>G37</f>
        <v>24</v>
      </c>
      <c r="AAN103" s="11">
        <f>G19</f>
        <v>6</v>
      </c>
      <c r="AAO103" s="11">
        <f>G18</f>
        <v>5</v>
      </c>
      <c r="AAP103" s="12">
        <f>G25</f>
        <v>12</v>
      </c>
      <c r="AAQ103" s="75">
        <f>AAL103+AAM103+AAN103+AAO103+AAP103</f>
        <v>65</v>
      </c>
      <c r="AAR103" s="9"/>
      <c r="AAS103" s="336"/>
      <c r="AAT103" s="5"/>
      <c r="AAU103" s="10">
        <f>G30</f>
        <v>17</v>
      </c>
      <c r="AAV103" s="11">
        <f>G37</f>
        <v>24</v>
      </c>
      <c r="AAW103" s="11">
        <f>G21</f>
        <v>8</v>
      </c>
      <c r="AAX103" s="11">
        <f>G18</f>
        <v>5</v>
      </c>
      <c r="AAY103" s="12">
        <f>G24</f>
        <v>11</v>
      </c>
      <c r="AAZ103" s="75">
        <f>AAU103+AAV103+AAW103+AAX103+AAY103</f>
        <v>65</v>
      </c>
      <c r="ABA103" s="23"/>
      <c r="ABB103" s="10">
        <f>G30</f>
        <v>17</v>
      </c>
      <c r="ABC103" s="11">
        <f>G37</f>
        <v>24</v>
      </c>
      <c r="ABD103" s="11">
        <f>G23</f>
        <v>10</v>
      </c>
      <c r="ABE103" s="11">
        <f>G16</f>
        <v>3</v>
      </c>
      <c r="ABF103" s="12">
        <f>G24</f>
        <v>11</v>
      </c>
      <c r="ABG103" s="75">
        <f>ABB103+ABC103+ABD103+ABE103+ABF103</f>
        <v>65</v>
      </c>
      <c r="ABH103" s="23"/>
      <c r="ABI103" s="10">
        <f>G31</f>
        <v>18</v>
      </c>
      <c r="ABJ103" s="11">
        <f>G37</f>
        <v>24</v>
      </c>
      <c r="ABK103" s="11">
        <f>G20</f>
        <v>7</v>
      </c>
      <c r="ABL103" s="11">
        <f>G18</f>
        <v>5</v>
      </c>
      <c r="ABM103" s="12">
        <f>G24</f>
        <v>11</v>
      </c>
      <c r="ABN103" s="75">
        <f>ABI103+ABJ103+ABK103+ABL103+ABM103</f>
        <v>65</v>
      </c>
      <c r="ABO103" s="9"/>
      <c r="ABP103" s="336"/>
      <c r="ABQ103" s="5"/>
      <c r="ABR103" s="10">
        <f>G38</f>
        <v>25</v>
      </c>
      <c r="ABS103" s="11">
        <f>G32</f>
        <v>19</v>
      </c>
      <c r="ABT103" s="11">
        <f>G16</f>
        <v>3</v>
      </c>
      <c r="ABU103" s="11">
        <f>G19</f>
        <v>6</v>
      </c>
      <c r="ABV103" s="12">
        <f>G25</f>
        <v>12</v>
      </c>
      <c r="ABW103" s="75">
        <f>ABR103+ABS103+ABT103+ABU103+ABV103</f>
        <v>65</v>
      </c>
      <c r="ABX103" s="23"/>
      <c r="ABY103" s="10">
        <f>G36</f>
        <v>23</v>
      </c>
      <c r="ABZ103" s="11">
        <f>G32</f>
        <v>19</v>
      </c>
      <c r="ACA103" s="11">
        <f>G18</f>
        <v>5</v>
      </c>
      <c r="ACB103" s="11">
        <f>G19</f>
        <v>6</v>
      </c>
      <c r="ACC103" s="12">
        <f>G25</f>
        <v>12</v>
      </c>
      <c r="ACD103" s="75">
        <f>ABY103+ABZ103+ACA103+ACB103+ACC103</f>
        <v>65</v>
      </c>
      <c r="ACE103" s="23"/>
      <c r="ACF103" s="10">
        <f>G38</f>
        <v>25</v>
      </c>
      <c r="ACG103" s="11">
        <f>G32</f>
        <v>19</v>
      </c>
      <c r="ACH103" s="11">
        <f>G15</f>
        <v>2</v>
      </c>
      <c r="ACI103" s="11">
        <f>G19</f>
        <v>6</v>
      </c>
      <c r="ACJ103" s="12">
        <f>G26</f>
        <v>13</v>
      </c>
      <c r="ACK103" s="75">
        <f>ACF103+ACG103+ACH103+ACI103+ACJ103</f>
        <v>65</v>
      </c>
      <c r="ACL103" s="9"/>
      <c r="ACM103" s="336"/>
      <c r="ACN103" s="5"/>
      <c r="ACO103" s="10">
        <f>G38</f>
        <v>25</v>
      </c>
      <c r="ACP103" s="11">
        <f>G32</f>
        <v>19</v>
      </c>
      <c r="ACQ103" s="11">
        <f>G16</f>
        <v>3</v>
      </c>
      <c r="ACR103" s="11">
        <f>G24</f>
        <v>11</v>
      </c>
      <c r="ACS103" s="12">
        <f>G20</f>
        <v>7</v>
      </c>
      <c r="ACT103" s="75">
        <f>ACO103+ACP103+ACQ103+ACR103+ACS103</f>
        <v>65</v>
      </c>
      <c r="ACU103" s="23"/>
      <c r="ACV103" s="10">
        <f>G36</f>
        <v>23</v>
      </c>
      <c r="ACW103" s="11">
        <f>G32</f>
        <v>19</v>
      </c>
      <c r="ACX103" s="11">
        <f>G18</f>
        <v>5</v>
      </c>
      <c r="ACY103" s="11">
        <f>G24</f>
        <v>11</v>
      </c>
      <c r="ACZ103" s="12">
        <f>G20</f>
        <v>7</v>
      </c>
      <c r="ADA103" s="75">
        <f>ACV103+ACW103+ACX103+ACY103+ACZ103</f>
        <v>65</v>
      </c>
      <c r="ADB103" s="23"/>
      <c r="ADC103" s="10">
        <f>G38</f>
        <v>25</v>
      </c>
      <c r="ADD103" s="11">
        <f>G32</f>
        <v>19</v>
      </c>
      <c r="ADE103" s="11">
        <f>G15</f>
        <v>2</v>
      </c>
      <c r="ADF103" s="11">
        <f>G24</f>
        <v>11</v>
      </c>
      <c r="ADG103" s="12">
        <f>G21</f>
        <v>8</v>
      </c>
      <c r="ADH103" s="75">
        <f>ADC103+ADD103+ADE103+ADF103+ADG103</f>
        <v>65</v>
      </c>
      <c r="ADI103" s="9"/>
      <c r="ADJ103" s="336"/>
      <c r="ADK103" s="5"/>
      <c r="ADL103" s="10">
        <f>G36</f>
        <v>23</v>
      </c>
      <c r="ADM103" s="11">
        <f>G32</f>
        <v>19</v>
      </c>
      <c r="ADN103" s="11">
        <f>G23</f>
        <v>10</v>
      </c>
      <c r="ADO103" s="11">
        <f>G24</f>
        <v>11</v>
      </c>
      <c r="ADP103" s="12">
        <f>G15</f>
        <v>2</v>
      </c>
      <c r="ADQ103" s="75">
        <f>ADL103+ADM103+ADN103+ADO103+ADP103</f>
        <v>65</v>
      </c>
      <c r="ADR103" s="23"/>
      <c r="ADS103" s="10">
        <f>G38</f>
        <v>25</v>
      </c>
      <c r="ADT103" s="11">
        <f>G32</f>
        <v>19</v>
      </c>
      <c r="ADU103" s="11">
        <f>G21</f>
        <v>8</v>
      </c>
      <c r="ADV103" s="11">
        <f>G24</f>
        <v>11</v>
      </c>
      <c r="ADW103" s="12">
        <f>G15</f>
        <v>2</v>
      </c>
      <c r="ADX103" s="75">
        <f>ADS103+ADT103+ADU103+ADV103+ADW103</f>
        <v>65</v>
      </c>
      <c r="ADY103" s="23"/>
      <c r="ADZ103" s="10">
        <f>G35</f>
        <v>22</v>
      </c>
      <c r="AEA103" s="11">
        <f>G32</f>
        <v>19</v>
      </c>
      <c r="AEB103" s="11">
        <f>G23</f>
        <v>10</v>
      </c>
      <c r="AEC103" s="11">
        <f>G24</f>
        <v>11</v>
      </c>
      <c r="AED103" s="12">
        <f>G16</f>
        <v>3</v>
      </c>
      <c r="AEE103" s="75">
        <f>ADZ103+AEA103+AEB103+AEC103+AED103</f>
        <v>65</v>
      </c>
      <c r="AEF103" s="9"/>
      <c r="AEG103" s="336"/>
      <c r="AEH103" s="5"/>
      <c r="AEI103" s="10">
        <f>G35</f>
        <v>22</v>
      </c>
      <c r="AEJ103" s="11">
        <f>G32</f>
        <v>19</v>
      </c>
      <c r="AEK103" s="11">
        <f>G21</f>
        <v>8</v>
      </c>
      <c r="AEL103" s="11">
        <f>G18</f>
        <v>5</v>
      </c>
      <c r="AEM103" s="12">
        <f>G24</f>
        <v>11</v>
      </c>
      <c r="AEN103" s="75">
        <f>AEI103+AEJ103+AEK103+AEL103+AEM103</f>
        <v>65</v>
      </c>
      <c r="AEO103" s="23"/>
      <c r="AEP103" s="10">
        <f>G35</f>
        <v>22</v>
      </c>
      <c r="AEQ103" s="11">
        <f>G32</f>
        <v>19</v>
      </c>
      <c r="AER103" s="11">
        <f>G23</f>
        <v>10</v>
      </c>
      <c r="AES103" s="11">
        <f>G16</f>
        <v>3</v>
      </c>
      <c r="AET103" s="12">
        <f>G24</f>
        <v>11</v>
      </c>
      <c r="AEU103" s="75">
        <f>AEP103+AEQ103+AER103+AES103+AET103</f>
        <v>65</v>
      </c>
      <c r="AEV103" s="23"/>
      <c r="AEW103" s="10">
        <f>G36</f>
        <v>23</v>
      </c>
      <c r="AEX103" s="11">
        <f>G32</f>
        <v>19</v>
      </c>
      <c r="AEY103" s="11">
        <f>G20</f>
        <v>7</v>
      </c>
      <c r="AEZ103" s="11">
        <f>G18</f>
        <v>5</v>
      </c>
      <c r="AFA103" s="12">
        <f>G24</f>
        <v>11</v>
      </c>
      <c r="AFB103" s="75">
        <f>AEW103+AEX103+AEY103+AEZ103+AFA103</f>
        <v>65</v>
      </c>
      <c r="AFC103" s="9"/>
      <c r="AFD103" s="336"/>
      <c r="AFE103" s="5"/>
      <c r="AFF103" s="10">
        <f>G35</f>
        <v>22</v>
      </c>
      <c r="AFG103" s="11">
        <f>G32</f>
        <v>19</v>
      </c>
      <c r="AFH103" s="11">
        <f>G19</f>
        <v>6</v>
      </c>
      <c r="AFI103" s="11">
        <f>G18</f>
        <v>5</v>
      </c>
      <c r="AFJ103" s="12">
        <f>G26</f>
        <v>13</v>
      </c>
      <c r="AFK103" s="75">
        <f>AFF103+AFG103+AFH103+AFI103+AFJ103</f>
        <v>65</v>
      </c>
      <c r="AFL103" s="23"/>
      <c r="AFM103" s="10">
        <f>G35</f>
        <v>22</v>
      </c>
      <c r="AFN103" s="11">
        <f>G32</f>
        <v>19</v>
      </c>
      <c r="AFO103" s="11">
        <f>G19</f>
        <v>6</v>
      </c>
      <c r="AFP103" s="11">
        <f>G16</f>
        <v>3</v>
      </c>
      <c r="AFQ103" s="12">
        <f>G28</f>
        <v>15</v>
      </c>
      <c r="AFR103" s="75">
        <f>AFM103+AFN103+AFO103+AFP103+AFQ103</f>
        <v>65</v>
      </c>
      <c r="AFS103" s="23"/>
      <c r="AFT103" s="10">
        <f>G36</f>
        <v>23</v>
      </c>
      <c r="AFU103" s="11">
        <f>G32</f>
        <v>19</v>
      </c>
      <c r="AFV103" s="11">
        <f>G19</f>
        <v>6</v>
      </c>
      <c r="AFW103" s="11">
        <f>G18</f>
        <v>5</v>
      </c>
      <c r="AFX103" s="12">
        <f>G25</f>
        <v>12</v>
      </c>
      <c r="AFY103" s="75">
        <f>AFT103+AFU103+AFV103+AFW103+AFX103</f>
        <v>65</v>
      </c>
      <c r="AFZ103" s="9"/>
      <c r="AGA103" s="336"/>
    </row>
    <row r="104" spans="1:859" x14ac:dyDescent="0.2">
      <c r="A104" s="22"/>
      <c r="B104" s="22"/>
      <c r="C104" s="22"/>
      <c r="D104" s="336"/>
      <c r="E104" s="378" t="s">
        <v>1165</v>
      </c>
      <c r="F104" s="379" t="s">
        <v>62</v>
      </c>
      <c r="G104" s="380">
        <v>12</v>
      </c>
      <c r="H104" s="336"/>
      <c r="I104" s="5"/>
      <c r="J104" s="10">
        <f>G38</f>
        <v>25</v>
      </c>
      <c r="K104" s="11">
        <f>G16</f>
        <v>3</v>
      </c>
      <c r="L104" s="11">
        <f>G30</f>
        <v>17</v>
      </c>
      <c r="M104" s="11">
        <f>G22</f>
        <v>9</v>
      </c>
      <c r="N104" s="12">
        <f>G24</f>
        <v>11</v>
      </c>
      <c r="O104" s="75">
        <f>J104+K104+L104+M104+N104</f>
        <v>65</v>
      </c>
      <c r="P104" s="23"/>
      <c r="Q104" s="10">
        <f>G36</f>
        <v>23</v>
      </c>
      <c r="R104" s="11">
        <f>G18</f>
        <v>5</v>
      </c>
      <c r="S104" s="11">
        <f>G30</f>
        <v>17</v>
      </c>
      <c r="T104" s="11">
        <f>G22</f>
        <v>9</v>
      </c>
      <c r="U104" s="12">
        <f>G24</f>
        <v>11</v>
      </c>
      <c r="V104" s="75">
        <f>Q104+R104+S104+T104+U104</f>
        <v>65</v>
      </c>
      <c r="W104" s="23"/>
      <c r="X104" s="10">
        <f>G38</f>
        <v>25</v>
      </c>
      <c r="Y104" s="11">
        <f>G15</f>
        <v>2</v>
      </c>
      <c r="Z104" s="11">
        <f>G31</f>
        <v>18</v>
      </c>
      <c r="AA104" s="11">
        <f>G22</f>
        <v>9</v>
      </c>
      <c r="AB104" s="389">
        <f>G24</f>
        <v>11</v>
      </c>
      <c r="AC104" s="75">
        <f>X104+Y104+Z104+AA104+AB104</f>
        <v>65</v>
      </c>
      <c r="AD104" s="9"/>
      <c r="AE104" s="336"/>
      <c r="AF104" s="5"/>
      <c r="AG104" s="10">
        <f>G28</f>
        <v>15</v>
      </c>
      <c r="AH104" s="11">
        <f>G31</f>
        <v>18</v>
      </c>
      <c r="AI104" s="11">
        <f>G20</f>
        <v>7</v>
      </c>
      <c r="AJ104" s="11">
        <f>G17</f>
        <v>4</v>
      </c>
      <c r="AK104" s="12">
        <f>G34</f>
        <v>21</v>
      </c>
      <c r="AL104" s="75">
        <f>AG104+AH104+AI104+AJ104+AK104</f>
        <v>65</v>
      </c>
      <c r="AM104" s="23"/>
      <c r="AN104" s="10">
        <f>G26</f>
        <v>13</v>
      </c>
      <c r="AO104" s="11">
        <f>G33</f>
        <v>20</v>
      </c>
      <c r="AP104" s="11">
        <f>G20</f>
        <v>7</v>
      </c>
      <c r="AQ104" s="11">
        <f>G17</f>
        <v>4</v>
      </c>
      <c r="AR104" s="12">
        <f>G34</f>
        <v>21</v>
      </c>
      <c r="AS104" s="75">
        <f>AN104+AO104+AP104+AQ104+AR104</f>
        <v>65</v>
      </c>
      <c r="AT104" s="23"/>
      <c r="AU104" s="10">
        <f>G28</f>
        <v>15</v>
      </c>
      <c r="AV104" s="11">
        <f>G30</f>
        <v>17</v>
      </c>
      <c r="AW104" s="11">
        <f>G21</f>
        <v>8</v>
      </c>
      <c r="AX104" s="11">
        <f>G17</f>
        <v>4</v>
      </c>
      <c r="AY104" s="12">
        <f>G34</f>
        <v>21</v>
      </c>
      <c r="AZ104" s="75">
        <f>AU104+AV104+AW104+AX104+AY104</f>
        <v>65</v>
      </c>
      <c r="BA104" s="9"/>
      <c r="BB104" s="336"/>
      <c r="BC104" s="5"/>
      <c r="BD104" s="10">
        <f>G38</f>
        <v>25</v>
      </c>
      <c r="BE104" s="11">
        <f>G16</f>
        <v>3</v>
      </c>
      <c r="BF104" s="11">
        <f>G25</f>
        <v>12</v>
      </c>
      <c r="BG104" s="11">
        <f>G22</f>
        <v>9</v>
      </c>
      <c r="BH104" s="12">
        <f>G29</f>
        <v>16</v>
      </c>
      <c r="BI104" s="75">
        <f>BD104+BE104+BF104+BG104+BH104</f>
        <v>65</v>
      </c>
      <c r="BJ104" s="23"/>
      <c r="BK104" s="10">
        <f>G36</f>
        <v>23</v>
      </c>
      <c r="BL104" s="11">
        <f>G18</f>
        <v>5</v>
      </c>
      <c r="BM104" s="11">
        <f>G25</f>
        <v>12</v>
      </c>
      <c r="BN104" s="11">
        <f>G22</f>
        <v>9</v>
      </c>
      <c r="BO104" s="12">
        <f>G29</f>
        <v>16</v>
      </c>
      <c r="BP104" s="75">
        <f>BK104+BL104+BM104+BN104+BO104</f>
        <v>65</v>
      </c>
      <c r="BQ104" s="23"/>
      <c r="BR104" s="10">
        <f>G38</f>
        <v>25</v>
      </c>
      <c r="BS104" s="11">
        <f>G15</f>
        <v>2</v>
      </c>
      <c r="BT104" s="11">
        <f>G26</f>
        <v>13</v>
      </c>
      <c r="BU104" s="11">
        <f>G22</f>
        <v>9</v>
      </c>
      <c r="BV104" s="12">
        <f>G29</f>
        <v>16</v>
      </c>
      <c r="BW104" s="75">
        <f>BR104+BS104+BT104+BU104+BV104</f>
        <v>65</v>
      </c>
      <c r="BX104" s="9"/>
      <c r="BY104" s="336"/>
      <c r="BZ104" s="5"/>
      <c r="CA104" s="10">
        <f>G33</f>
        <v>20</v>
      </c>
      <c r="CB104" s="11">
        <f>G26</f>
        <v>13</v>
      </c>
      <c r="CC104" s="11">
        <f>G20</f>
        <v>7</v>
      </c>
      <c r="CD104" s="11">
        <f>G17</f>
        <v>4</v>
      </c>
      <c r="CE104" s="12">
        <f>G34</f>
        <v>21</v>
      </c>
      <c r="CF104" s="75">
        <f>CA104+CB104+CC104+CD104+CE104</f>
        <v>65</v>
      </c>
      <c r="CG104" s="23"/>
      <c r="CH104" s="10">
        <f>G31</f>
        <v>18</v>
      </c>
      <c r="CI104" s="11">
        <f>G28</f>
        <v>15</v>
      </c>
      <c r="CJ104" s="11">
        <f>G20</f>
        <v>7</v>
      </c>
      <c r="CK104" s="11">
        <f>G17</f>
        <v>4</v>
      </c>
      <c r="CL104" s="12">
        <f>G34</f>
        <v>21</v>
      </c>
      <c r="CM104" s="75">
        <f>CH104+CI104+CJ104+CK104+CL104</f>
        <v>65</v>
      </c>
      <c r="CN104" s="23"/>
      <c r="CO104" s="10">
        <f>G33</f>
        <v>20</v>
      </c>
      <c r="CP104" s="11">
        <f>G25</f>
        <v>12</v>
      </c>
      <c r="CQ104" s="11">
        <f>G21</f>
        <v>8</v>
      </c>
      <c r="CR104" s="11">
        <f>G17</f>
        <v>4</v>
      </c>
      <c r="CS104" s="12">
        <f>G34</f>
        <v>21</v>
      </c>
      <c r="CT104" s="75">
        <f>CO104+CP104+CQ104+CR104+CS104</f>
        <v>65</v>
      </c>
      <c r="CU104" s="9"/>
      <c r="CV104" s="336"/>
      <c r="CW104" s="5"/>
      <c r="CX104" s="10">
        <f>G31</f>
        <v>18</v>
      </c>
      <c r="CY104" s="11">
        <f>G24</f>
        <v>11</v>
      </c>
      <c r="CZ104" s="11">
        <f>G20</f>
        <v>7</v>
      </c>
      <c r="DA104" s="11">
        <f>G38</f>
        <v>25</v>
      </c>
      <c r="DB104" s="12">
        <f>G17</f>
        <v>4</v>
      </c>
      <c r="DC104" s="75">
        <f>CX104+CY104+CZ104+DA104+DB104</f>
        <v>65</v>
      </c>
      <c r="DD104" s="23"/>
      <c r="DE104" s="10">
        <f>G33</f>
        <v>20</v>
      </c>
      <c r="DF104" s="11">
        <f>G24</f>
        <v>11</v>
      </c>
      <c r="DG104" s="11">
        <f>G20</f>
        <v>7</v>
      </c>
      <c r="DH104" s="11">
        <f>G36</f>
        <v>23</v>
      </c>
      <c r="DI104" s="12">
        <f>G17</f>
        <v>4</v>
      </c>
      <c r="DJ104" s="75">
        <f>DE104+DF104+DG104+DH104+DI104</f>
        <v>65</v>
      </c>
      <c r="DK104" s="23"/>
      <c r="DL104" s="10">
        <f>G30</f>
        <v>17</v>
      </c>
      <c r="DM104" s="11">
        <f>G24</f>
        <v>11</v>
      </c>
      <c r="DN104" s="11">
        <f>G21</f>
        <v>8</v>
      </c>
      <c r="DO104" s="11">
        <f>G38</f>
        <v>25</v>
      </c>
      <c r="DP104" s="12">
        <f>G17</f>
        <v>4</v>
      </c>
      <c r="DQ104" s="75">
        <f>DL104+DM104+DN104+DO104+DP104</f>
        <v>65</v>
      </c>
      <c r="DR104" s="9"/>
      <c r="DS104" s="336"/>
      <c r="DT104" s="5"/>
      <c r="DU104" s="10">
        <f>G32</f>
        <v>19</v>
      </c>
      <c r="DV104" s="11">
        <f>G23</f>
        <v>10</v>
      </c>
      <c r="DW104" s="11">
        <f>G25</f>
        <v>12</v>
      </c>
      <c r="DX104" s="11">
        <f>G34</f>
        <v>21</v>
      </c>
      <c r="DY104" s="12">
        <f>G16</f>
        <v>3</v>
      </c>
      <c r="DZ104" s="75">
        <f>DU104+DV104+DW104+DX104+DY104</f>
        <v>65</v>
      </c>
      <c r="EA104" s="23"/>
      <c r="EB104" s="10">
        <f>G32</f>
        <v>19</v>
      </c>
      <c r="EC104" s="11">
        <f>G21</f>
        <v>8</v>
      </c>
      <c r="ED104" s="11">
        <f>G25</f>
        <v>12</v>
      </c>
      <c r="EE104" s="11">
        <f>G34</f>
        <v>21</v>
      </c>
      <c r="EF104" s="12">
        <f>G18</f>
        <v>5</v>
      </c>
      <c r="EG104" s="75">
        <f>EB104+EC104+ED104+EE104+EF104</f>
        <v>65</v>
      </c>
      <c r="EH104" s="23"/>
      <c r="EI104" s="10">
        <f>G32</f>
        <v>19</v>
      </c>
      <c r="EJ104" s="11">
        <f>G23</f>
        <v>10</v>
      </c>
      <c r="EK104" s="11">
        <f>G26</f>
        <v>13</v>
      </c>
      <c r="EL104" s="11">
        <f>G34</f>
        <v>21</v>
      </c>
      <c r="EM104" s="12">
        <f>G15</f>
        <v>2</v>
      </c>
      <c r="EN104" s="75">
        <f>EI104+EJ104+EK104+EL104+EM104</f>
        <v>65</v>
      </c>
      <c r="EO104" s="9"/>
      <c r="EP104" s="336"/>
      <c r="EQ104" s="5"/>
      <c r="ER104" s="10">
        <f>G38</f>
        <v>25</v>
      </c>
      <c r="ES104" s="11">
        <f>G26</f>
        <v>13</v>
      </c>
      <c r="ET104" s="11">
        <f>G20</f>
        <v>7</v>
      </c>
      <c r="EU104" s="11">
        <f>G17</f>
        <v>4</v>
      </c>
      <c r="EV104" s="12">
        <f>G29</f>
        <v>16</v>
      </c>
      <c r="EW104" s="75">
        <f>ER104+ES104+ET104+EU104+EV104</f>
        <v>65</v>
      </c>
      <c r="EX104" s="23"/>
      <c r="EY104" s="10">
        <f>G36</f>
        <v>23</v>
      </c>
      <c r="EZ104" s="11">
        <f>G28</f>
        <v>15</v>
      </c>
      <c r="FA104" s="11">
        <f>G20</f>
        <v>7</v>
      </c>
      <c r="FB104" s="11">
        <f>G17</f>
        <v>4</v>
      </c>
      <c r="FC104" s="12">
        <f>G29</f>
        <v>16</v>
      </c>
      <c r="FD104" s="75">
        <f>EY104+EZ104+FA104+FB104+FC104</f>
        <v>65</v>
      </c>
      <c r="FE104" s="23"/>
      <c r="FF104" s="10">
        <f>G38</f>
        <v>25</v>
      </c>
      <c r="FG104" s="11">
        <f>G25</f>
        <v>12</v>
      </c>
      <c r="FH104" s="11">
        <f>G21</f>
        <v>8</v>
      </c>
      <c r="FI104" s="11">
        <f>G17</f>
        <v>4</v>
      </c>
      <c r="FJ104" s="12">
        <f>G29</f>
        <v>16</v>
      </c>
      <c r="FK104" s="75">
        <f>FF104+FG104+FH104+FI104+FJ104</f>
        <v>65</v>
      </c>
      <c r="FL104" s="9"/>
      <c r="FM104" s="336"/>
      <c r="FN104" s="5"/>
      <c r="FO104" s="10">
        <f>G38</f>
        <v>25</v>
      </c>
      <c r="FP104" s="11">
        <f>G16</f>
        <v>3</v>
      </c>
      <c r="FQ104" s="11">
        <f>G20</f>
        <v>7</v>
      </c>
      <c r="FR104" s="11">
        <f>G27</f>
        <v>14</v>
      </c>
      <c r="FS104" s="12">
        <f>G29</f>
        <v>16</v>
      </c>
      <c r="FT104" s="75">
        <f>FO104+FP104+FQ104+FR104+FS104</f>
        <v>65</v>
      </c>
      <c r="FU104" s="23"/>
      <c r="FV104" s="10">
        <f>G36</f>
        <v>23</v>
      </c>
      <c r="FW104" s="11">
        <f>G18</f>
        <v>5</v>
      </c>
      <c r="FX104" s="11">
        <f>G20</f>
        <v>7</v>
      </c>
      <c r="FY104" s="11">
        <f>G27</f>
        <v>14</v>
      </c>
      <c r="FZ104" s="12">
        <f>G29</f>
        <v>16</v>
      </c>
      <c r="GA104" s="75">
        <f>FV104+FW104+FX104+FY104+FZ104</f>
        <v>65</v>
      </c>
      <c r="GB104" s="23"/>
      <c r="GC104" s="10">
        <f>G38</f>
        <v>25</v>
      </c>
      <c r="GD104" s="11">
        <f>G15</f>
        <v>2</v>
      </c>
      <c r="GE104" s="11">
        <f>G21</f>
        <v>8</v>
      </c>
      <c r="GF104" s="11">
        <f>G27</f>
        <v>14</v>
      </c>
      <c r="GG104" s="12">
        <f>G29</f>
        <v>16</v>
      </c>
      <c r="GH104" s="75">
        <f>GC104+GD104+GE104+GF104+GG104</f>
        <v>65</v>
      </c>
      <c r="GI104" s="9"/>
      <c r="GJ104" s="336"/>
      <c r="GK104" s="5"/>
      <c r="GL104" s="10">
        <f>G37</f>
        <v>24</v>
      </c>
      <c r="GM104" s="11">
        <f>G28</f>
        <v>15</v>
      </c>
      <c r="GN104" s="11">
        <f>G20</f>
        <v>7</v>
      </c>
      <c r="GO104" s="11">
        <f>G29</f>
        <v>16</v>
      </c>
      <c r="GP104" s="12">
        <f>G16</f>
        <v>3</v>
      </c>
      <c r="GQ104" s="75">
        <f>GL104+GM104+GN104+GO104+GP104</f>
        <v>65</v>
      </c>
      <c r="GR104" s="23"/>
      <c r="GS104" s="10">
        <f>G37</f>
        <v>24</v>
      </c>
      <c r="GT104" s="11">
        <f>G26</f>
        <v>13</v>
      </c>
      <c r="GU104" s="11">
        <f>G20</f>
        <v>7</v>
      </c>
      <c r="GV104" s="11">
        <f>G29</f>
        <v>16</v>
      </c>
      <c r="GW104" s="12">
        <f>G18</f>
        <v>5</v>
      </c>
      <c r="GX104" s="75">
        <f>GS104+GT104+GU104+GV104+GW104</f>
        <v>65</v>
      </c>
      <c r="GY104" s="23"/>
      <c r="GZ104" s="10">
        <f>G37</f>
        <v>24</v>
      </c>
      <c r="HA104" s="11">
        <f>G28</f>
        <v>15</v>
      </c>
      <c r="HB104" s="11">
        <f>G21</f>
        <v>8</v>
      </c>
      <c r="HC104" s="11">
        <f>G29</f>
        <v>16</v>
      </c>
      <c r="HD104" s="12">
        <f>G15</f>
        <v>2</v>
      </c>
      <c r="HE104" s="75">
        <f>GZ104+HA104+HB104+HC104+HD104</f>
        <v>65</v>
      </c>
      <c r="HF104" s="9"/>
      <c r="HG104" s="336"/>
      <c r="HH104" s="5"/>
      <c r="HI104" s="10">
        <f>G33</f>
        <v>20</v>
      </c>
      <c r="HJ104" s="11">
        <f>G21</f>
        <v>8</v>
      </c>
      <c r="HK104" s="11">
        <f>G25</f>
        <v>12</v>
      </c>
      <c r="HL104" s="11">
        <f>G17</f>
        <v>4</v>
      </c>
      <c r="HM104" s="12">
        <f>G34</f>
        <v>21</v>
      </c>
      <c r="HN104" s="75">
        <f>HI104+HJ104+HK104+HL104+HM104</f>
        <v>65</v>
      </c>
      <c r="HO104" s="23"/>
      <c r="HP104" s="10">
        <f>G31</f>
        <v>18</v>
      </c>
      <c r="HQ104" s="11">
        <f>G23</f>
        <v>10</v>
      </c>
      <c r="HR104" s="11">
        <f>G25</f>
        <v>12</v>
      </c>
      <c r="HS104" s="11">
        <f>G17</f>
        <v>4</v>
      </c>
      <c r="HT104" s="12">
        <f>G34</f>
        <v>21</v>
      </c>
      <c r="HU104" s="75">
        <f>HP104+HQ104+HR104+HS104+HT104</f>
        <v>65</v>
      </c>
      <c r="HV104" s="23"/>
      <c r="HW104" s="10">
        <f>G33</f>
        <v>20</v>
      </c>
      <c r="HX104" s="11">
        <f>G20</f>
        <v>7</v>
      </c>
      <c r="HY104" s="11">
        <f>G26</f>
        <v>13</v>
      </c>
      <c r="HZ104" s="11">
        <f>G17</f>
        <v>4</v>
      </c>
      <c r="IA104" s="12">
        <f>G34</f>
        <v>21</v>
      </c>
      <c r="IB104" s="75">
        <f>HW104+HX104+HY104+HZ104+IA104</f>
        <v>65</v>
      </c>
      <c r="IC104" s="9"/>
      <c r="ID104" s="336"/>
      <c r="IE104" s="5"/>
      <c r="IF104" s="10">
        <f>G37</f>
        <v>24</v>
      </c>
      <c r="IG104" s="11">
        <f>G33</f>
        <v>20</v>
      </c>
      <c r="IH104" s="11">
        <f>G20</f>
        <v>7</v>
      </c>
      <c r="II104" s="11">
        <f>G24</f>
        <v>11</v>
      </c>
      <c r="IJ104" s="12">
        <f>G16</f>
        <v>3</v>
      </c>
      <c r="IK104" s="75">
        <f>IF104+IG104+IH104+II104+IJ104</f>
        <v>65</v>
      </c>
      <c r="IL104" s="23"/>
      <c r="IM104" s="10">
        <f>G37</f>
        <v>24</v>
      </c>
      <c r="IN104" s="11">
        <f>G31</f>
        <v>18</v>
      </c>
      <c r="IO104" s="11">
        <f>G20</f>
        <v>7</v>
      </c>
      <c r="IP104" s="11">
        <f>G24</f>
        <v>11</v>
      </c>
      <c r="IQ104" s="12">
        <f>G18</f>
        <v>5</v>
      </c>
      <c r="IR104" s="75">
        <f>IM104+IN104+IO104+IP104+IQ104</f>
        <v>65</v>
      </c>
      <c r="IS104" s="23"/>
      <c r="IT104" s="10">
        <f>G37</f>
        <v>24</v>
      </c>
      <c r="IU104" s="11">
        <f>G33</f>
        <v>20</v>
      </c>
      <c r="IV104" s="11">
        <f>G21</f>
        <v>8</v>
      </c>
      <c r="IW104" s="11">
        <f>G24</f>
        <v>11</v>
      </c>
      <c r="IX104" s="12">
        <f>G15</f>
        <v>2</v>
      </c>
      <c r="IY104" s="75">
        <f>IT104+IU104+IV104+IW104+IX104</f>
        <v>65</v>
      </c>
      <c r="IZ104" s="9"/>
      <c r="JA104" s="336"/>
      <c r="JB104" s="5"/>
      <c r="JC104" s="10">
        <f>G38</f>
        <v>25</v>
      </c>
      <c r="JD104" s="11">
        <f>G16</f>
        <v>3</v>
      </c>
      <c r="JE104" s="11">
        <f>G20</f>
        <v>7</v>
      </c>
      <c r="JF104" s="11">
        <f>G32</f>
        <v>19</v>
      </c>
      <c r="JG104" s="12">
        <f>G24</f>
        <v>11</v>
      </c>
      <c r="JH104" s="75">
        <f>JC104+JD104+JE104+JF104+JG104</f>
        <v>65</v>
      </c>
      <c r="JI104" s="23"/>
      <c r="JJ104" s="10">
        <f>G36</f>
        <v>23</v>
      </c>
      <c r="JK104" s="11">
        <f>G18</f>
        <v>5</v>
      </c>
      <c r="JL104" s="11">
        <f>G20</f>
        <v>7</v>
      </c>
      <c r="JM104" s="11">
        <f>G32</f>
        <v>19</v>
      </c>
      <c r="JN104" s="12">
        <f>G24</f>
        <v>11</v>
      </c>
      <c r="JO104" s="75">
        <f>JJ104+JK104+JL104+JM104+JN104</f>
        <v>65</v>
      </c>
      <c r="JP104" s="23"/>
      <c r="JQ104" s="10">
        <f>G38</f>
        <v>25</v>
      </c>
      <c r="JR104" s="11">
        <f>G15</f>
        <v>2</v>
      </c>
      <c r="JS104" s="11">
        <f>G21</f>
        <v>8</v>
      </c>
      <c r="JT104" s="11">
        <f>G32</f>
        <v>19</v>
      </c>
      <c r="JU104" s="12">
        <f>G24</f>
        <v>11</v>
      </c>
      <c r="JV104" s="75">
        <f>JQ104+JR104+JS104+JT104+JU104</f>
        <v>65</v>
      </c>
      <c r="JW104" s="9"/>
      <c r="JX104" s="336"/>
      <c r="JY104" s="5"/>
      <c r="JZ104" s="10">
        <f>G28</f>
        <v>15</v>
      </c>
      <c r="KA104" s="11">
        <f>G21</f>
        <v>8</v>
      </c>
      <c r="KB104" s="11">
        <f>G30</f>
        <v>17</v>
      </c>
      <c r="KC104" s="11">
        <f>G17</f>
        <v>4</v>
      </c>
      <c r="KD104" s="12">
        <f>G34</f>
        <v>21</v>
      </c>
      <c r="KE104" s="75">
        <f>JZ104+KA104+KB104+KC104+KD104</f>
        <v>65</v>
      </c>
      <c r="KF104" s="23"/>
      <c r="KG104" s="10">
        <f>G26</f>
        <v>13</v>
      </c>
      <c r="KH104" s="11">
        <f>G23</f>
        <v>10</v>
      </c>
      <c r="KI104" s="11">
        <f>G30</f>
        <v>17</v>
      </c>
      <c r="KJ104" s="11">
        <f>G17</f>
        <v>4</v>
      </c>
      <c r="KK104" s="12">
        <f>G34</f>
        <v>21</v>
      </c>
      <c r="KL104" s="75">
        <f>KG104+KH104+KI104+KJ104+KK104</f>
        <v>65</v>
      </c>
      <c r="KM104" s="23"/>
      <c r="KN104" s="10">
        <f>G28</f>
        <v>15</v>
      </c>
      <c r="KO104" s="11">
        <f>G20</f>
        <v>7</v>
      </c>
      <c r="KP104" s="11">
        <f>G31</f>
        <v>18</v>
      </c>
      <c r="KQ104" s="11">
        <f>G17</f>
        <v>4</v>
      </c>
      <c r="KR104" s="12">
        <f>G34</f>
        <v>21</v>
      </c>
      <c r="KS104" s="75">
        <f>KN104+KO104+KP104+KQ104+KR104</f>
        <v>65</v>
      </c>
      <c r="KT104" s="9"/>
      <c r="KU104" s="336"/>
      <c r="KV104" s="5"/>
      <c r="KW104" s="10">
        <f>G21</f>
        <v>8</v>
      </c>
      <c r="KX104" s="11">
        <f>G29</f>
        <v>16</v>
      </c>
      <c r="KY104" s="11">
        <f>G25</f>
        <v>12</v>
      </c>
      <c r="KZ104" s="11">
        <f>G38</f>
        <v>25</v>
      </c>
      <c r="LA104" s="12">
        <f>G17</f>
        <v>4</v>
      </c>
      <c r="LB104" s="75">
        <f>KW104+KX104+KY104+KZ104+LA104</f>
        <v>65</v>
      </c>
      <c r="LC104" s="23"/>
      <c r="LD104" s="10">
        <f>G23</f>
        <v>10</v>
      </c>
      <c r="LE104" s="11">
        <f>G29</f>
        <v>16</v>
      </c>
      <c r="LF104" s="11">
        <f>G25</f>
        <v>12</v>
      </c>
      <c r="LG104" s="11">
        <f>G36</f>
        <v>23</v>
      </c>
      <c r="LH104" s="12">
        <f>G17</f>
        <v>4</v>
      </c>
      <c r="LI104" s="75">
        <f>LD104+LE104+LF104+LG104+LH104</f>
        <v>65</v>
      </c>
      <c r="LJ104" s="23"/>
      <c r="LK104" s="10">
        <f>G20</f>
        <v>7</v>
      </c>
      <c r="LL104" s="11">
        <f>G29</f>
        <v>16</v>
      </c>
      <c r="LM104" s="11">
        <f>G26</f>
        <v>13</v>
      </c>
      <c r="LN104" s="11">
        <f>G38</f>
        <v>25</v>
      </c>
      <c r="LO104" s="12">
        <f>G17</f>
        <v>4</v>
      </c>
      <c r="LP104" s="75">
        <f>LK104+LL104+LM104+LN104+LO104</f>
        <v>65</v>
      </c>
      <c r="LQ104" s="9"/>
      <c r="LR104" s="336"/>
      <c r="LS104" s="5"/>
      <c r="LT104" s="10">
        <f>G31</f>
        <v>18</v>
      </c>
      <c r="LU104" s="11">
        <f>G19</f>
        <v>6</v>
      </c>
      <c r="LV104" s="11">
        <f>G25</f>
        <v>12</v>
      </c>
      <c r="LW104" s="11">
        <f>G38</f>
        <v>25</v>
      </c>
      <c r="LX104" s="12">
        <f>G17</f>
        <v>4</v>
      </c>
      <c r="LY104" s="75">
        <f>LT104+LU104+LV104+LW104+LX104</f>
        <v>65</v>
      </c>
      <c r="LZ104" s="23"/>
      <c r="MA104" s="10">
        <f>G33</f>
        <v>20</v>
      </c>
      <c r="MB104" s="11">
        <f>G19</f>
        <v>6</v>
      </c>
      <c r="MC104" s="11">
        <f>G25</f>
        <v>12</v>
      </c>
      <c r="MD104" s="11">
        <f>G36</f>
        <v>23</v>
      </c>
      <c r="ME104" s="12">
        <f>G17</f>
        <v>4</v>
      </c>
      <c r="MF104" s="75">
        <f>MA104+MB104+MC104+MD104+ME104</f>
        <v>65</v>
      </c>
      <c r="MG104" s="23"/>
      <c r="MH104" s="10">
        <f>G30</f>
        <v>17</v>
      </c>
      <c r="MI104" s="11">
        <f>G19</f>
        <v>6</v>
      </c>
      <c r="MJ104" s="11">
        <f>G26</f>
        <v>13</v>
      </c>
      <c r="MK104" s="11">
        <f>G38</f>
        <v>25</v>
      </c>
      <c r="ML104" s="12">
        <f>G17</f>
        <v>4</v>
      </c>
      <c r="MM104" s="75">
        <f>MH104+MI104+MJ104+MK104+ML104</f>
        <v>65</v>
      </c>
      <c r="MN104" s="9"/>
      <c r="MO104" s="336"/>
      <c r="MP104" s="5"/>
      <c r="MQ104" s="10">
        <f>G38</f>
        <v>25</v>
      </c>
      <c r="MR104" s="11">
        <f>G31</f>
        <v>18</v>
      </c>
      <c r="MS104" s="11">
        <f>G25</f>
        <v>12</v>
      </c>
      <c r="MT104" s="11">
        <f>G17</f>
        <v>4</v>
      </c>
      <c r="MU104" s="12">
        <f>G19</f>
        <v>6</v>
      </c>
      <c r="MV104" s="75">
        <f>MQ104+MR104+MS104+MT104+MU104</f>
        <v>65</v>
      </c>
      <c r="MW104" s="23"/>
      <c r="MX104" s="10">
        <f>G36</f>
        <v>23</v>
      </c>
      <c r="MY104" s="11">
        <f>G33</f>
        <v>20</v>
      </c>
      <c r="MZ104" s="11">
        <f>G25</f>
        <v>12</v>
      </c>
      <c r="NA104" s="11">
        <f>G17</f>
        <v>4</v>
      </c>
      <c r="NB104" s="12">
        <f>G19</f>
        <v>6</v>
      </c>
      <c r="NC104" s="75">
        <f>MX104+MY104+MZ104+NA104+NB104</f>
        <v>65</v>
      </c>
      <c r="ND104" s="23"/>
      <c r="NE104" s="10">
        <f>G38</f>
        <v>25</v>
      </c>
      <c r="NF104" s="11">
        <f>G30</f>
        <v>17</v>
      </c>
      <c r="NG104" s="11">
        <f>G26</f>
        <v>13</v>
      </c>
      <c r="NH104" s="11">
        <f>G17</f>
        <v>4</v>
      </c>
      <c r="NI104" s="12">
        <f>G19</f>
        <v>6</v>
      </c>
      <c r="NJ104" s="75">
        <f>NE104+NF104+NG104+NH104+NI104</f>
        <v>65</v>
      </c>
      <c r="NK104" s="9"/>
      <c r="NL104" s="336"/>
      <c r="NM104" s="5"/>
      <c r="NN104" s="10">
        <f>G23</f>
        <v>10</v>
      </c>
      <c r="NO104" s="11">
        <f>G16</f>
        <v>3</v>
      </c>
      <c r="NP104" s="11">
        <f>G30</f>
        <v>17</v>
      </c>
      <c r="NQ104" s="11">
        <f>G27</f>
        <v>14</v>
      </c>
      <c r="NR104" s="12">
        <f>G34</f>
        <v>21</v>
      </c>
      <c r="NS104" s="75">
        <f>NN104+NO104+NP104+NQ104+NR104</f>
        <v>65</v>
      </c>
      <c r="NT104" s="23"/>
      <c r="NU104" s="10">
        <f>G21</f>
        <v>8</v>
      </c>
      <c r="NV104" s="11">
        <f>G18</f>
        <v>5</v>
      </c>
      <c r="NW104" s="11">
        <f>G30</f>
        <v>17</v>
      </c>
      <c r="NX104" s="11">
        <f>G27</f>
        <v>14</v>
      </c>
      <c r="NY104" s="12">
        <f>G34</f>
        <v>21</v>
      </c>
      <c r="NZ104" s="75">
        <f>NU104+NV104+NW104+NX104+NY104</f>
        <v>65</v>
      </c>
      <c r="OA104" s="23"/>
      <c r="OB104" s="10">
        <f>G23</f>
        <v>10</v>
      </c>
      <c r="OC104" s="11">
        <f>G15</f>
        <v>2</v>
      </c>
      <c r="OD104" s="11">
        <f>G31</f>
        <v>18</v>
      </c>
      <c r="OE104" s="11">
        <f>G27</f>
        <v>14</v>
      </c>
      <c r="OF104" s="12">
        <f>G34</f>
        <v>21</v>
      </c>
      <c r="OG104" s="75">
        <f>OB104+OC104+OD104+OE104+OF104</f>
        <v>65</v>
      </c>
      <c r="OH104" s="9"/>
      <c r="OI104" s="336"/>
      <c r="OJ104" s="5"/>
      <c r="OK104" s="10">
        <f>G22</f>
        <v>9</v>
      </c>
      <c r="OL104" s="11">
        <f>G28</f>
        <v>15</v>
      </c>
      <c r="OM104" s="11">
        <f>G30</f>
        <v>17</v>
      </c>
      <c r="ON104" s="11">
        <f>G34</f>
        <v>21</v>
      </c>
      <c r="OO104" s="12">
        <f>G16</f>
        <v>3</v>
      </c>
      <c r="OP104" s="75">
        <f>OK104+OL104+OM104+ON104+OO104</f>
        <v>65</v>
      </c>
      <c r="OQ104" s="23"/>
      <c r="OR104" s="10">
        <f>G22</f>
        <v>9</v>
      </c>
      <c r="OS104" s="11">
        <f>G26</f>
        <v>13</v>
      </c>
      <c r="OT104" s="11">
        <f>G30</f>
        <v>17</v>
      </c>
      <c r="OU104" s="11">
        <f>G34</f>
        <v>21</v>
      </c>
      <c r="OV104" s="12">
        <f>G18</f>
        <v>5</v>
      </c>
      <c r="OW104" s="75">
        <f>OR104+OS104+OT104+OU104+OV104</f>
        <v>65</v>
      </c>
      <c r="OX104" s="23"/>
      <c r="OY104" s="10">
        <f>G22</f>
        <v>9</v>
      </c>
      <c r="OZ104" s="11">
        <f>G28</f>
        <v>15</v>
      </c>
      <c r="PA104" s="11">
        <f>G31</f>
        <v>18</v>
      </c>
      <c r="PB104" s="11">
        <f>G34</f>
        <v>21</v>
      </c>
      <c r="PC104" s="12">
        <f>G15</f>
        <v>2</v>
      </c>
      <c r="PD104" s="75">
        <f>OY104+OZ104+PA104+PB104+PC104</f>
        <v>65</v>
      </c>
      <c r="PE104" s="9"/>
      <c r="PF104" s="336"/>
      <c r="PG104" s="5"/>
      <c r="PH104" s="10">
        <f>G33</f>
        <v>20</v>
      </c>
      <c r="PI104" s="11">
        <f>G16</f>
        <v>3</v>
      </c>
      <c r="PJ104" s="11">
        <f>G20</f>
        <v>7</v>
      </c>
      <c r="PK104" s="11">
        <f>G27</f>
        <v>14</v>
      </c>
      <c r="PL104" s="12">
        <f>G34</f>
        <v>21</v>
      </c>
      <c r="PM104" s="75">
        <f>PH104+PI104+PJ104+PK104+PL104</f>
        <v>65</v>
      </c>
      <c r="PN104" s="23"/>
      <c r="PO104" s="10">
        <f>G31</f>
        <v>18</v>
      </c>
      <c r="PP104" s="11">
        <f>G18</f>
        <v>5</v>
      </c>
      <c r="PQ104" s="11">
        <f>G20</f>
        <v>7</v>
      </c>
      <c r="PR104" s="11">
        <f>G27</f>
        <v>14</v>
      </c>
      <c r="PS104" s="12">
        <f>G34</f>
        <v>21</v>
      </c>
      <c r="PT104" s="75">
        <f>PO104+PP104+PQ104+PR104+PS104</f>
        <v>65</v>
      </c>
      <c r="PU104" s="23"/>
      <c r="PV104" s="10">
        <f>G33</f>
        <v>20</v>
      </c>
      <c r="PW104" s="11">
        <f>G15</f>
        <v>2</v>
      </c>
      <c r="PX104" s="11">
        <f>G21</f>
        <v>8</v>
      </c>
      <c r="PY104" s="11">
        <f>G27</f>
        <v>14</v>
      </c>
      <c r="PZ104" s="12">
        <f>G34</f>
        <v>21</v>
      </c>
      <c r="QA104" s="75">
        <f>PV104+PW104+PX104+PY104+PZ104</f>
        <v>65</v>
      </c>
      <c r="QB104" s="9"/>
      <c r="QC104" s="336"/>
      <c r="QD104" s="5"/>
      <c r="QE104" s="10">
        <f>G38</f>
        <v>25</v>
      </c>
      <c r="QF104" s="11">
        <f>G21</f>
        <v>8</v>
      </c>
      <c r="QG104" s="11">
        <f>G25</f>
        <v>12</v>
      </c>
      <c r="QH104" s="11">
        <f>G17</f>
        <v>4</v>
      </c>
      <c r="QI104" s="12">
        <f>G29</f>
        <v>16</v>
      </c>
      <c r="QJ104" s="75">
        <f>QE104+QF104+QG104+QH104+QI104</f>
        <v>65</v>
      </c>
      <c r="QK104" s="23"/>
      <c r="QL104" s="10">
        <f>G36</f>
        <v>23</v>
      </c>
      <c r="QM104" s="11">
        <f>G23</f>
        <v>10</v>
      </c>
      <c r="QN104" s="11">
        <f>G25</f>
        <v>12</v>
      </c>
      <c r="QO104" s="11">
        <f>G17</f>
        <v>4</v>
      </c>
      <c r="QP104" s="12">
        <f>G29</f>
        <v>16</v>
      </c>
      <c r="QQ104" s="75">
        <f>QL104+QM104+QN104+QO104+QP104</f>
        <v>65</v>
      </c>
      <c r="QR104" s="23"/>
      <c r="QS104" s="10">
        <f>G38</f>
        <v>25</v>
      </c>
      <c r="QT104" s="11">
        <f>G20</f>
        <v>7</v>
      </c>
      <c r="QU104" s="11">
        <f>G26</f>
        <v>13</v>
      </c>
      <c r="QV104" s="11">
        <f>G17</f>
        <v>4</v>
      </c>
      <c r="QW104" s="12">
        <f>G29</f>
        <v>16</v>
      </c>
      <c r="QX104" s="75">
        <f>QS104+QT104+QU104+QV104+QW104</f>
        <v>65</v>
      </c>
      <c r="QY104" s="9"/>
      <c r="QZ104" s="336"/>
      <c r="RA104" s="5"/>
      <c r="RB104" s="10">
        <f>G21</f>
        <v>8</v>
      </c>
      <c r="RC104" s="11">
        <f>G29</f>
        <v>16</v>
      </c>
      <c r="RD104" s="11">
        <f>G35</f>
        <v>22</v>
      </c>
      <c r="RE104" s="11">
        <f>G28</f>
        <v>15</v>
      </c>
      <c r="RF104" s="12">
        <f>G17</f>
        <v>4</v>
      </c>
      <c r="RG104" s="75">
        <f>RB104+RC104+RD104+RE104+RF104</f>
        <v>65</v>
      </c>
      <c r="RH104" s="23"/>
      <c r="RI104" s="10">
        <f>G23</f>
        <v>10</v>
      </c>
      <c r="RJ104" s="11">
        <f>G29</f>
        <v>16</v>
      </c>
      <c r="RK104" s="11">
        <f>G35</f>
        <v>22</v>
      </c>
      <c r="RL104" s="11">
        <f>G26</f>
        <v>13</v>
      </c>
      <c r="RM104" s="12">
        <f>G17</f>
        <v>4</v>
      </c>
      <c r="RN104" s="75">
        <f>RI104+RJ104+RK104+RL104+RM104</f>
        <v>65</v>
      </c>
      <c r="RO104" s="23"/>
      <c r="RP104" s="10">
        <f>G20</f>
        <v>7</v>
      </c>
      <c r="RQ104" s="11">
        <f>G29</f>
        <v>16</v>
      </c>
      <c r="RR104" s="11">
        <f>G36</f>
        <v>23</v>
      </c>
      <c r="RS104" s="11">
        <f>G28</f>
        <v>15</v>
      </c>
      <c r="RT104" s="12">
        <f>G17</f>
        <v>4</v>
      </c>
      <c r="RU104" s="75">
        <f>RP104+RQ104+RR104+RS104+RT104</f>
        <v>65</v>
      </c>
      <c r="RV104" s="9"/>
      <c r="RW104" s="336"/>
      <c r="RX104" s="5"/>
      <c r="RY104" s="10">
        <f>G31</f>
        <v>18</v>
      </c>
      <c r="RZ104" s="11">
        <f>G19</f>
        <v>6</v>
      </c>
      <c r="SA104" s="11">
        <f>G35</f>
        <v>22</v>
      </c>
      <c r="SB104" s="11">
        <f>G28</f>
        <v>15</v>
      </c>
      <c r="SC104" s="12">
        <f>G17</f>
        <v>4</v>
      </c>
      <c r="SD104" s="75">
        <f>RY104+RZ104+SA104+SB104+SC104</f>
        <v>65</v>
      </c>
      <c r="SE104" s="23"/>
      <c r="SF104" s="10">
        <f>G33</f>
        <v>20</v>
      </c>
      <c r="SG104" s="11">
        <f>G19</f>
        <v>6</v>
      </c>
      <c r="SH104" s="11">
        <f>G35</f>
        <v>22</v>
      </c>
      <c r="SI104" s="11">
        <f>G26</f>
        <v>13</v>
      </c>
      <c r="SJ104" s="12">
        <f>G17</f>
        <v>4</v>
      </c>
      <c r="SK104" s="75">
        <f>SF104+SG104+SH104+SI104+SJ104</f>
        <v>65</v>
      </c>
      <c r="SL104" s="23"/>
      <c r="SM104" s="10">
        <f>G30</f>
        <v>17</v>
      </c>
      <c r="SN104" s="11">
        <f>G19</f>
        <v>6</v>
      </c>
      <c r="SO104" s="11">
        <f>G36</f>
        <v>23</v>
      </c>
      <c r="SP104" s="11">
        <f>G28</f>
        <v>15</v>
      </c>
      <c r="SQ104" s="12">
        <f>G17</f>
        <v>4</v>
      </c>
      <c r="SR104" s="75">
        <f>SM104+SN104+SO104+SP104+SQ104</f>
        <v>65</v>
      </c>
      <c r="SS104" s="9"/>
      <c r="ST104" s="336"/>
      <c r="SU104" s="5"/>
      <c r="SV104" s="10">
        <f>G28</f>
        <v>15</v>
      </c>
      <c r="SW104" s="11">
        <f>G31</f>
        <v>18</v>
      </c>
      <c r="SX104" s="11">
        <f>G35</f>
        <v>22</v>
      </c>
      <c r="SY104" s="11">
        <f>G17</f>
        <v>4</v>
      </c>
      <c r="SZ104" s="12">
        <f>G19</f>
        <v>6</v>
      </c>
      <c r="TA104" s="75">
        <f>SV104+SW104+SX104+SY104+SZ104</f>
        <v>65</v>
      </c>
      <c r="TB104" s="23"/>
      <c r="TC104" s="10">
        <f>G26</f>
        <v>13</v>
      </c>
      <c r="TD104" s="11">
        <f>G33</f>
        <v>20</v>
      </c>
      <c r="TE104" s="11">
        <f>G35</f>
        <v>22</v>
      </c>
      <c r="TF104" s="11">
        <f>G17</f>
        <v>4</v>
      </c>
      <c r="TG104" s="12">
        <f>G19</f>
        <v>6</v>
      </c>
      <c r="TH104" s="75">
        <f>TC104+TD104+TE104+TF104+TG104</f>
        <v>65</v>
      </c>
      <c r="TI104" s="23"/>
      <c r="TJ104" s="10">
        <f>G28</f>
        <v>15</v>
      </c>
      <c r="TK104" s="11">
        <f>G30</f>
        <v>17</v>
      </c>
      <c r="TL104" s="11">
        <f>G36</f>
        <v>23</v>
      </c>
      <c r="TM104" s="11">
        <f>G17</f>
        <v>4</v>
      </c>
      <c r="TN104" s="12">
        <f>G19</f>
        <v>6</v>
      </c>
      <c r="TO104" s="75">
        <f>TJ104+TK104+TL104+TM104+TN104</f>
        <v>65</v>
      </c>
      <c r="TP104" s="9"/>
      <c r="TQ104" s="336"/>
      <c r="TR104" s="5"/>
      <c r="TS104" s="10">
        <f>G22</f>
        <v>9</v>
      </c>
      <c r="TT104" s="11">
        <f>G38</f>
        <v>25</v>
      </c>
      <c r="TU104" s="11">
        <f>G30</f>
        <v>17</v>
      </c>
      <c r="TV104" s="11">
        <f>G24</f>
        <v>11</v>
      </c>
      <c r="TW104" s="12">
        <f>G16</f>
        <v>3</v>
      </c>
      <c r="TX104" s="75">
        <f>TS104+TT104+TU104+TV104+TW104</f>
        <v>65</v>
      </c>
      <c r="TY104" s="23"/>
      <c r="TZ104" s="10">
        <f>G22</f>
        <v>9</v>
      </c>
      <c r="UA104" s="11">
        <f>G36</f>
        <v>23</v>
      </c>
      <c r="UB104" s="11">
        <f>G30</f>
        <v>17</v>
      </c>
      <c r="UC104" s="11">
        <f>G24</f>
        <v>11</v>
      </c>
      <c r="UD104" s="12">
        <f>G18</f>
        <v>5</v>
      </c>
      <c r="UE104" s="75">
        <f>TZ104+UA104+UB104+UC104+UD104</f>
        <v>65</v>
      </c>
      <c r="UF104" s="23"/>
      <c r="UG104" s="10">
        <f>G22</f>
        <v>9</v>
      </c>
      <c r="UH104" s="11">
        <f>G38</f>
        <v>25</v>
      </c>
      <c r="UI104" s="11">
        <f>G31</f>
        <v>18</v>
      </c>
      <c r="UJ104" s="11">
        <f>G24</f>
        <v>11</v>
      </c>
      <c r="UK104" s="12">
        <f>G15</f>
        <v>2</v>
      </c>
      <c r="UL104" s="75">
        <f>UG104+UH104+UI104+UJ104+UK104</f>
        <v>65</v>
      </c>
      <c r="UM104" s="9"/>
      <c r="UN104" s="336"/>
      <c r="UO104" s="5"/>
      <c r="UP104" s="10">
        <f>G23</f>
        <v>10</v>
      </c>
      <c r="UQ104" s="11">
        <f>G16</f>
        <v>3</v>
      </c>
      <c r="UR104" s="11">
        <f>G30</f>
        <v>17</v>
      </c>
      <c r="US104" s="11">
        <f>G37</f>
        <v>24</v>
      </c>
      <c r="UT104" s="12">
        <f>G24</f>
        <v>11</v>
      </c>
      <c r="UU104" s="75">
        <f>UP104+UQ104+UR104+US104+UT104</f>
        <v>65</v>
      </c>
      <c r="UV104" s="23"/>
      <c r="UW104" s="10">
        <f>G21</f>
        <v>8</v>
      </c>
      <c r="UX104" s="11">
        <f>G18</f>
        <v>5</v>
      </c>
      <c r="UY104" s="11">
        <f>G30</f>
        <v>17</v>
      </c>
      <c r="UZ104" s="11">
        <f>G37</f>
        <v>24</v>
      </c>
      <c r="VA104" s="12">
        <f>G24</f>
        <v>11</v>
      </c>
      <c r="VB104" s="75">
        <f>UW104+UX104+UY104+UZ104+VA104</f>
        <v>65</v>
      </c>
      <c r="VC104" s="23"/>
      <c r="VD104" s="10">
        <f>G23</f>
        <v>10</v>
      </c>
      <c r="VE104" s="11">
        <f>G15</f>
        <v>2</v>
      </c>
      <c r="VF104" s="11">
        <f>G31</f>
        <v>18</v>
      </c>
      <c r="VG104" s="11">
        <f>G37</f>
        <v>24</v>
      </c>
      <c r="VH104" s="12">
        <f>G24</f>
        <v>11</v>
      </c>
      <c r="VI104" s="75">
        <f>VD104+VE104+VF104+VG104+VH104</f>
        <v>65</v>
      </c>
      <c r="VJ104" s="9"/>
      <c r="VK104" s="336"/>
      <c r="VL104" s="5"/>
      <c r="VM104" s="10">
        <f>G32</f>
        <v>19</v>
      </c>
      <c r="VN104" s="11">
        <f>G38</f>
        <v>25</v>
      </c>
      <c r="VO104" s="11">
        <f>G20</f>
        <v>7</v>
      </c>
      <c r="VP104" s="11">
        <f>G24</f>
        <v>11</v>
      </c>
      <c r="VQ104" s="12">
        <f>G16</f>
        <v>3</v>
      </c>
      <c r="VR104" s="75">
        <f>VM104+VN104+VO104+VP104+VQ104</f>
        <v>65</v>
      </c>
      <c r="VS104" s="23"/>
      <c r="VT104" s="10">
        <f>G32</f>
        <v>19</v>
      </c>
      <c r="VU104" s="11">
        <f>G36</f>
        <v>23</v>
      </c>
      <c r="VV104" s="11">
        <f>G20</f>
        <v>7</v>
      </c>
      <c r="VW104" s="11">
        <f>G24</f>
        <v>11</v>
      </c>
      <c r="VX104" s="12">
        <f>G18</f>
        <v>5</v>
      </c>
      <c r="VY104" s="75">
        <f>VT104+VU104+VV104+VW104+VX104</f>
        <v>65</v>
      </c>
      <c r="VZ104" s="23"/>
      <c r="WA104" s="10">
        <f>G32</f>
        <v>19</v>
      </c>
      <c r="WB104" s="11">
        <f>G38</f>
        <v>25</v>
      </c>
      <c r="WC104" s="11">
        <f>G21</f>
        <v>8</v>
      </c>
      <c r="WD104" s="11">
        <f>G24</f>
        <v>11</v>
      </c>
      <c r="WE104" s="12">
        <f>G15</f>
        <v>2</v>
      </c>
      <c r="WF104" s="75">
        <f>WA104+WB104+WC104+WD104+WE104</f>
        <v>65</v>
      </c>
      <c r="WG104" s="9"/>
      <c r="WH104" s="336"/>
      <c r="WI104" s="5"/>
      <c r="WJ104" s="10">
        <f>G33</f>
        <v>20</v>
      </c>
      <c r="WK104" s="11">
        <f>G16</f>
        <v>3</v>
      </c>
      <c r="WL104" s="11">
        <f>G20</f>
        <v>7</v>
      </c>
      <c r="WM104" s="11">
        <f>G37</f>
        <v>24</v>
      </c>
      <c r="WN104" s="12">
        <f>G24</f>
        <v>11</v>
      </c>
      <c r="WO104" s="75">
        <f>WJ104+WK104+WL104+WM104+WN104</f>
        <v>65</v>
      </c>
      <c r="WP104" s="23"/>
      <c r="WQ104" s="10">
        <f>G31</f>
        <v>18</v>
      </c>
      <c r="WR104" s="11">
        <f>G18</f>
        <v>5</v>
      </c>
      <c r="WS104" s="11">
        <f>G20</f>
        <v>7</v>
      </c>
      <c r="WT104" s="11">
        <f>G37</f>
        <v>24</v>
      </c>
      <c r="WU104" s="12">
        <f>G24</f>
        <v>11</v>
      </c>
      <c r="WV104" s="75">
        <f>WQ104+WR104+WS104+WT104+WU104</f>
        <v>65</v>
      </c>
      <c r="WW104" s="23"/>
      <c r="WX104" s="10">
        <f>G33</f>
        <v>20</v>
      </c>
      <c r="WY104" s="11">
        <f>G15</f>
        <v>2</v>
      </c>
      <c r="WZ104" s="11">
        <f>G21</f>
        <v>8</v>
      </c>
      <c r="XA104" s="11">
        <f>G37</f>
        <v>24</v>
      </c>
      <c r="XB104" s="12">
        <f>G24</f>
        <v>11</v>
      </c>
      <c r="XC104" s="75">
        <f>WX104+WY104+WZ104+XA104+XB104</f>
        <v>65</v>
      </c>
      <c r="XD104" s="9"/>
      <c r="XE104" s="336"/>
      <c r="XF104" s="5"/>
      <c r="XG104" s="10">
        <f>G21</f>
        <v>8</v>
      </c>
      <c r="XH104" s="11">
        <f>G24</f>
        <v>11</v>
      </c>
      <c r="XI104" s="11">
        <f>G30</f>
        <v>17</v>
      </c>
      <c r="XJ104" s="11">
        <f>G38</f>
        <v>25</v>
      </c>
      <c r="XK104" s="12">
        <f>G17</f>
        <v>4</v>
      </c>
      <c r="XL104" s="75">
        <f>XG104+XH104+XI104+XJ104+XK104</f>
        <v>65</v>
      </c>
      <c r="XM104" s="23"/>
      <c r="XN104" s="10">
        <f>G23</f>
        <v>10</v>
      </c>
      <c r="XO104" s="11">
        <f>G24</f>
        <v>11</v>
      </c>
      <c r="XP104" s="11">
        <f>G30</f>
        <v>17</v>
      </c>
      <c r="XQ104" s="11">
        <f>G36</f>
        <v>23</v>
      </c>
      <c r="XR104" s="12">
        <f>G17</f>
        <v>4</v>
      </c>
      <c r="XS104" s="75">
        <f>XN104+XO104+XP104+XQ104+XR104</f>
        <v>65</v>
      </c>
      <c r="XT104" s="23"/>
      <c r="XU104" s="10">
        <f>G20</f>
        <v>7</v>
      </c>
      <c r="XV104" s="11">
        <f>G24</f>
        <v>11</v>
      </c>
      <c r="XW104" s="11">
        <f>G31</f>
        <v>18</v>
      </c>
      <c r="XX104" s="11">
        <f>G38</f>
        <v>25</v>
      </c>
      <c r="XY104" s="12">
        <f>G17</f>
        <v>4</v>
      </c>
      <c r="XZ104" s="75">
        <f>XU104+XV104+XW104+XX104+XY104</f>
        <v>65</v>
      </c>
      <c r="YA104" s="9"/>
      <c r="YB104" s="336"/>
      <c r="YC104" s="5"/>
      <c r="YD104" s="10">
        <f>G26</f>
        <v>13</v>
      </c>
      <c r="YE104" s="11">
        <f>G19</f>
        <v>6</v>
      </c>
      <c r="YF104" s="11">
        <f>G30</f>
        <v>17</v>
      </c>
      <c r="YG104" s="11">
        <f>G38</f>
        <v>25</v>
      </c>
      <c r="YH104" s="12">
        <f>G17</f>
        <v>4</v>
      </c>
      <c r="YI104" s="75">
        <f>YD104+YE104+YF104+YG104+YH104</f>
        <v>65</v>
      </c>
      <c r="YJ104" s="23"/>
      <c r="YK104" s="10">
        <f>G28</f>
        <v>15</v>
      </c>
      <c r="YL104" s="11">
        <f>G19</f>
        <v>6</v>
      </c>
      <c r="YM104" s="11">
        <f>G30</f>
        <v>17</v>
      </c>
      <c r="YN104" s="11">
        <f>G36</f>
        <v>23</v>
      </c>
      <c r="YO104" s="12">
        <f>G17</f>
        <v>4</v>
      </c>
      <c r="YP104" s="75">
        <f>YK104+YL104+YM104+YN104+YO104</f>
        <v>65</v>
      </c>
      <c r="YQ104" s="23"/>
      <c r="YR104" s="10">
        <f>G25</f>
        <v>12</v>
      </c>
      <c r="YS104" s="11">
        <f>G19</f>
        <v>6</v>
      </c>
      <c r="YT104" s="11">
        <f>G31</f>
        <v>18</v>
      </c>
      <c r="YU104" s="11">
        <f>G38</f>
        <v>25</v>
      </c>
      <c r="YV104" s="12">
        <f>G17</f>
        <v>4</v>
      </c>
      <c r="YW104" s="75">
        <f>YR104+YS104+YT104+YU104+YV104</f>
        <v>65</v>
      </c>
      <c r="YX104" s="9"/>
      <c r="YY104" s="336"/>
      <c r="YZ104" s="5"/>
      <c r="ZA104" s="10">
        <f>G38</f>
        <v>25</v>
      </c>
      <c r="ZB104" s="11">
        <f>G26</f>
        <v>13</v>
      </c>
      <c r="ZC104" s="11">
        <f>G30</f>
        <v>17</v>
      </c>
      <c r="ZD104" s="11">
        <f>G17</f>
        <v>4</v>
      </c>
      <c r="ZE104" s="12">
        <f>G19</f>
        <v>6</v>
      </c>
      <c r="ZF104" s="75">
        <f>ZA104+ZB104+ZC104+ZD104+ZE104</f>
        <v>65</v>
      </c>
      <c r="ZG104" s="23"/>
      <c r="ZH104" s="10">
        <f>G36</f>
        <v>23</v>
      </c>
      <c r="ZI104" s="11">
        <f>G28</f>
        <v>15</v>
      </c>
      <c r="ZJ104" s="11">
        <f>G30</f>
        <v>17</v>
      </c>
      <c r="ZK104" s="11">
        <f>G17</f>
        <v>4</v>
      </c>
      <c r="ZL104" s="12">
        <f>G19</f>
        <v>6</v>
      </c>
      <c r="ZM104" s="75">
        <f>ZH104+ZI104+ZJ104+ZK104+ZL104</f>
        <v>65</v>
      </c>
      <c r="ZN104" s="23"/>
      <c r="ZO104" s="10">
        <f>G38</f>
        <v>25</v>
      </c>
      <c r="ZP104" s="11">
        <f>G25</f>
        <v>12</v>
      </c>
      <c r="ZQ104" s="11">
        <f>G31</f>
        <v>18</v>
      </c>
      <c r="ZR104" s="11">
        <f>G17</f>
        <v>4</v>
      </c>
      <c r="ZS104" s="12">
        <f>G19</f>
        <v>6</v>
      </c>
      <c r="ZT104" s="75">
        <f>ZO104+ZP104+ZQ104+ZR104+ZS104</f>
        <v>65</v>
      </c>
      <c r="ZU104" s="9"/>
      <c r="ZV104" s="336"/>
      <c r="ZW104" s="5"/>
      <c r="ZX104" s="10">
        <f>G23</f>
        <v>10</v>
      </c>
      <c r="ZY104" s="11">
        <f>G16</f>
        <v>3</v>
      </c>
      <c r="ZZ104" s="11">
        <f>G25</f>
        <v>12</v>
      </c>
      <c r="AAA104" s="11">
        <f>G32</f>
        <v>19</v>
      </c>
      <c r="AAB104" s="12">
        <f>G34</f>
        <v>21</v>
      </c>
      <c r="AAC104" s="75">
        <f>ZX104+ZY104+ZZ104+AAA104+AAB104</f>
        <v>65</v>
      </c>
      <c r="AAD104" s="23"/>
      <c r="AAE104" s="10">
        <f>G21</f>
        <v>8</v>
      </c>
      <c r="AAF104" s="11">
        <f>G18</f>
        <v>5</v>
      </c>
      <c r="AAG104" s="11">
        <f>G25</f>
        <v>12</v>
      </c>
      <c r="AAH104" s="11">
        <f>G32</f>
        <v>19</v>
      </c>
      <c r="AAI104" s="12">
        <f>G34</f>
        <v>21</v>
      </c>
      <c r="AAJ104" s="75">
        <f>AAE104+AAF104+AAG104+AAH104+AAI104</f>
        <v>65</v>
      </c>
      <c r="AAK104" s="23"/>
      <c r="AAL104" s="10">
        <f>G23</f>
        <v>10</v>
      </c>
      <c r="AAM104" s="11">
        <f>G15</f>
        <v>2</v>
      </c>
      <c r="AAN104" s="11">
        <f>G26</f>
        <v>13</v>
      </c>
      <c r="AAO104" s="11">
        <f>G32</f>
        <v>19</v>
      </c>
      <c r="AAP104" s="12">
        <f>G34</f>
        <v>21</v>
      </c>
      <c r="AAQ104" s="75">
        <f>AAL104+AAM104+AAN104+AAO104+AAP104</f>
        <v>65</v>
      </c>
      <c r="AAR104" s="9"/>
      <c r="AAS104" s="336"/>
      <c r="AAT104" s="5"/>
      <c r="AAU104" s="10">
        <f>G22</f>
        <v>9</v>
      </c>
      <c r="AAV104" s="11">
        <f>G33</f>
        <v>20</v>
      </c>
      <c r="AAW104" s="11">
        <f>G25</f>
        <v>12</v>
      </c>
      <c r="AAX104" s="11">
        <f>G34</f>
        <v>21</v>
      </c>
      <c r="AAY104" s="12">
        <f>G16</f>
        <v>3</v>
      </c>
      <c r="AAZ104" s="75">
        <f>AAU104+AAV104+AAW104+AAX104+AAY104</f>
        <v>65</v>
      </c>
      <c r="ABA104" s="23"/>
      <c r="ABB104" s="10">
        <f>G22</f>
        <v>9</v>
      </c>
      <c r="ABC104" s="11">
        <f>G31</f>
        <v>18</v>
      </c>
      <c r="ABD104" s="11">
        <f>G25</f>
        <v>12</v>
      </c>
      <c r="ABE104" s="11">
        <f>G34</f>
        <v>21</v>
      </c>
      <c r="ABF104" s="12">
        <f>G18</f>
        <v>5</v>
      </c>
      <c r="ABG104" s="75">
        <f>ABB104+ABC104+ABD104+ABE104+ABF104</f>
        <v>65</v>
      </c>
      <c r="ABH104" s="23"/>
      <c r="ABI104" s="10">
        <f>G22</f>
        <v>9</v>
      </c>
      <c r="ABJ104" s="11">
        <f>G33</f>
        <v>20</v>
      </c>
      <c r="ABK104" s="11">
        <f>G26</f>
        <v>13</v>
      </c>
      <c r="ABL104" s="11">
        <f>G34</f>
        <v>21</v>
      </c>
      <c r="ABM104" s="12">
        <f>G15</f>
        <v>2</v>
      </c>
      <c r="ABN104" s="75">
        <f>ABI104+ABJ104+ABK104+ABL104+ABM104</f>
        <v>65</v>
      </c>
      <c r="ABO104" s="9"/>
      <c r="ABP104" s="336"/>
      <c r="ABQ104" s="5"/>
      <c r="ABR104" s="10">
        <f>G21</f>
        <v>8</v>
      </c>
      <c r="ABS104" s="11">
        <f>G24</f>
        <v>11</v>
      </c>
      <c r="ABT104" s="11">
        <f>G35</f>
        <v>22</v>
      </c>
      <c r="ABU104" s="11">
        <f>G33</f>
        <v>20</v>
      </c>
      <c r="ABV104" s="12">
        <f>G17</f>
        <v>4</v>
      </c>
      <c r="ABW104" s="75">
        <f>ABR104+ABS104+ABT104+ABU104+ABV104</f>
        <v>65</v>
      </c>
      <c r="ABX104" s="23"/>
      <c r="ABY104" s="10">
        <f>G23</f>
        <v>10</v>
      </c>
      <c r="ABZ104" s="11">
        <f>G24</f>
        <v>11</v>
      </c>
      <c r="ACA104" s="11">
        <f>G35</f>
        <v>22</v>
      </c>
      <c r="ACB104" s="11">
        <f>G31</f>
        <v>18</v>
      </c>
      <c r="ACC104" s="12">
        <f>G17</f>
        <v>4</v>
      </c>
      <c r="ACD104" s="75">
        <f>ABY104+ABZ104+ACA104+ACB104+ACC104</f>
        <v>65</v>
      </c>
      <c r="ACE104" s="23"/>
      <c r="ACF104" s="10">
        <f>G20</f>
        <v>7</v>
      </c>
      <c r="ACG104" s="11">
        <f>G24</f>
        <v>11</v>
      </c>
      <c r="ACH104" s="11">
        <f>G36</f>
        <v>23</v>
      </c>
      <c r="ACI104" s="11">
        <f>G33</f>
        <v>20</v>
      </c>
      <c r="ACJ104" s="12">
        <f>G17</f>
        <v>4</v>
      </c>
      <c r="ACK104" s="75">
        <f>ACF104+ACG104+ACH104+ACI104+ACJ104</f>
        <v>65</v>
      </c>
      <c r="ACL104" s="9"/>
      <c r="ACM104" s="336"/>
      <c r="ACN104" s="5"/>
      <c r="ACO104" s="10">
        <f>G26</f>
        <v>13</v>
      </c>
      <c r="ACP104" s="11">
        <f>G19</f>
        <v>6</v>
      </c>
      <c r="ACQ104" s="11">
        <f>G35</f>
        <v>22</v>
      </c>
      <c r="ACR104" s="11">
        <f>G33</f>
        <v>20</v>
      </c>
      <c r="ACS104" s="12">
        <f>G17</f>
        <v>4</v>
      </c>
      <c r="ACT104" s="75">
        <f>ACO104+ACP104+ACQ104+ACR104+ACS104</f>
        <v>65</v>
      </c>
      <c r="ACU104" s="23"/>
      <c r="ACV104" s="10">
        <f>G28</f>
        <v>15</v>
      </c>
      <c r="ACW104" s="11">
        <f>G19</f>
        <v>6</v>
      </c>
      <c r="ACX104" s="11">
        <f>G35</f>
        <v>22</v>
      </c>
      <c r="ACY104" s="11">
        <f>G31</f>
        <v>18</v>
      </c>
      <c r="ACZ104" s="12">
        <f>G17</f>
        <v>4</v>
      </c>
      <c r="ADA104" s="75">
        <f>ACV104+ACW104+ACX104+ACY104+ACZ104</f>
        <v>65</v>
      </c>
      <c r="ADB104" s="23"/>
      <c r="ADC104" s="10">
        <f>G25</f>
        <v>12</v>
      </c>
      <c r="ADD104" s="11">
        <f>G19</f>
        <v>6</v>
      </c>
      <c r="ADE104" s="11">
        <f>G36</f>
        <v>23</v>
      </c>
      <c r="ADF104" s="11">
        <f>G33</f>
        <v>20</v>
      </c>
      <c r="ADG104" s="12">
        <f>G17</f>
        <v>4</v>
      </c>
      <c r="ADH104" s="75">
        <f>ADC104+ADD104+ADE104+ADF104+ADG104</f>
        <v>65</v>
      </c>
      <c r="ADI104" s="9"/>
      <c r="ADJ104" s="336"/>
      <c r="ADK104" s="5"/>
      <c r="ADL104" s="10">
        <f>G33</f>
        <v>20</v>
      </c>
      <c r="ADM104" s="11">
        <f>G26</f>
        <v>13</v>
      </c>
      <c r="ADN104" s="11">
        <f>G35</f>
        <v>22</v>
      </c>
      <c r="ADO104" s="11">
        <f>G17</f>
        <v>4</v>
      </c>
      <c r="ADP104" s="12">
        <f>G19</f>
        <v>6</v>
      </c>
      <c r="ADQ104" s="75">
        <f>ADL104+ADM104+ADN104+ADO104+ADP104</f>
        <v>65</v>
      </c>
      <c r="ADR104" s="23"/>
      <c r="ADS104" s="10">
        <f>G31</f>
        <v>18</v>
      </c>
      <c r="ADT104" s="11">
        <f>G28</f>
        <v>15</v>
      </c>
      <c r="ADU104" s="11">
        <f>G35</f>
        <v>22</v>
      </c>
      <c r="ADV104" s="11">
        <f>G17</f>
        <v>4</v>
      </c>
      <c r="ADW104" s="12">
        <f>G19</f>
        <v>6</v>
      </c>
      <c r="ADX104" s="75">
        <f>ADS104+ADT104+ADU104+ADV104+ADW104</f>
        <v>65</v>
      </c>
      <c r="ADY104" s="23"/>
      <c r="ADZ104" s="10">
        <f>G33</f>
        <v>20</v>
      </c>
      <c r="AEA104" s="11">
        <f>G25</f>
        <v>12</v>
      </c>
      <c r="AEB104" s="11">
        <f>G36</f>
        <v>23</v>
      </c>
      <c r="AEC104" s="11">
        <f>G17</f>
        <v>4</v>
      </c>
      <c r="AED104" s="12">
        <f>G19</f>
        <v>6</v>
      </c>
      <c r="AEE104" s="75">
        <f>ADZ104+AEA104+AEB104+AEC104+AED104</f>
        <v>65</v>
      </c>
      <c r="AEF104" s="9"/>
      <c r="AEG104" s="336"/>
      <c r="AEH104" s="5"/>
      <c r="AEI104" s="10">
        <f>G22</f>
        <v>9</v>
      </c>
      <c r="AEJ104" s="11">
        <f>G38</f>
        <v>25</v>
      </c>
      <c r="AEK104" s="11">
        <f>G25</f>
        <v>12</v>
      </c>
      <c r="AEL104" s="11">
        <f>G29</f>
        <v>16</v>
      </c>
      <c r="AEM104" s="12">
        <f>G16</f>
        <v>3</v>
      </c>
      <c r="AEN104" s="75">
        <f>AEI104+AEJ104+AEK104+AEL104+AEM104</f>
        <v>65</v>
      </c>
      <c r="AEO104" s="23"/>
      <c r="AEP104" s="10">
        <f>G22</f>
        <v>9</v>
      </c>
      <c r="AEQ104" s="11">
        <f>G36</f>
        <v>23</v>
      </c>
      <c r="AER104" s="11">
        <f>G25</f>
        <v>12</v>
      </c>
      <c r="AES104" s="11">
        <f>G29</f>
        <v>16</v>
      </c>
      <c r="AET104" s="12">
        <f>G18</f>
        <v>5</v>
      </c>
      <c r="AEU104" s="75">
        <f>AEP104+AEQ104+AER104+AES104+AET104</f>
        <v>65</v>
      </c>
      <c r="AEV104" s="23"/>
      <c r="AEW104" s="10">
        <f>G22</f>
        <v>9</v>
      </c>
      <c r="AEX104" s="11">
        <f>G38</f>
        <v>25</v>
      </c>
      <c r="AEY104" s="11">
        <f>G26</f>
        <v>13</v>
      </c>
      <c r="AEZ104" s="11">
        <f>G29</f>
        <v>16</v>
      </c>
      <c r="AFA104" s="12">
        <f>G15</f>
        <v>2</v>
      </c>
      <c r="AFB104" s="75">
        <f>AEW104+AEX104+AEY104+AEZ104+AFA104</f>
        <v>65</v>
      </c>
      <c r="AFC104" s="9"/>
      <c r="AFD104" s="336"/>
      <c r="AFE104" s="5"/>
      <c r="AFF104" s="10">
        <f>G23</f>
        <v>10</v>
      </c>
      <c r="AFG104" s="11">
        <f>G16</f>
        <v>3</v>
      </c>
      <c r="AFH104" s="11">
        <f>G25</f>
        <v>12</v>
      </c>
      <c r="AFI104" s="11">
        <f>G37</f>
        <v>24</v>
      </c>
      <c r="AFJ104" s="12">
        <f>G29</f>
        <v>16</v>
      </c>
      <c r="AFK104" s="75">
        <f>AFF104+AFG104+AFH104+AFI104+AFJ104</f>
        <v>65</v>
      </c>
      <c r="AFL104" s="23"/>
      <c r="AFM104" s="10">
        <f>G21</f>
        <v>8</v>
      </c>
      <c r="AFN104" s="11">
        <f>G18</f>
        <v>5</v>
      </c>
      <c r="AFO104" s="11">
        <f>G25</f>
        <v>12</v>
      </c>
      <c r="AFP104" s="11">
        <f>G37</f>
        <v>24</v>
      </c>
      <c r="AFQ104" s="12">
        <f>G29</f>
        <v>16</v>
      </c>
      <c r="AFR104" s="75">
        <f>AFM104+AFN104+AFO104+AFP104+AFQ104</f>
        <v>65</v>
      </c>
      <c r="AFS104" s="23"/>
      <c r="AFT104" s="10">
        <f>G23</f>
        <v>10</v>
      </c>
      <c r="AFU104" s="11">
        <f>G15</f>
        <v>2</v>
      </c>
      <c r="AFV104" s="11">
        <f>G26</f>
        <v>13</v>
      </c>
      <c r="AFW104" s="11">
        <f>G37</f>
        <v>24</v>
      </c>
      <c r="AFX104" s="12">
        <f>G29</f>
        <v>16</v>
      </c>
      <c r="AFY104" s="75">
        <f>AFT104+AFU104+AFV104+AFW104+AFX104</f>
        <v>65</v>
      </c>
      <c r="AFZ104" s="9"/>
      <c r="AGA104" s="336"/>
    </row>
    <row r="105" spans="1:859" x14ac:dyDescent="0.2">
      <c r="A105" s="22"/>
      <c r="B105" s="22"/>
      <c r="C105" s="22"/>
      <c r="D105" s="336"/>
      <c r="E105" s="378" t="s">
        <v>1166</v>
      </c>
      <c r="F105" s="379" t="s">
        <v>62</v>
      </c>
      <c r="G105" s="380">
        <v>14</v>
      </c>
      <c r="H105" s="336"/>
      <c r="I105" s="5"/>
      <c r="J105" s="10">
        <f>G32</f>
        <v>19</v>
      </c>
      <c r="K105" s="11">
        <f>G19</f>
        <v>6</v>
      </c>
      <c r="L105" s="11">
        <f>G28</f>
        <v>15</v>
      </c>
      <c r="M105" s="11">
        <f>G36</f>
        <v>23</v>
      </c>
      <c r="N105" s="12">
        <f>G15</f>
        <v>2</v>
      </c>
      <c r="O105" s="75">
        <f>J105+K105+L105+M105+N105</f>
        <v>65</v>
      </c>
      <c r="P105" s="23"/>
      <c r="Q105" s="10">
        <f>G32</f>
        <v>19</v>
      </c>
      <c r="R105" s="11">
        <f>G19</f>
        <v>6</v>
      </c>
      <c r="S105" s="11">
        <f>G26</f>
        <v>13</v>
      </c>
      <c r="T105" s="11">
        <f>G38</f>
        <v>25</v>
      </c>
      <c r="U105" s="12">
        <f>G15</f>
        <v>2</v>
      </c>
      <c r="V105" s="75">
        <f>Q105+R105+S105+T105+U105</f>
        <v>65</v>
      </c>
      <c r="W105" s="23"/>
      <c r="X105" s="10">
        <f>G32</f>
        <v>19</v>
      </c>
      <c r="Y105" s="11">
        <f>G19</f>
        <v>6</v>
      </c>
      <c r="Z105" s="11">
        <f>G28</f>
        <v>15</v>
      </c>
      <c r="AA105" s="11">
        <f>G35</f>
        <v>22</v>
      </c>
      <c r="AB105" s="12">
        <f>G16</f>
        <v>3</v>
      </c>
      <c r="AC105" s="75">
        <f>X105+Y105+Z105+AA105+AB105</f>
        <v>65</v>
      </c>
      <c r="AD105" s="9"/>
      <c r="AE105" s="336"/>
      <c r="AF105" s="5"/>
      <c r="AG105" s="10">
        <f>G30</f>
        <v>17</v>
      </c>
      <c r="AH105" s="11">
        <f>G18</f>
        <v>5</v>
      </c>
      <c r="AI105" s="11">
        <f>G24</f>
        <v>11</v>
      </c>
      <c r="AJ105" s="11">
        <f>G36</f>
        <v>23</v>
      </c>
      <c r="AK105" s="12">
        <f>G22</f>
        <v>9</v>
      </c>
      <c r="AL105" s="75">
        <f>AG105+AH105+AI105+AJ105+AK105</f>
        <v>65</v>
      </c>
      <c r="AM105" s="23"/>
      <c r="AN105" s="10">
        <f>G30</f>
        <v>17</v>
      </c>
      <c r="AO105" s="11">
        <f>G16</f>
        <v>3</v>
      </c>
      <c r="AP105" s="11">
        <f>G24</f>
        <v>11</v>
      </c>
      <c r="AQ105" s="11">
        <f>G38</f>
        <v>25</v>
      </c>
      <c r="AR105" s="12">
        <f>G22</f>
        <v>9</v>
      </c>
      <c r="AS105" s="75">
        <f>AN105+AO105+AP105+AQ105+AR105</f>
        <v>65</v>
      </c>
      <c r="AT105" s="23"/>
      <c r="AU105" s="10">
        <f>G31</f>
        <v>18</v>
      </c>
      <c r="AV105" s="11">
        <f>G18</f>
        <v>5</v>
      </c>
      <c r="AW105" s="11">
        <f>G24</f>
        <v>11</v>
      </c>
      <c r="AX105" s="11">
        <f>G35</f>
        <v>22</v>
      </c>
      <c r="AY105" s="12">
        <f>G22</f>
        <v>9</v>
      </c>
      <c r="AZ105" s="75">
        <f>AU105+AV105+AW105+AX105+AY105</f>
        <v>65</v>
      </c>
      <c r="BA105" s="9"/>
      <c r="BB105" s="336"/>
      <c r="BC105" s="5"/>
      <c r="BD105" s="10">
        <f>G27</f>
        <v>14</v>
      </c>
      <c r="BE105" s="11">
        <f>G19</f>
        <v>6</v>
      </c>
      <c r="BF105" s="11">
        <f>G33</f>
        <v>20</v>
      </c>
      <c r="BG105" s="11">
        <f>G36</f>
        <v>23</v>
      </c>
      <c r="BH105" s="12">
        <f>G15</f>
        <v>2</v>
      </c>
      <c r="BI105" s="75">
        <f>BD105+BE105+BF105+BG105+BH105</f>
        <v>65</v>
      </c>
      <c r="BJ105" s="23"/>
      <c r="BK105" s="10">
        <f>G27</f>
        <v>14</v>
      </c>
      <c r="BL105" s="11">
        <f>G19</f>
        <v>6</v>
      </c>
      <c r="BM105" s="11">
        <f>G31</f>
        <v>18</v>
      </c>
      <c r="BN105" s="11">
        <f>G38</f>
        <v>25</v>
      </c>
      <c r="BO105" s="12">
        <f>G15</f>
        <v>2</v>
      </c>
      <c r="BP105" s="75">
        <f>BK105+BL105+BM105+BN105+BO105</f>
        <v>65</v>
      </c>
      <c r="BQ105" s="23"/>
      <c r="BR105" s="10">
        <f>G27</f>
        <v>14</v>
      </c>
      <c r="BS105" s="11">
        <f>G19</f>
        <v>6</v>
      </c>
      <c r="BT105" s="11">
        <f>G33</f>
        <v>20</v>
      </c>
      <c r="BU105" s="11">
        <f>G35</f>
        <v>22</v>
      </c>
      <c r="BV105" s="12">
        <f>G16</f>
        <v>3</v>
      </c>
      <c r="BW105" s="75">
        <f>BR105+BS105+BT105+BU105+BV105</f>
        <v>65</v>
      </c>
      <c r="BX105" s="9"/>
      <c r="BY105" s="336"/>
      <c r="BZ105" s="5"/>
      <c r="CA105" s="10">
        <f>G25</f>
        <v>12</v>
      </c>
      <c r="CB105" s="11">
        <f>G18</f>
        <v>5</v>
      </c>
      <c r="CC105" s="11">
        <f>G29</f>
        <v>16</v>
      </c>
      <c r="CD105" s="11">
        <f>G36</f>
        <v>23</v>
      </c>
      <c r="CE105" s="12">
        <f>G22</f>
        <v>9</v>
      </c>
      <c r="CF105" s="75">
        <f>CA105+CB105+CC105+CD105+CE105</f>
        <v>65</v>
      </c>
      <c r="CG105" s="23"/>
      <c r="CH105" s="10">
        <f>G25</f>
        <v>12</v>
      </c>
      <c r="CI105" s="11">
        <f>G16</f>
        <v>3</v>
      </c>
      <c r="CJ105" s="11">
        <f>G29</f>
        <v>16</v>
      </c>
      <c r="CK105" s="11">
        <f>G38</f>
        <v>25</v>
      </c>
      <c r="CL105" s="12">
        <f>G22</f>
        <v>9</v>
      </c>
      <c r="CM105" s="75">
        <f>CH105+CI105+CJ105+CK105+CL105</f>
        <v>65</v>
      </c>
      <c r="CN105" s="23"/>
      <c r="CO105" s="10">
        <f>G26</f>
        <v>13</v>
      </c>
      <c r="CP105" s="11">
        <f>G18</f>
        <v>5</v>
      </c>
      <c r="CQ105" s="11">
        <f>G29</f>
        <v>16</v>
      </c>
      <c r="CR105" s="11">
        <f>G35</f>
        <v>22</v>
      </c>
      <c r="CS105" s="12">
        <f>G22</f>
        <v>9</v>
      </c>
      <c r="CT105" s="75">
        <f>CO105+CP105+CQ105+CR105+CS105</f>
        <v>65</v>
      </c>
      <c r="CU105" s="9"/>
      <c r="CV105" s="336"/>
      <c r="CW105" s="5"/>
      <c r="CX105" s="10">
        <f>G35</f>
        <v>22</v>
      </c>
      <c r="CY105" s="11">
        <f>G18</f>
        <v>5</v>
      </c>
      <c r="CZ105" s="11">
        <f>G32</f>
        <v>19</v>
      </c>
      <c r="DA105" s="11">
        <f>G26</f>
        <v>13</v>
      </c>
      <c r="DB105" s="12">
        <f>G19</f>
        <v>6</v>
      </c>
      <c r="DC105" s="75">
        <f>CX105+CY105+CZ105+DA105+DB105</f>
        <v>65</v>
      </c>
      <c r="DD105" s="23"/>
      <c r="DE105" s="10">
        <f>G35</f>
        <v>22</v>
      </c>
      <c r="DF105" s="11">
        <f>G16</f>
        <v>3</v>
      </c>
      <c r="DG105" s="11">
        <f>G32</f>
        <v>19</v>
      </c>
      <c r="DH105" s="11">
        <f>G28</f>
        <v>15</v>
      </c>
      <c r="DI105" s="12">
        <f>G19</f>
        <v>6</v>
      </c>
      <c r="DJ105" s="75">
        <f>DE105+DF105+DG105+DH105+DI105</f>
        <v>65</v>
      </c>
      <c r="DK105" s="23"/>
      <c r="DL105" s="10">
        <f>G36</f>
        <v>23</v>
      </c>
      <c r="DM105" s="11">
        <f>G18</f>
        <v>5</v>
      </c>
      <c r="DN105" s="11">
        <f>G32</f>
        <v>19</v>
      </c>
      <c r="DO105" s="11">
        <f>G25</f>
        <v>12</v>
      </c>
      <c r="DP105" s="12">
        <f>G19</f>
        <v>6</v>
      </c>
      <c r="DQ105" s="75">
        <f>DL105+DM105+DN105+DO105+DP105</f>
        <v>65</v>
      </c>
      <c r="DR105" s="9"/>
      <c r="DS105" s="336"/>
      <c r="DT105" s="5"/>
      <c r="DU105" s="10">
        <f>G28</f>
        <v>15</v>
      </c>
      <c r="DV105" s="11">
        <f>G29</f>
        <v>16</v>
      </c>
      <c r="DW105" s="11">
        <f>G17</f>
        <v>4</v>
      </c>
      <c r="DX105" s="11">
        <f>G21</f>
        <v>8</v>
      </c>
      <c r="DY105" s="12">
        <f>G35</f>
        <v>22</v>
      </c>
      <c r="DZ105" s="75">
        <f>DU105+DV105+DW105+DX105+DY105</f>
        <v>65</v>
      </c>
      <c r="EA105" s="23"/>
      <c r="EB105" s="10">
        <f>G26</f>
        <v>13</v>
      </c>
      <c r="EC105" s="11">
        <f>G29</f>
        <v>16</v>
      </c>
      <c r="ED105" s="11">
        <f>G17</f>
        <v>4</v>
      </c>
      <c r="EE105" s="11">
        <f>G23</f>
        <v>10</v>
      </c>
      <c r="EF105" s="12">
        <f>G35</f>
        <v>22</v>
      </c>
      <c r="EG105" s="75">
        <f>EB105+EC105+ED105+EE105+EF105</f>
        <v>65</v>
      </c>
      <c r="EH105" s="23"/>
      <c r="EI105" s="10">
        <f>G28</f>
        <v>15</v>
      </c>
      <c r="EJ105" s="11">
        <f>G29</f>
        <v>16</v>
      </c>
      <c r="EK105" s="11">
        <f>G17</f>
        <v>4</v>
      </c>
      <c r="EL105" s="11">
        <f>G20</f>
        <v>7</v>
      </c>
      <c r="EM105" s="12">
        <f>G36</f>
        <v>23</v>
      </c>
      <c r="EN105" s="75">
        <f>EI105+EJ105+EK105+EL105+EM105</f>
        <v>65</v>
      </c>
      <c r="EO105" s="9"/>
      <c r="EP105" s="336"/>
      <c r="EQ105" s="5"/>
      <c r="ER105" s="10">
        <f>G25</f>
        <v>12</v>
      </c>
      <c r="ES105" s="11">
        <f>G18</f>
        <v>5</v>
      </c>
      <c r="ET105" s="11">
        <f>G34</f>
        <v>21</v>
      </c>
      <c r="EU105" s="11">
        <f>G31</f>
        <v>18</v>
      </c>
      <c r="EV105" s="12">
        <f>G22</f>
        <v>9</v>
      </c>
      <c r="EW105" s="75">
        <f>ER105+ES105+ET105+EU105+EV105</f>
        <v>65</v>
      </c>
      <c r="EX105" s="23"/>
      <c r="EY105" s="10">
        <f>G25</f>
        <v>12</v>
      </c>
      <c r="EZ105" s="11">
        <f>G16</f>
        <v>3</v>
      </c>
      <c r="FA105" s="11">
        <f>G34</f>
        <v>21</v>
      </c>
      <c r="FB105" s="11">
        <f>G33</f>
        <v>20</v>
      </c>
      <c r="FC105" s="12">
        <f>G22</f>
        <v>9</v>
      </c>
      <c r="FD105" s="75">
        <f>EY105+EZ105+FA105+FB105+FC105</f>
        <v>65</v>
      </c>
      <c r="FE105" s="23"/>
      <c r="FF105" s="10">
        <f>G26</f>
        <v>13</v>
      </c>
      <c r="FG105" s="11">
        <f>G18</f>
        <v>5</v>
      </c>
      <c r="FH105" s="11">
        <f>G34</f>
        <v>21</v>
      </c>
      <c r="FI105" s="11">
        <f>G30</f>
        <v>17</v>
      </c>
      <c r="FJ105" s="12">
        <f>G22</f>
        <v>9</v>
      </c>
      <c r="FK105" s="75">
        <f>FF105+FG105+FH105+FI105+FJ105</f>
        <v>65</v>
      </c>
      <c r="FL105" s="9"/>
      <c r="FM105" s="336"/>
      <c r="FN105" s="5"/>
      <c r="FO105" s="10">
        <f>G22</f>
        <v>9</v>
      </c>
      <c r="FP105" s="11">
        <f>G24</f>
        <v>11</v>
      </c>
      <c r="FQ105" s="11">
        <f>G33</f>
        <v>20</v>
      </c>
      <c r="FR105" s="11">
        <f>G36</f>
        <v>23</v>
      </c>
      <c r="FS105" s="12">
        <f>G15</f>
        <v>2</v>
      </c>
      <c r="FT105" s="75">
        <f>FO105+FP105+FQ105+FR105+FS105</f>
        <v>65</v>
      </c>
      <c r="FU105" s="23"/>
      <c r="FV105" s="10">
        <f>G22</f>
        <v>9</v>
      </c>
      <c r="FW105" s="11">
        <f>G24</f>
        <v>11</v>
      </c>
      <c r="FX105" s="11">
        <f>G31</f>
        <v>18</v>
      </c>
      <c r="FY105" s="11">
        <f>G38</f>
        <v>25</v>
      </c>
      <c r="FZ105" s="12">
        <f>G15</f>
        <v>2</v>
      </c>
      <c r="GA105" s="75">
        <f>FV105+FW105+FX105+FY105+FZ105</f>
        <v>65</v>
      </c>
      <c r="GB105" s="23"/>
      <c r="GC105" s="10">
        <f>G22</f>
        <v>9</v>
      </c>
      <c r="GD105" s="11">
        <f>G24</f>
        <v>11</v>
      </c>
      <c r="GE105" s="11">
        <f>G33</f>
        <v>20</v>
      </c>
      <c r="GF105" s="11">
        <f>G35</f>
        <v>22</v>
      </c>
      <c r="GG105" s="12">
        <f>G16</f>
        <v>3</v>
      </c>
      <c r="GH105" s="75">
        <f>GC105+GD105+GE105+GF105+GG105</f>
        <v>65</v>
      </c>
      <c r="GI105" s="9"/>
      <c r="GJ105" s="336"/>
      <c r="GK105" s="5"/>
      <c r="GL105" s="10">
        <f>G23</f>
        <v>10</v>
      </c>
      <c r="GM105" s="11">
        <f>G34</f>
        <v>21</v>
      </c>
      <c r="GN105" s="11">
        <f>G17</f>
        <v>4</v>
      </c>
      <c r="GO105" s="11">
        <f>G26</f>
        <v>13</v>
      </c>
      <c r="GP105" s="12">
        <f>G30</f>
        <v>17</v>
      </c>
      <c r="GQ105" s="75">
        <f>GL105+GM105+GN105+GO105+GP105</f>
        <v>65</v>
      </c>
      <c r="GR105" s="23"/>
      <c r="GS105" s="10">
        <f>G21</f>
        <v>8</v>
      </c>
      <c r="GT105" s="11">
        <f>G34</f>
        <v>21</v>
      </c>
      <c r="GU105" s="11">
        <f>G17</f>
        <v>4</v>
      </c>
      <c r="GV105" s="11">
        <f>G28</f>
        <v>15</v>
      </c>
      <c r="GW105" s="12">
        <f>G30</f>
        <v>17</v>
      </c>
      <c r="GX105" s="75">
        <f>GS105+GT105+GU105+GV105+GW105</f>
        <v>65</v>
      </c>
      <c r="GY105" s="23"/>
      <c r="GZ105" s="10">
        <f>G23</f>
        <v>10</v>
      </c>
      <c r="HA105" s="11">
        <f>G34</f>
        <v>21</v>
      </c>
      <c r="HB105" s="11">
        <f>G17</f>
        <v>4</v>
      </c>
      <c r="HC105" s="11">
        <f>G25</f>
        <v>12</v>
      </c>
      <c r="HD105" s="12">
        <f>G31</f>
        <v>18</v>
      </c>
      <c r="HE105" s="75">
        <f>GZ105+HA105+HB105+HC105+HD105</f>
        <v>65</v>
      </c>
      <c r="HF105" s="9"/>
      <c r="HG105" s="336"/>
      <c r="HH105" s="5"/>
      <c r="HI105" s="10">
        <f>G20</f>
        <v>7</v>
      </c>
      <c r="HJ105" s="11">
        <f>G18</f>
        <v>5</v>
      </c>
      <c r="HK105" s="11">
        <f>G29</f>
        <v>16</v>
      </c>
      <c r="HL105" s="11">
        <f>G36</f>
        <v>23</v>
      </c>
      <c r="HM105" s="12">
        <f>G27</f>
        <v>14</v>
      </c>
      <c r="HN105" s="75">
        <f>HI105+HJ105+HK105+HL105+HM105</f>
        <v>65</v>
      </c>
      <c r="HO105" s="23"/>
      <c r="HP105" s="10">
        <f>G20</f>
        <v>7</v>
      </c>
      <c r="HQ105" s="11">
        <f>G16</f>
        <v>3</v>
      </c>
      <c r="HR105" s="11">
        <f>G29</f>
        <v>16</v>
      </c>
      <c r="HS105" s="11">
        <f>G38</f>
        <v>25</v>
      </c>
      <c r="HT105" s="12">
        <f>G27</f>
        <v>14</v>
      </c>
      <c r="HU105" s="75">
        <f>HP105+HQ105+HR105+HS105+HT105</f>
        <v>65</v>
      </c>
      <c r="HV105" s="23"/>
      <c r="HW105" s="10">
        <f>G21</f>
        <v>8</v>
      </c>
      <c r="HX105" s="11">
        <f>G18</f>
        <v>5</v>
      </c>
      <c r="HY105" s="11">
        <f>G29</f>
        <v>16</v>
      </c>
      <c r="HZ105" s="11">
        <f>G35</f>
        <v>22</v>
      </c>
      <c r="IA105" s="12">
        <f>G27</f>
        <v>14</v>
      </c>
      <c r="IB105" s="75">
        <f>HW105+HX105+HY105+HZ105+IA105</f>
        <v>65</v>
      </c>
      <c r="IC105" s="9"/>
      <c r="ID105" s="336"/>
      <c r="IE105" s="5"/>
      <c r="IF105" s="10">
        <f>G23</f>
        <v>10</v>
      </c>
      <c r="IG105" s="11">
        <f>G34</f>
        <v>21</v>
      </c>
      <c r="IH105" s="11">
        <f>G17</f>
        <v>4</v>
      </c>
      <c r="II105" s="11">
        <f>G31</f>
        <v>18</v>
      </c>
      <c r="IJ105" s="12">
        <f>G25</f>
        <v>12</v>
      </c>
      <c r="IK105" s="75">
        <f>IF105+IG105+IH105+II105+IJ105</f>
        <v>65</v>
      </c>
      <c r="IL105" s="23"/>
      <c r="IM105" s="10">
        <f>G21</f>
        <v>8</v>
      </c>
      <c r="IN105" s="11">
        <f>G34</f>
        <v>21</v>
      </c>
      <c r="IO105" s="11">
        <f>G17</f>
        <v>4</v>
      </c>
      <c r="IP105" s="11">
        <f>G33</f>
        <v>20</v>
      </c>
      <c r="IQ105" s="12">
        <f>G25</f>
        <v>12</v>
      </c>
      <c r="IR105" s="75">
        <f>IM105+IN105+IO105+IP105+IQ105</f>
        <v>65</v>
      </c>
      <c r="IS105" s="23"/>
      <c r="IT105" s="10">
        <f>G23</f>
        <v>10</v>
      </c>
      <c r="IU105" s="11">
        <f>G34</f>
        <v>21</v>
      </c>
      <c r="IV105" s="11">
        <f>G17</f>
        <v>4</v>
      </c>
      <c r="IW105" s="11">
        <f>G30</f>
        <v>17</v>
      </c>
      <c r="IX105" s="12">
        <f>G26</f>
        <v>13</v>
      </c>
      <c r="IY105" s="75">
        <f>IT105+IU105+IV105+IW105+IX105</f>
        <v>65</v>
      </c>
      <c r="IZ105" s="9"/>
      <c r="JA105" s="336"/>
      <c r="JB105" s="5"/>
      <c r="JC105" s="10">
        <f>G22</f>
        <v>9</v>
      </c>
      <c r="JD105" s="11">
        <f>G29</f>
        <v>16</v>
      </c>
      <c r="JE105" s="11">
        <f>G28</f>
        <v>15</v>
      </c>
      <c r="JF105" s="11">
        <f>G36</f>
        <v>23</v>
      </c>
      <c r="JG105" s="12">
        <f>G15</f>
        <v>2</v>
      </c>
      <c r="JH105" s="75">
        <f>JC105+JD105+JE105+JF105+JG105</f>
        <v>65</v>
      </c>
      <c r="JI105" s="23"/>
      <c r="JJ105" s="10">
        <f>G22</f>
        <v>9</v>
      </c>
      <c r="JK105" s="11">
        <f>G29</f>
        <v>16</v>
      </c>
      <c r="JL105" s="11">
        <f>G26</f>
        <v>13</v>
      </c>
      <c r="JM105" s="11">
        <f>G38</f>
        <v>25</v>
      </c>
      <c r="JN105" s="12">
        <f>G15</f>
        <v>2</v>
      </c>
      <c r="JO105" s="75">
        <f>JJ105+JK105+JL105+JM105+JN105</f>
        <v>65</v>
      </c>
      <c r="JP105" s="23"/>
      <c r="JQ105" s="10">
        <f>G22</f>
        <v>9</v>
      </c>
      <c r="JR105" s="11">
        <f>G29</f>
        <v>16</v>
      </c>
      <c r="JS105" s="11">
        <f>G28</f>
        <v>15</v>
      </c>
      <c r="JT105" s="11">
        <f>G35</f>
        <v>22</v>
      </c>
      <c r="JU105" s="12">
        <f>G16</f>
        <v>3</v>
      </c>
      <c r="JV105" s="75">
        <f>JQ105+JR105+JS105+JT105+JU105</f>
        <v>65</v>
      </c>
      <c r="JW105" s="9"/>
      <c r="JX105" s="336"/>
      <c r="JY105" s="5"/>
      <c r="JZ105" s="10">
        <f>G20</f>
        <v>7</v>
      </c>
      <c r="KA105" s="11">
        <f>G18</f>
        <v>5</v>
      </c>
      <c r="KB105" s="11">
        <f>G24</f>
        <v>11</v>
      </c>
      <c r="KC105" s="11">
        <f>G36</f>
        <v>23</v>
      </c>
      <c r="KD105" s="12">
        <f>G32</f>
        <v>19</v>
      </c>
      <c r="KE105" s="75">
        <f>JZ105+KA105+KB105+KC105+KD105</f>
        <v>65</v>
      </c>
      <c r="KF105" s="23"/>
      <c r="KG105" s="10">
        <f>G20</f>
        <v>7</v>
      </c>
      <c r="KH105" s="11">
        <f>G16</f>
        <v>3</v>
      </c>
      <c r="KI105" s="11">
        <f>G24</f>
        <v>11</v>
      </c>
      <c r="KJ105" s="11">
        <f>G38</f>
        <v>25</v>
      </c>
      <c r="KK105" s="12">
        <f>G32</f>
        <v>19</v>
      </c>
      <c r="KL105" s="75">
        <f>KG105+KH105+KI105+KJ105+KK105</f>
        <v>65</v>
      </c>
      <c r="KM105" s="23"/>
      <c r="KN105" s="10">
        <f>G21</f>
        <v>8</v>
      </c>
      <c r="KO105" s="11">
        <f>G18</f>
        <v>5</v>
      </c>
      <c r="KP105" s="11">
        <f>G24</f>
        <v>11</v>
      </c>
      <c r="KQ105" s="11">
        <f>G35</f>
        <v>22</v>
      </c>
      <c r="KR105" s="12">
        <f>G32</f>
        <v>19</v>
      </c>
      <c r="KS105" s="75">
        <f>KN105+KO105+KP105+KQ105+KR105</f>
        <v>65</v>
      </c>
      <c r="KT105" s="9"/>
      <c r="KU105" s="336"/>
      <c r="KV105" s="5"/>
      <c r="KW105" s="10">
        <f>G35</f>
        <v>22</v>
      </c>
      <c r="KX105" s="11">
        <f>G18</f>
        <v>5</v>
      </c>
      <c r="KY105" s="11">
        <f>G22</f>
        <v>9</v>
      </c>
      <c r="KZ105" s="11">
        <f>G31</f>
        <v>18</v>
      </c>
      <c r="LA105" s="12">
        <f>G24</f>
        <v>11</v>
      </c>
      <c r="LB105" s="75">
        <f>KW105+KX105+KY105+KZ105+LA105</f>
        <v>65</v>
      </c>
      <c r="LC105" s="23"/>
      <c r="LD105" s="10">
        <f>G35</f>
        <v>22</v>
      </c>
      <c r="LE105" s="11">
        <f>G16</f>
        <v>3</v>
      </c>
      <c r="LF105" s="11">
        <f>G22</f>
        <v>9</v>
      </c>
      <c r="LG105" s="11">
        <f>G33</f>
        <v>20</v>
      </c>
      <c r="LH105" s="12">
        <f>G24</f>
        <v>11</v>
      </c>
      <c r="LI105" s="75">
        <f>LD105+LE105+LF105+LG105+LH105</f>
        <v>65</v>
      </c>
      <c r="LJ105" s="23"/>
      <c r="LK105" s="10">
        <f>G36</f>
        <v>23</v>
      </c>
      <c r="LL105" s="11">
        <f>G18</f>
        <v>5</v>
      </c>
      <c r="LM105" s="11">
        <f>G22</f>
        <v>9</v>
      </c>
      <c r="LN105" s="11">
        <f>G30</f>
        <v>17</v>
      </c>
      <c r="LO105" s="12">
        <f>G24</f>
        <v>11</v>
      </c>
      <c r="LP105" s="75">
        <f>LK105+LL105+LM105+LN105+LO105</f>
        <v>65</v>
      </c>
      <c r="LQ105" s="9"/>
      <c r="LR105" s="336"/>
      <c r="LS105" s="5"/>
      <c r="LT105" s="10">
        <f>G35</f>
        <v>22</v>
      </c>
      <c r="LU105" s="11">
        <f>G18</f>
        <v>5</v>
      </c>
      <c r="LV105" s="11">
        <f>G32</f>
        <v>19</v>
      </c>
      <c r="LW105" s="11">
        <f>G21</f>
        <v>8</v>
      </c>
      <c r="LX105" s="12">
        <f>G24</f>
        <v>11</v>
      </c>
      <c r="LY105" s="75">
        <f>LT105+LU105+LV105+LW105+LX105</f>
        <v>65</v>
      </c>
      <c r="LZ105" s="23"/>
      <c r="MA105" s="10">
        <f>G35</f>
        <v>22</v>
      </c>
      <c r="MB105" s="11">
        <f>G16</f>
        <v>3</v>
      </c>
      <c r="MC105" s="11">
        <f>G32</f>
        <v>19</v>
      </c>
      <c r="MD105" s="11">
        <f>G23</f>
        <v>10</v>
      </c>
      <c r="ME105" s="12">
        <f>G24</f>
        <v>11</v>
      </c>
      <c r="MF105" s="75">
        <f>MA105+MB105+MC105+MD105+ME105</f>
        <v>65</v>
      </c>
      <c r="MG105" s="23"/>
      <c r="MH105" s="10">
        <f>G36</f>
        <v>23</v>
      </c>
      <c r="MI105" s="11">
        <f>G18</f>
        <v>5</v>
      </c>
      <c r="MJ105" s="11">
        <f>G32</f>
        <v>19</v>
      </c>
      <c r="MK105" s="11">
        <f>G20</f>
        <v>7</v>
      </c>
      <c r="ML105" s="12">
        <f>G24</f>
        <v>11</v>
      </c>
      <c r="MM105" s="75">
        <f>MH105+MI105+MJ105+MK105+ML105</f>
        <v>65</v>
      </c>
      <c r="MN105" s="9"/>
      <c r="MO105" s="336"/>
      <c r="MP105" s="5"/>
      <c r="MQ105" s="10">
        <f>G30</f>
        <v>17</v>
      </c>
      <c r="MR105" s="11">
        <f>G18</f>
        <v>5</v>
      </c>
      <c r="MS105" s="11">
        <f>G34</f>
        <v>21</v>
      </c>
      <c r="MT105" s="11">
        <f>G21</f>
        <v>8</v>
      </c>
      <c r="MU105" s="12">
        <f>G27</f>
        <v>14</v>
      </c>
      <c r="MV105" s="75">
        <f>MQ105+MR105+MS105+MT105+MU105</f>
        <v>65</v>
      </c>
      <c r="MW105" s="23"/>
      <c r="MX105" s="10">
        <f>G30</f>
        <v>17</v>
      </c>
      <c r="MY105" s="11">
        <f>G16</f>
        <v>3</v>
      </c>
      <c r="MZ105" s="11">
        <f>G34</f>
        <v>21</v>
      </c>
      <c r="NA105" s="11">
        <f>G23</f>
        <v>10</v>
      </c>
      <c r="NB105" s="12">
        <f>G27</f>
        <v>14</v>
      </c>
      <c r="NC105" s="75">
        <f>MX105+MY105+MZ105+NA105+NB105</f>
        <v>65</v>
      </c>
      <c r="ND105" s="23"/>
      <c r="NE105" s="10">
        <f>G31</f>
        <v>18</v>
      </c>
      <c r="NF105" s="11">
        <f>G18</f>
        <v>5</v>
      </c>
      <c r="NG105" s="11">
        <f>G34</f>
        <v>21</v>
      </c>
      <c r="NH105" s="11">
        <f>G20</f>
        <v>7</v>
      </c>
      <c r="NI105" s="12">
        <f>G27</f>
        <v>14</v>
      </c>
      <c r="NJ105" s="75">
        <f>NE105+NF105+NG105+NH105+NI105</f>
        <v>65</v>
      </c>
      <c r="NK105" s="9"/>
      <c r="NL105" s="336"/>
      <c r="NM105" s="5"/>
      <c r="NN105" s="10">
        <f>G32</f>
        <v>19</v>
      </c>
      <c r="NO105" s="11">
        <f>G24</f>
        <v>11</v>
      </c>
      <c r="NP105" s="11">
        <f>G38</f>
        <v>25</v>
      </c>
      <c r="NQ105" s="11">
        <f>G21</f>
        <v>8</v>
      </c>
      <c r="NR105" s="12">
        <f>G15</f>
        <v>2</v>
      </c>
      <c r="NS105" s="75">
        <f>NN105+NO105+NP105+NQ105+NR105</f>
        <v>65</v>
      </c>
      <c r="NT105" s="23"/>
      <c r="NU105" s="10">
        <f>G32</f>
        <v>19</v>
      </c>
      <c r="NV105" s="11">
        <f>G24</f>
        <v>11</v>
      </c>
      <c r="NW105" s="11">
        <f>G36</f>
        <v>23</v>
      </c>
      <c r="NX105" s="11">
        <f>G23</f>
        <v>10</v>
      </c>
      <c r="NY105" s="12">
        <f>G15</f>
        <v>2</v>
      </c>
      <c r="NZ105" s="75">
        <f>NU105+NV105+NW105+NX105+NY105</f>
        <v>65</v>
      </c>
      <c r="OA105" s="23"/>
      <c r="OB105" s="10">
        <f>G32</f>
        <v>19</v>
      </c>
      <c r="OC105" s="11">
        <f>G24</f>
        <v>11</v>
      </c>
      <c r="OD105" s="11">
        <f>G38</f>
        <v>25</v>
      </c>
      <c r="OE105" s="11">
        <f>G20</f>
        <v>7</v>
      </c>
      <c r="OF105" s="12">
        <f>G16</f>
        <v>3</v>
      </c>
      <c r="OG105" s="75">
        <f>OB105+OC105+OD105+OE105+OF105</f>
        <v>65</v>
      </c>
      <c r="OH105" s="9"/>
      <c r="OI105" s="336"/>
      <c r="OJ105" s="5"/>
      <c r="OK105" s="10">
        <f>G33</f>
        <v>20</v>
      </c>
      <c r="OL105" s="11">
        <f>G19</f>
        <v>6</v>
      </c>
      <c r="OM105" s="11">
        <f>G17</f>
        <v>4</v>
      </c>
      <c r="ON105" s="11">
        <f>G26</f>
        <v>13</v>
      </c>
      <c r="OO105" s="12">
        <f>G35</f>
        <v>22</v>
      </c>
      <c r="OP105" s="75">
        <f>OK105+OL105+OM105+ON105+OO105</f>
        <v>65</v>
      </c>
      <c r="OQ105" s="23"/>
      <c r="OR105" s="10">
        <f>G31</f>
        <v>18</v>
      </c>
      <c r="OS105" s="11">
        <f>G19</f>
        <v>6</v>
      </c>
      <c r="OT105" s="11">
        <f>G17</f>
        <v>4</v>
      </c>
      <c r="OU105" s="11">
        <f>G28</f>
        <v>15</v>
      </c>
      <c r="OV105" s="12">
        <f>G35</f>
        <v>22</v>
      </c>
      <c r="OW105" s="75">
        <f>OR105+OS105+OT105+OU105+OV105</f>
        <v>65</v>
      </c>
      <c r="OX105" s="23"/>
      <c r="OY105" s="10">
        <f>G33</f>
        <v>20</v>
      </c>
      <c r="OZ105" s="11">
        <f>G19</f>
        <v>6</v>
      </c>
      <c r="PA105" s="11">
        <f>G17</f>
        <v>4</v>
      </c>
      <c r="PB105" s="11">
        <f>G25</f>
        <v>12</v>
      </c>
      <c r="PC105" s="12">
        <f>G36</f>
        <v>23</v>
      </c>
      <c r="PD105" s="75">
        <f>OY105+OZ105+PA105+PB105+PC105</f>
        <v>65</v>
      </c>
      <c r="PE105" s="9"/>
      <c r="PF105" s="336"/>
      <c r="PG105" s="5"/>
      <c r="PH105" s="10">
        <f>G22</f>
        <v>9</v>
      </c>
      <c r="PI105" s="11">
        <f>G24</f>
        <v>11</v>
      </c>
      <c r="PJ105" s="11">
        <f>G38</f>
        <v>25</v>
      </c>
      <c r="PK105" s="11">
        <f>G31</f>
        <v>18</v>
      </c>
      <c r="PL105" s="12">
        <f>G15</f>
        <v>2</v>
      </c>
      <c r="PM105" s="75">
        <f>PH105+PI105+PJ105+PK105+PL105</f>
        <v>65</v>
      </c>
      <c r="PN105" s="23"/>
      <c r="PO105" s="10">
        <f>G22</f>
        <v>9</v>
      </c>
      <c r="PP105" s="11">
        <f>G24</f>
        <v>11</v>
      </c>
      <c r="PQ105" s="11">
        <f>G36</f>
        <v>23</v>
      </c>
      <c r="PR105" s="11">
        <f>G33</f>
        <v>20</v>
      </c>
      <c r="PS105" s="12">
        <f>G15</f>
        <v>2</v>
      </c>
      <c r="PT105" s="75">
        <f>PO105+PP105+PQ105+PR105+PS105</f>
        <v>65</v>
      </c>
      <c r="PU105" s="23"/>
      <c r="PV105" s="10">
        <f>G22</f>
        <v>9</v>
      </c>
      <c r="PW105" s="11">
        <f>G24</f>
        <v>11</v>
      </c>
      <c r="PX105" s="11">
        <f>G38</f>
        <v>25</v>
      </c>
      <c r="PY105" s="11">
        <f>G30</f>
        <v>17</v>
      </c>
      <c r="PZ105" s="12">
        <f>G16</f>
        <v>3</v>
      </c>
      <c r="QA105" s="75">
        <f>PV105+PW105+PX105+PY105+PZ105</f>
        <v>65</v>
      </c>
      <c r="QB105" s="9"/>
      <c r="QC105" s="336"/>
      <c r="QD105" s="5"/>
      <c r="QE105" s="10">
        <f>G20</f>
        <v>7</v>
      </c>
      <c r="QF105" s="11">
        <f>G18</f>
        <v>5</v>
      </c>
      <c r="QG105" s="11">
        <f>G34</f>
        <v>21</v>
      </c>
      <c r="QH105" s="11">
        <f>G31</f>
        <v>18</v>
      </c>
      <c r="QI105" s="12">
        <f>G27</f>
        <v>14</v>
      </c>
      <c r="QJ105" s="75">
        <f>QE105+QF105+QG105+QH105+QI105</f>
        <v>65</v>
      </c>
      <c r="QK105" s="23"/>
      <c r="QL105" s="10">
        <f>G20</f>
        <v>7</v>
      </c>
      <c r="QM105" s="11">
        <f>G16</f>
        <v>3</v>
      </c>
      <c r="QN105" s="11">
        <f>G34</f>
        <v>21</v>
      </c>
      <c r="QO105" s="11">
        <f>G33</f>
        <v>20</v>
      </c>
      <c r="QP105" s="12">
        <f>G27</f>
        <v>14</v>
      </c>
      <c r="QQ105" s="75">
        <f>QL105+QM105+QN105+QO105+QP105</f>
        <v>65</v>
      </c>
      <c r="QR105" s="23"/>
      <c r="QS105" s="10">
        <f>G21</f>
        <v>8</v>
      </c>
      <c r="QT105" s="11">
        <f>G18</f>
        <v>5</v>
      </c>
      <c r="QU105" s="11">
        <f>G34</f>
        <v>21</v>
      </c>
      <c r="QV105" s="11">
        <f>G30</f>
        <v>17</v>
      </c>
      <c r="QW105" s="12">
        <f>G27</f>
        <v>14</v>
      </c>
      <c r="QX105" s="75">
        <f>QS105+QT105+QU105+QV105+QW105</f>
        <v>65</v>
      </c>
      <c r="QY105" s="9"/>
      <c r="QZ105" s="336"/>
      <c r="RA105" s="5"/>
      <c r="RB105" s="10">
        <f>G25</f>
        <v>12</v>
      </c>
      <c r="RC105" s="11">
        <f>G18</f>
        <v>5</v>
      </c>
      <c r="RD105" s="11">
        <f>G22</f>
        <v>9</v>
      </c>
      <c r="RE105" s="11">
        <f>G31</f>
        <v>18</v>
      </c>
      <c r="RF105" s="12">
        <f>G34</f>
        <v>21</v>
      </c>
      <c r="RG105" s="75">
        <f>RB105+RC105+RD105+RE105+RF105</f>
        <v>65</v>
      </c>
      <c r="RH105" s="23"/>
      <c r="RI105" s="10">
        <f>G25</f>
        <v>12</v>
      </c>
      <c r="RJ105" s="11">
        <f>G16</f>
        <v>3</v>
      </c>
      <c r="RK105" s="11">
        <f>G22</f>
        <v>9</v>
      </c>
      <c r="RL105" s="11">
        <f>G33</f>
        <v>20</v>
      </c>
      <c r="RM105" s="12">
        <f>G34</f>
        <v>21</v>
      </c>
      <c r="RN105" s="75">
        <f>RI105+RJ105+RK105+RL105+RM105</f>
        <v>65</v>
      </c>
      <c r="RO105" s="23"/>
      <c r="RP105" s="10">
        <f>G26</f>
        <v>13</v>
      </c>
      <c r="RQ105" s="11">
        <f>G18</f>
        <v>5</v>
      </c>
      <c r="RR105" s="11">
        <f>G22</f>
        <v>9</v>
      </c>
      <c r="RS105" s="11">
        <f>G30</f>
        <v>17</v>
      </c>
      <c r="RT105" s="12">
        <f>G34</f>
        <v>21</v>
      </c>
      <c r="RU105" s="75">
        <f>RP105+RQ105+RR105+RS105+RT105</f>
        <v>65</v>
      </c>
      <c r="RV105" s="9"/>
      <c r="RW105" s="336"/>
      <c r="RX105" s="5"/>
      <c r="RY105" s="10">
        <f>G25</f>
        <v>12</v>
      </c>
      <c r="RZ105" s="11">
        <f>G18</f>
        <v>5</v>
      </c>
      <c r="SA105" s="11">
        <f>G32</f>
        <v>19</v>
      </c>
      <c r="SB105" s="11">
        <f>G21</f>
        <v>8</v>
      </c>
      <c r="SC105" s="12">
        <f>G34</f>
        <v>21</v>
      </c>
      <c r="SD105" s="75">
        <f>RY105+RZ105+SA105+SB105+SC105</f>
        <v>65</v>
      </c>
      <c r="SE105" s="23"/>
      <c r="SF105" s="10">
        <f>G25</f>
        <v>12</v>
      </c>
      <c r="SG105" s="11">
        <f>G16</f>
        <v>3</v>
      </c>
      <c r="SH105" s="11">
        <f>G32</f>
        <v>19</v>
      </c>
      <c r="SI105" s="11">
        <f>G23</f>
        <v>10</v>
      </c>
      <c r="SJ105" s="12">
        <f>G34</f>
        <v>21</v>
      </c>
      <c r="SK105" s="75">
        <f>SF105+SG105+SH105+SI105+SJ105</f>
        <v>65</v>
      </c>
      <c r="SL105" s="23"/>
      <c r="SM105" s="10">
        <f>G26</f>
        <v>13</v>
      </c>
      <c r="SN105" s="11">
        <f>G18</f>
        <v>5</v>
      </c>
      <c r="SO105" s="11">
        <f>G32</f>
        <v>19</v>
      </c>
      <c r="SP105" s="11">
        <f>G20</f>
        <v>7</v>
      </c>
      <c r="SQ105" s="12">
        <f>G34</f>
        <v>21</v>
      </c>
      <c r="SR105" s="75">
        <f>SM105+SN105+SO105+SP105+SQ105</f>
        <v>65</v>
      </c>
      <c r="SS105" s="9"/>
      <c r="ST105" s="336"/>
      <c r="SU105" s="5"/>
      <c r="SV105" s="10">
        <f>G30</f>
        <v>17</v>
      </c>
      <c r="SW105" s="11">
        <f>G18</f>
        <v>5</v>
      </c>
      <c r="SX105" s="11">
        <f>G24</f>
        <v>11</v>
      </c>
      <c r="SY105" s="11">
        <f>G21</f>
        <v>8</v>
      </c>
      <c r="SZ105" s="12">
        <f>G37</f>
        <v>24</v>
      </c>
      <c r="TA105" s="75">
        <f>SV105+SW105+SX105+SY105+SZ105</f>
        <v>65</v>
      </c>
      <c r="TB105" s="23"/>
      <c r="TC105" s="10">
        <f>G30</f>
        <v>17</v>
      </c>
      <c r="TD105" s="11">
        <f>G16</f>
        <v>3</v>
      </c>
      <c r="TE105" s="11">
        <f>G24</f>
        <v>11</v>
      </c>
      <c r="TF105" s="11">
        <f>G23</f>
        <v>10</v>
      </c>
      <c r="TG105" s="12">
        <f>G37</f>
        <v>24</v>
      </c>
      <c r="TH105" s="75">
        <f>TC105+TD105+TE105+TF105+TG105</f>
        <v>65</v>
      </c>
      <c r="TI105" s="23"/>
      <c r="TJ105" s="10">
        <f>G31</f>
        <v>18</v>
      </c>
      <c r="TK105" s="11">
        <f>G18</f>
        <v>5</v>
      </c>
      <c r="TL105" s="11">
        <f>G24</f>
        <v>11</v>
      </c>
      <c r="TM105" s="11">
        <f>G20</f>
        <v>7</v>
      </c>
      <c r="TN105" s="12">
        <f>G37</f>
        <v>24</v>
      </c>
      <c r="TO105" s="75">
        <f>TJ105+TK105+TL105+TM105+TN105</f>
        <v>65</v>
      </c>
      <c r="TP105" s="9"/>
      <c r="TQ105" s="336"/>
      <c r="TR105" s="5"/>
      <c r="TS105" s="10">
        <f>G33</f>
        <v>20</v>
      </c>
      <c r="TT105" s="11">
        <f>G19</f>
        <v>6</v>
      </c>
      <c r="TU105" s="11">
        <f>G17</f>
        <v>4</v>
      </c>
      <c r="TV105" s="11">
        <f>G36</f>
        <v>23</v>
      </c>
      <c r="TW105" s="12">
        <f>G25</f>
        <v>12</v>
      </c>
      <c r="TX105" s="75">
        <f>TS105+TT105+TU105+TV105+TW105</f>
        <v>65</v>
      </c>
      <c r="TY105" s="23"/>
      <c r="TZ105" s="10">
        <f>G31</f>
        <v>18</v>
      </c>
      <c r="UA105" s="11">
        <f>G19</f>
        <v>6</v>
      </c>
      <c r="UB105" s="11">
        <f>G17</f>
        <v>4</v>
      </c>
      <c r="UC105" s="11">
        <f>G38</f>
        <v>25</v>
      </c>
      <c r="UD105" s="12">
        <f>G25</f>
        <v>12</v>
      </c>
      <c r="UE105" s="75">
        <f>TZ105+UA105+UB105+UC105+UD105</f>
        <v>65</v>
      </c>
      <c r="UF105" s="23"/>
      <c r="UG105" s="10">
        <f>G33</f>
        <v>20</v>
      </c>
      <c r="UH105" s="11">
        <f>G19</f>
        <v>6</v>
      </c>
      <c r="UI105" s="11">
        <f>G17</f>
        <v>4</v>
      </c>
      <c r="UJ105" s="11">
        <f>G35</f>
        <v>22</v>
      </c>
      <c r="UK105" s="12">
        <f>G26</f>
        <v>13</v>
      </c>
      <c r="UL105" s="75">
        <f>UG105+UH105+UI105+UJ105+UK105</f>
        <v>65</v>
      </c>
      <c r="UM105" s="9"/>
      <c r="UN105" s="336"/>
      <c r="UO105" s="5"/>
      <c r="UP105" s="10">
        <f>G32</f>
        <v>19</v>
      </c>
      <c r="UQ105" s="11">
        <f>G34</f>
        <v>21</v>
      </c>
      <c r="UR105" s="11">
        <f>G28</f>
        <v>15</v>
      </c>
      <c r="US105" s="11">
        <f>G21</f>
        <v>8</v>
      </c>
      <c r="UT105" s="12">
        <f>G15</f>
        <v>2</v>
      </c>
      <c r="UU105" s="75">
        <f>UP105+UQ105+UR105+US105+UT105</f>
        <v>65</v>
      </c>
      <c r="UV105" s="23"/>
      <c r="UW105" s="10">
        <f>G32</f>
        <v>19</v>
      </c>
      <c r="UX105" s="11">
        <f>G34</f>
        <v>21</v>
      </c>
      <c r="UY105" s="11">
        <f>G26</f>
        <v>13</v>
      </c>
      <c r="UZ105" s="11">
        <f>G23</f>
        <v>10</v>
      </c>
      <c r="VA105" s="12">
        <f>G15</f>
        <v>2</v>
      </c>
      <c r="VB105" s="75">
        <f>UW105+UX105+UY105+UZ105+VA105</f>
        <v>65</v>
      </c>
      <c r="VC105" s="23"/>
      <c r="VD105" s="10">
        <f>G32</f>
        <v>19</v>
      </c>
      <c r="VE105" s="11">
        <f>G34</f>
        <v>21</v>
      </c>
      <c r="VF105" s="11">
        <f>G28</f>
        <v>15</v>
      </c>
      <c r="VG105" s="11">
        <f>G20</f>
        <v>7</v>
      </c>
      <c r="VH105" s="12">
        <f>G16</f>
        <v>3</v>
      </c>
      <c r="VI105" s="75">
        <f>VD105+VE105+VF105+VG105+VH105</f>
        <v>65</v>
      </c>
      <c r="VJ105" s="9"/>
      <c r="VK105" s="336"/>
      <c r="VL105" s="5"/>
      <c r="VM105" s="10">
        <f>G23</f>
        <v>10</v>
      </c>
      <c r="VN105" s="11">
        <f>G29</f>
        <v>16</v>
      </c>
      <c r="VO105" s="11">
        <f>G17</f>
        <v>4</v>
      </c>
      <c r="VP105" s="11">
        <f>G36</f>
        <v>23</v>
      </c>
      <c r="VQ105" s="12">
        <f>G25</f>
        <v>12</v>
      </c>
      <c r="VR105" s="75">
        <f>VM105+VN105+VO105+VP105+VQ105</f>
        <v>65</v>
      </c>
      <c r="VS105" s="23"/>
      <c r="VT105" s="10">
        <f>G21</f>
        <v>8</v>
      </c>
      <c r="VU105" s="11">
        <f>G29</f>
        <v>16</v>
      </c>
      <c r="VV105" s="11">
        <f>G17</f>
        <v>4</v>
      </c>
      <c r="VW105" s="11">
        <f>G38</f>
        <v>25</v>
      </c>
      <c r="VX105" s="12">
        <f>G25</f>
        <v>12</v>
      </c>
      <c r="VY105" s="75">
        <f>VT105+VU105+VV105+VW105+VX105</f>
        <v>65</v>
      </c>
      <c r="VZ105" s="23"/>
      <c r="WA105" s="10">
        <f>G23</f>
        <v>10</v>
      </c>
      <c r="WB105" s="11">
        <f>G29</f>
        <v>16</v>
      </c>
      <c r="WC105" s="11">
        <f>G17</f>
        <v>4</v>
      </c>
      <c r="WD105" s="11">
        <f>G35</f>
        <v>22</v>
      </c>
      <c r="WE105" s="12">
        <f>G26</f>
        <v>13</v>
      </c>
      <c r="WF105" s="75">
        <f>WA105+WB105+WC105+WD105+WE105</f>
        <v>65</v>
      </c>
      <c r="WG105" s="9"/>
      <c r="WH105" s="336"/>
      <c r="WI105" s="5"/>
      <c r="WJ105" s="10">
        <f>G22</f>
        <v>9</v>
      </c>
      <c r="WK105" s="11">
        <f>G34</f>
        <v>21</v>
      </c>
      <c r="WL105" s="11">
        <f>G28</f>
        <v>15</v>
      </c>
      <c r="WM105" s="11">
        <f>G31</f>
        <v>18</v>
      </c>
      <c r="WN105" s="12">
        <f>G15</f>
        <v>2</v>
      </c>
      <c r="WO105" s="75">
        <f>WJ105+WK105+WL105+WM105+WN105</f>
        <v>65</v>
      </c>
      <c r="WP105" s="23"/>
      <c r="WQ105" s="10">
        <f>G22</f>
        <v>9</v>
      </c>
      <c r="WR105" s="11">
        <f>G34</f>
        <v>21</v>
      </c>
      <c r="WS105" s="11">
        <f>G26</f>
        <v>13</v>
      </c>
      <c r="WT105" s="11">
        <f>G33</f>
        <v>20</v>
      </c>
      <c r="WU105" s="12">
        <f>G15</f>
        <v>2</v>
      </c>
      <c r="WV105" s="75">
        <f>WQ105+WR105+WS105+WT105+WU105</f>
        <v>65</v>
      </c>
      <c r="WW105" s="23"/>
      <c r="WX105" s="10">
        <f>G22</f>
        <v>9</v>
      </c>
      <c r="WY105" s="11">
        <f>G34</f>
        <v>21</v>
      </c>
      <c r="WZ105" s="11">
        <f>G28</f>
        <v>15</v>
      </c>
      <c r="XA105" s="11">
        <f>G30</f>
        <v>17</v>
      </c>
      <c r="XB105" s="12">
        <f>G16</f>
        <v>3</v>
      </c>
      <c r="XC105" s="75">
        <f>WX105+WY105+WZ105+XA105+XB105</f>
        <v>65</v>
      </c>
      <c r="XD105" s="9"/>
      <c r="XE105" s="336"/>
      <c r="XF105" s="5"/>
      <c r="XG105" s="10">
        <f>G35</f>
        <v>22</v>
      </c>
      <c r="XH105" s="11">
        <f>G18</f>
        <v>5</v>
      </c>
      <c r="XI105" s="11">
        <f>G22</f>
        <v>9</v>
      </c>
      <c r="XJ105" s="11">
        <f>G26</f>
        <v>13</v>
      </c>
      <c r="XK105" s="12">
        <f>G29</f>
        <v>16</v>
      </c>
      <c r="XL105" s="75">
        <f>XG105+XH105+XI105+XJ105+XK105</f>
        <v>65</v>
      </c>
      <c r="XM105" s="23"/>
      <c r="XN105" s="10">
        <f>G35</f>
        <v>22</v>
      </c>
      <c r="XO105" s="11">
        <f>G16</f>
        <v>3</v>
      </c>
      <c r="XP105" s="11">
        <f>G22</f>
        <v>9</v>
      </c>
      <c r="XQ105" s="11">
        <f>G28</f>
        <v>15</v>
      </c>
      <c r="XR105" s="12">
        <f>G29</f>
        <v>16</v>
      </c>
      <c r="XS105" s="75">
        <f>XN105+XO105+XP105+XQ105+XR105</f>
        <v>65</v>
      </c>
      <c r="XT105" s="23"/>
      <c r="XU105" s="10">
        <f>G36</f>
        <v>23</v>
      </c>
      <c r="XV105" s="11">
        <f>G18</f>
        <v>5</v>
      </c>
      <c r="XW105" s="11">
        <f>G22</f>
        <v>9</v>
      </c>
      <c r="XX105" s="11">
        <f>G25</f>
        <v>12</v>
      </c>
      <c r="XY105" s="12">
        <f>G29</f>
        <v>16</v>
      </c>
      <c r="XZ105" s="75">
        <f>XU105+XV105+XW105+XX105+XY105</f>
        <v>65</v>
      </c>
      <c r="YA105" s="9"/>
      <c r="YB105" s="336"/>
      <c r="YC105" s="5"/>
      <c r="YD105" s="10">
        <f>G35</f>
        <v>22</v>
      </c>
      <c r="YE105" s="11">
        <f>G18</f>
        <v>5</v>
      </c>
      <c r="YF105" s="11">
        <f>G27</f>
        <v>14</v>
      </c>
      <c r="YG105" s="11">
        <f>G21</f>
        <v>8</v>
      </c>
      <c r="YH105" s="12">
        <f>G29</f>
        <v>16</v>
      </c>
      <c r="YI105" s="75">
        <f>YD105+YE105+YF105+YG105+YH105</f>
        <v>65</v>
      </c>
      <c r="YJ105" s="23"/>
      <c r="YK105" s="10">
        <f>G35</f>
        <v>22</v>
      </c>
      <c r="YL105" s="11">
        <f>G16</f>
        <v>3</v>
      </c>
      <c r="YM105" s="11">
        <f>G27</f>
        <v>14</v>
      </c>
      <c r="YN105" s="11">
        <f>G23</f>
        <v>10</v>
      </c>
      <c r="YO105" s="12">
        <f>G29</f>
        <v>16</v>
      </c>
      <c r="YP105" s="75">
        <f>YK105+YL105+YM105+YN105+YO105</f>
        <v>65</v>
      </c>
      <c r="YQ105" s="23"/>
      <c r="YR105" s="10">
        <f>G36</f>
        <v>23</v>
      </c>
      <c r="YS105" s="11">
        <f>G18</f>
        <v>5</v>
      </c>
      <c r="YT105" s="11">
        <f>G27</f>
        <v>14</v>
      </c>
      <c r="YU105" s="11">
        <f>G20</f>
        <v>7</v>
      </c>
      <c r="YV105" s="12">
        <f>G29</f>
        <v>16</v>
      </c>
      <c r="YW105" s="75">
        <f>YR105+YS105+YT105+YU105+YV105</f>
        <v>65</v>
      </c>
      <c r="YX105" s="9"/>
      <c r="YY105" s="336"/>
      <c r="YZ105" s="5"/>
      <c r="ZA105" s="10">
        <f>G25</f>
        <v>12</v>
      </c>
      <c r="ZB105" s="11">
        <f>G18</f>
        <v>5</v>
      </c>
      <c r="ZC105" s="11">
        <f>G34</f>
        <v>21</v>
      </c>
      <c r="ZD105" s="11">
        <f>G21</f>
        <v>8</v>
      </c>
      <c r="ZE105" s="12">
        <f>G32</f>
        <v>19</v>
      </c>
      <c r="ZF105" s="75">
        <f>ZA105+ZB105+ZC105+ZD105+ZE105</f>
        <v>65</v>
      </c>
      <c r="ZG105" s="23"/>
      <c r="ZH105" s="10">
        <f>G25</f>
        <v>12</v>
      </c>
      <c r="ZI105" s="11">
        <f>G16</f>
        <v>3</v>
      </c>
      <c r="ZJ105" s="11">
        <f>G34</f>
        <v>21</v>
      </c>
      <c r="ZK105" s="11">
        <f>G23</f>
        <v>10</v>
      </c>
      <c r="ZL105" s="12">
        <f>G32</f>
        <v>19</v>
      </c>
      <c r="ZM105" s="75">
        <f>ZH105+ZI105+ZJ105+ZK105+ZL105</f>
        <v>65</v>
      </c>
      <c r="ZN105" s="23"/>
      <c r="ZO105" s="10">
        <f>G26</f>
        <v>13</v>
      </c>
      <c r="ZP105" s="11">
        <f>G18</f>
        <v>5</v>
      </c>
      <c r="ZQ105" s="11">
        <f>G34</f>
        <v>21</v>
      </c>
      <c r="ZR105" s="11">
        <f>G20</f>
        <v>7</v>
      </c>
      <c r="ZS105" s="12">
        <f>G32</f>
        <v>19</v>
      </c>
      <c r="ZT105" s="75">
        <f>ZO105+ZP105+ZQ105+ZR105+ZS105</f>
        <v>65</v>
      </c>
      <c r="ZU105" s="9"/>
      <c r="ZV105" s="336"/>
      <c r="ZW105" s="5"/>
      <c r="ZX105" s="10">
        <f>G27</f>
        <v>14</v>
      </c>
      <c r="ZY105" s="11">
        <f>G29</f>
        <v>16</v>
      </c>
      <c r="ZZ105" s="11">
        <f>G38</f>
        <v>25</v>
      </c>
      <c r="AAA105" s="11">
        <f>G21</f>
        <v>8</v>
      </c>
      <c r="AAB105" s="12">
        <f>G15</f>
        <v>2</v>
      </c>
      <c r="AAC105" s="75">
        <f>ZX105+ZY105+ZZ105+AAA105+AAB105</f>
        <v>65</v>
      </c>
      <c r="AAD105" s="23"/>
      <c r="AAE105" s="10">
        <f>G27</f>
        <v>14</v>
      </c>
      <c r="AAF105" s="11">
        <f>G29</f>
        <v>16</v>
      </c>
      <c r="AAG105" s="11">
        <f>G36</f>
        <v>23</v>
      </c>
      <c r="AAH105" s="11">
        <f>G23</f>
        <v>10</v>
      </c>
      <c r="AAI105" s="12">
        <f>G15</f>
        <v>2</v>
      </c>
      <c r="AAJ105" s="75">
        <f>AAE105+AAF105+AAG105+AAH105+AAI105</f>
        <v>65</v>
      </c>
      <c r="AAK105" s="23"/>
      <c r="AAL105" s="10">
        <f>G27</f>
        <v>14</v>
      </c>
      <c r="AAM105" s="11">
        <f>G29</f>
        <v>16</v>
      </c>
      <c r="AAN105" s="11">
        <f>G38</f>
        <v>25</v>
      </c>
      <c r="AAO105" s="11">
        <f>G20</f>
        <v>7</v>
      </c>
      <c r="AAP105" s="12">
        <f>G16</f>
        <v>3</v>
      </c>
      <c r="AAQ105" s="75">
        <f>AAL105+AAM105+AAN105+AAO105+AAP105</f>
        <v>65</v>
      </c>
      <c r="AAR105" s="9"/>
      <c r="AAS105" s="336"/>
      <c r="AAT105" s="5"/>
      <c r="AAU105" s="10">
        <f>G28</f>
        <v>15</v>
      </c>
      <c r="AAV105" s="11">
        <f>G19</f>
        <v>6</v>
      </c>
      <c r="AAW105" s="11">
        <f>G17</f>
        <v>4</v>
      </c>
      <c r="AAX105" s="11">
        <f>G31</f>
        <v>18</v>
      </c>
      <c r="AAY105" s="12">
        <f>G35</f>
        <v>22</v>
      </c>
      <c r="AAZ105" s="75">
        <f>AAU105+AAV105+AAW105+AAX105+AAY105</f>
        <v>65</v>
      </c>
      <c r="ABA105" s="23"/>
      <c r="ABB105" s="10">
        <f>G26</f>
        <v>13</v>
      </c>
      <c r="ABC105" s="11">
        <f>G19</f>
        <v>6</v>
      </c>
      <c r="ABD105" s="11">
        <f>G17</f>
        <v>4</v>
      </c>
      <c r="ABE105" s="11">
        <f>G33</f>
        <v>20</v>
      </c>
      <c r="ABF105" s="12">
        <f>G35</f>
        <v>22</v>
      </c>
      <c r="ABG105" s="75">
        <f>ABB105+ABC105+ABD105+ABE105+ABF105</f>
        <v>65</v>
      </c>
      <c r="ABH105" s="23"/>
      <c r="ABI105" s="10">
        <f>G28</f>
        <v>15</v>
      </c>
      <c r="ABJ105" s="11">
        <f>G19</f>
        <v>6</v>
      </c>
      <c r="ABK105" s="11">
        <f>G17</f>
        <v>4</v>
      </c>
      <c r="ABL105" s="11">
        <f>G30</f>
        <v>17</v>
      </c>
      <c r="ABM105" s="12">
        <f>G36</f>
        <v>23</v>
      </c>
      <c r="ABN105" s="75">
        <f>ABI105+ABJ105+ABK105+ABL105+ABM105</f>
        <v>65</v>
      </c>
      <c r="ABO105" s="9"/>
      <c r="ABP105" s="336"/>
      <c r="ABQ105" s="5"/>
      <c r="ABR105" s="10">
        <f>G30</f>
        <v>17</v>
      </c>
      <c r="ABS105" s="11">
        <f>G18</f>
        <v>5</v>
      </c>
      <c r="ABT105" s="11">
        <f>G22</f>
        <v>9</v>
      </c>
      <c r="ABU105" s="11">
        <f>G26</f>
        <v>13</v>
      </c>
      <c r="ABV105" s="12">
        <f>G34</f>
        <v>21</v>
      </c>
      <c r="ABW105" s="75">
        <f>ABR105+ABS105+ABT105+ABU105+ABV105</f>
        <v>65</v>
      </c>
      <c r="ABX105" s="23"/>
      <c r="ABY105" s="10">
        <f>G30</f>
        <v>17</v>
      </c>
      <c r="ABZ105" s="11">
        <f>G16</f>
        <v>3</v>
      </c>
      <c r="ACA105" s="11">
        <f>G22</f>
        <v>9</v>
      </c>
      <c r="ACB105" s="11">
        <f>G28</f>
        <v>15</v>
      </c>
      <c r="ACC105" s="12">
        <f>G34</f>
        <v>21</v>
      </c>
      <c r="ACD105" s="75">
        <f>ABY105+ABZ105+ACA105+ACB105+ACC105</f>
        <v>65</v>
      </c>
      <c r="ACE105" s="23"/>
      <c r="ACF105" s="10">
        <f>G31</f>
        <v>18</v>
      </c>
      <c r="ACG105" s="11">
        <f>G18</f>
        <v>5</v>
      </c>
      <c r="ACH105" s="11">
        <f>G22</f>
        <v>9</v>
      </c>
      <c r="ACI105" s="11">
        <f>G25</f>
        <v>12</v>
      </c>
      <c r="ACJ105" s="12">
        <f>G34</f>
        <v>21</v>
      </c>
      <c r="ACK105" s="75">
        <f>ACF105+ACG105+ACH105+ACI105+ACJ105</f>
        <v>65</v>
      </c>
      <c r="ACL105" s="9"/>
      <c r="ACM105" s="336"/>
      <c r="ACN105" s="5"/>
      <c r="ACO105" s="10">
        <f>G30</f>
        <v>17</v>
      </c>
      <c r="ACP105" s="11">
        <f>G18</f>
        <v>5</v>
      </c>
      <c r="ACQ105" s="11">
        <f>G27</f>
        <v>14</v>
      </c>
      <c r="ACR105" s="11">
        <f>G21</f>
        <v>8</v>
      </c>
      <c r="ACS105" s="12">
        <f>G34</f>
        <v>21</v>
      </c>
      <c r="ACT105" s="75">
        <f>ACO105+ACP105+ACQ105+ACR105+ACS105</f>
        <v>65</v>
      </c>
      <c r="ACU105" s="23"/>
      <c r="ACV105" s="10">
        <f>G30</f>
        <v>17</v>
      </c>
      <c r="ACW105" s="11">
        <f>G16</f>
        <v>3</v>
      </c>
      <c r="ACX105" s="11">
        <f>G27</f>
        <v>14</v>
      </c>
      <c r="ACY105" s="11">
        <f>G23</f>
        <v>10</v>
      </c>
      <c r="ACZ105" s="12">
        <f>G34</f>
        <v>21</v>
      </c>
      <c r="ADA105" s="75">
        <f>ACV105+ACW105+ACX105+ACY105+ACZ105</f>
        <v>65</v>
      </c>
      <c r="ADB105" s="23"/>
      <c r="ADC105" s="10">
        <f>G31</f>
        <v>18</v>
      </c>
      <c r="ADD105" s="11">
        <f>G18</f>
        <v>5</v>
      </c>
      <c r="ADE105" s="11">
        <f>G27</f>
        <v>14</v>
      </c>
      <c r="ADF105" s="11">
        <f>G20</f>
        <v>7</v>
      </c>
      <c r="ADG105" s="12">
        <f>G34</f>
        <v>21</v>
      </c>
      <c r="ADH105" s="75">
        <f>ADC105+ADD105+ADE105+ADF105+ADG105</f>
        <v>65</v>
      </c>
      <c r="ADI105" s="9"/>
      <c r="ADJ105" s="336"/>
      <c r="ADK105" s="5"/>
      <c r="ADL105" s="10">
        <f>G25</f>
        <v>12</v>
      </c>
      <c r="ADM105" s="11">
        <f>G18</f>
        <v>5</v>
      </c>
      <c r="ADN105" s="11">
        <f>G29</f>
        <v>16</v>
      </c>
      <c r="ADO105" s="11">
        <f>G21</f>
        <v>8</v>
      </c>
      <c r="ADP105" s="12">
        <f>G37</f>
        <v>24</v>
      </c>
      <c r="ADQ105" s="75">
        <f>ADL105+ADM105+ADN105+ADO105+ADP105</f>
        <v>65</v>
      </c>
      <c r="ADR105" s="23"/>
      <c r="ADS105" s="10">
        <f>G25</f>
        <v>12</v>
      </c>
      <c r="ADT105" s="11">
        <f>G16</f>
        <v>3</v>
      </c>
      <c r="ADU105" s="11">
        <f>G29</f>
        <v>16</v>
      </c>
      <c r="ADV105" s="11">
        <f>G23</f>
        <v>10</v>
      </c>
      <c r="ADW105" s="12">
        <f>G37</f>
        <v>24</v>
      </c>
      <c r="ADX105" s="75">
        <f>ADS105+ADT105+ADU105+ADV105+ADW105</f>
        <v>65</v>
      </c>
      <c r="ADY105" s="23"/>
      <c r="ADZ105" s="10">
        <f>G26</f>
        <v>13</v>
      </c>
      <c r="AEA105" s="11">
        <f>G18</f>
        <v>5</v>
      </c>
      <c r="AEB105" s="11">
        <f>G29</f>
        <v>16</v>
      </c>
      <c r="AEC105" s="11">
        <f>G20</f>
        <v>7</v>
      </c>
      <c r="AED105" s="12">
        <f>G37</f>
        <v>24</v>
      </c>
      <c r="AEE105" s="75">
        <f>ADZ105+AEA105+AEB105+AEC105+AED105</f>
        <v>65</v>
      </c>
      <c r="AEF105" s="9"/>
      <c r="AEG105" s="336"/>
      <c r="AEH105" s="5"/>
      <c r="AEI105" s="10">
        <f>G28</f>
        <v>15</v>
      </c>
      <c r="AEJ105" s="11">
        <f>G19</f>
        <v>6</v>
      </c>
      <c r="AEK105" s="11">
        <f>G17</f>
        <v>4</v>
      </c>
      <c r="AEL105" s="11">
        <f>G36</f>
        <v>23</v>
      </c>
      <c r="AEM105" s="12">
        <f>G30</f>
        <v>17</v>
      </c>
      <c r="AEN105" s="75">
        <f>AEI105+AEJ105+AEK105+AEL105+AEM105</f>
        <v>65</v>
      </c>
      <c r="AEO105" s="23"/>
      <c r="AEP105" s="10">
        <f>G26</f>
        <v>13</v>
      </c>
      <c r="AEQ105" s="11">
        <f>G19</f>
        <v>6</v>
      </c>
      <c r="AER105" s="11">
        <f>G17</f>
        <v>4</v>
      </c>
      <c r="AES105" s="11">
        <f>G38</f>
        <v>25</v>
      </c>
      <c r="AET105" s="12">
        <f>G30</f>
        <v>17</v>
      </c>
      <c r="AEU105" s="75">
        <f>AEP105+AEQ105+AER105+AES105+AET105</f>
        <v>65</v>
      </c>
      <c r="AEV105" s="23"/>
      <c r="AEW105" s="10">
        <f>G28</f>
        <v>15</v>
      </c>
      <c r="AEX105" s="11">
        <f>G19</f>
        <v>6</v>
      </c>
      <c r="AEY105" s="11">
        <f>G17</f>
        <v>4</v>
      </c>
      <c r="AEZ105" s="11">
        <f>G35</f>
        <v>22</v>
      </c>
      <c r="AFA105" s="12">
        <f>G31</f>
        <v>18</v>
      </c>
      <c r="AFB105" s="75">
        <f>AEW105+AEX105+AEY105+AEZ105+AFA105</f>
        <v>65</v>
      </c>
      <c r="AFC105" s="9"/>
      <c r="AFD105" s="336"/>
      <c r="AFE105" s="5"/>
      <c r="AFF105" s="10">
        <f>G27</f>
        <v>14</v>
      </c>
      <c r="AFG105" s="11">
        <f>G34</f>
        <v>21</v>
      </c>
      <c r="AFH105" s="11">
        <f>G33</f>
        <v>20</v>
      </c>
      <c r="AFI105" s="11">
        <f>G21</f>
        <v>8</v>
      </c>
      <c r="AFJ105" s="12">
        <f>G15</f>
        <v>2</v>
      </c>
      <c r="AFK105" s="75">
        <f>AFF105+AFG105+AFH105+AFI105+AFJ105</f>
        <v>65</v>
      </c>
      <c r="AFL105" s="23"/>
      <c r="AFM105" s="10">
        <f>G27</f>
        <v>14</v>
      </c>
      <c r="AFN105" s="11">
        <f>G34</f>
        <v>21</v>
      </c>
      <c r="AFO105" s="11">
        <f>G31</f>
        <v>18</v>
      </c>
      <c r="AFP105" s="11">
        <f>G23</f>
        <v>10</v>
      </c>
      <c r="AFQ105" s="12">
        <f>G15</f>
        <v>2</v>
      </c>
      <c r="AFR105" s="75">
        <f>AFM105+AFN105+AFO105+AFP105+AFQ105</f>
        <v>65</v>
      </c>
      <c r="AFS105" s="23"/>
      <c r="AFT105" s="10">
        <f>G27</f>
        <v>14</v>
      </c>
      <c r="AFU105" s="11">
        <f>G34</f>
        <v>21</v>
      </c>
      <c r="AFV105" s="11">
        <f>G33</f>
        <v>20</v>
      </c>
      <c r="AFW105" s="11">
        <f>G20</f>
        <v>7</v>
      </c>
      <c r="AFX105" s="12">
        <f>G16</f>
        <v>3</v>
      </c>
      <c r="AFY105" s="75">
        <f>AFT105+AFU105+AFV105+AFW105+AFX105</f>
        <v>65</v>
      </c>
      <c r="AFZ105" s="9"/>
      <c r="AGA105" s="336"/>
    </row>
    <row r="106" spans="1:859" ht="12.75" thickBot="1" x14ac:dyDescent="0.25">
      <c r="A106" s="22"/>
      <c r="B106" s="22"/>
      <c r="C106" s="22"/>
      <c r="D106" s="336"/>
      <c r="E106" s="378" t="s">
        <v>1167</v>
      </c>
      <c r="F106" s="379" t="s">
        <v>62</v>
      </c>
      <c r="G106" s="380">
        <v>16</v>
      </c>
      <c r="H106" s="336"/>
      <c r="I106" s="5"/>
      <c r="J106" s="13">
        <f>G26</f>
        <v>13</v>
      </c>
      <c r="K106" s="14">
        <f>G35</f>
        <v>22</v>
      </c>
      <c r="L106" s="14">
        <f>G17</f>
        <v>4</v>
      </c>
      <c r="M106" s="14">
        <f>G29</f>
        <v>16</v>
      </c>
      <c r="N106" s="15">
        <f>G23</f>
        <v>10</v>
      </c>
      <c r="O106" s="75">
        <f>J106+K106+L106+M106+N106</f>
        <v>65</v>
      </c>
      <c r="P106" s="23"/>
      <c r="Q106" s="13">
        <f>G28</f>
        <v>15</v>
      </c>
      <c r="R106" s="14">
        <f>G35</f>
        <v>22</v>
      </c>
      <c r="S106" s="14">
        <f>G17</f>
        <v>4</v>
      </c>
      <c r="T106" s="14">
        <f>G29</f>
        <v>16</v>
      </c>
      <c r="U106" s="15">
        <f>G21</f>
        <v>8</v>
      </c>
      <c r="V106" s="75">
        <f>Q106+R106+S106+T106+U106</f>
        <v>65</v>
      </c>
      <c r="W106" s="23"/>
      <c r="X106" s="13">
        <f>G25</f>
        <v>12</v>
      </c>
      <c r="Y106" s="14">
        <f>G36</f>
        <v>23</v>
      </c>
      <c r="Z106" s="14">
        <f>G17</f>
        <v>4</v>
      </c>
      <c r="AA106" s="14">
        <f>G29</f>
        <v>16</v>
      </c>
      <c r="AB106" s="15">
        <f>G23</f>
        <v>10</v>
      </c>
      <c r="AC106" s="75">
        <f>X106+Y106+Z106+AA106+AB106</f>
        <v>65</v>
      </c>
      <c r="AD106" s="9"/>
      <c r="AE106" s="336"/>
      <c r="AF106" s="5"/>
      <c r="AG106" s="13">
        <f>G37</f>
        <v>24</v>
      </c>
      <c r="AH106" s="14">
        <f>G19</f>
        <v>6</v>
      </c>
      <c r="AI106" s="14">
        <f>G16</f>
        <v>3</v>
      </c>
      <c r="AJ106" s="14">
        <f>G25</f>
        <v>12</v>
      </c>
      <c r="AK106" s="15">
        <f>G33</f>
        <v>20</v>
      </c>
      <c r="AL106" s="75">
        <f>AG106+AH106+AI106+AJ106+AK106</f>
        <v>65</v>
      </c>
      <c r="AM106" s="23"/>
      <c r="AN106" s="13">
        <f>G37</f>
        <v>24</v>
      </c>
      <c r="AO106" s="14">
        <f>G19</f>
        <v>6</v>
      </c>
      <c r="AP106" s="14">
        <f>G18</f>
        <v>5</v>
      </c>
      <c r="AQ106" s="14">
        <f>G25</f>
        <v>12</v>
      </c>
      <c r="AR106" s="15">
        <f>G31</f>
        <v>18</v>
      </c>
      <c r="AS106" s="75">
        <f>AN106+AO106+AP106+AQ106+AR106</f>
        <v>65</v>
      </c>
      <c r="AT106" s="23"/>
      <c r="AU106" s="13">
        <f>G37</f>
        <v>24</v>
      </c>
      <c r="AV106" s="14">
        <f>G19</f>
        <v>6</v>
      </c>
      <c r="AW106" s="14">
        <f>G15</f>
        <v>2</v>
      </c>
      <c r="AX106" s="14">
        <f>G26</f>
        <v>13</v>
      </c>
      <c r="AY106" s="15">
        <f>G33</f>
        <v>20</v>
      </c>
      <c r="AZ106" s="75">
        <f>AU106+AV106+AW106+AX106+AY106</f>
        <v>65</v>
      </c>
      <c r="BA106" s="9"/>
      <c r="BB106" s="336"/>
      <c r="BC106" s="5"/>
      <c r="BD106" s="13">
        <f>G31</f>
        <v>18</v>
      </c>
      <c r="BE106" s="14">
        <f>G35</f>
        <v>22</v>
      </c>
      <c r="BF106" s="14">
        <f>G17</f>
        <v>4</v>
      </c>
      <c r="BG106" s="14">
        <f>G24</f>
        <v>11</v>
      </c>
      <c r="BH106" s="15">
        <f>G23</f>
        <v>10</v>
      </c>
      <c r="BI106" s="75">
        <f>BD106+BE106+BF106+BG106+BH106</f>
        <v>65</v>
      </c>
      <c r="BJ106" s="23"/>
      <c r="BK106" s="13">
        <f>G33</f>
        <v>20</v>
      </c>
      <c r="BL106" s="14">
        <f>G35</f>
        <v>22</v>
      </c>
      <c r="BM106" s="14">
        <f>G17</f>
        <v>4</v>
      </c>
      <c r="BN106" s="14">
        <f>G24</f>
        <v>11</v>
      </c>
      <c r="BO106" s="15">
        <f>G21</f>
        <v>8</v>
      </c>
      <c r="BP106" s="75">
        <f>BK106+BL106+BM106+BN106+BO106</f>
        <v>65</v>
      </c>
      <c r="BQ106" s="23"/>
      <c r="BR106" s="13">
        <f>G30</f>
        <v>17</v>
      </c>
      <c r="BS106" s="14">
        <f>G36</f>
        <v>23</v>
      </c>
      <c r="BT106" s="14">
        <f>G17</f>
        <v>4</v>
      </c>
      <c r="BU106" s="14">
        <f>G24</f>
        <v>11</v>
      </c>
      <c r="BV106" s="15">
        <f>G23</f>
        <v>10</v>
      </c>
      <c r="BW106" s="75">
        <f>BR106+BS106+BT106+BU106+BV106</f>
        <v>65</v>
      </c>
      <c r="BX106" s="9"/>
      <c r="BY106" s="336"/>
      <c r="BZ106" s="5"/>
      <c r="CA106" s="13">
        <f>G37</f>
        <v>24</v>
      </c>
      <c r="CB106" s="14">
        <f>G19</f>
        <v>6</v>
      </c>
      <c r="CC106" s="14">
        <f>G16</f>
        <v>3</v>
      </c>
      <c r="CD106" s="14">
        <f>G30</f>
        <v>17</v>
      </c>
      <c r="CE106" s="15">
        <f>G28</f>
        <v>15</v>
      </c>
      <c r="CF106" s="75">
        <f>CA106+CB106+CC106+CD106+CE106</f>
        <v>65</v>
      </c>
      <c r="CG106" s="23"/>
      <c r="CH106" s="13">
        <f>G37</f>
        <v>24</v>
      </c>
      <c r="CI106" s="14">
        <f>G19</f>
        <v>6</v>
      </c>
      <c r="CJ106" s="14">
        <f>G18</f>
        <v>5</v>
      </c>
      <c r="CK106" s="14">
        <f>G30</f>
        <v>17</v>
      </c>
      <c r="CL106" s="15">
        <f>G26</f>
        <v>13</v>
      </c>
      <c r="CM106" s="75">
        <f>CH106+CI106+CJ106+CK106+CL106</f>
        <v>65</v>
      </c>
      <c r="CN106" s="23"/>
      <c r="CO106" s="13">
        <f>G37</f>
        <v>24</v>
      </c>
      <c r="CP106" s="14">
        <f>G19</f>
        <v>6</v>
      </c>
      <c r="CQ106" s="14">
        <f>G15</f>
        <v>2</v>
      </c>
      <c r="CR106" s="14">
        <f>G31</f>
        <v>18</v>
      </c>
      <c r="CS106" s="15">
        <f>G28</f>
        <v>15</v>
      </c>
      <c r="CT106" s="75">
        <f>CO106+CP106+CQ106+CR106+CS106</f>
        <v>65</v>
      </c>
      <c r="CU106" s="9"/>
      <c r="CV106" s="336"/>
      <c r="CW106" s="5"/>
      <c r="CX106" s="13">
        <f>G27</f>
        <v>14</v>
      </c>
      <c r="CY106" s="14">
        <f>G21</f>
        <v>8</v>
      </c>
      <c r="CZ106" s="14">
        <f>G34</f>
        <v>21</v>
      </c>
      <c r="DA106" s="14">
        <f>G15</f>
        <v>2</v>
      </c>
      <c r="DB106" s="15">
        <f>G33</f>
        <v>20</v>
      </c>
      <c r="DC106" s="75">
        <f>CX106+CY106+CZ106+DA106+DB106</f>
        <v>65</v>
      </c>
      <c r="DD106" s="23"/>
      <c r="DE106" s="13">
        <f>G27</f>
        <v>14</v>
      </c>
      <c r="DF106" s="14">
        <f>G23</f>
        <v>10</v>
      </c>
      <c r="DG106" s="14">
        <f>G34</f>
        <v>21</v>
      </c>
      <c r="DH106" s="14">
        <f>G15</f>
        <v>2</v>
      </c>
      <c r="DI106" s="15">
        <f>G31</f>
        <v>18</v>
      </c>
      <c r="DJ106" s="75">
        <f>DE106+DF106+DG106+DH106+DI106</f>
        <v>65</v>
      </c>
      <c r="DK106" s="23"/>
      <c r="DL106" s="13">
        <f>G27</f>
        <v>14</v>
      </c>
      <c r="DM106" s="14">
        <f>G20</f>
        <v>7</v>
      </c>
      <c r="DN106" s="14">
        <f>G34</f>
        <v>21</v>
      </c>
      <c r="DO106" s="14">
        <f>G16</f>
        <v>3</v>
      </c>
      <c r="DP106" s="15">
        <f>G33</f>
        <v>20</v>
      </c>
      <c r="DQ106" s="75">
        <f>DL106+DM106+DN106+DO106+DP106</f>
        <v>65</v>
      </c>
      <c r="DR106" s="9"/>
      <c r="DS106" s="336"/>
      <c r="DT106" s="5"/>
      <c r="DU106" s="13">
        <f>G36</f>
        <v>23</v>
      </c>
      <c r="DV106" s="14">
        <f>G15</f>
        <v>2</v>
      </c>
      <c r="DW106" s="14">
        <f>G19</f>
        <v>6</v>
      </c>
      <c r="DX106" s="14">
        <f>G27</f>
        <v>14</v>
      </c>
      <c r="DY106" s="15">
        <f>G33</f>
        <v>20</v>
      </c>
      <c r="DZ106" s="75">
        <f>DU106+DV106+DW106+DX106+DY106</f>
        <v>65</v>
      </c>
      <c r="EA106" s="23"/>
      <c r="EB106" s="13">
        <f>G38</f>
        <v>25</v>
      </c>
      <c r="EC106" s="14">
        <f>G15</f>
        <v>2</v>
      </c>
      <c r="ED106" s="14">
        <f>G19</f>
        <v>6</v>
      </c>
      <c r="EE106" s="14">
        <f>G27</f>
        <v>14</v>
      </c>
      <c r="EF106" s="15">
        <f>G31</f>
        <v>18</v>
      </c>
      <c r="EG106" s="75">
        <f>EB106+EC106+ED106+EE106+EF106</f>
        <v>65</v>
      </c>
      <c r="EH106" s="23"/>
      <c r="EI106" s="13">
        <f>G35</f>
        <v>22</v>
      </c>
      <c r="EJ106" s="14">
        <f>G16</f>
        <v>3</v>
      </c>
      <c r="EK106" s="14">
        <f>G19</f>
        <v>6</v>
      </c>
      <c r="EL106" s="14">
        <f>G27</f>
        <v>14</v>
      </c>
      <c r="EM106" s="15">
        <f>G33</f>
        <v>20</v>
      </c>
      <c r="EN106" s="75">
        <f>EI106+EJ106+EK106+EL106+EM106</f>
        <v>65</v>
      </c>
      <c r="EO106" s="9"/>
      <c r="EP106" s="336"/>
      <c r="EQ106" s="5"/>
      <c r="ER106" s="13">
        <f>G32</f>
        <v>19</v>
      </c>
      <c r="ES106" s="14">
        <f>G19</f>
        <v>6</v>
      </c>
      <c r="ET106" s="14">
        <f>G16</f>
        <v>3</v>
      </c>
      <c r="EU106" s="14">
        <f>G35</f>
        <v>22</v>
      </c>
      <c r="EV106" s="15">
        <f>G28</f>
        <v>15</v>
      </c>
      <c r="EW106" s="75">
        <f>ER106+ES106+ET106+EU106+EV106</f>
        <v>65</v>
      </c>
      <c r="EX106" s="23"/>
      <c r="EY106" s="13">
        <f>G32</f>
        <v>19</v>
      </c>
      <c r="EZ106" s="14">
        <f>G19</f>
        <v>6</v>
      </c>
      <c r="FA106" s="14">
        <f>G18</f>
        <v>5</v>
      </c>
      <c r="FB106" s="14">
        <f>G35</f>
        <v>22</v>
      </c>
      <c r="FC106" s="15">
        <f>G26</f>
        <v>13</v>
      </c>
      <c r="FD106" s="75">
        <f>EY106+EZ106+FA106+FB106+FC106</f>
        <v>65</v>
      </c>
      <c r="FE106" s="23"/>
      <c r="FF106" s="13">
        <f>G32</f>
        <v>19</v>
      </c>
      <c r="FG106" s="14">
        <f>G19</f>
        <v>6</v>
      </c>
      <c r="FH106" s="14">
        <f>G15</f>
        <v>2</v>
      </c>
      <c r="FI106" s="14">
        <f>G36</f>
        <v>23</v>
      </c>
      <c r="FJ106" s="15">
        <f>G28</f>
        <v>15</v>
      </c>
      <c r="FK106" s="75">
        <f>FF106+FG106+FH106+FI106+FJ106</f>
        <v>65</v>
      </c>
      <c r="FL106" s="9"/>
      <c r="FM106" s="336"/>
      <c r="FN106" s="5"/>
      <c r="FO106" s="13">
        <f>G31</f>
        <v>18</v>
      </c>
      <c r="FP106" s="14">
        <f>G35</f>
        <v>22</v>
      </c>
      <c r="FQ106" s="14">
        <f>G17</f>
        <v>4</v>
      </c>
      <c r="FR106" s="14">
        <f>G19</f>
        <v>6</v>
      </c>
      <c r="FS106" s="15">
        <f>G28</f>
        <v>15</v>
      </c>
      <c r="FT106" s="75">
        <f>FO106+FP106+FQ106+FR106+FS106</f>
        <v>65</v>
      </c>
      <c r="FU106" s="23"/>
      <c r="FV106" s="13">
        <f>G33</f>
        <v>20</v>
      </c>
      <c r="FW106" s="14">
        <f>G35</f>
        <v>22</v>
      </c>
      <c r="FX106" s="14">
        <f>G17</f>
        <v>4</v>
      </c>
      <c r="FY106" s="14">
        <f>G19</f>
        <v>6</v>
      </c>
      <c r="FZ106" s="15">
        <f>G26</f>
        <v>13</v>
      </c>
      <c r="GA106" s="75">
        <f>FV106+FW106+FX106+FY106+FZ106</f>
        <v>65</v>
      </c>
      <c r="GB106" s="23"/>
      <c r="GC106" s="13">
        <f>G30</f>
        <v>17</v>
      </c>
      <c r="GD106" s="14">
        <f>G36</f>
        <v>23</v>
      </c>
      <c r="GE106" s="14">
        <f>G17</f>
        <v>4</v>
      </c>
      <c r="GF106" s="14">
        <f>G19</f>
        <v>6</v>
      </c>
      <c r="GG106" s="15">
        <f>G28</f>
        <v>15</v>
      </c>
      <c r="GH106" s="75">
        <f>GC106+GD106+GE106+GF106+GG106</f>
        <v>65</v>
      </c>
      <c r="GI106" s="9"/>
      <c r="GJ106" s="336"/>
      <c r="GK106" s="5"/>
      <c r="GL106" s="13">
        <f>G31</f>
        <v>18</v>
      </c>
      <c r="GM106" s="14">
        <f>G15</f>
        <v>2</v>
      </c>
      <c r="GN106" s="14">
        <f>G24</f>
        <v>11</v>
      </c>
      <c r="GO106" s="14">
        <f>G22</f>
        <v>9</v>
      </c>
      <c r="GP106" s="15">
        <f>G38</f>
        <v>25</v>
      </c>
      <c r="GQ106" s="75">
        <f>GL106+GM106+GN106+GO106+GP106</f>
        <v>65</v>
      </c>
      <c r="GR106" s="23"/>
      <c r="GS106" s="13">
        <f>G33</f>
        <v>20</v>
      </c>
      <c r="GT106" s="14">
        <f>G15</f>
        <v>2</v>
      </c>
      <c r="GU106" s="14">
        <f>G24</f>
        <v>11</v>
      </c>
      <c r="GV106" s="14">
        <f>G22</f>
        <v>9</v>
      </c>
      <c r="GW106" s="15">
        <f>G36</f>
        <v>23</v>
      </c>
      <c r="GX106" s="75">
        <f>GS106+GT106+GU106+GV106+GW106</f>
        <v>65</v>
      </c>
      <c r="GY106" s="23"/>
      <c r="GZ106" s="13">
        <f>G30</f>
        <v>17</v>
      </c>
      <c r="HA106" s="14">
        <f>G16</f>
        <v>3</v>
      </c>
      <c r="HB106" s="14">
        <f>G24</f>
        <v>11</v>
      </c>
      <c r="HC106" s="14">
        <f>G22</f>
        <v>9</v>
      </c>
      <c r="HD106" s="15">
        <f>G38</f>
        <v>25</v>
      </c>
      <c r="HE106" s="75">
        <f>GZ106+HA106+HB106+HC106+HD106</f>
        <v>65</v>
      </c>
      <c r="HF106" s="9"/>
      <c r="HG106" s="336"/>
      <c r="HH106" s="5"/>
      <c r="HI106" s="13">
        <f>G37</f>
        <v>24</v>
      </c>
      <c r="HJ106" s="14">
        <f>G24</f>
        <v>11</v>
      </c>
      <c r="HK106" s="14">
        <f>G16</f>
        <v>3</v>
      </c>
      <c r="HL106" s="14">
        <f>G30</f>
        <v>17</v>
      </c>
      <c r="HM106" s="15">
        <f>G23</f>
        <v>10</v>
      </c>
      <c r="HN106" s="75">
        <f>HI106+HJ106+HK106+HL106+HM106</f>
        <v>65</v>
      </c>
      <c r="HO106" s="23"/>
      <c r="HP106" s="13">
        <f>G37</f>
        <v>24</v>
      </c>
      <c r="HQ106" s="14">
        <f>G24</f>
        <v>11</v>
      </c>
      <c r="HR106" s="14">
        <f>G18</f>
        <v>5</v>
      </c>
      <c r="HS106" s="14">
        <f>G30</f>
        <v>17</v>
      </c>
      <c r="HT106" s="15">
        <f>G21</f>
        <v>8</v>
      </c>
      <c r="HU106" s="75">
        <f>HP106+HQ106+HR106+HS106+HT106</f>
        <v>65</v>
      </c>
      <c r="HV106" s="23"/>
      <c r="HW106" s="13">
        <f>G37</f>
        <v>24</v>
      </c>
      <c r="HX106" s="14">
        <f>G24</f>
        <v>11</v>
      </c>
      <c r="HY106" s="14">
        <f>G15</f>
        <v>2</v>
      </c>
      <c r="HZ106" s="14">
        <f>G31</f>
        <v>18</v>
      </c>
      <c r="IA106" s="15">
        <f>G23</f>
        <v>10</v>
      </c>
      <c r="IB106" s="75">
        <f>HW106+HX106+HY106+HZ106+IA106</f>
        <v>65</v>
      </c>
      <c r="IC106" s="9"/>
      <c r="ID106" s="336"/>
      <c r="IE106" s="5"/>
      <c r="IF106" s="13">
        <f>G26</f>
        <v>13</v>
      </c>
      <c r="IG106" s="14">
        <f>G15</f>
        <v>2</v>
      </c>
      <c r="IH106" s="14">
        <f>G29</f>
        <v>16</v>
      </c>
      <c r="II106" s="14">
        <f>G22</f>
        <v>9</v>
      </c>
      <c r="IJ106" s="15">
        <f>G38</f>
        <v>25</v>
      </c>
      <c r="IK106" s="75">
        <f>IF106+IG106+IH106+II106+IJ106</f>
        <v>65</v>
      </c>
      <c r="IL106" s="23"/>
      <c r="IM106" s="13">
        <f>G28</f>
        <v>15</v>
      </c>
      <c r="IN106" s="14">
        <f>G15</f>
        <v>2</v>
      </c>
      <c r="IO106" s="14">
        <f>G29</f>
        <v>16</v>
      </c>
      <c r="IP106" s="14">
        <f>G22</f>
        <v>9</v>
      </c>
      <c r="IQ106" s="15">
        <f>G36</f>
        <v>23</v>
      </c>
      <c r="IR106" s="75">
        <f>IM106+IN106+IO106+IP106+IQ106</f>
        <v>65</v>
      </c>
      <c r="IS106" s="23"/>
      <c r="IT106" s="13">
        <f>G25</f>
        <v>12</v>
      </c>
      <c r="IU106" s="14">
        <f>G16</f>
        <v>3</v>
      </c>
      <c r="IV106" s="14">
        <f>G29</f>
        <v>16</v>
      </c>
      <c r="IW106" s="14">
        <f>G22</f>
        <v>9</v>
      </c>
      <c r="IX106" s="15">
        <f>G38</f>
        <v>25</v>
      </c>
      <c r="IY106" s="75">
        <f>IT106+IU106+IV106+IW106+IX106</f>
        <v>65</v>
      </c>
      <c r="IZ106" s="9"/>
      <c r="JA106" s="336"/>
      <c r="JB106" s="5"/>
      <c r="JC106" s="13">
        <f>G26</f>
        <v>13</v>
      </c>
      <c r="JD106" s="14">
        <f>G35</f>
        <v>22</v>
      </c>
      <c r="JE106" s="14">
        <f>G17</f>
        <v>4</v>
      </c>
      <c r="JF106" s="14">
        <f>G19</f>
        <v>6</v>
      </c>
      <c r="JG106" s="15">
        <f>G33</f>
        <v>20</v>
      </c>
      <c r="JH106" s="75">
        <f>JC106+JD106+JE106+JF106+JG106</f>
        <v>65</v>
      </c>
      <c r="JI106" s="23"/>
      <c r="JJ106" s="13">
        <f>G28</f>
        <v>15</v>
      </c>
      <c r="JK106" s="14">
        <f>G35</f>
        <v>22</v>
      </c>
      <c r="JL106" s="14">
        <f>G17</f>
        <v>4</v>
      </c>
      <c r="JM106" s="14">
        <f>G19</f>
        <v>6</v>
      </c>
      <c r="JN106" s="15">
        <f>G31</f>
        <v>18</v>
      </c>
      <c r="JO106" s="75">
        <f>JJ106+JK106+JL106+JM106+JN106</f>
        <v>65</v>
      </c>
      <c r="JP106" s="23"/>
      <c r="JQ106" s="13">
        <f>G25</f>
        <v>12</v>
      </c>
      <c r="JR106" s="14">
        <f>G36</f>
        <v>23</v>
      </c>
      <c r="JS106" s="14">
        <f>G17</f>
        <v>4</v>
      </c>
      <c r="JT106" s="14">
        <f>G19</f>
        <v>6</v>
      </c>
      <c r="JU106" s="15">
        <f>G33</f>
        <v>20</v>
      </c>
      <c r="JV106" s="75">
        <f>JQ106+JR106+JS106+JT106+JU106</f>
        <v>65</v>
      </c>
      <c r="JW106" s="9"/>
      <c r="JX106" s="336"/>
      <c r="JY106" s="5"/>
      <c r="JZ106" s="13">
        <f>G37</f>
        <v>24</v>
      </c>
      <c r="KA106" s="14">
        <f>G29</f>
        <v>16</v>
      </c>
      <c r="KB106" s="14">
        <f>G16</f>
        <v>3</v>
      </c>
      <c r="KC106" s="14">
        <f>G25</f>
        <v>12</v>
      </c>
      <c r="KD106" s="15">
        <f>G23</f>
        <v>10</v>
      </c>
      <c r="KE106" s="75">
        <f>JZ106+KA106+KB106+KC106+KD106</f>
        <v>65</v>
      </c>
      <c r="KF106" s="23"/>
      <c r="KG106" s="13">
        <f>G37</f>
        <v>24</v>
      </c>
      <c r="KH106" s="14">
        <f>G29</f>
        <v>16</v>
      </c>
      <c r="KI106" s="14">
        <f>G18</f>
        <v>5</v>
      </c>
      <c r="KJ106" s="14">
        <f>G25</f>
        <v>12</v>
      </c>
      <c r="KK106" s="15">
        <f>G21</f>
        <v>8</v>
      </c>
      <c r="KL106" s="75">
        <f>KG106+KH106+KI106+KJ106+KK106</f>
        <v>65</v>
      </c>
      <c r="KM106" s="23"/>
      <c r="KN106" s="13">
        <f>G37</f>
        <v>24</v>
      </c>
      <c r="KO106" s="14">
        <f>G29</f>
        <v>16</v>
      </c>
      <c r="KP106" s="14">
        <f>G15</f>
        <v>2</v>
      </c>
      <c r="KQ106" s="14">
        <f>G26</f>
        <v>13</v>
      </c>
      <c r="KR106" s="15">
        <f>G23</f>
        <v>10</v>
      </c>
      <c r="KS106" s="75">
        <f>KN106+KO106+KP106+KQ106+KR106</f>
        <v>65</v>
      </c>
      <c r="KT106" s="9"/>
      <c r="KU106" s="336"/>
      <c r="KV106" s="5"/>
      <c r="KW106" s="13">
        <f>G32</f>
        <v>19</v>
      </c>
      <c r="KX106" s="14">
        <f>G26</f>
        <v>13</v>
      </c>
      <c r="KY106" s="14">
        <f>G34</f>
        <v>21</v>
      </c>
      <c r="KZ106" s="14">
        <f>G15</f>
        <v>2</v>
      </c>
      <c r="LA106" s="15">
        <f>G23</f>
        <v>10</v>
      </c>
      <c r="LB106" s="75">
        <f>KW106+KX106+KY106+KZ106+LA106</f>
        <v>65</v>
      </c>
      <c r="LC106" s="23"/>
      <c r="LD106" s="13">
        <f>G32</f>
        <v>19</v>
      </c>
      <c r="LE106" s="14">
        <f>G28</f>
        <v>15</v>
      </c>
      <c r="LF106" s="14">
        <f>G34</f>
        <v>21</v>
      </c>
      <c r="LG106" s="14">
        <f>G15</f>
        <v>2</v>
      </c>
      <c r="LH106" s="15">
        <f>G21</f>
        <v>8</v>
      </c>
      <c r="LI106" s="75">
        <f>LD106+LE106+LF106+LG106+LH106</f>
        <v>65</v>
      </c>
      <c r="LJ106" s="23"/>
      <c r="LK106" s="13">
        <f>G32</f>
        <v>19</v>
      </c>
      <c r="LL106" s="14">
        <f>G25</f>
        <v>12</v>
      </c>
      <c r="LM106" s="14">
        <f>G34</f>
        <v>21</v>
      </c>
      <c r="LN106" s="14">
        <f>G16</f>
        <v>3</v>
      </c>
      <c r="LO106" s="15">
        <f>G23</f>
        <v>10</v>
      </c>
      <c r="LP106" s="75">
        <f>LK106+LL106+LM106+LN106+LO106</f>
        <v>65</v>
      </c>
      <c r="LQ106" s="9"/>
      <c r="LR106" s="336"/>
      <c r="LS106" s="5"/>
      <c r="LT106" s="13">
        <f>G22</f>
        <v>9</v>
      </c>
      <c r="LU106" s="14">
        <f>G26</f>
        <v>13</v>
      </c>
      <c r="LV106" s="14">
        <f>G34</f>
        <v>21</v>
      </c>
      <c r="LW106" s="14">
        <f>G15</f>
        <v>2</v>
      </c>
      <c r="LX106" s="15">
        <f>G33</f>
        <v>20</v>
      </c>
      <c r="LY106" s="75">
        <f>LT106+LU106+LV106+LW106+LX106</f>
        <v>65</v>
      </c>
      <c r="LZ106" s="23"/>
      <c r="MA106" s="13">
        <f>G22</f>
        <v>9</v>
      </c>
      <c r="MB106" s="14">
        <f>G28</f>
        <v>15</v>
      </c>
      <c r="MC106" s="14">
        <f>G34</f>
        <v>21</v>
      </c>
      <c r="MD106" s="14">
        <f>G15</f>
        <v>2</v>
      </c>
      <c r="ME106" s="15">
        <f>G31</f>
        <v>18</v>
      </c>
      <c r="MF106" s="75">
        <f>MA106+MB106+MC106+MD106+ME106</f>
        <v>65</v>
      </c>
      <c r="MG106" s="23"/>
      <c r="MH106" s="13">
        <f>G22</f>
        <v>9</v>
      </c>
      <c r="MI106" s="14">
        <f>G25</f>
        <v>12</v>
      </c>
      <c r="MJ106" s="14">
        <f>G34</f>
        <v>21</v>
      </c>
      <c r="MK106" s="14">
        <f>G16</f>
        <v>3</v>
      </c>
      <c r="ML106" s="15">
        <f>G33</f>
        <v>20</v>
      </c>
      <c r="MM106" s="75">
        <f>MH106+MI106+MJ106+MK106+ML106</f>
        <v>65</v>
      </c>
      <c r="MN106" s="9"/>
      <c r="MO106" s="336"/>
      <c r="MP106" s="5"/>
      <c r="MQ106" s="13">
        <f>G22</f>
        <v>9</v>
      </c>
      <c r="MR106" s="14">
        <f>G24</f>
        <v>11</v>
      </c>
      <c r="MS106" s="14">
        <f>G16</f>
        <v>3</v>
      </c>
      <c r="MT106" s="14">
        <f>G35</f>
        <v>22</v>
      </c>
      <c r="MU106" s="15">
        <f>G33</f>
        <v>20</v>
      </c>
      <c r="MV106" s="75">
        <f>MQ106+MR106+MS106+MT106+MU106</f>
        <v>65</v>
      </c>
      <c r="MW106" s="23"/>
      <c r="MX106" s="13">
        <f>G22</f>
        <v>9</v>
      </c>
      <c r="MY106" s="14">
        <f>G24</f>
        <v>11</v>
      </c>
      <c r="MZ106" s="14">
        <f>G18</f>
        <v>5</v>
      </c>
      <c r="NA106" s="14">
        <f>G35</f>
        <v>22</v>
      </c>
      <c r="NB106" s="15">
        <f>G31</f>
        <v>18</v>
      </c>
      <c r="NC106" s="75">
        <f>MX106+MY106+MZ106+NA106+NB106</f>
        <v>65</v>
      </c>
      <c r="ND106" s="23"/>
      <c r="NE106" s="13">
        <f>G22</f>
        <v>9</v>
      </c>
      <c r="NF106" s="14">
        <f>G24</f>
        <v>11</v>
      </c>
      <c r="NG106" s="14">
        <f>G15</f>
        <v>2</v>
      </c>
      <c r="NH106" s="14">
        <f>G36</f>
        <v>23</v>
      </c>
      <c r="NI106" s="15">
        <f>G33</f>
        <v>20</v>
      </c>
      <c r="NJ106" s="75">
        <f>NE106+NF106+NG106+NH106+NI106</f>
        <v>65</v>
      </c>
      <c r="NK106" s="9"/>
      <c r="NL106" s="336"/>
      <c r="NM106" s="5"/>
      <c r="NN106" s="13">
        <f>G36</f>
        <v>23</v>
      </c>
      <c r="NO106" s="14">
        <f>G20</f>
        <v>7</v>
      </c>
      <c r="NP106" s="14">
        <f>G17</f>
        <v>4</v>
      </c>
      <c r="NQ106" s="14">
        <f>G29</f>
        <v>16</v>
      </c>
      <c r="NR106" s="15">
        <f>G28</f>
        <v>15</v>
      </c>
      <c r="NS106" s="75">
        <f>NN106+NO106+NP106+NQ106+NR106</f>
        <v>65</v>
      </c>
      <c r="NT106" s="23"/>
      <c r="NU106" s="13">
        <f>G38</f>
        <v>25</v>
      </c>
      <c r="NV106" s="14">
        <f>G20</f>
        <v>7</v>
      </c>
      <c r="NW106" s="14">
        <f>G17</f>
        <v>4</v>
      </c>
      <c r="NX106" s="14">
        <f>G29</f>
        <v>16</v>
      </c>
      <c r="NY106" s="15">
        <f>G26</f>
        <v>13</v>
      </c>
      <c r="NZ106" s="75">
        <f>NU106+NV106+NW106+NX106+NY106</f>
        <v>65</v>
      </c>
      <c r="OA106" s="23"/>
      <c r="OB106" s="13">
        <f>G35</f>
        <v>22</v>
      </c>
      <c r="OC106" s="14">
        <f>G21</f>
        <v>8</v>
      </c>
      <c r="OD106" s="14">
        <f>G17</f>
        <v>4</v>
      </c>
      <c r="OE106" s="14">
        <f>G29</f>
        <v>16</v>
      </c>
      <c r="OF106" s="15">
        <f>G28</f>
        <v>15</v>
      </c>
      <c r="OG106" s="75">
        <f>OB106+OC106+OD106+OE106+OF106</f>
        <v>65</v>
      </c>
      <c r="OH106" s="9"/>
      <c r="OI106" s="336"/>
      <c r="OJ106" s="5"/>
      <c r="OK106" s="13">
        <f>G36</f>
        <v>23</v>
      </c>
      <c r="OL106" s="14">
        <f>G15</f>
        <v>2</v>
      </c>
      <c r="OM106" s="14">
        <f>G24</f>
        <v>11</v>
      </c>
      <c r="ON106" s="14">
        <f>G32</f>
        <v>19</v>
      </c>
      <c r="OO106" s="15">
        <f>G23</f>
        <v>10</v>
      </c>
      <c r="OP106" s="75">
        <f>OK106+OL106+OM106+ON106+OO106</f>
        <v>65</v>
      </c>
      <c r="OQ106" s="23"/>
      <c r="OR106" s="13">
        <f>G38</f>
        <v>25</v>
      </c>
      <c r="OS106" s="14">
        <f>G15</f>
        <v>2</v>
      </c>
      <c r="OT106" s="14">
        <f>G24</f>
        <v>11</v>
      </c>
      <c r="OU106" s="14">
        <f>G32</f>
        <v>19</v>
      </c>
      <c r="OV106" s="15">
        <f>G21</f>
        <v>8</v>
      </c>
      <c r="OW106" s="75">
        <f>OR106+OS106+OT106+OU106+OV106</f>
        <v>65</v>
      </c>
      <c r="OX106" s="23"/>
      <c r="OY106" s="13">
        <f>G35</f>
        <v>22</v>
      </c>
      <c r="OZ106" s="14">
        <f>G16</f>
        <v>3</v>
      </c>
      <c r="PA106" s="14">
        <f>G24</f>
        <v>11</v>
      </c>
      <c r="PB106" s="14">
        <f>G32</f>
        <v>19</v>
      </c>
      <c r="PC106" s="15">
        <f>G23</f>
        <v>10</v>
      </c>
      <c r="PD106" s="75">
        <f>OY106+OZ106+PA106+PB106+PC106</f>
        <v>65</v>
      </c>
      <c r="PE106" s="9"/>
      <c r="PF106" s="336"/>
      <c r="PG106" s="5"/>
      <c r="PH106" s="13">
        <f>G36</f>
        <v>23</v>
      </c>
      <c r="PI106" s="14">
        <f>G30</f>
        <v>17</v>
      </c>
      <c r="PJ106" s="14">
        <f>G17</f>
        <v>4</v>
      </c>
      <c r="PK106" s="14">
        <f>G19</f>
        <v>6</v>
      </c>
      <c r="PL106" s="15">
        <f>G28</f>
        <v>15</v>
      </c>
      <c r="PM106" s="75">
        <f>PH106+PI106+PJ106+PK106+PL106</f>
        <v>65</v>
      </c>
      <c r="PN106" s="23"/>
      <c r="PO106" s="13">
        <f>G38</f>
        <v>25</v>
      </c>
      <c r="PP106" s="14">
        <f>G30</f>
        <v>17</v>
      </c>
      <c r="PQ106" s="14">
        <f>G17</f>
        <v>4</v>
      </c>
      <c r="PR106" s="14">
        <f>G19</f>
        <v>6</v>
      </c>
      <c r="PS106" s="15">
        <f>G26</f>
        <v>13</v>
      </c>
      <c r="PT106" s="75">
        <f>PO106+PP106+PQ106+PR106+PS106</f>
        <v>65</v>
      </c>
      <c r="PU106" s="23"/>
      <c r="PV106" s="13">
        <f>G35</f>
        <v>22</v>
      </c>
      <c r="PW106" s="14">
        <f>G31</f>
        <v>18</v>
      </c>
      <c r="PX106" s="14">
        <f>G17</f>
        <v>4</v>
      </c>
      <c r="PY106" s="14">
        <f>G19</f>
        <v>6</v>
      </c>
      <c r="PZ106" s="15">
        <f>G28</f>
        <v>15</v>
      </c>
      <c r="QA106" s="75">
        <f>PV106+PW106+PX106+PY106+PZ106</f>
        <v>65</v>
      </c>
      <c r="QB106" s="9"/>
      <c r="QC106" s="336"/>
      <c r="QD106" s="5"/>
      <c r="QE106" s="13">
        <f>G32</f>
        <v>19</v>
      </c>
      <c r="QF106" s="14">
        <f>G24</f>
        <v>11</v>
      </c>
      <c r="QG106" s="14">
        <f>G16</f>
        <v>3</v>
      </c>
      <c r="QH106" s="14">
        <f>G35</f>
        <v>22</v>
      </c>
      <c r="QI106" s="15">
        <f>G23</f>
        <v>10</v>
      </c>
      <c r="QJ106" s="75">
        <f>QE106+QF106+QG106+QH106+QI106</f>
        <v>65</v>
      </c>
      <c r="QK106" s="23"/>
      <c r="QL106" s="13">
        <f>G32</f>
        <v>19</v>
      </c>
      <c r="QM106" s="14">
        <f>G24</f>
        <v>11</v>
      </c>
      <c r="QN106" s="14">
        <f>G18</f>
        <v>5</v>
      </c>
      <c r="QO106" s="14">
        <f>G35</f>
        <v>22</v>
      </c>
      <c r="QP106" s="15">
        <f>G21</f>
        <v>8</v>
      </c>
      <c r="QQ106" s="75">
        <f>QL106+QM106+QN106+QO106+QP106</f>
        <v>65</v>
      </c>
      <c r="QR106" s="23"/>
      <c r="QS106" s="13">
        <f>G32</f>
        <v>19</v>
      </c>
      <c r="QT106" s="14">
        <f>G24</f>
        <v>11</v>
      </c>
      <c r="QU106" s="14">
        <f>G15</f>
        <v>2</v>
      </c>
      <c r="QV106" s="14">
        <f>G36</f>
        <v>23</v>
      </c>
      <c r="QW106" s="15">
        <f>G23</f>
        <v>10</v>
      </c>
      <c r="QX106" s="75">
        <f>QS106+QT106+QU106+QV106+QW106</f>
        <v>65</v>
      </c>
      <c r="QY106" s="9"/>
      <c r="QZ106" s="336"/>
      <c r="RA106" s="5"/>
      <c r="RB106" s="13">
        <f>G32</f>
        <v>19</v>
      </c>
      <c r="RC106" s="14">
        <f>G36</f>
        <v>23</v>
      </c>
      <c r="RD106" s="14">
        <f>G24</f>
        <v>11</v>
      </c>
      <c r="RE106" s="14">
        <f>G15</f>
        <v>2</v>
      </c>
      <c r="RF106" s="15">
        <f>G23</f>
        <v>10</v>
      </c>
      <c r="RG106" s="75">
        <f>RB106+RC106+RD106+RE106+RF106</f>
        <v>65</v>
      </c>
      <c r="RH106" s="23"/>
      <c r="RI106" s="13">
        <f>G32</f>
        <v>19</v>
      </c>
      <c r="RJ106" s="14">
        <f>G38</f>
        <v>25</v>
      </c>
      <c r="RK106" s="14">
        <f>G24</f>
        <v>11</v>
      </c>
      <c r="RL106" s="14">
        <f>G15</f>
        <v>2</v>
      </c>
      <c r="RM106" s="15">
        <f>G21</f>
        <v>8</v>
      </c>
      <c r="RN106" s="75">
        <f>RI106+RJ106+RK106+RL106+RM106</f>
        <v>65</v>
      </c>
      <c r="RO106" s="23"/>
      <c r="RP106" s="13">
        <f>G32</f>
        <v>19</v>
      </c>
      <c r="RQ106" s="14">
        <f>G35</f>
        <v>22</v>
      </c>
      <c r="RR106" s="14">
        <f>G24</f>
        <v>11</v>
      </c>
      <c r="RS106" s="14">
        <f>G16</f>
        <v>3</v>
      </c>
      <c r="RT106" s="15">
        <f>G23</f>
        <v>10</v>
      </c>
      <c r="RU106" s="75">
        <f>RP106+RQ106+RR106+RS106+RT106</f>
        <v>65</v>
      </c>
      <c r="RV106" s="9"/>
      <c r="RW106" s="336"/>
      <c r="RX106" s="5"/>
      <c r="RY106" s="13">
        <f>G22</f>
        <v>9</v>
      </c>
      <c r="RZ106" s="14">
        <f>G36</f>
        <v>23</v>
      </c>
      <c r="SA106" s="14">
        <f>G24</f>
        <v>11</v>
      </c>
      <c r="SB106" s="14">
        <f>G15</f>
        <v>2</v>
      </c>
      <c r="SC106" s="15">
        <f>G33</f>
        <v>20</v>
      </c>
      <c r="SD106" s="75">
        <f>RY106+RZ106+SA106+SB106+SC106</f>
        <v>65</v>
      </c>
      <c r="SE106" s="23"/>
      <c r="SF106" s="13">
        <f>G22</f>
        <v>9</v>
      </c>
      <c r="SG106" s="14">
        <f>G38</f>
        <v>25</v>
      </c>
      <c r="SH106" s="14">
        <f>G24</f>
        <v>11</v>
      </c>
      <c r="SI106" s="14">
        <f>G15</f>
        <v>2</v>
      </c>
      <c r="SJ106" s="15">
        <f>G31</f>
        <v>18</v>
      </c>
      <c r="SK106" s="75">
        <f>SF106+SG106+SH106+SI106+SJ106</f>
        <v>65</v>
      </c>
      <c r="SL106" s="23"/>
      <c r="SM106" s="13">
        <f>G22</f>
        <v>9</v>
      </c>
      <c r="SN106" s="14">
        <f>G35</f>
        <v>22</v>
      </c>
      <c r="SO106" s="14">
        <f>G24</f>
        <v>11</v>
      </c>
      <c r="SP106" s="14">
        <f>G16</f>
        <v>3</v>
      </c>
      <c r="SQ106" s="15">
        <f>G33</f>
        <v>20</v>
      </c>
      <c r="SR106" s="75">
        <f>SM106+SN106+SO106+SP106+SQ106</f>
        <v>65</v>
      </c>
      <c r="SS106" s="9"/>
      <c r="ST106" s="336"/>
      <c r="SU106" s="5"/>
      <c r="SV106" s="13">
        <f>G22</f>
        <v>9</v>
      </c>
      <c r="SW106" s="14">
        <f>G34</f>
        <v>21</v>
      </c>
      <c r="SX106" s="14">
        <f>G16</f>
        <v>3</v>
      </c>
      <c r="SY106" s="14">
        <f>G25</f>
        <v>12</v>
      </c>
      <c r="SZ106" s="15">
        <f>G33</f>
        <v>20</v>
      </c>
      <c r="TA106" s="75">
        <f>SV106+SW106+SX106+SY106+SZ106</f>
        <v>65</v>
      </c>
      <c r="TB106" s="23"/>
      <c r="TC106" s="13">
        <f>G22</f>
        <v>9</v>
      </c>
      <c r="TD106" s="14">
        <f>G34</f>
        <v>21</v>
      </c>
      <c r="TE106" s="14">
        <f>G18</f>
        <v>5</v>
      </c>
      <c r="TF106" s="14">
        <f>G25</f>
        <v>12</v>
      </c>
      <c r="TG106" s="15">
        <f>G31</f>
        <v>18</v>
      </c>
      <c r="TH106" s="75">
        <f>TC106+TD106+TE106+TF106+TG106</f>
        <v>65</v>
      </c>
      <c r="TI106" s="23"/>
      <c r="TJ106" s="13">
        <f>G22</f>
        <v>9</v>
      </c>
      <c r="TK106" s="14">
        <f>G34</f>
        <v>21</v>
      </c>
      <c r="TL106" s="14">
        <f>G15</f>
        <v>2</v>
      </c>
      <c r="TM106" s="14">
        <f>G26</f>
        <v>13</v>
      </c>
      <c r="TN106" s="15">
        <f>G33</f>
        <v>20</v>
      </c>
      <c r="TO106" s="75">
        <f>TJ106+TK106+TL106+TM106+TN106</f>
        <v>65</v>
      </c>
      <c r="TP106" s="9"/>
      <c r="TQ106" s="336"/>
      <c r="TR106" s="5"/>
      <c r="TS106" s="13">
        <f>G26</f>
        <v>13</v>
      </c>
      <c r="TT106" s="14">
        <f>G15</f>
        <v>2</v>
      </c>
      <c r="TU106" s="14">
        <f>G34</f>
        <v>21</v>
      </c>
      <c r="TV106" s="14">
        <f>G32</f>
        <v>19</v>
      </c>
      <c r="TW106" s="15">
        <f>G23</f>
        <v>10</v>
      </c>
      <c r="TX106" s="75">
        <f>TS106+TT106+TU106+TV106+TW106</f>
        <v>65</v>
      </c>
      <c r="TY106" s="23"/>
      <c r="TZ106" s="13">
        <f>G28</f>
        <v>15</v>
      </c>
      <c r="UA106" s="14">
        <f>G15</f>
        <v>2</v>
      </c>
      <c r="UB106" s="14">
        <f>G34</f>
        <v>21</v>
      </c>
      <c r="UC106" s="14">
        <f>G32</f>
        <v>19</v>
      </c>
      <c r="UD106" s="15">
        <f>G21</f>
        <v>8</v>
      </c>
      <c r="UE106" s="75">
        <f>TZ106+UA106+UB106+UC106+UD106</f>
        <v>65</v>
      </c>
      <c r="UF106" s="23"/>
      <c r="UG106" s="13">
        <f>G25</f>
        <v>12</v>
      </c>
      <c r="UH106" s="14">
        <f>G16</f>
        <v>3</v>
      </c>
      <c r="UI106" s="14">
        <f>G34</f>
        <v>21</v>
      </c>
      <c r="UJ106" s="14">
        <f>G32</f>
        <v>19</v>
      </c>
      <c r="UK106" s="15">
        <f>G23</f>
        <v>10</v>
      </c>
      <c r="UL106" s="75">
        <f>UG106+UH106+UI106+UJ106+UK106</f>
        <v>65</v>
      </c>
      <c r="UM106" s="9"/>
      <c r="UN106" s="336"/>
      <c r="UO106" s="5"/>
      <c r="UP106" s="13">
        <f>G26</f>
        <v>13</v>
      </c>
      <c r="UQ106" s="14">
        <f>G20</f>
        <v>7</v>
      </c>
      <c r="UR106" s="14">
        <f>G17</f>
        <v>4</v>
      </c>
      <c r="US106" s="14">
        <f>G29</f>
        <v>16</v>
      </c>
      <c r="UT106" s="15">
        <f>G38</f>
        <v>25</v>
      </c>
      <c r="UU106" s="75">
        <f>UP106+UQ106+UR106+US106+UT106</f>
        <v>65</v>
      </c>
      <c r="UV106" s="23"/>
      <c r="UW106" s="13">
        <f>G28</f>
        <v>15</v>
      </c>
      <c r="UX106" s="14">
        <f>G20</f>
        <v>7</v>
      </c>
      <c r="UY106" s="14">
        <f>G17</f>
        <v>4</v>
      </c>
      <c r="UZ106" s="14">
        <f>G29</f>
        <v>16</v>
      </c>
      <c r="VA106" s="15">
        <f>G36</f>
        <v>23</v>
      </c>
      <c r="VB106" s="75">
        <f>UW106+UX106+UY106+UZ106+VA106</f>
        <v>65</v>
      </c>
      <c r="VC106" s="23"/>
      <c r="VD106" s="13">
        <f>G25</f>
        <v>12</v>
      </c>
      <c r="VE106" s="14">
        <f>G21</f>
        <v>8</v>
      </c>
      <c r="VF106" s="14">
        <f>G17</f>
        <v>4</v>
      </c>
      <c r="VG106" s="14">
        <f>G29</f>
        <v>16</v>
      </c>
      <c r="VH106" s="15">
        <f>G38</f>
        <v>25</v>
      </c>
      <c r="VI106" s="75">
        <f>VD106+VE106+VF106+VG106+VH106</f>
        <v>65</v>
      </c>
      <c r="VJ106" s="9"/>
      <c r="VK106" s="336"/>
      <c r="VL106" s="5"/>
      <c r="VM106" s="13">
        <f>G26</f>
        <v>13</v>
      </c>
      <c r="VN106" s="14">
        <f>G15</f>
        <v>2</v>
      </c>
      <c r="VO106" s="14">
        <f>G34</f>
        <v>21</v>
      </c>
      <c r="VP106" s="14">
        <f>G22</f>
        <v>9</v>
      </c>
      <c r="VQ106" s="15">
        <f>G33</f>
        <v>20</v>
      </c>
      <c r="VR106" s="75">
        <f>VM106+VN106+VO106+VP106+VQ106</f>
        <v>65</v>
      </c>
      <c r="VS106" s="23"/>
      <c r="VT106" s="13">
        <f>G28</f>
        <v>15</v>
      </c>
      <c r="VU106" s="14">
        <f>G15</f>
        <v>2</v>
      </c>
      <c r="VV106" s="14">
        <f>G34</f>
        <v>21</v>
      </c>
      <c r="VW106" s="14">
        <f>G22</f>
        <v>9</v>
      </c>
      <c r="VX106" s="15">
        <f>G31</f>
        <v>18</v>
      </c>
      <c r="VY106" s="75">
        <f>VT106+VU106+VV106+VW106+VX106</f>
        <v>65</v>
      </c>
      <c r="VZ106" s="23"/>
      <c r="WA106" s="13">
        <f>G25</f>
        <v>12</v>
      </c>
      <c r="WB106" s="14">
        <f>G16</f>
        <v>3</v>
      </c>
      <c r="WC106" s="14">
        <f>G34</f>
        <v>21</v>
      </c>
      <c r="WD106" s="14">
        <f>G22</f>
        <v>9</v>
      </c>
      <c r="WE106" s="15">
        <f>G33</f>
        <v>20</v>
      </c>
      <c r="WF106" s="75">
        <f>WA106+WB106+WC106+WD106+WE106</f>
        <v>65</v>
      </c>
      <c r="WG106" s="9"/>
      <c r="WH106" s="336"/>
      <c r="WI106" s="5"/>
      <c r="WJ106" s="13">
        <f>G26</f>
        <v>13</v>
      </c>
      <c r="WK106" s="14">
        <f>G30</f>
        <v>17</v>
      </c>
      <c r="WL106" s="14">
        <f>G17</f>
        <v>4</v>
      </c>
      <c r="WM106" s="14">
        <f>G19</f>
        <v>6</v>
      </c>
      <c r="WN106" s="15">
        <f>G38</f>
        <v>25</v>
      </c>
      <c r="WO106" s="75">
        <f>WJ106+WK106+WL106+WM106+WN106</f>
        <v>65</v>
      </c>
      <c r="WP106" s="23"/>
      <c r="WQ106" s="13">
        <f>G28</f>
        <v>15</v>
      </c>
      <c r="WR106" s="14">
        <f>G30</f>
        <v>17</v>
      </c>
      <c r="WS106" s="14">
        <f>G17</f>
        <v>4</v>
      </c>
      <c r="WT106" s="14">
        <f>G19</f>
        <v>6</v>
      </c>
      <c r="WU106" s="15">
        <f>G36</f>
        <v>23</v>
      </c>
      <c r="WV106" s="75">
        <f>WQ106+WR106+WS106+WT106+WU106</f>
        <v>65</v>
      </c>
      <c r="WW106" s="23"/>
      <c r="WX106" s="13">
        <f>G25</f>
        <v>12</v>
      </c>
      <c r="WY106" s="14">
        <f>G31</f>
        <v>18</v>
      </c>
      <c r="WZ106" s="14">
        <f>G17</f>
        <v>4</v>
      </c>
      <c r="XA106" s="14">
        <f>G19</f>
        <v>6</v>
      </c>
      <c r="XB106" s="15">
        <f>G38</f>
        <v>25</v>
      </c>
      <c r="XC106" s="75">
        <f>WX106+WY106+WZ106+XA106+XB106</f>
        <v>65</v>
      </c>
      <c r="XD106" s="9"/>
      <c r="XE106" s="336"/>
      <c r="XF106" s="5"/>
      <c r="XG106" s="13">
        <f>G27</f>
        <v>14</v>
      </c>
      <c r="XH106" s="14">
        <f>G31</f>
        <v>18</v>
      </c>
      <c r="XI106" s="14">
        <f>G34</f>
        <v>21</v>
      </c>
      <c r="XJ106" s="14">
        <f>G15</f>
        <v>2</v>
      </c>
      <c r="XK106" s="15">
        <f>G23</f>
        <v>10</v>
      </c>
      <c r="XL106" s="75">
        <f>XG106+XH106+XI106+XJ106+XK106</f>
        <v>65</v>
      </c>
      <c r="XM106" s="23"/>
      <c r="XN106" s="13">
        <f>G27</f>
        <v>14</v>
      </c>
      <c r="XO106" s="14">
        <f>G33</f>
        <v>20</v>
      </c>
      <c r="XP106" s="14">
        <f>G34</f>
        <v>21</v>
      </c>
      <c r="XQ106" s="14">
        <f>G15</f>
        <v>2</v>
      </c>
      <c r="XR106" s="15">
        <f>G21</f>
        <v>8</v>
      </c>
      <c r="XS106" s="75">
        <f>XN106+XO106+XP106+XQ106+XR106</f>
        <v>65</v>
      </c>
      <c r="XT106" s="23"/>
      <c r="XU106" s="13">
        <f>G27</f>
        <v>14</v>
      </c>
      <c r="XV106" s="14">
        <f>G30</f>
        <v>17</v>
      </c>
      <c r="XW106" s="14">
        <f>G34</f>
        <v>21</v>
      </c>
      <c r="XX106" s="14">
        <f>G16</f>
        <v>3</v>
      </c>
      <c r="XY106" s="15">
        <f>G23</f>
        <v>10</v>
      </c>
      <c r="XZ106" s="75">
        <f>XU106+XV106+XW106+XX106+XY106</f>
        <v>65</v>
      </c>
      <c r="YA106" s="9"/>
      <c r="YB106" s="336"/>
      <c r="YC106" s="5"/>
      <c r="YD106" s="13">
        <f>G22</f>
        <v>9</v>
      </c>
      <c r="YE106" s="14">
        <f>G31</f>
        <v>18</v>
      </c>
      <c r="YF106" s="14">
        <f>G34</f>
        <v>21</v>
      </c>
      <c r="YG106" s="14">
        <f>G15</f>
        <v>2</v>
      </c>
      <c r="YH106" s="15">
        <f>G28</f>
        <v>15</v>
      </c>
      <c r="YI106" s="75">
        <f>YD106+YE106+YF106+YG106+YH106</f>
        <v>65</v>
      </c>
      <c r="YJ106" s="23"/>
      <c r="YK106" s="13">
        <f>G22</f>
        <v>9</v>
      </c>
      <c r="YL106" s="14">
        <f>G33</f>
        <v>20</v>
      </c>
      <c r="YM106" s="14">
        <f>G34</f>
        <v>21</v>
      </c>
      <c r="YN106" s="14">
        <f>G15</f>
        <v>2</v>
      </c>
      <c r="YO106" s="15">
        <f>G26</f>
        <v>13</v>
      </c>
      <c r="YP106" s="75">
        <f>YK106+YL106+YM106+YN106+YO106</f>
        <v>65</v>
      </c>
      <c r="YQ106" s="23"/>
      <c r="YR106" s="13">
        <f>G22</f>
        <v>9</v>
      </c>
      <c r="YS106" s="14">
        <f>G30</f>
        <v>17</v>
      </c>
      <c r="YT106" s="14">
        <f>G34</f>
        <v>21</v>
      </c>
      <c r="YU106" s="14">
        <f>G16</f>
        <v>3</v>
      </c>
      <c r="YV106" s="15">
        <f>G28</f>
        <v>15</v>
      </c>
      <c r="YW106" s="75">
        <f>YR106+YS106+YT106+YU106+YV106</f>
        <v>65</v>
      </c>
      <c r="YX106" s="9"/>
      <c r="YY106" s="336"/>
      <c r="YZ106" s="5"/>
      <c r="ZA106" s="13">
        <f>G22</f>
        <v>9</v>
      </c>
      <c r="ZB106" s="14">
        <f>G29</f>
        <v>16</v>
      </c>
      <c r="ZC106" s="14">
        <f>G16</f>
        <v>3</v>
      </c>
      <c r="ZD106" s="14">
        <f>G35</f>
        <v>22</v>
      </c>
      <c r="ZE106" s="15">
        <f>G28</f>
        <v>15</v>
      </c>
      <c r="ZF106" s="75">
        <f>ZA106+ZB106+ZC106+ZD106+ZE106</f>
        <v>65</v>
      </c>
      <c r="ZG106" s="23"/>
      <c r="ZH106" s="13">
        <f>G22</f>
        <v>9</v>
      </c>
      <c r="ZI106" s="14">
        <f>G29</f>
        <v>16</v>
      </c>
      <c r="ZJ106" s="14">
        <f>G18</f>
        <v>5</v>
      </c>
      <c r="ZK106" s="14">
        <f>G35</f>
        <v>22</v>
      </c>
      <c r="ZL106" s="15">
        <f>G26</f>
        <v>13</v>
      </c>
      <c r="ZM106" s="75">
        <f>ZH106+ZI106+ZJ106+ZK106+ZL106</f>
        <v>65</v>
      </c>
      <c r="ZN106" s="23"/>
      <c r="ZO106" s="13">
        <f>G22</f>
        <v>9</v>
      </c>
      <c r="ZP106" s="14">
        <f>G29</f>
        <v>16</v>
      </c>
      <c r="ZQ106" s="14">
        <f>G15</f>
        <v>2</v>
      </c>
      <c r="ZR106" s="14">
        <f>G36</f>
        <v>23</v>
      </c>
      <c r="ZS106" s="15">
        <f>G28</f>
        <v>15</v>
      </c>
      <c r="ZT106" s="75">
        <f>ZO106+ZP106+ZQ106+ZR106+ZS106</f>
        <v>65</v>
      </c>
      <c r="ZU106" s="9"/>
      <c r="ZV106" s="336"/>
      <c r="ZW106" s="5"/>
      <c r="ZX106" s="13">
        <f>G36</f>
        <v>23</v>
      </c>
      <c r="ZY106" s="14">
        <f>G20</f>
        <v>7</v>
      </c>
      <c r="ZZ106" s="14">
        <f>G17</f>
        <v>4</v>
      </c>
      <c r="AAA106" s="14">
        <f>G24</f>
        <v>11</v>
      </c>
      <c r="AAB106" s="15">
        <f>G33</f>
        <v>20</v>
      </c>
      <c r="AAC106" s="75">
        <f>ZX106+ZY106+ZZ106+AAA106+AAB106</f>
        <v>65</v>
      </c>
      <c r="AAD106" s="23"/>
      <c r="AAE106" s="13">
        <f>G38</f>
        <v>25</v>
      </c>
      <c r="AAF106" s="14">
        <f>G20</f>
        <v>7</v>
      </c>
      <c r="AAG106" s="14">
        <f>G17</f>
        <v>4</v>
      </c>
      <c r="AAH106" s="14">
        <f>G24</f>
        <v>11</v>
      </c>
      <c r="AAI106" s="15">
        <f>G31</f>
        <v>18</v>
      </c>
      <c r="AAJ106" s="75">
        <f>AAE106+AAF106+AAG106+AAH106+AAI106</f>
        <v>65</v>
      </c>
      <c r="AAK106" s="23"/>
      <c r="AAL106" s="13">
        <f>G35</f>
        <v>22</v>
      </c>
      <c r="AAM106" s="14">
        <f>G21</f>
        <v>8</v>
      </c>
      <c r="AAN106" s="14">
        <f>G17</f>
        <v>4</v>
      </c>
      <c r="AAO106" s="14">
        <f>G24</f>
        <v>11</v>
      </c>
      <c r="AAP106" s="15">
        <f>G33</f>
        <v>20</v>
      </c>
      <c r="AAQ106" s="75">
        <f>AAL106+AAM106+AAN106+AAO106+AAP106</f>
        <v>65</v>
      </c>
      <c r="AAR106" s="9"/>
      <c r="AAS106" s="336"/>
      <c r="AAT106" s="5"/>
      <c r="AAU106" s="13">
        <f>G36</f>
        <v>23</v>
      </c>
      <c r="AAV106" s="14">
        <f>G15</f>
        <v>2</v>
      </c>
      <c r="AAW106" s="14">
        <f>G29</f>
        <v>16</v>
      </c>
      <c r="AAX106" s="14">
        <f>G27</f>
        <v>14</v>
      </c>
      <c r="AAY106" s="15">
        <f>G23</f>
        <v>10</v>
      </c>
      <c r="AAZ106" s="75">
        <f>AAU106+AAV106+AAW106+AAX106+AAY106</f>
        <v>65</v>
      </c>
      <c r="ABA106" s="23"/>
      <c r="ABB106" s="13">
        <f>G38</f>
        <v>25</v>
      </c>
      <c r="ABC106" s="14">
        <f>G15</f>
        <v>2</v>
      </c>
      <c r="ABD106" s="14">
        <f>G29</f>
        <v>16</v>
      </c>
      <c r="ABE106" s="14">
        <f>G27</f>
        <v>14</v>
      </c>
      <c r="ABF106" s="15">
        <f>G21</f>
        <v>8</v>
      </c>
      <c r="ABG106" s="75">
        <f>ABB106+ABC106+ABD106+ABE106+ABF106</f>
        <v>65</v>
      </c>
      <c r="ABH106" s="23"/>
      <c r="ABI106" s="13">
        <f>G35</f>
        <v>22</v>
      </c>
      <c r="ABJ106" s="14">
        <f>G16</f>
        <v>3</v>
      </c>
      <c r="ABK106" s="14">
        <f>G29</f>
        <v>16</v>
      </c>
      <c r="ABL106" s="14">
        <f>G27</f>
        <v>14</v>
      </c>
      <c r="ABM106" s="15">
        <f>G23</f>
        <v>10</v>
      </c>
      <c r="ABN106" s="75">
        <f>ABI106+ABJ106+ABK106+ABL106+ABM106</f>
        <v>65</v>
      </c>
      <c r="ABO106" s="9"/>
      <c r="ABP106" s="336"/>
      <c r="ABQ106" s="5"/>
      <c r="ABR106" s="13">
        <f>G27</f>
        <v>14</v>
      </c>
      <c r="ABS106" s="14">
        <f>G36</f>
        <v>23</v>
      </c>
      <c r="ABT106" s="14">
        <f>G29</f>
        <v>16</v>
      </c>
      <c r="ABU106" s="14">
        <f>G15</f>
        <v>2</v>
      </c>
      <c r="ABV106" s="15">
        <f>G23</f>
        <v>10</v>
      </c>
      <c r="ABW106" s="75">
        <f>ABR106+ABS106+ABT106+ABU106+ABV106</f>
        <v>65</v>
      </c>
      <c r="ABX106" s="23"/>
      <c r="ABY106" s="13">
        <f>G27</f>
        <v>14</v>
      </c>
      <c r="ABZ106" s="14">
        <f>G38</f>
        <v>25</v>
      </c>
      <c r="ACA106" s="14">
        <f>G29</f>
        <v>16</v>
      </c>
      <c r="ACB106" s="14">
        <f>G15</f>
        <v>2</v>
      </c>
      <c r="ACC106" s="15">
        <f>G21</f>
        <v>8</v>
      </c>
      <c r="ACD106" s="75">
        <f>ABY106+ABZ106+ACA106+ACB106+ACC106</f>
        <v>65</v>
      </c>
      <c r="ACE106" s="23"/>
      <c r="ACF106" s="13">
        <f>G27</f>
        <v>14</v>
      </c>
      <c r="ACG106" s="14">
        <f>G35</f>
        <v>22</v>
      </c>
      <c r="ACH106" s="14">
        <f>G29</f>
        <v>16</v>
      </c>
      <c r="ACI106" s="14">
        <f>G16</f>
        <v>3</v>
      </c>
      <c r="ACJ106" s="15">
        <f>G23</f>
        <v>10</v>
      </c>
      <c r="ACK106" s="75">
        <f>ACF106+ACG106+ACH106+ACI106+ACJ106</f>
        <v>65</v>
      </c>
      <c r="ACL106" s="9"/>
      <c r="ACM106" s="336"/>
      <c r="ACN106" s="5"/>
      <c r="ACO106" s="13">
        <f>G22</f>
        <v>9</v>
      </c>
      <c r="ACP106" s="14">
        <f>G36</f>
        <v>23</v>
      </c>
      <c r="ACQ106" s="14">
        <f>G29</f>
        <v>16</v>
      </c>
      <c r="ACR106" s="14">
        <f>G15</f>
        <v>2</v>
      </c>
      <c r="ACS106" s="15">
        <f>G28</f>
        <v>15</v>
      </c>
      <c r="ACT106" s="75">
        <f>ACO106+ACP106+ACQ106+ACR106+ACS106</f>
        <v>65</v>
      </c>
      <c r="ACU106" s="23"/>
      <c r="ACV106" s="13">
        <f>G22</f>
        <v>9</v>
      </c>
      <c r="ACW106" s="14">
        <f>G38</f>
        <v>25</v>
      </c>
      <c r="ACX106" s="14">
        <f>G29</f>
        <v>16</v>
      </c>
      <c r="ACY106" s="14">
        <f>G15</f>
        <v>2</v>
      </c>
      <c r="ACZ106" s="15">
        <f>G26</f>
        <v>13</v>
      </c>
      <c r="ADA106" s="75">
        <f>ACV106+ACW106+ACX106+ACY106+ACZ106</f>
        <v>65</v>
      </c>
      <c r="ADB106" s="23"/>
      <c r="ADC106" s="13">
        <f>G22</f>
        <v>9</v>
      </c>
      <c r="ADD106" s="14">
        <f>G35</f>
        <v>22</v>
      </c>
      <c r="ADE106" s="14">
        <f>G29</f>
        <v>16</v>
      </c>
      <c r="ADF106" s="14">
        <f>G16</f>
        <v>3</v>
      </c>
      <c r="ADG106" s="15">
        <f>G28</f>
        <v>15</v>
      </c>
      <c r="ADH106" s="75">
        <f>ADC106+ADD106+ADE106+ADF106+ADG106</f>
        <v>65</v>
      </c>
      <c r="ADI106" s="9"/>
      <c r="ADJ106" s="336"/>
      <c r="ADK106" s="5"/>
      <c r="ADL106" s="13">
        <f>G22</f>
        <v>9</v>
      </c>
      <c r="ADM106" s="14">
        <f>G34</f>
        <v>21</v>
      </c>
      <c r="ADN106" s="14">
        <f>G16</f>
        <v>3</v>
      </c>
      <c r="ADO106" s="14">
        <f>G30</f>
        <v>17</v>
      </c>
      <c r="ADP106" s="15">
        <f>G28</f>
        <v>15</v>
      </c>
      <c r="ADQ106" s="75">
        <f>ADL106+ADM106+ADN106+ADO106+ADP106</f>
        <v>65</v>
      </c>
      <c r="ADR106" s="23"/>
      <c r="ADS106" s="13">
        <f>G22</f>
        <v>9</v>
      </c>
      <c r="ADT106" s="14">
        <f>G34</f>
        <v>21</v>
      </c>
      <c r="ADU106" s="14">
        <f>G18</f>
        <v>5</v>
      </c>
      <c r="ADV106" s="14">
        <f>G30</f>
        <v>17</v>
      </c>
      <c r="ADW106" s="15">
        <f>G26</f>
        <v>13</v>
      </c>
      <c r="ADX106" s="75">
        <f>ADS106+ADT106+ADU106+ADV106+ADW106</f>
        <v>65</v>
      </c>
      <c r="ADY106" s="23"/>
      <c r="ADZ106" s="13">
        <f>G22</f>
        <v>9</v>
      </c>
      <c r="AEA106" s="14">
        <f>G34</f>
        <v>21</v>
      </c>
      <c r="AEB106" s="14">
        <f>G15</f>
        <v>2</v>
      </c>
      <c r="AEC106" s="14">
        <f>G31</f>
        <v>18</v>
      </c>
      <c r="AED106" s="15">
        <f>G28</f>
        <v>15</v>
      </c>
      <c r="AEE106" s="75">
        <f>ADZ106+AEA106+AEB106+AEC106+AED106</f>
        <v>65</v>
      </c>
      <c r="AEF106" s="9"/>
      <c r="AEG106" s="336"/>
      <c r="AEH106" s="5"/>
      <c r="AEI106" s="13">
        <f>G31</f>
        <v>18</v>
      </c>
      <c r="AEJ106" s="14">
        <f>G15</f>
        <v>2</v>
      </c>
      <c r="AEK106" s="14">
        <f>G34</f>
        <v>21</v>
      </c>
      <c r="AEL106" s="14">
        <f>G27</f>
        <v>14</v>
      </c>
      <c r="AEM106" s="15">
        <f>G23</f>
        <v>10</v>
      </c>
      <c r="AEN106" s="75">
        <f>AEI106+AEJ106+AEK106+AEL106+AEM106</f>
        <v>65</v>
      </c>
      <c r="AEO106" s="23"/>
      <c r="AEP106" s="13">
        <f>G33</f>
        <v>20</v>
      </c>
      <c r="AEQ106" s="14">
        <f>G15</f>
        <v>2</v>
      </c>
      <c r="AER106" s="14">
        <f>G34</f>
        <v>21</v>
      </c>
      <c r="AES106" s="14">
        <f>G27</f>
        <v>14</v>
      </c>
      <c r="AET106" s="15">
        <f>G21</f>
        <v>8</v>
      </c>
      <c r="AEU106" s="75">
        <f>AEP106+AEQ106+AER106+AES106+AET106</f>
        <v>65</v>
      </c>
      <c r="AEV106" s="23"/>
      <c r="AEW106" s="13">
        <f>G30</f>
        <v>17</v>
      </c>
      <c r="AEX106" s="14">
        <f>G16</f>
        <v>3</v>
      </c>
      <c r="AEY106" s="14">
        <f>G34</f>
        <v>21</v>
      </c>
      <c r="AEZ106" s="14">
        <f>G27</f>
        <v>14</v>
      </c>
      <c r="AFA106" s="15">
        <f>G23</f>
        <v>10</v>
      </c>
      <c r="AFB106" s="75">
        <f>AEW106+AEX106+AEY106+AEZ106+AFA106</f>
        <v>65</v>
      </c>
      <c r="AFC106" s="9"/>
      <c r="AFD106" s="336"/>
      <c r="AFE106" s="5"/>
      <c r="AFF106" s="13">
        <f>G31</f>
        <v>18</v>
      </c>
      <c r="AFG106" s="14">
        <f>G20</f>
        <v>7</v>
      </c>
      <c r="AFH106" s="14">
        <f>G17</f>
        <v>4</v>
      </c>
      <c r="AFI106" s="14">
        <f>G24</f>
        <v>11</v>
      </c>
      <c r="AFJ106" s="15">
        <f>G38</f>
        <v>25</v>
      </c>
      <c r="AFK106" s="75">
        <f>AFF106+AFG106+AFH106+AFI106+AFJ106</f>
        <v>65</v>
      </c>
      <c r="AFL106" s="23"/>
      <c r="AFM106" s="13">
        <f>G33</f>
        <v>20</v>
      </c>
      <c r="AFN106" s="14">
        <f>G20</f>
        <v>7</v>
      </c>
      <c r="AFO106" s="14">
        <f>G17</f>
        <v>4</v>
      </c>
      <c r="AFP106" s="14">
        <f>G24</f>
        <v>11</v>
      </c>
      <c r="AFQ106" s="15">
        <f>G36</f>
        <v>23</v>
      </c>
      <c r="AFR106" s="75">
        <f>AFM106+AFN106+AFO106+AFP106+AFQ106</f>
        <v>65</v>
      </c>
      <c r="AFS106" s="23"/>
      <c r="AFT106" s="13">
        <f>G30</f>
        <v>17</v>
      </c>
      <c r="AFU106" s="14">
        <f>G21</f>
        <v>8</v>
      </c>
      <c r="AFV106" s="14">
        <f>G17</f>
        <v>4</v>
      </c>
      <c r="AFW106" s="14">
        <f>G24</f>
        <v>11</v>
      </c>
      <c r="AFX106" s="15">
        <f>G38</f>
        <v>25</v>
      </c>
      <c r="AFY106" s="75">
        <f>AFT106+AFU106+AFV106+AFW106+AFX106</f>
        <v>65</v>
      </c>
      <c r="AFZ106" s="9"/>
      <c r="AGA106" s="336"/>
    </row>
    <row r="107" spans="1:859" x14ac:dyDescent="0.2">
      <c r="A107" s="22"/>
      <c r="B107" s="22"/>
      <c r="C107" s="22"/>
      <c r="D107" s="336"/>
      <c r="E107" s="378" t="s">
        <v>1168</v>
      </c>
      <c r="F107" s="379" t="s">
        <v>62</v>
      </c>
      <c r="G107" s="380">
        <v>18</v>
      </c>
      <c r="H107" s="336"/>
      <c r="I107" s="5"/>
      <c r="J107" s="72">
        <f>J102+J103+J104+J105+J106</f>
        <v>65</v>
      </c>
      <c r="K107" s="73">
        <f>K102+K103+K104+K105+K106</f>
        <v>65</v>
      </c>
      <c r="L107" s="73">
        <f>L102+L103+L104+L105+L106</f>
        <v>65</v>
      </c>
      <c r="M107" s="73">
        <f>M102+M103+M104+M105+M106</f>
        <v>65</v>
      </c>
      <c r="N107" s="73">
        <f>N102+N103+N104+N105+N106</f>
        <v>65</v>
      </c>
      <c r="O107" s="76">
        <f>J102+K103+L104+M105+N106</f>
        <v>65</v>
      </c>
      <c r="P107" s="23"/>
      <c r="Q107" s="72">
        <f>Q102+Q103+Q104+Q105+Q106</f>
        <v>65</v>
      </c>
      <c r="R107" s="73">
        <f>R102+R103+R104+R105+R106</f>
        <v>65</v>
      </c>
      <c r="S107" s="73">
        <f>S102+S103+S104+S105+S106</f>
        <v>65</v>
      </c>
      <c r="T107" s="73">
        <f>T102+T103+T104+T105+T106</f>
        <v>65</v>
      </c>
      <c r="U107" s="73">
        <f>U102+U103+U104+U105+U106</f>
        <v>65</v>
      </c>
      <c r="V107" s="76">
        <f>Q102+R103+S104+T105+U106</f>
        <v>65</v>
      </c>
      <c r="W107" s="23"/>
      <c r="X107" s="72">
        <f>X102+X103+X104+X105+X106</f>
        <v>65</v>
      </c>
      <c r="Y107" s="73">
        <f>Y102+Y103+Y104+Y105+Y106</f>
        <v>65</v>
      </c>
      <c r="Z107" s="73">
        <f>Z102+Z103+Z104+Z105+Z106</f>
        <v>65</v>
      </c>
      <c r="AA107" s="73">
        <f>AA102+AA103+AA104+AA105+AA106</f>
        <v>65</v>
      </c>
      <c r="AB107" s="73">
        <f>AB102+AB103+AB104+AB105+AB106</f>
        <v>65</v>
      </c>
      <c r="AC107" s="76">
        <f>X102+Y103+Z104+AA105+AB106</f>
        <v>65</v>
      </c>
      <c r="AD107" s="9"/>
      <c r="AE107" s="336"/>
      <c r="AF107" s="5"/>
      <c r="AG107" s="72">
        <f>AG102+AG103+AG104+AG105+AG106</f>
        <v>65</v>
      </c>
      <c r="AH107" s="73">
        <f>AH102+AH103+AH104+AH105+AH106</f>
        <v>65</v>
      </c>
      <c r="AI107" s="73">
        <f>AI102+AI103+AI104+AI105+AI106</f>
        <v>65</v>
      </c>
      <c r="AJ107" s="73">
        <f>AJ102+AJ103+AJ104+AJ105+AJ106</f>
        <v>65</v>
      </c>
      <c r="AK107" s="73">
        <f>AK102+AK103+AK104+AK105+AK106</f>
        <v>65</v>
      </c>
      <c r="AL107" s="76">
        <f>AG102+AH103+AI104+AJ105+AK106</f>
        <v>65</v>
      </c>
      <c r="AM107" s="23"/>
      <c r="AN107" s="72">
        <f>AN102+AN103+AN104+AN105+AN106</f>
        <v>65</v>
      </c>
      <c r="AO107" s="73">
        <f>AO102+AO103+AO104+AO105+AO106</f>
        <v>65</v>
      </c>
      <c r="AP107" s="73">
        <f>AP102+AP103+AP104+AP105+AP106</f>
        <v>65</v>
      </c>
      <c r="AQ107" s="73">
        <f>AQ102+AQ103+AQ104+AQ105+AQ106</f>
        <v>65</v>
      </c>
      <c r="AR107" s="73">
        <f>AR102+AR103+AR104+AR105+AR106</f>
        <v>65</v>
      </c>
      <c r="AS107" s="76">
        <f>AN102+AO103+AP104+AQ105+AR106</f>
        <v>65</v>
      </c>
      <c r="AT107" s="23"/>
      <c r="AU107" s="72">
        <f>AU102+AU103+AU104+AU105+AU106</f>
        <v>65</v>
      </c>
      <c r="AV107" s="73">
        <f>AV102+AV103+AV104+AV105+AV106</f>
        <v>65</v>
      </c>
      <c r="AW107" s="73">
        <f>AW102+AW103+AW104+AW105+AW106</f>
        <v>65</v>
      </c>
      <c r="AX107" s="73">
        <f>AX102+AX103+AX104+AX105+AX106</f>
        <v>65</v>
      </c>
      <c r="AY107" s="73">
        <f>AY102+AY103+AY104+AY105+AY106</f>
        <v>65</v>
      </c>
      <c r="AZ107" s="76">
        <f>AU102+AV103+AW104+AX105+AY106</f>
        <v>65</v>
      </c>
      <c r="BA107" s="9"/>
      <c r="BB107" s="336"/>
      <c r="BC107" s="5"/>
      <c r="BD107" s="72">
        <f>BD102+BD103+BD104+BD105+BD106</f>
        <v>65</v>
      </c>
      <c r="BE107" s="73">
        <f>BE102+BE103+BE104+BE105+BE106</f>
        <v>65</v>
      </c>
      <c r="BF107" s="73">
        <f>BF102+BF103+BF104+BF105+BF106</f>
        <v>65</v>
      </c>
      <c r="BG107" s="73">
        <f>BG102+BG103+BG104+BG105+BG106</f>
        <v>65</v>
      </c>
      <c r="BH107" s="73">
        <f>BH102+BH103+BH104+BH105+BH106</f>
        <v>65</v>
      </c>
      <c r="BI107" s="76">
        <f>BD102+BE103+BF104+BG105+BH106</f>
        <v>65</v>
      </c>
      <c r="BJ107" s="23"/>
      <c r="BK107" s="72">
        <f>BK102+BK103+BK104+BK105+BK106</f>
        <v>65</v>
      </c>
      <c r="BL107" s="73">
        <f>BL102+BL103+BL104+BL105+BL106</f>
        <v>65</v>
      </c>
      <c r="BM107" s="73">
        <f>BM102+BM103+BM104+BM105+BM106</f>
        <v>65</v>
      </c>
      <c r="BN107" s="73">
        <f>BN102+BN103+BN104+BN105+BN106</f>
        <v>65</v>
      </c>
      <c r="BO107" s="73">
        <f>BO102+BO103+BO104+BO105+BO106</f>
        <v>65</v>
      </c>
      <c r="BP107" s="76">
        <f>BK102+BL103+BM104+BN105+BO106</f>
        <v>65</v>
      </c>
      <c r="BQ107" s="23"/>
      <c r="BR107" s="72">
        <f>BR102+BR103+BR104+BR105+BR106</f>
        <v>65</v>
      </c>
      <c r="BS107" s="73">
        <f>BS102+BS103+BS104+BS105+BS106</f>
        <v>65</v>
      </c>
      <c r="BT107" s="73">
        <f>BT102+BT103+BT104+BT105+BT106</f>
        <v>65</v>
      </c>
      <c r="BU107" s="73">
        <f>BU102+BU103+BU104+BU105+BU106</f>
        <v>65</v>
      </c>
      <c r="BV107" s="73">
        <f>BV102+BV103+BV104+BV105+BV106</f>
        <v>65</v>
      </c>
      <c r="BW107" s="76">
        <f>BR102+BS103+BT104+BU105+BV106</f>
        <v>65</v>
      </c>
      <c r="BX107" s="9"/>
      <c r="BY107" s="336"/>
      <c r="BZ107" s="5"/>
      <c r="CA107" s="72">
        <f>CA102+CA103+CA104+CA105+CA106</f>
        <v>65</v>
      </c>
      <c r="CB107" s="73">
        <f>CB102+CB103+CB104+CB105+CB106</f>
        <v>65</v>
      </c>
      <c r="CC107" s="73">
        <f>CC102+CC103+CC104+CC105+CC106</f>
        <v>65</v>
      </c>
      <c r="CD107" s="73">
        <f>CD102+CD103+CD104+CD105+CD106</f>
        <v>65</v>
      </c>
      <c r="CE107" s="73">
        <f>CE102+CE103+CE104+CE105+CE106</f>
        <v>65</v>
      </c>
      <c r="CF107" s="76">
        <f>CA102+CB103+CC104+CD105+CE106</f>
        <v>65</v>
      </c>
      <c r="CG107" s="23"/>
      <c r="CH107" s="72">
        <f>CH102+CH103+CH104+CH105+CH106</f>
        <v>65</v>
      </c>
      <c r="CI107" s="73">
        <f>CI102+CI103+CI104+CI105+CI106</f>
        <v>65</v>
      </c>
      <c r="CJ107" s="73">
        <f>CJ102+CJ103+CJ104+CJ105+CJ106</f>
        <v>65</v>
      </c>
      <c r="CK107" s="73">
        <f>CK102+CK103+CK104+CK105+CK106</f>
        <v>65</v>
      </c>
      <c r="CL107" s="73">
        <f>CL102+CL103+CL104+CL105+CL106</f>
        <v>65</v>
      </c>
      <c r="CM107" s="76">
        <f>CH102+CI103+CJ104+CK105+CL106</f>
        <v>65</v>
      </c>
      <c r="CN107" s="23"/>
      <c r="CO107" s="72">
        <f>CO102+CO103+CO104+CO105+CO106</f>
        <v>65</v>
      </c>
      <c r="CP107" s="73">
        <f>CP102+CP103+CP104+CP105+CP106</f>
        <v>65</v>
      </c>
      <c r="CQ107" s="73">
        <f>CQ102+CQ103+CQ104+CQ105+CQ106</f>
        <v>65</v>
      </c>
      <c r="CR107" s="73">
        <f>CR102+CR103+CR104+CR105+CR106</f>
        <v>65</v>
      </c>
      <c r="CS107" s="73">
        <f>CS102+CS103+CS104+CS105+CS106</f>
        <v>65</v>
      </c>
      <c r="CT107" s="76">
        <f>CO102+CP103+CQ104+CR105+CS106</f>
        <v>65</v>
      </c>
      <c r="CU107" s="9"/>
      <c r="CV107" s="336"/>
      <c r="CW107" s="5"/>
      <c r="CX107" s="72">
        <f>CX102+CX103+CX104+CX105+CX106</f>
        <v>65</v>
      </c>
      <c r="CY107" s="73">
        <f>CY102+CY103+CY104+CY105+CY106</f>
        <v>65</v>
      </c>
      <c r="CZ107" s="73">
        <f>CZ102+CZ103+CZ104+CZ105+CZ106</f>
        <v>65</v>
      </c>
      <c r="DA107" s="73">
        <f>DA102+DA103+DA104+DA105+DA106</f>
        <v>65</v>
      </c>
      <c r="DB107" s="73">
        <f>DB102+DB103+DB104+DB105+DB106</f>
        <v>65</v>
      </c>
      <c r="DC107" s="76">
        <f>CX102+CY103+CZ104+DA105+DB106</f>
        <v>65</v>
      </c>
      <c r="DD107" s="23"/>
      <c r="DE107" s="72">
        <f>DE102+DE103+DE104+DE105+DE106</f>
        <v>65</v>
      </c>
      <c r="DF107" s="73">
        <f>DF102+DF103+DF104+DF105+DF106</f>
        <v>65</v>
      </c>
      <c r="DG107" s="73">
        <f>DG102+DG103+DG104+DG105+DG106</f>
        <v>65</v>
      </c>
      <c r="DH107" s="73">
        <f>DH102+DH103+DH104+DH105+DH106</f>
        <v>65</v>
      </c>
      <c r="DI107" s="73">
        <f>DI102+DI103+DI104+DI105+DI106</f>
        <v>65</v>
      </c>
      <c r="DJ107" s="76">
        <f>DE102+DF103+DG104+DH105+DI106</f>
        <v>65</v>
      </c>
      <c r="DK107" s="23"/>
      <c r="DL107" s="72">
        <f>DL102+DL103+DL104+DL105+DL106</f>
        <v>65</v>
      </c>
      <c r="DM107" s="73">
        <f>DM102+DM103+DM104+DM105+DM106</f>
        <v>65</v>
      </c>
      <c r="DN107" s="73">
        <f>DN102+DN103+DN104+DN105+DN106</f>
        <v>65</v>
      </c>
      <c r="DO107" s="73">
        <f>DO102+DO103+DO104+DO105+DO106</f>
        <v>65</v>
      </c>
      <c r="DP107" s="73">
        <f>DP102+DP103+DP104+DP105+DP106</f>
        <v>65</v>
      </c>
      <c r="DQ107" s="76">
        <f>DL102+DM103+DN104+DO105+DP106</f>
        <v>65</v>
      </c>
      <c r="DR107" s="9"/>
      <c r="DS107" s="336"/>
      <c r="DT107" s="5"/>
      <c r="DU107" s="72">
        <f>DU102+DU103+DU104+DU105+DU106</f>
        <v>65</v>
      </c>
      <c r="DV107" s="73">
        <f>DV102+DV103+DV104+DV105+DV106</f>
        <v>65</v>
      </c>
      <c r="DW107" s="73">
        <f>DW102+DW103+DW104+DW105+DW106</f>
        <v>65</v>
      </c>
      <c r="DX107" s="73">
        <f>DX102+DX103+DX104+DX105+DX106</f>
        <v>65</v>
      </c>
      <c r="DY107" s="73">
        <f>DY102+DY103+DY104+DY105+DY106</f>
        <v>65</v>
      </c>
      <c r="DZ107" s="76">
        <f>DU102+DV103+DW104+DX105+DY106</f>
        <v>65</v>
      </c>
      <c r="EA107" s="23"/>
      <c r="EB107" s="72">
        <f>EB102+EB103+EB104+EB105+EB106</f>
        <v>65</v>
      </c>
      <c r="EC107" s="73">
        <f>EC102+EC103+EC104+EC105+EC106</f>
        <v>65</v>
      </c>
      <c r="ED107" s="73">
        <f>ED102+ED103+ED104+ED105+ED106</f>
        <v>65</v>
      </c>
      <c r="EE107" s="73">
        <f>EE102+EE103+EE104+EE105+EE106</f>
        <v>65</v>
      </c>
      <c r="EF107" s="73">
        <f>EF102+EF103+EF104+EF105+EF106</f>
        <v>65</v>
      </c>
      <c r="EG107" s="76">
        <f>EB102+EC103+ED104+EE105+EF106</f>
        <v>65</v>
      </c>
      <c r="EH107" s="23"/>
      <c r="EI107" s="72">
        <f>EI102+EI103+EI104+EI105+EI106</f>
        <v>65</v>
      </c>
      <c r="EJ107" s="73">
        <f>EJ102+EJ103+EJ104+EJ105+EJ106</f>
        <v>65</v>
      </c>
      <c r="EK107" s="73">
        <f>EK102+EK103+EK104+EK105+EK106</f>
        <v>65</v>
      </c>
      <c r="EL107" s="73">
        <f>EL102+EL103+EL104+EL105+EL106</f>
        <v>65</v>
      </c>
      <c r="EM107" s="73">
        <f>EM102+EM103+EM104+EM105+EM106</f>
        <v>65</v>
      </c>
      <c r="EN107" s="76">
        <f>EI102+EJ103+EK104+EL105+EM106</f>
        <v>65</v>
      </c>
      <c r="EO107" s="9"/>
      <c r="EP107" s="336"/>
      <c r="EQ107" s="5"/>
      <c r="ER107" s="72">
        <f>ER102+ER103+ER104+ER105+ER106</f>
        <v>65</v>
      </c>
      <c r="ES107" s="73">
        <f>ES102+ES103+ES104+ES105++ES106</f>
        <v>65</v>
      </c>
      <c r="ET107" s="73">
        <f>ET102+ET103+ET104+ET105+ET106</f>
        <v>65</v>
      </c>
      <c r="EU107" s="73">
        <f>EU102+EU103+EU104+EU105+EU106</f>
        <v>65</v>
      </c>
      <c r="EV107" s="73">
        <f>EV102+EV103+EV104+EV105+EV106</f>
        <v>65</v>
      </c>
      <c r="EW107" s="76">
        <f>ER102+ES103+ET104+EU105+EV106</f>
        <v>65</v>
      </c>
      <c r="EX107" s="23"/>
      <c r="EY107" s="72">
        <f>EY102+EY103+EY104+EY105+EY106</f>
        <v>65</v>
      </c>
      <c r="EZ107" s="73">
        <f>EZ102+EZ103+EZ104+EZ105+EZ106</f>
        <v>65</v>
      </c>
      <c r="FA107" s="73">
        <f>FA102+FA103+FA104+FA105+FA106</f>
        <v>65</v>
      </c>
      <c r="FB107" s="73">
        <f>FB102+FB103+FB104+FB105+FB106</f>
        <v>65</v>
      </c>
      <c r="FC107" s="73">
        <f>FC102+FC103+FC104+FC105+FC106</f>
        <v>65</v>
      </c>
      <c r="FD107" s="76">
        <f>EY102+EZ103+FA104+FB105+FC106</f>
        <v>65</v>
      </c>
      <c r="FE107" s="23"/>
      <c r="FF107" s="72">
        <f>FF102+FF103+FF104+FF105+FF106</f>
        <v>65</v>
      </c>
      <c r="FG107" s="73">
        <f>FG102+FG103+FG104+FG105+FG106</f>
        <v>65</v>
      </c>
      <c r="FH107" s="73">
        <f>FH102+FH103+FH104+FH105+FH106</f>
        <v>65</v>
      </c>
      <c r="FI107" s="73">
        <f>FI102+FI103+FI104+FI105+FI106</f>
        <v>65</v>
      </c>
      <c r="FJ107" s="73">
        <f>FJ102+FJ103+FJ104+FJ105+FJ106</f>
        <v>65</v>
      </c>
      <c r="FK107" s="76">
        <f>FF102+FG103+FH104+FI105+FJ106</f>
        <v>65</v>
      </c>
      <c r="FL107" s="9"/>
      <c r="FM107" s="336"/>
      <c r="FN107" s="5"/>
      <c r="FO107" s="72">
        <f>FO102+FO103+FO104+FO105+FO106</f>
        <v>65</v>
      </c>
      <c r="FP107" s="73">
        <f>FP102+FP103+FP104+FP105+FP106</f>
        <v>65</v>
      </c>
      <c r="FQ107" s="73">
        <f>FQ102+FQ103+FQ104+FQ105+FQ106</f>
        <v>65</v>
      </c>
      <c r="FR107" s="73">
        <f>FR102+FR103+FR104+FR105+FR106</f>
        <v>65</v>
      </c>
      <c r="FS107" s="73">
        <f>FS102+FS103+FS104+FS105+FS106</f>
        <v>65</v>
      </c>
      <c r="FT107" s="76">
        <f>FO102+FP103+FQ104+FR105+FS106</f>
        <v>65</v>
      </c>
      <c r="FU107" s="23"/>
      <c r="FV107" s="72">
        <f>FV102+FV103+FV104+FV105+FV106</f>
        <v>65</v>
      </c>
      <c r="FW107" s="73">
        <f>FW102+FW103+FW104+FW105+FW106</f>
        <v>65</v>
      </c>
      <c r="FX107" s="73">
        <f>FX102+FX103+FX104+FX105+FX106</f>
        <v>65</v>
      </c>
      <c r="FY107" s="73">
        <f>FY102+FY103+FY104+FY105+FY106</f>
        <v>65</v>
      </c>
      <c r="FZ107" s="73">
        <f>FZ102+FZ103+FZ104+FZ105+FZ106</f>
        <v>65</v>
      </c>
      <c r="GA107" s="76">
        <f>FV102+FW103+FX104+FY105+FZ106</f>
        <v>65</v>
      </c>
      <c r="GB107" s="23"/>
      <c r="GC107" s="72">
        <f>GC102+GC103+GC104+GC105+GC106</f>
        <v>65</v>
      </c>
      <c r="GD107" s="73">
        <f>GD102+GD103+GD104+GD105+GD106</f>
        <v>65</v>
      </c>
      <c r="GE107" s="73">
        <f>GE102+GE103+GE104+GE105+GE106</f>
        <v>65</v>
      </c>
      <c r="GF107" s="73">
        <f>GF102+GF103+GF104+GF105+GF106</f>
        <v>65</v>
      </c>
      <c r="GG107" s="73">
        <f>GG102+GG103+GG104+GG105+GG106</f>
        <v>65</v>
      </c>
      <c r="GH107" s="76">
        <f>GC102+GD103+GE104+GF105+GG106</f>
        <v>65</v>
      </c>
      <c r="GI107" s="9"/>
      <c r="GJ107" s="336"/>
      <c r="GK107" s="5"/>
      <c r="GL107" s="72">
        <f>GL102+GL103+GL104+GL105+GL106</f>
        <v>65</v>
      </c>
      <c r="GM107" s="73">
        <f>GM102+GM103+GM104+GM105+GM106</f>
        <v>65</v>
      </c>
      <c r="GN107" s="73">
        <f>GN102+GN103+GN104+GN105+GN106</f>
        <v>65</v>
      </c>
      <c r="GO107" s="73">
        <f>GO102+GO103+GO104+GO105+GO106</f>
        <v>65</v>
      </c>
      <c r="GP107" s="73">
        <f>GP102+GP103+GP104+GP105+GP106</f>
        <v>65</v>
      </c>
      <c r="GQ107" s="76">
        <f>GL102+GM103+GN104+GO105+GP106</f>
        <v>65</v>
      </c>
      <c r="GR107" s="23"/>
      <c r="GS107" s="72">
        <f>GS102+GS103+GS104+GS105+GS106</f>
        <v>65</v>
      </c>
      <c r="GT107" s="73">
        <f>GT102+GT103+GT104+GT105+GT106</f>
        <v>65</v>
      </c>
      <c r="GU107" s="73">
        <f>GU102+GU103+GU104+GU105+GU106</f>
        <v>65</v>
      </c>
      <c r="GV107" s="73">
        <f>GV102+GV103+GV104+GV105+GV106</f>
        <v>65</v>
      </c>
      <c r="GW107" s="73">
        <f>GW102+GW103+GW104+GW105+GW106</f>
        <v>65</v>
      </c>
      <c r="GX107" s="76">
        <f>GS102+GT103+GU104+GV105+GW106</f>
        <v>65</v>
      </c>
      <c r="GY107" s="23"/>
      <c r="GZ107" s="72">
        <f>GZ102+GZ103+GZ104+GZ105+GZ106</f>
        <v>65</v>
      </c>
      <c r="HA107" s="73">
        <f>HA102+HA103+HA104+HA105+HA106</f>
        <v>65</v>
      </c>
      <c r="HB107" s="73">
        <f>HB102+HB103+HB104+HB105+HB106</f>
        <v>65</v>
      </c>
      <c r="HC107" s="73">
        <f>HC102+HC103+HC104+HC105+HC106</f>
        <v>65</v>
      </c>
      <c r="HD107" s="73">
        <f>HD102+HD103+HD104+HD105+HD106</f>
        <v>65</v>
      </c>
      <c r="HE107" s="76">
        <f>GZ102+HA103+HB104+HC105+HD106</f>
        <v>65</v>
      </c>
      <c r="HF107" s="9"/>
      <c r="HG107" s="336"/>
      <c r="HH107" s="5"/>
      <c r="HI107" s="72">
        <f>HI102+HI103+HI104+HI105+HI106</f>
        <v>65</v>
      </c>
      <c r="HJ107" s="73">
        <f>HJ102+HJ103+HJ104+HJ105+HJ106</f>
        <v>65</v>
      </c>
      <c r="HK107" s="73">
        <f>HK102+HK103+HK104+HK105+HK106</f>
        <v>65</v>
      </c>
      <c r="HL107" s="73">
        <f>HL102+HL103+HL104+HL105+HL106</f>
        <v>65</v>
      </c>
      <c r="HM107" s="73">
        <f>HM102+HM103++HM104+HM105+HM106</f>
        <v>65</v>
      </c>
      <c r="HN107" s="76">
        <f>HI102+HJ103+HK104+HL105+HM106</f>
        <v>65</v>
      </c>
      <c r="HO107" s="23"/>
      <c r="HP107" s="72">
        <f>HP102+HP103+HP104+HP105+HP106</f>
        <v>65</v>
      </c>
      <c r="HQ107" s="73">
        <f>HQ102+HQ103+HQ104+HQ105+HQ106</f>
        <v>65</v>
      </c>
      <c r="HR107" s="73">
        <f>HR102+HR103+HR104+HR105+HR106</f>
        <v>65</v>
      </c>
      <c r="HS107" s="73">
        <f>HS102+HS103+HS104+HS105+HS106</f>
        <v>65</v>
      </c>
      <c r="HT107" s="73">
        <f>HT102+HT103+HT104+HT105+HT106</f>
        <v>65</v>
      </c>
      <c r="HU107" s="76">
        <f>HP102+HQ103+HR104+HS105+HT106</f>
        <v>65</v>
      </c>
      <c r="HV107" s="23"/>
      <c r="HW107" s="72">
        <f>HW102+HW103+HW104+HW105+HW106</f>
        <v>65</v>
      </c>
      <c r="HX107" s="73">
        <f>HX102+HX103+HX104+HX105+HX106</f>
        <v>65</v>
      </c>
      <c r="HY107" s="73">
        <f>HY102+HY103+HY104+HY105+HY106</f>
        <v>65</v>
      </c>
      <c r="HZ107" s="73">
        <f>HZ102+HZ103+HZ104+HZ105+HZ106</f>
        <v>65</v>
      </c>
      <c r="IA107" s="73">
        <f>IA102+IA103+IA104+IA105+IA106</f>
        <v>65</v>
      </c>
      <c r="IB107" s="76">
        <f>HW102+HX103+HY104+HZ105+IA106</f>
        <v>65</v>
      </c>
      <c r="IC107" s="9"/>
      <c r="ID107" s="336"/>
      <c r="IE107" s="5"/>
      <c r="IF107" s="72">
        <f>IF102+IF103+IF104+IF105+IF106</f>
        <v>65</v>
      </c>
      <c r="IG107" s="73">
        <f>IG102+IG103+IG104+IG105+IG106</f>
        <v>65</v>
      </c>
      <c r="IH107" s="73">
        <f>IH102+IH103+IH104+IH105+IH106</f>
        <v>65</v>
      </c>
      <c r="II107" s="73">
        <f>II102+II103+II104+II105+II106</f>
        <v>65</v>
      </c>
      <c r="IJ107" s="73">
        <f>IJ102+IJ103+IJ104+IJ105+IJ106</f>
        <v>65</v>
      </c>
      <c r="IK107" s="76">
        <f>IF102+IG103+IH104+II105+IJ106</f>
        <v>65</v>
      </c>
      <c r="IL107" s="23"/>
      <c r="IM107" s="72">
        <f>IM102+IM103+IM104+IM105+IM106</f>
        <v>65</v>
      </c>
      <c r="IN107" s="73">
        <f>IN102+IN103+IN104+IN105+IN106</f>
        <v>65</v>
      </c>
      <c r="IO107" s="73">
        <f>IO102+IO103+IO104+IO105+IO106</f>
        <v>65</v>
      </c>
      <c r="IP107" s="73">
        <f>IP102+IP103+IP104+IP105+IP106</f>
        <v>65</v>
      </c>
      <c r="IQ107" s="73">
        <f>IQ102+IQ103+IQ104+IQ105+IQ106</f>
        <v>65</v>
      </c>
      <c r="IR107" s="76">
        <f>IM102+IN103+IO104+IP105+IQ106</f>
        <v>65</v>
      </c>
      <c r="IS107" s="23"/>
      <c r="IT107" s="72">
        <f>IT102+IT103+IT104+IT105+IT106</f>
        <v>65</v>
      </c>
      <c r="IU107" s="73">
        <f>IU102+IU103+IU104+IU105+IU106</f>
        <v>65</v>
      </c>
      <c r="IV107" s="73">
        <f>IV102+IV103+IV104+IV105+IV106</f>
        <v>65</v>
      </c>
      <c r="IW107" s="73">
        <f>IW102+IW103+IW104+IW105+IW106</f>
        <v>65</v>
      </c>
      <c r="IX107" s="73">
        <f>IX102+IX103+IX104+IX105+IX106</f>
        <v>65</v>
      </c>
      <c r="IY107" s="76">
        <f>IT102+IU103+IV104+IW105+IX106</f>
        <v>65</v>
      </c>
      <c r="IZ107" s="9"/>
      <c r="JA107" s="336"/>
      <c r="JB107" s="5"/>
      <c r="JC107" s="72">
        <f>JC102+JC103+JC104+JC105+JC106</f>
        <v>65</v>
      </c>
      <c r="JD107" s="73">
        <f>JD102+JD103+JD104+JD105+JD106</f>
        <v>65</v>
      </c>
      <c r="JE107" s="73">
        <f>JE102+JE103+JE104+JE105+JE106</f>
        <v>65</v>
      </c>
      <c r="JF107" s="73">
        <f>JF102+JF103+JF104+JF105+JF106</f>
        <v>65</v>
      </c>
      <c r="JG107" s="73">
        <f>JG102+JG103+JG104+JG105+JG106</f>
        <v>65</v>
      </c>
      <c r="JH107" s="76">
        <f>JC102+JD103+JE104+JF105+JG106</f>
        <v>65</v>
      </c>
      <c r="JI107" s="23"/>
      <c r="JJ107" s="72">
        <f>JJ102+JJ103+JJ104+JJ105+JJ106</f>
        <v>65</v>
      </c>
      <c r="JK107" s="73">
        <f>JK102+JK103+JK104+JK105+JK106</f>
        <v>65</v>
      </c>
      <c r="JL107" s="73">
        <f>JL102+JL103+JL104+JL105+JL106</f>
        <v>65</v>
      </c>
      <c r="JM107" s="73">
        <f>JM102+JM103+JM104+JM105+JM106</f>
        <v>65</v>
      </c>
      <c r="JN107" s="73">
        <f>JN102+JN103+JN104+JN105+JN106</f>
        <v>65</v>
      </c>
      <c r="JO107" s="76">
        <f>JJ102+JK103+JL104+JM105+JN106</f>
        <v>65</v>
      </c>
      <c r="JP107" s="23"/>
      <c r="JQ107" s="72">
        <f>JQ102+JQ103+JQ104+JQ105+JQ106</f>
        <v>65</v>
      </c>
      <c r="JR107" s="73">
        <f>JR102+JR103+JR104+JR105+JR106</f>
        <v>65</v>
      </c>
      <c r="JS107" s="73">
        <f>JS102+JS103+JS104+JS105+JS106</f>
        <v>65</v>
      </c>
      <c r="JT107" s="73">
        <f>JT102+JT103+JT104+JT105+JT106</f>
        <v>65</v>
      </c>
      <c r="JU107" s="73">
        <f>JU102+JU103+JU104+JU105+JU106</f>
        <v>65</v>
      </c>
      <c r="JV107" s="76">
        <f>JQ102+JR103+JS104+JT105+JU106</f>
        <v>65</v>
      </c>
      <c r="JW107" s="9"/>
      <c r="JX107" s="336"/>
      <c r="JY107" s="5"/>
      <c r="JZ107" s="72">
        <f>JZ102+JZ103+JZ104+JZ105+JZ106</f>
        <v>65</v>
      </c>
      <c r="KA107" s="73">
        <f>KA102+KA103+KA104+KA105+KA106</f>
        <v>65</v>
      </c>
      <c r="KB107" s="73">
        <f>KB102+KB103+KB104+KB105+KB106</f>
        <v>65</v>
      </c>
      <c r="KC107" s="73">
        <f>KC102+KC103+KC104+KC105+KC106</f>
        <v>65</v>
      </c>
      <c r="KD107" s="73">
        <f>KD102+KD103+KD104+KD105+KD106</f>
        <v>65</v>
      </c>
      <c r="KE107" s="76">
        <f>JZ102+KA103+KB104+KC105+KD106</f>
        <v>65</v>
      </c>
      <c r="KF107" s="23"/>
      <c r="KG107" s="72">
        <f>KG102+KG103+KG104+KG105+KG106</f>
        <v>65</v>
      </c>
      <c r="KH107" s="73">
        <f>KH102+KH103+KH104+KH105+KH106</f>
        <v>65</v>
      </c>
      <c r="KI107" s="73">
        <f>KI102+KI103+KI104+KI105+KI106</f>
        <v>65</v>
      </c>
      <c r="KJ107" s="73">
        <f>KJ102+KJ103+KJ104+KJ105+KJ106</f>
        <v>65</v>
      </c>
      <c r="KK107" s="73">
        <f>KK102+KK103+KK104+KK105+KK106</f>
        <v>65</v>
      </c>
      <c r="KL107" s="76">
        <f>KG102+KH103+KI104+KJ105+KK106</f>
        <v>65</v>
      </c>
      <c r="KM107" s="23"/>
      <c r="KN107" s="72">
        <f>KN102+KN103+KN104+KN105+KN106</f>
        <v>65</v>
      </c>
      <c r="KO107" s="73">
        <f>KO102+KO103+KO104+KO105+KO106</f>
        <v>65</v>
      </c>
      <c r="KP107" s="73">
        <f>KP102+KP103+KP104+KP105+KP106</f>
        <v>65</v>
      </c>
      <c r="KQ107" s="73">
        <f>KQ102+KQ103+KQ104+KQ105+KQ106</f>
        <v>65</v>
      </c>
      <c r="KR107" s="73">
        <f>KR102+KR103+KR104+KR105+KR106</f>
        <v>65</v>
      </c>
      <c r="KS107" s="76">
        <f>KN102+KO103+KP104+KQ105+KR106</f>
        <v>65</v>
      </c>
      <c r="KT107" s="9"/>
      <c r="KU107" s="336"/>
      <c r="KV107" s="5"/>
      <c r="KW107" s="72">
        <f>KW102+KW103+KW104+KW105+KW106</f>
        <v>65</v>
      </c>
      <c r="KX107" s="73">
        <f>KX102+KX103+KX104+KX105+KX106</f>
        <v>65</v>
      </c>
      <c r="KY107" s="73">
        <f>KY102+KY103+KY104+KY105+KY106</f>
        <v>65</v>
      </c>
      <c r="KZ107" s="73">
        <f>KZ102+KZ103+KZ104+KZ105+KZ106</f>
        <v>65</v>
      </c>
      <c r="LA107" s="73">
        <f>LA102+LA103+LA104+LA105+LA106</f>
        <v>65</v>
      </c>
      <c r="LB107" s="76">
        <f>KW102+KX103+KY104+KZ105+LA106</f>
        <v>65</v>
      </c>
      <c r="LC107" s="23"/>
      <c r="LD107" s="72">
        <f>LD102+LD103+LD104+LD105+LD106</f>
        <v>65</v>
      </c>
      <c r="LE107" s="73">
        <f>LE102+LE103+LE104+LE105+LE106</f>
        <v>65</v>
      </c>
      <c r="LF107" s="73">
        <f>LF102+LF103+LF104+LF105+LF106</f>
        <v>65</v>
      </c>
      <c r="LG107" s="73">
        <f>LG102+LG103+LG104+LG105+LG106</f>
        <v>65</v>
      </c>
      <c r="LH107" s="73">
        <f>LH102+LH103+LH104+LH105+LH106</f>
        <v>65</v>
      </c>
      <c r="LI107" s="76">
        <f>LD102+LE103+LF104+LG105+LH106</f>
        <v>65</v>
      </c>
      <c r="LJ107" s="23"/>
      <c r="LK107" s="72">
        <f>LK102+LK103+LK104+LK105+LK106</f>
        <v>65</v>
      </c>
      <c r="LL107" s="73">
        <f>LL102+LL103+LL104+LL105+LL106</f>
        <v>65</v>
      </c>
      <c r="LM107" s="73">
        <f>LM102+LM103+LM104+LM105+LM106</f>
        <v>65</v>
      </c>
      <c r="LN107" s="73">
        <f>LN102+LN103+LN104+LN105+LN106</f>
        <v>65</v>
      </c>
      <c r="LO107" s="73">
        <f>LO102+LO103+LO104+LO105+LO106</f>
        <v>65</v>
      </c>
      <c r="LP107" s="76">
        <f>LK102+LL103+LM104+LN105+LO106</f>
        <v>65</v>
      </c>
      <c r="LQ107" s="9"/>
      <c r="LR107" s="336"/>
      <c r="LS107" s="5"/>
      <c r="LT107" s="72">
        <f>LT102+LT103+LT104+LT105+LT106</f>
        <v>65</v>
      </c>
      <c r="LU107" s="73">
        <f>LU102+LU103+LU104+LU105+LU106</f>
        <v>65</v>
      </c>
      <c r="LV107" s="73">
        <f>LV102+LV103+LV104+LV105+LV106</f>
        <v>65</v>
      </c>
      <c r="LW107" s="73">
        <f>LW102+LW103+LW104+LW105+LW106</f>
        <v>65</v>
      </c>
      <c r="LX107" s="73">
        <f>LX102+LX103+LX104+LX105+LX106</f>
        <v>65</v>
      </c>
      <c r="LY107" s="76">
        <f>LT102+LU103+LV104+LW105+LX106</f>
        <v>65</v>
      </c>
      <c r="LZ107" s="23"/>
      <c r="MA107" s="72">
        <f>MA102+MA103+MA104+MA105+MA106</f>
        <v>65</v>
      </c>
      <c r="MB107" s="73">
        <f>MB102+MB103+MB104+MB105+MB106</f>
        <v>65</v>
      </c>
      <c r="MC107" s="73">
        <f>MC102+MC103+MC104+MC105+MC106</f>
        <v>65</v>
      </c>
      <c r="MD107" s="73">
        <f>MD102+MD103+MD104+MD105+MD106</f>
        <v>65</v>
      </c>
      <c r="ME107" s="73">
        <f>ME102+ME103+ME104+ME105+ME106</f>
        <v>65</v>
      </c>
      <c r="MF107" s="76">
        <f>MA102+MB103+MC104+MD105+ME106</f>
        <v>65</v>
      </c>
      <c r="MG107" s="23"/>
      <c r="MH107" s="72">
        <f>MH102+MH103+MH104+MH105+MH106</f>
        <v>65</v>
      </c>
      <c r="MI107" s="73">
        <f>MI102+MI103+MI104+MI105+MI106</f>
        <v>65</v>
      </c>
      <c r="MJ107" s="73">
        <f>MJ102+MJ103+MJ104+MJ105+MJ106</f>
        <v>65</v>
      </c>
      <c r="MK107" s="73">
        <f>MK102+MK103+MK104+MK105+MK106</f>
        <v>65</v>
      </c>
      <c r="ML107" s="73">
        <f>ML102+ML103+ML104+ML105+ML106</f>
        <v>65</v>
      </c>
      <c r="MM107" s="76">
        <f>MH102+MI103+MJ104+MK105+ML106</f>
        <v>65</v>
      </c>
      <c r="MN107" s="9"/>
      <c r="MO107" s="336"/>
      <c r="MP107" s="5"/>
      <c r="MQ107" s="72">
        <f>MQ102+MQ103+MQ104+MQ105+MQ106</f>
        <v>65</v>
      </c>
      <c r="MR107" s="73">
        <f>MR102+MR103+MR104+MR105+MR106</f>
        <v>65</v>
      </c>
      <c r="MS107" s="73">
        <f>MS102+MS103+MS104+MS105+MS106</f>
        <v>65</v>
      </c>
      <c r="MT107" s="73">
        <f>MT102+MT103+MT104+MT105+MT106</f>
        <v>65</v>
      </c>
      <c r="MU107" s="73">
        <f>MU102+MU103+MU104+MU105+MU106</f>
        <v>65</v>
      </c>
      <c r="MV107" s="76">
        <f>MQ102+MR103+MS104+MT105+MU106</f>
        <v>65</v>
      </c>
      <c r="MW107" s="23"/>
      <c r="MX107" s="72">
        <f>MX102+MX103+MX104+MX105+MX106</f>
        <v>65</v>
      </c>
      <c r="MY107" s="73">
        <f>MY102+MY103+MY104+MY105+MY106</f>
        <v>65</v>
      </c>
      <c r="MZ107" s="73">
        <f>MZ102+MZ103+MZ104+MZ105+MZ106</f>
        <v>65</v>
      </c>
      <c r="NA107" s="73">
        <f>NA102+NA103+NA104+NA105+NA106</f>
        <v>65</v>
      </c>
      <c r="NB107" s="73">
        <f>NB102+NB103+NB104+NB105+NB106</f>
        <v>65</v>
      </c>
      <c r="NC107" s="76">
        <f>MX102+MY103+MZ104+NA105+NB106</f>
        <v>65</v>
      </c>
      <c r="ND107" s="23"/>
      <c r="NE107" s="72">
        <f>NE102+NE103+NE104+NE105+NE106</f>
        <v>65</v>
      </c>
      <c r="NF107" s="73">
        <f>NF102+NF103+NF104+NF105+NF106</f>
        <v>65</v>
      </c>
      <c r="NG107" s="73">
        <f>NG102+NG103+NG104+NG105+NG106</f>
        <v>65</v>
      </c>
      <c r="NH107" s="73">
        <f>NH102+NH103+NH104+NH105+NH106</f>
        <v>65</v>
      </c>
      <c r="NI107" s="73">
        <f>NI102+NI103+NI104+NI105+NI106</f>
        <v>65</v>
      </c>
      <c r="NJ107" s="76">
        <f>NE102+NF103+NG104+NH105+NI106</f>
        <v>65</v>
      </c>
      <c r="NK107" s="9"/>
      <c r="NL107" s="336"/>
      <c r="NM107" s="374"/>
      <c r="NN107" s="72">
        <f>NN102+NN103+NN104+NN105+NN106</f>
        <v>65</v>
      </c>
      <c r="NO107" s="73">
        <f>NO102+NO103+NO104+NO105+NO106</f>
        <v>65</v>
      </c>
      <c r="NP107" s="73">
        <f>NP102+NP103+NP104+NP105+NP106</f>
        <v>65</v>
      </c>
      <c r="NQ107" s="73">
        <f>NQ102+NQ103+NQ104+NQ105+NQ106</f>
        <v>65</v>
      </c>
      <c r="NR107" s="73">
        <f>NR102+NR103+NR104+NR105+NR106</f>
        <v>65</v>
      </c>
      <c r="NS107" s="76">
        <f>NN102+NO103+NP104+NQ105+NR106</f>
        <v>65</v>
      </c>
      <c r="NT107" s="23"/>
      <c r="NU107" s="72">
        <f>NU102+NU103+NU104+NU105+NU106</f>
        <v>65</v>
      </c>
      <c r="NV107" s="73">
        <f>NV102+NV103+NV104+NV105+NV106</f>
        <v>65</v>
      </c>
      <c r="NW107" s="73">
        <f>NW102+NW103+NW104+NW105+NW106</f>
        <v>65</v>
      </c>
      <c r="NX107" s="73">
        <f>NX102+NX103+NX104+NX105+NX106</f>
        <v>65</v>
      </c>
      <c r="NY107" s="73">
        <f>NY102+NY103+NY104+NY105+NY106</f>
        <v>65</v>
      </c>
      <c r="NZ107" s="76">
        <f>NU102+NV103+NW104+NX105+NY106</f>
        <v>65</v>
      </c>
      <c r="OA107" s="23"/>
      <c r="OB107" s="72">
        <f>OB102+OB103+OB104+OB105+OB106</f>
        <v>65</v>
      </c>
      <c r="OC107" s="73">
        <f>OC102+OC103+OC104+OC105+OC106</f>
        <v>65</v>
      </c>
      <c r="OD107" s="73">
        <f>OD102+OD103+OD104+OD105+OD106</f>
        <v>65</v>
      </c>
      <c r="OE107" s="73">
        <f>OE102+OE103+OE104+OE105+OE106</f>
        <v>65</v>
      </c>
      <c r="OF107" s="73">
        <f>OF102+OF103+OF104+OF105+OF106</f>
        <v>65</v>
      </c>
      <c r="OG107" s="76">
        <f>OB102+OC103+OD104+OE105+OF106</f>
        <v>65</v>
      </c>
      <c r="OH107" s="9"/>
      <c r="OI107" s="336"/>
      <c r="OJ107" s="5"/>
      <c r="OK107" s="72">
        <f>OK102+OK103+OK104+OK105+OK106</f>
        <v>65</v>
      </c>
      <c r="OL107" s="73">
        <f>OL102+OL103+OL104+OL105+OL106</f>
        <v>65</v>
      </c>
      <c r="OM107" s="73">
        <f>OM102+OM103+OM104+OM105+OM106</f>
        <v>65</v>
      </c>
      <c r="ON107" s="73">
        <f>ON102+ON103+ON104+ON105+ON106</f>
        <v>65</v>
      </c>
      <c r="OO107" s="73">
        <f>OO102+OO103+OO104+OO105+OO106</f>
        <v>65</v>
      </c>
      <c r="OP107" s="76">
        <f>OK102+OL103+OM104+ON105+OO106</f>
        <v>65</v>
      </c>
      <c r="OQ107" s="23"/>
      <c r="OR107" s="72">
        <f>OR102+OR103+OR104+OR105+OR106</f>
        <v>65</v>
      </c>
      <c r="OS107" s="73">
        <f>OS102+OS103+OS104+OS105+OS106</f>
        <v>65</v>
      </c>
      <c r="OT107" s="73">
        <f>OT102+OT103+OT104+OT105+OT106</f>
        <v>65</v>
      </c>
      <c r="OU107" s="73">
        <f>OU102+OU103+OU104+OU105+OU106</f>
        <v>65</v>
      </c>
      <c r="OV107" s="73">
        <f>OV102+OV103+OV104+OV105+OV106</f>
        <v>65</v>
      </c>
      <c r="OW107" s="76">
        <f>OR102+OS103+OT104+OU105+OV106</f>
        <v>65</v>
      </c>
      <c r="OX107" s="23"/>
      <c r="OY107" s="72">
        <f>OY102+OY103+OY104+OY105+OY106</f>
        <v>65</v>
      </c>
      <c r="OZ107" s="73">
        <f>OZ102+OZ103+OZ104+OZ105+OZ106</f>
        <v>65</v>
      </c>
      <c r="PA107" s="73">
        <f>PA102+PA103+PA104+PA105+PA106</f>
        <v>65</v>
      </c>
      <c r="PB107" s="73">
        <f>PB102+PB103+PB104+PB105+PB106</f>
        <v>65</v>
      </c>
      <c r="PC107" s="73">
        <f>PC102+PC103+PC104+PC105+PC106</f>
        <v>65</v>
      </c>
      <c r="PD107" s="76">
        <f>OY102+OZ103+PA104+PB105+PC106</f>
        <v>65</v>
      </c>
      <c r="PE107" s="9"/>
      <c r="PF107" s="336"/>
      <c r="PG107" s="5"/>
      <c r="PH107" s="72">
        <f>PH102+PH103+PH104+PH105+PH106</f>
        <v>65</v>
      </c>
      <c r="PI107" s="73">
        <f>PI102+PI103+PI104+PI105+PI106</f>
        <v>65</v>
      </c>
      <c r="PJ107" s="73">
        <f>PJ102+PJ103+PJ104+PJ105+PJ106</f>
        <v>65</v>
      </c>
      <c r="PK107" s="73">
        <f>PK102+PK103+PK104+PK105+PK106</f>
        <v>65</v>
      </c>
      <c r="PL107" s="73">
        <f>PL102+PL103+PL104+PL105+PL106</f>
        <v>65</v>
      </c>
      <c r="PM107" s="76">
        <f>PH102+PI103+PJ104+PK105+PL106</f>
        <v>65</v>
      </c>
      <c r="PN107" s="23"/>
      <c r="PO107" s="72">
        <f>PO102+PO103+PO104+PO105+PO106</f>
        <v>65</v>
      </c>
      <c r="PP107" s="73">
        <f>PP102+PP103+PP104+PP105+PP106</f>
        <v>65</v>
      </c>
      <c r="PQ107" s="73">
        <f>PQ102+PQ103+PQ104+PQ105+PQ106</f>
        <v>65</v>
      </c>
      <c r="PR107" s="73">
        <f>PR102+PR103+PR104+PR105+PR106</f>
        <v>65</v>
      </c>
      <c r="PS107" s="73">
        <f>PS102+PS103+PS104+PS105+PS106</f>
        <v>65</v>
      </c>
      <c r="PT107" s="76">
        <f>PO102+PP103+PQ104+PR105+PS106</f>
        <v>65</v>
      </c>
      <c r="PU107" s="23"/>
      <c r="PV107" s="72">
        <f>PV102+PV103+PV104+PV105+PV106</f>
        <v>65</v>
      </c>
      <c r="PW107" s="73">
        <f>PW102+PW103+PW104+PW105+PW106</f>
        <v>65</v>
      </c>
      <c r="PX107" s="73">
        <f>PX102+PX103+PX104+PX105+PX106</f>
        <v>65</v>
      </c>
      <c r="PY107" s="73">
        <f>PY102+PY103+PY104+PY105+PY106</f>
        <v>65</v>
      </c>
      <c r="PZ107" s="73">
        <f>PZ102+PZ103+PZ104+PZ105+PZ106</f>
        <v>65</v>
      </c>
      <c r="QA107" s="76">
        <f>PV102+PW103+PX104+PY105+PZ106</f>
        <v>65</v>
      </c>
      <c r="QB107" s="9"/>
      <c r="QC107" s="336"/>
      <c r="QD107" s="5"/>
      <c r="QE107" s="72">
        <f>QE102+QE103+QE104+QE105+QE106</f>
        <v>65</v>
      </c>
      <c r="QF107" s="73">
        <f>QF102+QF103+QF104+QF105+QF106</f>
        <v>65</v>
      </c>
      <c r="QG107" s="73">
        <f>QG102+QG103+QG104+QG105+QG106</f>
        <v>65</v>
      </c>
      <c r="QH107" s="73">
        <f>QH102+QH103+QH104+QH105+QH106</f>
        <v>65</v>
      </c>
      <c r="QI107" s="73">
        <f>QI102+QI103+QI104+QI105+QI106</f>
        <v>65</v>
      </c>
      <c r="QJ107" s="76">
        <f>QE102+QF103+QG104+QH105+QI106</f>
        <v>65</v>
      </c>
      <c r="QK107" s="23"/>
      <c r="QL107" s="72">
        <f>QL102+QL103+QL104+QL105+QL106</f>
        <v>65</v>
      </c>
      <c r="QM107" s="73">
        <f>QM102+QM103+QM104+QM105+QM106</f>
        <v>65</v>
      </c>
      <c r="QN107" s="73">
        <f>QN102+QN103+QN104+QN105+QN106</f>
        <v>65</v>
      </c>
      <c r="QO107" s="73">
        <f>QO102+QO103+QO104+QO105+QO106</f>
        <v>65</v>
      </c>
      <c r="QP107" s="73">
        <f>QP102+QP103+QP104+QP105+QP106</f>
        <v>65</v>
      </c>
      <c r="QQ107" s="76">
        <f>QL102+QM103+QN104+QO105+QP106</f>
        <v>65</v>
      </c>
      <c r="QR107" s="23"/>
      <c r="QS107" s="72">
        <f>QS102+QS103+QS104+QS105+QS106</f>
        <v>65</v>
      </c>
      <c r="QT107" s="73">
        <f>QT102+QT103+QT104+QT105+QT106</f>
        <v>65</v>
      </c>
      <c r="QU107" s="73">
        <f>QU102+QU103+QU104+QU105+QU106</f>
        <v>65</v>
      </c>
      <c r="QV107" s="73">
        <f>QV102+QV103+QV104+QV105+QV106</f>
        <v>65</v>
      </c>
      <c r="QW107" s="73">
        <f>QW102+QW103+QW104+QW105+QW106</f>
        <v>65</v>
      </c>
      <c r="QX107" s="76">
        <f>QS102+QT103+QU104+QV105+QW106</f>
        <v>65</v>
      </c>
      <c r="QY107" s="9"/>
      <c r="QZ107" s="336"/>
      <c r="RA107" s="5"/>
      <c r="RB107" s="72">
        <f>RB102+RB103+RB104+RB105+RB106</f>
        <v>65</v>
      </c>
      <c r="RC107" s="73">
        <f>RC102+RC103+RC104+RC105+RC106</f>
        <v>65</v>
      </c>
      <c r="RD107" s="73">
        <f>RD102+RD103+RD104+RD105+RD106</f>
        <v>65</v>
      </c>
      <c r="RE107" s="73">
        <f>RE102+RE103+RE104+RE105+RE106</f>
        <v>65</v>
      </c>
      <c r="RF107" s="73">
        <f>RF102+RF103+RF104+RF105+RF106</f>
        <v>65</v>
      </c>
      <c r="RG107" s="76">
        <f>RB102+RC103+RD104+RE105+RF106</f>
        <v>65</v>
      </c>
      <c r="RH107" s="23"/>
      <c r="RI107" s="72">
        <f>RI102+RI103+RI104+RI105+RI106</f>
        <v>65</v>
      </c>
      <c r="RJ107" s="73">
        <f>RJ102+RJ103+RJ104+RJ105+RJ106</f>
        <v>65</v>
      </c>
      <c r="RK107" s="73">
        <f>RK102+RK103+RK104+RK105+RK106</f>
        <v>65</v>
      </c>
      <c r="RL107" s="73">
        <f>RL102+RL103+RL104+RL105+RL106</f>
        <v>65</v>
      </c>
      <c r="RM107" s="73">
        <f>RM102+RM103+RM104+RM105+RM106</f>
        <v>65</v>
      </c>
      <c r="RN107" s="76">
        <f>RI102+RJ103+RK104+RL105+RM106</f>
        <v>65</v>
      </c>
      <c r="RO107" s="23"/>
      <c r="RP107" s="72">
        <f>RP102+RP103+RP104+RP105+RP106</f>
        <v>65</v>
      </c>
      <c r="RQ107" s="73">
        <f>RQ102+RQ103+RQ104+RQ105+RQ106</f>
        <v>65</v>
      </c>
      <c r="RR107" s="73">
        <f>RR102+RR103+RR104+RR105+RR106</f>
        <v>65</v>
      </c>
      <c r="RS107" s="73">
        <f>RS102+RS103+RS104+RS105+RS106</f>
        <v>65</v>
      </c>
      <c r="RT107" s="73">
        <f>RT102+RT103+RT104+RT105+RT106</f>
        <v>65</v>
      </c>
      <c r="RU107" s="76">
        <f>RP102+RQ103+RR104+RS105+RT106</f>
        <v>65</v>
      </c>
      <c r="RV107" s="9"/>
      <c r="RW107" s="336"/>
      <c r="RX107" s="5"/>
      <c r="RY107" s="72">
        <f>RY102+RY103+RY104+RY105+RY106</f>
        <v>65</v>
      </c>
      <c r="RZ107" s="73">
        <f>RZ102+RZ103+RZ104+RZ105+RZ106</f>
        <v>65</v>
      </c>
      <c r="SA107" s="73">
        <f>SA102+SA103+SA104+SA105+SA106</f>
        <v>65</v>
      </c>
      <c r="SB107" s="73">
        <f>SB102+SB103+SB104+SB105+SB106</f>
        <v>65</v>
      </c>
      <c r="SC107" s="73">
        <f>SC102+SC103+SC104+SC105+SC106</f>
        <v>65</v>
      </c>
      <c r="SD107" s="76">
        <f>RY102+RZ103+SA104+SB105+SC106</f>
        <v>65</v>
      </c>
      <c r="SE107" s="23"/>
      <c r="SF107" s="72">
        <f>SF102+SF103+SF104+SF105+SF106</f>
        <v>65</v>
      </c>
      <c r="SG107" s="73">
        <f>SG102+SG103+SG104+SG105+SG106</f>
        <v>65</v>
      </c>
      <c r="SH107" s="73">
        <f>SH102+SH103+SH104+SH105+SH106</f>
        <v>65</v>
      </c>
      <c r="SI107" s="73">
        <f>SI102+SI103+SI104++SI105+SI106</f>
        <v>65</v>
      </c>
      <c r="SJ107" s="73">
        <f>SJ102+SJ103+SJ104+SJ105+SJ106</f>
        <v>65</v>
      </c>
      <c r="SK107" s="76">
        <f>SF102+SG103+SH104+SI105+SJ106</f>
        <v>65</v>
      </c>
      <c r="SL107" s="23"/>
      <c r="SM107" s="72">
        <f>SM102+SM103+SM104+SM105+SM106</f>
        <v>65</v>
      </c>
      <c r="SN107" s="73">
        <f>SN102+SN103+SN104+SN105+SN106</f>
        <v>65</v>
      </c>
      <c r="SO107" s="73">
        <f>SO102+SO103+SO104+SO105+SO106</f>
        <v>65</v>
      </c>
      <c r="SP107" s="73">
        <f>SP102+SP103+SP104+SP105+SP106</f>
        <v>65</v>
      </c>
      <c r="SQ107" s="73">
        <f>SQ102+SQ103+SQ104+SQ105+SQ106</f>
        <v>65</v>
      </c>
      <c r="SR107" s="76">
        <f>SM102+SN103+SO104+SP105+SQ106</f>
        <v>65</v>
      </c>
      <c r="SS107" s="9"/>
      <c r="ST107" s="336"/>
      <c r="SU107" s="5"/>
      <c r="SV107" s="72">
        <f>SV102+SV103+SV104+SV105+SV106</f>
        <v>65</v>
      </c>
      <c r="SW107" s="73">
        <f>SW102+SW103+SW104+SW105+SW106</f>
        <v>65</v>
      </c>
      <c r="SX107" s="73">
        <f>SX102+SX103+SX104+SX105+SX106</f>
        <v>65</v>
      </c>
      <c r="SY107" s="73">
        <f>SY102+SY103+SY104+SY105+SY106</f>
        <v>65</v>
      </c>
      <c r="SZ107" s="73">
        <f>SZ102+SZ103+SZ104+SZ105+SZ106</f>
        <v>65</v>
      </c>
      <c r="TA107" s="76">
        <f>SV102+SW103+SX104+SY105+SZ106</f>
        <v>65</v>
      </c>
      <c r="TB107" s="23"/>
      <c r="TC107" s="72">
        <f>TC102+TC103+TC104+TC105+TC106</f>
        <v>65</v>
      </c>
      <c r="TD107" s="73">
        <f>TD102+TD103+TD104+TD105+TD106</f>
        <v>65</v>
      </c>
      <c r="TE107" s="73">
        <f>TE102+TE103+TE104+TE105+TE106</f>
        <v>65</v>
      </c>
      <c r="TF107" s="73">
        <f>TF102+TF103+TF104+TF105+TF106</f>
        <v>65</v>
      </c>
      <c r="TG107" s="73">
        <f>TG102+TG103+TG104+TG105+TG106</f>
        <v>65</v>
      </c>
      <c r="TH107" s="76">
        <f>TC102+TD103+TE104+TF105+TG106</f>
        <v>65</v>
      </c>
      <c r="TI107" s="23"/>
      <c r="TJ107" s="72">
        <f>TJ102+TJ103+TJ104+TJ105+TJ106</f>
        <v>65</v>
      </c>
      <c r="TK107" s="73">
        <f>TK102+TK103+TK104+TK105+TK106</f>
        <v>65</v>
      </c>
      <c r="TL107" s="73">
        <f>TL102+TL103+TL104+TL105+TL106</f>
        <v>65</v>
      </c>
      <c r="TM107" s="73">
        <f>TM102+TM103+TM104+TM105+TM106</f>
        <v>65</v>
      </c>
      <c r="TN107" s="73">
        <f>TN102+TN103+TN104+TN105+TN106</f>
        <v>65</v>
      </c>
      <c r="TO107" s="76">
        <f>TJ102+TK103+TL104+TM105+TN106</f>
        <v>65</v>
      </c>
      <c r="TP107" s="9"/>
      <c r="TQ107" s="336"/>
      <c r="TR107" s="5"/>
      <c r="TS107" s="72">
        <f>TS102+TS103+TS104+TS105+TS106</f>
        <v>65</v>
      </c>
      <c r="TT107" s="73">
        <f>TT102+TT103+TT104+TT105+TT106</f>
        <v>65</v>
      </c>
      <c r="TU107" s="73">
        <f>TU102+TU103+TU104+TU105+TU106</f>
        <v>65</v>
      </c>
      <c r="TV107" s="73">
        <f>TV102+TV103+TV104+TV105+TV106</f>
        <v>65</v>
      </c>
      <c r="TW107" s="73">
        <f>TW102+TW103+TW104+TW105+TW106</f>
        <v>65</v>
      </c>
      <c r="TX107" s="76">
        <f>TS102+TT103+TU104+TV105+TW106</f>
        <v>65</v>
      </c>
      <c r="TY107" s="23"/>
      <c r="TZ107" s="72">
        <f>TZ102+TZ103+TZ104+TZ105+TZ106</f>
        <v>65</v>
      </c>
      <c r="UA107" s="73">
        <f>UA102+UA103+UA104+UA105+UA106</f>
        <v>65</v>
      </c>
      <c r="UB107" s="73">
        <f>UB102+UB103+UB104+UB105+UB106</f>
        <v>65</v>
      </c>
      <c r="UC107" s="73">
        <f>UC102+UC103+UC104+UC105+UC106</f>
        <v>65</v>
      </c>
      <c r="UD107" s="73">
        <f>UD102+UD103+UD104+UD105+UD106</f>
        <v>65</v>
      </c>
      <c r="UE107" s="76">
        <f>TZ102+UA103+UB104+UC105+UD106</f>
        <v>65</v>
      </c>
      <c r="UF107" s="23"/>
      <c r="UG107" s="72">
        <f>UG102+UG103+UG104+UG105+UG106</f>
        <v>65</v>
      </c>
      <c r="UH107" s="73">
        <f>UH102+UH103+UH104+UH105+UH106</f>
        <v>65</v>
      </c>
      <c r="UI107" s="73">
        <f>UI102+UI103+UI104+UI105+UI106</f>
        <v>65</v>
      </c>
      <c r="UJ107" s="73">
        <f>UJ102+UJ103+UJ104+UJ105+UJ106</f>
        <v>65</v>
      </c>
      <c r="UK107" s="73">
        <f>UK102+UK103+UK104+UK105+UK106</f>
        <v>65</v>
      </c>
      <c r="UL107" s="76">
        <f>UG102+UH103+UI104+UJ105+UK106</f>
        <v>65</v>
      </c>
      <c r="UM107" s="9"/>
      <c r="UN107" s="336"/>
      <c r="UO107" s="5"/>
      <c r="UP107" s="72">
        <f>UP102+UP103+UP104+UP105+UP106</f>
        <v>65</v>
      </c>
      <c r="UQ107" s="73">
        <f>UQ102+UQ103+UQ104+UQ105+UQ106</f>
        <v>65</v>
      </c>
      <c r="UR107" s="73">
        <f>UR102+UR103+UR104+UR105+UR106</f>
        <v>65</v>
      </c>
      <c r="US107" s="73">
        <f>US102+US103+US104+US105+US106</f>
        <v>65</v>
      </c>
      <c r="UT107" s="73">
        <f>UT102+UT103+UT104+UT105+UT106</f>
        <v>65</v>
      </c>
      <c r="UU107" s="76">
        <f>UP102+UQ103+UR104+US105+UT106</f>
        <v>65</v>
      </c>
      <c r="UV107" s="23"/>
      <c r="UW107" s="72">
        <f>UW102+UW103+UW104+UW105+UW106</f>
        <v>65</v>
      </c>
      <c r="UX107" s="73">
        <f>UX102+UX103+UX104+UX105+UX106</f>
        <v>65</v>
      </c>
      <c r="UY107" s="73">
        <f>UY102+UY103+UY104+UY105+UY106</f>
        <v>65</v>
      </c>
      <c r="UZ107" s="73">
        <f>UZ102+UZ103+UZ104+UZ105+UZ106</f>
        <v>65</v>
      </c>
      <c r="VA107" s="73">
        <f>VA102+VA103+VA104+VA105+VA106</f>
        <v>65</v>
      </c>
      <c r="VB107" s="76">
        <f>UW102+UX103+UY104+UZ105+VA106</f>
        <v>65</v>
      </c>
      <c r="VC107" s="23"/>
      <c r="VD107" s="72">
        <f>VD102+VD103+VD104+VD105+VD106</f>
        <v>65</v>
      </c>
      <c r="VE107" s="73">
        <f>VE102+VE103+VE104+VE105+VE106</f>
        <v>65</v>
      </c>
      <c r="VF107" s="73">
        <f>VF102+VF103+VF104+VF105+VF106</f>
        <v>65</v>
      </c>
      <c r="VG107" s="73">
        <f>VG102+VG103+VG104+VG105+VG106</f>
        <v>65</v>
      </c>
      <c r="VH107" s="73">
        <f>VH102+VH103+VH104+VH105+VH106</f>
        <v>65</v>
      </c>
      <c r="VI107" s="76">
        <f>VD102+VE103+VF104+VG105+VH106</f>
        <v>65</v>
      </c>
      <c r="VJ107" s="9"/>
      <c r="VK107" s="336"/>
      <c r="VL107" s="5"/>
      <c r="VM107" s="72">
        <f>VM102+VM103+VM104+VM105+VM106</f>
        <v>65</v>
      </c>
      <c r="VN107" s="73">
        <f>VN102+VN103+VN104+VN105+VN106</f>
        <v>65</v>
      </c>
      <c r="VO107" s="73">
        <f>VO102+VO103+VO104+VO105+VO106</f>
        <v>65</v>
      </c>
      <c r="VP107" s="73">
        <f>VP102+VP103+VP104+VP105+VP106</f>
        <v>65</v>
      </c>
      <c r="VQ107" s="73">
        <f>VQ102+VQ103+VQ104+VQ105+VQ106</f>
        <v>65</v>
      </c>
      <c r="VR107" s="76">
        <f>VM102+VN103+VO104+VP105+VQ106</f>
        <v>65</v>
      </c>
      <c r="VS107" s="23"/>
      <c r="VT107" s="72">
        <f>VT102+VT103+VT104+VT105+VT106</f>
        <v>65</v>
      </c>
      <c r="VU107" s="73">
        <f>VU102+VU103+VU104+VU105+VU106</f>
        <v>65</v>
      </c>
      <c r="VV107" s="73">
        <f>VV102+VV103+VV104+VV105+VV106</f>
        <v>65</v>
      </c>
      <c r="VW107" s="73">
        <f>VW102+VW103+VW104+VW105+VW106</f>
        <v>65</v>
      </c>
      <c r="VX107" s="73">
        <f>VX102+VX103+VX104+VX105+VX106</f>
        <v>65</v>
      </c>
      <c r="VY107" s="76">
        <f>VT102+VU103+VV104+VW105+VX106</f>
        <v>65</v>
      </c>
      <c r="VZ107" s="23"/>
      <c r="WA107" s="72">
        <f>WA102+WA103+WA104+WA105+WA106</f>
        <v>65</v>
      </c>
      <c r="WB107" s="73">
        <f>WB102+WB103+WB104+WB105+WB106</f>
        <v>65</v>
      </c>
      <c r="WC107" s="73">
        <f>WC102+WC103+WC104+WC105+WC106</f>
        <v>65</v>
      </c>
      <c r="WD107" s="73">
        <f>WD102+WD103+WD104+WD105+WD106</f>
        <v>65</v>
      </c>
      <c r="WE107" s="73">
        <f>WE102+WE103+WE104+WE105+WE106</f>
        <v>65</v>
      </c>
      <c r="WF107" s="76">
        <f>WA102+WB103+WC104+WD105+WE106</f>
        <v>65</v>
      </c>
      <c r="WG107" s="9"/>
      <c r="WH107" s="336"/>
      <c r="WI107" s="5"/>
      <c r="WJ107" s="72">
        <f>WJ102+WJ103+WJ104+WJ105+WJ106</f>
        <v>65</v>
      </c>
      <c r="WK107" s="73">
        <f>WK102+WK103+WK104+WK105+WK106</f>
        <v>65</v>
      </c>
      <c r="WL107" s="73">
        <f>WL102+WL103+WL104+WL105+WL106</f>
        <v>65</v>
      </c>
      <c r="WM107" s="73">
        <f>WM102+WM103+WM104+WM105+WM106</f>
        <v>65</v>
      </c>
      <c r="WN107" s="73">
        <f>WN102+WN103+WN104+WN105+WN106</f>
        <v>65</v>
      </c>
      <c r="WO107" s="76">
        <f>WJ102+WK103+WL104+WM105+WN106</f>
        <v>65</v>
      </c>
      <c r="WP107" s="23"/>
      <c r="WQ107" s="72">
        <f>WQ102+WQ103+WQ104+WQ105+WQ106</f>
        <v>65</v>
      </c>
      <c r="WR107" s="73">
        <f>WR102+WR103+WR104+WR105+WR106</f>
        <v>65</v>
      </c>
      <c r="WS107" s="73">
        <f>WS102+WS103+WS104+WS105+WS106</f>
        <v>65</v>
      </c>
      <c r="WT107" s="73">
        <f>WT102+WT103+WT104+WT105+WT106</f>
        <v>65</v>
      </c>
      <c r="WU107" s="73">
        <f>WU102+WU103+WU104+WU105+WU106</f>
        <v>65</v>
      </c>
      <c r="WV107" s="76">
        <f>WQ102+WR103+WS104+WT105+WU106</f>
        <v>65</v>
      </c>
      <c r="WW107" s="23"/>
      <c r="WX107" s="72">
        <f>WX102+WX103+WX104+WX105+WX106</f>
        <v>65</v>
      </c>
      <c r="WY107" s="73">
        <f>WY102+WY103+WY104+WY105+WY106</f>
        <v>65</v>
      </c>
      <c r="WZ107" s="73">
        <f>WZ102+WZ103+WZ104+WZ105+WZ106</f>
        <v>65</v>
      </c>
      <c r="XA107" s="73">
        <f>XA102+XA103+XA104+XA105+XA106</f>
        <v>65</v>
      </c>
      <c r="XB107" s="73">
        <f>XB102+XB103+XB104+XB105+XB106</f>
        <v>65</v>
      </c>
      <c r="XC107" s="76">
        <f>WX102+WY103+WZ104+XA105+XB106</f>
        <v>65</v>
      </c>
      <c r="XD107" s="9"/>
      <c r="XE107" s="336"/>
      <c r="XF107" s="5"/>
      <c r="XG107" s="72">
        <f>XG102+XG103+XG104+XG105+XG106</f>
        <v>65</v>
      </c>
      <c r="XH107" s="73">
        <f>XH102+XH103+XH104+XH105+XH106</f>
        <v>65</v>
      </c>
      <c r="XI107" s="73">
        <f>XI102+XI103+XI104+XI105+XI106</f>
        <v>65</v>
      </c>
      <c r="XJ107" s="73">
        <f>XJ102+XJ103+XJ104+XJ105+XJ106</f>
        <v>65</v>
      </c>
      <c r="XK107" s="73">
        <f>XK102+XK103+XK104+XK105+XK106</f>
        <v>65</v>
      </c>
      <c r="XL107" s="76">
        <f>XG102+XH103+XI104+XJ105+XK106</f>
        <v>65</v>
      </c>
      <c r="XM107" s="23"/>
      <c r="XN107" s="72">
        <f>XN102+XN103+XN104+XN105+XN106</f>
        <v>65</v>
      </c>
      <c r="XO107" s="73">
        <f>XO102+XO103+XO104+XO105+XO106</f>
        <v>65</v>
      </c>
      <c r="XP107" s="73">
        <f>XP102+XP103+XP104+XP105+XP106</f>
        <v>65</v>
      </c>
      <c r="XQ107" s="73">
        <f>XQ102+XQ103+XQ104+XQ105+XQ106</f>
        <v>65</v>
      </c>
      <c r="XR107" s="73">
        <f>XR102+XR103+XR104+XR105+XR106</f>
        <v>65</v>
      </c>
      <c r="XS107" s="76">
        <f>XN102+XO103+XP104+XQ105+XR106</f>
        <v>65</v>
      </c>
      <c r="XT107" s="23"/>
      <c r="XU107" s="72">
        <f>XU102+XU103+XU104+XU105+XU106</f>
        <v>65</v>
      </c>
      <c r="XV107" s="73">
        <f>XV102+XV103+XV104+XV105+XV106</f>
        <v>65</v>
      </c>
      <c r="XW107" s="73">
        <f>XW102+XW103+XW104+XW105+XW106</f>
        <v>65</v>
      </c>
      <c r="XX107" s="73">
        <f>XX102+XX103+XX104+XX105+XX106</f>
        <v>65</v>
      </c>
      <c r="XY107" s="73">
        <f>XY102+XY103+XY104+XY105+XY106</f>
        <v>65</v>
      </c>
      <c r="XZ107" s="76">
        <f>XU102+XV103+XW104+XX105+XY106</f>
        <v>65</v>
      </c>
      <c r="YA107" s="9"/>
      <c r="YB107" s="336"/>
      <c r="YC107" s="5"/>
      <c r="YD107" s="72">
        <f>YD102+YD103+YD104+YD105+YD106</f>
        <v>65</v>
      </c>
      <c r="YE107" s="73">
        <f>YE102+YE103+YE104+YE105+YE106</f>
        <v>65</v>
      </c>
      <c r="YF107" s="73">
        <f>YF102+YF103+YF104+YF105+YF106</f>
        <v>65</v>
      </c>
      <c r="YG107" s="73">
        <f>YG102+YG103+YG104+YG105+YG106</f>
        <v>65</v>
      </c>
      <c r="YH107" s="73">
        <f>YH102+YH103+YH104+YH105+YH106</f>
        <v>65</v>
      </c>
      <c r="YI107" s="76">
        <f>YD102+YE103+YF104+YG105+YH106</f>
        <v>65</v>
      </c>
      <c r="YJ107" s="23"/>
      <c r="YK107" s="72">
        <f>YK102+YK103+YK104+YK105+YK106</f>
        <v>65</v>
      </c>
      <c r="YL107" s="73">
        <f>YL102+YL103+YL104+YL105+YL106</f>
        <v>65</v>
      </c>
      <c r="YM107" s="73">
        <f>YM102+YM103+YM104+YM105+YM106</f>
        <v>65</v>
      </c>
      <c r="YN107" s="73">
        <f>YN102+YN103+YN104+YN105+YN106</f>
        <v>65</v>
      </c>
      <c r="YO107" s="73">
        <f>YO102+YO103+YO104+YO105+YO106</f>
        <v>65</v>
      </c>
      <c r="YP107" s="76">
        <f>YK102+YL103+YM104+YN105+YO106</f>
        <v>65</v>
      </c>
      <c r="YQ107" s="23"/>
      <c r="YR107" s="72">
        <f>YR102+YR103+YR104+YR105+YR106</f>
        <v>65</v>
      </c>
      <c r="YS107" s="73">
        <f>YS102+YS103+YS104+YS105+YS106</f>
        <v>65</v>
      </c>
      <c r="YT107" s="73">
        <f>YT102+YT103+YT104+YT105+YT106</f>
        <v>65</v>
      </c>
      <c r="YU107" s="73">
        <f>YU102+YU103+YU104+YU105+YU106</f>
        <v>65</v>
      </c>
      <c r="YV107" s="73">
        <f>YV102+YV103+YV104+YV105+YV106</f>
        <v>65</v>
      </c>
      <c r="YW107" s="76">
        <f>YR102+YS103+YT104+YU105+YV106</f>
        <v>65</v>
      </c>
      <c r="YX107" s="9"/>
      <c r="YY107" s="336"/>
      <c r="YZ107" s="5"/>
      <c r="ZA107" s="72">
        <f>ZA102+ZA103+ZA104+ZA105+ZA106</f>
        <v>65</v>
      </c>
      <c r="ZB107" s="73">
        <f>ZB102+ZB103+ZB104+ZB105+ZB106</f>
        <v>65</v>
      </c>
      <c r="ZC107" s="73">
        <f>ZC102+ZC103+ZC104+ZC105+ZC106</f>
        <v>65</v>
      </c>
      <c r="ZD107" s="73">
        <f>ZD102+ZD103+ZD104+ZD105+ZD106</f>
        <v>65</v>
      </c>
      <c r="ZE107" s="73">
        <f>ZE102+ZE103+ZE104+ZE105+ZE106</f>
        <v>65</v>
      </c>
      <c r="ZF107" s="76">
        <f>ZA102+ZB103+ZC104+ZD105+ZE106</f>
        <v>65</v>
      </c>
      <c r="ZG107" s="23"/>
      <c r="ZH107" s="72">
        <f>ZH102+ZH103+ZH104+ZH105+ZH106</f>
        <v>65</v>
      </c>
      <c r="ZI107" s="73">
        <f>ZI102+ZI103+ZI104+ZI105+ZI106</f>
        <v>65</v>
      </c>
      <c r="ZJ107" s="73">
        <f>ZJ102+ZJ103+ZJ104+ZJ105+ZJ106</f>
        <v>65</v>
      </c>
      <c r="ZK107" s="73">
        <f>ZK102+ZK103+ZK104+ZK105+ZK106</f>
        <v>65</v>
      </c>
      <c r="ZL107" s="73">
        <f>ZL102+ZL103+ZL104+ZL105+ZL106</f>
        <v>65</v>
      </c>
      <c r="ZM107" s="76">
        <f>ZH102+ZI103+ZJ104+ZK105+ZL106</f>
        <v>65</v>
      </c>
      <c r="ZN107" s="23"/>
      <c r="ZO107" s="72">
        <f>ZO102+ZO103+ZO104+ZO105+ZO106</f>
        <v>65</v>
      </c>
      <c r="ZP107" s="73">
        <f>ZP102+ZP103+ZP104+ZP105+ZP106</f>
        <v>65</v>
      </c>
      <c r="ZQ107" s="73">
        <f>ZQ102+ZQ103+ZQ104+ZQ105+ZQ106</f>
        <v>65</v>
      </c>
      <c r="ZR107" s="73">
        <f>ZR102+ZR103+ZR104+ZR105+ZR106</f>
        <v>65</v>
      </c>
      <c r="ZS107" s="73">
        <f>ZS102+ZS103+ZS104+ZS105+ZS106</f>
        <v>65</v>
      </c>
      <c r="ZT107" s="76">
        <f>ZO102+ZP103+ZQ104+ZR105+ZS106</f>
        <v>65</v>
      </c>
      <c r="ZU107" s="9"/>
      <c r="ZV107" s="336"/>
      <c r="ZW107" s="5"/>
      <c r="ZX107" s="72">
        <f>ZX102+ZX103+ZX104+ZX105+ZX106</f>
        <v>65</v>
      </c>
      <c r="ZY107" s="73">
        <f>ZY102+ZY103+ZY104+ZY105+ZY106</f>
        <v>65</v>
      </c>
      <c r="ZZ107" s="73">
        <f>ZZ102+ZZ103+ZZ104+ZZ105+ZZ106</f>
        <v>65</v>
      </c>
      <c r="AAA107" s="73">
        <f>AAA102+AAA103+AAA104+AAA105+AAA106</f>
        <v>65</v>
      </c>
      <c r="AAB107" s="73">
        <f>AAB102+AAB103+AAB104+AAB105+AAB106</f>
        <v>65</v>
      </c>
      <c r="AAC107" s="76">
        <f>ZX102+ZY103+ZZ104+AAA105+AAB106</f>
        <v>65</v>
      </c>
      <c r="AAD107" s="23"/>
      <c r="AAE107" s="72">
        <f>AAE102+AAE103+AAE104+AAE105+AAE106</f>
        <v>65</v>
      </c>
      <c r="AAF107" s="73">
        <f>AAF102+AAF103+AAF104+AAF105+AAF106</f>
        <v>65</v>
      </c>
      <c r="AAG107" s="73">
        <f>AAG102+AAG103+AAG104+AAG105+AAG106</f>
        <v>65</v>
      </c>
      <c r="AAH107" s="73">
        <f>AAH102+AAH103+AAH104+AAH105+AAH106</f>
        <v>65</v>
      </c>
      <c r="AAI107" s="73">
        <f>AAI102+AAI103+AAI104+AAI105+AAI106</f>
        <v>65</v>
      </c>
      <c r="AAJ107" s="76">
        <f>AAE102+AAF103+AAG104+AAH105+AAI106</f>
        <v>65</v>
      </c>
      <c r="AAK107" s="23"/>
      <c r="AAL107" s="72">
        <f>AAL102+AAL103+AAL104+AAL105+AAL106</f>
        <v>65</v>
      </c>
      <c r="AAM107" s="73">
        <f>AAM102+AAM103+AAM104+AAM105+AAM106</f>
        <v>65</v>
      </c>
      <c r="AAN107" s="73">
        <f>AAN102+AAN103+AAN104+AAN105+AAN106</f>
        <v>65</v>
      </c>
      <c r="AAO107" s="73">
        <f>AAO102+AAO103+AAO104+AAO105+AAO106</f>
        <v>65</v>
      </c>
      <c r="AAP107" s="73">
        <f>AAP102+AAP103+AAP104+AAP105+AAP106</f>
        <v>65</v>
      </c>
      <c r="AAQ107" s="76">
        <f>AAL102+AAM103+AAN104+AAO105+AAP106</f>
        <v>65</v>
      </c>
      <c r="AAR107" s="9"/>
      <c r="AAS107" s="336"/>
      <c r="AAT107" s="5"/>
      <c r="AAU107" s="72">
        <f>AAU102+AAU103+AAU104+AAU105+AAU106</f>
        <v>65</v>
      </c>
      <c r="AAV107" s="73">
        <f>AAV102+AAV103+AAV104+AAV105+AAV106</f>
        <v>65</v>
      </c>
      <c r="AAW107" s="73">
        <f>AAW102+AAW103+AAW104+AAW105+AAW106</f>
        <v>65</v>
      </c>
      <c r="AAX107" s="73">
        <f>AAX102+AAX103+AAX104+AAX105+AAX106</f>
        <v>65</v>
      </c>
      <c r="AAY107" s="73">
        <f>AAY102+AAY103+AAY104+AAY105+AAY106</f>
        <v>65</v>
      </c>
      <c r="AAZ107" s="76">
        <f>AAU102+AAV103+AAW104+AAX105+AAY106</f>
        <v>65</v>
      </c>
      <c r="ABA107" s="23"/>
      <c r="ABB107" s="72">
        <f>ABB102+ABB103+ABB104+ABB105+ABB106</f>
        <v>65</v>
      </c>
      <c r="ABC107" s="73">
        <f>ABC102+ABC103+ABC104+ABC105+ABC106</f>
        <v>65</v>
      </c>
      <c r="ABD107" s="73">
        <f>ABD102+ABD103+ABD104+ABD105+ABD106</f>
        <v>65</v>
      </c>
      <c r="ABE107" s="73">
        <f>ABE102+ABE103+ABE104+ABE105+ABE106</f>
        <v>65</v>
      </c>
      <c r="ABF107" s="73">
        <f>ABF102+ABF103+ABF104+ABF105+ABF106</f>
        <v>65</v>
      </c>
      <c r="ABG107" s="76">
        <f>ABB102+ABC103+ABD104+ABE105+ABF106</f>
        <v>65</v>
      </c>
      <c r="ABH107" s="23"/>
      <c r="ABI107" s="72">
        <f>ABI102+ABI103+ABI104+ABI105+ABI106</f>
        <v>65</v>
      </c>
      <c r="ABJ107" s="73">
        <f>ABJ102+ABJ103+ABJ104+ABJ105+ABJ106</f>
        <v>65</v>
      </c>
      <c r="ABK107" s="73">
        <f>ABK102+ABK103+ABK104+ABK105+ABK106</f>
        <v>65</v>
      </c>
      <c r="ABL107" s="73">
        <f>ABL102+ABL103+ABL104+ABL105+ABL106</f>
        <v>65</v>
      </c>
      <c r="ABM107" s="73">
        <f>ABM102+ABM103+ABM104+ABM105+ABM106</f>
        <v>65</v>
      </c>
      <c r="ABN107" s="76">
        <f>ABI102+ABJ103+ABK104+ABL105+ABM106</f>
        <v>65</v>
      </c>
      <c r="ABO107" s="9"/>
      <c r="ABP107" s="336"/>
      <c r="ABQ107" s="5"/>
      <c r="ABR107" s="72">
        <f>ABR102+ABR103+ABR104+ABR105+ABR106</f>
        <v>65</v>
      </c>
      <c r="ABS107" s="73">
        <f>ABS102+ABS103+ABS104+ABS105+ABS106</f>
        <v>65</v>
      </c>
      <c r="ABT107" s="73">
        <f>ABT102+ABT103+ABT104+ABT105+ABT106</f>
        <v>65</v>
      </c>
      <c r="ABU107" s="73">
        <f>ABU102+ABU103+ABU104+ABU105+ABU106</f>
        <v>65</v>
      </c>
      <c r="ABV107" s="73">
        <f>ABV102+ABV103+ABV104+ABV105+ABV106</f>
        <v>65</v>
      </c>
      <c r="ABW107" s="76">
        <f>ABR102+ABS103+ABT104+ABU105+ABV106</f>
        <v>65</v>
      </c>
      <c r="ABX107" s="23"/>
      <c r="ABY107" s="72">
        <f>ABY102+ABY103+ABY104+ABY105+ABY106</f>
        <v>65</v>
      </c>
      <c r="ABZ107" s="73">
        <f>ABZ102+ABZ103+ABZ104+ABZ105+ABZ106</f>
        <v>65</v>
      </c>
      <c r="ACA107" s="73">
        <f>ACA102+ACA103+ACA104+ACA105+ACA106</f>
        <v>65</v>
      </c>
      <c r="ACB107" s="73">
        <f>ACB102+ACB103+ACB104+ACB105+ACB106</f>
        <v>65</v>
      </c>
      <c r="ACC107" s="73">
        <f>ACC102+ACC103+ACC104+ACC105+ACC106</f>
        <v>65</v>
      </c>
      <c r="ACD107" s="76">
        <f>ABY102+ABZ103+ACA104+ACB105+ACC106</f>
        <v>65</v>
      </c>
      <c r="ACE107" s="23"/>
      <c r="ACF107" s="72">
        <f>ACF102+ACF103+ACF104+ACF105+ACF106</f>
        <v>65</v>
      </c>
      <c r="ACG107" s="73">
        <f>ACG102+ACG103+ACG104+ACG105+ACG106</f>
        <v>65</v>
      </c>
      <c r="ACH107" s="73">
        <f>ACH102+ACH103+ACH104+ACH105+ACH106</f>
        <v>65</v>
      </c>
      <c r="ACI107" s="73">
        <f>ACI102+ACI103+ACI104+ACI105+ACI106</f>
        <v>65</v>
      </c>
      <c r="ACJ107" s="73">
        <f>ACJ102+ACJ103+ACJ104+ACJ105+ACJ106</f>
        <v>65</v>
      </c>
      <c r="ACK107" s="76">
        <f>ACF102+ACG103+ACH104+ACI105+ACJ106</f>
        <v>65</v>
      </c>
      <c r="ACL107" s="9"/>
      <c r="ACM107" s="336"/>
      <c r="ACN107" s="5"/>
      <c r="ACO107" s="72">
        <f>ACO102+ACO103+ACO104+ACO105+ACO106</f>
        <v>65</v>
      </c>
      <c r="ACP107" s="73">
        <f>ACP102+ACP103+ACP104+ACP105+ACP106</f>
        <v>65</v>
      </c>
      <c r="ACQ107" s="73">
        <f>ACQ102+ACQ103+ACQ104+ACQ105+ACQ106</f>
        <v>65</v>
      </c>
      <c r="ACR107" s="73">
        <f>ACR102+ACR103+ACR104+ACR105+ACR106</f>
        <v>65</v>
      </c>
      <c r="ACS107" s="73">
        <f>ACS102+ACS103+ACS104+ACS105+ACS106</f>
        <v>65</v>
      </c>
      <c r="ACT107" s="76">
        <f>ACO102+ACP103+ACQ104+ACR105+ACS106</f>
        <v>65</v>
      </c>
      <c r="ACU107" s="23"/>
      <c r="ACV107" s="72">
        <f>ACV102+ACV103+ACV104+ACV105+ACV106</f>
        <v>65</v>
      </c>
      <c r="ACW107" s="73">
        <f>ACW102+ACW103+ACW104+ACW105+ACW106</f>
        <v>65</v>
      </c>
      <c r="ACX107" s="73">
        <f>ACX102+ACX103+ACX104+ACX105+ACX106</f>
        <v>65</v>
      </c>
      <c r="ACY107" s="73">
        <f>ACY102+ACY103+ACY104+ACY105+ACY106</f>
        <v>65</v>
      </c>
      <c r="ACZ107" s="73">
        <f>ACZ102+ACZ103+ACZ104+ACZ105+ACZ106</f>
        <v>65</v>
      </c>
      <c r="ADA107" s="76">
        <f>ACV102+ACW103+ACX104+ACY105+ACZ106</f>
        <v>65</v>
      </c>
      <c r="ADB107" s="23"/>
      <c r="ADC107" s="72">
        <f>ADC102+ADC103+ADC104+ADC105+ADC106</f>
        <v>65</v>
      </c>
      <c r="ADD107" s="73">
        <f>ADD102+ADD103+ADD104+ADD105+ADD106</f>
        <v>65</v>
      </c>
      <c r="ADE107" s="73">
        <f>ADE102+ADE103+ADE104+ADE105+ADE106</f>
        <v>65</v>
      </c>
      <c r="ADF107" s="73">
        <f>ADF102+ADF103+ADF104+ADF105+ADF106</f>
        <v>65</v>
      </c>
      <c r="ADG107" s="73">
        <f>ADG102+ADG103+ADG104+ADG105+ADG106</f>
        <v>65</v>
      </c>
      <c r="ADH107" s="76">
        <f>ADC102+ADD103+ADE104+ADF105+ADG106</f>
        <v>65</v>
      </c>
      <c r="ADI107" s="9"/>
      <c r="ADJ107" s="336"/>
      <c r="ADK107" s="5"/>
      <c r="ADL107" s="72">
        <f>ADL102+ADL103+ADL104+ADL105+ADL106</f>
        <v>65</v>
      </c>
      <c r="ADM107" s="73">
        <f>ADM102+ADM103+ADM104+ADM105+ADM106</f>
        <v>65</v>
      </c>
      <c r="ADN107" s="73">
        <f>ADN102+ADN103+ADN104+ADN105+ADN106</f>
        <v>65</v>
      </c>
      <c r="ADO107" s="73">
        <f>ADO102+ADO103+ADO104+ADO105+ADO106</f>
        <v>65</v>
      </c>
      <c r="ADP107" s="73">
        <f>ADP102+ADP103+ADP104+ADP105+ADP106</f>
        <v>65</v>
      </c>
      <c r="ADQ107" s="76">
        <f>ADL102+ADM103+ADN104+ADO105+ADP106</f>
        <v>65</v>
      </c>
      <c r="ADR107" s="23"/>
      <c r="ADS107" s="72">
        <f>ADS102+ADS103+ADS104+ADS105+ADS106</f>
        <v>65</v>
      </c>
      <c r="ADT107" s="73">
        <f>ADT102+ADT103+ADT104+ADT105+ADT106</f>
        <v>65</v>
      </c>
      <c r="ADU107" s="73">
        <f>ADU102+ADU103+ADU104+ADU105+ADU106</f>
        <v>65</v>
      </c>
      <c r="ADV107" s="73">
        <f>ADV102+ADV103+ADV104+ADV105+ADV106</f>
        <v>65</v>
      </c>
      <c r="ADW107" s="73">
        <f>ADW102+ADW103+ADW104+ADW105+ADW106</f>
        <v>65</v>
      </c>
      <c r="ADX107" s="76">
        <f>ADS102+ADT103+ADU104+ADV105+ADW106</f>
        <v>65</v>
      </c>
      <c r="ADY107" s="23"/>
      <c r="ADZ107" s="72">
        <f>ADZ102+ADZ103+ADZ104+ADZ105+ADZ106</f>
        <v>65</v>
      </c>
      <c r="AEA107" s="73">
        <f>AEA102+AEA103+AEA104+AEA105+AEA106</f>
        <v>65</v>
      </c>
      <c r="AEB107" s="73">
        <f>AEB102+AEB103+AEB104+AEB105+AEB106</f>
        <v>65</v>
      </c>
      <c r="AEC107" s="73">
        <f>AEC102+AEC103+AEC104+AEC105+AEC106</f>
        <v>65</v>
      </c>
      <c r="AED107" s="73">
        <f>AED102+AED103+AED104+AED105+AED106</f>
        <v>65</v>
      </c>
      <c r="AEE107" s="76">
        <f>ADZ102+AEA103+AEB104+AEC105+AED106</f>
        <v>65</v>
      </c>
      <c r="AEF107" s="9"/>
      <c r="AEG107" s="336"/>
      <c r="AEH107" s="5"/>
      <c r="AEI107" s="72">
        <f>AEI102+AEI103+AEI104+AEI105+AEI106</f>
        <v>65</v>
      </c>
      <c r="AEJ107" s="73">
        <f>AEJ102+AEJ103+AEJ104+AEJ105+AEJ106</f>
        <v>65</v>
      </c>
      <c r="AEK107" s="73">
        <f>AEK102+AEK103+AEK104+AEK105+AEK106</f>
        <v>65</v>
      </c>
      <c r="AEL107" s="73">
        <f>AEL102+AEL103+AEL104+AEL105+AEL106</f>
        <v>65</v>
      </c>
      <c r="AEM107" s="73">
        <f>AEM102+AEM103+AEM104+AEM105+AEM106</f>
        <v>65</v>
      </c>
      <c r="AEN107" s="76">
        <f>AEI102+AEJ103+AEK104+AEL105+AEM106</f>
        <v>65</v>
      </c>
      <c r="AEO107" s="23"/>
      <c r="AEP107" s="72">
        <f>AEP102+AEP103+AEP104+AEP105+AEP106</f>
        <v>65</v>
      </c>
      <c r="AEQ107" s="73">
        <f>AEQ102+AEQ103+AEQ104+AEQ105+AEQ106</f>
        <v>65</v>
      </c>
      <c r="AER107" s="73">
        <f>AER102+AER103+AER104+AER105+AER106</f>
        <v>65</v>
      </c>
      <c r="AES107" s="73">
        <f>AES102+AES103+AES104+AES105+AES106</f>
        <v>65</v>
      </c>
      <c r="AET107" s="73">
        <f>AET102+AET103+AET104+AET105+AET106</f>
        <v>65</v>
      </c>
      <c r="AEU107" s="76">
        <f>AEP102+AEQ103+AER104+AES105+AET106</f>
        <v>65</v>
      </c>
      <c r="AEV107" s="23"/>
      <c r="AEW107" s="72">
        <f>AEW102+AEW103+AEW104+AEW105+AEW106</f>
        <v>65</v>
      </c>
      <c r="AEX107" s="73">
        <f>AEX102+AEX103+AEX104+AEX105+AEX106</f>
        <v>65</v>
      </c>
      <c r="AEY107" s="73">
        <f>AEY102+AEY103+AEY104+AEY105+AEY106</f>
        <v>65</v>
      </c>
      <c r="AEZ107" s="73">
        <f>AEZ102+AEZ103+AEZ104+AEZ105+AEZ106</f>
        <v>65</v>
      </c>
      <c r="AFA107" s="73">
        <f>AFA102+AFA103+AFA104+AFA105+AFA106</f>
        <v>65</v>
      </c>
      <c r="AFB107" s="76">
        <f>AEW102+AEX103+AEY104+AEZ105+AFA106</f>
        <v>65</v>
      </c>
      <c r="AFC107" s="9"/>
      <c r="AFD107" s="336"/>
      <c r="AFE107" s="5"/>
      <c r="AFF107" s="72">
        <f>AFF102+AFF103+AFF104+AFF105+AFF106</f>
        <v>65</v>
      </c>
      <c r="AFG107" s="73">
        <f>AFG102+AFG103+AFG104+AFG105+AFG106</f>
        <v>65</v>
      </c>
      <c r="AFH107" s="73">
        <f>AFH102+AFH103+AFH104+AFH105+AFH106</f>
        <v>65</v>
      </c>
      <c r="AFI107" s="73">
        <f>AFI102+AFI103+AFI104+AFI105+AFI106</f>
        <v>65</v>
      </c>
      <c r="AFJ107" s="73">
        <f>AFJ102+AFJ103+AFJ104+AFJ105+AFJ106</f>
        <v>65</v>
      </c>
      <c r="AFK107" s="76">
        <f>AFF102+AFG103+AFH104+AFI105+AFJ106</f>
        <v>65</v>
      </c>
      <c r="AFL107" s="23"/>
      <c r="AFM107" s="72">
        <f>AFM102+AFM103+AFM104+AFM105+AFM106</f>
        <v>65</v>
      </c>
      <c r="AFN107" s="73">
        <f>AFN102+AFN103+AFN104+AFN105+AFN106</f>
        <v>65</v>
      </c>
      <c r="AFO107" s="73">
        <f>AFO102+AFO103+AFO104+AFO105+AFO106</f>
        <v>65</v>
      </c>
      <c r="AFP107" s="73">
        <f>AFP102+AFP103+AFP104+AFP105+AFP106</f>
        <v>65</v>
      </c>
      <c r="AFQ107" s="73">
        <f>AFQ102+AFQ103+AFQ104+AFQ105+AFQ106</f>
        <v>65</v>
      </c>
      <c r="AFR107" s="76">
        <f>AFM102+AFN103+AFO104+AFP105+AFQ106</f>
        <v>65</v>
      </c>
      <c r="AFS107" s="23"/>
      <c r="AFT107" s="72">
        <f>AFT102+AFT103+AFT104+AFT105+AFT106</f>
        <v>65</v>
      </c>
      <c r="AFU107" s="73">
        <f>AFU102+AFU103+AFU104+AFU105+AFU106</f>
        <v>65</v>
      </c>
      <c r="AFV107" s="73">
        <f>AFV102+AFV103+AFV104+AFV105+AFV106</f>
        <v>65</v>
      </c>
      <c r="AFW107" s="73">
        <f>AFW102+AFW103+AFW104+AFW105+AFW106</f>
        <v>65</v>
      </c>
      <c r="AFX107" s="73">
        <f>AFX102+AFX103+AFX104+AFX105+AFX106</f>
        <v>65</v>
      </c>
      <c r="AFY107" s="76">
        <f>AFT102+AFU103+AFV104+AFW105+AFX106</f>
        <v>65</v>
      </c>
      <c r="AFZ107" s="9"/>
      <c r="AGA107" s="336"/>
    </row>
    <row r="108" spans="1:859" ht="12.75" thickBot="1" x14ac:dyDescent="0.25">
      <c r="A108" s="22"/>
      <c r="B108" s="22"/>
      <c r="C108" s="22"/>
      <c r="D108" s="336"/>
      <c r="E108" s="378" t="s">
        <v>1169</v>
      </c>
      <c r="F108" s="379" t="s">
        <v>62</v>
      </c>
      <c r="G108" s="380">
        <v>20</v>
      </c>
      <c r="H108" s="358"/>
      <c r="I108" s="5"/>
      <c r="J108" s="349">
        <f>L102+J104+N104+L106+L104</f>
        <v>65</v>
      </c>
      <c r="K108" s="350">
        <f>J102+N102+J106+N106+L104</f>
        <v>65</v>
      </c>
      <c r="L108" s="351">
        <f>K103+M103+K105+M105+L104</f>
        <v>65</v>
      </c>
      <c r="M108" s="352">
        <f>L103+K104+M104+L105+L104</f>
        <v>65</v>
      </c>
      <c r="N108" s="353"/>
      <c r="O108" s="79">
        <f>N102+M103+L104+K105+J106</f>
        <v>65</v>
      </c>
      <c r="P108" s="23"/>
      <c r="Q108" s="349">
        <f>S102+Q104+U104+S106+S104</f>
        <v>65</v>
      </c>
      <c r="R108" s="350">
        <f>Q102+U102+Q106+U106+S104</f>
        <v>65</v>
      </c>
      <c r="S108" s="351">
        <f>R103+T103+R105+T105+S104</f>
        <v>65</v>
      </c>
      <c r="T108" s="352">
        <f>S103+R104+T104+S105+S104</f>
        <v>65</v>
      </c>
      <c r="U108" s="353"/>
      <c r="V108" s="79">
        <f>U102+T103+S104+R105+Q106</f>
        <v>65</v>
      </c>
      <c r="W108" s="23"/>
      <c r="X108" s="349">
        <f>Z102+X104+AB104+Z106+Z104</f>
        <v>65</v>
      </c>
      <c r="Y108" s="350">
        <f>X102+AB102+X106+AB106+Z104</f>
        <v>65</v>
      </c>
      <c r="Z108" s="351">
        <f>Y103+AA103+Y105+AA105+Z104</f>
        <v>65</v>
      </c>
      <c r="AA108" s="352">
        <f>Z103+Y104+AA104+Z105+Z104</f>
        <v>65</v>
      </c>
      <c r="AB108" s="353"/>
      <c r="AC108" s="79">
        <f>AB102+AA103+Z104+Y105+X106</f>
        <v>65</v>
      </c>
      <c r="AD108" s="9"/>
      <c r="AE108" s="336"/>
      <c r="AF108" s="5"/>
      <c r="AG108" s="349"/>
      <c r="AH108" s="350"/>
      <c r="AI108" s="351"/>
      <c r="AJ108" s="352"/>
      <c r="AK108" s="353"/>
      <c r="AL108" s="79">
        <f>AK102+AJ103+AI104+AH105+AG106</f>
        <v>65</v>
      </c>
      <c r="AM108" s="23"/>
      <c r="AN108" s="349"/>
      <c r="AO108" s="350"/>
      <c r="AP108" s="351"/>
      <c r="AQ108" s="352"/>
      <c r="AR108" s="353"/>
      <c r="AS108" s="79">
        <f>AR102+AQ103+AP104+AO105+AN106</f>
        <v>65</v>
      </c>
      <c r="AT108" s="23"/>
      <c r="AU108" s="349"/>
      <c r="AV108" s="350"/>
      <c r="AW108" s="351"/>
      <c r="AX108" s="352"/>
      <c r="AY108" s="353"/>
      <c r="AZ108" s="79">
        <f>AY102+AX103+AW104+AV105+AU106</f>
        <v>65</v>
      </c>
      <c r="BA108" s="9"/>
      <c r="BB108" s="336"/>
      <c r="BC108" s="5"/>
      <c r="BD108" s="349"/>
      <c r="BE108" s="350"/>
      <c r="BF108" s="351"/>
      <c r="BG108" s="352"/>
      <c r="BH108" s="353"/>
      <c r="BI108" s="79">
        <f>BH102+BG103+BF104+BE105+BD106</f>
        <v>65</v>
      </c>
      <c r="BJ108" s="23"/>
      <c r="BK108" s="349"/>
      <c r="BL108" s="350"/>
      <c r="BM108" s="351"/>
      <c r="BN108" s="352"/>
      <c r="BO108" s="353"/>
      <c r="BP108" s="79">
        <f>BO102+BN103+BM104+BL105+BK106</f>
        <v>65</v>
      </c>
      <c r="BQ108" s="23"/>
      <c r="BR108" s="387"/>
      <c r="BS108" s="350"/>
      <c r="BT108" s="351"/>
      <c r="BU108" s="352"/>
      <c r="BV108" s="353"/>
      <c r="BW108" s="79">
        <f>BV102+BU103+BT104+BS105+BR106</f>
        <v>65</v>
      </c>
      <c r="BX108" s="9"/>
      <c r="BY108" s="336"/>
      <c r="BZ108" s="5"/>
      <c r="CA108" s="349"/>
      <c r="CB108" s="350"/>
      <c r="CC108" s="351"/>
      <c r="CD108" s="352"/>
      <c r="CE108" s="353"/>
      <c r="CF108" s="79">
        <f>CE102+CD103+CC104+CB105+CA106</f>
        <v>65</v>
      </c>
      <c r="CG108" s="23"/>
      <c r="CH108" s="349"/>
      <c r="CI108" s="350"/>
      <c r="CJ108" s="351"/>
      <c r="CK108" s="352"/>
      <c r="CL108" s="353"/>
      <c r="CM108" s="79">
        <f>CL102+CK103+CJ104+CI105+CH106</f>
        <v>65</v>
      </c>
      <c r="CN108" s="23"/>
      <c r="CO108" s="349"/>
      <c r="CP108" s="350"/>
      <c r="CQ108" s="351"/>
      <c r="CR108" s="352"/>
      <c r="CS108" s="353"/>
      <c r="CT108" s="79">
        <f>CS102+CR103+CQ104+CP105+CO106</f>
        <v>65</v>
      </c>
      <c r="CU108" s="9"/>
      <c r="CV108" s="336"/>
      <c r="CW108" s="5"/>
      <c r="CX108" s="349"/>
      <c r="CY108" s="350"/>
      <c r="CZ108" s="351"/>
      <c r="DA108" s="352"/>
      <c r="DB108" s="353"/>
      <c r="DC108" s="79">
        <f>DB102+DA103+CZ104+CY105+CX106</f>
        <v>65</v>
      </c>
      <c r="DD108" s="23"/>
      <c r="DE108" s="349"/>
      <c r="DF108" s="350"/>
      <c r="DG108" s="351"/>
      <c r="DH108" s="352"/>
      <c r="DI108" s="353"/>
      <c r="DJ108" s="79">
        <f>DI102+DH103+DG104+DF105+DE106</f>
        <v>65</v>
      </c>
      <c r="DK108" s="23"/>
      <c r="DL108" s="349"/>
      <c r="DM108" s="350"/>
      <c r="DN108" s="351"/>
      <c r="DO108" s="352"/>
      <c r="DP108" s="353"/>
      <c r="DQ108" s="79">
        <f>DP102+DO103+DN104+DM105+DL106</f>
        <v>65</v>
      </c>
      <c r="DR108" s="9"/>
      <c r="DS108" s="336"/>
      <c r="DT108" s="5"/>
      <c r="DU108" s="349"/>
      <c r="DV108" s="350"/>
      <c r="DW108" s="351"/>
      <c r="DX108" s="352"/>
      <c r="DY108" s="353"/>
      <c r="DZ108" s="79">
        <f>DY102+DX103+DW104+DV105+DU106</f>
        <v>65</v>
      </c>
      <c r="EA108" s="23"/>
      <c r="EB108" s="349"/>
      <c r="EC108" s="350"/>
      <c r="ED108" s="351"/>
      <c r="EE108" s="352"/>
      <c r="EF108" s="353"/>
      <c r="EG108" s="79">
        <f>EF102+EE103+ED104+EC105+EB106</f>
        <v>65</v>
      </c>
      <c r="EH108" s="23"/>
      <c r="EI108" s="349"/>
      <c r="EJ108" s="350"/>
      <c r="EK108" s="351"/>
      <c r="EL108" s="352"/>
      <c r="EM108" s="353"/>
      <c r="EN108" s="79">
        <f>EM102+EL103+EK104+EJ105+EI106</f>
        <v>65</v>
      </c>
      <c r="EO108" s="9"/>
      <c r="EP108" s="336"/>
      <c r="EQ108" s="5"/>
      <c r="ER108" s="349"/>
      <c r="ES108" s="350"/>
      <c r="ET108" s="351"/>
      <c r="EU108" s="352"/>
      <c r="EV108" s="353"/>
      <c r="EW108" s="79">
        <f>EV102+EU103+ET104+ES105+ER106</f>
        <v>65</v>
      </c>
      <c r="EX108" s="23"/>
      <c r="EY108" s="349"/>
      <c r="EZ108" s="350"/>
      <c r="FA108" s="351"/>
      <c r="FB108" s="352"/>
      <c r="FC108" s="353"/>
      <c r="FD108" s="79">
        <f>FC102+FB103+FA104+EZ105+EY106</f>
        <v>65</v>
      </c>
      <c r="FE108" s="23"/>
      <c r="FF108" s="349"/>
      <c r="FG108" s="350"/>
      <c r="FH108" s="351"/>
      <c r="FI108" s="352"/>
      <c r="FJ108" s="353"/>
      <c r="FK108" s="79">
        <f>FJ102+FI103+FH104+FG105+FF106</f>
        <v>65</v>
      </c>
      <c r="FL108" s="9"/>
      <c r="FM108" s="336"/>
      <c r="FN108" s="5"/>
      <c r="FO108" s="349"/>
      <c r="FP108" s="350"/>
      <c r="FQ108" s="351"/>
      <c r="FR108" s="352"/>
      <c r="FS108" s="353"/>
      <c r="FT108" s="79">
        <f>FS102+FR103+FQ104+FP105+FO106</f>
        <v>65</v>
      </c>
      <c r="FU108" s="23"/>
      <c r="FV108" s="349"/>
      <c r="FW108" s="350"/>
      <c r="FX108" s="351"/>
      <c r="FY108" s="352"/>
      <c r="FZ108" s="353"/>
      <c r="GA108" s="79">
        <f>FZ102+FY103+FX104+FW105+FV106</f>
        <v>65</v>
      </c>
      <c r="GB108" s="23"/>
      <c r="GC108" s="349"/>
      <c r="GD108" s="350"/>
      <c r="GE108" s="351"/>
      <c r="GF108" s="352"/>
      <c r="GG108" s="353"/>
      <c r="GH108" s="79">
        <f>GG102+GF103+GE104+GD105+GC106</f>
        <v>65</v>
      </c>
      <c r="GI108" s="9"/>
      <c r="GJ108" s="336"/>
      <c r="GK108" s="5"/>
      <c r="GL108" s="349"/>
      <c r="GM108" s="350"/>
      <c r="GN108" s="351"/>
      <c r="GO108" s="352"/>
      <c r="GP108" s="353"/>
      <c r="GQ108" s="79">
        <f>GP102+GO103+GN104+GM105+GL106</f>
        <v>65</v>
      </c>
      <c r="GR108" s="23"/>
      <c r="GS108" s="349"/>
      <c r="GT108" s="350"/>
      <c r="GU108" s="351"/>
      <c r="GV108" s="352"/>
      <c r="GW108" s="353"/>
      <c r="GX108" s="79">
        <f>GW102+GV103+GU104+GT105+GS106</f>
        <v>65</v>
      </c>
      <c r="GY108" s="23"/>
      <c r="GZ108" s="349"/>
      <c r="HA108" s="350"/>
      <c r="HB108" s="351"/>
      <c r="HC108" s="352"/>
      <c r="HD108" s="353"/>
      <c r="HE108" s="79">
        <f>HD102+HC103+HB104+HA105+GZ106</f>
        <v>65</v>
      </c>
      <c r="HF108" s="9"/>
      <c r="HG108" s="336"/>
      <c r="HH108" s="5"/>
      <c r="HI108" s="349"/>
      <c r="HJ108" s="350"/>
      <c r="HK108" s="351"/>
      <c r="HL108" s="352"/>
      <c r="HM108" s="353"/>
      <c r="HN108" s="79">
        <f>HM102+HL103+HK104+HJ105+HI106</f>
        <v>65</v>
      </c>
      <c r="HO108" s="23"/>
      <c r="HP108" s="349"/>
      <c r="HQ108" s="350"/>
      <c r="HR108" s="351"/>
      <c r="HS108" s="352"/>
      <c r="HT108" s="353"/>
      <c r="HU108" s="79">
        <f>HT102+HS103+HR104+HQ105+HP106</f>
        <v>65</v>
      </c>
      <c r="HV108" s="23"/>
      <c r="HW108" s="349"/>
      <c r="HX108" s="350"/>
      <c r="HY108" s="351"/>
      <c r="HZ108" s="352"/>
      <c r="IA108" s="353"/>
      <c r="IB108" s="79">
        <f>IA102+HZ103+HY104+HX105+HW106</f>
        <v>65</v>
      </c>
      <c r="IC108" s="9"/>
      <c r="ID108" s="336"/>
      <c r="IE108" s="5"/>
      <c r="IF108" s="349"/>
      <c r="IG108" s="350"/>
      <c r="IH108" s="351"/>
      <c r="II108" s="352"/>
      <c r="IJ108" s="353"/>
      <c r="IK108" s="79">
        <f>IJ102+II103+IH104+IG105+IF106</f>
        <v>65</v>
      </c>
      <c r="IL108" s="23"/>
      <c r="IM108" s="349"/>
      <c r="IN108" s="350"/>
      <c r="IO108" s="351"/>
      <c r="IP108" s="352"/>
      <c r="IQ108" s="353"/>
      <c r="IR108" s="79">
        <f>IQ102+IP103+IO104+IN105+IM106</f>
        <v>65</v>
      </c>
      <c r="IS108" s="23"/>
      <c r="IT108" s="349"/>
      <c r="IU108" s="350"/>
      <c r="IV108" s="351"/>
      <c r="IW108" s="352"/>
      <c r="IX108" s="353"/>
      <c r="IY108" s="79">
        <f>IX102+IW103+IV104+IU105+IT106</f>
        <v>65</v>
      </c>
      <c r="IZ108" s="9"/>
      <c r="JA108" s="336"/>
      <c r="JB108" s="5"/>
      <c r="JC108" s="349"/>
      <c r="JD108" s="350"/>
      <c r="JE108" s="351"/>
      <c r="JF108" s="352"/>
      <c r="JG108" s="353"/>
      <c r="JH108" s="79">
        <f>JG102+JF103+JE104+JD105+JC106</f>
        <v>65</v>
      </c>
      <c r="JI108" s="23"/>
      <c r="JJ108" s="349"/>
      <c r="JK108" s="350"/>
      <c r="JL108" s="351"/>
      <c r="JM108" s="352"/>
      <c r="JN108" s="353"/>
      <c r="JO108" s="79">
        <f>JN102+JM103+JL104+JK105+JJ106</f>
        <v>65</v>
      </c>
      <c r="JP108" s="23"/>
      <c r="JQ108" s="349"/>
      <c r="JR108" s="350"/>
      <c r="JS108" s="351"/>
      <c r="JT108" s="352"/>
      <c r="JU108" s="353"/>
      <c r="JV108" s="79">
        <f>JU102+JT103+JS104+JR105+JQ106</f>
        <v>65</v>
      </c>
      <c r="JW108" s="9"/>
      <c r="JX108" s="336"/>
      <c r="JY108" s="5"/>
      <c r="JZ108" s="349"/>
      <c r="KA108" s="350"/>
      <c r="KB108" s="351"/>
      <c r="KC108" s="352"/>
      <c r="KD108" s="353"/>
      <c r="KE108" s="79">
        <f>KD102+KC103+KB104+KA105+JZ106</f>
        <v>65</v>
      </c>
      <c r="KF108" s="23"/>
      <c r="KG108" s="349"/>
      <c r="KH108" s="350"/>
      <c r="KI108" s="351"/>
      <c r="KJ108" s="352"/>
      <c r="KK108" s="353"/>
      <c r="KL108" s="79">
        <f>KK102+KJ103+KI104+KH105+KG106</f>
        <v>65</v>
      </c>
      <c r="KM108" s="23"/>
      <c r="KN108" s="349"/>
      <c r="KO108" s="350"/>
      <c r="KP108" s="351"/>
      <c r="KQ108" s="352"/>
      <c r="KR108" s="353"/>
      <c r="KS108" s="79">
        <f>KR102+KQ103+KP104+KO105+KN106</f>
        <v>65</v>
      </c>
      <c r="KT108" s="9"/>
      <c r="KU108" s="336"/>
      <c r="KV108" s="5"/>
      <c r="KW108" s="349"/>
      <c r="KX108" s="350"/>
      <c r="KY108" s="351"/>
      <c r="KZ108" s="352"/>
      <c r="LA108" s="353"/>
      <c r="LB108" s="79">
        <f>LA102+KZ103+KY104+KX105+KW106</f>
        <v>65</v>
      </c>
      <c r="LC108" s="23"/>
      <c r="LD108" s="349"/>
      <c r="LE108" s="350"/>
      <c r="LF108" s="351"/>
      <c r="LG108" s="352"/>
      <c r="LH108" s="353"/>
      <c r="LI108" s="79">
        <f>LH102+LG103+LF104+LE105+LD106</f>
        <v>65</v>
      </c>
      <c r="LJ108" s="23"/>
      <c r="LK108" s="349"/>
      <c r="LL108" s="350"/>
      <c r="LM108" s="351"/>
      <c r="LN108" s="352"/>
      <c r="LO108" s="353"/>
      <c r="LP108" s="79">
        <f>LO102+LN103+LM104+LL105+LK106</f>
        <v>65</v>
      </c>
      <c r="LQ108" s="9"/>
      <c r="LR108" s="336"/>
      <c r="LS108" s="5"/>
      <c r="LT108" s="349"/>
      <c r="LU108" s="350"/>
      <c r="LV108" s="351"/>
      <c r="LW108" s="352"/>
      <c r="LX108" s="353"/>
      <c r="LY108" s="79">
        <f>LX102+LW103+LV104+LU105+LT106</f>
        <v>65</v>
      </c>
      <c r="LZ108" s="23"/>
      <c r="MA108" s="349"/>
      <c r="MB108" s="350"/>
      <c r="MC108" s="351"/>
      <c r="MD108" s="352"/>
      <c r="ME108" s="353"/>
      <c r="MF108" s="79">
        <f>ME102+MD103+MC104+MB105+MA106</f>
        <v>65</v>
      </c>
      <c r="MG108" s="23"/>
      <c r="MH108" s="349"/>
      <c r="MI108" s="350"/>
      <c r="MJ108" s="351"/>
      <c r="MK108" s="352"/>
      <c r="ML108" s="353"/>
      <c r="MM108" s="79">
        <f>ML102+MK103+MJ104+MI105+MH106</f>
        <v>65</v>
      </c>
      <c r="MN108" s="9"/>
      <c r="MO108" s="336"/>
      <c r="MP108" s="5"/>
      <c r="MQ108" s="349"/>
      <c r="MR108" s="350"/>
      <c r="MS108" s="351"/>
      <c r="MT108" s="352"/>
      <c r="MU108" s="353"/>
      <c r="MV108" s="79">
        <f>MU102+MT103+MS104+MR105+MQ106</f>
        <v>65</v>
      </c>
      <c r="MW108" s="23"/>
      <c r="MX108" s="349"/>
      <c r="MY108" s="350"/>
      <c r="MZ108" s="351"/>
      <c r="NA108" s="352"/>
      <c r="NB108" s="353"/>
      <c r="NC108" s="79">
        <f>NB102+NA103+MZ104+MY105+MX106</f>
        <v>65</v>
      </c>
      <c r="ND108" s="23"/>
      <c r="NE108" s="349"/>
      <c r="NF108" s="350"/>
      <c r="NG108" s="351"/>
      <c r="NH108" s="352"/>
      <c r="NI108" s="353"/>
      <c r="NJ108" s="79">
        <f>NI102+NH103+NG104+NF105+NE106</f>
        <v>65</v>
      </c>
      <c r="NK108" s="9"/>
      <c r="NL108" s="336"/>
      <c r="NM108" s="5"/>
      <c r="NN108" s="349"/>
      <c r="NO108" s="350"/>
      <c r="NP108" s="351"/>
      <c r="NQ108" s="352"/>
      <c r="NR108" s="353"/>
      <c r="NS108" s="79">
        <f>NR102+NQ103+NP104+NO105+NN106</f>
        <v>65</v>
      </c>
      <c r="NT108" s="23"/>
      <c r="NU108" s="349"/>
      <c r="NV108" s="350"/>
      <c r="NW108" s="351"/>
      <c r="NX108" s="352"/>
      <c r="NY108" s="353"/>
      <c r="NZ108" s="79">
        <f>NY102+NX103+NW104+NV105+NU106</f>
        <v>65</v>
      </c>
      <c r="OA108" s="23"/>
      <c r="OB108" s="349"/>
      <c r="OC108" s="350"/>
      <c r="OD108" s="351"/>
      <c r="OE108" s="352"/>
      <c r="OF108" s="353"/>
      <c r="OG108" s="79">
        <f>OF102+OE103+OD104+OC105+OB106</f>
        <v>65</v>
      </c>
      <c r="OH108" s="9"/>
      <c r="OI108" s="336"/>
      <c r="OJ108" s="5"/>
      <c r="OK108" s="349"/>
      <c r="OL108" s="350"/>
      <c r="OM108" s="351"/>
      <c r="ON108" s="352"/>
      <c r="OO108" s="353"/>
      <c r="OP108" s="79">
        <f>OO102+ON103+OM104+OL105+OK106</f>
        <v>65</v>
      </c>
      <c r="OQ108" s="23"/>
      <c r="OR108" s="349"/>
      <c r="OS108" s="350"/>
      <c r="OT108" s="351"/>
      <c r="OU108" s="352"/>
      <c r="OV108" s="353"/>
      <c r="OW108" s="79">
        <f>OV102+OU103+OT104+OS105+OR106</f>
        <v>65</v>
      </c>
      <c r="OX108" s="23"/>
      <c r="OY108" s="349"/>
      <c r="OZ108" s="350"/>
      <c r="PA108" s="351"/>
      <c r="PB108" s="352"/>
      <c r="PC108" s="353"/>
      <c r="PD108" s="79">
        <f>PC102+PB103+PA104+OZ105+OY106</f>
        <v>65</v>
      </c>
      <c r="PE108" s="9"/>
      <c r="PF108" s="336"/>
      <c r="PG108" s="5"/>
      <c r="PH108" s="349"/>
      <c r="PI108" s="350"/>
      <c r="PJ108" s="351"/>
      <c r="PK108" s="352"/>
      <c r="PL108" s="353"/>
      <c r="PM108" s="79">
        <f>PL102+PK103+PJ104+PI105+PH106</f>
        <v>65</v>
      </c>
      <c r="PN108" s="23"/>
      <c r="PO108" s="349"/>
      <c r="PP108" s="350"/>
      <c r="PQ108" s="351"/>
      <c r="PR108" s="352"/>
      <c r="PS108" s="353"/>
      <c r="PT108" s="79">
        <f>PS102+PR103+PQ104+PP105+PO106</f>
        <v>65</v>
      </c>
      <c r="PU108" s="23"/>
      <c r="PV108" s="349"/>
      <c r="PW108" s="350"/>
      <c r="PX108" s="351"/>
      <c r="PY108" s="352"/>
      <c r="PZ108" s="353"/>
      <c r="QA108" s="79">
        <f>PZ102+PY103+PX104+PW105+PV106</f>
        <v>65</v>
      </c>
      <c r="QB108" s="9"/>
      <c r="QC108" s="336"/>
      <c r="QD108" s="5"/>
      <c r="QE108" s="349"/>
      <c r="QF108" s="350"/>
      <c r="QG108" s="351"/>
      <c r="QH108" s="352"/>
      <c r="QI108" s="353"/>
      <c r="QJ108" s="79">
        <f>QI102+QH103+QG104+QF105+QE106</f>
        <v>65</v>
      </c>
      <c r="QK108" s="23"/>
      <c r="QL108" s="349"/>
      <c r="QM108" s="350"/>
      <c r="QN108" s="351"/>
      <c r="QO108" s="352"/>
      <c r="QP108" s="353"/>
      <c r="QQ108" s="79">
        <f>QP102+QO103+QN104+QM105+QL106</f>
        <v>65</v>
      </c>
      <c r="QR108" s="23"/>
      <c r="QS108" s="349"/>
      <c r="QT108" s="350"/>
      <c r="QU108" s="351"/>
      <c r="QV108" s="352"/>
      <c r="QW108" s="353"/>
      <c r="QX108" s="79">
        <f>QW102+QV103+QU104+QT105+QS106</f>
        <v>65</v>
      </c>
      <c r="QY108" s="9"/>
      <c r="QZ108" s="336"/>
      <c r="RA108" s="5"/>
      <c r="RB108" s="349"/>
      <c r="RC108" s="350"/>
      <c r="RD108" s="351"/>
      <c r="RE108" s="352"/>
      <c r="RF108" s="353"/>
      <c r="RG108" s="79">
        <f>RF102+RE103+RD104+RC105+RB106</f>
        <v>65</v>
      </c>
      <c r="RH108" s="23"/>
      <c r="RI108" s="349"/>
      <c r="RJ108" s="350"/>
      <c r="RK108" s="351"/>
      <c r="RL108" s="352"/>
      <c r="RM108" s="353"/>
      <c r="RN108" s="79">
        <f>RM102+RL103+RK104+RJ105+RI106</f>
        <v>65</v>
      </c>
      <c r="RO108" s="23"/>
      <c r="RP108" s="349"/>
      <c r="RQ108" s="350"/>
      <c r="RR108" s="351"/>
      <c r="RS108" s="352"/>
      <c r="RT108" s="353"/>
      <c r="RU108" s="79">
        <f>RT102+RS103+RR104+RQ105+RP106</f>
        <v>65</v>
      </c>
      <c r="RV108" s="9"/>
      <c r="RW108" s="336"/>
      <c r="RX108" s="5"/>
      <c r="RY108" s="349"/>
      <c r="RZ108" s="350"/>
      <c r="SA108" s="351"/>
      <c r="SB108" s="352"/>
      <c r="SC108" s="353"/>
      <c r="SD108" s="79">
        <f>SC102+SB103+SA104+RZ105+RY106</f>
        <v>65</v>
      </c>
      <c r="SE108" s="23"/>
      <c r="SF108" s="349"/>
      <c r="SG108" s="350"/>
      <c r="SH108" s="351"/>
      <c r="SI108" s="352"/>
      <c r="SJ108" s="353"/>
      <c r="SK108" s="79">
        <f>SJ102+SI103+SH104+SG105+SF106</f>
        <v>65</v>
      </c>
      <c r="SL108" s="23"/>
      <c r="SM108" s="349"/>
      <c r="SN108" s="350"/>
      <c r="SO108" s="351"/>
      <c r="SP108" s="352"/>
      <c r="SQ108" s="353"/>
      <c r="SR108" s="79">
        <f>SQ102+SP103+SO104+SN105+SM106</f>
        <v>65</v>
      </c>
      <c r="SS108" s="9"/>
      <c r="ST108" s="336"/>
      <c r="SU108" s="5"/>
      <c r="SV108" s="349"/>
      <c r="SW108" s="350"/>
      <c r="SX108" s="351"/>
      <c r="SY108" s="352"/>
      <c r="SZ108" s="353"/>
      <c r="TA108" s="79">
        <f>SZ102+SY103+SX104+SW105+SV106</f>
        <v>65</v>
      </c>
      <c r="TB108" s="23"/>
      <c r="TC108" s="349"/>
      <c r="TD108" s="350"/>
      <c r="TE108" s="351"/>
      <c r="TF108" s="352"/>
      <c r="TG108" s="353"/>
      <c r="TH108" s="79">
        <f>TG102+TF103+TE104+TD105+TC106</f>
        <v>65</v>
      </c>
      <c r="TI108" s="23"/>
      <c r="TJ108" s="349"/>
      <c r="TK108" s="350"/>
      <c r="TL108" s="351"/>
      <c r="TM108" s="352"/>
      <c r="TN108" s="353"/>
      <c r="TO108" s="79">
        <f>TN102+TM103+TL104+TK105+TJ106</f>
        <v>65</v>
      </c>
      <c r="TP108" s="9"/>
      <c r="TQ108" s="336"/>
      <c r="TR108" s="5"/>
      <c r="TS108" s="349"/>
      <c r="TT108" s="350"/>
      <c r="TU108" s="351"/>
      <c r="TV108" s="352"/>
      <c r="TW108" s="353"/>
      <c r="TX108" s="79">
        <f>TW102+TV103+TU104+TT105+TS106</f>
        <v>65</v>
      </c>
      <c r="TY108" s="23"/>
      <c r="TZ108" s="349"/>
      <c r="UA108" s="350"/>
      <c r="UB108" s="351"/>
      <c r="UC108" s="352"/>
      <c r="UD108" s="353"/>
      <c r="UE108" s="79">
        <f>UD102+UC103+UB104+UA105+TZ106</f>
        <v>65</v>
      </c>
      <c r="UF108" s="23"/>
      <c r="UG108" s="349"/>
      <c r="UH108" s="350"/>
      <c r="UI108" s="351"/>
      <c r="UJ108" s="352"/>
      <c r="UK108" s="353"/>
      <c r="UL108" s="79">
        <f>UK102+UJ103+UI104+UH105+UG106</f>
        <v>65</v>
      </c>
      <c r="UM108" s="9"/>
      <c r="UN108" s="336"/>
      <c r="UO108" s="5"/>
      <c r="UP108" s="349"/>
      <c r="UQ108" s="350"/>
      <c r="UR108" s="351"/>
      <c r="US108" s="352"/>
      <c r="UT108" s="353"/>
      <c r="UU108" s="79">
        <f>UT102+US103+UR104+UQ105+UP106</f>
        <v>65</v>
      </c>
      <c r="UV108" s="23"/>
      <c r="UW108" s="349"/>
      <c r="UX108" s="350"/>
      <c r="UY108" s="351"/>
      <c r="UZ108" s="352"/>
      <c r="VA108" s="353"/>
      <c r="VB108" s="79">
        <f>VA102+UZ103+UY104+UX105+UW106</f>
        <v>65</v>
      </c>
      <c r="VC108" s="23"/>
      <c r="VD108" s="349"/>
      <c r="VE108" s="350"/>
      <c r="VF108" s="351"/>
      <c r="VG108" s="352"/>
      <c r="VH108" s="353"/>
      <c r="VI108" s="79">
        <f>VH102+VG103+VF104+VE105+VD106</f>
        <v>65</v>
      </c>
      <c r="VJ108" s="9"/>
      <c r="VK108" s="336"/>
      <c r="VL108" s="5"/>
      <c r="VM108" s="349"/>
      <c r="VN108" s="350"/>
      <c r="VO108" s="351"/>
      <c r="VP108" s="352"/>
      <c r="VQ108" s="353"/>
      <c r="VR108" s="79">
        <f>VQ102+VP103+VO104+VN105+VM106</f>
        <v>65</v>
      </c>
      <c r="VS108" s="23"/>
      <c r="VT108" s="349"/>
      <c r="VU108" s="350"/>
      <c r="VV108" s="351"/>
      <c r="VW108" s="352"/>
      <c r="VX108" s="353"/>
      <c r="VY108" s="79">
        <f>VX102+VW103+VV104+VU105+VT106</f>
        <v>65</v>
      </c>
      <c r="VZ108" s="23"/>
      <c r="WA108" s="349"/>
      <c r="WB108" s="350"/>
      <c r="WC108" s="351"/>
      <c r="WD108" s="352"/>
      <c r="WE108" s="353"/>
      <c r="WF108" s="79">
        <f>WE102+WD103+WC104+WB105+WA106</f>
        <v>65</v>
      </c>
      <c r="WG108" s="9"/>
      <c r="WH108" s="336"/>
      <c r="WI108" s="5"/>
      <c r="WJ108" s="349"/>
      <c r="WK108" s="350"/>
      <c r="WL108" s="351"/>
      <c r="WM108" s="352"/>
      <c r="WN108" s="353"/>
      <c r="WO108" s="79">
        <f>WN102+WM103+WL104+WK105+WJ106</f>
        <v>65</v>
      </c>
      <c r="WP108" s="23"/>
      <c r="WQ108" s="349"/>
      <c r="WR108" s="350"/>
      <c r="WS108" s="351"/>
      <c r="WT108" s="352"/>
      <c r="WU108" s="353"/>
      <c r="WV108" s="79">
        <f>WU102+WT103+WS104+WR105+WQ106</f>
        <v>65</v>
      </c>
      <c r="WW108" s="23"/>
      <c r="WX108" s="349"/>
      <c r="WY108" s="350"/>
      <c r="WZ108" s="351"/>
      <c r="XA108" s="352"/>
      <c r="XB108" s="353"/>
      <c r="XC108" s="79">
        <f>XB102+XA103+WZ104+WY105+WX106</f>
        <v>65</v>
      </c>
      <c r="XD108" s="9"/>
      <c r="XE108" s="336"/>
      <c r="XF108" s="5"/>
      <c r="XG108" s="349"/>
      <c r="XH108" s="350"/>
      <c r="XI108" s="351"/>
      <c r="XJ108" s="352"/>
      <c r="XK108" s="353"/>
      <c r="XL108" s="79">
        <f>XK102+XJ103+XI104+XH105+XG106</f>
        <v>65</v>
      </c>
      <c r="XM108" s="23"/>
      <c r="XN108" s="349"/>
      <c r="XO108" s="350"/>
      <c r="XP108" s="351"/>
      <c r="XQ108" s="352"/>
      <c r="XR108" s="353"/>
      <c r="XS108" s="79">
        <f>XR102+XQ103+XP104+XO105+XN106</f>
        <v>65</v>
      </c>
      <c r="XT108" s="23"/>
      <c r="XU108" s="349"/>
      <c r="XV108" s="350"/>
      <c r="XW108" s="351"/>
      <c r="XX108" s="352"/>
      <c r="XY108" s="353"/>
      <c r="XZ108" s="79">
        <f>XY102+XX103+XW104+XV105+XU106</f>
        <v>65</v>
      </c>
      <c r="YA108" s="9"/>
      <c r="YB108" s="336"/>
      <c r="YC108" s="5"/>
      <c r="YD108" s="349"/>
      <c r="YE108" s="350"/>
      <c r="YF108" s="351"/>
      <c r="YG108" s="352"/>
      <c r="YH108" s="353"/>
      <c r="YI108" s="79">
        <f>YH102+YG103+YF104+YE105+YD106</f>
        <v>65</v>
      </c>
      <c r="YJ108" s="23"/>
      <c r="YK108" s="349"/>
      <c r="YL108" s="350"/>
      <c r="YM108" s="351"/>
      <c r="YN108" s="352"/>
      <c r="YO108" s="353"/>
      <c r="YP108" s="79">
        <f>YO102+YN103+YM104+YL105+YK106</f>
        <v>65</v>
      </c>
      <c r="YQ108" s="23"/>
      <c r="YR108" s="349"/>
      <c r="YS108" s="350"/>
      <c r="YT108" s="351"/>
      <c r="YU108" s="352"/>
      <c r="YV108" s="353"/>
      <c r="YW108" s="79">
        <f>YV102+YU103+YT104+YS105+YR106</f>
        <v>65</v>
      </c>
      <c r="YX108" s="9"/>
      <c r="YY108" s="336"/>
      <c r="YZ108" s="5"/>
      <c r="ZA108" s="349"/>
      <c r="ZB108" s="350"/>
      <c r="ZC108" s="351"/>
      <c r="ZD108" s="352"/>
      <c r="ZE108" s="353"/>
      <c r="ZF108" s="79">
        <f>ZE102+ZD103+ZC104+ZB105+ZA106</f>
        <v>65</v>
      </c>
      <c r="ZG108" s="23"/>
      <c r="ZH108" s="349"/>
      <c r="ZI108" s="350"/>
      <c r="ZJ108" s="351"/>
      <c r="ZK108" s="352"/>
      <c r="ZL108" s="353"/>
      <c r="ZM108" s="79">
        <f>ZL102+ZK103+ZJ104+ZI105+ZH106</f>
        <v>65</v>
      </c>
      <c r="ZN108" s="23"/>
      <c r="ZO108" s="349"/>
      <c r="ZP108" s="350"/>
      <c r="ZQ108" s="351"/>
      <c r="ZR108" s="352"/>
      <c r="ZS108" s="353"/>
      <c r="ZT108" s="79">
        <f>ZS102+ZR103+ZQ104+ZP105+ZO106</f>
        <v>65</v>
      </c>
      <c r="ZU108" s="9"/>
      <c r="ZV108" s="336"/>
      <c r="ZW108" s="5"/>
      <c r="ZX108" s="349"/>
      <c r="ZY108" s="350"/>
      <c r="ZZ108" s="351"/>
      <c r="AAA108" s="352"/>
      <c r="AAB108" s="353"/>
      <c r="AAC108" s="79">
        <f>AAB102+AAA103+ZZ104+ZY105+ZX106</f>
        <v>65</v>
      </c>
      <c r="AAD108" s="23"/>
      <c r="AAE108" s="349"/>
      <c r="AAF108" s="350"/>
      <c r="AAG108" s="351"/>
      <c r="AAH108" s="352"/>
      <c r="AAI108" s="353"/>
      <c r="AAJ108" s="79">
        <f>AAI102+AAH103+AAG104+AAF105+AAE106</f>
        <v>65</v>
      </c>
      <c r="AAK108" s="23"/>
      <c r="AAL108" s="349"/>
      <c r="AAM108" s="350"/>
      <c r="AAN108" s="351"/>
      <c r="AAO108" s="352"/>
      <c r="AAP108" s="353"/>
      <c r="AAQ108" s="79">
        <f>AAP102+AAO103+AAN104+AAM105+AAL106</f>
        <v>65</v>
      </c>
      <c r="AAR108" s="9"/>
      <c r="AAS108" s="336"/>
      <c r="AAT108" s="5"/>
      <c r="AAU108" s="349"/>
      <c r="AAV108" s="350"/>
      <c r="AAW108" s="351"/>
      <c r="AAX108" s="352"/>
      <c r="AAY108" s="353"/>
      <c r="AAZ108" s="79">
        <f>AAY102+AAX103+AAW104+AAV105+AAU106</f>
        <v>65</v>
      </c>
      <c r="ABA108" s="23"/>
      <c r="ABB108" s="349"/>
      <c r="ABC108" s="350"/>
      <c r="ABD108" s="351"/>
      <c r="ABE108" s="352"/>
      <c r="ABF108" s="353"/>
      <c r="ABG108" s="79">
        <f>ABF102+ABE103+ABD104+ABC105+ABB106</f>
        <v>65</v>
      </c>
      <c r="ABH108" s="23"/>
      <c r="ABI108" s="349"/>
      <c r="ABJ108" s="350"/>
      <c r="ABK108" s="351"/>
      <c r="ABL108" s="352"/>
      <c r="ABM108" s="353"/>
      <c r="ABN108" s="79">
        <f>ABM102+ABL103+ABK104+ABJ105+ABI106</f>
        <v>65</v>
      </c>
      <c r="ABO108" s="9"/>
      <c r="ABP108" s="336"/>
      <c r="ABQ108" s="5"/>
      <c r="ABR108" s="349"/>
      <c r="ABS108" s="350"/>
      <c r="ABT108" s="351"/>
      <c r="ABU108" s="352"/>
      <c r="ABV108" s="353"/>
      <c r="ABW108" s="79">
        <f>ABV102+ABU103+ABT104+ABS105+ABR106</f>
        <v>65</v>
      </c>
      <c r="ABX108" s="23"/>
      <c r="ABY108" s="349"/>
      <c r="ABZ108" s="350"/>
      <c r="ACA108" s="351"/>
      <c r="ACB108" s="352"/>
      <c r="ACC108" s="353"/>
      <c r="ACD108" s="79">
        <f>ACC102+ACB103+ACA104+ABZ105+ABY106</f>
        <v>65</v>
      </c>
      <c r="ACE108" s="23"/>
      <c r="ACF108" s="349"/>
      <c r="ACG108" s="350"/>
      <c r="ACH108" s="351"/>
      <c r="ACI108" s="352"/>
      <c r="ACJ108" s="353"/>
      <c r="ACK108" s="79">
        <f>ACJ102+ACI103+ACH104+ACG105+ACF106</f>
        <v>65</v>
      </c>
      <c r="ACL108" s="9"/>
      <c r="ACM108" s="336"/>
      <c r="ACN108" s="5"/>
      <c r="ACO108" s="390"/>
      <c r="ACP108" s="391"/>
      <c r="ACQ108" s="392"/>
      <c r="ACR108" s="393"/>
      <c r="ACS108" s="394"/>
      <c r="ACT108" s="79">
        <f>ACS102+ACR103+ACQ104+ACP105+ACO106</f>
        <v>65</v>
      </c>
      <c r="ACU108" s="23"/>
      <c r="ACV108" s="349"/>
      <c r="ACW108" s="350"/>
      <c r="ACX108" s="351"/>
      <c r="ACY108" s="352"/>
      <c r="ACZ108" s="353"/>
      <c r="ADA108" s="79">
        <f>ACZ102+ACY103+ACX104+ACW105+ACV106</f>
        <v>65</v>
      </c>
      <c r="ADB108" s="23"/>
      <c r="ADC108" s="349"/>
      <c r="ADD108" s="350"/>
      <c r="ADE108" s="351"/>
      <c r="ADF108" s="352"/>
      <c r="ADG108" s="353"/>
      <c r="ADH108" s="79">
        <f>ADG102+ADF103+ADE104+ADD105+ADC106</f>
        <v>65</v>
      </c>
      <c r="ADI108" s="9"/>
      <c r="ADJ108" s="336"/>
      <c r="ADK108" s="5"/>
      <c r="ADL108" s="349"/>
      <c r="ADM108" s="350"/>
      <c r="ADN108" s="351"/>
      <c r="ADO108" s="352"/>
      <c r="ADP108" s="353"/>
      <c r="ADQ108" s="79">
        <f>ADP102+ADO103+ADN104+ADM105+ADL106</f>
        <v>65</v>
      </c>
      <c r="ADR108" s="23"/>
      <c r="ADS108" s="349"/>
      <c r="ADT108" s="350"/>
      <c r="ADU108" s="351"/>
      <c r="ADV108" s="352"/>
      <c r="ADW108" s="353"/>
      <c r="ADX108" s="79">
        <f>ADW102+ADV103+ADU104+ADT105+ADS106</f>
        <v>65</v>
      </c>
      <c r="ADY108" s="23"/>
      <c r="ADZ108" s="349"/>
      <c r="AEA108" s="350"/>
      <c r="AEB108" s="351"/>
      <c r="AEC108" s="352"/>
      <c r="AED108" s="353"/>
      <c r="AEE108" s="79">
        <f>AED102+AEC103+AEB104+AEA105+ADZ106</f>
        <v>65</v>
      </c>
      <c r="AEF108" s="9"/>
      <c r="AEG108" s="336"/>
      <c r="AEH108" s="5"/>
      <c r="AEI108" s="349"/>
      <c r="AEJ108" s="350"/>
      <c r="AEK108" s="351"/>
      <c r="AEL108" s="352"/>
      <c r="AEM108" s="353"/>
      <c r="AEN108" s="79">
        <f>AEM102+AEL103+AEK104+AEJ105+AEI106</f>
        <v>65</v>
      </c>
      <c r="AEO108" s="23"/>
      <c r="AEP108" s="349"/>
      <c r="AEQ108" s="350"/>
      <c r="AER108" s="351"/>
      <c r="AES108" s="352"/>
      <c r="AET108" s="353"/>
      <c r="AEU108" s="79">
        <f>AET102+AES103+AER104+AEQ105+AEP106</f>
        <v>65</v>
      </c>
      <c r="AEV108" s="23"/>
      <c r="AEW108" s="349"/>
      <c r="AEX108" s="350"/>
      <c r="AEY108" s="351"/>
      <c r="AEZ108" s="352"/>
      <c r="AFA108" s="353"/>
      <c r="AFB108" s="79">
        <f>AFA102+AEZ103+AEY104+AEX105+AEW106</f>
        <v>65</v>
      </c>
      <c r="AFC108" s="9"/>
      <c r="AFD108" s="336"/>
      <c r="AFE108" s="5"/>
      <c r="AFF108" s="349"/>
      <c r="AFG108" s="350"/>
      <c r="AFH108" s="351"/>
      <c r="AFI108" s="352"/>
      <c r="AFJ108" s="353"/>
      <c r="AFK108" s="79">
        <f>AFJ102+AFI103+AFH104+AFG105+AFF106</f>
        <v>65</v>
      </c>
      <c r="AFL108" s="23"/>
      <c r="AFM108" s="349"/>
      <c r="AFN108" s="350"/>
      <c r="AFO108" s="351"/>
      <c r="AFP108" s="352"/>
      <c r="AFQ108" s="353"/>
      <c r="AFR108" s="79">
        <f>AFQ102+AFP103+AFO104+AFN105+AFM106</f>
        <v>65</v>
      </c>
      <c r="AFS108" s="23"/>
      <c r="AFT108" s="349"/>
      <c r="AFU108" s="350"/>
      <c r="AFV108" s="351"/>
      <c r="AFW108" s="352"/>
      <c r="AFX108" s="353"/>
      <c r="AFY108" s="79">
        <f>AFX102+AFW103+AFV104+AFU105+AFT106</f>
        <v>65</v>
      </c>
      <c r="AFZ108" s="9"/>
      <c r="AGA108" s="336"/>
    </row>
    <row r="109" spans="1:859" ht="12.75" thickBot="1" x14ac:dyDescent="0.25">
      <c r="A109" s="22"/>
      <c r="B109" s="22"/>
      <c r="C109" s="22"/>
      <c r="D109" s="336"/>
      <c r="E109" s="378" t="s">
        <v>1170</v>
      </c>
      <c r="F109" s="379" t="s">
        <v>62</v>
      </c>
      <c r="G109" s="380">
        <v>22</v>
      </c>
      <c r="H109" s="336"/>
      <c r="I109" s="5"/>
      <c r="J109" s="42">
        <v>16</v>
      </c>
      <c r="K109" s="23"/>
      <c r="L109" s="23"/>
      <c r="M109" s="23"/>
      <c r="N109" s="23"/>
      <c r="O109" s="23"/>
      <c r="P109" s="23"/>
      <c r="Q109" s="42">
        <v>17</v>
      </c>
      <c r="R109" s="23"/>
      <c r="S109" s="23"/>
      <c r="T109" s="23"/>
      <c r="U109" s="23"/>
      <c r="V109" s="23"/>
      <c r="W109" s="23"/>
      <c r="X109" s="42">
        <v>18</v>
      </c>
      <c r="Y109" s="23"/>
      <c r="Z109" s="23"/>
      <c r="AA109" s="23"/>
      <c r="AB109" s="23"/>
      <c r="AC109" s="23"/>
      <c r="AD109" s="9"/>
      <c r="AE109" s="336"/>
      <c r="AF109" s="5"/>
      <c r="AG109" s="42">
        <v>16</v>
      </c>
      <c r="AH109" s="23"/>
      <c r="AI109" s="23"/>
      <c r="AJ109" s="23"/>
      <c r="AK109" s="23"/>
      <c r="AL109" s="23"/>
      <c r="AM109" s="23"/>
      <c r="AN109" s="42">
        <v>17</v>
      </c>
      <c r="AO109" s="23"/>
      <c r="AP109" s="23"/>
      <c r="AQ109" s="23"/>
      <c r="AR109" s="23"/>
      <c r="AS109" s="23"/>
      <c r="AT109" s="23"/>
      <c r="AU109" s="42">
        <v>18</v>
      </c>
      <c r="AV109" s="23"/>
      <c r="AW109" s="23"/>
      <c r="AX109" s="23"/>
      <c r="AY109" s="23"/>
      <c r="AZ109" s="23"/>
      <c r="BA109" s="9"/>
      <c r="BB109" s="336"/>
      <c r="BC109" s="5"/>
      <c r="BD109" s="42">
        <v>16</v>
      </c>
      <c r="BE109" s="23"/>
      <c r="BF109" s="23"/>
      <c r="BG109" s="23"/>
      <c r="BH109" s="23"/>
      <c r="BI109" s="23"/>
      <c r="BJ109" s="23"/>
      <c r="BK109" s="42">
        <v>17</v>
      </c>
      <c r="BL109" s="23"/>
      <c r="BM109" s="23"/>
      <c r="BN109" s="23"/>
      <c r="BO109" s="23"/>
      <c r="BP109" s="23"/>
      <c r="BQ109" s="23"/>
      <c r="BR109" s="42">
        <v>18</v>
      </c>
      <c r="BS109" s="23"/>
      <c r="BT109" s="23"/>
      <c r="BU109" s="23"/>
      <c r="BV109" s="23"/>
      <c r="BW109" s="23"/>
      <c r="BX109" s="9"/>
      <c r="BY109" s="336"/>
      <c r="BZ109" s="5"/>
      <c r="CA109" s="31">
        <v>16</v>
      </c>
      <c r="CB109" s="23"/>
      <c r="CC109" s="23"/>
      <c r="CD109" s="23"/>
      <c r="CE109" s="23"/>
      <c r="CF109" s="23"/>
      <c r="CG109" s="23"/>
      <c r="CH109" s="31">
        <v>17</v>
      </c>
      <c r="CI109" s="23"/>
      <c r="CJ109" s="23"/>
      <c r="CK109" s="23"/>
      <c r="CL109" s="23"/>
      <c r="CM109" s="23"/>
      <c r="CN109" s="23"/>
      <c r="CO109" s="31">
        <v>18</v>
      </c>
      <c r="CP109" s="23"/>
      <c r="CQ109" s="23"/>
      <c r="CR109" s="23"/>
      <c r="CS109" s="23"/>
      <c r="CT109" s="23"/>
      <c r="CU109" s="9"/>
      <c r="CV109" s="336"/>
      <c r="CW109" s="5"/>
      <c r="CX109" s="42">
        <v>16</v>
      </c>
      <c r="CY109" s="23"/>
      <c r="CZ109" s="23"/>
      <c r="DA109" s="23"/>
      <c r="DB109" s="23"/>
      <c r="DC109" s="23"/>
      <c r="DD109" s="23"/>
      <c r="DE109" s="42">
        <v>17</v>
      </c>
      <c r="DF109" s="23"/>
      <c r="DG109" s="23"/>
      <c r="DH109" s="23"/>
      <c r="DI109" s="23"/>
      <c r="DJ109" s="23"/>
      <c r="DK109" s="23"/>
      <c r="DL109" s="42">
        <v>18</v>
      </c>
      <c r="DM109" s="23"/>
      <c r="DN109" s="23"/>
      <c r="DO109" s="23"/>
      <c r="DP109" s="23"/>
      <c r="DQ109" s="23"/>
      <c r="DR109" s="9"/>
      <c r="DS109" s="336"/>
      <c r="DT109" s="5"/>
      <c r="DU109" s="42">
        <v>16</v>
      </c>
      <c r="DV109" s="23"/>
      <c r="DW109" s="23"/>
      <c r="DX109" s="23"/>
      <c r="DY109" s="23"/>
      <c r="DZ109" s="23"/>
      <c r="EA109" s="23"/>
      <c r="EB109" s="42">
        <v>17</v>
      </c>
      <c r="EC109" s="23"/>
      <c r="ED109" s="23"/>
      <c r="EE109" s="23"/>
      <c r="EF109" s="23"/>
      <c r="EG109" s="23"/>
      <c r="EH109" s="23"/>
      <c r="EI109" s="42">
        <v>18</v>
      </c>
      <c r="EJ109" s="23"/>
      <c r="EK109" s="23"/>
      <c r="EL109" s="23"/>
      <c r="EM109" s="23"/>
      <c r="EN109" s="23"/>
      <c r="EO109" s="9"/>
      <c r="EP109" s="336"/>
      <c r="EQ109" s="5"/>
      <c r="ER109" s="42">
        <v>16</v>
      </c>
      <c r="ES109" s="23"/>
      <c r="ET109" s="23"/>
      <c r="EU109" s="23"/>
      <c r="EV109" s="23"/>
      <c r="EW109" s="23"/>
      <c r="EX109" s="23"/>
      <c r="EY109" s="42">
        <v>17</v>
      </c>
      <c r="EZ109" s="23"/>
      <c r="FA109" s="23"/>
      <c r="FB109" s="23"/>
      <c r="FC109" s="23"/>
      <c r="FD109" s="23"/>
      <c r="FE109" s="23"/>
      <c r="FF109" s="42">
        <v>18</v>
      </c>
      <c r="FG109" s="23"/>
      <c r="FH109" s="23"/>
      <c r="FI109" s="23"/>
      <c r="FJ109" s="23"/>
      <c r="FK109" s="23"/>
      <c r="FL109" s="9"/>
      <c r="FM109" s="336"/>
      <c r="FN109" s="5"/>
      <c r="FO109" s="42">
        <v>16</v>
      </c>
      <c r="FP109" s="23"/>
      <c r="FQ109" s="23"/>
      <c r="FR109" s="23"/>
      <c r="FS109" s="23"/>
      <c r="FT109" s="23"/>
      <c r="FU109" s="23"/>
      <c r="FV109" s="42">
        <v>17</v>
      </c>
      <c r="FW109" s="23"/>
      <c r="FX109" s="23"/>
      <c r="FY109" s="23"/>
      <c r="FZ109" s="23"/>
      <c r="GA109" s="23"/>
      <c r="GB109" s="23"/>
      <c r="GC109" s="42">
        <v>18</v>
      </c>
      <c r="GD109" s="23"/>
      <c r="GE109" s="23"/>
      <c r="GF109" s="23"/>
      <c r="GG109" s="23"/>
      <c r="GH109" s="23"/>
      <c r="GI109" s="9"/>
      <c r="GJ109" s="336"/>
      <c r="GK109" s="5"/>
      <c r="GL109" s="42">
        <v>16</v>
      </c>
      <c r="GM109" s="23"/>
      <c r="GN109" s="23"/>
      <c r="GO109" s="23"/>
      <c r="GP109" s="23"/>
      <c r="GQ109" s="23"/>
      <c r="GR109" s="23"/>
      <c r="GS109" s="42">
        <v>17</v>
      </c>
      <c r="GT109" s="23"/>
      <c r="GU109" s="23"/>
      <c r="GV109" s="23"/>
      <c r="GW109" s="23"/>
      <c r="GX109" s="23"/>
      <c r="GY109" s="23"/>
      <c r="GZ109" s="42">
        <v>18</v>
      </c>
      <c r="HA109" s="23"/>
      <c r="HB109" s="23"/>
      <c r="HC109" s="23"/>
      <c r="HD109" s="23"/>
      <c r="HE109" s="23"/>
      <c r="HF109" s="9"/>
      <c r="HG109" s="336"/>
      <c r="HH109" s="5"/>
      <c r="HI109" s="42">
        <v>16</v>
      </c>
      <c r="HJ109" s="23"/>
      <c r="HK109" s="23"/>
      <c r="HL109" s="23"/>
      <c r="HM109" s="23"/>
      <c r="HN109" s="23"/>
      <c r="HO109" s="23"/>
      <c r="HP109" s="42">
        <v>17</v>
      </c>
      <c r="HQ109" s="23"/>
      <c r="HR109" s="23"/>
      <c r="HS109" s="23"/>
      <c r="HT109" s="23"/>
      <c r="HU109" s="23"/>
      <c r="HV109" s="23"/>
      <c r="HW109" s="42">
        <v>18</v>
      </c>
      <c r="HX109" s="23"/>
      <c r="HY109" s="23"/>
      <c r="HZ109" s="23"/>
      <c r="IA109" s="23"/>
      <c r="IB109" s="23"/>
      <c r="IC109" s="9"/>
      <c r="ID109" s="336"/>
      <c r="IE109" s="5"/>
      <c r="IF109" s="42">
        <v>16</v>
      </c>
      <c r="IG109" s="23"/>
      <c r="IH109" s="23"/>
      <c r="II109" s="23"/>
      <c r="IJ109" s="23"/>
      <c r="IK109" s="23"/>
      <c r="IL109" s="23"/>
      <c r="IM109" s="42">
        <v>17</v>
      </c>
      <c r="IN109" s="23"/>
      <c r="IO109" s="23"/>
      <c r="IP109" s="23"/>
      <c r="IQ109" s="23"/>
      <c r="IR109" s="23"/>
      <c r="IS109" s="23"/>
      <c r="IT109" s="42">
        <v>18</v>
      </c>
      <c r="IU109" s="23"/>
      <c r="IV109" s="23"/>
      <c r="IW109" s="23"/>
      <c r="IX109" s="23"/>
      <c r="IY109" s="23"/>
      <c r="IZ109" s="9"/>
      <c r="JA109" s="336"/>
      <c r="JB109" s="5"/>
      <c r="JC109" s="42">
        <v>16</v>
      </c>
      <c r="JD109" s="23"/>
      <c r="JE109" s="23"/>
      <c r="JF109" s="23"/>
      <c r="JG109" s="23"/>
      <c r="JH109" s="23"/>
      <c r="JI109" s="23"/>
      <c r="JJ109" s="42">
        <v>17</v>
      </c>
      <c r="JK109" s="23"/>
      <c r="JL109" s="23"/>
      <c r="JM109" s="23"/>
      <c r="JN109" s="23"/>
      <c r="JO109" s="23"/>
      <c r="JP109" s="23"/>
      <c r="JQ109" s="42">
        <v>18</v>
      </c>
      <c r="JR109" s="23"/>
      <c r="JS109" s="23"/>
      <c r="JT109" s="23"/>
      <c r="JU109" s="23"/>
      <c r="JV109" s="23"/>
      <c r="JW109" s="9"/>
      <c r="JX109" s="336"/>
      <c r="JY109" s="5"/>
      <c r="JZ109" s="42">
        <v>16</v>
      </c>
      <c r="KA109" s="23"/>
      <c r="KB109" s="23"/>
      <c r="KC109" s="23"/>
      <c r="KD109" s="23"/>
      <c r="KE109" s="23"/>
      <c r="KF109" s="23"/>
      <c r="KG109" s="42">
        <v>17</v>
      </c>
      <c r="KH109" s="23"/>
      <c r="KI109" s="23"/>
      <c r="KJ109" s="23"/>
      <c r="KK109" s="23"/>
      <c r="KL109" s="23"/>
      <c r="KM109" s="23"/>
      <c r="KN109" s="42">
        <v>18</v>
      </c>
      <c r="KO109" s="23"/>
      <c r="KP109" s="23"/>
      <c r="KQ109" s="23"/>
      <c r="KR109" s="23"/>
      <c r="KS109" s="23"/>
      <c r="KT109" s="9"/>
      <c r="KU109" s="336"/>
      <c r="KV109" s="5"/>
      <c r="KW109" s="42">
        <v>16</v>
      </c>
      <c r="KX109" s="23"/>
      <c r="KY109" s="23"/>
      <c r="KZ109" s="23"/>
      <c r="LA109" s="23"/>
      <c r="LB109" s="23"/>
      <c r="LC109" s="23"/>
      <c r="LD109" s="42">
        <v>17</v>
      </c>
      <c r="LE109" s="23"/>
      <c r="LF109" s="23"/>
      <c r="LG109" s="23"/>
      <c r="LH109" s="23"/>
      <c r="LI109" s="23"/>
      <c r="LJ109" s="23"/>
      <c r="LK109" s="42">
        <v>18</v>
      </c>
      <c r="LL109" s="23"/>
      <c r="LM109" s="23"/>
      <c r="LN109" s="23"/>
      <c r="LO109" s="23"/>
      <c r="LP109" s="23"/>
      <c r="LQ109" s="9"/>
      <c r="LR109" s="336"/>
      <c r="LS109" s="5"/>
      <c r="LT109" s="42">
        <v>16</v>
      </c>
      <c r="LU109" s="23"/>
      <c r="LV109" s="23"/>
      <c r="LW109" s="23"/>
      <c r="LX109" s="23"/>
      <c r="LY109" s="23"/>
      <c r="LZ109" s="23"/>
      <c r="MA109" s="42">
        <v>17</v>
      </c>
      <c r="MB109" s="23"/>
      <c r="MC109" s="23"/>
      <c r="MD109" s="23"/>
      <c r="ME109" s="23"/>
      <c r="MF109" s="23"/>
      <c r="MG109" s="23"/>
      <c r="MH109" s="42">
        <v>18</v>
      </c>
      <c r="MI109" s="23"/>
      <c r="MJ109" s="23"/>
      <c r="MK109" s="23"/>
      <c r="ML109" s="23"/>
      <c r="MM109" s="23"/>
      <c r="MN109" s="9"/>
      <c r="MO109" s="336"/>
      <c r="MP109" s="5"/>
      <c r="MQ109" s="42">
        <v>16</v>
      </c>
      <c r="MR109" s="23"/>
      <c r="MS109" s="23"/>
      <c r="MT109" s="23"/>
      <c r="MU109" s="23"/>
      <c r="MV109" s="23"/>
      <c r="MW109" s="23"/>
      <c r="MX109" s="42">
        <v>17</v>
      </c>
      <c r="MY109" s="23"/>
      <c r="MZ109" s="23"/>
      <c r="NA109" s="23"/>
      <c r="NB109" s="23"/>
      <c r="NC109" s="23"/>
      <c r="ND109" s="23"/>
      <c r="NE109" s="42">
        <v>18</v>
      </c>
      <c r="NF109" s="23"/>
      <c r="NG109" s="23"/>
      <c r="NH109" s="23"/>
      <c r="NI109" s="23"/>
      <c r="NJ109" s="23"/>
      <c r="NK109" s="9"/>
      <c r="NL109" s="336"/>
      <c r="NM109" s="5"/>
      <c r="NN109" s="42">
        <v>16</v>
      </c>
      <c r="NO109" s="23"/>
      <c r="NP109" s="23"/>
      <c r="NQ109" s="23"/>
      <c r="NR109" s="23"/>
      <c r="NS109" s="23"/>
      <c r="NT109" s="23"/>
      <c r="NU109" s="42">
        <v>17</v>
      </c>
      <c r="NV109" s="23"/>
      <c r="NW109" s="23"/>
      <c r="NX109" s="23"/>
      <c r="NY109" s="23"/>
      <c r="NZ109" s="23"/>
      <c r="OA109" s="23"/>
      <c r="OB109" s="42">
        <v>18</v>
      </c>
      <c r="OC109" s="23"/>
      <c r="OD109" s="23"/>
      <c r="OE109" s="23"/>
      <c r="OF109" s="23"/>
      <c r="OG109" s="23"/>
      <c r="OH109" s="9"/>
      <c r="OI109" s="336"/>
      <c r="OJ109" s="5"/>
      <c r="OK109" s="42">
        <v>16</v>
      </c>
      <c r="OL109" s="23"/>
      <c r="OM109" s="23"/>
      <c r="ON109" s="23"/>
      <c r="OO109" s="23"/>
      <c r="OP109" s="23"/>
      <c r="OQ109" s="23"/>
      <c r="OR109" s="42">
        <v>17</v>
      </c>
      <c r="OS109" s="23"/>
      <c r="OT109" s="23"/>
      <c r="OU109" s="23"/>
      <c r="OV109" s="23"/>
      <c r="OW109" s="23"/>
      <c r="OX109" s="23"/>
      <c r="OY109" s="42">
        <v>18</v>
      </c>
      <c r="OZ109" s="23"/>
      <c r="PA109" s="23"/>
      <c r="PB109" s="23"/>
      <c r="PC109" s="23"/>
      <c r="PD109" s="23"/>
      <c r="PE109" s="9"/>
      <c r="PF109" s="336"/>
      <c r="PG109" s="5"/>
      <c r="PH109" s="42">
        <v>16</v>
      </c>
      <c r="PI109" s="23"/>
      <c r="PJ109" s="23"/>
      <c r="PK109" s="23"/>
      <c r="PL109" s="23"/>
      <c r="PM109" s="23"/>
      <c r="PN109" s="23"/>
      <c r="PO109" s="42">
        <v>17</v>
      </c>
      <c r="PP109" s="23"/>
      <c r="PQ109" s="23"/>
      <c r="PR109" s="23"/>
      <c r="PS109" s="23"/>
      <c r="PT109" s="23"/>
      <c r="PU109" s="23"/>
      <c r="PV109" s="42">
        <v>18</v>
      </c>
      <c r="PW109" s="23"/>
      <c r="PX109" s="23"/>
      <c r="PY109" s="23"/>
      <c r="PZ109" s="23"/>
      <c r="QA109" s="23"/>
      <c r="QB109" s="9"/>
      <c r="QC109" s="336"/>
      <c r="QD109" s="5"/>
      <c r="QE109" s="42">
        <v>16</v>
      </c>
      <c r="QF109" s="23"/>
      <c r="QG109" s="23"/>
      <c r="QH109" s="23"/>
      <c r="QI109" s="23"/>
      <c r="QJ109" s="23"/>
      <c r="QK109" s="23"/>
      <c r="QL109" s="42">
        <v>17</v>
      </c>
      <c r="QM109" s="23"/>
      <c r="QN109" s="23"/>
      <c r="QO109" s="23"/>
      <c r="QP109" s="23"/>
      <c r="QQ109" s="23"/>
      <c r="QR109" s="23"/>
      <c r="QS109" s="42">
        <v>18</v>
      </c>
      <c r="QT109" s="23"/>
      <c r="QU109" s="23"/>
      <c r="QV109" s="23"/>
      <c r="QW109" s="23"/>
      <c r="QX109" s="23"/>
      <c r="QY109" s="9"/>
      <c r="QZ109" s="336"/>
      <c r="RA109" s="5"/>
      <c r="RB109" s="42">
        <v>16</v>
      </c>
      <c r="RC109" s="23"/>
      <c r="RD109" s="23"/>
      <c r="RE109" s="23"/>
      <c r="RF109" s="23"/>
      <c r="RG109" s="23"/>
      <c r="RH109" s="23"/>
      <c r="RI109" s="42">
        <v>17</v>
      </c>
      <c r="RJ109" s="23"/>
      <c r="RK109" s="23"/>
      <c r="RL109" s="23"/>
      <c r="RM109" s="23"/>
      <c r="RN109" s="23"/>
      <c r="RO109" s="23"/>
      <c r="RP109" s="42">
        <v>18</v>
      </c>
      <c r="RQ109" s="23"/>
      <c r="RR109" s="23"/>
      <c r="RS109" s="23"/>
      <c r="RT109" s="23"/>
      <c r="RU109" s="354"/>
      <c r="RV109" s="9"/>
      <c r="RW109" s="336"/>
      <c r="RX109" s="5"/>
      <c r="RY109" s="42">
        <v>16</v>
      </c>
      <c r="RZ109" s="23"/>
      <c r="SA109" s="23"/>
      <c r="SB109" s="23"/>
      <c r="SC109" s="23"/>
      <c r="SD109" s="23"/>
      <c r="SE109" s="23"/>
      <c r="SF109" s="42">
        <v>17</v>
      </c>
      <c r="SG109" s="23"/>
      <c r="SH109" s="23"/>
      <c r="SI109" s="23"/>
      <c r="SJ109" s="23"/>
      <c r="SK109" s="23"/>
      <c r="SL109" s="23"/>
      <c r="SM109" s="42">
        <v>18</v>
      </c>
      <c r="SN109" s="23"/>
      <c r="SO109" s="23"/>
      <c r="SP109" s="23"/>
      <c r="SQ109" s="23"/>
      <c r="SR109" s="23"/>
      <c r="SS109" s="9"/>
      <c r="ST109" s="336"/>
      <c r="SU109" s="5"/>
      <c r="SV109" s="42">
        <v>16</v>
      </c>
      <c r="SW109" s="23"/>
      <c r="SX109" s="23"/>
      <c r="SY109" s="23"/>
      <c r="SZ109" s="23"/>
      <c r="TA109" s="23"/>
      <c r="TB109" s="88"/>
      <c r="TC109" s="42">
        <v>17</v>
      </c>
      <c r="TD109" s="23"/>
      <c r="TE109" s="23"/>
      <c r="TF109" s="23"/>
      <c r="TG109" s="23"/>
      <c r="TH109" s="23"/>
      <c r="TI109" s="23"/>
      <c r="TJ109" s="42">
        <v>18</v>
      </c>
      <c r="TK109" s="23"/>
      <c r="TL109" s="23"/>
      <c r="TM109" s="23"/>
      <c r="TN109" s="23"/>
      <c r="TO109" s="23"/>
      <c r="TP109" s="9"/>
      <c r="TQ109" s="336"/>
      <c r="TR109" s="5"/>
      <c r="TS109" s="42">
        <v>16</v>
      </c>
      <c r="TT109" s="23"/>
      <c r="TU109" s="23"/>
      <c r="TV109" s="23"/>
      <c r="TW109" s="23"/>
      <c r="TX109" s="23"/>
      <c r="TY109" s="23"/>
      <c r="TZ109" s="42">
        <v>17</v>
      </c>
      <c r="UA109" s="23"/>
      <c r="UB109" s="23"/>
      <c r="UC109" s="23"/>
      <c r="UD109" s="23"/>
      <c r="UE109" s="23"/>
      <c r="UF109" s="23"/>
      <c r="UG109" s="42">
        <v>18</v>
      </c>
      <c r="UH109" s="23"/>
      <c r="UI109" s="23"/>
      <c r="UJ109" s="23"/>
      <c r="UK109" s="23"/>
      <c r="UL109" s="23"/>
      <c r="UM109" s="9"/>
      <c r="UN109" s="336"/>
      <c r="UO109" s="5"/>
      <c r="UP109" s="42">
        <v>16</v>
      </c>
      <c r="UQ109" s="23"/>
      <c r="UR109" s="23"/>
      <c r="US109" s="23"/>
      <c r="UT109" s="23"/>
      <c r="UU109" s="23"/>
      <c r="UV109" s="23"/>
      <c r="UW109" s="42">
        <v>17</v>
      </c>
      <c r="UX109" s="23"/>
      <c r="UY109" s="23"/>
      <c r="UZ109" s="23"/>
      <c r="VA109" s="23"/>
      <c r="VB109" s="23"/>
      <c r="VC109" s="23"/>
      <c r="VD109" s="42">
        <v>18</v>
      </c>
      <c r="VE109" s="23"/>
      <c r="VF109" s="23"/>
      <c r="VG109" s="23"/>
      <c r="VH109" s="23"/>
      <c r="VI109" s="23"/>
      <c r="VJ109" s="9"/>
      <c r="VK109" s="336"/>
      <c r="VL109" s="5"/>
      <c r="VM109" s="42">
        <v>16</v>
      </c>
      <c r="VN109" s="23"/>
      <c r="VO109" s="23"/>
      <c r="VP109" s="23"/>
      <c r="VQ109" s="23"/>
      <c r="VR109" s="23"/>
      <c r="VS109" s="23"/>
      <c r="VT109" s="42">
        <v>17</v>
      </c>
      <c r="VU109" s="23"/>
      <c r="VV109" s="23"/>
      <c r="VW109" s="23"/>
      <c r="VX109" s="23"/>
      <c r="VY109" s="23"/>
      <c r="VZ109" s="23"/>
      <c r="WA109" s="42">
        <v>18</v>
      </c>
      <c r="WB109" s="23"/>
      <c r="WC109" s="23"/>
      <c r="WD109" s="23"/>
      <c r="WE109" s="23"/>
      <c r="WF109" s="23"/>
      <c r="WG109" s="9"/>
      <c r="WH109" s="336"/>
      <c r="WI109" s="5"/>
      <c r="WJ109" s="42">
        <v>16</v>
      </c>
      <c r="WK109" s="23"/>
      <c r="WL109" s="23"/>
      <c r="WM109" s="23"/>
      <c r="WN109" s="23"/>
      <c r="WO109" s="23"/>
      <c r="WP109" s="23"/>
      <c r="WQ109" s="42">
        <v>17</v>
      </c>
      <c r="WR109" s="23"/>
      <c r="WS109" s="23"/>
      <c r="WT109" s="23"/>
      <c r="WU109" s="23"/>
      <c r="WV109" s="23"/>
      <c r="WW109" s="23"/>
      <c r="WX109" s="42">
        <v>18</v>
      </c>
      <c r="WY109" s="23"/>
      <c r="WZ109" s="23"/>
      <c r="XA109" s="23"/>
      <c r="XB109" s="23"/>
      <c r="XC109" s="23"/>
      <c r="XD109" s="9"/>
      <c r="XE109" s="336"/>
      <c r="XF109" s="5"/>
      <c r="XG109" s="31">
        <v>16</v>
      </c>
      <c r="XH109" s="23"/>
      <c r="XI109" s="23"/>
      <c r="XJ109" s="23"/>
      <c r="XK109" s="23"/>
      <c r="XL109" s="23"/>
      <c r="XM109" s="23"/>
      <c r="XN109" s="31">
        <v>17</v>
      </c>
      <c r="XO109" s="23"/>
      <c r="XP109" s="23"/>
      <c r="XQ109" s="23"/>
      <c r="XR109" s="23"/>
      <c r="XS109" s="23"/>
      <c r="XT109" s="23"/>
      <c r="XU109" s="31">
        <v>18</v>
      </c>
      <c r="XV109" s="23"/>
      <c r="XW109" s="23"/>
      <c r="XX109" s="23"/>
      <c r="XY109" s="23"/>
      <c r="XZ109" s="23"/>
      <c r="YA109" s="9"/>
      <c r="YB109" s="336"/>
      <c r="YC109" s="5"/>
      <c r="YD109" s="42">
        <v>16</v>
      </c>
      <c r="YE109" s="23"/>
      <c r="YF109" s="23"/>
      <c r="YG109" s="23"/>
      <c r="YH109" s="23"/>
      <c r="YI109" s="23"/>
      <c r="YJ109" s="23"/>
      <c r="YK109" s="42">
        <v>17</v>
      </c>
      <c r="YL109" s="23"/>
      <c r="YM109" s="23"/>
      <c r="YN109" s="23"/>
      <c r="YO109" s="23"/>
      <c r="YP109" s="23"/>
      <c r="YQ109" s="23"/>
      <c r="YR109" s="42">
        <v>18</v>
      </c>
      <c r="YS109" s="23"/>
      <c r="YT109" s="23"/>
      <c r="YU109" s="23"/>
      <c r="YV109" s="23"/>
      <c r="YW109" s="23"/>
      <c r="YX109" s="9"/>
      <c r="YY109" s="336"/>
      <c r="YZ109" s="5"/>
      <c r="ZA109" s="42">
        <v>16</v>
      </c>
      <c r="ZB109" s="23"/>
      <c r="ZC109" s="23"/>
      <c r="ZD109" s="23"/>
      <c r="ZE109" s="23"/>
      <c r="ZF109" s="23"/>
      <c r="ZG109" s="23"/>
      <c r="ZH109" s="42">
        <v>17</v>
      </c>
      <c r="ZI109" s="23"/>
      <c r="ZJ109" s="23"/>
      <c r="ZK109" s="23"/>
      <c r="ZL109" s="23"/>
      <c r="ZM109" s="23"/>
      <c r="ZN109" s="23"/>
      <c r="ZO109" s="42">
        <v>18</v>
      </c>
      <c r="ZP109" s="23"/>
      <c r="ZQ109" s="23"/>
      <c r="ZR109" s="23"/>
      <c r="ZS109" s="23"/>
      <c r="ZT109" s="23"/>
      <c r="ZU109" s="9"/>
      <c r="ZV109" s="336"/>
      <c r="ZW109" s="5"/>
      <c r="ZX109" s="42">
        <v>16</v>
      </c>
      <c r="ZY109" s="23"/>
      <c r="ZZ109" s="23"/>
      <c r="AAA109" s="23"/>
      <c r="AAB109" s="23"/>
      <c r="AAC109" s="23"/>
      <c r="AAD109" s="23"/>
      <c r="AAE109" s="42">
        <v>17</v>
      </c>
      <c r="AAF109" s="23"/>
      <c r="AAG109" s="23"/>
      <c r="AAH109" s="23"/>
      <c r="AAI109" s="23"/>
      <c r="AAJ109" s="23"/>
      <c r="AAK109" s="23"/>
      <c r="AAL109" s="42">
        <v>18</v>
      </c>
      <c r="AAM109" s="23"/>
      <c r="AAN109" s="23"/>
      <c r="AAO109" s="23"/>
      <c r="AAP109" s="23"/>
      <c r="AAQ109" s="23"/>
      <c r="AAR109" s="9"/>
      <c r="AAS109" s="336"/>
      <c r="AAT109" s="5"/>
      <c r="AAU109" s="42">
        <v>16</v>
      </c>
      <c r="AAV109" s="23"/>
      <c r="AAW109" s="23"/>
      <c r="AAX109" s="23"/>
      <c r="AAY109" s="23"/>
      <c r="AAZ109" s="23"/>
      <c r="ABA109" s="23"/>
      <c r="ABB109" s="42">
        <v>17</v>
      </c>
      <c r="ABC109" s="23"/>
      <c r="ABD109" s="23"/>
      <c r="ABE109" s="23"/>
      <c r="ABF109" s="23"/>
      <c r="ABG109" s="23"/>
      <c r="ABH109" s="23"/>
      <c r="ABI109" s="42">
        <v>18</v>
      </c>
      <c r="ABJ109" s="23"/>
      <c r="ABK109" s="23"/>
      <c r="ABL109" s="23"/>
      <c r="ABM109" s="23"/>
      <c r="ABN109" s="23"/>
      <c r="ABO109" s="9"/>
      <c r="ABP109" s="336"/>
      <c r="ABQ109" s="5"/>
      <c r="ABR109" s="42">
        <v>16</v>
      </c>
      <c r="ABS109" s="23"/>
      <c r="ABT109" s="23"/>
      <c r="ABU109" s="23"/>
      <c r="ABV109" s="23"/>
      <c r="ABW109" s="23"/>
      <c r="ABX109" s="23"/>
      <c r="ABY109" s="42">
        <v>17</v>
      </c>
      <c r="ABZ109" s="23"/>
      <c r="ACA109" s="23"/>
      <c r="ACB109" s="23"/>
      <c r="ACC109" s="23"/>
      <c r="ACD109" s="23"/>
      <c r="ACE109" s="23"/>
      <c r="ACF109" s="42">
        <v>18</v>
      </c>
      <c r="ACG109" s="84"/>
      <c r="ACH109" s="84"/>
      <c r="ACI109" s="84"/>
      <c r="ACJ109" s="84"/>
      <c r="ACK109" s="354"/>
      <c r="ACL109" s="9"/>
      <c r="ACM109" s="336"/>
      <c r="ACN109" s="5"/>
      <c r="ACO109" s="42">
        <v>16</v>
      </c>
      <c r="ACP109" s="23"/>
      <c r="ACQ109" s="23"/>
      <c r="ACR109" s="23"/>
      <c r="ACS109" s="23"/>
      <c r="ACT109" s="23"/>
      <c r="ACU109" s="23"/>
      <c r="ACV109" s="42">
        <v>17</v>
      </c>
      <c r="ACW109" s="23"/>
      <c r="ACX109" s="23"/>
      <c r="ACY109" s="23"/>
      <c r="ACZ109" s="23"/>
      <c r="ADA109" s="23"/>
      <c r="ADB109" s="23"/>
      <c r="ADC109" s="42">
        <v>18</v>
      </c>
      <c r="ADD109" s="23"/>
      <c r="ADE109" s="23"/>
      <c r="ADF109" s="23"/>
      <c r="ADG109" s="23"/>
      <c r="ADH109" s="23"/>
      <c r="ADI109" s="9"/>
      <c r="ADJ109" s="336"/>
      <c r="ADK109" s="5"/>
      <c r="ADL109" s="42">
        <v>16</v>
      </c>
      <c r="ADM109" s="23"/>
      <c r="ADN109" s="23"/>
      <c r="ADO109" s="23"/>
      <c r="ADP109" s="23"/>
      <c r="ADQ109" s="23"/>
      <c r="ADR109" s="23"/>
      <c r="ADS109" s="42">
        <v>17</v>
      </c>
      <c r="ADT109" s="23"/>
      <c r="ADU109" s="23"/>
      <c r="ADV109" s="23"/>
      <c r="ADW109" s="23"/>
      <c r="ADX109" s="23"/>
      <c r="ADY109" s="23"/>
      <c r="ADZ109" s="42">
        <v>18</v>
      </c>
      <c r="AEA109" s="23"/>
      <c r="AEB109" s="23"/>
      <c r="AEC109" s="23"/>
      <c r="AED109" s="23"/>
      <c r="AEE109" s="23"/>
      <c r="AEF109" s="9"/>
      <c r="AEG109" s="336"/>
      <c r="AEH109" s="5"/>
      <c r="AEI109" s="42">
        <v>16</v>
      </c>
      <c r="AEJ109" s="23"/>
      <c r="AEK109" s="23"/>
      <c r="AEL109" s="23"/>
      <c r="AEM109" s="23"/>
      <c r="AEN109" s="23"/>
      <c r="AEO109" s="23"/>
      <c r="AEP109" s="42">
        <v>17</v>
      </c>
      <c r="AEQ109" s="23"/>
      <c r="AER109" s="23"/>
      <c r="AES109" s="23"/>
      <c r="AET109" s="23"/>
      <c r="AEU109" s="23"/>
      <c r="AEV109" s="23"/>
      <c r="AEW109" s="42">
        <v>18</v>
      </c>
      <c r="AEX109" s="23"/>
      <c r="AEY109" s="23"/>
      <c r="AEZ109" s="23"/>
      <c r="AFA109" s="23"/>
      <c r="AFB109" s="23"/>
      <c r="AFC109" s="9"/>
      <c r="AFD109" s="336"/>
      <c r="AFE109" s="5"/>
      <c r="AFF109" s="42">
        <v>16</v>
      </c>
      <c r="AFG109" s="23"/>
      <c r="AFH109" s="23"/>
      <c r="AFI109" s="23"/>
      <c r="AFJ109" s="23"/>
      <c r="AFK109" s="23"/>
      <c r="AFL109" s="23"/>
      <c r="AFM109" s="42">
        <v>17</v>
      </c>
      <c r="AFN109" s="23"/>
      <c r="AFO109" s="23"/>
      <c r="AFP109" s="23"/>
      <c r="AFQ109" s="23"/>
      <c r="AFR109" s="23"/>
      <c r="AFS109" s="23"/>
      <c r="AFT109" s="42">
        <v>18</v>
      </c>
      <c r="AFU109" s="23"/>
      <c r="AFV109" s="23"/>
      <c r="AFW109" s="23"/>
      <c r="AFX109" s="23"/>
      <c r="AFY109" s="23"/>
      <c r="AFZ109" s="9"/>
      <c r="AGA109" s="336"/>
    </row>
    <row r="110" spans="1:859" x14ac:dyDescent="0.2">
      <c r="A110" s="22"/>
      <c r="B110" s="22"/>
      <c r="C110" s="22"/>
      <c r="D110" s="336"/>
      <c r="E110" s="378" t="s">
        <v>1171</v>
      </c>
      <c r="F110" s="379" t="s">
        <v>62</v>
      </c>
      <c r="G110" s="380">
        <v>24</v>
      </c>
      <c r="H110" s="336"/>
      <c r="I110" s="5"/>
      <c r="J110" s="6">
        <f>G14</f>
        <v>1</v>
      </c>
      <c r="K110" s="7">
        <f>G30</f>
        <v>17</v>
      </c>
      <c r="L110" s="7">
        <f>G23</f>
        <v>10</v>
      </c>
      <c r="M110" s="7">
        <f>G26</f>
        <v>13</v>
      </c>
      <c r="N110" s="8">
        <f>G37</f>
        <v>24</v>
      </c>
      <c r="O110" s="74">
        <f>J110+K110+L110+M110+N110</f>
        <v>65</v>
      </c>
      <c r="P110" s="23"/>
      <c r="Q110" s="6">
        <f>G14</f>
        <v>1</v>
      </c>
      <c r="R110" s="7">
        <f>G31</f>
        <v>18</v>
      </c>
      <c r="S110" s="7">
        <f>G20</f>
        <v>7</v>
      </c>
      <c r="T110" s="7">
        <f>G28</f>
        <v>15</v>
      </c>
      <c r="U110" s="8">
        <f>G37</f>
        <v>24</v>
      </c>
      <c r="V110" s="74">
        <f>Q110+R110+S110+T110+U110</f>
        <v>65</v>
      </c>
      <c r="W110" s="23"/>
      <c r="X110" s="6">
        <f>G14</f>
        <v>1</v>
      </c>
      <c r="Y110" s="7">
        <f>G30</f>
        <v>17</v>
      </c>
      <c r="Z110" s="7">
        <f>G21</f>
        <v>8</v>
      </c>
      <c r="AA110" s="7">
        <f>G28</f>
        <v>15</v>
      </c>
      <c r="AB110" s="8">
        <f>G37</f>
        <v>24</v>
      </c>
      <c r="AC110" s="74">
        <f>X110+Y110+Z110+AA110+AB110</f>
        <v>65</v>
      </c>
      <c r="AD110" s="9"/>
      <c r="AE110" s="336"/>
      <c r="AF110" s="5"/>
      <c r="AG110" s="6">
        <f>G14</f>
        <v>1</v>
      </c>
      <c r="AH110" s="7">
        <f>G36</f>
        <v>23</v>
      </c>
      <c r="AI110" s="7">
        <f>G32</f>
        <v>19</v>
      </c>
      <c r="AJ110" s="7">
        <f>G20</f>
        <v>7</v>
      </c>
      <c r="AK110" s="8">
        <f>G28</f>
        <v>15</v>
      </c>
      <c r="AL110" s="74">
        <f>AG110+AH110+AI110+AJ110+AK110</f>
        <v>65</v>
      </c>
      <c r="AM110" s="23"/>
      <c r="AN110" s="6">
        <f>G14</f>
        <v>1</v>
      </c>
      <c r="AO110" s="7">
        <f>G38</f>
        <v>25</v>
      </c>
      <c r="AP110" s="7">
        <f>G32</f>
        <v>19</v>
      </c>
      <c r="AQ110" s="7">
        <f>G21</f>
        <v>8</v>
      </c>
      <c r="AR110" s="8">
        <f>G25</f>
        <v>12</v>
      </c>
      <c r="AS110" s="74">
        <f>AN110+AO110+AP110+AQ110+AR110</f>
        <v>65</v>
      </c>
      <c r="AT110" s="23"/>
      <c r="AU110" s="6">
        <f>G14</f>
        <v>1</v>
      </c>
      <c r="AV110" s="7">
        <f>G38</f>
        <v>25</v>
      </c>
      <c r="AW110" s="7">
        <f>G32</f>
        <v>19</v>
      </c>
      <c r="AX110" s="7">
        <f>G20</f>
        <v>7</v>
      </c>
      <c r="AY110" s="8">
        <f>G26</f>
        <v>13</v>
      </c>
      <c r="AZ110" s="74">
        <f>AU110+AV110+AW110+AX110+AY110</f>
        <v>65</v>
      </c>
      <c r="BA110" s="9"/>
      <c r="BB110" s="336"/>
      <c r="BC110" s="5"/>
      <c r="BD110" s="6">
        <f>G14</f>
        <v>1</v>
      </c>
      <c r="BE110" s="7">
        <f>G25</f>
        <v>12</v>
      </c>
      <c r="BF110" s="7">
        <f>G23</f>
        <v>10</v>
      </c>
      <c r="BG110" s="7">
        <f>G31</f>
        <v>18</v>
      </c>
      <c r="BH110" s="8">
        <f>G37</f>
        <v>24</v>
      </c>
      <c r="BI110" s="74">
        <f>BD110+BE110+BF110+BG110+BH110</f>
        <v>65</v>
      </c>
      <c r="BJ110" s="23"/>
      <c r="BK110" s="6">
        <f>G14</f>
        <v>1</v>
      </c>
      <c r="BL110" s="7">
        <f>G26</f>
        <v>13</v>
      </c>
      <c r="BM110" s="7">
        <f>G20</f>
        <v>7</v>
      </c>
      <c r="BN110" s="7">
        <f>G33</f>
        <v>20</v>
      </c>
      <c r="BO110" s="8">
        <f>G37</f>
        <v>24</v>
      </c>
      <c r="BP110" s="74">
        <f>BK110+BL110+BM110+BN110+BO110</f>
        <v>65</v>
      </c>
      <c r="BQ110" s="23"/>
      <c r="BR110" s="6">
        <f>G14</f>
        <v>1</v>
      </c>
      <c r="BS110" s="7">
        <f>G25</f>
        <v>12</v>
      </c>
      <c r="BT110" s="7">
        <f>G21</f>
        <v>8</v>
      </c>
      <c r="BU110" s="7">
        <f>G33</f>
        <v>20</v>
      </c>
      <c r="BV110" s="8">
        <f>G37</f>
        <v>24</v>
      </c>
      <c r="BW110" s="74">
        <f>BR110+BS110+BT110+BU110+BV110</f>
        <v>65</v>
      </c>
      <c r="BX110" s="9"/>
      <c r="BY110" s="336"/>
      <c r="BZ110" s="5"/>
      <c r="CA110" s="6">
        <f>G14</f>
        <v>1</v>
      </c>
      <c r="CB110" s="7">
        <f>G36</f>
        <v>23</v>
      </c>
      <c r="CC110" s="7">
        <f>G27</f>
        <v>14</v>
      </c>
      <c r="CD110" s="7">
        <f>G20</f>
        <v>7</v>
      </c>
      <c r="CE110" s="8">
        <f>G33</f>
        <v>20</v>
      </c>
      <c r="CF110" s="74">
        <f>CA110+CB110+CC110+CD110+CE110</f>
        <v>65</v>
      </c>
      <c r="CG110" s="23"/>
      <c r="CH110" s="6">
        <f>G14</f>
        <v>1</v>
      </c>
      <c r="CI110" s="7">
        <f>G38</f>
        <v>25</v>
      </c>
      <c r="CJ110" s="7">
        <f>G27</f>
        <v>14</v>
      </c>
      <c r="CK110" s="7">
        <f>G21</f>
        <v>8</v>
      </c>
      <c r="CL110" s="8">
        <f>G30</f>
        <v>17</v>
      </c>
      <c r="CM110" s="74">
        <f>CH110+CI110+CJ110+CK110+CL110</f>
        <v>65</v>
      </c>
      <c r="CN110" s="23"/>
      <c r="CO110" s="6">
        <f>G14</f>
        <v>1</v>
      </c>
      <c r="CP110" s="7">
        <f>G38</f>
        <v>25</v>
      </c>
      <c r="CQ110" s="7">
        <f>G27</f>
        <v>14</v>
      </c>
      <c r="CR110" s="7">
        <f>G20</f>
        <v>7</v>
      </c>
      <c r="CS110" s="8">
        <f>G31</f>
        <v>18</v>
      </c>
      <c r="CT110" s="74">
        <f>CO110+CP110+CQ110+CR110+CS110</f>
        <v>65</v>
      </c>
      <c r="CU110" s="9"/>
      <c r="CV110" s="336"/>
      <c r="CW110" s="5"/>
      <c r="CX110" s="6">
        <f>G14</f>
        <v>1</v>
      </c>
      <c r="CY110" s="7">
        <f>G31</f>
        <v>18</v>
      </c>
      <c r="CZ110" s="7">
        <f>G25</f>
        <v>12</v>
      </c>
      <c r="DA110" s="7">
        <f>G22</f>
        <v>9</v>
      </c>
      <c r="DB110" s="8">
        <f>G38</f>
        <v>25</v>
      </c>
      <c r="DC110" s="74">
        <f>CX110+CY110+CZ110+DA110+DB110</f>
        <v>65</v>
      </c>
      <c r="DD110" s="23"/>
      <c r="DE110" s="6">
        <f>G14</f>
        <v>1</v>
      </c>
      <c r="DF110" s="7">
        <f>G33</f>
        <v>20</v>
      </c>
      <c r="DG110" s="7">
        <f>G26</f>
        <v>13</v>
      </c>
      <c r="DH110" s="7">
        <f>G22</f>
        <v>9</v>
      </c>
      <c r="DI110" s="8">
        <f>G35</f>
        <v>22</v>
      </c>
      <c r="DJ110" s="74">
        <f>DE110+DF110+DG110+DH110+DI110</f>
        <v>65</v>
      </c>
      <c r="DK110" s="23"/>
      <c r="DL110" s="6">
        <f>G14</f>
        <v>1</v>
      </c>
      <c r="DM110" s="7">
        <f>G33</f>
        <v>20</v>
      </c>
      <c r="DN110" s="7">
        <f>G25</f>
        <v>12</v>
      </c>
      <c r="DO110" s="7">
        <f>G22</f>
        <v>9</v>
      </c>
      <c r="DP110" s="8">
        <f>G36</f>
        <v>23</v>
      </c>
      <c r="DQ110" s="74">
        <f>DL110++DM110+DN110+DO110+DP110</f>
        <v>65</v>
      </c>
      <c r="DR110" s="9"/>
      <c r="DS110" s="336"/>
      <c r="DT110" s="5"/>
      <c r="DU110" s="6">
        <f>G14</f>
        <v>1</v>
      </c>
      <c r="DV110" s="7">
        <f>G28</f>
        <v>15</v>
      </c>
      <c r="DW110" s="7">
        <f>G35</f>
        <v>22</v>
      </c>
      <c r="DX110" s="7">
        <f>G31</f>
        <v>18</v>
      </c>
      <c r="DY110" s="8">
        <f>G22</f>
        <v>9</v>
      </c>
      <c r="DZ110" s="74">
        <f>DU110+DV110+DW110+DX110+DY110</f>
        <v>65</v>
      </c>
      <c r="EA110" s="23"/>
      <c r="EB110" s="6">
        <f>G14</f>
        <v>1</v>
      </c>
      <c r="EC110" s="7">
        <f>G25</f>
        <v>12</v>
      </c>
      <c r="ED110" s="7">
        <f>G36</f>
        <v>23</v>
      </c>
      <c r="EE110" s="7">
        <f>G33</f>
        <v>20</v>
      </c>
      <c r="EF110" s="8">
        <f>G22</f>
        <v>9</v>
      </c>
      <c r="EG110" s="74">
        <f>EB110+EC110+ED110+EE110+EF110</f>
        <v>65</v>
      </c>
      <c r="EH110" s="23"/>
      <c r="EI110" s="6">
        <f>G14</f>
        <v>1</v>
      </c>
      <c r="EJ110" s="7">
        <f>G26</f>
        <v>13</v>
      </c>
      <c r="EK110" s="7">
        <f>G35</f>
        <v>22</v>
      </c>
      <c r="EL110" s="7">
        <f>G33</f>
        <v>20</v>
      </c>
      <c r="EM110" s="8">
        <f>G22</f>
        <v>9</v>
      </c>
      <c r="EN110" s="74">
        <f>EI110+EJ110+EK110+EL110+EM110</f>
        <v>65</v>
      </c>
      <c r="EO110" s="9"/>
      <c r="EP110" s="336"/>
      <c r="EQ110" s="5"/>
      <c r="ER110" s="6">
        <f>G14</f>
        <v>1</v>
      </c>
      <c r="ES110" s="7">
        <f>G31</f>
        <v>18</v>
      </c>
      <c r="ET110" s="7">
        <f>G27</f>
        <v>14</v>
      </c>
      <c r="EU110" s="7">
        <f>G20</f>
        <v>7</v>
      </c>
      <c r="EV110" s="8">
        <f>G38</f>
        <v>25</v>
      </c>
      <c r="EW110" s="74">
        <f>ER110+ES110+ET110+EU110+EV110</f>
        <v>65</v>
      </c>
      <c r="EX110" s="23"/>
      <c r="EY110" s="6">
        <f>G14</f>
        <v>1</v>
      </c>
      <c r="EZ110" s="7">
        <f>G33</f>
        <v>20</v>
      </c>
      <c r="FA110" s="7">
        <f>G27</f>
        <v>14</v>
      </c>
      <c r="FB110" s="7">
        <f>G21</f>
        <v>8</v>
      </c>
      <c r="FC110" s="8">
        <f>G35</f>
        <v>22</v>
      </c>
      <c r="FD110" s="74">
        <f>EY110+EZ110+FA110+FB110+FC110</f>
        <v>65</v>
      </c>
      <c r="FE110" s="23"/>
      <c r="FF110" s="6">
        <f>G14</f>
        <v>1</v>
      </c>
      <c r="FG110" s="7">
        <f>G33</f>
        <v>20</v>
      </c>
      <c r="FH110" s="7">
        <f>G27</f>
        <v>14</v>
      </c>
      <c r="FI110" s="7">
        <f>G20</f>
        <v>7</v>
      </c>
      <c r="FJ110" s="8">
        <f>G36</f>
        <v>23</v>
      </c>
      <c r="FK110" s="74">
        <f>FF110+FG110+FH110+FI110+FJ110</f>
        <v>65</v>
      </c>
      <c r="FL110" s="9"/>
      <c r="FM110" s="336"/>
      <c r="FN110" s="5"/>
      <c r="FO110" s="6">
        <f>G14</f>
        <v>1</v>
      </c>
      <c r="FP110" s="7">
        <f>G20</f>
        <v>7</v>
      </c>
      <c r="FQ110" s="7">
        <f>G28</f>
        <v>15</v>
      </c>
      <c r="FR110" s="7">
        <f>G31</f>
        <v>18</v>
      </c>
      <c r="FS110" s="8">
        <f>G37</f>
        <v>24</v>
      </c>
      <c r="FT110" s="74">
        <f>FO110+FP110+FQ110+FR110+FS110</f>
        <v>65</v>
      </c>
      <c r="FU110" s="23"/>
      <c r="FV110" s="6">
        <f>G14</f>
        <v>1</v>
      </c>
      <c r="FW110" s="7">
        <f>G21</f>
        <v>8</v>
      </c>
      <c r="FX110" s="7">
        <f>G25</f>
        <v>12</v>
      </c>
      <c r="FY110" s="7">
        <f>G33</f>
        <v>20</v>
      </c>
      <c r="FZ110" s="8">
        <f>G37</f>
        <v>24</v>
      </c>
      <c r="GA110" s="74">
        <f>FV110+FW110+FX110+FY110+FZ110</f>
        <v>65</v>
      </c>
      <c r="GB110" s="23"/>
      <c r="GC110" s="6">
        <f>G14</f>
        <v>1</v>
      </c>
      <c r="GD110" s="7">
        <f>G20</f>
        <v>7</v>
      </c>
      <c r="GE110" s="7">
        <f>G26</f>
        <v>13</v>
      </c>
      <c r="GF110" s="7">
        <f>G33</f>
        <v>20</v>
      </c>
      <c r="GG110" s="8">
        <f>G37</f>
        <v>24</v>
      </c>
      <c r="GH110" s="74">
        <f>GC110+GD110+GE110+GF110+GG110</f>
        <v>65</v>
      </c>
      <c r="GI110" s="9"/>
      <c r="GJ110" s="336"/>
      <c r="GK110" s="5"/>
      <c r="GL110" s="6">
        <f>G14</f>
        <v>1</v>
      </c>
      <c r="GM110" s="7">
        <f>G23</f>
        <v>10</v>
      </c>
      <c r="GN110" s="7">
        <f>G30</f>
        <v>17</v>
      </c>
      <c r="GO110" s="7">
        <f>G36</f>
        <v>23</v>
      </c>
      <c r="GP110" s="8">
        <f>G27</f>
        <v>14</v>
      </c>
      <c r="GQ110" s="74">
        <f>GL110+GM110+GN110+GO110+GP110</f>
        <v>65</v>
      </c>
      <c r="GR110" s="23"/>
      <c r="GS110" s="6">
        <f>G14</f>
        <v>1</v>
      </c>
      <c r="GT110" s="7">
        <f>G20</f>
        <v>7</v>
      </c>
      <c r="GU110" s="7">
        <f>G31</f>
        <v>18</v>
      </c>
      <c r="GV110" s="7">
        <f>G38</f>
        <v>25</v>
      </c>
      <c r="GW110" s="8">
        <f>G27</f>
        <v>14</v>
      </c>
      <c r="GX110" s="74">
        <f>GS110+GT110+GU110+GV110+GW110</f>
        <v>65</v>
      </c>
      <c r="GY110" s="23"/>
      <c r="GZ110" s="6">
        <f>G14</f>
        <v>1</v>
      </c>
      <c r="HA110" s="7">
        <f>G21</f>
        <v>8</v>
      </c>
      <c r="HB110" s="7">
        <f>G30</f>
        <v>17</v>
      </c>
      <c r="HC110" s="7">
        <f>G38</f>
        <v>25</v>
      </c>
      <c r="HD110" s="8">
        <f>G27</f>
        <v>14</v>
      </c>
      <c r="HE110" s="74">
        <f>GZ110+HA110+HB110+HC110+HD110</f>
        <v>65</v>
      </c>
      <c r="HF110" s="9"/>
      <c r="HG110" s="336"/>
      <c r="HH110" s="5"/>
      <c r="HI110" s="6">
        <f>G14</f>
        <v>1</v>
      </c>
      <c r="HJ110" s="7">
        <f>G36</f>
        <v>23</v>
      </c>
      <c r="HK110" s="7">
        <f>G22</f>
        <v>9</v>
      </c>
      <c r="HL110" s="7">
        <f>G25</f>
        <v>12</v>
      </c>
      <c r="HM110" s="8">
        <f>G33</f>
        <v>20</v>
      </c>
      <c r="HN110" s="74">
        <f>HI110+HJ110+HK110+HL110+HM110</f>
        <v>65</v>
      </c>
      <c r="HO110" s="23"/>
      <c r="HP110" s="6">
        <f>G14</f>
        <v>1</v>
      </c>
      <c r="HQ110" s="7">
        <f>G38</f>
        <v>25</v>
      </c>
      <c r="HR110" s="7">
        <f>G22</f>
        <v>9</v>
      </c>
      <c r="HS110" s="7">
        <f>G26</f>
        <v>13</v>
      </c>
      <c r="HT110" s="8">
        <f>G30</f>
        <v>17</v>
      </c>
      <c r="HU110" s="74">
        <f>HP110+HQ110+HR110+HS110+HT110</f>
        <v>65</v>
      </c>
      <c r="HV110" s="23"/>
      <c r="HW110" s="6">
        <f>G14</f>
        <v>1</v>
      </c>
      <c r="HX110" s="7">
        <f>G38</f>
        <v>25</v>
      </c>
      <c r="HY110" s="7">
        <f>G22</f>
        <v>9</v>
      </c>
      <c r="HZ110" s="7">
        <f>G25</f>
        <v>12</v>
      </c>
      <c r="IA110" s="8">
        <f>G31</f>
        <v>18</v>
      </c>
      <c r="IB110" s="74">
        <f>HW110+HX110+HY110+HZ110+IA110</f>
        <v>65</v>
      </c>
      <c r="IC110" s="9"/>
      <c r="ID110" s="336"/>
      <c r="IE110" s="5"/>
      <c r="IF110" s="6">
        <f>G14</f>
        <v>1</v>
      </c>
      <c r="IG110" s="7">
        <f>G23</f>
        <v>10</v>
      </c>
      <c r="IH110" s="7">
        <f>G25</f>
        <v>12</v>
      </c>
      <c r="II110" s="7">
        <f>G36</f>
        <v>23</v>
      </c>
      <c r="IJ110" s="8">
        <f>G32</f>
        <v>19</v>
      </c>
      <c r="IK110" s="74">
        <f>IF110+IG110+IH110+II110+IJ110</f>
        <v>65</v>
      </c>
      <c r="IL110" s="23"/>
      <c r="IM110" s="6">
        <f>G14</f>
        <v>1</v>
      </c>
      <c r="IN110" s="7">
        <f>G20</f>
        <v>7</v>
      </c>
      <c r="IO110" s="7">
        <f>G26</f>
        <v>13</v>
      </c>
      <c r="IP110" s="7">
        <f>G38</f>
        <v>25</v>
      </c>
      <c r="IQ110" s="8">
        <f>G32</f>
        <v>19</v>
      </c>
      <c r="IR110" s="74">
        <f>IM110+IN110+IO110+IP110+IQ110</f>
        <v>65</v>
      </c>
      <c r="IS110" s="23"/>
      <c r="IT110" s="6">
        <f>G14</f>
        <v>1</v>
      </c>
      <c r="IU110" s="7">
        <f>G21</f>
        <v>8</v>
      </c>
      <c r="IV110" s="7">
        <f>G25</f>
        <v>12</v>
      </c>
      <c r="IW110" s="7">
        <f>G38</f>
        <v>25</v>
      </c>
      <c r="IX110" s="8">
        <f>G32</f>
        <v>19</v>
      </c>
      <c r="IY110" s="74">
        <f>IT110+IU110+IV110+IW110+IX110</f>
        <v>65</v>
      </c>
      <c r="IZ110" s="9"/>
      <c r="JA110" s="336"/>
      <c r="JB110" s="5"/>
      <c r="JC110" s="6">
        <f>G14</f>
        <v>1</v>
      </c>
      <c r="JD110" s="7">
        <f>G20</f>
        <v>7</v>
      </c>
      <c r="JE110" s="7">
        <f>G33</f>
        <v>20</v>
      </c>
      <c r="JF110" s="7">
        <f>G26</f>
        <v>13</v>
      </c>
      <c r="JG110" s="8">
        <f>G37</f>
        <v>24</v>
      </c>
      <c r="JH110" s="74">
        <f>JC110+JD110+JE110+JF110+JG110</f>
        <v>65</v>
      </c>
      <c r="JI110" s="23"/>
      <c r="JJ110" s="6">
        <f>G14</f>
        <v>1</v>
      </c>
      <c r="JK110" s="7">
        <f>G21</f>
        <v>8</v>
      </c>
      <c r="JL110" s="7">
        <f>G30</f>
        <v>17</v>
      </c>
      <c r="JM110" s="7">
        <f>G28</f>
        <v>15</v>
      </c>
      <c r="JN110" s="8">
        <f>G37</f>
        <v>24</v>
      </c>
      <c r="JO110" s="74">
        <f>JJ110+JK110+JL110+JM110+JN110</f>
        <v>65</v>
      </c>
      <c r="JP110" s="23"/>
      <c r="JQ110" s="6">
        <f>G14</f>
        <v>1</v>
      </c>
      <c r="JR110" s="7">
        <f>G20</f>
        <v>7</v>
      </c>
      <c r="JS110" s="7">
        <f>G31</f>
        <v>18</v>
      </c>
      <c r="JT110" s="7">
        <f>G28</f>
        <v>15</v>
      </c>
      <c r="JU110" s="8">
        <f>G37</f>
        <v>24</v>
      </c>
      <c r="JV110" s="74">
        <f>+JQ110+JR110+JS110+JT110+JU110</f>
        <v>65</v>
      </c>
      <c r="JW110" s="9"/>
      <c r="JX110" s="336"/>
      <c r="JY110" s="5"/>
      <c r="JZ110" s="6">
        <f>G14</f>
        <v>1</v>
      </c>
      <c r="KA110" s="7">
        <f>G36</f>
        <v>23</v>
      </c>
      <c r="KB110" s="7">
        <f>G22</f>
        <v>9</v>
      </c>
      <c r="KC110" s="7">
        <f>G30</f>
        <v>17</v>
      </c>
      <c r="KD110" s="8">
        <f>G28</f>
        <v>15</v>
      </c>
      <c r="KE110" s="74">
        <f>JZ110+KA110+KB110+KC110+KD110</f>
        <v>65</v>
      </c>
      <c r="KF110" s="23"/>
      <c r="KG110" s="6">
        <f>G14</f>
        <v>1</v>
      </c>
      <c r="KH110" s="7">
        <f>G38</f>
        <v>25</v>
      </c>
      <c r="KI110" s="7">
        <f>G22</f>
        <v>9</v>
      </c>
      <c r="KJ110" s="7">
        <f>G31</f>
        <v>18</v>
      </c>
      <c r="KK110" s="8">
        <f>G25</f>
        <v>12</v>
      </c>
      <c r="KL110" s="74">
        <f>KG110+KH110+KI110+KJ110+KK110</f>
        <v>65</v>
      </c>
      <c r="KM110" s="23"/>
      <c r="KN110" s="6">
        <f>G14</f>
        <v>1</v>
      </c>
      <c r="KO110" s="7">
        <f>G38</f>
        <v>25</v>
      </c>
      <c r="KP110" s="7">
        <f>G22</f>
        <v>9</v>
      </c>
      <c r="KQ110" s="7">
        <f>G30</f>
        <v>17</v>
      </c>
      <c r="KR110" s="8">
        <f>G26</f>
        <v>13</v>
      </c>
      <c r="KS110" s="74">
        <f>KN110+KO110+KP110+KQ110+KR110</f>
        <v>65</v>
      </c>
      <c r="KT110" s="9"/>
      <c r="KU110" s="336"/>
      <c r="KV110" s="5"/>
      <c r="KW110" s="6">
        <f>G14</f>
        <v>1</v>
      </c>
      <c r="KX110" s="7">
        <f>G21</f>
        <v>8</v>
      </c>
      <c r="KY110" s="7">
        <f>G30</f>
        <v>17</v>
      </c>
      <c r="KZ110" s="7">
        <f>G27</f>
        <v>14</v>
      </c>
      <c r="LA110" s="8">
        <f>G38</f>
        <v>25</v>
      </c>
      <c r="LB110" s="74">
        <f>KW110+KX110+KY110+KZ110+LA110</f>
        <v>65</v>
      </c>
      <c r="LC110" s="23"/>
      <c r="LD110" s="6">
        <f>G14</f>
        <v>1</v>
      </c>
      <c r="LE110" s="7">
        <f>G23</f>
        <v>10</v>
      </c>
      <c r="LF110" s="7">
        <f>G31</f>
        <v>18</v>
      </c>
      <c r="LG110" s="7">
        <f>G27</f>
        <v>14</v>
      </c>
      <c r="LH110" s="8">
        <f>G35</f>
        <v>22</v>
      </c>
      <c r="LI110" s="74">
        <f>LD110+LE110+LF110+LG110+LH110</f>
        <v>65</v>
      </c>
      <c r="LJ110" s="23"/>
      <c r="LK110" s="6">
        <f>G14</f>
        <v>1</v>
      </c>
      <c r="LL110" s="7">
        <f>G23</f>
        <v>10</v>
      </c>
      <c r="LM110" s="7">
        <f>G30</f>
        <v>17</v>
      </c>
      <c r="LN110" s="7">
        <f>G27</f>
        <v>14</v>
      </c>
      <c r="LO110" s="8">
        <f>G36</f>
        <v>23</v>
      </c>
      <c r="LP110" s="74">
        <f>LK110+LL110+LM110+LN110+LO110</f>
        <v>65</v>
      </c>
      <c r="LQ110" s="9"/>
      <c r="LR110" s="336"/>
      <c r="LS110" s="5"/>
      <c r="LT110" s="6">
        <f>G14</f>
        <v>1</v>
      </c>
      <c r="LU110" s="7">
        <f>G31</f>
        <v>18</v>
      </c>
      <c r="LV110" s="7">
        <f>G20</f>
        <v>7</v>
      </c>
      <c r="LW110" s="7">
        <f>G27</f>
        <v>14</v>
      </c>
      <c r="LX110" s="8">
        <f>G38</f>
        <v>25</v>
      </c>
      <c r="LY110" s="74">
        <f>LT110+LU110+LV110+LW110+LX110</f>
        <v>65</v>
      </c>
      <c r="LZ110" s="23"/>
      <c r="MA110" s="6">
        <f>G14</f>
        <v>1</v>
      </c>
      <c r="MB110" s="7">
        <f>G33</f>
        <v>20</v>
      </c>
      <c r="MC110" s="7">
        <f>G21</f>
        <v>8</v>
      </c>
      <c r="MD110" s="7">
        <f>G27</f>
        <v>14</v>
      </c>
      <c r="ME110" s="8">
        <f>G35</f>
        <v>22</v>
      </c>
      <c r="MF110" s="74">
        <f>MA110+MB110+MC110+MD110+ME110</f>
        <v>65</v>
      </c>
      <c r="MG110" s="23"/>
      <c r="MH110" s="6">
        <f>G14</f>
        <v>1</v>
      </c>
      <c r="MI110" s="7">
        <f>G33</f>
        <v>20</v>
      </c>
      <c r="MJ110" s="7">
        <f>G20</f>
        <v>7</v>
      </c>
      <c r="MK110" s="7">
        <f>G27</f>
        <v>14</v>
      </c>
      <c r="ML110" s="8">
        <f>G36</f>
        <v>23</v>
      </c>
      <c r="MM110" s="74">
        <f>MH110+MI110+MJ110+MK110+ML110</f>
        <v>65</v>
      </c>
      <c r="MN110" s="9"/>
      <c r="MO110" s="336"/>
      <c r="MP110" s="5"/>
      <c r="MQ110" s="6">
        <f>G14</f>
        <v>1</v>
      </c>
      <c r="MR110" s="7">
        <f>G21</f>
        <v>8</v>
      </c>
      <c r="MS110" s="7">
        <f>G32</f>
        <v>19</v>
      </c>
      <c r="MT110" s="7">
        <f>G25</f>
        <v>12</v>
      </c>
      <c r="MU110" s="8">
        <f>G38</f>
        <v>25</v>
      </c>
      <c r="MV110" s="74">
        <f>MQ110+MR110+MS110+MT110+MU110</f>
        <v>65</v>
      </c>
      <c r="MW110" s="23"/>
      <c r="MX110" s="6">
        <f>G14</f>
        <v>1</v>
      </c>
      <c r="MY110" s="7">
        <f>G23</f>
        <v>10</v>
      </c>
      <c r="MZ110" s="7">
        <f>G32</f>
        <v>19</v>
      </c>
      <c r="NA110" s="7">
        <f>G26</f>
        <v>13</v>
      </c>
      <c r="NB110" s="8">
        <f>G35</f>
        <v>22</v>
      </c>
      <c r="NC110" s="74">
        <f>MX110+MY110+MZ110+NA110+NB110</f>
        <v>65</v>
      </c>
      <c r="ND110" s="23"/>
      <c r="NE110" s="6">
        <f>G14</f>
        <v>1</v>
      </c>
      <c r="NF110" s="7">
        <f>G23</f>
        <v>10</v>
      </c>
      <c r="NG110" s="7">
        <f>G32</f>
        <v>19</v>
      </c>
      <c r="NH110" s="7">
        <f>G25</f>
        <v>12</v>
      </c>
      <c r="NI110" s="8">
        <f>G36</f>
        <v>23</v>
      </c>
      <c r="NJ110" s="74">
        <f>NE110+NF110+NG110+NH110+NI110</f>
        <v>65</v>
      </c>
      <c r="NK110" s="9"/>
      <c r="NL110" s="336"/>
      <c r="NM110" s="5"/>
      <c r="NN110" s="6">
        <f>G14</f>
        <v>1</v>
      </c>
      <c r="NO110" s="7">
        <f>G30</f>
        <v>17</v>
      </c>
      <c r="NP110" s="7">
        <f>G28</f>
        <v>15</v>
      </c>
      <c r="NQ110" s="7">
        <f>G36</f>
        <v>23</v>
      </c>
      <c r="NR110" s="8">
        <f>G22</f>
        <v>9</v>
      </c>
      <c r="NS110" s="74">
        <f>NN110+NO110+NP110+NQ110+NR110</f>
        <v>65</v>
      </c>
      <c r="NT110" s="23"/>
      <c r="NU110" s="6">
        <f>G14</f>
        <v>1</v>
      </c>
      <c r="NV110" s="7">
        <f>G31</f>
        <v>18</v>
      </c>
      <c r="NW110" s="7">
        <f>G25</f>
        <v>12</v>
      </c>
      <c r="NX110" s="7">
        <f>G38</f>
        <v>25</v>
      </c>
      <c r="NY110" s="8">
        <f>G22</f>
        <v>9</v>
      </c>
      <c r="NZ110" s="74">
        <f>NU110+NV110+NW110+NX110+NY110</f>
        <v>65</v>
      </c>
      <c r="OA110" s="23"/>
      <c r="OB110" s="6">
        <f>G14</f>
        <v>1</v>
      </c>
      <c r="OC110" s="7">
        <f>G30</f>
        <v>17</v>
      </c>
      <c r="OD110" s="7">
        <f>G26</f>
        <v>13</v>
      </c>
      <c r="OE110" s="7">
        <f>G38</f>
        <v>25</v>
      </c>
      <c r="OF110" s="8">
        <f>G22</f>
        <v>9</v>
      </c>
      <c r="OG110" s="74">
        <f>OB110+OC110+OD110+OE110+OF110</f>
        <v>65</v>
      </c>
      <c r="OH110" s="9"/>
      <c r="OI110" s="336"/>
      <c r="OJ110" s="5"/>
      <c r="OK110" s="6">
        <f>G14</f>
        <v>1</v>
      </c>
      <c r="OL110" s="7">
        <f>G33</f>
        <v>20</v>
      </c>
      <c r="OM110" s="7">
        <f>G35</f>
        <v>22</v>
      </c>
      <c r="ON110" s="7">
        <f>G21</f>
        <v>8</v>
      </c>
      <c r="OO110" s="8">
        <f>G27</f>
        <v>14</v>
      </c>
      <c r="OP110" s="74">
        <f>OK110+OL110+OM110+ON110+OO110</f>
        <v>65</v>
      </c>
      <c r="OQ110" s="23"/>
      <c r="OR110" s="6">
        <f>G14</f>
        <v>1</v>
      </c>
      <c r="OS110" s="7">
        <f>G30</f>
        <v>17</v>
      </c>
      <c r="OT110" s="7">
        <f>G36</f>
        <v>23</v>
      </c>
      <c r="OU110" s="7">
        <f>G23</f>
        <v>10</v>
      </c>
      <c r="OV110" s="8">
        <f>G27</f>
        <v>14</v>
      </c>
      <c r="OW110" s="74">
        <f>OR110+OS110+OT110+OU110+OV110</f>
        <v>65</v>
      </c>
      <c r="OX110" s="23"/>
      <c r="OY110" s="6">
        <f>G14</f>
        <v>1</v>
      </c>
      <c r="OZ110" s="7">
        <f>G31</f>
        <v>18</v>
      </c>
      <c r="PA110" s="7">
        <f>G35</f>
        <v>22</v>
      </c>
      <c r="PB110" s="7">
        <f>G23</f>
        <v>10</v>
      </c>
      <c r="PC110" s="8">
        <f>G27</f>
        <v>14</v>
      </c>
      <c r="PD110" s="74">
        <f>OY110+OZ110+PA110+PB110+PC110</f>
        <v>65</v>
      </c>
      <c r="PE110" s="9"/>
      <c r="PF110" s="336"/>
      <c r="PG110" s="5"/>
      <c r="PH110" s="6">
        <f>G14</f>
        <v>1</v>
      </c>
      <c r="PI110" s="7">
        <f>G20</f>
        <v>7</v>
      </c>
      <c r="PJ110" s="7">
        <f>G28</f>
        <v>15</v>
      </c>
      <c r="PK110" s="7">
        <f>G36</f>
        <v>23</v>
      </c>
      <c r="PL110" s="8">
        <f>G32</f>
        <v>19</v>
      </c>
      <c r="PM110" s="74">
        <f>PH110+PI110+PJ110+PK110+PL110</f>
        <v>65</v>
      </c>
      <c r="PN110" s="23"/>
      <c r="PO110" s="6">
        <f>G14</f>
        <v>1</v>
      </c>
      <c r="PP110" s="7">
        <f>G21</f>
        <v>8</v>
      </c>
      <c r="PQ110" s="7">
        <f>G25</f>
        <v>12</v>
      </c>
      <c r="PR110" s="7">
        <f>G38</f>
        <v>25</v>
      </c>
      <c r="PS110" s="8">
        <f>G32</f>
        <v>19</v>
      </c>
      <c r="PT110" s="74">
        <f>PO110+PP110+PQ110+PR110+PS110</f>
        <v>65</v>
      </c>
      <c r="PU110" s="23"/>
      <c r="PV110" s="6">
        <f>G14</f>
        <v>1</v>
      </c>
      <c r="PW110" s="7">
        <f>G20</f>
        <v>7</v>
      </c>
      <c r="PX110" s="7">
        <f>G26</f>
        <v>13</v>
      </c>
      <c r="PY110" s="7">
        <f>G38</f>
        <v>25</v>
      </c>
      <c r="PZ110" s="8">
        <f>G32</f>
        <v>19</v>
      </c>
      <c r="QA110" s="74">
        <f>PV110+PW110+PX110+PY110+PZ110</f>
        <v>65</v>
      </c>
      <c r="QB110" s="9"/>
      <c r="QC110" s="336"/>
      <c r="QD110" s="5"/>
      <c r="QE110" s="6">
        <f>G14</f>
        <v>1</v>
      </c>
      <c r="QF110" s="7">
        <f>G31</f>
        <v>18</v>
      </c>
      <c r="QG110" s="7">
        <f>G22</f>
        <v>9</v>
      </c>
      <c r="QH110" s="7">
        <f>G25</f>
        <v>12</v>
      </c>
      <c r="QI110" s="8">
        <f>G38</f>
        <v>25</v>
      </c>
      <c r="QJ110" s="74">
        <f>QE110+QF110+QG110+QH110+QI110</f>
        <v>65</v>
      </c>
      <c r="QK110" s="23"/>
      <c r="QL110" s="6">
        <f>G14</f>
        <v>1</v>
      </c>
      <c r="QM110" s="7">
        <f>G33</f>
        <v>20</v>
      </c>
      <c r="QN110" s="7">
        <f>G22</f>
        <v>9</v>
      </c>
      <c r="QO110" s="7">
        <f>G26</f>
        <v>13</v>
      </c>
      <c r="QP110" s="8">
        <f>G35</f>
        <v>22</v>
      </c>
      <c r="QQ110" s="74">
        <f>QL110+QM110+QN110+QO110+QP110</f>
        <v>65</v>
      </c>
      <c r="QR110" s="23"/>
      <c r="QS110" s="6">
        <f>G14</f>
        <v>1</v>
      </c>
      <c r="QT110" s="7">
        <f>G33</f>
        <v>20</v>
      </c>
      <c r="QU110" s="7">
        <f>G22</f>
        <v>9</v>
      </c>
      <c r="QV110" s="7">
        <f>G25</f>
        <v>12</v>
      </c>
      <c r="QW110" s="8">
        <f>G36</f>
        <v>23</v>
      </c>
      <c r="QX110" s="74">
        <f>QS110+QT110+QU110+QV110+QW110</f>
        <v>65</v>
      </c>
      <c r="QY110" s="9"/>
      <c r="QZ110" s="336"/>
      <c r="RA110" s="5"/>
      <c r="RB110" s="6">
        <f>G14</f>
        <v>1</v>
      </c>
      <c r="RC110" s="7">
        <f>G21</f>
        <v>8</v>
      </c>
      <c r="RD110" s="7">
        <f>G30</f>
        <v>17</v>
      </c>
      <c r="RE110" s="7">
        <f>G37</f>
        <v>24</v>
      </c>
      <c r="RF110" s="8">
        <f>G28</f>
        <v>15</v>
      </c>
      <c r="RG110" s="74">
        <f>RB110+RC110+RD110+RE110+RF110</f>
        <v>65</v>
      </c>
      <c r="RH110" s="23"/>
      <c r="RI110" s="6">
        <f>G14</f>
        <v>1</v>
      </c>
      <c r="RJ110" s="7">
        <f>G23</f>
        <v>10</v>
      </c>
      <c r="RK110" s="7">
        <f>G31</f>
        <v>18</v>
      </c>
      <c r="RL110" s="7">
        <f>G37</f>
        <v>24</v>
      </c>
      <c r="RM110" s="8">
        <f>G25</f>
        <v>12</v>
      </c>
      <c r="RN110" s="74">
        <f>RI110+RJ110+RK110+RL110+RM110</f>
        <v>65</v>
      </c>
      <c r="RO110" s="23"/>
      <c r="RP110" s="6">
        <f>G14</f>
        <v>1</v>
      </c>
      <c r="RQ110" s="7">
        <f>G23</f>
        <v>10</v>
      </c>
      <c r="RR110" s="7">
        <f>G30</f>
        <v>17</v>
      </c>
      <c r="RS110" s="7">
        <f>G37</f>
        <v>24</v>
      </c>
      <c r="RT110" s="8">
        <f>G26</f>
        <v>13</v>
      </c>
      <c r="RU110" s="74">
        <f>RP110+RQ110+RR110+RS110+RT110</f>
        <v>65</v>
      </c>
      <c r="RV110" s="9"/>
      <c r="RW110" s="336"/>
      <c r="RX110" s="5"/>
      <c r="RY110" s="6">
        <f>G14</f>
        <v>1</v>
      </c>
      <c r="RZ110" s="7">
        <f>G31</f>
        <v>18</v>
      </c>
      <c r="SA110" s="7">
        <f>G20</f>
        <v>7</v>
      </c>
      <c r="SB110" s="7">
        <f>G37</f>
        <v>24</v>
      </c>
      <c r="SC110" s="8">
        <f>G28</f>
        <v>15</v>
      </c>
      <c r="SD110" s="74">
        <f>RY110+RZ110+SA110+SB110+SC110</f>
        <v>65</v>
      </c>
      <c r="SE110" s="23"/>
      <c r="SF110" s="6">
        <f>G14</f>
        <v>1</v>
      </c>
      <c r="SG110" s="7">
        <f>G33</f>
        <v>20</v>
      </c>
      <c r="SH110" s="7">
        <f>G21</f>
        <v>8</v>
      </c>
      <c r="SI110" s="7">
        <f>G37</f>
        <v>24</v>
      </c>
      <c r="SJ110" s="8">
        <f>G25</f>
        <v>12</v>
      </c>
      <c r="SK110" s="74">
        <f>SF110+SG110+SH110+SI110+SJ110</f>
        <v>65</v>
      </c>
      <c r="SL110" s="23"/>
      <c r="SM110" s="6">
        <f>G14</f>
        <v>1</v>
      </c>
      <c r="SN110" s="7">
        <f>G33</f>
        <v>20</v>
      </c>
      <c r="SO110" s="7">
        <f>G20</f>
        <v>7</v>
      </c>
      <c r="SP110" s="7">
        <f>G37</f>
        <v>24</v>
      </c>
      <c r="SQ110" s="8">
        <f>G26</f>
        <v>13</v>
      </c>
      <c r="SR110" s="74">
        <f>SM110+SN110+SO110+SP110+SQ110</f>
        <v>65</v>
      </c>
      <c r="SS110" s="9"/>
      <c r="ST110" s="336"/>
      <c r="SU110" s="5"/>
      <c r="SV110" s="6">
        <f>G14</f>
        <v>1</v>
      </c>
      <c r="SW110" s="7">
        <f>G21</f>
        <v>8</v>
      </c>
      <c r="SX110" s="7">
        <f>G32</f>
        <v>19</v>
      </c>
      <c r="SY110" s="7">
        <f>G35</f>
        <v>22</v>
      </c>
      <c r="SZ110" s="8">
        <f>G28</f>
        <v>15</v>
      </c>
      <c r="TA110" s="74">
        <f>SV110+SW110+SX110+SY110+SZ110</f>
        <v>65</v>
      </c>
      <c r="TB110" s="23"/>
      <c r="TC110" s="6">
        <f>G14</f>
        <v>1</v>
      </c>
      <c r="TD110" s="7">
        <f>G23</f>
        <v>10</v>
      </c>
      <c r="TE110" s="7">
        <f>G32</f>
        <v>19</v>
      </c>
      <c r="TF110" s="7">
        <f>G36</f>
        <v>23</v>
      </c>
      <c r="TG110" s="8">
        <f>G25</f>
        <v>12</v>
      </c>
      <c r="TH110" s="74">
        <f>TC110+TD110+TE110+TF110+TG110</f>
        <v>65</v>
      </c>
      <c r="TI110" s="23"/>
      <c r="TJ110" s="6">
        <f>G14</f>
        <v>1</v>
      </c>
      <c r="TK110" s="7">
        <f>G23</f>
        <v>10</v>
      </c>
      <c r="TL110" s="7">
        <f>G32</f>
        <v>19</v>
      </c>
      <c r="TM110" s="7">
        <f>G35</f>
        <v>22</v>
      </c>
      <c r="TN110" s="8">
        <f>G26</f>
        <v>13</v>
      </c>
      <c r="TO110" s="74">
        <f>TJ110+TK110+TL110+TM110+TN110</f>
        <v>65</v>
      </c>
      <c r="TP110" s="9"/>
      <c r="TQ110" s="336"/>
      <c r="TR110" s="5"/>
      <c r="TS110" s="6">
        <f>G14</f>
        <v>1</v>
      </c>
      <c r="TT110" s="7">
        <f>G33</f>
        <v>20</v>
      </c>
      <c r="TU110" s="7">
        <f>G25</f>
        <v>12</v>
      </c>
      <c r="TV110" s="7">
        <f>G21</f>
        <v>8</v>
      </c>
      <c r="TW110" s="8">
        <f>G37</f>
        <v>24</v>
      </c>
      <c r="TX110" s="74">
        <f>TS110+TT110+TU110+TV110+TW110</f>
        <v>65</v>
      </c>
      <c r="TY110" s="23"/>
      <c r="TZ110" s="6">
        <f>G14</f>
        <v>1</v>
      </c>
      <c r="UA110" s="7">
        <f>G30</f>
        <v>17</v>
      </c>
      <c r="UB110" s="7">
        <f>G26</f>
        <v>13</v>
      </c>
      <c r="UC110" s="7">
        <f>G23</f>
        <v>10</v>
      </c>
      <c r="UD110" s="8">
        <f>G37</f>
        <v>24</v>
      </c>
      <c r="UE110" s="74">
        <f>TZ110+UA110+UB110+UC110+UD110</f>
        <v>65</v>
      </c>
      <c r="UF110" s="23"/>
      <c r="UG110" s="6">
        <f>G14</f>
        <v>1</v>
      </c>
      <c r="UH110" s="7">
        <f>G31</f>
        <v>18</v>
      </c>
      <c r="UI110" s="7">
        <f>G25</f>
        <v>12</v>
      </c>
      <c r="UJ110" s="7">
        <f>G23</f>
        <v>10</v>
      </c>
      <c r="UK110" s="8">
        <f>G37</f>
        <v>24</v>
      </c>
      <c r="UL110" s="74">
        <f>UG110+UH110+UI110+UJ110+UK110</f>
        <v>65</v>
      </c>
      <c r="UM110" s="9"/>
      <c r="UN110" s="336"/>
      <c r="UO110" s="5"/>
      <c r="UP110" s="6">
        <f>G14</f>
        <v>1</v>
      </c>
      <c r="UQ110" s="7">
        <f>G30</f>
        <v>17</v>
      </c>
      <c r="UR110" s="7">
        <f>G38</f>
        <v>25</v>
      </c>
      <c r="US110" s="7">
        <f>G26</f>
        <v>13</v>
      </c>
      <c r="UT110" s="8">
        <f>G22</f>
        <v>9</v>
      </c>
      <c r="UU110" s="74">
        <f>UP110+UQ110+UR110+US110+UT110</f>
        <v>65</v>
      </c>
      <c r="UV110" s="23"/>
      <c r="UW110" s="6">
        <f>G14</f>
        <v>1</v>
      </c>
      <c r="UX110" s="7">
        <f>G31</f>
        <v>18</v>
      </c>
      <c r="UY110" s="7">
        <f>G35</f>
        <v>22</v>
      </c>
      <c r="UZ110" s="7">
        <f>G28</f>
        <v>15</v>
      </c>
      <c r="VA110" s="8">
        <f>G22</f>
        <v>9</v>
      </c>
      <c r="VB110" s="74">
        <f>UW110+UX110+UY110+UZ110+VA110</f>
        <v>65</v>
      </c>
      <c r="VC110" s="23"/>
      <c r="VD110" s="6">
        <f>G14</f>
        <v>1</v>
      </c>
      <c r="VE110" s="7">
        <f>G30</f>
        <v>17</v>
      </c>
      <c r="VF110" s="7">
        <f>G36</f>
        <v>23</v>
      </c>
      <c r="VG110" s="7">
        <f>G28</f>
        <v>15</v>
      </c>
      <c r="VH110" s="8">
        <f>G22</f>
        <v>9</v>
      </c>
      <c r="VI110" s="74">
        <f>VD110+VE110+VF110+VG110+VH110</f>
        <v>65</v>
      </c>
      <c r="VJ110" s="9"/>
      <c r="VK110" s="336"/>
      <c r="VL110" s="5"/>
      <c r="VM110" s="6">
        <f>G14</f>
        <v>1</v>
      </c>
      <c r="VN110" s="7">
        <f>G23</f>
        <v>10</v>
      </c>
      <c r="VO110" s="7">
        <f>G25</f>
        <v>12</v>
      </c>
      <c r="VP110" s="7">
        <f>G31</f>
        <v>18</v>
      </c>
      <c r="VQ110" s="8">
        <f>G37</f>
        <v>24</v>
      </c>
      <c r="VR110" s="74">
        <f>VM110+VN110+VO110+VP110+VQ110</f>
        <v>65</v>
      </c>
      <c r="VS110" s="23"/>
      <c r="VT110" s="6">
        <f>G14</f>
        <v>1</v>
      </c>
      <c r="VU110" s="7">
        <f>G20</f>
        <v>7</v>
      </c>
      <c r="VV110" s="7">
        <f>G26</f>
        <v>13</v>
      </c>
      <c r="VW110" s="7">
        <f>G33</f>
        <v>20</v>
      </c>
      <c r="VX110" s="8">
        <f>G37</f>
        <v>24</v>
      </c>
      <c r="VY110" s="74">
        <f>VT110+VU110+VV110+VW110+VX110</f>
        <v>65</v>
      </c>
      <c r="VZ110" s="23"/>
      <c r="WA110" s="6">
        <f>G14</f>
        <v>1</v>
      </c>
      <c r="WB110" s="7">
        <f>G21</f>
        <v>8</v>
      </c>
      <c r="WC110" s="7">
        <f>G25</f>
        <v>12</v>
      </c>
      <c r="WD110" s="7">
        <f>G33</f>
        <v>20</v>
      </c>
      <c r="WE110" s="8">
        <f>G37</f>
        <v>24</v>
      </c>
      <c r="WF110" s="74">
        <f>WA110+WB110+WC110+WD110+WE110</f>
        <v>65</v>
      </c>
      <c r="WG110" s="9"/>
      <c r="WH110" s="336"/>
      <c r="WI110" s="5"/>
      <c r="WJ110" s="6">
        <f>G14</f>
        <v>1</v>
      </c>
      <c r="WK110" s="7">
        <f>G20</f>
        <v>7</v>
      </c>
      <c r="WL110" s="7">
        <f>G38</f>
        <v>25</v>
      </c>
      <c r="WM110" s="7">
        <f>G26</f>
        <v>13</v>
      </c>
      <c r="WN110" s="8">
        <f>G32</f>
        <v>19</v>
      </c>
      <c r="WO110" s="74">
        <f>WJ110+WK110+WL110+WM110+WN110</f>
        <v>65</v>
      </c>
      <c r="WP110" s="23"/>
      <c r="WQ110" s="6">
        <f>G14</f>
        <v>1</v>
      </c>
      <c r="WR110" s="7">
        <f>G21</f>
        <v>8</v>
      </c>
      <c r="WS110" s="7">
        <f>G35</f>
        <v>22</v>
      </c>
      <c r="WT110" s="7">
        <f>G28</f>
        <v>15</v>
      </c>
      <c r="WU110" s="8">
        <f>G32</f>
        <v>19</v>
      </c>
      <c r="WV110" s="74">
        <f>WQ110+WR110+WS110+WT110+WU110</f>
        <v>65</v>
      </c>
      <c r="WW110" s="23"/>
      <c r="WX110" s="6">
        <f>G14</f>
        <v>1</v>
      </c>
      <c r="WY110" s="7">
        <f>G20</f>
        <v>7</v>
      </c>
      <c r="WZ110" s="7">
        <f>G36</f>
        <v>23</v>
      </c>
      <c r="XA110" s="7">
        <f>G28</f>
        <v>15</v>
      </c>
      <c r="XB110" s="8">
        <f>G32</f>
        <v>19</v>
      </c>
      <c r="XC110" s="74">
        <f>WX110+WY110+WZ110+XA110+XB110</f>
        <v>65</v>
      </c>
      <c r="XD110" s="9"/>
      <c r="XE110" s="336"/>
      <c r="XF110" s="5"/>
      <c r="XG110" s="6">
        <f>G14</f>
        <v>1</v>
      </c>
      <c r="XH110" s="7">
        <f>G21</f>
        <v>8</v>
      </c>
      <c r="XI110" s="7">
        <f>G25</f>
        <v>12</v>
      </c>
      <c r="XJ110" s="7">
        <f>G32</f>
        <v>19</v>
      </c>
      <c r="XK110" s="8">
        <f>G38</f>
        <v>25</v>
      </c>
      <c r="XL110" s="74">
        <f>XG110+XH110+XI110+XJ110+XK110</f>
        <v>65</v>
      </c>
      <c r="XM110" s="23"/>
      <c r="XN110" s="6">
        <f>G14</f>
        <v>1</v>
      </c>
      <c r="XO110" s="7">
        <f>G23</f>
        <v>10</v>
      </c>
      <c r="XP110" s="7">
        <f>G26</f>
        <v>13</v>
      </c>
      <c r="XQ110" s="7">
        <f>G32</f>
        <v>19</v>
      </c>
      <c r="XR110" s="8">
        <f>G35</f>
        <v>22</v>
      </c>
      <c r="XS110" s="74">
        <f>XN110+XO110+XP110+XQ110+XR110</f>
        <v>65</v>
      </c>
      <c r="XT110" s="23"/>
      <c r="XU110" s="6">
        <f>G14</f>
        <v>1</v>
      </c>
      <c r="XV110" s="7">
        <f>G23</f>
        <v>10</v>
      </c>
      <c r="XW110" s="7">
        <f>G25</f>
        <v>12</v>
      </c>
      <c r="XX110" s="7">
        <f>G32</f>
        <v>19</v>
      </c>
      <c r="XY110" s="8">
        <f>G36</f>
        <v>23</v>
      </c>
      <c r="XZ110" s="74">
        <f>XU110+XV110+XW110+XX110+XY110</f>
        <v>65</v>
      </c>
      <c r="YA110" s="9"/>
      <c r="YB110" s="336"/>
      <c r="YC110" s="5"/>
      <c r="YD110" s="6">
        <f>G14</f>
        <v>1</v>
      </c>
      <c r="YE110" s="7">
        <f>G26</f>
        <v>13</v>
      </c>
      <c r="YF110" s="7">
        <f>G20</f>
        <v>7</v>
      </c>
      <c r="YG110" s="7">
        <f>G32</f>
        <v>19</v>
      </c>
      <c r="YH110" s="8">
        <f>G38</f>
        <v>25</v>
      </c>
      <c r="YI110" s="74">
        <f>YD110+YE110+YF110+YG110+YH110</f>
        <v>65</v>
      </c>
      <c r="YJ110" s="23"/>
      <c r="YK110" s="6">
        <f>G14</f>
        <v>1</v>
      </c>
      <c r="YL110" s="7">
        <f>G28</f>
        <v>15</v>
      </c>
      <c r="YM110" s="7">
        <f>G21</f>
        <v>8</v>
      </c>
      <c r="YN110" s="7">
        <f>G32</f>
        <v>19</v>
      </c>
      <c r="YO110" s="8">
        <f>G35</f>
        <v>22</v>
      </c>
      <c r="YP110" s="74">
        <f>YK110+YL110+YM110+YN110+YO110</f>
        <v>65</v>
      </c>
      <c r="YQ110" s="23"/>
      <c r="YR110" s="6">
        <f>G14</f>
        <v>1</v>
      </c>
      <c r="YS110" s="7">
        <f>G28</f>
        <v>15</v>
      </c>
      <c r="YT110" s="7">
        <f>G20</f>
        <v>7</v>
      </c>
      <c r="YU110" s="7">
        <f>G32</f>
        <v>19</v>
      </c>
      <c r="YV110" s="8">
        <f>G36</f>
        <v>23</v>
      </c>
      <c r="YW110" s="74">
        <f>YR110+YS110+YT110+YU110+YV110</f>
        <v>65</v>
      </c>
      <c r="YX110" s="9"/>
      <c r="YY110" s="336"/>
      <c r="YZ110" s="5"/>
      <c r="ZA110" s="6">
        <f>G14</f>
        <v>1</v>
      </c>
      <c r="ZB110" s="7">
        <f>G21</f>
        <v>8</v>
      </c>
      <c r="ZC110" s="7">
        <f>G27</f>
        <v>14</v>
      </c>
      <c r="ZD110" s="7">
        <f>G30</f>
        <v>17</v>
      </c>
      <c r="ZE110" s="8">
        <f>G38</f>
        <v>25</v>
      </c>
      <c r="ZF110" s="74">
        <f>ZA110+ZB110+ZC110+ZD110+ZE110</f>
        <v>65</v>
      </c>
      <c r="ZG110" s="23"/>
      <c r="ZH110" s="6">
        <f>G14</f>
        <v>1</v>
      </c>
      <c r="ZI110" s="7">
        <f>G23</f>
        <v>10</v>
      </c>
      <c r="ZJ110" s="7">
        <f>G27</f>
        <v>14</v>
      </c>
      <c r="ZK110" s="7">
        <f>G31</f>
        <v>18</v>
      </c>
      <c r="ZL110" s="8">
        <f>G35</f>
        <v>22</v>
      </c>
      <c r="ZM110" s="74">
        <f>ZH110+ZI110+ZJ110+ZK110+ZL110</f>
        <v>65</v>
      </c>
      <c r="ZN110" s="23"/>
      <c r="ZO110" s="6">
        <f>G14</f>
        <v>1</v>
      </c>
      <c r="ZP110" s="7">
        <f>G23</f>
        <v>10</v>
      </c>
      <c r="ZQ110" s="7">
        <f>G27</f>
        <v>14</v>
      </c>
      <c r="ZR110" s="7">
        <f>G30</f>
        <v>17</v>
      </c>
      <c r="ZS110" s="8">
        <f>G36</f>
        <v>23</v>
      </c>
      <c r="ZT110" s="74">
        <f>ZO110+ZP110+ZQ110+ZR110+ZS110</f>
        <v>65</v>
      </c>
      <c r="ZU110" s="9"/>
      <c r="ZV110" s="336"/>
      <c r="ZW110" s="5"/>
      <c r="ZX110" s="6">
        <f>G14</f>
        <v>1</v>
      </c>
      <c r="ZY110" s="7">
        <f>G25</f>
        <v>12</v>
      </c>
      <c r="ZZ110" s="7">
        <f>G33</f>
        <v>20</v>
      </c>
      <c r="AAA110" s="7">
        <f>G36</f>
        <v>23</v>
      </c>
      <c r="AAB110" s="8">
        <f>G22</f>
        <v>9</v>
      </c>
      <c r="AAC110" s="74">
        <f>ZX110+ZY110+ZZ110+AAA110+AAB110</f>
        <v>65</v>
      </c>
      <c r="AAD110" s="23"/>
      <c r="AAE110" s="6">
        <f>G14</f>
        <v>1</v>
      </c>
      <c r="AAF110" s="7">
        <f>G26</f>
        <v>13</v>
      </c>
      <c r="AAG110" s="7">
        <f>G30</f>
        <v>17</v>
      </c>
      <c r="AAH110" s="7">
        <f>G38</f>
        <v>25</v>
      </c>
      <c r="AAI110" s="8">
        <f>G22</f>
        <v>9</v>
      </c>
      <c r="AAJ110" s="74">
        <f>AAE110+AAF110+AAG110+AAH110+AAI110</f>
        <v>65</v>
      </c>
      <c r="AAK110" s="23"/>
      <c r="AAL110" s="6">
        <f>G14</f>
        <v>1</v>
      </c>
      <c r="AAM110" s="7">
        <f>G25</f>
        <v>12</v>
      </c>
      <c r="AAN110" s="7">
        <f>G31</f>
        <v>18</v>
      </c>
      <c r="AAO110" s="7">
        <f>G38</f>
        <v>25</v>
      </c>
      <c r="AAP110" s="8">
        <f>G22</f>
        <v>9</v>
      </c>
      <c r="AAQ110" s="74">
        <f>AAL110+AAM110+AAN110+AAO110+AAP110</f>
        <v>65</v>
      </c>
      <c r="AAR110" s="9"/>
      <c r="AAS110" s="336"/>
      <c r="AAT110" s="5"/>
      <c r="AAU110" s="6">
        <f>G14</f>
        <v>1</v>
      </c>
      <c r="AAV110" s="7">
        <f>G28</f>
        <v>15</v>
      </c>
      <c r="AAW110" s="7">
        <f>G35</f>
        <v>22</v>
      </c>
      <c r="AAX110" s="7">
        <f>G21</f>
        <v>8</v>
      </c>
      <c r="AAY110" s="8">
        <f>G32</f>
        <v>19</v>
      </c>
      <c r="AAZ110" s="74">
        <f>AAU110+AAV110+AAW110+AAX110+AAY110</f>
        <v>65</v>
      </c>
      <c r="ABA110" s="23"/>
      <c r="ABB110" s="6">
        <f>G14</f>
        <v>1</v>
      </c>
      <c r="ABC110" s="7">
        <f>G25</f>
        <v>12</v>
      </c>
      <c r="ABD110" s="7">
        <f>G36</f>
        <v>23</v>
      </c>
      <c r="ABE110" s="7">
        <f>G23</f>
        <v>10</v>
      </c>
      <c r="ABF110" s="8">
        <f>G32</f>
        <v>19</v>
      </c>
      <c r="ABG110" s="74">
        <f>ABB110+ABC110+ABD110+ABE110+ABF110</f>
        <v>65</v>
      </c>
      <c r="ABH110" s="23"/>
      <c r="ABI110" s="6">
        <f>G14</f>
        <v>1</v>
      </c>
      <c r="ABJ110" s="7">
        <f>G26</f>
        <v>13</v>
      </c>
      <c r="ABK110" s="7">
        <f>G35</f>
        <v>22</v>
      </c>
      <c r="ABL110" s="7">
        <f>G23</f>
        <v>10</v>
      </c>
      <c r="ABM110" s="8">
        <f>G32</f>
        <v>19</v>
      </c>
      <c r="ABN110" s="74">
        <f>ABI110+ABJ110+ABK110+ABL110+ABM110</f>
        <v>65</v>
      </c>
      <c r="ABO110" s="9"/>
      <c r="ABP110" s="336"/>
      <c r="ABQ110" s="5"/>
      <c r="ABR110" s="6">
        <f>G14</f>
        <v>1</v>
      </c>
      <c r="ABS110" s="7">
        <f>G21</f>
        <v>8</v>
      </c>
      <c r="ABT110" s="7">
        <f>G25</f>
        <v>12</v>
      </c>
      <c r="ABU110" s="7">
        <f>G37</f>
        <v>24</v>
      </c>
      <c r="ABV110" s="8">
        <f>G33</f>
        <v>20</v>
      </c>
      <c r="ABW110" s="74">
        <f>ABR110+ABS110+ABT110+ABU110+ABV110</f>
        <v>65</v>
      </c>
      <c r="ABX110" s="23"/>
      <c r="ABY110" s="6">
        <f>G14</f>
        <v>1</v>
      </c>
      <c r="ABZ110" s="7">
        <f>G23</f>
        <v>10</v>
      </c>
      <c r="ACA110" s="7">
        <f>G26</f>
        <v>13</v>
      </c>
      <c r="ACB110" s="7">
        <f>G37</f>
        <v>24</v>
      </c>
      <c r="ACC110" s="8">
        <f>G30</f>
        <v>17</v>
      </c>
      <c r="ACD110" s="74">
        <f>ABY110+ABZ110+ACA110+ACB110+ACC110</f>
        <v>65</v>
      </c>
      <c r="ACE110" s="23"/>
      <c r="ACF110" s="6">
        <f>G14</f>
        <v>1</v>
      </c>
      <c r="ACG110" s="7">
        <f>G23</f>
        <v>10</v>
      </c>
      <c r="ACH110" s="7">
        <f>G25</f>
        <v>12</v>
      </c>
      <c r="ACI110" s="7">
        <f>G37</f>
        <v>24</v>
      </c>
      <c r="ACJ110" s="8">
        <f>G31</f>
        <v>18</v>
      </c>
      <c r="ACK110" s="74">
        <f>ACF110+ACG110+ACH110+ACI110+ACJ110</f>
        <v>65</v>
      </c>
      <c r="ACL110" s="9"/>
      <c r="ACM110" s="336"/>
      <c r="ACN110" s="5"/>
      <c r="ACO110" s="6">
        <f>G14</f>
        <v>1</v>
      </c>
      <c r="ACP110" s="7">
        <f>G26</f>
        <v>13</v>
      </c>
      <c r="ACQ110" s="7">
        <f>G20</f>
        <v>7</v>
      </c>
      <c r="ACR110" s="7">
        <f>G37</f>
        <v>24</v>
      </c>
      <c r="ACS110" s="8">
        <f>G33</f>
        <v>20</v>
      </c>
      <c r="ACT110" s="74">
        <f>ACO110+ACP110+ACQ110+ACR110+ACS110</f>
        <v>65</v>
      </c>
      <c r="ACU110" s="23"/>
      <c r="ACV110" s="6">
        <f>G14</f>
        <v>1</v>
      </c>
      <c r="ACW110" s="7">
        <f>G28</f>
        <v>15</v>
      </c>
      <c r="ACX110" s="7">
        <f>G21</f>
        <v>8</v>
      </c>
      <c r="ACY110" s="7">
        <f>G37</f>
        <v>24</v>
      </c>
      <c r="ACZ110" s="8">
        <f>G30</f>
        <v>17</v>
      </c>
      <c r="ADA110" s="74">
        <f>ACV110+ACW110+ACX110+ACY110+ACZ110</f>
        <v>65</v>
      </c>
      <c r="ADB110" s="23"/>
      <c r="ADC110" s="6">
        <f>G14</f>
        <v>1</v>
      </c>
      <c r="ADD110" s="7">
        <f>G28</f>
        <v>15</v>
      </c>
      <c r="ADE110" s="7">
        <f>G20</f>
        <v>7</v>
      </c>
      <c r="ADF110" s="7">
        <f>G37</f>
        <v>24</v>
      </c>
      <c r="ADG110" s="8">
        <f>G31</f>
        <v>18</v>
      </c>
      <c r="ADH110" s="74">
        <f>ADC110+ADD110+ADE110+ADF110+ADG110</f>
        <v>65</v>
      </c>
      <c r="ADI110" s="9"/>
      <c r="ADJ110" s="336"/>
      <c r="ADK110" s="5"/>
      <c r="ADL110" s="6">
        <f>G14</f>
        <v>1</v>
      </c>
      <c r="ADM110" s="7">
        <f>G21</f>
        <v>8</v>
      </c>
      <c r="ADN110" s="7">
        <f>G27</f>
        <v>14</v>
      </c>
      <c r="ADO110" s="7">
        <f>G35</f>
        <v>22</v>
      </c>
      <c r="ADP110" s="8">
        <f>G33</f>
        <v>20</v>
      </c>
      <c r="ADQ110" s="74">
        <f>ADL110+ADM110+ADN110+ADO110+ADP110</f>
        <v>65</v>
      </c>
      <c r="ADR110" s="23"/>
      <c r="ADS110" s="6">
        <f>G14</f>
        <v>1</v>
      </c>
      <c r="ADT110" s="7">
        <f>G23</f>
        <v>10</v>
      </c>
      <c r="ADU110" s="7">
        <f>G27</f>
        <v>14</v>
      </c>
      <c r="ADV110" s="7">
        <f>G36</f>
        <v>23</v>
      </c>
      <c r="ADW110" s="8">
        <f>G30</f>
        <v>17</v>
      </c>
      <c r="ADX110" s="74">
        <f>ADS110+ADT110+ADU110+ADV110+ADW110</f>
        <v>65</v>
      </c>
      <c r="ADY110" s="23"/>
      <c r="ADZ110" s="6">
        <f>G14</f>
        <v>1</v>
      </c>
      <c r="AEA110" s="7">
        <f>G23</f>
        <v>10</v>
      </c>
      <c r="AEB110" s="7">
        <f>G27</f>
        <v>14</v>
      </c>
      <c r="AEC110" s="7">
        <f>G35</f>
        <v>22</v>
      </c>
      <c r="AED110" s="8">
        <f>G31</f>
        <v>18</v>
      </c>
      <c r="AEE110" s="74">
        <f>ADZ110+AEA110+AEB110+AEC110+AED110</f>
        <v>65</v>
      </c>
      <c r="AEF110" s="9"/>
      <c r="AEG110" s="336"/>
      <c r="AEH110" s="5"/>
      <c r="AEI110" s="6">
        <f>G14</f>
        <v>1</v>
      </c>
      <c r="AEJ110" s="7">
        <f>G28</f>
        <v>15</v>
      </c>
      <c r="AEK110" s="7">
        <f>G30</f>
        <v>17</v>
      </c>
      <c r="AEL110" s="7">
        <f>G21</f>
        <v>8</v>
      </c>
      <c r="AEM110" s="8">
        <f>G37</f>
        <v>24</v>
      </c>
      <c r="AEN110" s="74">
        <f>AEI110+AEJ110+AEK110+AEL110+AEM110</f>
        <v>65</v>
      </c>
      <c r="AEO110" s="23"/>
      <c r="AEP110" s="6">
        <f>G14</f>
        <v>1</v>
      </c>
      <c r="AEQ110" s="7">
        <f>G25</f>
        <v>12</v>
      </c>
      <c r="AER110" s="7">
        <f>G31</f>
        <v>18</v>
      </c>
      <c r="AES110" s="7">
        <f>G23</f>
        <v>10</v>
      </c>
      <c r="AET110" s="8">
        <f>G37</f>
        <v>24</v>
      </c>
      <c r="AEU110" s="74">
        <f>AEP110+AEQ110+AER110+AES110+AET110</f>
        <v>65</v>
      </c>
      <c r="AEV110" s="23"/>
      <c r="AEW110" s="6">
        <f>G14</f>
        <v>1</v>
      </c>
      <c r="AEX110" s="7">
        <f>G26</f>
        <v>13</v>
      </c>
      <c r="AEY110" s="7">
        <f>G30</f>
        <v>17</v>
      </c>
      <c r="AEZ110" s="7">
        <f>G23</f>
        <v>10</v>
      </c>
      <c r="AFA110" s="8">
        <f>G37</f>
        <v>24</v>
      </c>
      <c r="AFB110" s="74">
        <f>AEW110+AEX110+AEY110+AEZ110+AFA110</f>
        <v>65</v>
      </c>
      <c r="AFC110" s="9"/>
      <c r="AFD110" s="336"/>
      <c r="AFE110" s="5"/>
      <c r="AFF110" s="6">
        <f>G14</f>
        <v>1</v>
      </c>
      <c r="AFG110" s="7">
        <f>G25</f>
        <v>12</v>
      </c>
      <c r="AFH110" s="7">
        <f>G38</f>
        <v>25</v>
      </c>
      <c r="AFI110" s="7">
        <f>G31</f>
        <v>18</v>
      </c>
      <c r="AFJ110" s="8">
        <f>G22</f>
        <v>9</v>
      </c>
      <c r="AFK110" s="74">
        <f>AFF110+AFG110+AFH110+AFI110+AFJ110</f>
        <v>65</v>
      </c>
      <c r="AFL110" s="23"/>
      <c r="AFM110" s="6">
        <f>G14</f>
        <v>1</v>
      </c>
      <c r="AFN110" s="7">
        <f>G26</f>
        <v>13</v>
      </c>
      <c r="AFO110" s="7">
        <f>G35</f>
        <v>22</v>
      </c>
      <c r="AFP110" s="7">
        <f>G33</f>
        <v>20</v>
      </c>
      <c r="AFQ110" s="8">
        <f>G22</f>
        <v>9</v>
      </c>
      <c r="AFR110" s="74">
        <f>AFM110+AFN110+AFO110+AFP110+AFQ110</f>
        <v>65</v>
      </c>
      <c r="AFS110" s="23"/>
      <c r="AFT110" s="6">
        <f>G14</f>
        <v>1</v>
      </c>
      <c r="AFU110" s="7">
        <f>G25</f>
        <v>12</v>
      </c>
      <c r="AFV110" s="7">
        <f>G36</f>
        <v>23</v>
      </c>
      <c r="AFW110" s="7">
        <f>G33</f>
        <v>20</v>
      </c>
      <c r="AFX110" s="8">
        <f>G22</f>
        <v>9</v>
      </c>
      <c r="AFY110" s="74">
        <f>AFT110+AFU110+AFV110+AFW110+AFX110</f>
        <v>65</v>
      </c>
      <c r="AFZ110" s="9"/>
      <c r="AGA110" s="336"/>
    </row>
    <row r="111" spans="1:859" x14ac:dyDescent="0.2">
      <c r="A111" s="22"/>
      <c r="B111" s="22"/>
      <c r="C111" s="22"/>
      <c r="D111" s="336"/>
      <c r="E111" s="378" t="s">
        <v>1172</v>
      </c>
      <c r="F111" s="379" t="s">
        <v>62</v>
      </c>
      <c r="G111" s="380">
        <v>26</v>
      </c>
      <c r="H111" s="336"/>
      <c r="I111" s="5"/>
      <c r="J111" s="10">
        <f>G21</f>
        <v>8</v>
      </c>
      <c r="K111" s="11">
        <f>G27</f>
        <v>14</v>
      </c>
      <c r="L111" s="11">
        <f>G34</f>
        <v>21</v>
      </c>
      <c r="M111" s="11">
        <f>G15</f>
        <v>2</v>
      </c>
      <c r="N111" s="12">
        <f>G33</f>
        <v>20</v>
      </c>
      <c r="O111" s="75">
        <f>J111+K111+L111+M111+N111</f>
        <v>65</v>
      </c>
      <c r="P111" s="23"/>
      <c r="Q111" s="10">
        <f>G23</f>
        <v>10</v>
      </c>
      <c r="R111" s="11">
        <f>G27</f>
        <v>14</v>
      </c>
      <c r="S111" s="11">
        <f>G34</f>
        <v>21</v>
      </c>
      <c r="T111" s="11">
        <f>G16</f>
        <v>3</v>
      </c>
      <c r="U111" s="12">
        <f>G30</f>
        <v>17</v>
      </c>
      <c r="V111" s="75">
        <f>Q111+R111+S111+T111+U111</f>
        <v>65</v>
      </c>
      <c r="W111" s="23"/>
      <c r="X111" s="10">
        <f>G23</f>
        <v>10</v>
      </c>
      <c r="Y111" s="11">
        <f>G27</f>
        <v>14</v>
      </c>
      <c r="Z111" s="11">
        <f>G34</f>
        <v>21</v>
      </c>
      <c r="AA111" s="11">
        <f>G15</f>
        <v>2</v>
      </c>
      <c r="AB111" s="12">
        <f>G31</f>
        <v>18</v>
      </c>
      <c r="AC111" s="75">
        <f>X111+Y111+Z111+AA111+AB111</f>
        <v>65</v>
      </c>
      <c r="AD111" s="9"/>
      <c r="AE111" s="336"/>
      <c r="AF111" s="5"/>
      <c r="AG111" s="10">
        <f>G23</f>
        <v>10</v>
      </c>
      <c r="AH111" s="11">
        <f>G27</f>
        <v>14</v>
      </c>
      <c r="AI111" s="11">
        <f>G35</f>
        <v>22</v>
      </c>
      <c r="AJ111" s="11">
        <f>G29</f>
        <v>16</v>
      </c>
      <c r="AK111" s="12">
        <f>G16</f>
        <v>3</v>
      </c>
      <c r="AL111" s="75">
        <f>AG111+AH111+AI111+AJ111+AK111</f>
        <v>65</v>
      </c>
      <c r="AM111" s="23"/>
      <c r="AN111" s="10">
        <f>G20</f>
        <v>7</v>
      </c>
      <c r="AO111" s="11">
        <f>G27</f>
        <v>14</v>
      </c>
      <c r="AP111" s="11">
        <f>G36</f>
        <v>23</v>
      </c>
      <c r="AQ111" s="11">
        <f>G29</f>
        <v>16</v>
      </c>
      <c r="AR111" s="12">
        <f>G18</f>
        <v>5</v>
      </c>
      <c r="AS111" s="75">
        <f>AN111+AO111+AP111+AQ111+AR111</f>
        <v>65</v>
      </c>
      <c r="AT111" s="23"/>
      <c r="AU111" s="10">
        <f>G21</f>
        <v>8</v>
      </c>
      <c r="AV111" s="11">
        <f>G27</f>
        <v>14</v>
      </c>
      <c r="AW111" s="11">
        <f>G35</f>
        <v>22</v>
      </c>
      <c r="AX111" s="11">
        <f>G29</f>
        <v>16</v>
      </c>
      <c r="AY111" s="12">
        <f>G18</f>
        <v>5</v>
      </c>
      <c r="AZ111" s="75">
        <f>AU111+AV111+AW111+AX111+AY111</f>
        <v>65</v>
      </c>
      <c r="BA111" s="9"/>
      <c r="BB111" s="336"/>
      <c r="BC111" s="5"/>
      <c r="BD111" s="10">
        <f>G21</f>
        <v>8</v>
      </c>
      <c r="BE111" s="11">
        <f>G32</f>
        <v>19</v>
      </c>
      <c r="BF111" s="11">
        <f>G34</f>
        <v>21</v>
      </c>
      <c r="BG111" s="11">
        <f>G15</f>
        <v>2</v>
      </c>
      <c r="BH111" s="12">
        <f>G28</f>
        <v>15</v>
      </c>
      <c r="BI111" s="75">
        <f>BD111+BE111+BF111+BG111+BH111</f>
        <v>65</v>
      </c>
      <c r="BJ111" s="23"/>
      <c r="BK111" s="10">
        <f>G23</f>
        <v>10</v>
      </c>
      <c r="BL111" s="11">
        <f>G32</f>
        <v>19</v>
      </c>
      <c r="BM111" s="11">
        <f>G34</f>
        <v>21</v>
      </c>
      <c r="BN111" s="11">
        <f>G16</f>
        <v>3</v>
      </c>
      <c r="BO111" s="12">
        <f>G25</f>
        <v>12</v>
      </c>
      <c r="BP111" s="75">
        <f>BK111+BL111+BM111+BN111+BO111</f>
        <v>65</v>
      </c>
      <c r="BQ111" s="23"/>
      <c r="BR111" s="10">
        <f>G23</f>
        <v>10</v>
      </c>
      <c r="BS111" s="11">
        <f>G32</f>
        <v>19</v>
      </c>
      <c r="BT111" s="11">
        <f>G34</f>
        <v>21</v>
      </c>
      <c r="BU111" s="11">
        <f>G15</f>
        <v>2</v>
      </c>
      <c r="BV111" s="12">
        <f>G26</f>
        <v>13</v>
      </c>
      <c r="BW111" s="75">
        <f>BR111+BS111+BT111+BU111+BV111</f>
        <v>65</v>
      </c>
      <c r="BX111" s="9"/>
      <c r="BY111" s="336"/>
      <c r="BZ111" s="5"/>
      <c r="CA111" s="10">
        <f>G23</f>
        <v>10</v>
      </c>
      <c r="CB111" s="11">
        <f>G32</f>
        <v>19</v>
      </c>
      <c r="CC111" s="11">
        <f>G35</f>
        <v>22</v>
      </c>
      <c r="CD111" s="11">
        <f>G24</f>
        <v>11</v>
      </c>
      <c r="CE111" s="12">
        <f>G16</f>
        <v>3</v>
      </c>
      <c r="CF111" s="75">
        <f>CA111+CB111+CC111+CD111+CE111</f>
        <v>65</v>
      </c>
      <c r="CG111" s="23"/>
      <c r="CH111" s="10">
        <f>G20</f>
        <v>7</v>
      </c>
      <c r="CI111" s="11">
        <f>G32</f>
        <v>19</v>
      </c>
      <c r="CJ111" s="11">
        <f>G36</f>
        <v>23</v>
      </c>
      <c r="CK111" s="11">
        <f>G24</f>
        <v>11</v>
      </c>
      <c r="CL111" s="12">
        <f>G18</f>
        <v>5</v>
      </c>
      <c r="CM111" s="75">
        <f>CH111+CI111+CJ111+CK111+CL111</f>
        <v>65</v>
      </c>
      <c r="CN111" s="23"/>
      <c r="CO111" s="10">
        <f>G21</f>
        <v>8</v>
      </c>
      <c r="CP111" s="11">
        <f>G32</f>
        <v>19</v>
      </c>
      <c r="CQ111" s="11">
        <f>G35</f>
        <v>22</v>
      </c>
      <c r="CR111" s="11">
        <f>G24</f>
        <v>11</v>
      </c>
      <c r="CS111" s="12">
        <f>G18</f>
        <v>5</v>
      </c>
      <c r="CT111" s="75">
        <f>CO111+CP111+CQ111+CR111+CS111</f>
        <v>65</v>
      </c>
      <c r="CU111" s="9"/>
      <c r="CV111" s="336"/>
      <c r="CW111" s="5"/>
      <c r="CX111" s="10">
        <f>G20</f>
        <v>7</v>
      </c>
      <c r="CY111" s="11">
        <f>G37</f>
        <v>24</v>
      </c>
      <c r="CZ111" s="11">
        <f>G18</f>
        <v>5</v>
      </c>
      <c r="DA111" s="11">
        <f>G29</f>
        <v>16</v>
      </c>
      <c r="DB111" s="12">
        <f>G26</f>
        <v>13</v>
      </c>
      <c r="DC111" s="75">
        <f>CX111+CY111+CZ111+DA111+DB111</f>
        <v>65</v>
      </c>
      <c r="DD111" s="23"/>
      <c r="DE111" s="10">
        <f>G21</f>
        <v>8</v>
      </c>
      <c r="DF111" s="11">
        <f>G37</f>
        <v>24</v>
      </c>
      <c r="DG111" s="11">
        <f>G15</f>
        <v>2</v>
      </c>
      <c r="DH111" s="11">
        <f>G29</f>
        <v>16</v>
      </c>
      <c r="DI111" s="12">
        <f>G28</f>
        <v>15</v>
      </c>
      <c r="DJ111" s="75">
        <f>DE111+DF111+DG111+DH111+DI111</f>
        <v>65</v>
      </c>
      <c r="DK111" s="23"/>
      <c r="DL111" s="10">
        <f>G20</f>
        <v>7</v>
      </c>
      <c r="DM111" s="11">
        <f>G37</f>
        <v>24</v>
      </c>
      <c r="DN111" s="11">
        <f>G16</f>
        <v>3</v>
      </c>
      <c r="DO111" s="11">
        <f>G29</f>
        <v>16</v>
      </c>
      <c r="DP111" s="12">
        <f>G28</f>
        <v>15</v>
      </c>
      <c r="DQ111" s="75">
        <f>DL111+DM111+DN111+DO111+DP111</f>
        <v>65</v>
      </c>
      <c r="DR111" s="9"/>
      <c r="DS111" s="336"/>
      <c r="DT111" s="5"/>
      <c r="DU111" s="10">
        <f>G21</f>
        <v>8</v>
      </c>
      <c r="DV111" s="11">
        <f>G37</f>
        <v>24</v>
      </c>
      <c r="DW111" s="11">
        <f>G33</f>
        <v>20</v>
      </c>
      <c r="DX111" s="11">
        <f>G15</f>
        <v>2</v>
      </c>
      <c r="DY111" s="12">
        <f>G24</f>
        <v>11</v>
      </c>
      <c r="DZ111" s="75">
        <f>DU111+DV111+DW111+DX111+DY111</f>
        <v>65</v>
      </c>
      <c r="EA111" s="23"/>
      <c r="EB111" s="10">
        <f>G23</f>
        <v>10</v>
      </c>
      <c r="EC111" s="11">
        <f>G37</f>
        <v>24</v>
      </c>
      <c r="ED111" s="11">
        <f>G30</f>
        <v>17</v>
      </c>
      <c r="EE111" s="11">
        <f>G16</f>
        <v>3</v>
      </c>
      <c r="EF111" s="12">
        <f>G24</f>
        <v>11</v>
      </c>
      <c r="EG111" s="75">
        <f>EB111+EC111+ED111+EE111+EF111</f>
        <v>65</v>
      </c>
      <c r="EH111" s="23"/>
      <c r="EI111" s="10">
        <f>G23</f>
        <v>10</v>
      </c>
      <c r="EJ111" s="11">
        <f>G37</f>
        <v>24</v>
      </c>
      <c r="EK111" s="11">
        <f>G31</f>
        <v>18</v>
      </c>
      <c r="EL111" s="11">
        <f>G15</f>
        <v>2</v>
      </c>
      <c r="EM111" s="12">
        <f>G24</f>
        <v>11</v>
      </c>
      <c r="EN111" s="75">
        <f>EI111+EJ111+EK111+EL111+EM111</f>
        <v>65</v>
      </c>
      <c r="EO111" s="9"/>
      <c r="EP111" s="336"/>
      <c r="EQ111" s="5"/>
      <c r="ER111" s="10">
        <f>G23</f>
        <v>10</v>
      </c>
      <c r="ES111" s="11">
        <f>G37</f>
        <v>24</v>
      </c>
      <c r="ET111" s="11">
        <f>G30</f>
        <v>17</v>
      </c>
      <c r="EU111" s="11">
        <f>G24</f>
        <v>11</v>
      </c>
      <c r="EV111" s="12">
        <f>G16</f>
        <v>3</v>
      </c>
      <c r="EW111" s="75">
        <f>ER111+ES111+ET111+EU111+EV111</f>
        <v>65</v>
      </c>
      <c r="EX111" s="23"/>
      <c r="EY111" s="10">
        <f>G20</f>
        <v>7</v>
      </c>
      <c r="EZ111" s="11">
        <f>G37</f>
        <v>24</v>
      </c>
      <c r="FA111" s="11">
        <f>G31</f>
        <v>18</v>
      </c>
      <c r="FB111" s="11">
        <f>G24</f>
        <v>11</v>
      </c>
      <c r="FC111" s="12">
        <f>G18</f>
        <v>5</v>
      </c>
      <c r="FD111" s="75">
        <f>EY111+EZ111+FA111+FB111+FC111</f>
        <v>65</v>
      </c>
      <c r="FE111" s="23"/>
      <c r="FF111" s="10">
        <f>G21</f>
        <v>8</v>
      </c>
      <c r="FG111" s="11">
        <f>G37</f>
        <v>24</v>
      </c>
      <c r="FH111" s="11">
        <f>G30</f>
        <v>17</v>
      </c>
      <c r="FI111" s="11">
        <f>G24</f>
        <v>11</v>
      </c>
      <c r="FJ111" s="12">
        <f>G18</f>
        <v>5</v>
      </c>
      <c r="FK111" s="75">
        <f>FF111+FG111+FH111+FI111+FJ111</f>
        <v>65</v>
      </c>
      <c r="FL111" s="9"/>
      <c r="FM111" s="336"/>
      <c r="FN111" s="5"/>
      <c r="FO111" s="10">
        <f>G26</f>
        <v>13</v>
      </c>
      <c r="FP111" s="11">
        <f>G32</f>
        <v>19</v>
      </c>
      <c r="FQ111" s="11">
        <f>G34</f>
        <v>21</v>
      </c>
      <c r="FR111" s="11">
        <f>G15</f>
        <v>2</v>
      </c>
      <c r="FS111" s="12">
        <f>G23</f>
        <v>10</v>
      </c>
      <c r="FT111" s="75">
        <f>FO111+FP111+FQ111+FR111+FS111</f>
        <v>65</v>
      </c>
      <c r="FU111" s="23"/>
      <c r="FV111" s="10">
        <f>G28</f>
        <v>15</v>
      </c>
      <c r="FW111" s="11">
        <f>G32</f>
        <v>19</v>
      </c>
      <c r="FX111" s="11">
        <f>G34</f>
        <v>21</v>
      </c>
      <c r="FY111" s="11">
        <f>G16</f>
        <v>3</v>
      </c>
      <c r="FZ111" s="12">
        <f>G20</f>
        <v>7</v>
      </c>
      <c r="GA111" s="75">
        <f>FV111+FW111+FX111+FY111+FZ111</f>
        <v>65</v>
      </c>
      <c r="GB111" s="23"/>
      <c r="GC111" s="10">
        <f>G28</f>
        <v>15</v>
      </c>
      <c r="GD111" s="11">
        <f>G32</f>
        <v>19</v>
      </c>
      <c r="GE111" s="11">
        <f>G34</f>
        <v>21</v>
      </c>
      <c r="GF111" s="11">
        <f>G15</f>
        <v>2</v>
      </c>
      <c r="GG111" s="12">
        <f>G21</f>
        <v>8</v>
      </c>
      <c r="GH111" s="75">
        <f>GC111+GD111+GE111+GF111+GG111</f>
        <v>65</v>
      </c>
      <c r="GI111" s="9"/>
      <c r="GJ111" s="336"/>
      <c r="GK111" s="5"/>
      <c r="GL111" s="10">
        <f>G26</f>
        <v>13</v>
      </c>
      <c r="GM111" s="11">
        <f>G32</f>
        <v>19</v>
      </c>
      <c r="GN111" s="11">
        <f>G38</f>
        <v>25</v>
      </c>
      <c r="GO111" s="11">
        <f>G15</f>
        <v>2</v>
      </c>
      <c r="GP111" s="12">
        <f>G19</f>
        <v>6</v>
      </c>
      <c r="GQ111" s="75">
        <f>GL111+GM111+GN111+GO111+GP111</f>
        <v>65</v>
      </c>
      <c r="GR111" s="23"/>
      <c r="GS111" s="10">
        <f>G28</f>
        <v>15</v>
      </c>
      <c r="GT111" s="11">
        <f>G32</f>
        <v>19</v>
      </c>
      <c r="GU111" s="11">
        <f>G35</f>
        <v>22</v>
      </c>
      <c r="GV111" s="11">
        <f>G16</f>
        <v>3</v>
      </c>
      <c r="GW111" s="12">
        <f>G19</f>
        <v>6</v>
      </c>
      <c r="GX111" s="75">
        <f>GS111+GT111+GU111+GV111+GW111</f>
        <v>65</v>
      </c>
      <c r="GY111" s="23"/>
      <c r="GZ111" s="10">
        <f>G28</f>
        <v>15</v>
      </c>
      <c r="HA111" s="11">
        <f>G32</f>
        <v>19</v>
      </c>
      <c r="HB111" s="11">
        <f>G36</f>
        <v>23</v>
      </c>
      <c r="HC111" s="11">
        <f>G15</f>
        <v>2</v>
      </c>
      <c r="HD111" s="12">
        <f>G19</f>
        <v>6</v>
      </c>
      <c r="HE111" s="75">
        <f>GZ111+HA111+HB111+HC111+HD111</f>
        <v>65</v>
      </c>
      <c r="HF111" s="9"/>
      <c r="HG111" s="336"/>
      <c r="HH111" s="5"/>
      <c r="HI111" s="10">
        <f>G28</f>
        <v>15</v>
      </c>
      <c r="HJ111" s="11">
        <f>G32</f>
        <v>19</v>
      </c>
      <c r="HK111" s="11">
        <f>G35</f>
        <v>22</v>
      </c>
      <c r="HL111" s="11">
        <f>G19</f>
        <v>6</v>
      </c>
      <c r="HM111" s="12">
        <f>G16</f>
        <v>3</v>
      </c>
      <c r="HN111" s="75">
        <f>HI111+HJ111+HK111+HL111+HM111</f>
        <v>65</v>
      </c>
      <c r="HO111" s="23"/>
      <c r="HP111" s="10">
        <f>G25</f>
        <v>12</v>
      </c>
      <c r="HQ111" s="11">
        <f>G32</f>
        <v>19</v>
      </c>
      <c r="HR111" s="11">
        <f>G36</f>
        <v>23</v>
      </c>
      <c r="HS111" s="11">
        <f>G19</f>
        <v>6</v>
      </c>
      <c r="HT111" s="12">
        <f>G18</f>
        <v>5</v>
      </c>
      <c r="HU111" s="75">
        <f>HP111+HQ111+HR111+HS111+HT111</f>
        <v>65</v>
      </c>
      <c r="HV111" s="23"/>
      <c r="HW111" s="10">
        <f>G26</f>
        <v>13</v>
      </c>
      <c r="HX111" s="11">
        <f>G32</f>
        <v>19</v>
      </c>
      <c r="HY111" s="11">
        <f>G35</f>
        <v>22</v>
      </c>
      <c r="HZ111" s="11">
        <f>G19</f>
        <v>6</v>
      </c>
      <c r="IA111" s="12">
        <f>G18</f>
        <v>5</v>
      </c>
      <c r="IB111" s="75">
        <f>HW111+HX111+HY111+HZ111+IA111</f>
        <v>65</v>
      </c>
      <c r="IC111" s="9"/>
      <c r="ID111" s="336"/>
      <c r="IE111" s="5"/>
      <c r="IF111" s="10">
        <f>G31</f>
        <v>18</v>
      </c>
      <c r="IG111" s="11">
        <f>G27</f>
        <v>14</v>
      </c>
      <c r="IH111" s="11">
        <f>G38</f>
        <v>25</v>
      </c>
      <c r="II111" s="11">
        <f>G15</f>
        <v>2</v>
      </c>
      <c r="IJ111" s="12">
        <f>G19</f>
        <v>6</v>
      </c>
      <c r="IK111" s="75">
        <f>IF111+IG111+IH111+II111+IJ111</f>
        <v>65</v>
      </c>
      <c r="IL111" s="23"/>
      <c r="IM111" s="10">
        <f>G33</f>
        <v>20</v>
      </c>
      <c r="IN111" s="11">
        <f>G27</f>
        <v>14</v>
      </c>
      <c r="IO111" s="11">
        <f>G35</f>
        <v>22</v>
      </c>
      <c r="IP111" s="11">
        <f>G16</f>
        <v>3</v>
      </c>
      <c r="IQ111" s="12">
        <f>G19</f>
        <v>6</v>
      </c>
      <c r="IR111" s="75">
        <f>IM111+IN111+IO111+IP111+IQ111</f>
        <v>65</v>
      </c>
      <c r="IS111" s="23"/>
      <c r="IT111" s="10">
        <f>G33</f>
        <v>20</v>
      </c>
      <c r="IU111" s="11">
        <f>G27</f>
        <v>14</v>
      </c>
      <c r="IV111" s="11">
        <f>G36</f>
        <v>23</v>
      </c>
      <c r="IW111" s="11">
        <f>G15</f>
        <v>2</v>
      </c>
      <c r="IX111" s="12">
        <f>G19</f>
        <v>6</v>
      </c>
      <c r="IY111" s="75">
        <f>IT111+IU111+IV111+IW111+IX111</f>
        <v>65</v>
      </c>
      <c r="IZ111" s="9"/>
      <c r="JA111" s="336"/>
      <c r="JB111" s="5"/>
      <c r="JC111" s="10">
        <f>G31</f>
        <v>18</v>
      </c>
      <c r="JD111" s="11">
        <f>G27</f>
        <v>14</v>
      </c>
      <c r="JE111" s="11">
        <f>G34</f>
        <v>21</v>
      </c>
      <c r="JF111" s="11">
        <f>G15</f>
        <v>2</v>
      </c>
      <c r="JG111" s="12">
        <f>G23</f>
        <v>10</v>
      </c>
      <c r="JH111" s="75">
        <f>JC111+JD111+JE111+JF111+JG111</f>
        <v>65</v>
      </c>
      <c r="JI111" s="23"/>
      <c r="JJ111" s="10">
        <f>G33</f>
        <v>20</v>
      </c>
      <c r="JK111" s="11">
        <f>G27</f>
        <v>14</v>
      </c>
      <c r="JL111" s="11">
        <f>G34</f>
        <v>21</v>
      </c>
      <c r="JM111" s="11">
        <f>G16</f>
        <v>3</v>
      </c>
      <c r="JN111" s="12">
        <f>G20</f>
        <v>7</v>
      </c>
      <c r="JO111" s="75">
        <f>JJ111+JK111+JL111+JM111+JN111</f>
        <v>65</v>
      </c>
      <c r="JP111" s="23"/>
      <c r="JQ111" s="10">
        <f>G33</f>
        <v>20</v>
      </c>
      <c r="JR111" s="11">
        <f>G27</f>
        <v>14</v>
      </c>
      <c r="JS111" s="11">
        <f>G34</f>
        <v>21</v>
      </c>
      <c r="JT111" s="11">
        <f>G15</f>
        <v>2</v>
      </c>
      <c r="JU111" s="12">
        <f>G21</f>
        <v>8</v>
      </c>
      <c r="JV111" s="75">
        <f>JQ111+JR111+JS111+JT111+JU111</f>
        <v>65</v>
      </c>
      <c r="JW111" s="9"/>
      <c r="JX111" s="336"/>
      <c r="JY111" s="5"/>
      <c r="JZ111" s="10">
        <f>G33</f>
        <v>20</v>
      </c>
      <c r="KA111" s="11">
        <f>G27</f>
        <v>14</v>
      </c>
      <c r="KB111" s="11">
        <f>G35</f>
        <v>22</v>
      </c>
      <c r="KC111" s="11">
        <f>G19</f>
        <v>6</v>
      </c>
      <c r="KD111" s="12">
        <f>G16</f>
        <v>3</v>
      </c>
      <c r="KE111" s="75">
        <f>JZ111+KA111+KB111+KC111+KD111</f>
        <v>65</v>
      </c>
      <c r="KF111" s="23"/>
      <c r="KG111" s="10">
        <f>G30</f>
        <v>17</v>
      </c>
      <c r="KH111" s="11">
        <f>G27</f>
        <v>14</v>
      </c>
      <c r="KI111" s="11">
        <f>G36</f>
        <v>23</v>
      </c>
      <c r="KJ111" s="11">
        <f>G19</f>
        <v>6</v>
      </c>
      <c r="KK111" s="12">
        <f>G18</f>
        <v>5</v>
      </c>
      <c r="KL111" s="75">
        <f>KG111+KH111+KI111+KJ111+KK111</f>
        <v>65</v>
      </c>
      <c r="KM111" s="23"/>
      <c r="KN111" s="10">
        <f>G31</f>
        <v>18</v>
      </c>
      <c r="KO111" s="11">
        <f>G27</f>
        <v>14</v>
      </c>
      <c r="KP111" s="11">
        <f>G35</f>
        <v>22</v>
      </c>
      <c r="KQ111" s="11">
        <f>G19</f>
        <v>6</v>
      </c>
      <c r="KR111" s="12">
        <f>G18</f>
        <v>5</v>
      </c>
      <c r="KS111" s="75">
        <f>KN111+KO111+KP111+KQ111+KR111</f>
        <v>65</v>
      </c>
      <c r="KT111" s="9"/>
      <c r="KU111" s="336"/>
      <c r="KV111" s="5"/>
      <c r="KW111" s="10">
        <f>G25</f>
        <v>12</v>
      </c>
      <c r="KX111" s="11">
        <f>G37</f>
        <v>24</v>
      </c>
      <c r="KY111" s="11">
        <f>G18</f>
        <v>5</v>
      </c>
      <c r="KZ111" s="11">
        <f>G19</f>
        <v>6</v>
      </c>
      <c r="LA111" s="12">
        <f>G31</f>
        <v>18</v>
      </c>
      <c r="LB111" s="75">
        <f>KW111+KX111+KY111+KZ111+LA111</f>
        <v>65</v>
      </c>
      <c r="LC111" s="23"/>
      <c r="LD111" s="10">
        <f>G26</f>
        <v>13</v>
      </c>
      <c r="LE111" s="11">
        <f>G37</f>
        <v>24</v>
      </c>
      <c r="LF111" s="11">
        <f>G15</f>
        <v>2</v>
      </c>
      <c r="LG111" s="11">
        <f>G19</f>
        <v>6</v>
      </c>
      <c r="LH111" s="12">
        <f>G33</f>
        <v>20</v>
      </c>
      <c r="LI111" s="75">
        <f>LD111+LE111+LF111+LG111+LH111</f>
        <v>65</v>
      </c>
      <c r="LJ111" s="23"/>
      <c r="LK111" s="10">
        <f>G25</f>
        <v>12</v>
      </c>
      <c r="LL111" s="11">
        <f>G37</f>
        <v>24</v>
      </c>
      <c r="LM111" s="11">
        <f>G16</f>
        <v>3</v>
      </c>
      <c r="LN111" s="11">
        <f>G19</f>
        <v>6</v>
      </c>
      <c r="LO111" s="12">
        <f>G33</f>
        <v>20</v>
      </c>
      <c r="LP111" s="75">
        <f>LK111+LL111+LM111+LN111+LO111</f>
        <v>65</v>
      </c>
      <c r="LQ111" s="9"/>
      <c r="LR111" s="336"/>
      <c r="LS111" s="5"/>
      <c r="LT111" s="10">
        <f>G25</f>
        <v>12</v>
      </c>
      <c r="LU111" s="11">
        <f>G37</f>
        <v>24</v>
      </c>
      <c r="LV111" s="11">
        <f>G18</f>
        <v>5</v>
      </c>
      <c r="LW111" s="11">
        <f>G29</f>
        <v>16</v>
      </c>
      <c r="LX111" s="12">
        <f>G21</f>
        <v>8</v>
      </c>
      <c r="LY111" s="75">
        <f>LT111+LU111+LV111+LW111+LX111</f>
        <v>65</v>
      </c>
      <c r="LZ111" s="23"/>
      <c r="MA111" s="10">
        <f>G26</f>
        <v>13</v>
      </c>
      <c r="MB111" s="11">
        <f>G37</f>
        <v>24</v>
      </c>
      <c r="MC111" s="11">
        <f>G15</f>
        <v>2</v>
      </c>
      <c r="MD111" s="11">
        <f>G29</f>
        <v>16</v>
      </c>
      <c r="ME111" s="12">
        <f>G23</f>
        <v>10</v>
      </c>
      <c r="MF111" s="75">
        <f>MA111+MB111+MC111+MD111+ME111</f>
        <v>65</v>
      </c>
      <c r="MG111" s="23"/>
      <c r="MH111" s="10">
        <f>G25</f>
        <v>12</v>
      </c>
      <c r="MI111" s="11">
        <f>G37</f>
        <v>24</v>
      </c>
      <c r="MJ111" s="11">
        <f>G16</f>
        <v>3</v>
      </c>
      <c r="MK111" s="11">
        <f>G29</f>
        <v>16</v>
      </c>
      <c r="ML111" s="12">
        <f>G23</f>
        <v>10</v>
      </c>
      <c r="MM111" s="75">
        <f>MH111+MI111+MJ111+MK111+ML111</f>
        <v>65</v>
      </c>
      <c r="MN111" s="9"/>
      <c r="MO111" s="336"/>
      <c r="MP111" s="5"/>
      <c r="MQ111" s="10">
        <f>G28</f>
        <v>15</v>
      </c>
      <c r="MR111" s="11">
        <f>G37</f>
        <v>24</v>
      </c>
      <c r="MS111" s="11">
        <f>G20</f>
        <v>7</v>
      </c>
      <c r="MT111" s="11">
        <f>G29</f>
        <v>16</v>
      </c>
      <c r="MU111" s="12">
        <f>G16</f>
        <v>3</v>
      </c>
      <c r="MV111" s="75">
        <f>MQ111+MR111+MS111+MT111+MU111</f>
        <v>65</v>
      </c>
      <c r="MW111" s="23"/>
      <c r="MX111" s="10">
        <f>G25</f>
        <v>12</v>
      </c>
      <c r="MY111" s="11">
        <f>G37</f>
        <v>24</v>
      </c>
      <c r="MZ111" s="11">
        <f>G21</f>
        <v>8</v>
      </c>
      <c r="NA111" s="11">
        <f>G29</f>
        <v>16</v>
      </c>
      <c r="NB111" s="12">
        <f>G18</f>
        <v>5</v>
      </c>
      <c r="NC111" s="75">
        <f>MX111+MY111+MZ111+NA111+NB111</f>
        <v>65</v>
      </c>
      <c r="ND111" s="23"/>
      <c r="NE111" s="10">
        <f>G26</f>
        <v>13</v>
      </c>
      <c r="NF111" s="11">
        <f>G37</f>
        <v>24</v>
      </c>
      <c r="NG111" s="11">
        <f>G20</f>
        <v>7</v>
      </c>
      <c r="NH111" s="11">
        <f>G29</f>
        <v>16</v>
      </c>
      <c r="NI111" s="12">
        <f>G18</f>
        <v>5</v>
      </c>
      <c r="NJ111" s="75">
        <f>NE111+NF111+NG111+NH111+NI111</f>
        <v>65</v>
      </c>
      <c r="NK111" s="9"/>
      <c r="NL111" s="336"/>
      <c r="NM111" s="5"/>
      <c r="NN111" s="10">
        <f>G26</f>
        <v>13</v>
      </c>
      <c r="NO111" s="11">
        <f>G37</f>
        <v>24</v>
      </c>
      <c r="NP111" s="11">
        <f>G19</f>
        <v>6</v>
      </c>
      <c r="NQ111" s="11">
        <f>G15</f>
        <v>2</v>
      </c>
      <c r="NR111" s="12">
        <f>G33</f>
        <v>20</v>
      </c>
      <c r="NS111" s="75">
        <f>NN111+NO111+NP111+NQ111+NR111</f>
        <v>65</v>
      </c>
      <c r="NT111" s="23"/>
      <c r="NU111" s="10">
        <f>G28</f>
        <v>15</v>
      </c>
      <c r="NV111" s="11">
        <f>G37</f>
        <v>24</v>
      </c>
      <c r="NW111" s="11">
        <f>G19</f>
        <v>6</v>
      </c>
      <c r="NX111" s="11">
        <f>G16</f>
        <v>3</v>
      </c>
      <c r="NY111" s="12">
        <f>G30</f>
        <v>17</v>
      </c>
      <c r="NZ111" s="75">
        <f>NU111+NV111+NW111+NX111+NY111</f>
        <v>65</v>
      </c>
      <c r="OA111" s="23"/>
      <c r="OB111" s="10">
        <f>G28</f>
        <v>15</v>
      </c>
      <c r="OC111" s="11">
        <f>G37</f>
        <v>24</v>
      </c>
      <c r="OD111" s="11">
        <f>G19</f>
        <v>6</v>
      </c>
      <c r="OE111" s="11">
        <f>G15</f>
        <v>2</v>
      </c>
      <c r="OF111" s="12">
        <f>G31</f>
        <v>18</v>
      </c>
      <c r="OG111" s="75">
        <f>OB111+OC111+OD111+OE111+OF111</f>
        <v>65</v>
      </c>
      <c r="OH111" s="9"/>
      <c r="OI111" s="336"/>
      <c r="OJ111" s="5"/>
      <c r="OK111" s="10">
        <f>G26</f>
        <v>13</v>
      </c>
      <c r="OL111" s="11">
        <f>G37</f>
        <v>24</v>
      </c>
      <c r="OM111" s="11">
        <f>G23</f>
        <v>10</v>
      </c>
      <c r="ON111" s="11">
        <f>G15</f>
        <v>2</v>
      </c>
      <c r="OO111" s="12">
        <f>G29</f>
        <v>16</v>
      </c>
      <c r="OP111" s="75">
        <f>OK111+OL111+OM111+ON111+OO111</f>
        <v>65</v>
      </c>
      <c r="OQ111" s="23"/>
      <c r="OR111" s="10">
        <f>G28</f>
        <v>15</v>
      </c>
      <c r="OS111" s="11">
        <f>G37</f>
        <v>24</v>
      </c>
      <c r="OT111" s="11">
        <f>G20</f>
        <v>7</v>
      </c>
      <c r="OU111" s="11">
        <f>G16</f>
        <v>3</v>
      </c>
      <c r="OV111" s="12">
        <f>G29</f>
        <v>16</v>
      </c>
      <c r="OW111" s="75">
        <f>OR111+OS111+OT111+OU111+OV111</f>
        <v>65</v>
      </c>
      <c r="OX111" s="23"/>
      <c r="OY111" s="10">
        <f>G28</f>
        <v>15</v>
      </c>
      <c r="OZ111" s="11">
        <f>G37</f>
        <v>24</v>
      </c>
      <c r="PA111" s="11">
        <f>G21</f>
        <v>8</v>
      </c>
      <c r="PB111" s="11">
        <f>G15</f>
        <v>2</v>
      </c>
      <c r="PC111" s="12">
        <f>G29</f>
        <v>16</v>
      </c>
      <c r="PD111" s="75">
        <f>OY111+OZ111+PA111+PB111+PC111</f>
        <v>65</v>
      </c>
      <c r="PE111" s="9"/>
      <c r="PF111" s="336"/>
      <c r="PG111" s="5"/>
      <c r="PH111" s="10">
        <f>G26</f>
        <v>13</v>
      </c>
      <c r="PI111" s="11">
        <f>G37</f>
        <v>24</v>
      </c>
      <c r="PJ111" s="11">
        <f>G29</f>
        <v>16</v>
      </c>
      <c r="PK111" s="11">
        <f>G15</f>
        <v>2</v>
      </c>
      <c r="PL111" s="12">
        <f>G23</f>
        <v>10</v>
      </c>
      <c r="PM111" s="75">
        <f>PH111+PI111+PJ111+PK111+PL111</f>
        <v>65</v>
      </c>
      <c r="PN111" s="23"/>
      <c r="PO111" s="10">
        <f>G28</f>
        <v>15</v>
      </c>
      <c r="PP111" s="11">
        <f>G37</f>
        <v>24</v>
      </c>
      <c r="PQ111" s="11">
        <f>G29</f>
        <v>16</v>
      </c>
      <c r="PR111" s="11">
        <f>G16</f>
        <v>3</v>
      </c>
      <c r="PS111" s="12">
        <f>G20</f>
        <v>7</v>
      </c>
      <c r="PT111" s="75">
        <f>PO111+PP111+PQ111+PR111+PS111</f>
        <v>65</v>
      </c>
      <c r="PU111" s="23"/>
      <c r="PV111" s="10">
        <f>G28</f>
        <v>15</v>
      </c>
      <c r="PW111" s="11">
        <f>G37</f>
        <v>24</v>
      </c>
      <c r="PX111" s="11">
        <f>G29</f>
        <v>16</v>
      </c>
      <c r="PY111" s="11">
        <f>G15</f>
        <v>2</v>
      </c>
      <c r="PZ111" s="12">
        <f>G21</f>
        <v>8</v>
      </c>
      <c r="QA111" s="75">
        <f>PV111+PW111+PX111+PY111+PZ111</f>
        <v>65</v>
      </c>
      <c r="QB111" s="9"/>
      <c r="QC111" s="336"/>
      <c r="QD111" s="5"/>
      <c r="QE111" s="10">
        <f>G28</f>
        <v>15</v>
      </c>
      <c r="QF111" s="11">
        <f>G37</f>
        <v>24</v>
      </c>
      <c r="QG111" s="11">
        <f>G30</f>
        <v>17</v>
      </c>
      <c r="QH111" s="11">
        <f>G19</f>
        <v>6</v>
      </c>
      <c r="QI111" s="12">
        <f>G16</f>
        <v>3</v>
      </c>
      <c r="QJ111" s="75">
        <f>QE111+QF111+QG111+QH111+QI111</f>
        <v>65</v>
      </c>
      <c r="QK111" s="23"/>
      <c r="QL111" s="10">
        <f>G25</f>
        <v>12</v>
      </c>
      <c r="QM111" s="11">
        <f>G37</f>
        <v>24</v>
      </c>
      <c r="QN111" s="11">
        <f>G31</f>
        <v>18</v>
      </c>
      <c r="QO111" s="11">
        <f>G19</f>
        <v>6</v>
      </c>
      <c r="QP111" s="12">
        <f>G18</f>
        <v>5</v>
      </c>
      <c r="QQ111" s="75">
        <f>QL111+QM111+QN111+QO111+QP111</f>
        <v>65</v>
      </c>
      <c r="QR111" s="23"/>
      <c r="QS111" s="10">
        <f>G26</f>
        <v>13</v>
      </c>
      <c r="QT111" s="11">
        <f>G37</f>
        <v>24</v>
      </c>
      <c r="QU111" s="11">
        <f>G30</f>
        <v>17</v>
      </c>
      <c r="QV111" s="11">
        <f>G19</f>
        <v>6</v>
      </c>
      <c r="QW111" s="12">
        <f>G18</f>
        <v>5</v>
      </c>
      <c r="QX111" s="75">
        <f>QS111+QT111+QU111+QV111+QW111</f>
        <v>65</v>
      </c>
      <c r="QY111" s="9"/>
      <c r="QZ111" s="336"/>
      <c r="RA111" s="5"/>
      <c r="RB111" s="10">
        <f>G35</f>
        <v>22</v>
      </c>
      <c r="RC111" s="11">
        <f>G27</f>
        <v>14</v>
      </c>
      <c r="RD111" s="11">
        <f>G18</f>
        <v>5</v>
      </c>
      <c r="RE111" s="11">
        <f>G19</f>
        <v>6</v>
      </c>
      <c r="RF111" s="12">
        <f>G31</f>
        <v>18</v>
      </c>
      <c r="RG111" s="75">
        <f>RB111+RC111+RD111+RE111+RF111</f>
        <v>65</v>
      </c>
      <c r="RH111" s="23"/>
      <c r="RI111" s="10">
        <f>G36</f>
        <v>23</v>
      </c>
      <c r="RJ111" s="11">
        <f>G27</f>
        <v>14</v>
      </c>
      <c r="RK111" s="11">
        <f>G15</f>
        <v>2</v>
      </c>
      <c r="RL111" s="11">
        <f>G19</f>
        <v>6</v>
      </c>
      <c r="RM111" s="12">
        <f>G33</f>
        <v>20</v>
      </c>
      <c r="RN111" s="75">
        <f>RI111+RJ111+RK111+RL111+RM111</f>
        <v>65</v>
      </c>
      <c r="RO111" s="23"/>
      <c r="RP111" s="10">
        <f>G35</f>
        <v>22</v>
      </c>
      <c r="RQ111" s="11">
        <f>G27</f>
        <v>14</v>
      </c>
      <c r="RR111" s="11">
        <f>G16</f>
        <v>3</v>
      </c>
      <c r="RS111" s="11">
        <f>G19</f>
        <v>6</v>
      </c>
      <c r="RT111" s="12">
        <f>G33</f>
        <v>20</v>
      </c>
      <c r="RU111" s="75">
        <f>RP111+RQ111+RR111+RS111+RT111</f>
        <v>65</v>
      </c>
      <c r="RV111" s="9"/>
      <c r="RW111" s="336"/>
      <c r="RX111" s="5"/>
      <c r="RY111" s="10">
        <f>G35</f>
        <v>22</v>
      </c>
      <c r="RZ111" s="11">
        <f>G27</f>
        <v>14</v>
      </c>
      <c r="SA111" s="11">
        <f>G18</f>
        <v>5</v>
      </c>
      <c r="SB111" s="11">
        <f>G29</f>
        <v>16</v>
      </c>
      <c r="SC111" s="12">
        <f>G21</f>
        <v>8</v>
      </c>
      <c r="SD111" s="75">
        <f>RY111+RZ111+SA111+SB111+SC111</f>
        <v>65</v>
      </c>
      <c r="SE111" s="23"/>
      <c r="SF111" s="10">
        <f>G36</f>
        <v>23</v>
      </c>
      <c r="SG111" s="11">
        <f>G27</f>
        <v>14</v>
      </c>
      <c r="SH111" s="11">
        <f>G15</f>
        <v>2</v>
      </c>
      <c r="SI111" s="11">
        <f>G29</f>
        <v>16</v>
      </c>
      <c r="SJ111" s="12">
        <f>G23</f>
        <v>10</v>
      </c>
      <c r="SK111" s="75">
        <f>SF111+SG111+SH111+SI111+SJ111</f>
        <v>65</v>
      </c>
      <c r="SL111" s="23"/>
      <c r="SM111" s="10">
        <f>G35</f>
        <v>22</v>
      </c>
      <c r="SN111" s="11">
        <f>G27</f>
        <v>14</v>
      </c>
      <c r="SO111" s="11">
        <f>G16</f>
        <v>3</v>
      </c>
      <c r="SP111" s="11">
        <f>G29</f>
        <v>16</v>
      </c>
      <c r="SQ111" s="12">
        <f>G23</f>
        <v>10</v>
      </c>
      <c r="SR111" s="75">
        <f>SM111+SN111+SO111+SP111+SQ111</f>
        <v>65</v>
      </c>
      <c r="SS111" s="9"/>
      <c r="ST111" s="336"/>
      <c r="SU111" s="5"/>
      <c r="SV111" s="10">
        <f>G38</f>
        <v>25</v>
      </c>
      <c r="SW111" s="11">
        <f>G27</f>
        <v>14</v>
      </c>
      <c r="SX111" s="11">
        <f>G20</f>
        <v>7</v>
      </c>
      <c r="SY111" s="11">
        <f>G29</f>
        <v>16</v>
      </c>
      <c r="SZ111" s="12">
        <f>G16</f>
        <v>3</v>
      </c>
      <c r="TA111" s="75">
        <f>SV111+SW111+SX111+SY111+SZ111</f>
        <v>65</v>
      </c>
      <c r="TB111" s="23"/>
      <c r="TC111" s="10">
        <f>G35</f>
        <v>22</v>
      </c>
      <c r="TD111" s="11">
        <f>G27</f>
        <v>14</v>
      </c>
      <c r="TE111" s="11">
        <f>G21</f>
        <v>8</v>
      </c>
      <c r="TF111" s="11">
        <f>G29</f>
        <v>16</v>
      </c>
      <c r="TG111" s="12">
        <f>G18</f>
        <v>5</v>
      </c>
      <c r="TH111" s="75">
        <f>TC111+TD111+TE111+TF111+TG111</f>
        <v>65</v>
      </c>
      <c r="TI111" s="23"/>
      <c r="TJ111" s="10">
        <f>G36</f>
        <v>23</v>
      </c>
      <c r="TK111" s="11">
        <f>G27</f>
        <v>14</v>
      </c>
      <c r="TL111" s="11">
        <f>G20</f>
        <v>7</v>
      </c>
      <c r="TM111" s="11">
        <f>G29</f>
        <v>16</v>
      </c>
      <c r="TN111" s="12">
        <f>G18</f>
        <v>5</v>
      </c>
      <c r="TO111" s="75">
        <f>TJ111+TK111+TL111+TM111+TN111</f>
        <v>65</v>
      </c>
      <c r="TP111" s="9"/>
      <c r="TQ111" s="336"/>
      <c r="TR111" s="5"/>
      <c r="TS111" s="10">
        <f>G36</f>
        <v>23</v>
      </c>
      <c r="TT111" s="11">
        <f>G27</f>
        <v>14</v>
      </c>
      <c r="TU111" s="11">
        <f>G23</f>
        <v>10</v>
      </c>
      <c r="TV111" s="11">
        <f>G15</f>
        <v>2</v>
      </c>
      <c r="TW111" s="12">
        <f>G29</f>
        <v>16</v>
      </c>
      <c r="TX111" s="75">
        <f>TS111+TT111+TU111+TV111+TW111</f>
        <v>65</v>
      </c>
      <c r="TY111" s="23"/>
      <c r="TZ111" s="10">
        <f>G38</f>
        <v>25</v>
      </c>
      <c r="UA111" s="11">
        <f>G27</f>
        <v>14</v>
      </c>
      <c r="UB111" s="11">
        <f>G20</f>
        <v>7</v>
      </c>
      <c r="UC111" s="11">
        <f>G16</f>
        <v>3</v>
      </c>
      <c r="UD111" s="12">
        <f>G29</f>
        <v>16</v>
      </c>
      <c r="UE111" s="75">
        <f>TZ111+UA111+UB111+UC111+UD111</f>
        <v>65</v>
      </c>
      <c r="UF111" s="23"/>
      <c r="UG111" s="10">
        <f>G38</f>
        <v>25</v>
      </c>
      <c r="UH111" s="11">
        <f>G27</f>
        <v>14</v>
      </c>
      <c r="UI111" s="11">
        <f>G21</f>
        <v>8</v>
      </c>
      <c r="UJ111" s="11">
        <f>G15</f>
        <v>2</v>
      </c>
      <c r="UK111" s="12">
        <f>G29</f>
        <v>16</v>
      </c>
      <c r="UL111" s="75">
        <f>UG111+UH111+UI111+UJ111+UK111</f>
        <v>65</v>
      </c>
      <c r="UM111" s="9"/>
      <c r="UN111" s="336"/>
      <c r="UO111" s="5"/>
      <c r="UP111" s="10">
        <f>G36</f>
        <v>23</v>
      </c>
      <c r="UQ111" s="11">
        <f>G27</f>
        <v>14</v>
      </c>
      <c r="UR111" s="11">
        <f>G19</f>
        <v>6</v>
      </c>
      <c r="US111" s="11">
        <f>G15</f>
        <v>2</v>
      </c>
      <c r="UT111" s="12">
        <f>G33</f>
        <v>20</v>
      </c>
      <c r="UU111" s="75">
        <f>UP111+UQ111+UR111+US111+UT111</f>
        <v>65</v>
      </c>
      <c r="UV111" s="23"/>
      <c r="UW111" s="10">
        <f>G38</f>
        <v>25</v>
      </c>
      <c r="UX111" s="11">
        <f>G27</f>
        <v>14</v>
      </c>
      <c r="UY111" s="11">
        <f>G19</f>
        <v>6</v>
      </c>
      <c r="UZ111" s="11">
        <f>G16</f>
        <v>3</v>
      </c>
      <c r="VA111" s="12">
        <f>G30</f>
        <v>17</v>
      </c>
      <c r="VB111" s="75">
        <f>UW111+UX111+UY111+UZ111+VA111</f>
        <v>65</v>
      </c>
      <c r="VC111" s="23"/>
      <c r="VD111" s="10">
        <f>G38</f>
        <v>25</v>
      </c>
      <c r="VE111" s="11">
        <f>G27</f>
        <v>14</v>
      </c>
      <c r="VF111" s="11">
        <f>G19</f>
        <v>6</v>
      </c>
      <c r="VG111" s="11">
        <f>G15</f>
        <v>2</v>
      </c>
      <c r="VH111" s="12">
        <f>G31</f>
        <v>18</v>
      </c>
      <c r="VI111" s="75">
        <f>VD111+VE111+VF111+VG111+VH111</f>
        <v>65</v>
      </c>
      <c r="VJ111" s="9"/>
      <c r="VK111" s="336"/>
      <c r="VL111" s="5"/>
      <c r="VM111" s="10">
        <f>G36</f>
        <v>23</v>
      </c>
      <c r="VN111" s="11">
        <f>G27</f>
        <v>14</v>
      </c>
      <c r="VO111" s="11">
        <f>G33</f>
        <v>20</v>
      </c>
      <c r="VP111" s="11">
        <f>G15</f>
        <v>2</v>
      </c>
      <c r="VQ111" s="12">
        <f>G19</f>
        <v>6</v>
      </c>
      <c r="VR111" s="75">
        <f>VM111+VN111+VO111+VP111+VQ111</f>
        <v>65</v>
      </c>
      <c r="VS111" s="23"/>
      <c r="VT111" s="10">
        <f>G38</f>
        <v>25</v>
      </c>
      <c r="VU111" s="11">
        <f>G27</f>
        <v>14</v>
      </c>
      <c r="VV111" s="11">
        <f>G30</f>
        <v>17</v>
      </c>
      <c r="VW111" s="11">
        <f>G16</f>
        <v>3</v>
      </c>
      <c r="VX111" s="12">
        <f>G19</f>
        <v>6</v>
      </c>
      <c r="VY111" s="75">
        <f>VT111+VU111+VV111+VW111+VX111</f>
        <v>65</v>
      </c>
      <c r="VZ111" s="23"/>
      <c r="WA111" s="10">
        <f>G38</f>
        <v>25</v>
      </c>
      <c r="WB111" s="11">
        <f>G27</f>
        <v>14</v>
      </c>
      <c r="WC111" s="11">
        <f>G31</f>
        <v>18</v>
      </c>
      <c r="WD111" s="11">
        <f>G15</f>
        <v>2</v>
      </c>
      <c r="WE111" s="12">
        <f>G19</f>
        <v>6</v>
      </c>
      <c r="WF111" s="75">
        <f>WA111+WB111+WC111+WD111+WE111</f>
        <v>65</v>
      </c>
      <c r="WG111" s="9"/>
      <c r="WH111" s="336"/>
      <c r="WI111" s="5"/>
      <c r="WJ111" s="10">
        <f>G36</f>
        <v>23</v>
      </c>
      <c r="WK111" s="11">
        <f>G27</f>
        <v>14</v>
      </c>
      <c r="WL111" s="11">
        <f>G29</f>
        <v>16</v>
      </c>
      <c r="WM111" s="11">
        <f>G15</f>
        <v>2</v>
      </c>
      <c r="WN111" s="12">
        <f>G23</f>
        <v>10</v>
      </c>
      <c r="WO111" s="75">
        <f>WJ111+WK111+WL111+WM111+WN111</f>
        <v>65</v>
      </c>
      <c r="WP111" s="23"/>
      <c r="WQ111" s="10">
        <f>G38</f>
        <v>25</v>
      </c>
      <c r="WR111" s="11">
        <f>G27</f>
        <v>14</v>
      </c>
      <c r="WS111" s="11">
        <f>G29</f>
        <v>16</v>
      </c>
      <c r="WT111" s="11">
        <f>G16</f>
        <v>3</v>
      </c>
      <c r="WU111" s="12">
        <f>G20</f>
        <v>7</v>
      </c>
      <c r="WV111" s="75">
        <f>WQ111+WR111+WS111+WT111+WU111</f>
        <v>65</v>
      </c>
      <c r="WW111" s="23"/>
      <c r="WX111" s="10">
        <f>G38</f>
        <v>25</v>
      </c>
      <c r="WY111" s="11">
        <f>G27</f>
        <v>14</v>
      </c>
      <c r="WZ111" s="11">
        <f>G29</f>
        <v>16</v>
      </c>
      <c r="XA111" s="11">
        <f>G15</f>
        <v>2</v>
      </c>
      <c r="XB111" s="12">
        <f>G21</f>
        <v>8</v>
      </c>
      <c r="XC111" s="75">
        <f>WX111+WY111+WZ111+XA111+XB111</f>
        <v>65</v>
      </c>
      <c r="XD111" s="9"/>
      <c r="XE111" s="336"/>
      <c r="XF111" s="5"/>
      <c r="XG111" s="10">
        <f>G30</f>
        <v>17</v>
      </c>
      <c r="XH111" s="11">
        <f>G37</f>
        <v>24</v>
      </c>
      <c r="XI111" s="11">
        <f>G18</f>
        <v>5</v>
      </c>
      <c r="XJ111" s="11">
        <f>G19</f>
        <v>6</v>
      </c>
      <c r="XK111" s="12">
        <f>G26</f>
        <v>13</v>
      </c>
      <c r="XL111" s="75">
        <f>XG111+XH111+XI111+XJ111+XK111</f>
        <v>65</v>
      </c>
      <c r="XM111" s="23"/>
      <c r="XN111" s="10">
        <f>G31</f>
        <v>18</v>
      </c>
      <c r="XO111" s="11">
        <f>G37</f>
        <v>24</v>
      </c>
      <c r="XP111" s="11">
        <f>G15</f>
        <v>2</v>
      </c>
      <c r="XQ111" s="11">
        <f>G19</f>
        <v>6</v>
      </c>
      <c r="XR111" s="12">
        <f>G28</f>
        <v>15</v>
      </c>
      <c r="XS111" s="75">
        <f>XN111+XO111+XP111+XQ111+XR111</f>
        <v>65</v>
      </c>
      <c r="XT111" s="23"/>
      <c r="XU111" s="10">
        <f>G30</f>
        <v>17</v>
      </c>
      <c r="XV111" s="11">
        <f>G37</f>
        <v>24</v>
      </c>
      <c r="XW111" s="11">
        <f>G16</f>
        <v>3</v>
      </c>
      <c r="XX111" s="11">
        <f>G19</f>
        <v>6</v>
      </c>
      <c r="XY111" s="12">
        <f>G28</f>
        <v>15</v>
      </c>
      <c r="XZ111" s="75">
        <f>XU111+XV111+XW111+XX111+XY111</f>
        <v>65</v>
      </c>
      <c r="YA111" s="9"/>
      <c r="YB111" s="336"/>
      <c r="YC111" s="5"/>
      <c r="YD111" s="10">
        <f>G30</f>
        <v>17</v>
      </c>
      <c r="YE111" s="11">
        <f>G37</f>
        <v>24</v>
      </c>
      <c r="YF111" s="11">
        <f>G18</f>
        <v>5</v>
      </c>
      <c r="YG111" s="11">
        <f>G24</f>
        <v>11</v>
      </c>
      <c r="YH111" s="12">
        <f>G21</f>
        <v>8</v>
      </c>
      <c r="YI111" s="75">
        <f>YD111+YE111+YF111+YG111+YH111</f>
        <v>65</v>
      </c>
      <c r="YJ111" s="23"/>
      <c r="YK111" s="10">
        <f>G31</f>
        <v>18</v>
      </c>
      <c r="YL111" s="11">
        <f>G37</f>
        <v>24</v>
      </c>
      <c r="YM111" s="11">
        <f>G15</f>
        <v>2</v>
      </c>
      <c r="YN111" s="11">
        <f>G24</f>
        <v>11</v>
      </c>
      <c r="YO111" s="12">
        <f>G23</f>
        <v>10</v>
      </c>
      <c r="YP111" s="75">
        <f>YK111+YL111+YM111+YN111+YO111</f>
        <v>65</v>
      </c>
      <c r="YQ111" s="23"/>
      <c r="YR111" s="10">
        <f>G30</f>
        <v>17</v>
      </c>
      <c r="YS111" s="11">
        <f>G37</f>
        <v>24</v>
      </c>
      <c r="YT111" s="11">
        <f>G16</f>
        <v>3</v>
      </c>
      <c r="YU111" s="11">
        <f>G24</f>
        <v>11</v>
      </c>
      <c r="YV111" s="12">
        <f>G23</f>
        <v>10</v>
      </c>
      <c r="YW111" s="75">
        <f>YR111+YS111+YT111+YU111+YV111</f>
        <v>65</v>
      </c>
      <c r="YX111" s="9"/>
      <c r="YY111" s="336"/>
      <c r="YZ111" s="5"/>
      <c r="ZA111" s="10">
        <f>G33</f>
        <v>20</v>
      </c>
      <c r="ZB111" s="11">
        <f>G37</f>
        <v>24</v>
      </c>
      <c r="ZC111" s="11">
        <f>G20</f>
        <v>7</v>
      </c>
      <c r="ZD111" s="11">
        <f>G24</f>
        <v>11</v>
      </c>
      <c r="ZE111" s="12">
        <f>G16</f>
        <v>3</v>
      </c>
      <c r="ZF111" s="75">
        <f>ZA111+ZB111+ZC111+ZD111+ZE111</f>
        <v>65</v>
      </c>
      <c r="ZG111" s="23"/>
      <c r="ZH111" s="10">
        <f>G30</f>
        <v>17</v>
      </c>
      <c r="ZI111" s="11">
        <f>G37</f>
        <v>24</v>
      </c>
      <c r="ZJ111" s="11">
        <f>G21</f>
        <v>8</v>
      </c>
      <c r="ZK111" s="11">
        <f>G24</f>
        <v>11</v>
      </c>
      <c r="ZL111" s="12">
        <f>G18</f>
        <v>5</v>
      </c>
      <c r="ZM111" s="75">
        <f>ZH111+ZI111+ZJ111+ZK111+ZL111</f>
        <v>65</v>
      </c>
      <c r="ZN111" s="23"/>
      <c r="ZO111" s="10">
        <f>G31</f>
        <v>18</v>
      </c>
      <c r="ZP111" s="11">
        <f>G37</f>
        <v>24</v>
      </c>
      <c r="ZQ111" s="11">
        <f>G20</f>
        <v>7</v>
      </c>
      <c r="ZR111" s="11">
        <f>G24</f>
        <v>11</v>
      </c>
      <c r="ZS111" s="12">
        <f>G18</f>
        <v>5</v>
      </c>
      <c r="ZT111" s="75">
        <f>ZO111+ZP111+ZQ111+ZR111+ZS111</f>
        <v>65</v>
      </c>
      <c r="ZU111" s="9"/>
      <c r="ZV111" s="336"/>
      <c r="ZW111" s="5"/>
      <c r="ZX111" s="10">
        <f>G31</f>
        <v>18</v>
      </c>
      <c r="ZY111" s="11">
        <f>G37</f>
        <v>24</v>
      </c>
      <c r="ZZ111" s="11">
        <f>G19</f>
        <v>6</v>
      </c>
      <c r="AAA111" s="11">
        <f>G15</f>
        <v>2</v>
      </c>
      <c r="AAB111" s="12">
        <f>G28</f>
        <v>15</v>
      </c>
      <c r="AAC111" s="75">
        <f>ZX111+ZY111+ZZ111+AAA111+AAB111</f>
        <v>65</v>
      </c>
      <c r="AAD111" s="23"/>
      <c r="AAE111" s="10">
        <f>G33</f>
        <v>20</v>
      </c>
      <c r="AAF111" s="11">
        <f>G37</f>
        <v>24</v>
      </c>
      <c r="AAG111" s="11">
        <f>G19</f>
        <v>6</v>
      </c>
      <c r="AAH111" s="11">
        <f>G16</f>
        <v>3</v>
      </c>
      <c r="AAI111" s="12">
        <f>G25</f>
        <v>12</v>
      </c>
      <c r="AAJ111" s="75">
        <f>AAE111+AAF111+AAG111+AAH111+AAI111</f>
        <v>65</v>
      </c>
      <c r="AAK111" s="23"/>
      <c r="AAL111" s="10">
        <f>G33</f>
        <v>20</v>
      </c>
      <c r="AAM111" s="11">
        <f>G37</f>
        <v>24</v>
      </c>
      <c r="AAN111" s="11">
        <f>G19</f>
        <v>6</v>
      </c>
      <c r="AAO111" s="11">
        <f>G15</f>
        <v>2</v>
      </c>
      <c r="AAP111" s="12">
        <f>G26</f>
        <v>13</v>
      </c>
      <c r="AAQ111" s="75">
        <f>AAL111+AAM111+AAN111+AAO111+AAP111</f>
        <v>65</v>
      </c>
      <c r="AAR111" s="9"/>
      <c r="AAS111" s="336"/>
      <c r="AAT111" s="5"/>
      <c r="AAU111" s="10">
        <f>G31</f>
        <v>18</v>
      </c>
      <c r="AAV111" s="11">
        <f>G37</f>
        <v>24</v>
      </c>
      <c r="AAW111" s="11">
        <f>G23</f>
        <v>10</v>
      </c>
      <c r="AAX111" s="11">
        <f>G15</f>
        <v>2</v>
      </c>
      <c r="AAY111" s="12">
        <f>G24</f>
        <v>11</v>
      </c>
      <c r="AAZ111" s="75">
        <f>AAU111+AAV111+AAW111+AAX111+AAY111</f>
        <v>65</v>
      </c>
      <c r="ABA111" s="23"/>
      <c r="ABB111" s="10">
        <f>G33</f>
        <v>20</v>
      </c>
      <c r="ABC111" s="11">
        <f>G37</f>
        <v>24</v>
      </c>
      <c r="ABD111" s="11">
        <f>G20</f>
        <v>7</v>
      </c>
      <c r="ABE111" s="11">
        <f>G16</f>
        <v>3</v>
      </c>
      <c r="ABF111" s="12">
        <f>G24</f>
        <v>11</v>
      </c>
      <c r="ABG111" s="75">
        <f>ABB111+ABC111+ABD111+ABE111+ABF111</f>
        <v>65</v>
      </c>
      <c r="ABH111" s="23"/>
      <c r="ABI111" s="10">
        <f>G33</f>
        <v>20</v>
      </c>
      <c r="ABJ111" s="11">
        <f>G37</f>
        <v>24</v>
      </c>
      <c r="ABK111" s="11">
        <f>G21</f>
        <v>8</v>
      </c>
      <c r="ABL111" s="11">
        <f>G15</f>
        <v>2</v>
      </c>
      <c r="ABM111" s="12">
        <f>G24</f>
        <v>11</v>
      </c>
      <c r="ABN111" s="75">
        <f>ABI111+ABJ111+ABK111+ABL111+ABM111</f>
        <v>65</v>
      </c>
      <c r="ABO111" s="9"/>
      <c r="ABP111" s="336"/>
      <c r="ABQ111" s="5"/>
      <c r="ABR111" s="10">
        <f>G35</f>
        <v>22</v>
      </c>
      <c r="ABS111" s="11">
        <f>G32</f>
        <v>19</v>
      </c>
      <c r="ABT111" s="11">
        <f>G18</f>
        <v>5</v>
      </c>
      <c r="ABU111" s="11">
        <f>G19</f>
        <v>6</v>
      </c>
      <c r="ABV111" s="12">
        <f>G26</f>
        <v>13</v>
      </c>
      <c r="ABW111" s="75">
        <f>ABR111+ABS111+ABT111+ABU111+ABV111</f>
        <v>65</v>
      </c>
      <c r="ABX111" s="23"/>
      <c r="ABY111" s="10">
        <f>G36</f>
        <v>23</v>
      </c>
      <c r="ABZ111" s="11">
        <f>G32</f>
        <v>19</v>
      </c>
      <c r="ACA111" s="11">
        <f>G15</f>
        <v>2</v>
      </c>
      <c r="ACB111" s="11">
        <f>G19</f>
        <v>6</v>
      </c>
      <c r="ACC111" s="12">
        <f>G28</f>
        <v>15</v>
      </c>
      <c r="ACD111" s="75">
        <f>ABY111+ABZ111+ACA111+ACB111+ACC111</f>
        <v>65</v>
      </c>
      <c r="ACE111" s="23"/>
      <c r="ACF111" s="10">
        <f>G35</f>
        <v>22</v>
      </c>
      <c r="ACG111" s="11">
        <f>G32</f>
        <v>19</v>
      </c>
      <c r="ACH111" s="11">
        <f>G16</f>
        <v>3</v>
      </c>
      <c r="ACI111" s="11">
        <f>G19</f>
        <v>6</v>
      </c>
      <c r="ACJ111" s="12">
        <f>G28</f>
        <v>15</v>
      </c>
      <c r="ACK111" s="75">
        <f>ACF111+ACG111+ACH111+ACI111+ACJ111</f>
        <v>65</v>
      </c>
      <c r="ACL111" s="9"/>
      <c r="ACM111" s="336"/>
      <c r="ACN111" s="5"/>
      <c r="ACO111" s="10">
        <f>G35</f>
        <v>22</v>
      </c>
      <c r="ACP111" s="11">
        <f>G32</f>
        <v>19</v>
      </c>
      <c r="ACQ111" s="11">
        <f>G18</f>
        <v>5</v>
      </c>
      <c r="ACR111" s="11">
        <f>G24</f>
        <v>11</v>
      </c>
      <c r="ACS111" s="12">
        <f>G21</f>
        <v>8</v>
      </c>
      <c r="ACT111" s="75">
        <f>ACO111+ACP111+ACQ111+ACR111+ACS111</f>
        <v>65</v>
      </c>
      <c r="ACU111" s="23"/>
      <c r="ACV111" s="10">
        <f>G36</f>
        <v>23</v>
      </c>
      <c r="ACW111" s="11">
        <f>G32</f>
        <v>19</v>
      </c>
      <c r="ACX111" s="11">
        <f>G15</f>
        <v>2</v>
      </c>
      <c r="ACY111" s="11">
        <f>G24</f>
        <v>11</v>
      </c>
      <c r="ACZ111" s="12">
        <f>G23</f>
        <v>10</v>
      </c>
      <c r="ADA111" s="75">
        <f>ACV111+ACW111+ACX111+ACY111+ACZ111</f>
        <v>65</v>
      </c>
      <c r="ADB111" s="23"/>
      <c r="ADC111" s="10">
        <f>G35</f>
        <v>22</v>
      </c>
      <c r="ADD111" s="11">
        <f>G32</f>
        <v>19</v>
      </c>
      <c r="ADE111" s="11">
        <f>G16</f>
        <v>3</v>
      </c>
      <c r="ADF111" s="11">
        <f>G24</f>
        <v>11</v>
      </c>
      <c r="ADG111" s="12">
        <f>G23</f>
        <v>10</v>
      </c>
      <c r="ADH111" s="75">
        <f>ADC111+ADD111+ADE111+ADF111+ADG111</f>
        <v>65</v>
      </c>
      <c r="ADI111" s="9"/>
      <c r="ADJ111" s="336"/>
      <c r="ADK111" s="5"/>
      <c r="ADL111" s="10">
        <f>G38</f>
        <v>25</v>
      </c>
      <c r="ADM111" s="11">
        <f>G32</f>
        <v>19</v>
      </c>
      <c r="ADN111" s="11">
        <f>G20</f>
        <v>7</v>
      </c>
      <c r="ADO111" s="11">
        <f>G24</f>
        <v>11</v>
      </c>
      <c r="ADP111" s="12">
        <f>G16</f>
        <v>3</v>
      </c>
      <c r="ADQ111" s="75">
        <f>ADL111+ADM111+ADN111+ADO111+ADP111</f>
        <v>65</v>
      </c>
      <c r="ADR111" s="23"/>
      <c r="ADS111" s="10">
        <f>G35</f>
        <v>22</v>
      </c>
      <c r="ADT111" s="11">
        <f>G32</f>
        <v>19</v>
      </c>
      <c r="ADU111" s="11">
        <f>G21</f>
        <v>8</v>
      </c>
      <c r="ADV111" s="11">
        <f>G24</f>
        <v>11</v>
      </c>
      <c r="ADW111" s="12">
        <f>G18</f>
        <v>5</v>
      </c>
      <c r="ADX111" s="75">
        <f>ADS111+ADT111+ADU111+ADV111+ADW111</f>
        <v>65</v>
      </c>
      <c r="ADY111" s="23"/>
      <c r="ADZ111" s="10">
        <f>G36</f>
        <v>23</v>
      </c>
      <c r="AEA111" s="11">
        <f>G32</f>
        <v>19</v>
      </c>
      <c r="AEB111" s="11">
        <f>G20</f>
        <v>7</v>
      </c>
      <c r="AEC111" s="11">
        <f>G24</f>
        <v>11</v>
      </c>
      <c r="AED111" s="12">
        <f>G18</f>
        <v>5</v>
      </c>
      <c r="AEE111" s="75">
        <f>ADZ111+AEA111+AEB111+AEC111+AED111</f>
        <v>65</v>
      </c>
      <c r="AEF111" s="9"/>
      <c r="AEG111" s="336"/>
      <c r="AEH111" s="5"/>
      <c r="AEI111" s="10">
        <f>G36</f>
        <v>23</v>
      </c>
      <c r="AEJ111" s="11">
        <f>G32</f>
        <v>19</v>
      </c>
      <c r="AEK111" s="11">
        <f>G23</f>
        <v>10</v>
      </c>
      <c r="AEL111" s="11">
        <f>G15</f>
        <v>2</v>
      </c>
      <c r="AEM111" s="12">
        <f>G24</f>
        <v>11</v>
      </c>
      <c r="AEN111" s="75">
        <f>AEI111+AEJ111+AEK111+AEL111+AEM111</f>
        <v>65</v>
      </c>
      <c r="AEO111" s="23"/>
      <c r="AEP111" s="10">
        <f>G38</f>
        <v>25</v>
      </c>
      <c r="AEQ111" s="11">
        <f>G32</f>
        <v>19</v>
      </c>
      <c r="AER111" s="11">
        <f>G20</f>
        <v>7</v>
      </c>
      <c r="AES111" s="11">
        <f>G16</f>
        <v>3</v>
      </c>
      <c r="AET111" s="12">
        <f>G24</f>
        <v>11</v>
      </c>
      <c r="AEU111" s="75">
        <f>AEP111+AEQ111+AER111+AES111+AET111</f>
        <v>65</v>
      </c>
      <c r="AEV111" s="23"/>
      <c r="AEW111" s="10">
        <f>G38</f>
        <v>25</v>
      </c>
      <c r="AEX111" s="11">
        <f>G32</f>
        <v>19</v>
      </c>
      <c r="AEY111" s="11">
        <f>G21</f>
        <v>8</v>
      </c>
      <c r="AEZ111" s="11">
        <f>G15</f>
        <v>2</v>
      </c>
      <c r="AFA111" s="12">
        <f>G24</f>
        <v>11</v>
      </c>
      <c r="AFB111" s="75">
        <f>AEW111+AEX111+AEY111+AEZ111+AFA111</f>
        <v>65</v>
      </c>
      <c r="AFC111" s="9"/>
      <c r="AFD111" s="336"/>
      <c r="AFE111" s="5"/>
      <c r="AFF111" s="10">
        <f>G36</f>
        <v>23</v>
      </c>
      <c r="AFG111" s="11">
        <f>G32</f>
        <v>19</v>
      </c>
      <c r="AFH111" s="11">
        <f>G19</f>
        <v>6</v>
      </c>
      <c r="AFI111" s="11">
        <f>G15</f>
        <v>2</v>
      </c>
      <c r="AFJ111" s="12">
        <f>G28</f>
        <v>15</v>
      </c>
      <c r="AFK111" s="75">
        <f>AFF111+AFG111+AFH111+AFI111+AFJ111</f>
        <v>65</v>
      </c>
      <c r="AFL111" s="23"/>
      <c r="AFM111" s="10">
        <f>G38</f>
        <v>25</v>
      </c>
      <c r="AFN111" s="11">
        <f>G32</f>
        <v>19</v>
      </c>
      <c r="AFO111" s="11">
        <f>G19</f>
        <v>6</v>
      </c>
      <c r="AFP111" s="11">
        <f>G16</f>
        <v>3</v>
      </c>
      <c r="AFQ111" s="12">
        <f>G25</f>
        <v>12</v>
      </c>
      <c r="AFR111" s="75">
        <f>AFM111+AFN111+AFO111+AFP111+AFQ111</f>
        <v>65</v>
      </c>
      <c r="AFS111" s="23"/>
      <c r="AFT111" s="10">
        <f>G38</f>
        <v>25</v>
      </c>
      <c r="AFU111" s="11">
        <f>G32</f>
        <v>19</v>
      </c>
      <c r="AFV111" s="11">
        <f>G19</f>
        <v>6</v>
      </c>
      <c r="AFW111" s="11">
        <f>G15</f>
        <v>2</v>
      </c>
      <c r="AFX111" s="12">
        <f>G26</f>
        <v>13</v>
      </c>
      <c r="AFY111" s="75">
        <f>AFT111+AFU111+AFV111+AFW111+AFX111</f>
        <v>65</v>
      </c>
      <c r="AFZ111" s="9"/>
      <c r="AGA111" s="336"/>
    </row>
    <row r="112" spans="1:859" x14ac:dyDescent="0.2">
      <c r="A112" s="22"/>
      <c r="B112" s="22"/>
      <c r="C112" s="22"/>
      <c r="D112" s="336"/>
      <c r="E112" s="378" t="s">
        <v>1173</v>
      </c>
      <c r="F112" s="379" t="s">
        <v>62</v>
      </c>
      <c r="G112" s="380">
        <v>28</v>
      </c>
      <c r="H112" s="336"/>
      <c r="I112" s="5"/>
      <c r="J112" s="10">
        <f>G35</f>
        <v>22</v>
      </c>
      <c r="K112" s="11">
        <f>G18</f>
        <v>5</v>
      </c>
      <c r="L112" s="11">
        <f>G31</f>
        <v>18</v>
      </c>
      <c r="M112" s="11">
        <f>G22</f>
        <v>9</v>
      </c>
      <c r="N112" s="12">
        <f>G24</f>
        <v>11</v>
      </c>
      <c r="O112" s="75">
        <f>J112+K112+L112+M112+N112</f>
        <v>65</v>
      </c>
      <c r="P112" s="23"/>
      <c r="Q112" s="10">
        <f>G36</f>
        <v>23</v>
      </c>
      <c r="R112" s="11">
        <f>G15</f>
        <v>2</v>
      </c>
      <c r="S112" s="11">
        <f>G33</f>
        <v>20</v>
      </c>
      <c r="T112" s="11">
        <f>G22</f>
        <v>9</v>
      </c>
      <c r="U112" s="12">
        <f>G24</f>
        <v>11</v>
      </c>
      <c r="V112" s="75">
        <f>Q112+R112+S112+T112+U112</f>
        <v>65</v>
      </c>
      <c r="W112" s="23"/>
      <c r="X112" s="10">
        <f>G35</f>
        <v>22</v>
      </c>
      <c r="Y112" s="11">
        <f>G16</f>
        <v>3</v>
      </c>
      <c r="Z112" s="11">
        <f>G33</f>
        <v>20</v>
      </c>
      <c r="AA112" s="11">
        <f>G22</f>
        <v>9</v>
      </c>
      <c r="AB112" s="12">
        <f>G24</f>
        <v>11</v>
      </c>
      <c r="AC112" s="75">
        <f>X112+Y112+Z112+AA112+AB112</f>
        <v>65</v>
      </c>
      <c r="AD112" s="9"/>
      <c r="AE112" s="336"/>
      <c r="AF112" s="5"/>
      <c r="AG112" s="10">
        <f>G25</f>
        <v>12</v>
      </c>
      <c r="AH112" s="11">
        <f>G33</f>
        <v>20</v>
      </c>
      <c r="AI112" s="11">
        <f>G21</f>
        <v>8</v>
      </c>
      <c r="AJ112" s="11">
        <f>G17</f>
        <v>4</v>
      </c>
      <c r="AK112" s="12">
        <f>G34</f>
        <v>21</v>
      </c>
      <c r="AL112" s="75">
        <f>AG112+AH112+AI112+AJ112+AK112</f>
        <v>65</v>
      </c>
      <c r="AM112" s="23"/>
      <c r="AN112" s="10">
        <f>G26</f>
        <v>13</v>
      </c>
      <c r="AO112" s="11">
        <f>G30</f>
        <v>17</v>
      </c>
      <c r="AP112" s="11">
        <f>G23</f>
        <v>10</v>
      </c>
      <c r="AQ112" s="11">
        <f>G17</f>
        <v>4</v>
      </c>
      <c r="AR112" s="12">
        <f>G34</f>
        <v>21</v>
      </c>
      <c r="AS112" s="75">
        <f>AN112+AO112+AP112+AQ112+AR112</f>
        <v>65</v>
      </c>
      <c r="AT112" s="23"/>
      <c r="AU112" s="10">
        <f>G25</f>
        <v>12</v>
      </c>
      <c r="AV112" s="11">
        <f>G31</f>
        <v>18</v>
      </c>
      <c r="AW112" s="11">
        <f>G23</f>
        <v>10</v>
      </c>
      <c r="AX112" s="11">
        <f>G17</f>
        <v>4</v>
      </c>
      <c r="AY112" s="12">
        <f>G34</f>
        <v>21</v>
      </c>
      <c r="AZ112" s="75">
        <f>AU112+AV112+AW112+AX112+AY112</f>
        <v>65</v>
      </c>
      <c r="BA112" s="9"/>
      <c r="BB112" s="336"/>
      <c r="BC112" s="5"/>
      <c r="BD112" s="10">
        <f>G35</f>
        <v>22</v>
      </c>
      <c r="BE112" s="11">
        <f>G18</f>
        <v>5</v>
      </c>
      <c r="BF112" s="11">
        <f>G26</f>
        <v>13</v>
      </c>
      <c r="BG112" s="11">
        <f>G22</f>
        <v>9</v>
      </c>
      <c r="BH112" s="12">
        <f>G29</f>
        <v>16</v>
      </c>
      <c r="BI112" s="75">
        <f>BD112+BE112+BF112+BG112+BH112</f>
        <v>65</v>
      </c>
      <c r="BJ112" s="23"/>
      <c r="BK112" s="10">
        <f>G36</f>
        <v>23</v>
      </c>
      <c r="BL112" s="11">
        <f>G15</f>
        <v>2</v>
      </c>
      <c r="BM112" s="11">
        <f>G28</f>
        <v>15</v>
      </c>
      <c r="BN112" s="11">
        <f>G22</f>
        <v>9</v>
      </c>
      <c r="BO112" s="12">
        <f>G29</f>
        <v>16</v>
      </c>
      <c r="BP112" s="75">
        <f>BK112+BL112+BM112+BN112+BO112</f>
        <v>65</v>
      </c>
      <c r="BQ112" s="23"/>
      <c r="BR112" s="10">
        <f>G35</f>
        <v>22</v>
      </c>
      <c r="BS112" s="11">
        <f>G16</f>
        <v>3</v>
      </c>
      <c r="BT112" s="11">
        <f>G28</f>
        <v>15</v>
      </c>
      <c r="BU112" s="11">
        <f>G22</f>
        <v>9</v>
      </c>
      <c r="BV112" s="12">
        <f>G29</f>
        <v>16</v>
      </c>
      <c r="BW112" s="75">
        <f>BR112+BS112+BT112+BU112+BV112</f>
        <v>65</v>
      </c>
      <c r="BX112" s="9"/>
      <c r="BY112" s="336"/>
      <c r="BZ112" s="5"/>
      <c r="CA112" s="10">
        <f>G30</f>
        <v>17</v>
      </c>
      <c r="CB112" s="11">
        <f>G28</f>
        <v>15</v>
      </c>
      <c r="CC112" s="11">
        <f>G21</f>
        <v>8</v>
      </c>
      <c r="CD112" s="11">
        <f>G17</f>
        <v>4</v>
      </c>
      <c r="CE112" s="12">
        <f>G34</f>
        <v>21</v>
      </c>
      <c r="CF112" s="75">
        <f>CA112+CB112+CC112+CD112+CE112</f>
        <v>65</v>
      </c>
      <c r="CG112" s="23"/>
      <c r="CH112" s="10">
        <f>G31</f>
        <v>18</v>
      </c>
      <c r="CI112" s="11">
        <f>G25</f>
        <v>12</v>
      </c>
      <c r="CJ112" s="11">
        <f>G23</f>
        <v>10</v>
      </c>
      <c r="CK112" s="11">
        <f>G17</f>
        <v>4</v>
      </c>
      <c r="CL112" s="12">
        <f>G34</f>
        <v>21</v>
      </c>
      <c r="CM112" s="75">
        <f>CH112+CI112+CJ112+CK112+CL112</f>
        <v>65</v>
      </c>
      <c r="CN112" s="23"/>
      <c r="CO112" s="10">
        <f>G30</f>
        <v>17</v>
      </c>
      <c r="CP112" s="11">
        <f>G26</f>
        <v>13</v>
      </c>
      <c r="CQ112" s="11">
        <f>G23</f>
        <v>10</v>
      </c>
      <c r="CR112" s="11">
        <f>G17</f>
        <v>4</v>
      </c>
      <c r="CS112" s="12">
        <f>G34</f>
        <v>21</v>
      </c>
      <c r="CT112" s="75">
        <f>CO112+CP112+CQ112+CR112+CS112</f>
        <v>65</v>
      </c>
      <c r="CU112" s="9"/>
      <c r="CV112" s="336"/>
      <c r="CW112" s="5"/>
      <c r="CX112" s="10">
        <f>G33</f>
        <v>20</v>
      </c>
      <c r="CY112" s="11">
        <f>G24</f>
        <v>11</v>
      </c>
      <c r="CZ112" s="11">
        <f>G21</f>
        <v>8</v>
      </c>
      <c r="DA112" s="11">
        <f>G35</f>
        <v>22</v>
      </c>
      <c r="DB112" s="12">
        <f>G17</f>
        <v>4</v>
      </c>
      <c r="DC112" s="75">
        <f>CX112+CY112+CZ112+DA112+DB112</f>
        <v>65</v>
      </c>
      <c r="DD112" s="23"/>
      <c r="DE112" s="10">
        <f>G30</f>
        <v>17</v>
      </c>
      <c r="DF112" s="11">
        <f>G24</f>
        <v>11</v>
      </c>
      <c r="DG112" s="11">
        <f>G23</f>
        <v>10</v>
      </c>
      <c r="DH112" s="11">
        <f>G36</f>
        <v>23</v>
      </c>
      <c r="DI112" s="12">
        <f>G17</f>
        <v>4</v>
      </c>
      <c r="DJ112" s="75">
        <f>DE112+DF112+DG112+DH112+DI112</f>
        <v>65</v>
      </c>
      <c r="DK112" s="23"/>
      <c r="DL112" s="10">
        <f>G31</f>
        <v>18</v>
      </c>
      <c r="DM112" s="11">
        <f>G24</f>
        <v>11</v>
      </c>
      <c r="DN112" s="11">
        <f>G23</f>
        <v>10</v>
      </c>
      <c r="DO112" s="11">
        <f>G35</f>
        <v>22</v>
      </c>
      <c r="DP112" s="12">
        <f>G17</f>
        <v>4</v>
      </c>
      <c r="DQ112" s="75">
        <f>DL112+DM112+DN112+DO112+DP112</f>
        <v>65</v>
      </c>
      <c r="DR112" s="9"/>
      <c r="DS112" s="336"/>
      <c r="DT112" s="5"/>
      <c r="DU112" s="10">
        <f>G32</f>
        <v>19</v>
      </c>
      <c r="DV112" s="11">
        <f>G20</f>
        <v>7</v>
      </c>
      <c r="DW112" s="11">
        <f>G26</f>
        <v>13</v>
      </c>
      <c r="DX112" s="11">
        <f>G34</f>
        <v>21</v>
      </c>
      <c r="DY112" s="12">
        <f>G18</f>
        <v>5</v>
      </c>
      <c r="DZ112" s="75">
        <f>DU112+DV112+DW112+DX112+DY112</f>
        <v>65</v>
      </c>
      <c r="EA112" s="23"/>
      <c r="EB112" s="10">
        <f>G32</f>
        <v>19</v>
      </c>
      <c r="EC112" s="11">
        <f>G21</f>
        <v>8</v>
      </c>
      <c r="ED112" s="11">
        <f>G28</f>
        <v>15</v>
      </c>
      <c r="EE112" s="11">
        <f>G34</f>
        <v>21</v>
      </c>
      <c r="EF112" s="12">
        <f>G15</f>
        <v>2</v>
      </c>
      <c r="EG112" s="75">
        <f>EB112+EC112+ED112+EE112+EF112</f>
        <v>65</v>
      </c>
      <c r="EH112" s="23"/>
      <c r="EI112" s="10">
        <f>G32</f>
        <v>19</v>
      </c>
      <c r="EJ112" s="11">
        <f>G20</f>
        <v>7</v>
      </c>
      <c r="EK112" s="11">
        <f>G28</f>
        <v>15</v>
      </c>
      <c r="EL112" s="11">
        <f>G34</f>
        <v>21</v>
      </c>
      <c r="EM112" s="12">
        <f>G16</f>
        <v>3</v>
      </c>
      <c r="EN112" s="75">
        <f>EI112+EJ112+EK112+EL112+EM112</f>
        <v>65</v>
      </c>
      <c r="EO112" s="9"/>
      <c r="EP112" s="336"/>
      <c r="EQ112" s="5"/>
      <c r="ER112" s="10">
        <f>G35</f>
        <v>22</v>
      </c>
      <c r="ES112" s="11">
        <f>G28</f>
        <v>15</v>
      </c>
      <c r="ET112" s="11">
        <f>G21</f>
        <v>8</v>
      </c>
      <c r="EU112" s="11">
        <f>G17</f>
        <v>4</v>
      </c>
      <c r="EV112" s="12">
        <f>G29</f>
        <v>16</v>
      </c>
      <c r="EW112" s="75">
        <f>ER112+ES112+ET112+EU112+EV112</f>
        <v>65</v>
      </c>
      <c r="EX112" s="23"/>
      <c r="EY112" s="10">
        <f>G36</f>
        <v>23</v>
      </c>
      <c r="EZ112" s="11">
        <f>G25</f>
        <v>12</v>
      </c>
      <c r="FA112" s="11">
        <f>G23</f>
        <v>10</v>
      </c>
      <c r="FB112" s="11">
        <f>G17</f>
        <v>4</v>
      </c>
      <c r="FC112" s="12">
        <f>G29</f>
        <v>16</v>
      </c>
      <c r="FD112" s="75">
        <f>EY112+EZ112+FA112+FB112+FC112</f>
        <v>65</v>
      </c>
      <c r="FE112" s="23"/>
      <c r="FF112" s="10">
        <f>G35</f>
        <v>22</v>
      </c>
      <c r="FG112" s="11">
        <f>G26</f>
        <v>13</v>
      </c>
      <c r="FH112" s="11">
        <f>G23</f>
        <v>10</v>
      </c>
      <c r="FI112" s="11">
        <f>G17</f>
        <v>4</v>
      </c>
      <c r="FJ112" s="12">
        <f>G29</f>
        <v>16</v>
      </c>
      <c r="FK112" s="75">
        <f>FF112+FG112+FH112+FI112+FJ112</f>
        <v>65</v>
      </c>
      <c r="FL112" s="9"/>
      <c r="FM112" s="336"/>
      <c r="FN112" s="5"/>
      <c r="FO112" s="10">
        <f>G35</f>
        <v>22</v>
      </c>
      <c r="FP112" s="11">
        <f>G18</f>
        <v>5</v>
      </c>
      <c r="FQ112" s="11">
        <f>G21</f>
        <v>8</v>
      </c>
      <c r="FR112" s="11">
        <f>G27</f>
        <v>14</v>
      </c>
      <c r="FS112" s="12">
        <f>G29</f>
        <v>16</v>
      </c>
      <c r="FT112" s="75">
        <f>FO112+FP112+FQ112+FR112+FS112</f>
        <v>65</v>
      </c>
      <c r="FU112" s="23"/>
      <c r="FV112" s="10">
        <f>G36</f>
        <v>23</v>
      </c>
      <c r="FW112" s="11">
        <f>G15</f>
        <v>2</v>
      </c>
      <c r="FX112" s="11">
        <f>G23</f>
        <v>10</v>
      </c>
      <c r="FY112" s="11">
        <f>G27</f>
        <v>14</v>
      </c>
      <c r="FZ112" s="12">
        <f>G29</f>
        <v>16</v>
      </c>
      <c r="GA112" s="75">
        <f>FV112+FW112+FX112+FY112+FZ112</f>
        <v>65</v>
      </c>
      <c r="GB112" s="23"/>
      <c r="GC112" s="10">
        <f>G35</f>
        <v>22</v>
      </c>
      <c r="GD112" s="11">
        <f>G16</f>
        <v>3</v>
      </c>
      <c r="GE112" s="11">
        <f>G23</f>
        <v>10</v>
      </c>
      <c r="GF112" s="11">
        <f>G27</f>
        <v>14</v>
      </c>
      <c r="GG112" s="12">
        <f>G29</f>
        <v>16</v>
      </c>
      <c r="GH112" s="75">
        <f>GC112+GD112+GE112+GF112+GG112</f>
        <v>65</v>
      </c>
      <c r="GI112" s="9"/>
      <c r="GJ112" s="336"/>
      <c r="GK112" s="5"/>
      <c r="GL112" s="10">
        <f>G37</f>
        <v>24</v>
      </c>
      <c r="GM112" s="11">
        <f>G25</f>
        <v>12</v>
      </c>
      <c r="GN112" s="11">
        <f>G21</f>
        <v>8</v>
      </c>
      <c r="GO112" s="11">
        <f>G29</f>
        <v>16</v>
      </c>
      <c r="GP112" s="12">
        <f>G18</f>
        <v>5</v>
      </c>
      <c r="GQ112" s="75">
        <f>GL112+GM112+GN112+GO112+GP112</f>
        <v>65</v>
      </c>
      <c r="GR112" s="23"/>
      <c r="GS112" s="10">
        <f>G37</f>
        <v>24</v>
      </c>
      <c r="GT112" s="11">
        <f>G26</f>
        <v>13</v>
      </c>
      <c r="GU112" s="11">
        <f>G23</f>
        <v>10</v>
      </c>
      <c r="GV112" s="11">
        <f>G29</f>
        <v>16</v>
      </c>
      <c r="GW112" s="12">
        <f>G15</f>
        <v>2</v>
      </c>
      <c r="GX112" s="75">
        <f>GS112+GT112+GU112+GV112+GW112</f>
        <v>65</v>
      </c>
      <c r="GY112" s="23"/>
      <c r="GZ112" s="10">
        <f>G37</f>
        <v>24</v>
      </c>
      <c r="HA112" s="11">
        <f>G25</f>
        <v>12</v>
      </c>
      <c r="HB112" s="11">
        <f>G23</f>
        <v>10</v>
      </c>
      <c r="HC112" s="11">
        <f>G29</f>
        <v>16</v>
      </c>
      <c r="HD112" s="12">
        <f>G16</f>
        <v>3</v>
      </c>
      <c r="HE112" s="75">
        <f>GZ112+HA112+HB112+HC112+HD112</f>
        <v>65</v>
      </c>
      <c r="HF112" s="9"/>
      <c r="HG112" s="336"/>
      <c r="HH112" s="5"/>
      <c r="HI112" s="10">
        <f>G30</f>
        <v>17</v>
      </c>
      <c r="HJ112" s="11">
        <f>G23</f>
        <v>10</v>
      </c>
      <c r="HK112" s="11">
        <f>G26</f>
        <v>13</v>
      </c>
      <c r="HL112" s="11">
        <f>G17</f>
        <v>4</v>
      </c>
      <c r="HM112" s="12">
        <f>G34</f>
        <v>21</v>
      </c>
      <c r="HN112" s="75">
        <f>HI112+HJ112+HK112+HL112+HM112</f>
        <v>65</v>
      </c>
      <c r="HO112" s="23"/>
      <c r="HP112" s="10">
        <f>G31</f>
        <v>18</v>
      </c>
      <c r="HQ112" s="11">
        <f>G20</f>
        <v>7</v>
      </c>
      <c r="HR112" s="11">
        <f>G28</f>
        <v>15</v>
      </c>
      <c r="HS112" s="11">
        <f>G17</f>
        <v>4</v>
      </c>
      <c r="HT112" s="12">
        <f>G34</f>
        <v>21</v>
      </c>
      <c r="HU112" s="75">
        <f>HP112+HQ112+HR112+HS112+HT112</f>
        <v>65</v>
      </c>
      <c r="HV112" s="23"/>
      <c r="HW112" s="10">
        <f>G30</f>
        <v>17</v>
      </c>
      <c r="HX112" s="11">
        <f>G21</f>
        <v>8</v>
      </c>
      <c r="HY112" s="11">
        <f>G28</f>
        <v>15</v>
      </c>
      <c r="HZ112" s="11">
        <f>G17</f>
        <v>4</v>
      </c>
      <c r="IA112" s="12">
        <f>G34</f>
        <v>21</v>
      </c>
      <c r="IB112" s="75">
        <f>HW112+HX112+HY112+HZ112+IA112</f>
        <v>65</v>
      </c>
      <c r="IC112" s="9"/>
      <c r="ID112" s="336"/>
      <c r="IE112" s="5"/>
      <c r="IF112" s="10">
        <f>G37</f>
        <v>24</v>
      </c>
      <c r="IG112" s="11">
        <f>G30</f>
        <v>17</v>
      </c>
      <c r="IH112" s="11">
        <f>G21</f>
        <v>8</v>
      </c>
      <c r="II112" s="11">
        <f>G24</f>
        <v>11</v>
      </c>
      <c r="IJ112" s="12">
        <f>G18</f>
        <v>5</v>
      </c>
      <c r="IK112" s="75">
        <f>IF112+IG112+IH112+II112+IJ112</f>
        <v>65</v>
      </c>
      <c r="IL112" s="23"/>
      <c r="IM112" s="10">
        <f>G37</f>
        <v>24</v>
      </c>
      <c r="IN112" s="11">
        <f>G31</f>
        <v>18</v>
      </c>
      <c r="IO112" s="11">
        <f>G23</f>
        <v>10</v>
      </c>
      <c r="IP112" s="11">
        <f>G24</f>
        <v>11</v>
      </c>
      <c r="IQ112" s="12">
        <f>G15</f>
        <v>2</v>
      </c>
      <c r="IR112" s="75">
        <f>IM112+IN112+IO112+IP112+IQ112</f>
        <v>65</v>
      </c>
      <c r="IS112" s="23"/>
      <c r="IT112" s="10">
        <f>G37</f>
        <v>24</v>
      </c>
      <c r="IU112" s="11">
        <f>G30</f>
        <v>17</v>
      </c>
      <c r="IV112" s="11">
        <f>G23</f>
        <v>10</v>
      </c>
      <c r="IW112" s="11">
        <f>G24</f>
        <v>11</v>
      </c>
      <c r="IX112" s="12">
        <f>G16</f>
        <v>3</v>
      </c>
      <c r="IY112" s="75">
        <f>IT112+IU112+IV112+IW112+IX112</f>
        <v>65</v>
      </c>
      <c r="IZ112" s="9"/>
      <c r="JA112" s="336"/>
      <c r="JB112" s="5"/>
      <c r="JC112" s="10">
        <f>G35</f>
        <v>22</v>
      </c>
      <c r="JD112" s="11">
        <f>G18</f>
        <v>5</v>
      </c>
      <c r="JE112" s="11">
        <f>G21</f>
        <v>8</v>
      </c>
      <c r="JF112" s="11">
        <f>G32</f>
        <v>19</v>
      </c>
      <c r="JG112" s="12">
        <f>G24</f>
        <v>11</v>
      </c>
      <c r="JH112" s="75">
        <f>JC112+JD112+JE112+JF112+JG112</f>
        <v>65</v>
      </c>
      <c r="JI112" s="23"/>
      <c r="JJ112" s="10">
        <f>G36</f>
        <v>23</v>
      </c>
      <c r="JK112" s="11">
        <f>G15</f>
        <v>2</v>
      </c>
      <c r="JL112" s="11">
        <f>G23</f>
        <v>10</v>
      </c>
      <c r="JM112" s="11">
        <f>G32</f>
        <v>19</v>
      </c>
      <c r="JN112" s="12">
        <f>G24</f>
        <v>11</v>
      </c>
      <c r="JO112" s="75">
        <f>JJ112+JK112+JL112+JM112+JN112</f>
        <v>65</v>
      </c>
      <c r="JP112" s="23"/>
      <c r="JQ112" s="10">
        <f>G35</f>
        <v>22</v>
      </c>
      <c r="JR112" s="11">
        <f>G16</f>
        <v>3</v>
      </c>
      <c r="JS112" s="11">
        <f>G23</f>
        <v>10</v>
      </c>
      <c r="JT112" s="11">
        <f>G32</f>
        <v>19</v>
      </c>
      <c r="JU112" s="12">
        <f>G24</f>
        <v>11</v>
      </c>
      <c r="JV112" s="75">
        <f>JQ112+JR112+JS112+JT112+JU112</f>
        <v>65</v>
      </c>
      <c r="JW112" s="9"/>
      <c r="JX112" s="336"/>
      <c r="JY112" s="5"/>
      <c r="JZ112" s="10">
        <f>G25</f>
        <v>12</v>
      </c>
      <c r="KA112" s="11">
        <f>G23</f>
        <v>10</v>
      </c>
      <c r="KB112" s="11">
        <f>G31</f>
        <v>18</v>
      </c>
      <c r="KC112" s="11">
        <f>G17</f>
        <v>4</v>
      </c>
      <c r="KD112" s="12">
        <f>G34</f>
        <v>21</v>
      </c>
      <c r="KE112" s="75">
        <f>JZ112+KA112+KB112+KC112+KD112</f>
        <v>65</v>
      </c>
      <c r="KF112" s="23"/>
      <c r="KG112" s="10">
        <f>G26</f>
        <v>13</v>
      </c>
      <c r="KH112" s="11">
        <f>G20</f>
        <v>7</v>
      </c>
      <c r="KI112" s="11">
        <f>G33</f>
        <v>20</v>
      </c>
      <c r="KJ112" s="11">
        <f>G17</f>
        <v>4</v>
      </c>
      <c r="KK112" s="12">
        <f>G34</f>
        <v>21</v>
      </c>
      <c r="KL112" s="75">
        <f>KG112+KH112+KI112+KJ112+KK112</f>
        <v>65</v>
      </c>
      <c r="KM112" s="23"/>
      <c r="KN112" s="10">
        <f>G25</f>
        <v>12</v>
      </c>
      <c r="KO112" s="11">
        <f>G21</f>
        <v>8</v>
      </c>
      <c r="KP112" s="11">
        <f>G33</f>
        <v>20</v>
      </c>
      <c r="KQ112" s="11">
        <f>G17</f>
        <v>4</v>
      </c>
      <c r="KR112" s="12">
        <f>G34</f>
        <v>21</v>
      </c>
      <c r="KS112" s="75">
        <f>KN112+KO112+KP112+KQ112+KR112</f>
        <v>65</v>
      </c>
      <c r="KT112" s="9"/>
      <c r="KU112" s="336"/>
      <c r="KV112" s="5"/>
      <c r="KW112" s="10">
        <f>G23</f>
        <v>10</v>
      </c>
      <c r="KX112" s="11">
        <f>G29</f>
        <v>16</v>
      </c>
      <c r="KY112" s="11">
        <f>G26</f>
        <v>13</v>
      </c>
      <c r="KZ112" s="11">
        <f>G35</f>
        <v>22</v>
      </c>
      <c r="LA112" s="12">
        <f>G17</f>
        <v>4</v>
      </c>
      <c r="LB112" s="75">
        <f>KW112+KX112+KY112+KZ112+LA112</f>
        <v>65</v>
      </c>
      <c r="LC112" s="23"/>
      <c r="LD112" s="10">
        <f>G20</f>
        <v>7</v>
      </c>
      <c r="LE112" s="11">
        <f>G29</f>
        <v>16</v>
      </c>
      <c r="LF112" s="11">
        <f>G28</f>
        <v>15</v>
      </c>
      <c r="LG112" s="11">
        <f>G36</f>
        <v>23</v>
      </c>
      <c r="LH112" s="12">
        <f>G17</f>
        <v>4</v>
      </c>
      <c r="LI112" s="75">
        <f>LD112+LE112+LF112+LG112+LH112</f>
        <v>65</v>
      </c>
      <c r="LJ112" s="23"/>
      <c r="LK112" s="10">
        <f>G21</f>
        <v>8</v>
      </c>
      <c r="LL112" s="11">
        <f>G29</f>
        <v>16</v>
      </c>
      <c r="LM112" s="11">
        <f>G28</f>
        <v>15</v>
      </c>
      <c r="LN112" s="11">
        <f>G35</f>
        <v>22</v>
      </c>
      <c r="LO112" s="12">
        <f>G17</f>
        <v>4</v>
      </c>
      <c r="LP112" s="75">
        <f>LK112+LL112+LM112+LN112+LO112</f>
        <v>65</v>
      </c>
      <c r="LQ112" s="9"/>
      <c r="LR112" s="336"/>
      <c r="LS112" s="5"/>
      <c r="LT112" s="10">
        <f>G33</f>
        <v>20</v>
      </c>
      <c r="LU112" s="11">
        <f>G19</f>
        <v>6</v>
      </c>
      <c r="LV112" s="11">
        <f>G26</f>
        <v>13</v>
      </c>
      <c r="LW112" s="11">
        <f>G35</f>
        <v>22</v>
      </c>
      <c r="LX112" s="12">
        <f>G17</f>
        <v>4</v>
      </c>
      <c r="LY112" s="75">
        <f>LT112+LU112+LV112+LW112+LX112</f>
        <v>65</v>
      </c>
      <c r="LZ112" s="23"/>
      <c r="MA112" s="10">
        <f>G30</f>
        <v>17</v>
      </c>
      <c r="MB112" s="11">
        <f>G19</f>
        <v>6</v>
      </c>
      <c r="MC112" s="11">
        <f>G28</f>
        <v>15</v>
      </c>
      <c r="MD112" s="11">
        <f>G36</f>
        <v>23</v>
      </c>
      <c r="ME112" s="12">
        <f>G17</f>
        <v>4</v>
      </c>
      <c r="MF112" s="75">
        <f>MA112+MB112+MC112+MD112+ME112</f>
        <v>65</v>
      </c>
      <c r="MG112" s="23"/>
      <c r="MH112" s="10">
        <f>G31</f>
        <v>18</v>
      </c>
      <c r="MI112" s="11">
        <f>G19</f>
        <v>6</v>
      </c>
      <c r="MJ112" s="11">
        <f>G28</f>
        <v>15</v>
      </c>
      <c r="MK112" s="11">
        <f>G35</f>
        <v>22</v>
      </c>
      <c r="ML112" s="12">
        <f>G17</f>
        <v>4</v>
      </c>
      <c r="MM112" s="75">
        <f>MH112+MI112+MJ112+MK112+ML112</f>
        <v>65</v>
      </c>
      <c r="MN112" s="9"/>
      <c r="MO112" s="336"/>
      <c r="MP112" s="5"/>
      <c r="MQ112" s="10">
        <f>G35</f>
        <v>22</v>
      </c>
      <c r="MR112" s="11">
        <f>G33</f>
        <v>20</v>
      </c>
      <c r="MS112" s="11">
        <f>G26</f>
        <v>13</v>
      </c>
      <c r="MT112" s="11">
        <f>G17</f>
        <v>4</v>
      </c>
      <c r="MU112" s="12">
        <f>G19</f>
        <v>6</v>
      </c>
      <c r="MV112" s="75">
        <f>MQ112+MR112+MS112+MT112+MU112</f>
        <v>65</v>
      </c>
      <c r="MW112" s="23"/>
      <c r="MX112" s="10">
        <f>G36</f>
        <v>23</v>
      </c>
      <c r="MY112" s="11">
        <f>G30</f>
        <v>17</v>
      </c>
      <c r="MZ112" s="11">
        <f>G28</f>
        <v>15</v>
      </c>
      <c r="NA112" s="11">
        <f>G17</f>
        <v>4</v>
      </c>
      <c r="NB112" s="12">
        <f>G19</f>
        <v>6</v>
      </c>
      <c r="NC112" s="75">
        <f>MX112+MY112+MZ112+NA112+NB112</f>
        <v>65</v>
      </c>
      <c r="ND112" s="23"/>
      <c r="NE112" s="10">
        <f>G35</f>
        <v>22</v>
      </c>
      <c r="NF112" s="11">
        <f>G31</f>
        <v>18</v>
      </c>
      <c r="NG112" s="11">
        <f>G28</f>
        <v>15</v>
      </c>
      <c r="NH112" s="11">
        <f>G17</f>
        <v>4</v>
      </c>
      <c r="NI112" s="12">
        <f>G19</f>
        <v>6</v>
      </c>
      <c r="NJ112" s="75">
        <f>NE112+NF112+NG112+NH112+NI112</f>
        <v>65</v>
      </c>
      <c r="NK112" s="9"/>
      <c r="NL112" s="336"/>
      <c r="NM112" s="5"/>
      <c r="NN112" s="10">
        <f>G20</f>
        <v>7</v>
      </c>
      <c r="NO112" s="11">
        <f>G18</f>
        <v>5</v>
      </c>
      <c r="NP112" s="11">
        <f>G31</f>
        <v>18</v>
      </c>
      <c r="NQ112" s="11">
        <f>G27</f>
        <v>14</v>
      </c>
      <c r="NR112" s="12">
        <f>G34</f>
        <v>21</v>
      </c>
      <c r="NS112" s="75">
        <f>NN112+NO112+NP112+NQ112+NR112</f>
        <v>65</v>
      </c>
      <c r="NT112" s="23"/>
      <c r="NU112" s="10">
        <f>G21</f>
        <v>8</v>
      </c>
      <c r="NV112" s="11">
        <f>G15</f>
        <v>2</v>
      </c>
      <c r="NW112" s="11">
        <f>G33</f>
        <v>20</v>
      </c>
      <c r="NX112" s="11">
        <f>G27</f>
        <v>14</v>
      </c>
      <c r="NY112" s="12">
        <f>G34</f>
        <v>21</v>
      </c>
      <c r="NZ112" s="75">
        <f>NU112+NV112+NW112+NX112+NY112</f>
        <v>65</v>
      </c>
      <c r="OA112" s="23"/>
      <c r="OB112" s="10">
        <f>G20</f>
        <v>7</v>
      </c>
      <c r="OC112" s="11">
        <f>G16</f>
        <v>3</v>
      </c>
      <c r="OD112" s="11">
        <f>G33</f>
        <v>20</v>
      </c>
      <c r="OE112" s="11">
        <f>G27</f>
        <v>14</v>
      </c>
      <c r="OF112" s="12">
        <f>G34</f>
        <v>21</v>
      </c>
      <c r="OG112" s="75">
        <f>OB112+OC112+OD112+OE112+OF112</f>
        <v>65</v>
      </c>
      <c r="OH112" s="9"/>
      <c r="OI112" s="336"/>
      <c r="OJ112" s="5"/>
      <c r="OK112" s="10">
        <f>G22</f>
        <v>9</v>
      </c>
      <c r="OL112" s="11">
        <f>G25</f>
        <v>12</v>
      </c>
      <c r="OM112" s="11">
        <f>G31</f>
        <v>18</v>
      </c>
      <c r="ON112" s="11">
        <f>G34</f>
        <v>21</v>
      </c>
      <c r="OO112" s="12">
        <f>G18</f>
        <v>5</v>
      </c>
      <c r="OP112" s="75">
        <f>OK112+OL112+OM112+ON112+OO112</f>
        <v>65</v>
      </c>
      <c r="OQ112" s="23"/>
      <c r="OR112" s="10">
        <f>G22</f>
        <v>9</v>
      </c>
      <c r="OS112" s="11">
        <f>G26</f>
        <v>13</v>
      </c>
      <c r="OT112" s="11">
        <f>G33</f>
        <v>20</v>
      </c>
      <c r="OU112" s="11">
        <f>G34</f>
        <v>21</v>
      </c>
      <c r="OV112" s="12">
        <f>G15</f>
        <v>2</v>
      </c>
      <c r="OW112" s="75">
        <f>OR112+OS112+OT112+OU112+OV112</f>
        <v>65</v>
      </c>
      <c r="OX112" s="23"/>
      <c r="OY112" s="10">
        <f>G22</f>
        <v>9</v>
      </c>
      <c r="OZ112" s="11">
        <f>G25</f>
        <v>12</v>
      </c>
      <c r="PA112" s="11">
        <f>G33</f>
        <v>20</v>
      </c>
      <c r="PB112" s="11">
        <f>G34</f>
        <v>21</v>
      </c>
      <c r="PC112" s="12">
        <f>G16</f>
        <v>3</v>
      </c>
      <c r="PD112" s="75">
        <f>OY112+OZ112+PA112+PB112+PC112</f>
        <v>65</v>
      </c>
      <c r="PE112" s="9"/>
      <c r="PF112" s="336"/>
      <c r="PG112" s="5"/>
      <c r="PH112" s="10">
        <f>G30</f>
        <v>17</v>
      </c>
      <c r="PI112" s="11">
        <f>G18</f>
        <v>5</v>
      </c>
      <c r="PJ112" s="11">
        <f>G21</f>
        <v>8</v>
      </c>
      <c r="PK112" s="11">
        <f>G27</f>
        <v>14</v>
      </c>
      <c r="PL112" s="12">
        <f>G34</f>
        <v>21</v>
      </c>
      <c r="PM112" s="75">
        <f>PH112+PI112+PJ112+PK112+PL112</f>
        <v>65</v>
      </c>
      <c r="PN112" s="23"/>
      <c r="PO112" s="10">
        <f>G31</f>
        <v>18</v>
      </c>
      <c r="PP112" s="11">
        <f>G15</f>
        <v>2</v>
      </c>
      <c r="PQ112" s="11">
        <f>G23</f>
        <v>10</v>
      </c>
      <c r="PR112" s="11">
        <f>G27</f>
        <v>14</v>
      </c>
      <c r="PS112" s="12">
        <f>G34</f>
        <v>21</v>
      </c>
      <c r="PT112" s="75">
        <f>PO112+PP112+PQ112+PR112+PS112</f>
        <v>65</v>
      </c>
      <c r="PU112" s="23"/>
      <c r="PV112" s="10">
        <f>G30</f>
        <v>17</v>
      </c>
      <c r="PW112" s="11">
        <f>G16</f>
        <v>3</v>
      </c>
      <c r="PX112" s="11">
        <f>G23</f>
        <v>10</v>
      </c>
      <c r="PY112" s="11">
        <f>G27</f>
        <v>14</v>
      </c>
      <c r="PZ112" s="12">
        <f>G34</f>
        <v>21</v>
      </c>
      <c r="QA112" s="75">
        <f>PV112+PW112+PX112+PY112+PZ112</f>
        <v>65</v>
      </c>
      <c r="QB112" s="9"/>
      <c r="QC112" s="336"/>
      <c r="QD112" s="5"/>
      <c r="QE112" s="10">
        <f>G35</f>
        <v>22</v>
      </c>
      <c r="QF112" s="11">
        <f>G23</f>
        <v>10</v>
      </c>
      <c r="QG112" s="11">
        <f>G26</f>
        <v>13</v>
      </c>
      <c r="QH112" s="11">
        <f>G17</f>
        <v>4</v>
      </c>
      <c r="QI112" s="12">
        <f>G29</f>
        <v>16</v>
      </c>
      <c r="QJ112" s="75">
        <f>QE112+QF112+QG112+QH112+QI112</f>
        <v>65</v>
      </c>
      <c r="QK112" s="23"/>
      <c r="QL112" s="10">
        <f>G36</f>
        <v>23</v>
      </c>
      <c r="QM112" s="11">
        <f>G20</f>
        <v>7</v>
      </c>
      <c r="QN112" s="11">
        <f>G28</f>
        <v>15</v>
      </c>
      <c r="QO112" s="11">
        <f>G17</f>
        <v>4</v>
      </c>
      <c r="QP112" s="12">
        <f>G29</f>
        <v>16</v>
      </c>
      <c r="QQ112" s="75">
        <f>QL112+QM112+QN112+QO112+QP112</f>
        <v>65</v>
      </c>
      <c r="QR112" s="23"/>
      <c r="QS112" s="10">
        <f>G35</f>
        <v>22</v>
      </c>
      <c r="QT112" s="11">
        <f>G21</f>
        <v>8</v>
      </c>
      <c r="QU112" s="11">
        <f>G28</f>
        <v>15</v>
      </c>
      <c r="QV112" s="11">
        <f>G17</f>
        <v>4</v>
      </c>
      <c r="QW112" s="12">
        <f>G29</f>
        <v>16</v>
      </c>
      <c r="QX112" s="75">
        <f>QS112+QT112+QU112+QV112+QW112</f>
        <v>65</v>
      </c>
      <c r="QY112" s="9"/>
      <c r="QZ112" s="336"/>
      <c r="RA112" s="5"/>
      <c r="RB112" s="10">
        <f>G23</f>
        <v>10</v>
      </c>
      <c r="RC112" s="11">
        <f>G29</f>
        <v>16</v>
      </c>
      <c r="RD112" s="11">
        <f>G36</f>
        <v>23</v>
      </c>
      <c r="RE112" s="11">
        <f>G25</f>
        <v>12</v>
      </c>
      <c r="RF112" s="12">
        <f>G17</f>
        <v>4</v>
      </c>
      <c r="RG112" s="75">
        <f>RB112+RC112+RD112+RE112+RF112</f>
        <v>65</v>
      </c>
      <c r="RH112" s="23"/>
      <c r="RI112" s="10">
        <f>G20</f>
        <v>7</v>
      </c>
      <c r="RJ112" s="11">
        <f>G29</f>
        <v>16</v>
      </c>
      <c r="RK112" s="11">
        <f>G38</f>
        <v>25</v>
      </c>
      <c r="RL112" s="11">
        <f>G26</f>
        <v>13</v>
      </c>
      <c r="RM112" s="12">
        <f>G17</f>
        <v>4</v>
      </c>
      <c r="RN112" s="75">
        <f>RI112+RJ112+RK112+RL112+RM112</f>
        <v>65</v>
      </c>
      <c r="RO112" s="23"/>
      <c r="RP112" s="10">
        <f>G21</f>
        <v>8</v>
      </c>
      <c r="RQ112" s="11">
        <f>G29</f>
        <v>16</v>
      </c>
      <c r="RR112" s="11">
        <f>G38</f>
        <v>25</v>
      </c>
      <c r="RS112" s="11">
        <f>G25</f>
        <v>12</v>
      </c>
      <c r="RT112" s="12">
        <f>G17</f>
        <v>4</v>
      </c>
      <c r="RU112" s="75">
        <f>RP112+RQ112+RR112+RS112+RT112</f>
        <v>65</v>
      </c>
      <c r="RV112" s="9"/>
      <c r="RW112" s="336"/>
      <c r="RX112" s="5"/>
      <c r="RY112" s="10">
        <f>G33</f>
        <v>20</v>
      </c>
      <c r="RZ112" s="11">
        <f>G19</f>
        <v>6</v>
      </c>
      <c r="SA112" s="11">
        <f>G36</f>
        <v>23</v>
      </c>
      <c r="SB112" s="11">
        <f>G25</f>
        <v>12</v>
      </c>
      <c r="SC112" s="12">
        <f>G17</f>
        <v>4</v>
      </c>
      <c r="SD112" s="75">
        <f>RY112+RZ112+SA112+SB112+SC112</f>
        <v>65</v>
      </c>
      <c r="SE112" s="23"/>
      <c r="SF112" s="10">
        <f>G30</f>
        <v>17</v>
      </c>
      <c r="SG112" s="11">
        <f>G19</f>
        <v>6</v>
      </c>
      <c r="SH112" s="11">
        <f>G38</f>
        <v>25</v>
      </c>
      <c r="SI112" s="11">
        <f>G26</f>
        <v>13</v>
      </c>
      <c r="SJ112" s="12">
        <f>G17</f>
        <v>4</v>
      </c>
      <c r="SK112" s="75">
        <f>SF112+SG112+SH112+SI112+SJ112</f>
        <v>65</v>
      </c>
      <c r="SL112" s="23"/>
      <c r="SM112" s="10">
        <f>G31</f>
        <v>18</v>
      </c>
      <c r="SN112" s="11">
        <f>G19</f>
        <v>6</v>
      </c>
      <c r="SO112" s="11">
        <f>G38</f>
        <v>25</v>
      </c>
      <c r="SP112" s="11">
        <f>G25</f>
        <v>12</v>
      </c>
      <c r="SQ112" s="12">
        <f>G17</f>
        <v>4</v>
      </c>
      <c r="SR112" s="75">
        <f>SM112+SN112+SO112+SP112+SQ112</f>
        <v>65</v>
      </c>
      <c r="SS112" s="9"/>
      <c r="ST112" s="336"/>
      <c r="SU112" s="5"/>
      <c r="SV112" s="10">
        <f>G25</f>
        <v>12</v>
      </c>
      <c r="SW112" s="11">
        <f>G33</f>
        <v>20</v>
      </c>
      <c r="SX112" s="11">
        <f>G36</f>
        <v>23</v>
      </c>
      <c r="SY112" s="11">
        <f>G17</f>
        <v>4</v>
      </c>
      <c r="SZ112" s="12">
        <f>G19</f>
        <v>6</v>
      </c>
      <c r="TA112" s="75">
        <f>SV112+SW112+SX112+SY112+SZ112</f>
        <v>65</v>
      </c>
      <c r="TB112" s="23"/>
      <c r="TC112" s="10">
        <f>G26</f>
        <v>13</v>
      </c>
      <c r="TD112" s="11">
        <f>G30</f>
        <v>17</v>
      </c>
      <c r="TE112" s="11">
        <f>G38</f>
        <v>25</v>
      </c>
      <c r="TF112" s="11">
        <f>G17</f>
        <v>4</v>
      </c>
      <c r="TG112" s="12">
        <f>G19</f>
        <v>6</v>
      </c>
      <c r="TH112" s="75">
        <f>TC112+TD112+TE112+TF112+TG112</f>
        <v>65</v>
      </c>
      <c r="TI112" s="23"/>
      <c r="TJ112" s="10">
        <f>G25</f>
        <v>12</v>
      </c>
      <c r="TK112" s="11">
        <f>G31</f>
        <v>18</v>
      </c>
      <c r="TL112" s="11">
        <f>G38</f>
        <v>25</v>
      </c>
      <c r="TM112" s="11">
        <f>G17</f>
        <v>4</v>
      </c>
      <c r="TN112" s="12">
        <f>G19</f>
        <v>6</v>
      </c>
      <c r="TO112" s="75">
        <f>TJ112+TK112+TL112+TM112+TN112</f>
        <v>65</v>
      </c>
      <c r="TP112" s="9"/>
      <c r="TQ112" s="336"/>
      <c r="TR112" s="5"/>
      <c r="TS112" s="10">
        <f>G22</f>
        <v>9</v>
      </c>
      <c r="TT112" s="11">
        <f>G35</f>
        <v>22</v>
      </c>
      <c r="TU112" s="11">
        <f>G31</f>
        <v>18</v>
      </c>
      <c r="TV112" s="11">
        <f>G24</f>
        <v>11</v>
      </c>
      <c r="TW112" s="12">
        <f>G18</f>
        <v>5</v>
      </c>
      <c r="TX112" s="75">
        <f>TS112+TT112+TU112+TV112+TW112</f>
        <v>65</v>
      </c>
      <c r="TY112" s="23"/>
      <c r="TZ112" s="10">
        <f>G22</f>
        <v>9</v>
      </c>
      <c r="UA112" s="11">
        <f>G36</f>
        <v>23</v>
      </c>
      <c r="UB112" s="11">
        <f>G33</f>
        <v>20</v>
      </c>
      <c r="UC112" s="11">
        <f>G24</f>
        <v>11</v>
      </c>
      <c r="UD112" s="12">
        <f>G15</f>
        <v>2</v>
      </c>
      <c r="UE112" s="75">
        <f>TZ112+UA112+UB112+UC112+UD112</f>
        <v>65</v>
      </c>
      <c r="UF112" s="23"/>
      <c r="UG112" s="10">
        <f>G22</f>
        <v>9</v>
      </c>
      <c r="UH112" s="11">
        <f>G35</f>
        <v>22</v>
      </c>
      <c r="UI112" s="11">
        <f>G33</f>
        <v>20</v>
      </c>
      <c r="UJ112" s="11">
        <f>G24</f>
        <v>11</v>
      </c>
      <c r="UK112" s="12">
        <f>G16</f>
        <v>3</v>
      </c>
      <c r="UL112" s="75">
        <f>UG112+UH112+UI112+UJ112+UK112</f>
        <v>65</v>
      </c>
      <c r="UM112" s="9"/>
      <c r="UN112" s="336"/>
      <c r="UO112" s="5"/>
      <c r="UP112" s="10">
        <f>G20</f>
        <v>7</v>
      </c>
      <c r="UQ112" s="11">
        <f>G18</f>
        <v>5</v>
      </c>
      <c r="UR112" s="11">
        <f>G31</f>
        <v>18</v>
      </c>
      <c r="US112" s="11">
        <f>G37</f>
        <v>24</v>
      </c>
      <c r="UT112" s="12">
        <f>G24</f>
        <v>11</v>
      </c>
      <c r="UU112" s="75">
        <f>UP112+UQ112+UR112+US112+UT112</f>
        <v>65</v>
      </c>
      <c r="UV112" s="23"/>
      <c r="UW112" s="10">
        <f>G21</f>
        <v>8</v>
      </c>
      <c r="UX112" s="11">
        <f>G15</f>
        <v>2</v>
      </c>
      <c r="UY112" s="11">
        <f>G33</f>
        <v>20</v>
      </c>
      <c r="UZ112" s="11">
        <f>G37</f>
        <v>24</v>
      </c>
      <c r="VA112" s="12">
        <f>G24</f>
        <v>11</v>
      </c>
      <c r="VB112" s="75">
        <f>UW112+UX112+UY112+UZ112+VA112</f>
        <v>65</v>
      </c>
      <c r="VC112" s="23"/>
      <c r="VD112" s="10">
        <f>G20</f>
        <v>7</v>
      </c>
      <c r="VE112" s="11">
        <f>G16</f>
        <v>3</v>
      </c>
      <c r="VF112" s="11">
        <f>G33</f>
        <v>20</v>
      </c>
      <c r="VG112" s="11">
        <f>G37</f>
        <v>24</v>
      </c>
      <c r="VH112" s="12">
        <f>G24</f>
        <v>11</v>
      </c>
      <c r="VI112" s="75">
        <f>VD112+VE112+VF112+VG112+VH112</f>
        <v>65</v>
      </c>
      <c r="VJ112" s="9"/>
      <c r="VK112" s="336"/>
      <c r="VL112" s="5"/>
      <c r="VM112" s="10">
        <f>G32</f>
        <v>19</v>
      </c>
      <c r="VN112" s="11">
        <f>G35</f>
        <v>22</v>
      </c>
      <c r="VO112" s="11">
        <f>G21</f>
        <v>8</v>
      </c>
      <c r="VP112" s="11">
        <f>G24</f>
        <v>11</v>
      </c>
      <c r="VQ112" s="12">
        <f>G18</f>
        <v>5</v>
      </c>
      <c r="VR112" s="75">
        <f>VM112+VN112+VO112+VP112+VQ112</f>
        <v>65</v>
      </c>
      <c r="VS112" s="23"/>
      <c r="VT112" s="10">
        <f>G32</f>
        <v>19</v>
      </c>
      <c r="VU112" s="11">
        <f>G36</f>
        <v>23</v>
      </c>
      <c r="VV112" s="11">
        <f>G23</f>
        <v>10</v>
      </c>
      <c r="VW112" s="11">
        <f>G24</f>
        <v>11</v>
      </c>
      <c r="VX112" s="12">
        <f>G15</f>
        <v>2</v>
      </c>
      <c r="VY112" s="75">
        <f>VT112+VU112+VV112+VW112+VX112</f>
        <v>65</v>
      </c>
      <c r="VZ112" s="23"/>
      <c r="WA112" s="10">
        <f>G32</f>
        <v>19</v>
      </c>
      <c r="WB112" s="11">
        <f>G35</f>
        <v>22</v>
      </c>
      <c r="WC112" s="11">
        <f>G23</f>
        <v>10</v>
      </c>
      <c r="WD112" s="11">
        <f>G24</f>
        <v>11</v>
      </c>
      <c r="WE112" s="12">
        <f>G16</f>
        <v>3</v>
      </c>
      <c r="WF112" s="75">
        <f>WA112+WB112+WC112+WD112+WE112</f>
        <v>65</v>
      </c>
      <c r="WG112" s="9"/>
      <c r="WH112" s="336"/>
      <c r="WI112" s="5"/>
      <c r="WJ112" s="10">
        <f>G30</f>
        <v>17</v>
      </c>
      <c r="WK112" s="11">
        <f>G18</f>
        <v>5</v>
      </c>
      <c r="WL112" s="11">
        <f>G21</f>
        <v>8</v>
      </c>
      <c r="WM112" s="11">
        <f>G37</f>
        <v>24</v>
      </c>
      <c r="WN112" s="12">
        <f>G24</f>
        <v>11</v>
      </c>
      <c r="WO112" s="75">
        <f>WJ112+WK112+WL112+WM112+WN112</f>
        <v>65</v>
      </c>
      <c r="WP112" s="23"/>
      <c r="WQ112" s="10">
        <f>G31</f>
        <v>18</v>
      </c>
      <c r="WR112" s="11">
        <f>G15</f>
        <v>2</v>
      </c>
      <c r="WS112" s="11">
        <f>G23</f>
        <v>10</v>
      </c>
      <c r="WT112" s="11">
        <f>G37</f>
        <v>24</v>
      </c>
      <c r="WU112" s="12">
        <f>G24</f>
        <v>11</v>
      </c>
      <c r="WV112" s="75">
        <f>WQ112+WR112+WS112+WT112+WU112</f>
        <v>65</v>
      </c>
      <c r="WW112" s="23"/>
      <c r="WX112" s="10">
        <f>G30</f>
        <v>17</v>
      </c>
      <c r="WY112" s="11">
        <f>G16</f>
        <v>3</v>
      </c>
      <c r="WZ112" s="11">
        <f>G23</f>
        <v>10</v>
      </c>
      <c r="XA112" s="11">
        <f>G37</f>
        <v>24</v>
      </c>
      <c r="XB112" s="12">
        <f>G24</f>
        <v>11</v>
      </c>
      <c r="XC112" s="75">
        <f>WX112+WY112+WZ112+XA112+XB112</f>
        <v>65</v>
      </c>
      <c r="XD112" s="9"/>
      <c r="XE112" s="336"/>
      <c r="XF112" s="5"/>
      <c r="XG112" s="10">
        <f>G23</f>
        <v>10</v>
      </c>
      <c r="XH112" s="11">
        <f>G24</f>
        <v>11</v>
      </c>
      <c r="XI112" s="11">
        <f>G31</f>
        <v>18</v>
      </c>
      <c r="XJ112" s="11">
        <f>G35</f>
        <v>22</v>
      </c>
      <c r="XK112" s="12">
        <f>G17</f>
        <v>4</v>
      </c>
      <c r="XL112" s="75">
        <f>XG112+XH112+XI112+XJ112+XK112</f>
        <v>65</v>
      </c>
      <c r="XM112" s="23"/>
      <c r="XN112" s="10">
        <f>G20</f>
        <v>7</v>
      </c>
      <c r="XO112" s="11">
        <f>G24</f>
        <v>11</v>
      </c>
      <c r="XP112" s="11">
        <f>G33</f>
        <v>20</v>
      </c>
      <c r="XQ112" s="11">
        <f>G36</f>
        <v>23</v>
      </c>
      <c r="XR112" s="12">
        <f>G17</f>
        <v>4</v>
      </c>
      <c r="XS112" s="75">
        <f>XN112+XO112+XP112+XQ112+XR112</f>
        <v>65</v>
      </c>
      <c r="XT112" s="23"/>
      <c r="XU112" s="10">
        <f>G21</f>
        <v>8</v>
      </c>
      <c r="XV112" s="11">
        <f>G24</f>
        <v>11</v>
      </c>
      <c r="XW112" s="11">
        <f>G33</f>
        <v>20</v>
      </c>
      <c r="XX112" s="11">
        <f>G35</f>
        <v>22</v>
      </c>
      <c r="XY112" s="12">
        <f>G17</f>
        <v>4</v>
      </c>
      <c r="XZ112" s="75">
        <f>XU112+XV112+XW112+XX112+XY112</f>
        <v>65</v>
      </c>
      <c r="YA112" s="9"/>
      <c r="YB112" s="336"/>
      <c r="YC112" s="5"/>
      <c r="YD112" s="10">
        <f>G28</f>
        <v>15</v>
      </c>
      <c r="YE112" s="11">
        <f>G19</f>
        <v>6</v>
      </c>
      <c r="YF112" s="11">
        <f>G31</f>
        <v>18</v>
      </c>
      <c r="YG112" s="11">
        <f>G35</f>
        <v>22</v>
      </c>
      <c r="YH112" s="12">
        <f>G17</f>
        <v>4</v>
      </c>
      <c r="YI112" s="75">
        <f>YD112+YE112+YF112+YG112+YH112</f>
        <v>65</v>
      </c>
      <c r="YJ112" s="23"/>
      <c r="YK112" s="10">
        <f>G25</f>
        <v>12</v>
      </c>
      <c r="YL112" s="11">
        <f>G19</f>
        <v>6</v>
      </c>
      <c r="YM112" s="11">
        <f>G33</f>
        <v>20</v>
      </c>
      <c r="YN112" s="11">
        <f>G36</f>
        <v>23</v>
      </c>
      <c r="YO112" s="12">
        <f>G17</f>
        <v>4</v>
      </c>
      <c r="YP112" s="75">
        <f>YK112+YL112+YM112+YN112+YO112</f>
        <v>65</v>
      </c>
      <c r="YQ112" s="23"/>
      <c r="YR112" s="10">
        <f>G26</f>
        <v>13</v>
      </c>
      <c r="YS112" s="11">
        <f>G19</f>
        <v>6</v>
      </c>
      <c r="YT112" s="11">
        <f>G33</f>
        <v>20</v>
      </c>
      <c r="YU112" s="11">
        <f>G35</f>
        <v>22</v>
      </c>
      <c r="YV112" s="12">
        <f>G17</f>
        <v>4</v>
      </c>
      <c r="YW112" s="75">
        <f>YR112+YS112+YT112+YU112+YV112</f>
        <v>65</v>
      </c>
      <c r="YX112" s="9"/>
      <c r="YY112" s="336"/>
      <c r="YZ112" s="5"/>
      <c r="ZA112" s="10">
        <f>G35</f>
        <v>22</v>
      </c>
      <c r="ZB112" s="11">
        <f>G28</f>
        <v>15</v>
      </c>
      <c r="ZC112" s="11">
        <f>G31</f>
        <v>18</v>
      </c>
      <c r="ZD112" s="11">
        <f>G17</f>
        <v>4</v>
      </c>
      <c r="ZE112" s="12">
        <f>G19</f>
        <v>6</v>
      </c>
      <c r="ZF112" s="75">
        <f>ZA112+ZB112+ZC112+ZD112+ZE112</f>
        <v>65</v>
      </c>
      <c r="ZG112" s="23"/>
      <c r="ZH112" s="10">
        <f>G36</f>
        <v>23</v>
      </c>
      <c r="ZI112" s="11">
        <f>G25</f>
        <v>12</v>
      </c>
      <c r="ZJ112" s="11">
        <f>G33</f>
        <v>20</v>
      </c>
      <c r="ZK112" s="11">
        <f>G17</f>
        <v>4</v>
      </c>
      <c r="ZL112" s="12">
        <f>G19</f>
        <v>6</v>
      </c>
      <c r="ZM112" s="75">
        <f>ZH112+ZI112+ZJ112+ZK112+ZL112</f>
        <v>65</v>
      </c>
      <c r="ZN112" s="23"/>
      <c r="ZO112" s="10">
        <f>G35</f>
        <v>22</v>
      </c>
      <c r="ZP112" s="11">
        <f>G26</f>
        <v>13</v>
      </c>
      <c r="ZQ112" s="11">
        <f>G33</f>
        <v>20</v>
      </c>
      <c r="ZR112" s="11">
        <f>G17</f>
        <v>4</v>
      </c>
      <c r="ZS112" s="12">
        <f>G19</f>
        <v>6</v>
      </c>
      <c r="ZT112" s="75">
        <f>ZO112+ZP112+ZQ112+ZR112+ZS112</f>
        <v>65</v>
      </c>
      <c r="ZU112" s="9"/>
      <c r="ZV112" s="336"/>
      <c r="ZW112" s="5"/>
      <c r="ZX112" s="10">
        <f>G20</f>
        <v>7</v>
      </c>
      <c r="ZY112" s="11">
        <f>G18</f>
        <v>5</v>
      </c>
      <c r="ZZ112" s="11">
        <f>G26</f>
        <v>13</v>
      </c>
      <c r="AAA112" s="11">
        <f>G32</f>
        <v>19</v>
      </c>
      <c r="AAB112" s="12">
        <f>G34</f>
        <v>21</v>
      </c>
      <c r="AAC112" s="75">
        <f>ZX112+ZY112+ZZ112+AAA112+AAB112</f>
        <v>65</v>
      </c>
      <c r="AAD112" s="23"/>
      <c r="AAE112" s="10">
        <f>G21</f>
        <v>8</v>
      </c>
      <c r="AAF112" s="11">
        <f>G15</f>
        <v>2</v>
      </c>
      <c r="AAG112" s="11">
        <f>G28</f>
        <v>15</v>
      </c>
      <c r="AAH112" s="11">
        <f>G32</f>
        <v>19</v>
      </c>
      <c r="AAI112" s="12">
        <f>G34</f>
        <v>21</v>
      </c>
      <c r="AAJ112" s="75">
        <f>AAE112+AAF112+AAG112+AAH112+AAI112</f>
        <v>65</v>
      </c>
      <c r="AAK112" s="23"/>
      <c r="AAL112" s="10">
        <f>G20</f>
        <v>7</v>
      </c>
      <c r="AAM112" s="11">
        <f>G16</f>
        <v>3</v>
      </c>
      <c r="AAN112" s="11">
        <f>G28</f>
        <v>15</v>
      </c>
      <c r="AAO112" s="11">
        <f>G32</f>
        <v>19</v>
      </c>
      <c r="AAP112" s="12">
        <f>G34</f>
        <v>21</v>
      </c>
      <c r="AAQ112" s="75">
        <f>AAL112+AAM112+AAN112+AAO112+AAP112</f>
        <v>65</v>
      </c>
      <c r="AAR112" s="9"/>
      <c r="AAS112" s="336"/>
      <c r="AAT112" s="5"/>
      <c r="AAU112" s="10">
        <f>G22</f>
        <v>9</v>
      </c>
      <c r="AAV112" s="11">
        <f>G30</f>
        <v>17</v>
      </c>
      <c r="AAW112" s="11">
        <f>G26</f>
        <v>13</v>
      </c>
      <c r="AAX112" s="11">
        <f>G34</f>
        <v>21</v>
      </c>
      <c r="AAY112" s="12">
        <f>G18</f>
        <v>5</v>
      </c>
      <c r="AAZ112" s="75">
        <f>AAU112+AAV112+AAW112+AAX112+AAY112</f>
        <v>65</v>
      </c>
      <c r="ABA112" s="23"/>
      <c r="ABB112" s="10">
        <f>G22</f>
        <v>9</v>
      </c>
      <c r="ABC112" s="11">
        <f>G31</f>
        <v>18</v>
      </c>
      <c r="ABD112" s="11">
        <f>G28</f>
        <v>15</v>
      </c>
      <c r="ABE112" s="11">
        <f>G34</f>
        <v>21</v>
      </c>
      <c r="ABF112" s="12">
        <f>G15</f>
        <v>2</v>
      </c>
      <c r="ABG112" s="75">
        <f>ABB112+ABC112+ABD112+ABE112+ABF112</f>
        <v>65</v>
      </c>
      <c r="ABH112" s="23"/>
      <c r="ABI112" s="10">
        <f>G22</f>
        <v>9</v>
      </c>
      <c r="ABJ112" s="11">
        <f>G30</f>
        <v>17</v>
      </c>
      <c r="ABK112" s="11">
        <f>G28</f>
        <v>15</v>
      </c>
      <c r="ABL112" s="11">
        <f>G34</f>
        <v>21</v>
      </c>
      <c r="ABM112" s="12">
        <f>G16</f>
        <v>3</v>
      </c>
      <c r="ABN112" s="75">
        <f>ABI112+ABJ112+ABK112+ABL112+ABM112</f>
        <v>65</v>
      </c>
      <c r="ABO112" s="9"/>
      <c r="ABP112" s="336"/>
      <c r="ABQ112" s="5"/>
      <c r="ABR112" s="10">
        <f>G23</f>
        <v>10</v>
      </c>
      <c r="ABS112" s="11">
        <f>G24</f>
        <v>11</v>
      </c>
      <c r="ABT112" s="11">
        <f>G36</f>
        <v>23</v>
      </c>
      <c r="ABU112" s="11">
        <f>G30</f>
        <v>17</v>
      </c>
      <c r="ABV112" s="12">
        <f>G17</f>
        <v>4</v>
      </c>
      <c r="ABW112" s="75">
        <f>ABR112+ABS112+ABT112+ABU112+ABV112</f>
        <v>65</v>
      </c>
      <c r="ABX112" s="23"/>
      <c r="ABY112" s="10">
        <f>G20</f>
        <v>7</v>
      </c>
      <c r="ABZ112" s="11">
        <f>G24</f>
        <v>11</v>
      </c>
      <c r="ACA112" s="11">
        <f>G38</f>
        <v>25</v>
      </c>
      <c r="ACB112" s="11">
        <f>G31</f>
        <v>18</v>
      </c>
      <c r="ACC112" s="12">
        <f>G17</f>
        <v>4</v>
      </c>
      <c r="ACD112" s="75">
        <f>ABY112+ABZ112+ACA112+ACB112+ACC112</f>
        <v>65</v>
      </c>
      <c r="ACE112" s="23"/>
      <c r="ACF112" s="10">
        <f>G21</f>
        <v>8</v>
      </c>
      <c r="ACG112" s="11">
        <f>G24</f>
        <v>11</v>
      </c>
      <c r="ACH112" s="11">
        <f>G38</f>
        <v>25</v>
      </c>
      <c r="ACI112" s="11">
        <f>G30</f>
        <v>17</v>
      </c>
      <c r="ACJ112" s="12">
        <f>G17</f>
        <v>4</v>
      </c>
      <c r="ACK112" s="75">
        <f>ACF112+ACG112+ACH112+ACI112+ACJ112</f>
        <v>65</v>
      </c>
      <c r="ACL112" s="9"/>
      <c r="ACM112" s="336"/>
      <c r="ACN112" s="5"/>
      <c r="ACO112" s="10">
        <f>G28</f>
        <v>15</v>
      </c>
      <c r="ACP112" s="11">
        <f>G19</f>
        <v>6</v>
      </c>
      <c r="ACQ112" s="11">
        <f>G36</f>
        <v>23</v>
      </c>
      <c r="ACR112" s="11">
        <f>G30</f>
        <v>17</v>
      </c>
      <c r="ACS112" s="12">
        <f>G17</f>
        <v>4</v>
      </c>
      <c r="ACT112" s="75">
        <f>ACO112+ACP112+ACQ112+ACR112+ACS112</f>
        <v>65</v>
      </c>
      <c r="ACU112" s="23"/>
      <c r="ACV112" s="10">
        <f>G25</f>
        <v>12</v>
      </c>
      <c r="ACW112" s="11">
        <f>G19</f>
        <v>6</v>
      </c>
      <c r="ACX112" s="11">
        <f>G38</f>
        <v>25</v>
      </c>
      <c r="ACY112" s="11">
        <f>G31</f>
        <v>18</v>
      </c>
      <c r="ACZ112" s="12">
        <f>G17</f>
        <v>4</v>
      </c>
      <c r="ADA112" s="75">
        <f>ACV112+ACW112+ACX112+ACY112+ACZ112</f>
        <v>65</v>
      </c>
      <c r="ADB112" s="23"/>
      <c r="ADC112" s="10">
        <f>G26</f>
        <v>13</v>
      </c>
      <c r="ADD112" s="11">
        <f>G19</f>
        <v>6</v>
      </c>
      <c r="ADE112" s="11">
        <f>G38</f>
        <v>25</v>
      </c>
      <c r="ADF112" s="11">
        <f>G30</f>
        <v>17</v>
      </c>
      <c r="ADG112" s="12">
        <f>G17</f>
        <v>4</v>
      </c>
      <c r="ADH112" s="75">
        <f>ADC112+ADD112+ADE112+ADF112+ADG112</f>
        <v>65</v>
      </c>
      <c r="ADI112" s="9"/>
      <c r="ADJ112" s="336"/>
      <c r="ADK112" s="5"/>
      <c r="ADL112" s="10">
        <f>G30</f>
        <v>17</v>
      </c>
      <c r="ADM112" s="11">
        <f>G28</f>
        <v>15</v>
      </c>
      <c r="ADN112" s="11">
        <f>G36</f>
        <v>23</v>
      </c>
      <c r="ADO112" s="11">
        <f>G17</f>
        <v>4</v>
      </c>
      <c r="ADP112" s="12">
        <f>G19</f>
        <v>6</v>
      </c>
      <c r="ADQ112" s="75">
        <f>ADL112+ADM112+ADN112+ADO112+ADP112</f>
        <v>65</v>
      </c>
      <c r="ADR112" s="23"/>
      <c r="ADS112" s="10">
        <f>G31</f>
        <v>18</v>
      </c>
      <c r="ADT112" s="11">
        <f>G25</f>
        <v>12</v>
      </c>
      <c r="ADU112" s="11">
        <f>G38</f>
        <v>25</v>
      </c>
      <c r="ADV112" s="11">
        <f>G17</f>
        <v>4</v>
      </c>
      <c r="ADW112" s="12">
        <f>G19</f>
        <v>6</v>
      </c>
      <c r="ADX112" s="75">
        <f>ADS112+ADT112+ADU112+ADV112+ADW112</f>
        <v>65</v>
      </c>
      <c r="ADY112" s="23"/>
      <c r="ADZ112" s="10">
        <f>G30</f>
        <v>17</v>
      </c>
      <c r="AEA112" s="11">
        <f>G26</f>
        <v>13</v>
      </c>
      <c r="AEB112" s="11">
        <f>G38</f>
        <v>25</v>
      </c>
      <c r="AEC112" s="11">
        <f>G17</f>
        <v>4</v>
      </c>
      <c r="AED112" s="12">
        <f>G19</f>
        <v>6</v>
      </c>
      <c r="AEE112" s="75">
        <f>ADZ112+AEA112+AEB112+AEC112+AED112</f>
        <v>65</v>
      </c>
      <c r="AEF112" s="9"/>
      <c r="AEG112" s="336"/>
      <c r="AEH112" s="5"/>
      <c r="AEI112" s="10">
        <f>G22</f>
        <v>9</v>
      </c>
      <c r="AEJ112" s="11">
        <f>G35</f>
        <v>22</v>
      </c>
      <c r="AEK112" s="11">
        <f>G26</f>
        <v>13</v>
      </c>
      <c r="AEL112" s="11">
        <f>G29</f>
        <v>16</v>
      </c>
      <c r="AEM112" s="12">
        <f>G18</f>
        <v>5</v>
      </c>
      <c r="AEN112" s="75">
        <f>AEI112+AEJ112+AEK112+AEL112+AEM112</f>
        <v>65</v>
      </c>
      <c r="AEO112" s="23"/>
      <c r="AEP112" s="10">
        <f>G22</f>
        <v>9</v>
      </c>
      <c r="AEQ112" s="11">
        <f>G36</f>
        <v>23</v>
      </c>
      <c r="AER112" s="11">
        <f>G28</f>
        <v>15</v>
      </c>
      <c r="AES112" s="11">
        <f>G29</f>
        <v>16</v>
      </c>
      <c r="AET112" s="12">
        <f>G15</f>
        <v>2</v>
      </c>
      <c r="AEU112" s="75">
        <f>AEP112+AEQ112+AER112+AES112+AET112</f>
        <v>65</v>
      </c>
      <c r="AEV112" s="23"/>
      <c r="AEW112" s="10">
        <f>G22</f>
        <v>9</v>
      </c>
      <c r="AEX112" s="11">
        <f>G35</f>
        <v>22</v>
      </c>
      <c r="AEY112" s="11">
        <f>G28</f>
        <v>15</v>
      </c>
      <c r="AEZ112" s="11">
        <f>G29</f>
        <v>16</v>
      </c>
      <c r="AFA112" s="12">
        <f>G16</f>
        <v>3</v>
      </c>
      <c r="AFB112" s="75">
        <f>AEW112+AEX112+AEY112+AEZ112+AFA112</f>
        <v>65</v>
      </c>
      <c r="AFC112" s="9"/>
      <c r="AFD112" s="336"/>
      <c r="AFE112" s="5"/>
      <c r="AFF112" s="10">
        <f>G20</f>
        <v>7</v>
      </c>
      <c r="AFG112" s="11">
        <f>G18</f>
        <v>5</v>
      </c>
      <c r="AFH112" s="11">
        <f>G26</f>
        <v>13</v>
      </c>
      <c r="AFI112" s="11">
        <f>G37</f>
        <v>24</v>
      </c>
      <c r="AFJ112" s="12">
        <f>G29</f>
        <v>16</v>
      </c>
      <c r="AFK112" s="75">
        <f>AFF112+AFG112+AFH112+AFI112+AFJ112</f>
        <v>65</v>
      </c>
      <c r="AFL112" s="23"/>
      <c r="AFM112" s="10">
        <f>G21</f>
        <v>8</v>
      </c>
      <c r="AFN112" s="11">
        <f>G15</f>
        <v>2</v>
      </c>
      <c r="AFO112" s="11">
        <f>G28</f>
        <v>15</v>
      </c>
      <c r="AFP112" s="11">
        <f>G37</f>
        <v>24</v>
      </c>
      <c r="AFQ112" s="12">
        <f>G29</f>
        <v>16</v>
      </c>
      <c r="AFR112" s="75">
        <f>AFM112+AFN112+AFO112+AFP112+AFQ112</f>
        <v>65</v>
      </c>
      <c r="AFS112" s="23"/>
      <c r="AFT112" s="10">
        <f>G20</f>
        <v>7</v>
      </c>
      <c r="AFU112" s="11">
        <f>G16</f>
        <v>3</v>
      </c>
      <c r="AFV112" s="11">
        <f>G28</f>
        <v>15</v>
      </c>
      <c r="AFW112" s="11">
        <f>G37</f>
        <v>24</v>
      </c>
      <c r="AFX112" s="12">
        <f>G29</f>
        <v>16</v>
      </c>
      <c r="AFY112" s="75">
        <f>AFT112+AFU112+AFV112+AFW112+AFX112</f>
        <v>65</v>
      </c>
      <c r="AFZ112" s="9"/>
      <c r="AGA112" s="336"/>
    </row>
    <row r="113" spans="1:859" x14ac:dyDescent="0.2">
      <c r="A113" s="22"/>
      <c r="B113" s="22"/>
      <c r="C113" s="22"/>
      <c r="D113" s="336"/>
      <c r="E113" s="378" t="s">
        <v>1174</v>
      </c>
      <c r="F113" s="379" t="s">
        <v>62</v>
      </c>
      <c r="G113" s="380">
        <v>30</v>
      </c>
      <c r="H113" s="336"/>
      <c r="I113" s="5"/>
      <c r="J113" s="10">
        <f>G32</f>
        <v>19</v>
      </c>
      <c r="K113" s="11">
        <f>G19</f>
        <v>6</v>
      </c>
      <c r="L113" s="11">
        <f>G25</f>
        <v>12</v>
      </c>
      <c r="M113" s="11">
        <f>G38</f>
        <v>25</v>
      </c>
      <c r="N113" s="12">
        <f>G16</f>
        <v>3</v>
      </c>
      <c r="O113" s="75">
        <f>J113+K113+L113+M113+N113</f>
        <v>65</v>
      </c>
      <c r="P113" s="23"/>
      <c r="Q113" s="10">
        <f>G32</f>
        <v>19</v>
      </c>
      <c r="R113" s="11">
        <f>G19</f>
        <v>6</v>
      </c>
      <c r="S113" s="11">
        <f>G26</f>
        <v>13</v>
      </c>
      <c r="T113" s="11">
        <f>G35</f>
        <v>22</v>
      </c>
      <c r="U113" s="12">
        <f>G18</f>
        <v>5</v>
      </c>
      <c r="V113" s="75">
        <f>Q113+R113+S113+T113+U113</f>
        <v>65</v>
      </c>
      <c r="W113" s="23"/>
      <c r="X113" s="10">
        <f>G32</f>
        <v>19</v>
      </c>
      <c r="Y113" s="11">
        <f>G19</f>
        <v>6</v>
      </c>
      <c r="Z113" s="11">
        <f>G25</f>
        <v>12</v>
      </c>
      <c r="AA113" s="11">
        <f>G36</f>
        <v>23</v>
      </c>
      <c r="AB113" s="12">
        <f>G18</f>
        <v>5</v>
      </c>
      <c r="AC113" s="75">
        <f>X113+Y113+Z113+AA113+AB113</f>
        <v>65</v>
      </c>
      <c r="AD113" s="9"/>
      <c r="AE113" s="336"/>
      <c r="AF113" s="5"/>
      <c r="AG113" s="10">
        <f>G31</f>
        <v>18</v>
      </c>
      <c r="AH113" s="11">
        <f>G15</f>
        <v>2</v>
      </c>
      <c r="AI113" s="11">
        <f>G24</f>
        <v>11</v>
      </c>
      <c r="AJ113" s="11">
        <f>G38</f>
        <v>25</v>
      </c>
      <c r="AK113" s="12">
        <f>G22</f>
        <v>9</v>
      </c>
      <c r="AL113" s="75">
        <f>AG113+AH113+AI113+AJ113+AK113</f>
        <v>65</v>
      </c>
      <c r="AM113" s="23"/>
      <c r="AN113" s="10">
        <f>G33</f>
        <v>20</v>
      </c>
      <c r="AO113" s="11">
        <f>G16</f>
        <v>3</v>
      </c>
      <c r="AP113" s="11">
        <f>G24</f>
        <v>11</v>
      </c>
      <c r="AQ113" s="11">
        <f>G35</f>
        <v>22</v>
      </c>
      <c r="AR113" s="12">
        <f>G22</f>
        <v>9</v>
      </c>
      <c r="AS113" s="75">
        <f>AN113+AO113+AP113+AQ113+AR113</f>
        <v>65</v>
      </c>
      <c r="AT113" s="23"/>
      <c r="AU113" s="10">
        <f>G33</f>
        <v>20</v>
      </c>
      <c r="AV113" s="11">
        <f>G15</f>
        <v>2</v>
      </c>
      <c r="AW113" s="11">
        <f>G24</f>
        <v>11</v>
      </c>
      <c r="AX113" s="11">
        <f>G36</f>
        <v>23</v>
      </c>
      <c r="AY113" s="12">
        <f>G22</f>
        <v>9</v>
      </c>
      <c r="AZ113" s="75">
        <f>AU113+AV113+AW113+AX113+AY113</f>
        <v>65</v>
      </c>
      <c r="BA113" s="9"/>
      <c r="BB113" s="336"/>
      <c r="BC113" s="5"/>
      <c r="BD113" s="10">
        <f>G27</f>
        <v>14</v>
      </c>
      <c r="BE113" s="11">
        <f>G19</f>
        <v>6</v>
      </c>
      <c r="BF113" s="11">
        <f>G30</f>
        <v>17</v>
      </c>
      <c r="BG113" s="11">
        <f>G38</f>
        <v>25</v>
      </c>
      <c r="BH113" s="12">
        <f>G16</f>
        <v>3</v>
      </c>
      <c r="BI113" s="75">
        <f>BD113+BE113+BF113+BG113+BH113</f>
        <v>65</v>
      </c>
      <c r="BJ113" s="23"/>
      <c r="BK113" s="10">
        <f>G27</f>
        <v>14</v>
      </c>
      <c r="BL113" s="11">
        <f>G19</f>
        <v>6</v>
      </c>
      <c r="BM113" s="11">
        <f>G31</f>
        <v>18</v>
      </c>
      <c r="BN113" s="11">
        <f>G35</f>
        <v>22</v>
      </c>
      <c r="BO113" s="12">
        <f>G18</f>
        <v>5</v>
      </c>
      <c r="BP113" s="75">
        <f>BK113+BL113+BM113+BN113+BO113</f>
        <v>65</v>
      </c>
      <c r="BQ113" s="23"/>
      <c r="BR113" s="10">
        <f>G27</f>
        <v>14</v>
      </c>
      <c r="BS113" s="11">
        <f>G19</f>
        <v>6</v>
      </c>
      <c r="BT113" s="11">
        <f>G30</f>
        <v>17</v>
      </c>
      <c r="BU113" s="11">
        <f>G36</f>
        <v>23</v>
      </c>
      <c r="BV113" s="12">
        <f>G18</f>
        <v>5</v>
      </c>
      <c r="BW113" s="75">
        <f>BR113+BS113+BT113+BU113+BV113</f>
        <v>65</v>
      </c>
      <c r="BX113" s="9"/>
      <c r="BY113" s="336"/>
      <c r="BZ113" s="5"/>
      <c r="CA113" s="10">
        <f>G26</f>
        <v>13</v>
      </c>
      <c r="CB113" s="11">
        <f>G15</f>
        <v>2</v>
      </c>
      <c r="CC113" s="11">
        <f>G29</f>
        <v>16</v>
      </c>
      <c r="CD113" s="11">
        <f>G38</f>
        <v>25</v>
      </c>
      <c r="CE113" s="12">
        <f>G22</f>
        <v>9</v>
      </c>
      <c r="CF113" s="75">
        <f>CA113+CB113+CC113+CD113+CE113</f>
        <v>65</v>
      </c>
      <c r="CG113" s="23"/>
      <c r="CH113" s="10">
        <f>G28</f>
        <v>15</v>
      </c>
      <c r="CI113" s="11">
        <f>G16</f>
        <v>3</v>
      </c>
      <c r="CJ113" s="11">
        <f>G29</f>
        <v>16</v>
      </c>
      <c r="CK113" s="11">
        <f>G35</f>
        <v>22</v>
      </c>
      <c r="CL113" s="12">
        <f>G22</f>
        <v>9</v>
      </c>
      <c r="CM113" s="75">
        <f>CH113+CI113+CJ113+CK113+CL113</f>
        <v>65</v>
      </c>
      <c r="CN113" s="23"/>
      <c r="CO113" s="10">
        <f>G28</f>
        <v>15</v>
      </c>
      <c r="CP113" s="11">
        <f>G15</f>
        <v>2</v>
      </c>
      <c r="CQ113" s="11">
        <f>G29</f>
        <v>16</v>
      </c>
      <c r="CR113" s="11">
        <f>G36</f>
        <v>23</v>
      </c>
      <c r="CS113" s="12">
        <f>G22</f>
        <v>9</v>
      </c>
      <c r="CT113" s="75">
        <f>CO113+CP113+CQ113+CR113+CS113</f>
        <v>65</v>
      </c>
      <c r="CU113" s="9"/>
      <c r="CV113" s="336"/>
      <c r="CW113" s="5"/>
      <c r="CX113" s="10">
        <f>G36</f>
        <v>23</v>
      </c>
      <c r="CY113" s="11">
        <f>G15</f>
        <v>2</v>
      </c>
      <c r="CZ113" s="11">
        <f>G32</f>
        <v>19</v>
      </c>
      <c r="DA113" s="11">
        <f>G28</f>
        <v>15</v>
      </c>
      <c r="DB113" s="12">
        <f>G19</f>
        <v>6</v>
      </c>
      <c r="DC113" s="75">
        <f>CX113+CY113+CZ113+DA113+DB113</f>
        <v>65</v>
      </c>
      <c r="DD113" s="23"/>
      <c r="DE113" s="10">
        <f>G38</f>
        <v>25</v>
      </c>
      <c r="DF113" s="11">
        <f>G16</f>
        <v>3</v>
      </c>
      <c r="DG113" s="11">
        <f>G32</f>
        <v>19</v>
      </c>
      <c r="DH113" s="11">
        <f>G25</f>
        <v>12</v>
      </c>
      <c r="DI113" s="12">
        <f>G19</f>
        <v>6</v>
      </c>
      <c r="DJ113" s="75">
        <f>DE113+DF113+DG113+DH113+DI113</f>
        <v>65</v>
      </c>
      <c r="DK113" s="23"/>
      <c r="DL113" s="10">
        <f>G38</f>
        <v>25</v>
      </c>
      <c r="DM113" s="11">
        <f>G15</f>
        <v>2</v>
      </c>
      <c r="DN113" s="11">
        <f>G32</f>
        <v>19</v>
      </c>
      <c r="DO113" s="11">
        <f>G26</f>
        <v>13</v>
      </c>
      <c r="DP113" s="12">
        <f>G19</f>
        <v>6</v>
      </c>
      <c r="DQ113" s="75">
        <f>DL113+DM113+DN113+DO113+DP113</f>
        <v>65</v>
      </c>
      <c r="DR113" s="9"/>
      <c r="DS113" s="336"/>
      <c r="DT113" s="5"/>
      <c r="DU113" s="10">
        <f>G25</f>
        <v>12</v>
      </c>
      <c r="DV113" s="11">
        <f>G29</f>
        <v>16</v>
      </c>
      <c r="DW113" s="11">
        <f>G17</f>
        <v>4</v>
      </c>
      <c r="DX113" s="11">
        <f>G23</f>
        <v>10</v>
      </c>
      <c r="DY113" s="12">
        <f>G36</f>
        <v>23</v>
      </c>
      <c r="DZ113" s="75">
        <f>DU113+DV113+DW113+DX113+DY113</f>
        <v>65</v>
      </c>
      <c r="EA113" s="23"/>
      <c r="EB113" s="10">
        <f>G26</f>
        <v>13</v>
      </c>
      <c r="EC113" s="11">
        <f>G29</f>
        <v>16</v>
      </c>
      <c r="ED113" s="11">
        <f>G17</f>
        <v>4</v>
      </c>
      <c r="EE113" s="11">
        <f>G20</f>
        <v>7</v>
      </c>
      <c r="EF113" s="12">
        <f>G38</f>
        <v>25</v>
      </c>
      <c r="EG113" s="75">
        <f>EB113+EC113+ED113+EE113+EF113</f>
        <v>65</v>
      </c>
      <c r="EH113" s="23"/>
      <c r="EI113" s="10">
        <f>G25</f>
        <v>12</v>
      </c>
      <c r="EJ113" s="11">
        <f>G29</f>
        <v>16</v>
      </c>
      <c r="EK113" s="11">
        <f>G17</f>
        <v>4</v>
      </c>
      <c r="EL113" s="11">
        <f>G21</f>
        <v>8</v>
      </c>
      <c r="EM113" s="12">
        <f>G38</f>
        <v>25</v>
      </c>
      <c r="EN113" s="75">
        <f>EI113+EJ113+EK113+EL113+EM113</f>
        <v>65</v>
      </c>
      <c r="EO113" s="9"/>
      <c r="EP113" s="336"/>
      <c r="EQ113" s="5"/>
      <c r="ER113" s="10">
        <f>G26</f>
        <v>13</v>
      </c>
      <c r="ES113" s="11">
        <f>G15</f>
        <v>2</v>
      </c>
      <c r="ET113" s="11">
        <f>G34</f>
        <v>21</v>
      </c>
      <c r="EU113" s="11">
        <f>G33</f>
        <v>20</v>
      </c>
      <c r="EV113" s="12">
        <f>G22</f>
        <v>9</v>
      </c>
      <c r="EW113" s="75">
        <f>ER113+ES113+ET113+EU113+EV113</f>
        <v>65</v>
      </c>
      <c r="EX113" s="23"/>
      <c r="EY113" s="10">
        <f>G28</f>
        <v>15</v>
      </c>
      <c r="EZ113" s="11">
        <f>G16</f>
        <v>3</v>
      </c>
      <c r="FA113" s="11">
        <f>G34</f>
        <v>21</v>
      </c>
      <c r="FB113" s="11">
        <f>G30</f>
        <v>17</v>
      </c>
      <c r="FC113" s="12">
        <f>G22</f>
        <v>9</v>
      </c>
      <c r="FD113" s="75">
        <f>EY113+EZ113+FA113+FB113+FC113</f>
        <v>65</v>
      </c>
      <c r="FE113" s="23"/>
      <c r="FF113" s="10">
        <f>G28</f>
        <v>15</v>
      </c>
      <c r="FG113" s="11">
        <f>G15</f>
        <v>2</v>
      </c>
      <c r="FH113" s="11">
        <f>G34</f>
        <v>21</v>
      </c>
      <c r="FI113" s="11">
        <f>G31</f>
        <v>18</v>
      </c>
      <c r="FJ113" s="12">
        <f>G22</f>
        <v>9</v>
      </c>
      <c r="FK113" s="75">
        <f>FF113+FG113+FH113+FI113+FJ113</f>
        <v>65</v>
      </c>
      <c r="FL113" s="9"/>
      <c r="FM113" s="336"/>
      <c r="FN113" s="5"/>
      <c r="FO113" s="10">
        <f>G22</f>
        <v>9</v>
      </c>
      <c r="FP113" s="11">
        <f>G24</f>
        <v>11</v>
      </c>
      <c r="FQ113" s="11">
        <f>G30</f>
        <v>17</v>
      </c>
      <c r="FR113" s="11">
        <f>G38</f>
        <v>25</v>
      </c>
      <c r="FS113" s="12">
        <f>G16</f>
        <v>3</v>
      </c>
      <c r="FT113" s="75">
        <f>FO113+FP113+FQ113+FR113+FS113</f>
        <v>65</v>
      </c>
      <c r="FU113" s="23"/>
      <c r="FV113" s="10">
        <f>G22</f>
        <v>9</v>
      </c>
      <c r="FW113" s="11">
        <f>G24</f>
        <v>11</v>
      </c>
      <c r="FX113" s="11">
        <f>G31</f>
        <v>18</v>
      </c>
      <c r="FY113" s="11">
        <f>G35</f>
        <v>22</v>
      </c>
      <c r="FZ113" s="12">
        <f>G18</f>
        <v>5</v>
      </c>
      <c r="GA113" s="75">
        <f>FV113+FW113+FX113+FY113+FZ113</f>
        <v>65</v>
      </c>
      <c r="GB113" s="23"/>
      <c r="GC113" s="10">
        <f>G22</f>
        <v>9</v>
      </c>
      <c r="GD113" s="11">
        <f>G24</f>
        <v>11</v>
      </c>
      <c r="GE113" s="11">
        <f>G30</f>
        <v>17</v>
      </c>
      <c r="GF113" s="11">
        <f>G36</f>
        <v>23</v>
      </c>
      <c r="GG113" s="12">
        <f>G18</f>
        <v>5</v>
      </c>
      <c r="GH113" s="75">
        <f>GC113+GD113+GE113+GF113+GG113</f>
        <v>65</v>
      </c>
      <c r="GI113" s="9"/>
      <c r="GJ113" s="336"/>
      <c r="GK113" s="5"/>
      <c r="GL113" s="10">
        <f>G20</f>
        <v>7</v>
      </c>
      <c r="GM113" s="11">
        <f>G34</f>
        <v>21</v>
      </c>
      <c r="GN113" s="11">
        <f>G17</f>
        <v>4</v>
      </c>
      <c r="GO113" s="11">
        <f>G28</f>
        <v>15</v>
      </c>
      <c r="GP113" s="12">
        <f>G31</f>
        <v>18</v>
      </c>
      <c r="GQ113" s="75">
        <f>GL113+GM113+GN113+GO113+GP113</f>
        <v>65</v>
      </c>
      <c r="GR113" s="23"/>
      <c r="GS113" s="10">
        <f>G21</f>
        <v>8</v>
      </c>
      <c r="GT113" s="11">
        <f>G34</f>
        <v>21</v>
      </c>
      <c r="GU113" s="11">
        <f>G17</f>
        <v>4</v>
      </c>
      <c r="GV113" s="11">
        <f>G25</f>
        <v>12</v>
      </c>
      <c r="GW113" s="12">
        <f>G33</f>
        <v>20</v>
      </c>
      <c r="GX113" s="75">
        <f>GS113+GT113+GU113+GV113+GW113</f>
        <v>65</v>
      </c>
      <c r="GY113" s="23"/>
      <c r="GZ113" s="10">
        <f>G20</f>
        <v>7</v>
      </c>
      <c r="HA113" s="11">
        <f>G34</f>
        <v>21</v>
      </c>
      <c r="HB113" s="11">
        <f>G17</f>
        <v>4</v>
      </c>
      <c r="HC113" s="11">
        <f>G26</f>
        <v>13</v>
      </c>
      <c r="HD113" s="12">
        <f>G33</f>
        <v>20</v>
      </c>
      <c r="HE113" s="75">
        <f>GZ113+HA113+HB113+HC113+HD113</f>
        <v>65</v>
      </c>
      <c r="HF113" s="9"/>
      <c r="HG113" s="336"/>
      <c r="HH113" s="5"/>
      <c r="HI113" s="10">
        <f>G21</f>
        <v>8</v>
      </c>
      <c r="HJ113" s="11">
        <f>G15</f>
        <v>2</v>
      </c>
      <c r="HK113" s="11">
        <f>G29</f>
        <v>16</v>
      </c>
      <c r="HL113" s="11">
        <f>G38</f>
        <v>25</v>
      </c>
      <c r="HM113" s="12">
        <f>G27</f>
        <v>14</v>
      </c>
      <c r="HN113" s="75">
        <f>HI113+HJ113+HK113+HL113+HM113</f>
        <v>65</v>
      </c>
      <c r="HO113" s="23"/>
      <c r="HP113" s="10">
        <f>G23</f>
        <v>10</v>
      </c>
      <c r="HQ113" s="11">
        <f>G16</f>
        <v>3</v>
      </c>
      <c r="HR113" s="11">
        <f>G29</f>
        <v>16</v>
      </c>
      <c r="HS113" s="11">
        <f>G35</f>
        <v>22</v>
      </c>
      <c r="HT113" s="12">
        <f>G27</f>
        <v>14</v>
      </c>
      <c r="HU113" s="75">
        <f>HP113+HQ113+HR113+HS113+HT113</f>
        <v>65</v>
      </c>
      <c r="HV113" s="23"/>
      <c r="HW113" s="10">
        <f>G23</f>
        <v>10</v>
      </c>
      <c r="HX113" s="11">
        <f>G15</f>
        <v>2</v>
      </c>
      <c r="HY113" s="11">
        <f>G29</f>
        <v>16</v>
      </c>
      <c r="HZ113" s="11">
        <f>G36</f>
        <v>23</v>
      </c>
      <c r="IA113" s="12">
        <f>G27</f>
        <v>14</v>
      </c>
      <c r="IB113" s="75">
        <f>HW113+HX113+HY113+HZ113+IA113</f>
        <v>65</v>
      </c>
      <c r="IC113" s="9"/>
      <c r="ID113" s="336"/>
      <c r="IE113" s="5"/>
      <c r="IF113" s="10">
        <f>G20</f>
        <v>7</v>
      </c>
      <c r="IG113" s="11">
        <f>G34</f>
        <v>21</v>
      </c>
      <c r="IH113" s="11">
        <f>G17</f>
        <v>4</v>
      </c>
      <c r="II113" s="11">
        <f>G33</f>
        <v>20</v>
      </c>
      <c r="IJ113" s="12">
        <f>G26</f>
        <v>13</v>
      </c>
      <c r="IK113" s="75">
        <f>IF113+IG113+IH113+II113+IJ113</f>
        <v>65</v>
      </c>
      <c r="IL113" s="23"/>
      <c r="IM113" s="10">
        <f>G21</f>
        <v>8</v>
      </c>
      <c r="IN113" s="11">
        <f>G34</f>
        <v>21</v>
      </c>
      <c r="IO113" s="11">
        <f>G17</f>
        <v>4</v>
      </c>
      <c r="IP113" s="11">
        <f>G30</f>
        <v>17</v>
      </c>
      <c r="IQ113" s="12">
        <f>G28</f>
        <v>15</v>
      </c>
      <c r="IR113" s="75">
        <f>IM113+IN113+IO113+IP113+IQ113</f>
        <v>65</v>
      </c>
      <c r="IS113" s="23"/>
      <c r="IT113" s="10">
        <f>G20</f>
        <v>7</v>
      </c>
      <c r="IU113" s="11">
        <f>G34</f>
        <v>21</v>
      </c>
      <c r="IV113" s="11">
        <f>G17</f>
        <v>4</v>
      </c>
      <c r="IW113" s="11">
        <f>G31</f>
        <v>18</v>
      </c>
      <c r="IX113" s="12">
        <f>G28</f>
        <v>15</v>
      </c>
      <c r="IY113" s="75">
        <f>IT113+IU113+IV113+IW113+IX113</f>
        <v>65</v>
      </c>
      <c r="IZ113" s="9"/>
      <c r="JA113" s="336"/>
      <c r="JB113" s="5"/>
      <c r="JC113" s="10">
        <f>G22</f>
        <v>9</v>
      </c>
      <c r="JD113" s="11">
        <f>G29</f>
        <v>16</v>
      </c>
      <c r="JE113" s="11">
        <f>G25</f>
        <v>12</v>
      </c>
      <c r="JF113" s="11">
        <f>G38</f>
        <v>25</v>
      </c>
      <c r="JG113" s="12">
        <f>G16</f>
        <v>3</v>
      </c>
      <c r="JH113" s="75">
        <f>JC113+JD113+JE113+JF113+JG113</f>
        <v>65</v>
      </c>
      <c r="JI113" s="23"/>
      <c r="JJ113" s="10">
        <f>G22</f>
        <v>9</v>
      </c>
      <c r="JK113" s="11">
        <f>G29</f>
        <v>16</v>
      </c>
      <c r="JL113" s="11">
        <f>G26</f>
        <v>13</v>
      </c>
      <c r="JM113" s="11">
        <f>G35</f>
        <v>22</v>
      </c>
      <c r="JN113" s="12">
        <f>G18</f>
        <v>5</v>
      </c>
      <c r="JO113" s="75">
        <f>JJ113+JK113+JL113+JM113+JN113</f>
        <v>65</v>
      </c>
      <c r="JP113" s="23"/>
      <c r="JQ113" s="10">
        <f>G22</f>
        <v>9</v>
      </c>
      <c r="JR113" s="11">
        <f>G29</f>
        <v>16</v>
      </c>
      <c r="JS113" s="11">
        <f>G25</f>
        <v>12</v>
      </c>
      <c r="JT113" s="11">
        <f>G36</f>
        <v>23</v>
      </c>
      <c r="JU113" s="12">
        <f>G18</f>
        <v>5</v>
      </c>
      <c r="JV113" s="75">
        <f>JQ113+JR113+JS113+JT113+JU113</f>
        <v>65</v>
      </c>
      <c r="JW113" s="9"/>
      <c r="JX113" s="336"/>
      <c r="JY113" s="5"/>
      <c r="JZ113" s="10">
        <f>G21</f>
        <v>8</v>
      </c>
      <c r="KA113" s="11">
        <f>G15</f>
        <v>2</v>
      </c>
      <c r="KB113" s="11">
        <f>G24</f>
        <v>11</v>
      </c>
      <c r="KC113" s="11">
        <f>G38</f>
        <v>25</v>
      </c>
      <c r="KD113" s="12">
        <f>G32</f>
        <v>19</v>
      </c>
      <c r="KE113" s="75">
        <f>JZ113+KA113+KB113+KC113+KD113</f>
        <v>65</v>
      </c>
      <c r="KF113" s="23"/>
      <c r="KG113" s="10">
        <f>G23</f>
        <v>10</v>
      </c>
      <c r="KH113" s="11">
        <f>G16</f>
        <v>3</v>
      </c>
      <c r="KI113" s="11">
        <f>G24</f>
        <v>11</v>
      </c>
      <c r="KJ113" s="11">
        <f>G35</f>
        <v>22</v>
      </c>
      <c r="KK113" s="12">
        <f>G32</f>
        <v>19</v>
      </c>
      <c r="KL113" s="75">
        <f>KG113+KH113+KI113+KJ113+KK113</f>
        <v>65</v>
      </c>
      <c r="KM113" s="23"/>
      <c r="KN113" s="10">
        <f>G23</f>
        <v>10</v>
      </c>
      <c r="KO113" s="11">
        <f>G15</f>
        <v>2</v>
      </c>
      <c r="KP113" s="11">
        <f>G24</f>
        <v>11</v>
      </c>
      <c r="KQ113" s="11">
        <f>G36</f>
        <v>23</v>
      </c>
      <c r="KR113" s="12">
        <f>G32</f>
        <v>19</v>
      </c>
      <c r="KS113" s="75">
        <f>KN113+KO113+KP113+KQ113+KR113</f>
        <v>65</v>
      </c>
      <c r="KT113" s="9"/>
      <c r="KU113" s="336"/>
      <c r="KV113" s="5"/>
      <c r="KW113" s="10">
        <f>G36</f>
        <v>23</v>
      </c>
      <c r="KX113" s="11">
        <f>G15</f>
        <v>2</v>
      </c>
      <c r="KY113" s="11">
        <f>G22</f>
        <v>9</v>
      </c>
      <c r="KZ113" s="11">
        <f>G33</f>
        <v>20</v>
      </c>
      <c r="LA113" s="12">
        <f>G24</f>
        <v>11</v>
      </c>
      <c r="LB113" s="75">
        <f>KW113+KX113+KY113+KZ113+LA113</f>
        <v>65</v>
      </c>
      <c r="LC113" s="23"/>
      <c r="LD113" s="10">
        <f>G38</f>
        <v>25</v>
      </c>
      <c r="LE113" s="11">
        <f>G16</f>
        <v>3</v>
      </c>
      <c r="LF113" s="11">
        <f>G22</f>
        <v>9</v>
      </c>
      <c r="LG113" s="11">
        <f>G30</f>
        <v>17</v>
      </c>
      <c r="LH113" s="12">
        <f>G24</f>
        <v>11</v>
      </c>
      <c r="LI113" s="75">
        <f>LD113+LE113+LF113+LG113+LH113</f>
        <v>65</v>
      </c>
      <c r="LJ113" s="23"/>
      <c r="LK113" s="10">
        <f>G38</f>
        <v>25</v>
      </c>
      <c r="LL113" s="11">
        <f>G15</f>
        <v>2</v>
      </c>
      <c r="LM113" s="11">
        <f>G22</f>
        <v>9</v>
      </c>
      <c r="LN113" s="11">
        <f>G31</f>
        <v>18</v>
      </c>
      <c r="LO113" s="12">
        <f>G24</f>
        <v>11</v>
      </c>
      <c r="LP113" s="75">
        <f>LK113+LL113+LM113+LN113+LO113</f>
        <v>65</v>
      </c>
      <c r="LQ113" s="9"/>
      <c r="LR113" s="336"/>
      <c r="LS113" s="5"/>
      <c r="LT113" s="10">
        <f>G36</f>
        <v>23</v>
      </c>
      <c r="LU113" s="11">
        <f>G15</f>
        <v>2</v>
      </c>
      <c r="LV113" s="11">
        <f>G32</f>
        <v>19</v>
      </c>
      <c r="LW113" s="11">
        <f>G23</f>
        <v>10</v>
      </c>
      <c r="LX113" s="12">
        <f>G24</f>
        <v>11</v>
      </c>
      <c r="LY113" s="75">
        <f>LT113+LU113+LV113+LW113+LX113</f>
        <v>65</v>
      </c>
      <c r="LZ113" s="23"/>
      <c r="MA113" s="10">
        <f>G38</f>
        <v>25</v>
      </c>
      <c r="MB113" s="11">
        <f>G16</f>
        <v>3</v>
      </c>
      <c r="MC113" s="11">
        <f>G32</f>
        <v>19</v>
      </c>
      <c r="MD113" s="11">
        <f>G20</f>
        <v>7</v>
      </c>
      <c r="ME113" s="12">
        <f>G24</f>
        <v>11</v>
      </c>
      <c r="MF113" s="75">
        <f>MA113+MB113+MC113+MD113+ME113</f>
        <v>65</v>
      </c>
      <c r="MG113" s="23"/>
      <c r="MH113" s="10">
        <f>G38</f>
        <v>25</v>
      </c>
      <c r="MI113" s="11">
        <f>G15</f>
        <v>2</v>
      </c>
      <c r="MJ113" s="11">
        <f>G32</f>
        <v>19</v>
      </c>
      <c r="MK113" s="11">
        <f>G21</f>
        <v>8</v>
      </c>
      <c r="ML113" s="12">
        <f>G24</f>
        <v>11</v>
      </c>
      <c r="MM113" s="75">
        <f>MH113+MI113+MJ113+MK113+ML113</f>
        <v>65</v>
      </c>
      <c r="MN113" s="9"/>
      <c r="MO113" s="336"/>
      <c r="MP113" s="5"/>
      <c r="MQ113" s="10">
        <f>G31</f>
        <v>18</v>
      </c>
      <c r="MR113" s="11">
        <f>G15</f>
        <v>2</v>
      </c>
      <c r="MS113" s="11">
        <f>G34</f>
        <v>21</v>
      </c>
      <c r="MT113" s="11">
        <f>G23</f>
        <v>10</v>
      </c>
      <c r="MU113" s="12">
        <f>G27</f>
        <v>14</v>
      </c>
      <c r="MV113" s="75">
        <f>MQ113+MR113+MS113+MT113+MU113</f>
        <v>65</v>
      </c>
      <c r="MW113" s="23"/>
      <c r="MX113" s="10">
        <f>G33</f>
        <v>20</v>
      </c>
      <c r="MY113" s="11">
        <f>G16</f>
        <v>3</v>
      </c>
      <c r="MZ113" s="11">
        <f>G34</f>
        <v>21</v>
      </c>
      <c r="NA113" s="11">
        <f>G20</f>
        <v>7</v>
      </c>
      <c r="NB113" s="12">
        <f>G27</f>
        <v>14</v>
      </c>
      <c r="NC113" s="75">
        <f>MX113+MY113+MZ113+NA113+NB113</f>
        <v>65</v>
      </c>
      <c r="ND113" s="23"/>
      <c r="NE113" s="10">
        <f>G33</f>
        <v>20</v>
      </c>
      <c r="NF113" s="11">
        <f>G15</f>
        <v>2</v>
      </c>
      <c r="NG113" s="11">
        <f>G34</f>
        <v>21</v>
      </c>
      <c r="NH113" s="11">
        <f>G21</f>
        <v>8</v>
      </c>
      <c r="NI113" s="12">
        <f>G27</f>
        <v>14</v>
      </c>
      <c r="NJ113" s="75">
        <f>NE113+NF113+NG113+NH113+NI113</f>
        <v>65</v>
      </c>
      <c r="NK113" s="9"/>
      <c r="NL113" s="336"/>
      <c r="NM113" s="5"/>
      <c r="NN113" s="10">
        <f>G32</f>
        <v>19</v>
      </c>
      <c r="NO113" s="11">
        <f>G24</f>
        <v>11</v>
      </c>
      <c r="NP113" s="11">
        <f>G35</f>
        <v>22</v>
      </c>
      <c r="NQ113" s="11">
        <f>G23</f>
        <v>10</v>
      </c>
      <c r="NR113" s="12">
        <f>G16</f>
        <v>3</v>
      </c>
      <c r="NS113" s="75">
        <f>NN113+NO113+NP113+NQ113+NR113</f>
        <v>65</v>
      </c>
      <c r="NT113" s="23"/>
      <c r="NU113" s="10">
        <f>G32</f>
        <v>19</v>
      </c>
      <c r="NV113" s="11">
        <f>G24</f>
        <v>11</v>
      </c>
      <c r="NW113" s="11">
        <f>G36</f>
        <v>23</v>
      </c>
      <c r="NX113" s="11">
        <f>G20</f>
        <v>7</v>
      </c>
      <c r="NY113" s="12">
        <f>G18</f>
        <v>5</v>
      </c>
      <c r="NZ113" s="75">
        <f>NU113+NV113+NW113+NX113+NY113</f>
        <v>65</v>
      </c>
      <c r="OA113" s="23"/>
      <c r="OB113" s="10">
        <f>G32</f>
        <v>19</v>
      </c>
      <c r="OC113" s="11">
        <f>G24</f>
        <v>11</v>
      </c>
      <c r="OD113" s="11">
        <f>G35</f>
        <v>22</v>
      </c>
      <c r="OE113" s="11">
        <f>G21</f>
        <v>8</v>
      </c>
      <c r="OF113" s="12">
        <f>G18</f>
        <v>5</v>
      </c>
      <c r="OG113" s="75">
        <f>OB113+OC113+OD113+OE113+OF113</f>
        <v>65</v>
      </c>
      <c r="OH113" s="9"/>
      <c r="OI113" s="336"/>
      <c r="OJ113" s="5"/>
      <c r="OK113" s="10">
        <f>G30</f>
        <v>17</v>
      </c>
      <c r="OL113" s="11">
        <f>G19</f>
        <v>6</v>
      </c>
      <c r="OM113" s="11">
        <f>G17</f>
        <v>4</v>
      </c>
      <c r="ON113" s="11">
        <f>G28</f>
        <v>15</v>
      </c>
      <c r="OO113" s="12">
        <f>G36</f>
        <v>23</v>
      </c>
      <c r="OP113" s="75">
        <f>OK113+OL113+OM113+ON113+OO113</f>
        <v>65</v>
      </c>
      <c r="OQ113" s="23"/>
      <c r="OR113" s="10">
        <f>G31</f>
        <v>18</v>
      </c>
      <c r="OS113" s="11">
        <f>G19</f>
        <v>6</v>
      </c>
      <c r="OT113" s="11">
        <f>G17</f>
        <v>4</v>
      </c>
      <c r="OU113" s="11">
        <f>G25</f>
        <v>12</v>
      </c>
      <c r="OV113" s="12">
        <f>G38</f>
        <v>25</v>
      </c>
      <c r="OW113" s="75">
        <f>OR113+OS113+OT113+OU113+OV113</f>
        <v>65</v>
      </c>
      <c r="OX113" s="23"/>
      <c r="OY113" s="10">
        <f>G30</f>
        <v>17</v>
      </c>
      <c r="OZ113" s="11">
        <f>G19</f>
        <v>6</v>
      </c>
      <c r="PA113" s="11">
        <f>G17</f>
        <v>4</v>
      </c>
      <c r="PB113" s="11">
        <f>G26</f>
        <v>13</v>
      </c>
      <c r="PC113" s="12">
        <f>G38</f>
        <v>25</v>
      </c>
      <c r="PD113" s="75">
        <f>OY113+OZ113+PA113+PB113+PC113</f>
        <v>65</v>
      </c>
      <c r="PE113" s="9"/>
      <c r="PF113" s="336"/>
      <c r="PG113" s="5"/>
      <c r="PH113" s="10">
        <f>G22</f>
        <v>9</v>
      </c>
      <c r="PI113" s="11">
        <f>G24</f>
        <v>11</v>
      </c>
      <c r="PJ113" s="11">
        <f>G35</f>
        <v>22</v>
      </c>
      <c r="PK113" s="11">
        <f>G33</f>
        <v>20</v>
      </c>
      <c r="PL113" s="12">
        <f>G16</f>
        <v>3</v>
      </c>
      <c r="PM113" s="75">
        <f>PH113+PI113+PJ113+PK113+PL113</f>
        <v>65</v>
      </c>
      <c r="PN113" s="23"/>
      <c r="PO113" s="10">
        <f>G22</f>
        <v>9</v>
      </c>
      <c r="PP113" s="11">
        <f>G24</f>
        <v>11</v>
      </c>
      <c r="PQ113" s="11">
        <f>G36</f>
        <v>23</v>
      </c>
      <c r="PR113" s="11">
        <f>G30</f>
        <v>17</v>
      </c>
      <c r="PS113" s="12">
        <f>G18</f>
        <v>5</v>
      </c>
      <c r="PT113" s="75">
        <f>PO113+PP113+PQ113+PR113+PS113</f>
        <v>65</v>
      </c>
      <c r="PU113" s="23"/>
      <c r="PV113" s="10">
        <f>G22</f>
        <v>9</v>
      </c>
      <c r="PW113" s="11">
        <f>G24</f>
        <v>11</v>
      </c>
      <c r="PX113" s="11">
        <f>G35</f>
        <v>22</v>
      </c>
      <c r="PY113" s="11">
        <f>G31</f>
        <v>18</v>
      </c>
      <c r="PZ113" s="12">
        <f>G18</f>
        <v>5</v>
      </c>
      <c r="QA113" s="75">
        <f>PV113+PW113+PX113+PY113+PZ113</f>
        <v>65</v>
      </c>
      <c r="QB113" s="9"/>
      <c r="QC113" s="336"/>
      <c r="QD113" s="5"/>
      <c r="QE113" s="10">
        <f>G21</f>
        <v>8</v>
      </c>
      <c r="QF113" s="11">
        <f>G15</f>
        <v>2</v>
      </c>
      <c r="QG113" s="11">
        <f>G34</f>
        <v>21</v>
      </c>
      <c r="QH113" s="11">
        <f>G33</f>
        <v>20</v>
      </c>
      <c r="QI113" s="12">
        <f>G27</f>
        <v>14</v>
      </c>
      <c r="QJ113" s="75">
        <f>QE113+QF113+QG113+QH113+QI113</f>
        <v>65</v>
      </c>
      <c r="QK113" s="23"/>
      <c r="QL113" s="10">
        <f>G23</f>
        <v>10</v>
      </c>
      <c r="QM113" s="11">
        <f>G16</f>
        <v>3</v>
      </c>
      <c r="QN113" s="11">
        <f>G34</f>
        <v>21</v>
      </c>
      <c r="QO113" s="11">
        <f>G30</f>
        <v>17</v>
      </c>
      <c r="QP113" s="12">
        <f>G27</f>
        <v>14</v>
      </c>
      <c r="QQ113" s="75">
        <f>QL113+QM113+QN113+QO113+QP113</f>
        <v>65</v>
      </c>
      <c r="QR113" s="23"/>
      <c r="QS113" s="10">
        <f>G23</f>
        <v>10</v>
      </c>
      <c r="QT113" s="11">
        <f>G15</f>
        <v>2</v>
      </c>
      <c r="QU113" s="11">
        <f>G34</f>
        <v>21</v>
      </c>
      <c r="QV113" s="11">
        <f>G31</f>
        <v>18</v>
      </c>
      <c r="QW113" s="12">
        <f>G27</f>
        <v>14</v>
      </c>
      <c r="QX113" s="75">
        <f>QS113+QT113+QU113+QV113+QW113</f>
        <v>65</v>
      </c>
      <c r="QY113" s="9"/>
      <c r="QZ113" s="336"/>
      <c r="RA113" s="5"/>
      <c r="RB113" s="10">
        <f>G26</f>
        <v>13</v>
      </c>
      <c r="RC113" s="11">
        <f>G15</f>
        <v>2</v>
      </c>
      <c r="RD113" s="11">
        <f>G22</f>
        <v>9</v>
      </c>
      <c r="RE113" s="11">
        <f>G33</f>
        <v>20</v>
      </c>
      <c r="RF113" s="12">
        <f>G34</f>
        <v>21</v>
      </c>
      <c r="RG113" s="75">
        <f>RB113+RC113+RD113+RE113+RF113</f>
        <v>65</v>
      </c>
      <c r="RH113" s="23"/>
      <c r="RI113" s="10">
        <f>G28</f>
        <v>15</v>
      </c>
      <c r="RJ113" s="11">
        <f>G16</f>
        <v>3</v>
      </c>
      <c r="RK113" s="11">
        <f>G22</f>
        <v>9</v>
      </c>
      <c r="RL113" s="11">
        <f>G30</f>
        <v>17</v>
      </c>
      <c r="RM113" s="12">
        <f>G34</f>
        <v>21</v>
      </c>
      <c r="RN113" s="75">
        <f>RI113+RJ113+RK113+RL113+RM113</f>
        <v>65</v>
      </c>
      <c r="RO113" s="23"/>
      <c r="RP113" s="10">
        <f>G28</f>
        <v>15</v>
      </c>
      <c r="RQ113" s="11">
        <f>G15</f>
        <v>2</v>
      </c>
      <c r="RR113" s="11">
        <f>G22</f>
        <v>9</v>
      </c>
      <c r="RS113" s="11">
        <f>G31</f>
        <v>18</v>
      </c>
      <c r="RT113" s="12">
        <f>G34</f>
        <v>21</v>
      </c>
      <c r="RU113" s="75">
        <f>RP113+RQ113+RR113+RS113+RT113</f>
        <v>65</v>
      </c>
      <c r="RV113" s="9"/>
      <c r="RW113" s="336"/>
      <c r="RX113" s="5"/>
      <c r="RY113" s="10">
        <f>G26</f>
        <v>13</v>
      </c>
      <c r="RZ113" s="11">
        <f>G15</f>
        <v>2</v>
      </c>
      <c r="SA113" s="11">
        <f>G32</f>
        <v>19</v>
      </c>
      <c r="SB113" s="11">
        <f>G23</f>
        <v>10</v>
      </c>
      <c r="SC113" s="12">
        <f>G34</f>
        <v>21</v>
      </c>
      <c r="SD113" s="75">
        <f>RY113+RZ113+SA113+SB113+SC113</f>
        <v>65</v>
      </c>
      <c r="SE113" s="23"/>
      <c r="SF113" s="10">
        <f>G28</f>
        <v>15</v>
      </c>
      <c r="SG113" s="11">
        <f>G16</f>
        <v>3</v>
      </c>
      <c r="SH113" s="11">
        <f>G32</f>
        <v>19</v>
      </c>
      <c r="SI113" s="11">
        <f>G20</f>
        <v>7</v>
      </c>
      <c r="SJ113" s="12">
        <f>G34</f>
        <v>21</v>
      </c>
      <c r="SK113" s="75">
        <f>SF113+SG113+SH113+SI113+SJ113</f>
        <v>65</v>
      </c>
      <c r="SL113" s="23"/>
      <c r="SM113" s="10">
        <f>G28</f>
        <v>15</v>
      </c>
      <c r="SN113" s="11">
        <f>G15</f>
        <v>2</v>
      </c>
      <c r="SO113" s="11">
        <f>G32</f>
        <v>19</v>
      </c>
      <c r="SP113" s="11">
        <f>G21</f>
        <v>8</v>
      </c>
      <c r="SQ113" s="12">
        <f>G34</f>
        <v>21</v>
      </c>
      <c r="SR113" s="75">
        <f>SM113+SN113+SO113+SP113+SQ113</f>
        <v>65</v>
      </c>
      <c r="SS113" s="9"/>
      <c r="ST113" s="336"/>
      <c r="SU113" s="5"/>
      <c r="SV113" s="10">
        <f>G31</f>
        <v>18</v>
      </c>
      <c r="SW113" s="11">
        <f>G15</f>
        <v>2</v>
      </c>
      <c r="SX113" s="11">
        <f>G24</f>
        <v>11</v>
      </c>
      <c r="SY113" s="11">
        <f>G23</f>
        <v>10</v>
      </c>
      <c r="SZ113" s="12">
        <f>G37</f>
        <v>24</v>
      </c>
      <c r="TA113" s="75">
        <f>SV113+SW113+SX113+SY113+SZ113</f>
        <v>65</v>
      </c>
      <c r="TB113" s="23"/>
      <c r="TC113" s="10">
        <f>G33</f>
        <v>20</v>
      </c>
      <c r="TD113" s="11">
        <f>G16</f>
        <v>3</v>
      </c>
      <c r="TE113" s="11">
        <f>G24</f>
        <v>11</v>
      </c>
      <c r="TF113" s="11">
        <f>G20</f>
        <v>7</v>
      </c>
      <c r="TG113" s="12">
        <f>G37</f>
        <v>24</v>
      </c>
      <c r="TH113" s="75">
        <f>TC113+TD113+TE113+TF113+TG113</f>
        <v>65</v>
      </c>
      <c r="TI113" s="23"/>
      <c r="TJ113" s="10">
        <f>G33</f>
        <v>20</v>
      </c>
      <c r="TK113" s="11">
        <f>G15</f>
        <v>2</v>
      </c>
      <c r="TL113" s="11">
        <f>G24</f>
        <v>11</v>
      </c>
      <c r="TM113" s="11">
        <f>G21</f>
        <v>8</v>
      </c>
      <c r="TN113" s="12">
        <f>G37</f>
        <v>24</v>
      </c>
      <c r="TO113" s="75">
        <f>TJ113+TK113+TL113+TM113+TN113</f>
        <v>65</v>
      </c>
      <c r="TP113" s="9"/>
      <c r="TQ113" s="336"/>
      <c r="TR113" s="5"/>
      <c r="TS113" s="10">
        <f>G30</f>
        <v>17</v>
      </c>
      <c r="TT113" s="11">
        <f>G19</f>
        <v>6</v>
      </c>
      <c r="TU113" s="11">
        <f>G17</f>
        <v>4</v>
      </c>
      <c r="TV113" s="11">
        <f>G38</f>
        <v>25</v>
      </c>
      <c r="TW113" s="12">
        <f>G26</f>
        <v>13</v>
      </c>
      <c r="TX113" s="75">
        <f>TS113+TT113+TU113+TV113+TW113</f>
        <v>65</v>
      </c>
      <c r="TY113" s="23"/>
      <c r="TZ113" s="10">
        <f>G31</f>
        <v>18</v>
      </c>
      <c r="UA113" s="11">
        <f>G19</f>
        <v>6</v>
      </c>
      <c r="UB113" s="11">
        <f>G17</f>
        <v>4</v>
      </c>
      <c r="UC113" s="11">
        <f>G35</f>
        <v>22</v>
      </c>
      <c r="UD113" s="12">
        <f>G28</f>
        <v>15</v>
      </c>
      <c r="UE113" s="75">
        <f>TZ113+UA113+UB113+UC113+UD113</f>
        <v>65</v>
      </c>
      <c r="UF113" s="23"/>
      <c r="UG113" s="10">
        <f>G30</f>
        <v>17</v>
      </c>
      <c r="UH113" s="11">
        <f>G19</f>
        <v>6</v>
      </c>
      <c r="UI113" s="11">
        <f>G17</f>
        <v>4</v>
      </c>
      <c r="UJ113" s="11">
        <f>G36</f>
        <v>23</v>
      </c>
      <c r="UK113" s="12">
        <f>G28</f>
        <v>15</v>
      </c>
      <c r="UL113" s="75">
        <f>UG113+UH113+UI113+UJ113+UK113</f>
        <v>65</v>
      </c>
      <c r="UM113" s="9"/>
      <c r="UN113" s="336"/>
      <c r="UO113" s="5"/>
      <c r="UP113" s="10">
        <f>G32</f>
        <v>19</v>
      </c>
      <c r="UQ113" s="11">
        <f>G34</f>
        <v>21</v>
      </c>
      <c r="UR113" s="11">
        <f>G25</f>
        <v>12</v>
      </c>
      <c r="US113" s="11">
        <f>G23</f>
        <v>10</v>
      </c>
      <c r="UT113" s="12">
        <f>G16</f>
        <v>3</v>
      </c>
      <c r="UU113" s="75">
        <f>UP113+UQ113+UR113+US113+UT113</f>
        <v>65</v>
      </c>
      <c r="UV113" s="23"/>
      <c r="UW113" s="10">
        <f>G32</f>
        <v>19</v>
      </c>
      <c r="UX113" s="11">
        <f>G34</f>
        <v>21</v>
      </c>
      <c r="UY113" s="11">
        <f>G26</f>
        <v>13</v>
      </c>
      <c r="UZ113" s="11">
        <f>G20</f>
        <v>7</v>
      </c>
      <c r="VA113" s="12">
        <f>G18</f>
        <v>5</v>
      </c>
      <c r="VB113" s="75">
        <f>UW113+UX113+UY113+UZ113+VA113</f>
        <v>65</v>
      </c>
      <c r="VC113" s="23"/>
      <c r="VD113" s="10">
        <f>G32</f>
        <v>19</v>
      </c>
      <c r="VE113" s="11">
        <f>G34</f>
        <v>21</v>
      </c>
      <c r="VF113" s="11">
        <f>G25</f>
        <v>12</v>
      </c>
      <c r="VG113" s="11">
        <f>G21</f>
        <v>8</v>
      </c>
      <c r="VH113" s="12">
        <f>G18</f>
        <v>5</v>
      </c>
      <c r="VI113" s="75">
        <f>VD113+VE113+VF113+VG113+VH113</f>
        <v>65</v>
      </c>
      <c r="VJ113" s="9"/>
      <c r="VK113" s="336"/>
      <c r="VL113" s="5"/>
      <c r="VM113" s="10">
        <f>G20</f>
        <v>7</v>
      </c>
      <c r="VN113" s="11">
        <f>G29</f>
        <v>16</v>
      </c>
      <c r="VO113" s="11">
        <f>G17</f>
        <v>4</v>
      </c>
      <c r="VP113" s="11">
        <f>G38</f>
        <v>25</v>
      </c>
      <c r="VQ113" s="12">
        <f>G26</f>
        <v>13</v>
      </c>
      <c r="VR113" s="75">
        <f>VM113+VN113+VO113+VP113+VQ113</f>
        <v>65</v>
      </c>
      <c r="VS113" s="23"/>
      <c r="VT113" s="10">
        <f>G21</f>
        <v>8</v>
      </c>
      <c r="VU113" s="11">
        <f>G29</f>
        <v>16</v>
      </c>
      <c r="VV113" s="11">
        <f>G17</f>
        <v>4</v>
      </c>
      <c r="VW113" s="11">
        <f>G35</f>
        <v>22</v>
      </c>
      <c r="VX113" s="12">
        <f>G28</f>
        <v>15</v>
      </c>
      <c r="VY113" s="75">
        <f>VT113+VU113+VV113+VW113+VX113</f>
        <v>65</v>
      </c>
      <c r="VZ113" s="23"/>
      <c r="WA113" s="10">
        <f>G20</f>
        <v>7</v>
      </c>
      <c r="WB113" s="11">
        <f>G29</f>
        <v>16</v>
      </c>
      <c r="WC113" s="11">
        <f>G17</f>
        <v>4</v>
      </c>
      <c r="WD113" s="11">
        <f>G36</f>
        <v>23</v>
      </c>
      <c r="WE113" s="12">
        <f>G28</f>
        <v>15</v>
      </c>
      <c r="WF113" s="75">
        <f>WA113+WB113+WC113+WD113+WE113</f>
        <v>65</v>
      </c>
      <c r="WG113" s="9"/>
      <c r="WH113" s="336"/>
      <c r="WI113" s="5"/>
      <c r="WJ113" s="10">
        <f>G22</f>
        <v>9</v>
      </c>
      <c r="WK113" s="11">
        <f>G34</f>
        <v>21</v>
      </c>
      <c r="WL113" s="11">
        <f>G25</f>
        <v>12</v>
      </c>
      <c r="WM113" s="11">
        <f>G33</f>
        <v>20</v>
      </c>
      <c r="WN113" s="12">
        <f>G16</f>
        <v>3</v>
      </c>
      <c r="WO113" s="75">
        <f>WJ113+WK113+WL113+WM113+WN113</f>
        <v>65</v>
      </c>
      <c r="WP113" s="23"/>
      <c r="WQ113" s="10">
        <f>G22</f>
        <v>9</v>
      </c>
      <c r="WR113" s="11">
        <f>G34</f>
        <v>21</v>
      </c>
      <c r="WS113" s="11">
        <f>G26</f>
        <v>13</v>
      </c>
      <c r="WT113" s="11">
        <f>G30</f>
        <v>17</v>
      </c>
      <c r="WU113" s="12">
        <f>G18</f>
        <v>5</v>
      </c>
      <c r="WV113" s="75">
        <f>WQ113+WR113+WS113+WT113+WU113</f>
        <v>65</v>
      </c>
      <c r="WW113" s="23"/>
      <c r="WX113" s="10">
        <f>G22</f>
        <v>9</v>
      </c>
      <c r="WY113" s="11">
        <f>G34</f>
        <v>21</v>
      </c>
      <c r="WZ113" s="11">
        <f>G25</f>
        <v>12</v>
      </c>
      <c r="XA113" s="11">
        <f>G31</f>
        <v>18</v>
      </c>
      <c r="XB113" s="12">
        <f>G18</f>
        <v>5</v>
      </c>
      <c r="XC113" s="75">
        <f>WX113+WY113+WZ113+XA113+XB113</f>
        <v>65</v>
      </c>
      <c r="XD113" s="9"/>
      <c r="XE113" s="336"/>
      <c r="XF113" s="5"/>
      <c r="XG113" s="10">
        <f>G36</f>
        <v>23</v>
      </c>
      <c r="XH113" s="11">
        <f>G15</f>
        <v>2</v>
      </c>
      <c r="XI113" s="11">
        <f>G22</f>
        <v>9</v>
      </c>
      <c r="XJ113" s="11">
        <f>G28</f>
        <v>15</v>
      </c>
      <c r="XK113" s="12">
        <f>G29</f>
        <v>16</v>
      </c>
      <c r="XL113" s="75">
        <f>XG113+XH113+XI113+XJ113+XK113</f>
        <v>65</v>
      </c>
      <c r="XM113" s="23"/>
      <c r="XN113" s="10">
        <f>G38</f>
        <v>25</v>
      </c>
      <c r="XO113" s="11">
        <f>G16</f>
        <v>3</v>
      </c>
      <c r="XP113" s="11">
        <f>G22</f>
        <v>9</v>
      </c>
      <c r="XQ113" s="11">
        <f>G25</f>
        <v>12</v>
      </c>
      <c r="XR113" s="12">
        <f>G29</f>
        <v>16</v>
      </c>
      <c r="XS113" s="75">
        <f>XN113+XO113+XP113+XQ113+XR113</f>
        <v>65</v>
      </c>
      <c r="XT113" s="23"/>
      <c r="XU113" s="10">
        <f>G38</f>
        <v>25</v>
      </c>
      <c r="XV113" s="11">
        <f>G15</f>
        <v>2</v>
      </c>
      <c r="XW113" s="11">
        <f>G22</f>
        <v>9</v>
      </c>
      <c r="XX113" s="11">
        <f>G26</f>
        <v>13</v>
      </c>
      <c r="XY113" s="12">
        <f>G29</f>
        <v>16</v>
      </c>
      <c r="XZ113" s="75">
        <f>XU113+XV113+XW113+XX113+XY113</f>
        <v>65</v>
      </c>
      <c r="YA113" s="9"/>
      <c r="YB113" s="336"/>
      <c r="YC113" s="5"/>
      <c r="YD113" s="10">
        <f>G36</f>
        <v>23</v>
      </c>
      <c r="YE113" s="11">
        <f>G15</f>
        <v>2</v>
      </c>
      <c r="YF113" s="11">
        <f>G27</f>
        <v>14</v>
      </c>
      <c r="YG113" s="11">
        <f>G23</f>
        <v>10</v>
      </c>
      <c r="YH113" s="12">
        <f>G29</f>
        <v>16</v>
      </c>
      <c r="YI113" s="75">
        <f>YD113+YE113+YF113+YG113+YH113</f>
        <v>65</v>
      </c>
      <c r="YJ113" s="23"/>
      <c r="YK113" s="10">
        <f>G38</f>
        <v>25</v>
      </c>
      <c r="YL113" s="11">
        <f>G16</f>
        <v>3</v>
      </c>
      <c r="YM113" s="11">
        <f>G27</f>
        <v>14</v>
      </c>
      <c r="YN113" s="11">
        <f>G20</f>
        <v>7</v>
      </c>
      <c r="YO113" s="12">
        <f>G29</f>
        <v>16</v>
      </c>
      <c r="YP113" s="75">
        <f>YK113+YL113+YM113+YN113+YO113</f>
        <v>65</v>
      </c>
      <c r="YQ113" s="23"/>
      <c r="YR113" s="10">
        <f>G38</f>
        <v>25</v>
      </c>
      <c r="YS113" s="11">
        <f>G15</f>
        <v>2</v>
      </c>
      <c r="YT113" s="11">
        <f>G27</f>
        <v>14</v>
      </c>
      <c r="YU113" s="11">
        <f>G21</f>
        <v>8</v>
      </c>
      <c r="YV113" s="12">
        <f>G29</f>
        <v>16</v>
      </c>
      <c r="YW113" s="75">
        <f>YR113+YS113+YT113+YU113+YV113</f>
        <v>65</v>
      </c>
      <c r="YX113" s="9"/>
      <c r="YY113" s="336"/>
      <c r="YZ113" s="5"/>
      <c r="ZA113" s="10">
        <f>G26</f>
        <v>13</v>
      </c>
      <c r="ZB113" s="11">
        <f>G15</f>
        <v>2</v>
      </c>
      <c r="ZC113" s="11">
        <f>G34</f>
        <v>21</v>
      </c>
      <c r="ZD113" s="11">
        <f>G23</f>
        <v>10</v>
      </c>
      <c r="ZE113" s="12">
        <f>G32</f>
        <v>19</v>
      </c>
      <c r="ZF113" s="75">
        <f>ZA113+ZB113+ZC113+ZD113+ZE113</f>
        <v>65</v>
      </c>
      <c r="ZG113" s="23"/>
      <c r="ZH113" s="10">
        <f>G28</f>
        <v>15</v>
      </c>
      <c r="ZI113" s="11">
        <f>G16</f>
        <v>3</v>
      </c>
      <c r="ZJ113" s="11">
        <f>G34</f>
        <v>21</v>
      </c>
      <c r="ZK113" s="11">
        <f>G20</f>
        <v>7</v>
      </c>
      <c r="ZL113" s="12">
        <f>G32</f>
        <v>19</v>
      </c>
      <c r="ZM113" s="75">
        <f>ZH113+ZI113+ZJ113+ZK113+ZL113</f>
        <v>65</v>
      </c>
      <c r="ZN113" s="23"/>
      <c r="ZO113" s="10">
        <f>G28</f>
        <v>15</v>
      </c>
      <c r="ZP113" s="11">
        <f>G15</f>
        <v>2</v>
      </c>
      <c r="ZQ113" s="11">
        <f>G34</f>
        <v>21</v>
      </c>
      <c r="ZR113" s="11">
        <f>G21</f>
        <v>8</v>
      </c>
      <c r="ZS113" s="12">
        <f>G32</f>
        <v>19</v>
      </c>
      <c r="ZT113" s="75">
        <f>ZO113+ZP113+ZQ113+ZR113+ZS113</f>
        <v>65</v>
      </c>
      <c r="ZU113" s="9"/>
      <c r="ZV113" s="336"/>
      <c r="ZW113" s="5"/>
      <c r="ZX113" s="10">
        <f>G27</f>
        <v>14</v>
      </c>
      <c r="ZY113" s="11">
        <f>G29</f>
        <v>16</v>
      </c>
      <c r="ZZ113" s="11">
        <f>G35</f>
        <v>22</v>
      </c>
      <c r="AAA113" s="11">
        <f>G23</f>
        <v>10</v>
      </c>
      <c r="AAB113" s="12">
        <f>G16</f>
        <v>3</v>
      </c>
      <c r="AAC113" s="75">
        <f>ZX113+ZY113+ZZ113+AAA113+AAB113</f>
        <v>65</v>
      </c>
      <c r="AAD113" s="23"/>
      <c r="AAE113" s="10">
        <f>G27</f>
        <v>14</v>
      </c>
      <c r="AAF113" s="11">
        <f>G29</f>
        <v>16</v>
      </c>
      <c r="AAG113" s="11">
        <f>G36</f>
        <v>23</v>
      </c>
      <c r="AAH113" s="11">
        <f>G20</f>
        <v>7</v>
      </c>
      <c r="AAI113" s="12">
        <f>G18</f>
        <v>5</v>
      </c>
      <c r="AAJ113" s="75">
        <f>AAE113+AAF113+AAG113+AAH113+AAI113</f>
        <v>65</v>
      </c>
      <c r="AAK113" s="23"/>
      <c r="AAL113" s="10">
        <f>G27</f>
        <v>14</v>
      </c>
      <c r="AAM113" s="11">
        <f>G29</f>
        <v>16</v>
      </c>
      <c r="AAN113" s="11">
        <f>G35</f>
        <v>22</v>
      </c>
      <c r="AAO113" s="11">
        <f>G21</f>
        <v>8</v>
      </c>
      <c r="AAP113" s="12">
        <f>G18</f>
        <v>5</v>
      </c>
      <c r="AAQ113" s="75">
        <f>AAL113+AAM113+AAN113+AAO113+AAP113</f>
        <v>65</v>
      </c>
      <c r="AAR113" s="9"/>
      <c r="AAS113" s="336"/>
      <c r="AAT113" s="5"/>
      <c r="AAU113" s="10">
        <f>G25</f>
        <v>12</v>
      </c>
      <c r="AAV113" s="11">
        <f>G19</f>
        <v>6</v>
      </c>
      <c r="AAW113" s="11">
        <f>G17</f>
        <v>4</v>
      </c>
      <c r="AAX113" s="11">
        <f>G33</f>
        <v>20</v>
      </c>
      <c r="AAY113" s="12">
        <f>G36</f>
        <v>23</v>
      </c>
      <c r="AAZ113" s="75">
        <f>AAU113+AAV113+AAW113+AAX113+AAY113</f>
        <v>65</v>
      </c>
      <c r="ABA113" s="23"/>
      <c r="ABB113" s="10">
        <f>G26</f>
        <v>13</v>
      </c>
      <c r="ABC113" s="11">
        <f>G19</f>
        <v>6</v>
      </c>
      <c r="ABD113" s="11">
        <f>G17</f>
        <v>4</v>
      </c>
      <c r="ABE113" s="11">
        <f>G30</f>
        <v>17</v>
      </c>
      <c r="ABF113" s="12">
        <f>G38</f>
        <v>25</v>
      </c>
      <c r="ABG113" s="75">
        <f>ABB113+ABC113+ABD113+ABE113+ABF113</f>
        <v>65</v>
      </c>
      <c r="ABH113" s="23"/>
      <c r="ABI113" s="10">
        <f>G25</f>
        <v>12</v>
      </c>
      <c r="ABJ113" s="11">
        <f>G19</f>
        <v>6</v>
      </c>
      <c r="ABK113" s="11">
        <f>G17</f>
        <v>4</v>
      </c>
      <c r="ABL113" s="11">
        <f>G31</f>
        <v>18</v>
      </c>
      <c r="ABM113" s="12">
        <f>G38</f>
        <v>25</v>
      </c>
      <c r="ABN113" s="75">
        <f>ABI113+ABJ113+ABK113+ABL113+ABM113</f>
        <v>65</v>
      </c>
      <c r="ABO113" s="9"/>
      <c r="ABP113" s="336"/>
      <c r="ABQ113" s="5"/>
      <c r="ABR113" s="10">
        <f>G31</f>
        <v>18</v>
      </c>
      <c r="ABS113" s="11">
        <f>G15</f>
        <v>2</v>
      </c>
      <c r="ABT113" s="11">
        <f>G22</f>
        <v>9</v>
      </c>
      <c r="ABU113" s="11">
        <f>G28</f>
        <v>15</v>
      </c>
      <c r="ABV113" s="12">
        <f>G34</f>
        <v>21</v>
      </c>
      <c r="ABW113" s="75">
        <f>ABR113+ABS113+ABT113+ABU113+ABV113</f>
        <v>65</v>
      </c>
      <c r="ABX113" s="23"/>
      <c r="ABY113" s="10">
        <f>G33</f>
        <v>20</v>
      </c>
      <c r="ABZ113" s="11">
        <f>G16</f>
        <v>3</v>
      </c>
      <c r="ACA113" s="11">
        <f>G22</f>
        <v>9</v>
      </c>
      <c r="ACB113" s="11">
        <f>G25</f>
        <v>12</v>
      </c>
      <c r="ACC113" s="12">
        <f>G34</f>
        <v>21</v>
      </c>
      <c r="ACD113" s="75">
        <f>ABY113+ABZ113+ACA113+ACB113+ACC113</f>
        <v>65</v>
      </c>
      <c r="ACE113" s="23"/>
      <c r="ACF113" s="10">
        <f>G33</f>
        <v>20</v>
      </c>
      <c r="ACG113" s="11">
        <f>G15</f>
        <v>2</v>
      </c>
      <c r="ACH113" s="11">
        <f>G22</f>
        <v>9</v>
      </c>
      <c r="ACI113" s="11">
        <f>G26</f>
        <v>13</v>
      </c>
      <c r="ACJ113" s="12">
        <f>G34</f>
        <v>21</v>
      </c>
      <c r="ACK113" s="75">
        <f>ACF113+ACG113+ACH113+ACI113+ACJ113</f>
        <v>65</v>
      </c>
      <c r="ACL113" s="9"/>
      <c r="ACM113" s="336"/>
      <c r="ACN113" s="5"/>
      <c r="ACO113" s="10">
        <f>G31</f>
        <v>18</v>
      </c>
      <c r="ACP113" s="11">
        <f>G15</f>
        <v>2</v>
      </c>
      <c r="ACQ113" s="11">
        <f>G27</f>
        <v>14</v>
      </c>
      <c r="ACR113" s="11">
        <f>G23</f>
        <v>10</v>
      </c>
      <c r="ACS113" s="12">
        <f>G34</f>
        <v>21</v>
      </c>
      <c r="ACT113" s="75">
        <f>ACO113+ACP113+ACQ113+ACR113+ACS113</f>
        <v>65</v>
      </c>
      <c r="ACU113" s="23"/>
      <c r="ACV113" s="10">
        <f>G33</f>
        <v>20</v>
      </c>
      <c r="ACW113" s="11">
        <f>G16</f>
        <v>3</v>
      </c>
      <c r="ACX113" s="11">
        <f>G27</f>
        <v>14</v>
      </c>
      <c r="ACY113" s="11">
        <f>G20</f>
        <v>7</v>
      </c>
      <c r="ACZ113" s="12">
        <f>G34</f>
        <v>21</v>
      </c>
      <c r="ADA113" s="75">
        <f>ACV113+ACW113+ACX113+ACY113+ACZ113</f>
        <v>65</v>
      </c>
      <c r="ADB113" s="23"/>
      <c r="ADC113" s="10">
        <f>G33</f>
        <v>20</v>
      </c>
      <c r="ADD113" s="11">
        <f>G15</f>
        <v>2</v>
      </c>
      <c r="ADE113" s="11">
        <f>G27</f>
        <v>14</v>
      </c>
      <c r="ADF113" s="11">
        <f>G21</f>
        <v>8</v>
      </c>
      <c r="ADG113" s="12">
        <f>G34</f>
        <v>21</v>
      </c>
      <c r="ADH113" s="75">
        <f>ADC113+ADD113+ADE113+ADF113+ADG113</f>
        <v>65</v>
      </c>
      <c r="ADI113" s="9"/>
      <c r="ADJ113" s="336"/>
      <c r="ADK113" s="5"/>
      <c r="ADL113" s="10">
        <f>G26</f>
        <v>13</v>
      </c>
      <c r="ADM113" s="11">
        <f>G15</f>
        <v>2</v>
      </c>
      <c r="ADN113" s="11">
        <f>G29</f>
        <v>16</v>
      </c>
      <c r="ADO113" s="11">
        <f>G23</f>
        <v>10</v>
      </c>
      <c r="ADP113" s="12">
        <f>G37</f>
        <v>24</v>
      </c>
      <c r="ADQ113" s="75">
        <f>ADL113+ADM113+ADN113+ADO113+ADP113</f>
        <v>65</v>
      </c>
      <c r="ADR113" s="23"/>
      <c r="ADS113" s="10">
        <f>G28</f>
        <v>15</v>
      </c>
      <c r="ADT113" s="11">
        <f>G16</f>
        <v>3</v>
      </c>
      <c r="ADU113" s="11">
        <f>G29</f>
        <v>16</v>
      </c>
      <c r="ADV113" s="11">
        <f>G20</f>
        <v>7</v>
      </c>
      <c r="ADW113" s="12">
        <f>G37</f>
        <v>24</v>
      </c>
      <c r="ADX113" s="75">
        <f>ADS113+ADT113+ADU113+ADV113+ADW113</f>
        <v>65</v>
      </c>
      <c r="ADY113" s="23"/>
      <c r="ADZ113" s="10">
        <f>G28</f>
        <v>15</v>
      </c>
      <c r="AEA113" s="11">
        <f>G15</f>
        <v>2</v>
      </c>
      <c r="AEB113" s="11">
        <f>G29</f>
        <v>16</v>
      </c>
      <c r="AEC113" s="11">
        <f>G21</f>
        <v>8</v>
      </c>
      <c r="AED113" s="12">
        <f>G37</f>
        <v>24</v>
      </c>
      <c r="AEE113" s="75">
        <f>ADZ113+AEA113+AEB113+AEC113+AED113</f>
        <v>65</v>
      </c>
      <c r="AEF113" s="9"/>
      <c r="AEG113" s="336"/>
      <c r="AEH113" s="5"/>
      <c r="AEI113" s="10">
        <f>G25</f>
        <v>12</v>
      </c>
      <c r="AEJ113" s="11">
        <f>G19</f>
        <v>6</v>
      </c>
      <c r="AEK113" s="11">
        <f>G17</f>
        <v>4</v>
      </c>
      <c r="AEL113" s="11">
        <f>G38</f>
        <v>25</v>
      </c>
      <c r="AEM113" s="12">
        <f>G31</f>
        <v>18</v>
      </c>
      <c r="AEN113" s="75">
        <f>AEI113+AEJ113+AEK113+AEL113+AEM113</f>
        <v>65</v>
      </c>
      <c r="AEO113" s="23"/>
      <c r="AEP113" s="10">
        <f>G26</f>
        <v>13</v>
      </c>
      <c r="AEQ113" s="11">
        <f>G19</f>
        <v>6</v>
      </c>
      <c r="AER113" s="11">
        <f>G17</f>
        <v>4</v>
      </c>
      <c r="AES113" s="11">
        <f>G35</f>
        <v>22</v>
      </c>
      <c r="AET113" s="12">
        <f>G33</f>
        <v>20</v>
      </c>
      <c r="AEU113" s="75">
        <f>AEP113+AEQ113+AER113+AES113+AET113</f>
        <v>65</v>
      </c>
      <c r="AEV113" s="23"/>
      <c r="AEW113" s="10">
        <f>G25</f>
        <v>12</v>
      </c>
      <c r="AEX113" s="11">
        <f>G19</f>
        <v>6</v>
      </c>
      <c r="AEY113" s="11">
        <f>G17</f>
        <v>4</v>
      </c>
      <c r="AEZ113" s="11">
        <f>G36</f>
        <v>23</v>
      </c>
      <c r="AFA113" s="12">
        <f>G33</f>
        <v>20</v>
      </c>
      <c r="AFB113" s="75">
        <f>AEW113+AEX113+AEY113+AEZ113+AFA113</f>
        <v>65</v>
      </c>
      <c r="AFC113" s="9"/>
      <c r="AFD113" s="336"/>
      <c r="AFE113" s="5"/>
      <c r="AFF113" s="10">
        <f>G27</f>
        <v>14</v>
      </c>
      <c r="AFG113" s="11">
        <f>G34</f>
        <v>21</v>
      </c>
      <c r="AFH113" s="11">
        <f>G30</f>
        <v>17</v>
      </c>
      <c r="AFI113" s="11">
        <f>G23</f>
        <v>10</v>
      </c>
      <c r="AFJ113" s="12">
        <f>G16</f>
        <v>3</v>
      </c>
      <c r="AFK113" s="75">
        <f>AFF113+AFG113+AFH113+AFI113+AFJ113</f>
        <v>65</v>
      </c>
      <c r="AFL113" s="23"/>
      <c r="AFM113" s="10">
        <f>G27</f>
        <v>14</v>
      </c>
      <c r="AFN113" s="11">
        <f>G34</f>
        <v>21</v>
      </c>
      <c r="AFO113" s="11">
        <f>G31</f>
        <v>18</v>
      </c>
      <c r="AFP113" s="11">
        <f>G20</f>
        <v>7</v>
      </c>
      <c r="AFQ113" s="12">
        <f>G18</f>
        <v>5</v>
      </c>
      <c r="AFR113" s="75">
        <f>AFM113+AFN113+AFO113+AFP113+AFQ113</f>
        <v>65</v>
      </c>
      <c r="AFS113" s="23"/>
      <c r="AFT113" s="10">
        <f>G27</f>
        <v>14</v>
      </c>
      <c r="AFU113" s="11">
        <f>G34</f>
        <v>21</v>
      </c>
      <c r="AFV113" s="11">
        <f>G30</f>
        <v>17</v>
      </c>
      <c r="AFW113" s="11">
        <f>G21</f>
        <v>8</v>
      </c>
      <c r="AFX113" s="12">
        <f>G18</f>
        <v>5</v>
      </c>
      <c r="AFY113" s="75">
        <f>AFT113+AFU113+AFV113+AFW113+AFX113</f>
        <v>65</v>
      </c>
      <c r="AFZ113" s="9"/>
      <c r="AGA113" s="336"/>
    </row>
    <row r="114" spans="1:859" ht="12.75" thickBot="1" x14ac:dyDescent="0.25">
      <c r="A114" s="22"/>
      <c r="B114" s="22"/>
      <c r="C114" s="22"/>
      <c r="D114" s="336"/>
      <c r="E114" s="378" t="s">
        <v>1175</v>
      </c>
      <c r="F114" s="379" t="s">
        <v>62</v>
      </c>
      <c r="G114" s="380">
        <v>32</v>
      </c>
      <c r="H114" s="336"/>
      <c r="I114" s="5"/>
      <c r="J114" s="13">
        <f>G28</f>
        <v>15</v>
      </c>
      <c r="K114" s="14">
        <f>G36</f>
        <v>23</v>
      </c>
      <c r="L114" s="14">
        <f>G17</f>
        <v>4</v>
      </c>
      <c r="M114" s="14">
        <f>G29</f>
        <v>16</v>
      </c>
      <c r="N114" s="15">
        <f>G20</f>
        <v>7</v>
      </c>
      <c r="O114" s="75">
        <f>J114+K114+L114+M114+N114</f>
        <v>65</v>
      </c>
      <c r="P114" s="23"/>
      <c r="Q114" s="13">
        <f>G25</f>
        <v>12</v>
      </c>
      <c r="R114" s="14">
        <f>G38</f>
        <v>25</v>
      </c>
      <c r="S114" s="14">
        <f>G17</f>
        <v>4</v>
      </c>
      <c r="T114" s="14">
        <f>G29</f>
        <v>16</v>
      </c>
      <c r="U114" s="15">
        <f>G21</f>
        <v>8</v>
      </c>
      <c r="V114" s="75">
        <f>Q114+R114+S114+T114+U114</f>
        <v>65</v>
      </c>
      <c r="W114" s="23"/>
      <c r="X114" s="13">
        <f>G26</f>
        <v>13</v>
      </c>
      <c r="Y114" s="14">
        <f>G38</f>
        <v>25</v>
      </c>
      <c r="Z114" s="14">
        <f>G17</f>
        <v>4</v>
      </c>
      <c r="AA114" s="14">
        <f>G29</f>
        <v>16</v>
      </c>
      <c r="AB114" s="15">
        <f>G20</f>
        <v>7</v>
      </c>
      <c r="AC114" s="75">
        <f>X114+Y114+Z114+AA114+AB114</f>
        <v>65</v>
      </c>
      <c r="AD114" s="9"/>
      <c r="AE114" s="336"/>
      <c r="AF114" s="5"/>
      <c r="AG114" s="13">
        <f>G37</f>
        <v>24</v>
      </c>
      <c r="AH114" s="14">
        <f>G19</f>
        <v>6</v>
      </c>
      <c r="AI114" s="14">
        <f>G18</f>
        <v>5</v>
      </c>
      <c r="AJ114" s="14">
        <f>G26</f>
        <v>13</v>
      </c>
      <c r="AK114" s="15">
        <f>G30</f>
        <v>17</v>
      </c>
      <c r="AL114" s="75">
        <f>AG114+AH114+AI114+AJ114+AK114</f>
        <v>65</v>
      </c>
      <c r="AM114" s="23"/>
      <c r="AN114" s="13">
        <f>G37</f>
        <v>24</v>
      </c>
      <c r="AO114" s="14">
        <f>G19</f>
        <v>6</v>
      </c>
      <c r="AP114" s="14">
        <f>G15</f>
        <v>2</v>
      </c>
      <c r="AQ114" s="14">
        <f>G28</f>
        <v>15</v>
      </c>
      <c r="AR114" s="15">
        <f>G31</f>
        <v>18</v>
      </c>
      <c r="AS114" s="75">
        <f>AN114+AO114+AP114+AQ114+AR114</f>
        <v>65</v>
      </c>
      <c r="AT114" s="23"/>
      <c r="AU114" s="13">
        <f>G37</f>
        <v>24</v>
      </c>
      <c r="AV114" s="14">
        <f>G19</f>
        <v>6</v>
      </c>
      <c r="AW114" s="14">
        <f>G16</f>
        <v>3</v>
      </c>
      <c r="AX114" s="14">
        <f>G28</f>
        <v>15</v>
      </c>
      <c r="AY114" s="15">
        <f>G30</f>
        <v>17</v>
      </c>
      <c r="AZ114" s="75">
        <f>AU114+AV114+AW114+AX114+AY114</f>
        <v>65</v>
      </c>
      <c r="BA114" s="9"/>
      <c r="BB114" s="336"/>
      <c r="BC114" s="5"/>
      <c r="BD114" s="13">
        <f>G33</f>
        <v>20</v>
      </c>
      <c r="BE114" s="14">
        <f>G36</f>
        <v>23</v>
      </c>
      <c r="BF114" s="14">
        <f>G17</f>
        <v>4</v>
      </c>
      <c r="BG114" s="14">
        <f>G24</f>
        <v>11</v>
      </c>
      <c r="BH114" s="15">
        <f>G20</f>
        <v>7</v>
      </c>
      <c r="BI114" s="75">
        <f>BD114+BE114+BF114+BG114+BH114</f>
        <v>65</v>
      </c>
      <c r="BJ114" s="23"/>
      <c r="BK114" s="13">
        <f>G30</f>
        <v>17</v>
      </c>
      <c r="BL114" s="14">
        <f>G38</f>
        <v>25</v>
      </c>
      <c r="BM114" s="14">
        <f>G17</f>
        <v>4</v>
      </c>
      <c r="BN114" s="14">
        <f>G24</f>
        <v>11</v>
      </c>
      <c r="BO114" s="15">
        <f>G21</f>
        <v>8</v>
      </c>
      <c r="BP114" s="75">
        <f>BK114+BL114+BM114+BN114+BO114</f>
        <v>65</v>
      </c>
      <c r="BQ114" s="23"/>
      <c r="BR114" s="13">
        <f>G31</f>
        <v>18</v>
      </c>
      <c r="BS114" s="14">
        <f>G38</f>
        <v>25</v>
      </c>
      <c r="BT114" s="14">
        <f>G17</f>
        <v>4</v>
      </c>
      <c r="BU114" s="14">
        <f>G24</f>
        <v>11</v>
      </c>
      <c r="BV114" s="15">
        <f>G20</f>
        <v>7</v>
      </c>
      <c r="BW114" s="75">
        <f>BR114+BS114+BT114+BU114+BV114</f>
        <v>65</v>
      </c>
      <c r="BX114" s="9"/>
      <c r="BY114" s="336"/>
      <c r="BZ114" s="5"/>
      <c r="CA114" s="13">
        <f>G37</f>
        <v>24</v>
      </c>
      <c r="CB114" s="14">
        <f>G19</f>
        <v>6</v>
      </c>
      <c r="CC114" s="14">
        <f>G18</f>
        <v>5</v>
      </c>
      <c r="CD114" s="14">
        <f>G31</f>
        <v>18</v>
      </c>
      <c r="CE114" s="15">
        <f>G25</f>
        <v>12</v>
      </c>
      <c r="CF114" s="75">
        <f>CA114+CB114+CC114+CD114+CE114</f>
        <v>65</v>
      </c>
      <c r="CG114" s="23"/>
      <c r="CH114" s="13">
        <f>G37</f>
        <v>24</v>
      </c>
      <c r="CI114" s="14">
        <f>G19</f>
        <v>6</v>
      </c>
      <c r="CJ114" s="14">
        <f>G15</f>
        <v>2</v>
      </c>
      <c r="CK114" s="14">
        <f>G33</f>
        <v>20</v>
      </c>
      <c r="CL114" s="15">
        <f>G26</f>
        <v>13</v>
      </c>
      <c r="CM114" s="75">
        <f>CH114+CI114+CJ114+CK114+CL114</f>
        <v>65</v>
      </c>
      <c r="CN114" s="23"/>
      <c r="CO114" s="13">
        <f>G37</f>
        <v>24</v>
      </c>
      <c r="CP114" s="14">
        <f>G19</f>
        <v>6</v>
      </c>
      <c r="CQ114" s="14">
        <f>G16</f>
        <v>3</v>
      </c>
      <c r="CR114" s="14">
        <f>G33</f>
        <v>20</v>
      </c>
      <c r="CS114" s="15">
        <f>G25</f>
        <v>12</v>
      </c>
      <c r="CT114" s="75">
        <f>CO114+CP114+CQ114+CR114+CS114</f>
        <v>65</v>
      </c>
      <c r="CU114" s="9"/>
      <c r="CV114" s="336"/>
      <c r="CW114" s="5"/>
      <c r="CX114" s="13">
        <f>G27</f>
        <v>14</v>
      </c>
      <c r="CY114" s="14">
        <f>G23</f>
        <v>10</v>
      </c>
      <c r="CZ114" s="14">
        <f>G34</f>
        <v>21</v>
      </c>
      <c r="DA114" s="14">
        <f>G16</f>
        <v>3</v>
      </c>
      <c r="DB114" s="15">
        <f>G30</f>
        <v>17</v>
      </c>
      <c r="DC114" s="75">
        <f>CX114+CY114+CZ114+DA114+DB114</f>
        <v>65</v>
      </c>
      <c r="DD114" s="23"/>
      <c r="DE114" s="13">
        <f>G27</f>
        <v>14</v>
      </c>
      <c r="DF114" s="14">
        <f>G20</f>
        <v>7</v>
      </c>
      <c r="DG114" s="14">
        <f>G34</f>
        <v>21</v>
      </c>
      <c r="DH114" s="14">
        <f>G18</f>
        <v>5</v>
      </c>
      <c r="DI114" s="15">
        <f>G31</f>
        <v>18</v>
      </c>
      <c r="DJ114" s="75">
        <f>DE114+DF114+DG114+DH114+DI114</f>
        <v>65</v>
      </c>
      <c r="DK114" s="23"/>
      <c r="DL114" s="13">
        <f>G27</f>
        <v>14</v>
      </c>
      <c r="DM114" s="14">
        <f>G21</f>
        <v>8</v>
      </c>
      <c r="DN114" s="14">
        <f>G34</f>
        <v>21</v>
      </c>
      <c r="DO114" s="14">
        <f>G18</f>
        <v>5</v>
      </c>
      <c r="DP114" s="15">
        <f>G30</f>
        <v>17</v>
      </c>
      <c r="DQ114" s="75">
        <f>DL114+DM114+DN114+DO114+DP114</f>
        <v>65</v>
      </c>
      <c r="DR114" s="9"/>
      <c r="DS114" s="336"/>
      <c r="DT114" s="5"/>
      <c r="DU114" s="13">
        <f>G38</f>
        <v>25</v>
      </c>
      <c r="DV114" s="14">
        <f>G16</f>
        <v>3</v>
      </c>
      <c r="DW114" s="14">
        <f>G19</f>
        <v>6</v>
      </c>
      <c r="DX114" s="14">
        <f>G27</f>
        <v>14</v>
      </c>
      <c r="DY114" s="15">
        <f>G30</f>
        <v>17</v>
      </c>
      <c r="DZ114" s="75">
        <f>DU114+DV114+DW114+DX114+DY114</f>
        <v>65</v>
      </c>
      <c r="EA114" s="23"/>
      <c r="EB114" s="13">
        <f>G35</f>
        <v>22</v>
      </c>
      <c r="EC114" s="14">
        <f>G18</f>
        <v>5</v>
      </c>
      <c r="ED114" s="14">
        <f>G19</f>
        <v>6</v>
      </c>
      <c r="EE114" s="14">
        <f>G27</f>
        <v>14</v>
      </c>
      <c r="EF114" s="15">
        <f>G31</f>
        <v>18</v>
      </c>
      <c r="EG114" s="75">
        <f>EB114+EC114+ED114+EE114+EF114</f>
        <v>65</v>
      </c>
      <c r="EH114" s="23"/>
      <c r="EI114" s="13">
        <f>G36</f>
        <v>23</v>
      </c>
      <c r="EJ114" s="14">
        <f>G18</f>
        <v>5</v>
      </c>
      <c r="EK114" s="14">
        <f>G19</f>
        <v>6</v>
      </c>
      <c r="EL114" s="14">
        <f>G27</f>
        <v>14</v>
      </c>
      <c r="EM114" s="15">
        <f>G30</f>
        <v>17</v>
      </c>
      <c r="EN114" s="75">
        <f>EI114+EJ114+EK114+EL114+EM114</f>
        <v>65</v>
      </c>
      <c r="EO114" s="9"/>
      <c r="EP114" s="336"/>
      <c r="EQ114" s="5"/>
      <c r="ER114" s="13">
        <f>G32</f>
        <v>19</v>
      </c>
      <c r="ES114" s="14">
        <f>G19</f>
        <v>6</v>
      </c>
      <c r="ET114" s="14">
        <f>G18</f>
        <v>5</v>
      </c>
      <c r="EU114" s="14">
        <f>G36</f>
        <v>23</v>
      </c>
      <c r="EV114" s="15">
        <f>G25</f>
        <v>12</v>
      </c>
      <c r="EW114" s="75">
        <f>ER114+ES114+ET114+EU114+EV114</f>
        <v>65</v>
      </c>
      <c r="EX114" s="23"/>
      <c r="EY114" s="13">
        <f>G32</f>
        <v>19</v>
      </c>
      <c r="EZ114" s="14">
        <f>G19</f>
        <v>6</v>
      </c>
      <c r="FA114" s="14">
        <f>G15</f>
        <v>2</v>
      </c>
      <c r="FB114" s="14">
        <f>G38</f>
        <v>25</v>
      </c>
      <c r="FC114" s="15">
        <f>G26</f>
        <v>13</v>
      </c>
      <c r="FD114" s="75">
        <f>EY114+EZ114+FA114+FB114+FC114</f>
        <v>65</v>
      </c>
      <c r="FE114" s="23"/>
      <c r="FF114" s="13">
        <f>G32</f>
        <v>19</v>
      </c>
      <c r="FG114" s="14">
        <f>G19</f>
        <v>6</v>
      </c>
      <c r="FH114" s="14">
        <f>G16</f>
        <v>3</v>
      </c>
      <c r="FI114" s="14">
        <f>G38</f>
        <v>25</v>
      </c>
      <c r="FJ114" s="15">
        <f>G25</f>
        <v>12</v>
      </c>
      <c r="FK114" s="75">
        <f>FF114+FG114+FH114+FI114+FJ114</f>
        <v>65</v>
      </c>
      <c r="FL114" s="9"/>
      <c r="FM114" s="336"/>
      <c r="FN114" s="5"/>
      <c r="FO114" s="13">
        <f>G33</f>
        <v>20</v>
      </c>
      <c r="FP114" s="14">
        <f>G36</f>
        <v>23</v>
      </c>
      <c r="FQ114" s="14">
        <f>G17</f>
        <v>4</v>
      </c>
      <c r="FR114" s="14">
        <f>G19</f>
        <v>6</v>
      </c>
      <c r="FS114" s="15">
        <f>G25</f>
        <v>12</v>
      </c>
      <c r="FT114" s="75">
        <f>FO114+FP114+FQ114+FR114+FS114</f>
        <v>65</v>
      </c>
      <c r="FU114" s="23"/>
      <c r="FV114" s="13">
        <f>G30</f>
        <v>17</v>
      </c>
      <c r="FW114" s="14">
        <f>G38</f>
        <v>25</v>
      </c>
      <c r="FX114" s="14">
        <f>G17</f>
        <v>4</v>
      </c>
      <c r="FY114" s="14">
        <f>G19</f>
        <v>6</v>
      </c>
      <c r="FZ114" s="15">
        <f>G26</f>
        <v>13</v>
      </c>
      <c r="GA114" s="75">
        <f>FV114+FW114+FX114+FY114+FZ114</f>
        <v>65</v>
      </c>
      <c r="GB114" s="23"/>
      <c r="GC114" s="13">
        <f>G31</f>
        <v>18</v>
      </c>
      <c r="GD114" s="14">
        <f>G38</f>
        <v>25</v>
      </c>
      <c r="GE114" s="14">
        <f>G17</f>
        <v>4</v>
      </c>
      <c r="GF114" s="14">
        <f>G19</f>
        <v>6</v>
      </c>
      <c r="GG114" s="15">
        <f>G25</f>
        <v>12</v>
      </c>
      <c r="GH114" s="75">
        <f>GC114+GD114+GE114+GF114+GG114</f>
        <v>65</v>
      </c>
      <c r="GI114" s="9"/>
      <c r="GJ114" s="336"/>
      <c r="GK114" s="5"/>
      <c r="GL114" s="13">
        <f>G33</f>
        <v>20</v>
      </c>
      <c r="GM114" s="14">
        <f>G16</f>
        <v>3</v>
      </c>
      <c r="GN114" s="14">
        <f>G24</f>
        <v>11</v>
      </c>
      <c r="GO114" s="14">
        <f>G22</f>
        <v>9</v>
      </c>
      <c r="GP114" s="15">
        <f>G35</f>
        <v>22</v>
      </c>
      <c r="GQ114" s="75">
        <f>GL114+GM114+GN114+GO114+GP114</f>
        <v>65</v>
      </c>
      <c r="GR114" s="23"/>
      <c r="GS114" s="13">
        <f>G30</f>
        <v>17</v>
      </c>
      <c r="GT114" s="14">
        <f>G18</f>
        <v>5</v>
      </c>
      <c r="GU114" s="14">
        <f>G24</f>
        <v>11</v>
      </c>
      <c r="GV114" s="14">
        <f>G22</f>
        <v>9</v>
      </c>
      <c r="GW114" s="15">
        <f>G36</f>
        <v>23</v>
      </c>
      <c r="GX114" s="75">
        <f>GS114+GT114+GU114+GV114+GW114</f>
        <v>65</v>
      </c>
      <c r="GY114" s="23"/>
      <c r="GZ114" s="13">
        <f>G31</f>
        <v>18</v>
      </c>
      <c r="HA114" s="14">
        <f>G18</f>
        <v>5</v>
      </c>
      <c r="HB114" s="14">
        <f>G24</f>
        <v>11</v>
      </c>
      <c r="HC114" s="14">
        <f>G22</f>
        <v>9</v>
      </c>
      <c r="HD114" s="15">
        <f>G35</f>
        <v>22</v>
      </c>
      <c r="HE114" s="75">
        <f>GZ114+HA114+HB114+HC114+HD114</f>
        <v>65</v>
      </c>
      <c r="HF114" s="9"/>
      <c r="HG114" s="336"/>
      <c r="HH114" s="5"/>
      <c r="HI114" s="13">
        <f>G37</f>
        <v>24</v>
      </c>
      <c r="HJ114" s="14">
        <f>G24</f>
        <v>11</v>
      </c>
      <c r="HK114" s="14">
        <f>G18</f>
        <v>5</v>
      </c>
      <c r="HL114" s="14">
        <f>G31</f>
        <v>18</v>
      </c>
      <c r="HM114" s="15">
        <f>G20</f>
        <v>7</v>
      </c>
      <c r="HN114" s="75">
        <f>HI114+HJ114+HK114+HL114+HM114</f>
        <v>65</v>
      </c>
      <c r="HO114" s="23"/>
      <c r="HP114" s="13">
        <f>G37</f>
        <v>24</v>
      </c>
      <c r="HQ114" s="14">
        <f>G24</f>
        <v>11</v>
      </c>
      <c r="HR114" s="14">
        <f>G15</f>
        <v>2</v>
      </c>
      <c r="HS114" s="14">
        <f>G33</f>
        <v>20</v>
      </c>
      <c r="HT114" s="15">
        <f>G21</f>
        <v>8</v>
      </c>
      <c r="HU114" s="75">
        <f>HP114+HQ114+HR114+HS114+HT114</f>
        <v>65</v>
      </c>
      <c r="HV114" s="23"/>
      <c r="HW114" s="13">
        <f>G37</f>
        <v>24</v>
      </c>
      <c r="HX114" s="14">
        <f>G24</f>
        <v>11</v>
      </c>
      <c r="HY114" s="14">
        <f>G16</f>
        <v>3</v>
      </c>
      <c r="HZ114" s="14">
        <f>G33</f>
        <v>20</v>
      </c>
      <c r="IA114" s="15">
        <f>G20</f>
        <v>7</v>
      </c>
      <c r="IB114" s="75">
        <f>HW114+HX114+HY114+HZ114+IA114</f>
        <v>65</v>
      </c>
      <c r="IC114" s="9"/>
      <c r="ID114" s="336"/>
      <c r="IE114" s="5"/>
      <c r="IF114" s="13">
        <f>G28</f>
        <v>15</v>
      </c>
      <c r="IG114" s="14">
        <f>G16</f>
        <v>3</v>
      </c>
      <c r="IH114" s="14">
        <f>G29</f>
        <v>16</v>
      </c>
      <c r="II114" s="14">
        <f>G22</f>
        <v>9</v>
      </c>
      <c r="IJ114" s="15">
        <f>G35</f>
        <v>22</v>
      </c>
      <c r="IK114" s="75">
        <f>IF114+IG114+IH114+II114+IJ114</f>
        <v>65</v>
      </c>
      <c r="IL114" s="23"/>
      <c r="IM114" s="13">
        <f>G25</f>
        <v>12</v>
      </c>
      <c r="IN114" s="14">
        <f>G18</f>
        <v>5</v>
      </c>
      <c r="IO114" s="14">
        <f>G29</f>
        <v>16</v>
      </c>
      <c r="IP114" s="14">
        <f>G22</f>
        <v>9</v>
      </c>
      <c r="IQ114" s="15">
        <f>G36</f>
        <v>23</v>
      </c>
      <c r="IR114" s="75">
        <f>IM114+IN114+IO114+IP114+IQ114</f>
        <v>65</v>
      </c>
      <c r="IS114" s="23"/>
      <c r="IT114" s="13">
        <f>G26</f>
        <v>13</v>
      </c>
      <c r="IU114" s="14">
        <f>G18</f>
        <v>5</v>
      </c>
      <c r="IV114" s="14">
        <f>G29</f>
        <v>16</v>
      </c>
      <c r="IW114" s="14">
        <f>G22</f>
        <v>9</v>
      </c>
      <c r="IX114" s="15">
        <f>G35</f>
        <v>22</v>
      </c>
      <c r="IY114" s="75">
        <f>IT114+IU114+IV114+IW114+IX114</f>
        <v>65</v>
      </c>
      <c r="IZ114" s="9"/>
      <c r="JA114" s="336"/>
      <c r="JB114" s="5"/>
      <c r="JC114" s="13">
        <f>G28</f>
        <v>15</v>
      </c>
      <c r="JD114" s="14">
        <f>G36</f>
        <v>23</v>
      </c>
      <c r="JE114" s="14">
        <f>G17</f>
        <v>4</v>
      </c>
      <c r="JF114" s="14">
        <f>G19</f>
        <v>6</v>
      </c>
      <c r="JG114" s="15">
        <f>G30</f>
        <v>17</v>
      </c>
      <c r="JH114" s="75">
        <f>JC114+JD114+JE114+JF114+JG114</f>
        <v>65</v>
      </c>
      <c r="JI114" s="23"/>
      <c r="JJ114" s="13">
        <f>G25</f>
        <v>12</v>
      </c>
      <c r="JK114" s="14">
        <f>G38</f>
        <v>25</v>
      </c>
      <c r="JL114" s="14">
        <f>G17</f>
        <v>4</v>
      </c>
      <c r="JM114" s="14">
        <f>G19</f>
        <v>6</v>
      </c>
      <c r="JN114" s="15">
        <f>G31</f>
        <v>18</v>
      </c>
      <c r="JO114" s="75">
        <f>JJ114+JK114+JL114+JM114+JN114</f>
        <v>65</v>
      </c>
      <c r="JP114" s="23"/>
      <c r="JQ114" s="13">
        <f>G26</f>
        <v>13</v>
      </c>
      <c r="JR114" s="14">
        <f>G38</f>
        <v>25</v>
      </c>
      <c r="JS114" s="14">
        <f>G17</f>
        <v>4</v>
      </c>
      <c r="JT114" s="14">
        <f>G19</f>
        <v>6</v>
      </c>
      <c r="JU114" s="15">
        <f>G30</f>
        <v>17</v>
      </c>
      <c r="JV114" s="75">
        <f>JQ114+JR114+JS114+JT114+JU114</f>
        <v>65</v>
      </c>
      <c r="JW114" s="9"/>
      <c r="JX114" s="336"/>
      <c r="JY114" s="5"/>
      <c r="JZ114" s="13">
        <f>G37</f>
        <v>24</v>
      </c>
      <c r="KA114" s="14">
        <f>G29</f>
        <v>16</v>
      </c>
      <c r="KB114" s="14">
        <f>G18</f>
        <v>5</v>
      </c>
      <c r="KC114" s="14">
        <f>G26</f>
        <v>13</v>
      </c>
      <c r="KD114" s="15">
        <f>G20</f>
        <v>7</v>
      </c>
      <c r="KE114" s="75">
        <f>JZ114+KA114+KB114+KC114+KD114</f>
        <v>65</v>
      </c>
      <c r="KF114" s="23"/>
      <c r="KG114" s="13">
        <f>G37</f>
        <v>24</v>
      </c>
      <c r="KH114" s="14">
        <f>G29</f>
        <v>16</v>
      </c>
      <c r="KI114" s="14">
        <f>G15</f>
        <v>2</v>
      </c>
      <c r="KJ114" s="14">
        <f>G28</f>
        <v>15</v>
      </c>
      <c r="KK114" s="15">
        <f>G21</f>
        <v>8</v>
      </c>
      <c r="KL114" s="75">
        <f>KG114+KH114+KI114+KJ114+KK114</f>
        <v>65</v>
      </c>
      <c r="KM114" s="23"/>
      <c r="KN114" s="13">
        <f>G37</f>
        <v>24</v>
      </c>
      <c r="KO114" s="14">
        <f>G29</f>
        <v>16</v>
      </c>
      <c r="KP114" s="14">
        <f>G16</f>
        <v>3</v>
      </c>
      <c r="KQ114" s="14">
        <f>G28</f>
        <v>15</v>
      </c>
      <c r="KR114" s="15">
        <f>G20</f>
        <v>7</v>
      </c>
      <c r="KS114" s="75">
        <f>KN114+KO114+KP114+KQ114+KR114</f>
        <v>65</v>
      </c>
      <c r="KT114" s="9"/>
      <c r="KU114" s="336"/>
      <c r="KV114" s="5"/>
      <c r="KW114" s="13">
        <f>G32</f>
        <v>19</v>
      </c>
      <c r="KX114" s="14">
        <f>G28</f>
        <v>15</v>
      </c>
      <c r="KY114" s="14">
        <f>G34</f>
        <v>21</v>
      </c>
      <c r="KZ114" s="14">
        <f>G16</f>
        <v>3</v>
      </c>
      <c r="LA114" s="15">
        <f>G20</f>
        <v>7</v>
      </c>
      <c r="LB114" s="75">
        <f>KW114+KX114+KY114+KZ114+LA114</f>
        <v>65</v>
      </c>
      <c r="LC114" s="23"/>
      <c r="LD114" s="13">
        <f>G32</f>
        <v>19</v>
      </c>
      <c r="LE114" s="14">
        <f>G25</f>
        <v>12</v>
      </c>
      <c r="LF114" s="14">
        <f>G34</f>
        <v>21</v>
      </c>
      <c r="LG114" s="14">
        <f>G18</f>
        <v>5</v>
      </c>
      <c r="LH114" s="15">
        <f>G21</f>
        <v>8</v>
      </c>
      <c r="LI114" s="75">
        <f>LD114+LE114+LF114+LG114+LH114</f>
        <v>65</v>
      </c>
      <c r="LJ114" s="23"/>
      <c r="LK114" s="13">
        <f>G32</f>
        <v>19</v>
      </c>
      <c r="LL114" s="14">
        <f>G26</f>
        <v>13</v>
      </c>
      <c r="LM114" s="14">
        <f>G34</f>
        <v>21</v>
      </c>
      <c r="LN114" s="14">
        <f>G18</f>
        <v>5</v>
      </c>
      <c r="LO114" s="15">
        <f>G20</f>
        <v>7</v>
      </c>
      <c r="LP114" s="75">
        <f>LK114+LL114+LM114+LN114+LO114</f>
        <v>65</v>
      </c>
      <c r="LQ114" s="9"/>
      <c r="LR114" s="336"/>
      <c r="LS114" s="5"/>
      <c r="LT114" s="13">
        <f>G22</f>
        <v>9</v>
      </c>
      <c r="LU114" s="14">
        <f>G28</f>
        <v>15</v>
      </c>
      <c r="LV114" s="14">
        <f>G34</f>
        <v>21</v>
      </c>
      <c r="LW114" s="14">
        <f>G16</f>
        <v>3</v>
      </c>
      <c r="LX114" s="15">
        <f>G30</f>
        <v>17</v>
      </c>
      <c r="LY114" s="75">
        <f>LT114+LU114+LV114+LW114+LX114</f>
        <v>65</v>
      </c>
      <c r="LZ114" s="23"/>
      <c r="MA114" s="13">
        <f>G22</f>
        <v>9</v>
      </c>
      <c r="MB114" s="14">
        <f>G25</f>
        <v>12</v>
      </c>
      <c r="MC114" s="14">
        <f>G34</f>
        <v>21</v>
      </c>
      <c r="MD114" s="14">
        <f>G18</f>
        <v>5</v>
      </c>
      <c r="ME114" s="15">
        <f>G31</f>
        <v>18</v>
      </c>
      <c r="MF114" s="75">
        <f>MA114+MB114+MC114+MD114+ME114</f>
        <v>65</v>
      </c>
      <c r="MG114" s="23"/>
      <c r="MH114" s="13">
        <f>G22</f>
        <v>9</v>
      </c>
      <c r="MI114" s="14">
        <f>G26</f>
        <v>13</v>
      </c>
      <c r="MJ114" s="14">
        <f>G34</f>
        <v>21</v>
      </c>
      <c r="MK114" s="14">
        <f>G18</f>
        <v>5</v>
      </c>
      <c r="ML114" s="15">
        <f>G30</f>
        <v>17</v>
      </c>
      <c r="MM114" s="75">
        <f>MH114+MI114+MJ114+MK114+ML114</f>
        <v>65</v>
      </c>
      <c r="MN114" s="9"/>
      <c r="MO114" s="336"/>
      <c r="MP114" s="5"/>
      <c r="MQ114" s="13">
        <f>G22</f>
        <v>9</v>
      </c>
      <c r="MR114" s="14">
        <f>G24</f>
        <v>11</v>
      </c>
      <c r="MS114" s="14">
        <f>G18</f>
        <v>5</v>
      </c>
      <c r="MT114" s="14">
        <f>G36</f>
        <v>23</v>
      </c>
      <c r="MU114" s="15">
        <f>G30</f>
        <v>17</v>
      </c>
      <c r="MV114" s="75">
        <f>MQ114+MR114+MS114+MT114+MU114</f>
        <v>65</v>
      </c>
      <c r="MW114" s="23"/>
      <c r="MX114" s="13">
        <f>G22</f>
        <v>9</v>
      </c>
      <c r="MY114" s="14">
        <f>G24</f>
        <v>11</v>
      </c>
      <c r="MZ114" s="14">
        <f>G15</f>
        <v>2</v>
      </c>
      <c r="NA114" s="14">
        <f>G38</f>
        <v>25</v>
      </c>
      <c r="NB114" s="15">
        <f>G31</f>
        <v>18</v>
      </c>
      <c r="NC114" s="75">
        <f>MX114+MY114+MZ114+NA114+NB114</f>
        <v>65</v>
      </c>
      <c r="ND114" s="23"/>
      <c r="NE114" s="13">
        <f>G22</f>
        <v>9</v>
      </c>
      <c r="NF114" s="14">
        <f>G24</f>
        <v>11</v>
      </c>
      <c r="NG114" s="14">
        <f>G16</f>
        <v>3</v>
      </c>
      <c r="NH114" s="14">
        <f>G38</f>
        <v>25</v>
      </c>
      <c r="NI114" s="15">
        <f>G30</f>
        <v>17</v>
      </c>
      <c r="NJ114" s="75">
        <f>NE114+NF114+NG114+NH114+NI114</f>
        <v>65</v>
      </c>
      <c r="NK114" s="9"/>
      <c r="NL114" s="336"/>
      <c r="NM114" s="5"/>
      <c r="NN114" s="13">
        <f>G38</f>
        <v>25</v>
      </c>
      <c r="NO114" s="14">
        <f>G21</f>
        <v>8</v>
      </c>
      <c r="NP114" s="14">
        <f>G17</f>
        <v>4</v>
      </c>
      <c r="NQ114" s="14">
        <f>G29</f>
        <v>16</v>
      </c>
      <c r="NR114" s="15">
        <f>G25</f>
        <v>12</v>
      </c>
      <c r="NS114" s="75">
        <f>NN114+NO114+NP114+NQ114+NR114</f>
        <v>65</v>
      </c>
      <c r="NT114" s="23"/>
      <c r="NU114" s="13">
        <f>G35</f>
        <v>22</v>
      </c>
      <c r="NV114" s="14">
        <f>G23</f>
        <v>10</v>
      </c>
      <c r="NW114" s="14">
        <f>G17</f>
        <v>4</v>
      </c>
      <c r="NX114" s="14">
        <f>G29</f>
        <v>16</v>
      </c>
      <c r="NY114" s="15">
        <f>G26</f>
        <v>13</v>
      </c>
      <c r="NZ114" s="75">
        <f>NU114+NV114+NW114+NX114+NY114</f>
        <v>65</v>
      </c>
      <c r="OA114" s="23"/>
      <c r="OB114" s="13">
        <f>G36</f>
        <v>23</v>
      </c>
      <c r="OC114" s="14">
        <f>G23</f>
        <v>10</v>
      </c>
      <c r="OD114" s="14">
        <f>G17</f>
        <v>4</v>
      </c>
      <c r="OE114" s="14">
        <f>G29</f>
        <v>16</v>
      </c>
      <c r="OF114" s="15">
        <f>G25</f>
        <v>12</v>
      </c>
      <c r="OG114" s="75">
        <f>OB114+OC114+OD114+OE114+OF114</f>
        <v>65</v>
      </c>
      <c r="OH114" s="9"/>
      <c r="OI114" s="336"/>
      <c r="OJ114" s="5"/>
      <c r="OK114" s="13">
        <f>G38</f>
        <v>25</v>
      </c>
      <c r="OL114" s="14">
        <f>G16</f>
        <v>3</v>
      </c>
      <c r="OM114" s="14">
        <f>G24</f>
        <v>11</v>
      </c>
      <c r="ON114" s="14">
        <f>G32</f>
        <v>19</v>
      </c>
      <c r="OO114" s="15">
        <f>G20</f>
        <v>7</v>
      </c>
      <c r="OP114" s="75">
        <f>OK114+OL114+OM114+ON114+OO114</f>
        <v>65</v>
      </c>
      <c r="OQ114" s="23"/>
      <c r="OR114" s="13">
        <f>G35</f>
        <v>22</v>
      </c>
      <c r="OS114" s="14">
        <f>G18</f>
        <v>5</v>
      </c>
      <c r="OT114" s="14">
        <f>G24</f>
        <v>11</v>
      </c>
      <c r="OU114" s="14">
        <f>G32</f>
        <v>19</v>
      </c>
      <c r="OV114" s="15">
        <f>G21</f>
        <v>8</v>
      </c>
      <c r="OW114" s="75">
        <f>OR114+OS114+OT114+OU114+OV114</f>
        <v>65</v>
      </c>
      <c r="OX114" s="23"/>
      <c r="OY114" s="13">
        <f>G36</f>
        <v>23</v>
      </c>
      <c r="OZ114" s="14">
        <f>G18</f>
        <v>5</v>
      </c>
      <c r="PA114" s="14">
        <f>G24</f>
        <v>11</v>
      </c>
      <c r="PB114" s="14">
        <f>G32</f>
        <v>19</v>
      </c>
      <c r="PC114" s="15">
        <f>G20</f>
        <v>7</v>
      </c>
      <c r="PD114" s="75">
        <f>OY114+OZ114+PA114+PB114+PC114</f>
        <v>65</v>
      </c>
      <c r="PE114" s="9"/>
      <c r="PF114" s="336"/>
      <c r="PG114" s="5"/>
      <c r="PH114" s="13">
        <f>G38</f>
        <v>25</v>
      </c>
      <c r="PI114" s="14">
        <f>G31</f>
        <v>18</v>
      </c>
      <c r="PJ114" s="14">
        <f>G17</f>
        <v>4</v>
      </c>
      <c r="PK114" s="14">
        <f>G19</f>
        <v>6</v>
      </c>
      <c r="PL114" s="15">
        <f>G25</f>
        <v>12</v>
      </c>
      <c r="PM114" s="75">
        <f>PH114+PI114+PJ114+PK114+PL114</f>
        <v>65</v>
      </c>
      <c r="PN114" s="23"/>
      <c r="PO114" s="13">
        <f>G35</f>
        <v>22</v>
      </c>
      <c r="PP114" s="14">
        <f>G33</f>
        <v>20</v>
      </c>
      <c r="PQ114" s="14">
        <f>G17</f>
        <v>4</v>
      </c>
      <c r="PR114" s="14">
        <f>G19</f>
        <v>6</v>
      </c>
      <c r="PS114" s="15">
        <f>G26</f>
        <v>13</v>
      </c>
      <c r="PT114" s="75">
        <f>PO114+PP114+PQ114+PR114+PS114</f>
        <v>65</v>
      </c>
      <c r="PU114" s="23"/>
      <c r="PV114" s="13">
        <f>G36</f>
        <v>23</v>
      </c>
      <c r="PW114" s="14">
        <f>G33</f>
        <v>20</v>
      </c>
      <c r="PX114" s="14">
        <f>G17</f>
        <v>4</v>
      </c>
      <c r="PY114" s="14">
        <f>G19</f>
        <v>6</v>
      </c>
      <c r="PZ114" s="15">
        <f>G25</f>
        <v>12</v>
      </c>
      <c r="QA114" s="75">
        <f>PV114+PW114+PX114+PY114+PZ114</f>
        <v>65</v>
      </c>
      <c r="QB114" s="9"/>
      <c r="QC114" s="336"/>
      <c r="QD114" s="5"/>
      <c r="QE114" s="13">
        <f>G32</f>
        <v>19</v>
      </c>
      <c r="QF114" s="14">
        <f>G24</f>
        <v>11</v>
      </c>
      <c r="QG114" s="14">
        <f>G18</f>
        <v>5</v>
      </c>
      <c r="QH114" s="14">
        <f>G36</f>
        <v>23</v>
      </c>
      <c r="QI114" s="15">
        <f>G20</f>
        <v>7</v>
      </c>
      <c r="QJ114" s="75">
        <f>QE114+QF114+QG114+QH114+QI114</f>
        <v>65</v>
      </c>
      <c r="QK114" s="23"/>
      <c r="QL114" s="13">
        <f>G32</f>
        <v>19</v>
      </c>
      <c r="QM114" s="14">
        <f>G24</f>
        <v>11</v>
      </c>
      <c r="QN114" s="14">
        <f>G15</f>
        <v>2</v>
      </c>
      <c r="QO114" s="14">
        <f>G38</f>
        <v>25</v>
      </c>
      <c r="QP114" s="15">
        <f>G21</f>
        <v>8</v>
      </c>
      <c r="QQ114" s="75">
        <f>QL114+QM114+QN114+QO114+QP114</f>
        <v>65</v>
      </c>
      <c r="QR114" s="23"/>
      <c r="QS114" s="13">
        <f>G32</f>
        <v>19</v>
      </c>
      <c r="QT114" s="14">
        <f>G24</f>
        <v>11</v>
      </c>
      <c r="QU114" s="14">
        <f>G16</f>
        <v>3</v>
      </c>
      <c r="QV114" s="14">
        <f>G38</f>
        <v>25</v>
      </c>
      <c r="QW114" s="15">
        <f>G20</f>
        <v>7</v>
      </c>
      <c r="QX114" s="75">
        <f>QS114+QT114+QU114+QV114+QW114</f>
        <v>65</v>
      </c>
      <c r="QY114" s="9"/>
      <c r="QZ114" s="336"/>
      <c r="RA114" s="5"/>
      <c r="RB114" s="13">
        <f>G32</f>
        <v>19</v>
      </c>
      <c r="RC114" s="14">
        <f>G38</f>
        <v>25</v>
      </c>
      <c r="RD114" s="14">
        <f>G24</f>
        <v>11</v>
      </c>
      <c r="RE114" s="14">
        <f>G16</f>
        <v>3</v>
      </c>
      <c r="RF114" s="15">
        <f>G20</f>
        <v>7</v>
      </c>
      <c r="RG114" s="75">
        <f>RB114+RC114+RD114+RE114+RF114</f>
        <v>65</v>
      </c>
      <c r="RH114" s="23"/>
      <c r="RI114" s="13">
        <f>G32</f>
        <v>19</v>
      </c>
      <c r="RJ114" s="14">
        <f>G35</f>
        <v>22</v>
      </c>
      <c r="RK114" s="14">
        <f>G24</f>
        <v>11</v>
      </c>
      <c r="RL114" s="14">
        <f>G18</f>
        <v>5</v>
      </c>
      <c r="RM114" s="15">
        <f>G21</f>
        <v>8</v>
      </c>
      <c r="RN114" s="75">
        <f>RI114+RJ114+RK114+RL114+RM114</f>
        <v>65</v>
      </c>
      <c r="RO114" s="23"/>
      <c r="RP114" s="13">
        <f>G32</f>
        <v>19</v>
      </c>
      <c r="RQ114" s="14">
        <f>G36</f>
        <v>23</v>
      </c>
      <c r="RR114" s="14">
        <f>G24</f>
        <v>11</v>
      </c>
      <c r="RS114" s="14">
        <f>G18</f>
        <v>5</v>
      </c>
      <c r="RT114" s="15">
        <f>G20</f>
        <v>7</v>
      </c>
      <c r="RU114" s="75">
        <f>RP114+RQ114+RR114+RS114+RT114</f>
        <v>65</v>
      </c>
      <c r="RV114" s="9"/>
      <c r="RW114" s="336"/>
      <c r="RX114" s="5"/>
      <c r="RY114" s="13">
        <f>G22</f>
        <v>9</v>
      </c>
      <c r="RZ114" s="14">
        <f>G38</f>
        <v>25</v>
      </c>
      <c r="SA114" s="14">
        <f>G24</f>
        <v>11</v>
      </c>
      <c r="SB114" s="14">
        <f>G16</f>
        <v>3</v>
      </c>
      <c r="SC114" s="15">
        <f>G30</f>
        <v>17</v>
      </c>
      <c r="SD114" s="75">
        <f>RY114+RZ114+SA114+SB114+SC114</f>
        <v>65</v>
      </c>
      <c r="SE114" s="23"/>
      <c r="SF114" s="13">
        <f>G22</f>
        <v>9</v>
      </c>
      <c r="SG114" s="14">
        <f>G35</f>
        <v>22</v>
      </c>
      <c r="SH114" s="14">
        <f>G24</f>
        <v>11</v>
      </c>
      <c r="SI114" s="14">
        <f>G18</f>
        <v>5</v>
      </c>
      <c r="SJ114" s="15">
        <f>G31</f>
        <v>18</v>
      </c>
      <c r="SK114" s="75">
        <f>SF114+SG114+SH114+SI114+SJ114</f>
        <v>65</v>
      </c>
      <c r="SL114" s="23"/>
      <c r="SM114" s="13">
        <f>G22</f>
        <v>9</v>
      </c>
      <c r="SN114" s="14">
        <f>G36</f>
        <v>23</v>
      </c>
      <c r="SO114" s="14">
        <f>G24</f>
        <v>11</v>
      </c>
      <c r="SP114" s="14">
        <f>G18</f>
        <v>5</v>
      </c>
      <c r="SQ114" s="15">
        <f>G30</f>
        <v>17</v>
      </c>
      <c r="SR114" s="75">
        <f>SM114+SN114+SO114+SP114+SQ114</f>
        <v>65</v>
      </c>
      <c r="SS114" s="9"/>
      <c r="ST114" s="336"/>
      <c r="SU114" s="5"/>
      <c r="SV114" s="13">
        <f>G22</f>
        <v>9</v>
      </c>
      <c r="SW114" s="14">
        <f>G34</f>
        <v>21</v>
      </c>
      <c r="SX114" s="14">
        <f>G18</f>
        <v>5</v>
      </c>
      <c r="SY114" s="14">
        <f>G26</f>
        <v>13</v>
      </c>
      <c r="SZ114" s="15">
        <f>G30</f>
        <v>17</v>
      </c>
      <c r="TA114" s="75">
        <f>SV114+SW114+SX114+SY114+SZ114</f>
        <v>65</v>
      </c>
      <c r="TB114" s="23"/>
      <c r="TC114" s="13">
        <f>G22</f>
        <v>9</v>
      </c>
      <c r="TD114" s="14">
        <f>G34</f>
        <v>21</v>
      </c>
      <c r="TE114" s="14">
        <f>G15</f>
        <v>2</v>
      </c>
      <c r="TF114" s="14">
        <f>G28</f>
        <v>15</v>
      </c>
      <c r="TG114" s="15">
        <f>G31</f>
        <v>18</v>
      </c>
      <c r="TH114" s="75">
        <f>TC114+TD114+TE114+TF114+TG114</f>
        <v>65</v>
      </c>
      <c r="TI114" s="23"/>
      <c r="TJ114" s="13">
        <f>G22</f>
        <v>9</v>
      </c>
      <c r="TK114" s="14">
        <f>G34</f>
        <v>21</v>
      </c>
      <c r="TL114" s="14">
        <f>G16</f>
        <v>3</v>
      </c>
      <c r="TM114" s="14">
        <f>G28</f>
        <v>15</v>
      </c>
      <c r="TN114" s="15">
        <f>G30</f>
        <v>17</v>
      </c>
      <c r="TO114" s="75">
        <f>TJ114+TK114+TL114+TM114+TN114</f>
        <v>65</v>
      </c>
      <c r="TP114" s="9"/>
      <c r="TQ114" s="336"/>
      <c r="TR114" s="5"/>
      <c r="TS114" s="13">
        <f>G28</f>
        <v>15</v>
      </c>
      <c r="TT114" s="14">
        <f>G16</f>
        <v>3</v>
      </c>
      <c r="TU114" s="14">
        <f>G34</f>
        <v>21</v>
      </c>
      <c r="TV114" s="14">
        <f>G32</f>
        <v>19</v>
      </c>
      <c r="TW114" s="15">
        <f>G20</f>
        <v>7</v>
      </c>
      <c r="TX114" s="75">
        <f>TS114+TT114+TU114+TV114+TW114</f>
        <v>65</v>
      </c>
      <c r="TY114" s="23"/>
      <c r="TZ114" s="13">
        <f>G25</f>
        <v>12</v>
      </c>
      <c r="UA114" s="14">
        <f>G18</f>
        <v>5</v>
      </c>
      <c r="UB114" s="14">
        <f>G34</f>
        <v>21</v>
      </c>
      <c r="UC114" s="14">
        <f>G32</f>
        <v>19</v>
      </c>
      <c r="UD114" s="15">
        <f>G21</f>
        <v>8</v>
      </c>
      <c r="UE114" s="75">
        <f>TZ114+UA114+UB114+UC114+UD114</f>
        <v>65</v>
      </c>
      <c r="UF114" s="23"/>
      <c r="UG114" s="13">
        <f>G26</f>
        <v>13</v>
      </c>
      <c r="UH114" s="14">
        <f>G18</f>
        <v>5</v>
      </c>
      <c r="UI114" s="14">
        <f>G34</f>
        <v>21</v>
      </c>
      <c r="UJ114" s="14">
        <f>G32</f>
        <v>19</v>
      </c>
      <c r="UK114" s="15">
        <f>G20</f>
        <v>7</v>
      </c>
      <c r="UL114" s="75">
        <f>UG114+UH114+UI114+UJ114+UK114</f>
        <v>65</v>
      </c>
      <c r="UM114" s="9"/>
      <c r="UN114" s="336"/>
      <c r="UO114" s="5"/>
      <c r="UP114" s="13">
        <f>G28</f>
        <v>15</v>
      </c>
      <c r="UQ114" s="14">
        <f>G21</f>
        <v>8</v>
      </c>
      <c r="UR114" s="14">
        <f>G17</f>
        <v>4</v>
      </c>
      <c r="US114" s="14">
        <f>G29</f>
        <v>16</v>
      </c>
      <c r="UT114" s="15">
        <f>G35</f>
        <v>22</v>
      </c>
      <c r="UU114" s="75">
        <f>UP114+UQ114+UR114+US114+UT114</f>
        <v>65</v>
      </c>
      <c r="UV114" s="23"/>
      <c r="UW114" s="13">
        <f>G25</f>
        <v>12</v>
      </c>
      <c r="UX114" s="14">
        <f>G23</f>
        <v>10</v>
      </c>
      <c r="UY114" s="14">
        <f>G17</f>
        <v>4</v>
      </c>
      <c r="UZ114" s="14">
        <f>G29</f>
        <v>16</v>
      </c>
      <c r="VA114" s="15">
        <f>G36</f>
        <v>23</v>
      </c>
      <c r="VB114" s="75">
        <f>UW114+UX114+UY114+UZ114+VA114</f>
        <v>65</v>
      </c>
      <c r="VC114" s="23"/>
      <c r="VD114" s="13">
        <f>G26</f>
        <v>13</v>
      </c>
      <c r="VE114" s="14">
        <f>G23</f>
        <v>10</v>
      </c>
      <c r="VF114" s="14">
        <f>G17</f>
        <v>4</v>
      </c>
      <c r="VG114" s="14">
        <f>G29</f>
        <v>16</v>
      </c>
      <c r="VH114" s="15">
        <f>G35</f>
        <v>22</v>
      </c>
      <c r="VI114" s="75">
        <f>VD114+VE114+VF114+VG114+VH114</f>
        <v>65</v>
      </c>
      <c r="VJ114" s="9"/>
      <c r="VK114" s="336"/>
      <c r="VL114" s="5"/>
      <c r="VM114" s="13">
        <f>G28</f>
        <v>15</v>
      </c>
      <c r="VN114" s="14">
        <f>G16</f>
        <v>3</v>
      </c>
      <c r="VO114" s="14">
        <f>G34</f>
        <v>21</v>
      </c>
      <c r="VP114" s="14">
        <f>G22</f>
        <v>9</v>
      </c>
      <c r="VQ114" s="15">
        <f>G30</f>
        <v>17</v>
      </c>
      <c r="VR114" s="75">
        <f>VM114+VN114+VO114+VP114+VQ114</f>
        <v>65</v>
      </c>
      <c r="VS114" s="23"/>
      <c r="VT114" s="13">
        <f>G25</f>
        <v>12</v>
      </c>
      <c r="VU114" s="14">
        <f>G18</f>
        <v>5</v>
      </c>
      <c r="VV114" s="14">
        <f>G34</f>
        <v>21</v>
      </c>
      <c r="VW114" s="14">
        <f>G22</f>
        <v>9</v>
      </c>
      <c r="VX114" s="15">
        <f>G31</f>
        <v>18</v>
      </c>
      <c r="VY114" s="75">
        <f>VT114+VU114+VV114+VW114+VX114</f>
        <v>65</v>
      </c>
      <c r="VZ114" s="23"/>
      <c r="WA114" s="13">
        <f>G26</f>
        <v>13</v>
      </c>
      <c r="WB114" s="14">
        <f>G18</f>
        <v>5</v>
      </c>
      <c r="WC114" s="14">
        <f>G34</f>
        <v>21</v>
      </c>
      <c r="WD114" s="14">
        <f>G22</f>
        <v>9</v>
      </c>
      <c r="WE114" s="15">
        <f>G30</f>
        <v>17</v>
      </c>
      <c r="WF114" s="75">
        <f>WA114+WB114+WC114+WD114+WE114</f>
        <v>65</v>
      </c>
      <c r="WG114" s="9"/>
      <c r="WH114" s="336"/>
      <c r="WI114" s="5"/>
      <c r="WJ114" s="13">
        <f>G28</f>
        <v>15</v>
      </c>
      <c r="WK114" s="14">
        <f>G31</f>
        <v>18</v>
      </c>
      <c r="WL114" s="14">
        <f>G17</f>
        <v>4</v>
      </c>
      <c r="WM114" s="14">
        <f>G19</f>
        <v>6</v>
      </c>
      <c r="WN114" s="15">
        <f>G35</f>
        <v>22</v>
      </c>
      <c r="WO114" s="75">
        <f>WJ114+WK114+WL114+WM114+WN114</f>
        <v>65</v>
      </c>
      <c r="WP114" s="23"/>
      <c r="WQ114" s="13">
        <f>G25</f>
        <v>12</v>
      </c>
      <c r="WR114" s="14">
        <f>G33</f>
        <v>20</v>
      </c>
      <c r="WS114" s="14">
        <f>G17</f>
        <v>4</v>
      </c>
      <c r="WT114" s="14">
        <f>G19</f>
        <v>6</v>
      </c>
      <c r="WU114" s="15">
        <f>G36</f>
        <v>23</v>
      </c>
      <c r="WV114" s="75">
        <f>WQ114+WR114+WS114+WT114+WU114</f>
        <v>65</v>
      </c>
      <c r="WW114" s="23"/>
      <c r="WX114" s="13">
        <f>G26</f>
        <v>13</v>
      </c>
      <c r="WY114" s="14">
        <f>G33</f>
        <v>20</v>
      </c>
      <c r="WZ114" s="14">
        <f>G17</f>
        <v>4</v>
      </c>
      <c r="XA114" s="14">
        <f>G19</f>
        <v>6</v>
      </c>
      <c r="XB114" s="15">
        <f>G35</f>
        <v>22</v>
      </c>
      <c r="XC114" s="75">
        <f>WX114+WY114+WZ114+XA114+XB114</f>
        <v>65</v>
      </c>
      <c r="XD114" s="9"/>
      <c r="XE114" s="336"/>
      <c r="XF114" s="5"/>
      <c r="XG114" s="13">
        <f>G27</f>
        <v>14</v>
      </c>
      <c r="XH114" s="14">
        <f>G33</f>
        <v>20</v>
      </c>
      <c r="XI114" s="14">
        <f>G34</f>
        <v>21</v>
      </c>
      <c r="XJ114" s="14">
        <f>G16</f>
        <v>3</v>
      </c>
      <c r="XK114" s="15">
        <f>G20</f>
        <v>7</v>
      </c>
      <c r="XL114" s="75">
        <f>XG114+XH114+XI114+XJ114+XK114</f>
        <v>65</v>
      </c>
      <c r="XM114" s="23"/>
      <c r="XN114" s="13">
        <f>G27</f>
        <v>14</v>
      </c>
      <c r="XO114" s="14">
        <f>G30</f>
        <v>17</v>
      </c>
      <c r="XP114" s="14">
        <f>G34</f>
        <v>21</v>
      </c>
      <c r="XQ114" s="14">
        <f>G18</f>
        <v>5</v>
      </c>
      <c r="XR114" s="15">
        <f>G21</f>
        <v>8</v>
      </c>
      <c r="XS114" s="75">
        <f>XN114+XO114+XP114+XQ114+XR114</f>
        <v>65</v>
      </c>
      <c r="XT114" s="23"/>
      <c r="XU114" s="13">
        <f>G27</f>
        <v>14</v>
      </c>
      <c r="XV114" s="14">
        <f>G31</f>
        <v>18</v>
      </c>
      <c r="XW114" s="14">
        <f>G34</f>
        <v>21</v>
      </c>
      <c r="XX114" s="14">
        <f>G18</f>
        <v>5</v>
      </c>
      <c r="XY114" s="15">
        <f>G20</f>
        <v>7</v>
      </c>
      <c r="XZ114" s="75">
        <f>XU114+XV114+XW114+XX114+XY114</f>
        <v>65</v>
      </c>
      <c r="YA114" s="9"/>
      <c r="YB114" s="336"/>
      <c r="YC114" s="5"/>
      <c r="YD114" s="13">
        <f>G22</f>
        <v>9</v>
      </c>
      <c r="YE114" s="14">
        <f>G33</f>
        <v>20</v>
      </c>
      <c r="YF114" s="14">
        <f>G34</f>
        <v>21</v>
      </c>
      <c r="YG114" s="14">
        <f>G16</f>
        <v>3</v>
      </c>
      <c r="YH114" s="15">
        <f>G25</f>
        <v>12</v>
      </c>
      <c r="YI114" s="75">
        <f>YD114+YE114+YF114+YG114+YH114</f>
        <v>65</v>
      </c>
      <c r="YJ114" s="23"/>
      <c r="YK114" s="13">
        <f>G22</f>
        <v>9</v>
      </c>
      <c r="YL114" s="14">
        <f>G30</f>
        <v>17</v>
      </c>
      <c r="YM114" s="14">
        <f>G34</f>
        <v>21</v>
      </c>
      <c r="YN114" s="14">
        <f>G18</f>
        <v>5</v>
      </c>
      <c r="YO114" s="15">
        <f>G26</f>
        <v>13</v>
      </c>
      <c r="YP114" s="75">
        <f>YK114+YL114+YM114+YN114+YO114</f>
        <v>65</v>
      </c>
      <c r="YQ114" s="23"/>
      <c r="YR114" s="13">
        <f>G22</f>
        <v>9</v>
      </c>
      <c r="YS114" s="14">
        <f>G31</f>
        <v>18</v>
      </c>
      <c r="YT114" s="14">
        <f>G34</f>
        <v>21</v>
      </c>
      <c r="YU114" s="14">
        <f>G18</f>
        <v>5</v>
      </c>
      <c r="YV114" s="15">
        <f>G25</f>
        <v>12</v>
      </c>
      <c r="YW114" s="75">
        <f>YR114+YS114+YT114+YU114+YV114</f>
        <v>65</v>
      </c>
      <c r="YX114" s="9"/>
      <c r="YY114" s="336"/>
      <c r="YZ114" s="5"/>
      <c r="ZA114" s="13">
        <f>G22</f>
        <v>9</v>
      </c>
      <c r="ZB114" s="14">
        <f>G29</f>
        <v>16</v>
      </c>
      <c r="ZC114" s="14">
        <f>G18</f>
        <v>5</v>
      </c>
      <c r="ZD114" s="14">
        <f>G36</f>
        <v>23</v>
      </c>
      <c r="ZE114" s="15">
        <f>G25</f>
        <v>12</v>
      </c>
      <c r="ZF114" s="75">
        <f>ZA114+ZB114+ZC114+ZD114+ZE114</f>
        <v>65</v>
      </c>
      <c r="ZG114" s="23"/>
      <c r="ZH114" s="13">
        <f>G22</f>
        <v>9</v>
      </c>
      <c r="ZI114" s="14">
        <f>G29</f>
        <v>16</v>
      </c>
      <c r="ZJ114" s="14">
        <f>G15</f>
        <v>2</v>
      </c>
      <c r="ZK114" s="14">
        <f>G38</f>
        <v>25</v>
      </c>
      <c r="ZL114" s="15">
        <f>G26</f>
        <v>13</v>
      </c>
      <c r="ZM114" s="75">
        <f>ZH114+ZI114+ZJ114+ZK114+ZL114</f>
        <v>65</v>
      </c>
      <c r="ZN114" s="23"/>
      <c r="ZO114" s="13">
        <f>G22</f>
        <v>9</v>
      </c>
      <c r="ZP114" s="14">
        <f>G29</f>
        <v>16</v>
      </c>
      <c r="ZQ114" s="14">
        <f>G16</f>
        <v>3</v>
      </c>
      <c r="ZR114" s="14">
        <f>G38</f>
        <v>25</v>
      </c>
      <c r="ZS114" s="15">
        <f>G25</f>
        <v>12</v>
      </c>
      <c r="ZT114" s="75">
        <f>ZO114+ZP114+ZQ114+ZR114+ZS114</f>
        <v>65</v>
      </c>
      <c r="ZU114" s="9"/>
      <c r="ZV114" s="336"/>
      <c r="ZW114" s="5"/>
      <c r="ZX114" s="13">
        <f>G38</f>
        <v>25</v>
      </c>
      <c r="ZY114" s="14">
        <f>G21</f>
        <v>8</v>
      </c>
      <c r="ZZ114" s="14">
        <f>G17</f>
        <v>4</v>
      </c>
      <c r="AAA114" s="14">
        <f>G24</f>
        <v>11</v>
      </c>
      <c r="AAB114" s="15">
        <f>G30</f>
        <v>17</v>
      </c>
      <c r="AAC114" s="75">
        <f>ZX114+ZY114+ZZ114+AAA114+AAB114</f>
        <v>65</v>
      </c>
      <c r="AAD114" s="23"/>
      <c r="AAE114" s="13">
        <f>G35</f>
        <v>22</v>
      </c>
      <c r="AAF114" s="14">
        <f>G23</f>
        <v>10</v>
      </c>
      <c r="AAG114" s="14">
        <f>G17</f>
        <v>4</v>
      </c>
      <c r="AAH114" s="14">
        <f>G24</f>
        <v>11</v>
      </c>
      <c r="AAI114" s="15">
        <f>G31</f>
        <v>18</v>
      </c>
      <c r="AAJ114" s="75">
        <f>AAE114+AAF114+AAG114+AAH114+AAI114</f>
        <v>65</v>
      </c>
      <c r="AAK114" s="23"/>
      <c r="AAL114" s="13">
        <f>G36</f>
        <v>23</v>
      </c>
      <c r="AAM114" s="14">
        <f>G23</f>
        <v>10</v>
      </c>
      <c r="AAN114" s="14">
        <f>G17</f>
        <v>4</v>
      </c>
      <c r="AAO114" s="14">
        <f>G24</f>
        <v>11</v>
      </c>
      <c r="AAP114" s="15">
        <f>G30</f>
        <v>17</v>
      </c>
      <c r="AAQ114" s="75">
        <f>AAL114+AAM114+AAN114+AAO114+AAP114</f>
        <v>65</v>
      </c>
      <c r="AAR114" s="9"/>
      <c r="AAS114" s="336"/>
      <c r="AAT114" s="5"/>
      <c r="AAU114" s="13">
        <f>G38</f>
        <v>25</v>
      </c>
      <c r="AAV114" s="14">
        <f>G16</f>
        <v>3</v>
      </c>
      <c r="AAW114" s="14">
        <f>G29</f>
        <v>16</v>
      </c>
      <c r="AAX114" s="14">
        <f>G27</f>
        <v>14</v>
      </c>
      <c r="AAY114" s="15">
        <f>G20</f>
        <v>7</v>
      </c>
      <c r="AAZ114" s="75">
        <f>AAU114+AAV114+AAW114+AAX114+AAY114</f>
        <v>65</v>
      </c>
      <c r="ABA114" s="23"/>
      <c r="ABB114" s="13">
        <f>G35</f>
        <v>22</v>
      </c>
      <c r="ABC114" s="14">
        <f>G18</f>
        <v>5</v>
      </c>
      <c r="ABD114" s="14">
        <f>G29</f>
        <v>16</v>
      </c>
      <c r="ABE114" s="14">
        <f>G27</f>
        <v>14</v>
      </c>
      <c r="ABF114" s="15">
        <f>G21</f>
        <v>8</v>
      </c>
      <c r="ABG114" s="75">
        <f>ABB114+ABC114+ABD114+ABE114+ABF114</f>
        <v>65</v>
      </c>
      <c r="ABH114" s="23"/>
      <c r="ABI114" s="13">
        <f>G36</f>
        <v>23</v>
      </c>
      <c r="ABJ114" s="14">
        <f>G18</f>
        <v>5</v>
      </c>
      <c r="ABK114" s="14">
        <f>G29</f>
        <v>16</v>
      </c>
      <c r="ABL114" s="14">
        <f>G27</f>
        <v>14</v>
      </c>
      <c r="ABM114" s="15">
        <f>G20</f>
        <v>7</v>
      </c>
      <c r="ABN114" s="75">
        <f>ABI114+ABJ114+ABK114+ABL114+ABM114</f>
        <v>65</v>
      </c>
      <c r="ABO114" s="9"/>
      <c r="ABP114" s="336"/>
      <c r="ABQ114" s="5"/>
      <c r="ABR114" s="13">
        <f>G27</f>
        <v>14</v>
      </c>
      <c r="ABS114" s="14">
        <f>G38</f>
        <v>25</v>
      </c>
      <c r="ABT114" s="14">
        <f>G29</f>
        <v>16</v>
      </c>
      <c r="ABU114" s="14">
        <f>G16</f>
        <v>3</v>
      </c>
      <c r="ABV114" s="15">
        <f>G20</f>
        <v>7</v>
      </c>
      <c r="ABW114" s="75">
        <f>ABR114+ABS114+ABT114+ABU114+ABV114</f>
        <v>65</v>
      </c>
      <c r="ABX114" s="23"/>
      <c r="ABY114" s="13">
        <f>G27</f>
        <v>14</v>
      </c>
      <c r="ABZ114" s="14">
        <f>G35</f>
        <v>22</v>
      </c>
      <c r="ACA114" s="14">
        <f>G29</f>
        <v>16</v>
      </c>
      <c r="ACB114" s="14">
        <f>G18</f>
        <v>5</v>
      </c>
      <c r="ACC114" s="15">
        <f>G21</f>
        <v>8</v>
      </c>
      <c r="ACD114" s="75">
        <f>ABY114+ABZ114+ACA114+ACB114+ACC114</f>
        <v>65</v>
      </c>
      <c r="ACE114" s="23"/>
      <c r="ACF114" s="13">
        <f>G27</f>
        <v>14</v>
      </c>
      <c r="ACG114" s="14">
        <f>G36</f>
        <v>23</v>
      </c>
      <c r="ACH114" s="14">
        <f>G29</f>
        <v>16</v>
      </c>
      <c r="ACI114" s="14">
        <f>G18</f>
        <v>5</v>
      </c>
      <c r="ACJ114" s="15">
        <f>G20</f>
        <v>7</v>
      </c>
      <c r="ACK114" s="75">
        <f>ACF114+ACG114+ACH114+ACI114+ACJ114</f>
        <v>65</v>
      </c>
      <c r="ACL114" s="9"/>
      <c r="ACM114" s="336"/>
      <c r="ACN114" s="5"/>
      <c r="ACO114" s="13">
        <f>G22</f>
        <v>9</v>
      </c>
      <c r="ACP114" s="14">
        <f>G38</f>
        <v>25</v>
      </c>
      <c r="ACQ114" s="14">
        <f>G29</f>
        <v>16</v>
      </c>
      <c r="ACR114" s="14">
        <f>G16</f>
        <v>3</v>
      </c>
      <c r="ACS114" s="15">
        <f>G25</f>
        <v>12</v>
      </c>
      <c r="ACT114" s="75">
        <f>ACO114+ACP114+ACQ114+ACR114+ACS114</f>
        <v>65</v>
      </c>
      <c r="ACU114" s="23"/>
      <c r="ACV114" s="13">
        <f>G22</f>
        <v>9</v>
      </c>
      <c r="ACW114" s="14">
        <f>G35</f>
        <v>22</v>
      </c>
      <c r="ACX114" s="14">
        <f>G29</f>
        <v>16</v>
      </c>
      <c r="ACY114" s="14">
        <f>G18</f>
        <v>5</v>
      </c>
      <c r="ACZ114" s="15">
        <f>G26</f>
        <v>13</v>
      </c>
      <c r="ADA114" s="75">
        <f>ACV114+ACW114+ACX114+ACY114+ACZ114</f>
        <v>65</v>
      </c>
      <c r="ADB114" s="23"/>
      <c r="ADC114" s="13">
        <f>G22</f>
        <v>9</v>
      </c>
      <c r="ADD114" s="14">
        <f>G36</f>
        <v>23</v>
      </c>
      <c r="ADE114" s="14">
        <f>G29</f>
        <v>16</v>
      </c>
      <c r="ADF114" s="14">
        <f>G18</f>
        <v>5</v>
      </c>
      <c r="ADG114" s="15">
        <f>G25</f>
        <v>12</v>
      </c>
      <c r="ADH114" s="75">
        <f>ADC114+ADD114+ADE114+ADF114+ADG114</f>
        <v>65</v>
      </c>
      <c r="ADI114" s="9"/>
      <c r="ADJ114" s="336"/>
      <c r="ADK114" s="5"/>
      <c r="ADL114" s="13">
        <f>G22</f>
        <v>9</v>
      </c>
      <c r="ADM114" s="14">
        <f>G34</f>
        <v>21</v>
      </c>
      <c r="ADN114" s="14">
        <f>G18</f>
        <v>5</v>
      </c>
      <c r="ADO114" s="14">
        <f>G31</f>
        <v>18</v>
      </c>
      <c r="ADP114" s="15">
        <f>G25</f>
        <v>12</v>
      </c>
      <c r="ADQ114" s="75">
        <f>ADL114+ADM114+ADN114+ADO114+ADP114</f>
        <v>65</v>
      </c>
      <c r="ADR114" s="23"/>
      <c r="ADS114" s="13">
        <f>G22</f>
        <v>9</v>
      </c>
      <c r="ADT114" s="14">
        <f>G34</f>
        <v>21</v>
      </c>
      <c r="ADU114" s="14">
        <f>G15</f>
        <v>2</v>
      </c>
      <c r="ADV114" s="14">
        <f>G33</f>
        <v>20</v>
      </c>
      <c r="ADW114" s="15">
        <f>G26</f>
        <v>13</v>
      </c>
      <c r="ADX114" s="75">
        <f>ADS114+ADT114+ADU114+ADV114+ADW114</f>
        <v>65</v>
      </c>
      <c r="ADY114" s="23"/>
      <c r="ADZ114" s="13">
        <f>G22</f>
        <v>9</v>
      </c>
      <c r="AEA114" s="14">
        <f>G34</f>
        <v>21</v>
      </c>
      <c r="AEB114" s="14">
        <f>G16</f>
        <v>3</v>
      </c>
      <c r="AEC114" s="14">
        <f>G33</f>
        <v>20</v>
      </c>
      <c r="AED114" s="15">
        <f>G25</f>
        <v>12</v>
      </c>
      <c r="AEE114" s="75">
        <f>ADZ114+AEA114+AEB114+AEC114+AED114</f>
        <v>65</v>
      </c>
      <c r="AEF114" s="9"/>
      <c r="AEG114" s="336"/>
      <c r="AEH114" s="5"/>
      <c r="AEI114" s="13">
        <f>G33</f>
        <v>20</v>
      </c>
      <c r="AEJ114" s="14">
        <f>G16</f>
        <v>3</v>
      </c>
      <c r="AEK114" s="14">
        <f>G34</f>
        <v>21</v>
      </c>
      <c r="AEL114" s="14">
        <f>G27</f>
        <v>14</v>
      </c>
      <c r="AEM114" s="15">
        <f>G20</f>
        <v>7</v>
      </c>
      <c r="AEN114" s="75">
        <f>AEI114+AEJ114+AEK114+AEL114+AEM114</f>
        <v>65</v>
      </c>
      <c r="AEO114" s="23"/>
      <c r="AEP114" s="13">
        <f>G30</f>
        <v>17</v>
      </c>
      <c r="AEQ114" s="14">
        <f>G18</f>
        <v>5</v>
      </c>
      <c r="AER114" s="14">
        <f>G34</f>
        <v>21</v>
      </c>
      <c r="AES114" s="14">
        <f>G27</f>
        <v>14</v>
      </c>
      <c r="AET114" s="15">
        <f>G21</f>
        <v>8</v>
      </c>
      <c r="AEU114" s="75">
        <f>AEP114+AEQ114+AER114+AES114+AET114</f>
        <v>65</v>
      </c>
      <c r="AEV114" s="23"/>
      <c r="AEW114" s="13">
        <f>G31</f>
        <v>18</v>
      </c>
      <c r="AEX114" s="14">
        <f>G18</f>
        <v>5</v>
      </c>
      <c r="AEY114" s="14">
        <f>G34</f>
        <v>21</v>
      </c>
      <c r="AEZ114" s="14">
        <f>G27</f>
        <v>14</v>
      </c>
      <c r="AFA114" s="15">
        <f>G20</f>
        <v>7</v>
      </c>
      <c r="AFB114" s="75">
        <f>AEW114+AEX114+AEY114+AEZ114+AFA114</f>
        <v>65</v>
      </c>
      <c r="AFC114" s="9"/>
      <c r="AFD114" s="336"/>
      <c r="AFE114" s="5"/>
      <c r="AFF114" s="13">
        <f>G33</f>
        <v>20</v>
      </c>
      <c r="AFG114" s="14">
        <f>G21</f>
        <v>8</v>
      </c>
      <c r="AFH114" s="14">
        <f>G17</f>
        <v>4</v>
      </c>
      <c r="AFI114" s="14">
        <f>G24</f>
        <v>11</v>
      </c>
      <c r="AFJ114" s="15">
        <f>G35</f>
        <v>22</v>
      </c>
      <c r="AFK114" s="75">
        <f>AFF114+AFG114+AFH114+AFI114+AFJ114</f>
        <v>65</v>
      </c>
      <c r="AFL114" s="23"/>
      <c r="AFM114" s="13">
        <f>G30</f>
        <v>17</v>
      </c>
      <c r="AFN114" s="14">
        <f>G23</f>
        <v>10</v>
      </c>
      <c r="AFO114" s="14">
        <f>G17</f>
        <v>4</v>
      </c>
      <c r="AFP114" s="14">
        <f>G24</f>
        <v>11</v>
      </c>
      <c r="AFQ114" s="15">
        <f>G36</f>
        <v>23</v>
      </c>
      <c r="AFR114" s="75">
        <f>AFM114+AFN114+AFO114+AFP114+AFQ114</f>
        <v>65</v>
      </c>
      <c r="AFS114" s="23"/>
      <c r="AFT114" s="13">
        <f>G31</f>
        <v>18</v>
      </c>
      <c r="AFU114" s="14">
        <f>G23</f>
        <v>10</v>
      </c>
      <c r="AFV114" s="14">
        <f>G17</f>
        <v>4</v>
      </c>
      <c r="AFW114" s="14">
        <f>G24</f>
        <v>11</v>
      </c>
      <c r="AFX114" s="15">
        <f>G35</f>
        <v>22</v>
      </c>
      <c r="AFY114" s="75">
        <f>AFT114+AFU114+AFV114+AFW114+AFX114</f>
        <v>65</v>
      </c>
      <c r="AFZ114" s="9"/>
      <c r="AGA114" s="336"/>
    </row>
    <row r="115" spans="1:859" x14ac:dyDescent="0.2">
      <c r="A115" s="22"/>
      <c r="B115" s="22"/>
      <c r="C115" s="22"/>
      <c r="D115" s="336"/>
      <c r="E115" s="378" t="s">
        <v>1176</v>
      </c>
      <c r="F115" s="379" t="s">
        <v>62</v>
      </c>
      <c r="G115" s="380">
        <v>34</v>
      </c>
      <c r="H115" s="336"/>
      <c r="I115" s="5"/>
      <c r="J115" s="72">
        <f>J110+J111+J112+J113+J114</f>
        <v>65</v>
      </c>
      <c r="K115" s="73">
        <f>K110+K111+K112+K113+K114</f>
        <v>65</v>
      </c>
      <c r="L115" s="73">
        <f>L110+L111+L112+L113+L114</f>
        <v>65</v>
      </c>
      <c r="M115" s="73">
        <f>M110+M111+M112+M113+M114</f>
        <v>65</v>
      </c>
      <c r="N115" s="73">
        <f>N110+N111+N112+N113+N114</f>
        <v>65</v>
      </c>
      <c r="O115" s="76">
        <f>J110+K111+L112+M113+N114</f>
        <v>65</v>
      </c>
      <c r="P115" s="23"/>
      <c r="Q115" s="72">
        <f>Q110+Q111+Q112+Q113+Q114</f>
        <v>65</v>
      </c>
      <c r="R115" s="73">
        <f>R110+R111+R112+R113+R114</f>
        <v>65</v>
      </c>
      <c r="S115" s="73">
        <f>S110+S111+S112+S113+S114</f>
        <v>65</v>
      </c>
      <c r="T115" s="73">
        <f>T110+T111+T112+T113+T114</f>
        <v>65</v>
      </c>
      <c r="U115" s="73">
        <f>U110+U111+U112+U113+U114</f>
        <v>65</v>
      </c>
      <c r="V115" s="76">
        <f>Q110+R111+S112+T113+U114</f>
        <v>65</v>
      </c>
      <c r="W115" s="23"/>
      <c r="X115" s="72">
        <f>X110+X111+X112+X113+X114</f>
        <v>65</v>
      </c>
      <c r="Y115" s="73">
        <f>Y110+Y111+Y112+Y113+Y114</f>
        <v>65</v>
      </c>
      <c r="Z115" s="73">
        <f>Z110+Z111+Z112+Z113+Z114</f>
        <v>65</v>
      </c>
      <c r="AA115" s="73">
        <f>AA110+AA111+AA112+AA113+AA114</f>
        <v>65</v>
      </c>
      <c r="AB115" s="73">
        <f>AB110+AB111+AB112+AB113+AB114</f>
        <v>65</v>
      </c>
      <c r="AC115" s="76">
        <f>X110+Y111+Z112+AA113+AB114</f>
        <v>65</v>
      </c>
      <c r="AD115" s="9"/>
      <c r="AE115" s="336"/>
      <c r="AF115" s="5"/>
      <c r="AG115" s="72">
        <f>AG110+AG111+AG112+AG113+AG114</f>
        <v>65</v>
      </c>
      <c r="AH115" s="73">
        <f>AH110+AH111+AH112+AH113+AH114</f>
        <v>65</v>
      </c>
      <c r="AI115" s="73">
        <f>AI110+AI111+AI112+AI113+AI114</f>
        <v>65</v>
      </c>
      <c r="AJ115" s="73">
        <f>AJ110+AJ111+AJ112+AJ113+AJ114</f>
        <v>65</v>
      </c>
      <c r="AK115" s="73">
        <f>AK110+AK111+AK112+AK113+AK114</f>
        <v>65</v>
      </c>
      <c r="AL115" s="76">
        <f>AG110+AH111+AI112+AJ113+AK114</f>
        <v>65</v>
      </c>
      <c r="AM115" s="23"/>
      <c r="AN115" s="72">
        <f>AN110+AN111+AN112+AN113+AN114</f>
        <v>65</v>
      </c>
      <c r="AO115" s="73">
        <f>AO110+AO111+AO112+AO113+AO114</f>
        <v>65</v>
      </c>
      <c r="AP115" s="73">
        <f>AP110+AP111+AP112+AP113+AP114</f>
        <v>65</v>
      </c>
      <c r="AQ115" s="73">
        <f>AQ110+AQ111+AQ112+AQ113+AQ114</f>
        <v>65</v>
      </c>
      <c r="AR115" s="73">
        <f>AR110+AR111+AR112+AR113+AR114</f>
        <v>65</v>
      </c>
      <c r="AS115" s="76">
        <f>AN110+AO111+AP112+AQ113+AR114</f>
        <v>65</v>
      </c>
      <c r="AT115" s="23"/>
      <c r="AU115" s="72">
        <f>AU110+AU111+AU112+AU113+AU114</f>
        <v>65</v>
      </c>
      <c r="AV115" s="73">
        <f>AV110+AV111+AV112+AV113+AV114</f>
        <v>65</v>
      </c>
      <c r="AW115" s="73">
        <f>AW110+AW111+AW112+AW113+AW114</f>
        <v>65</v>
      </c>
      <c r="AX115" s="73">
        <f>AX110+AX111+AX112+AX113+AX114</f>
        <v>65</v>
      </c>
      <c r="AY115" s="73">
        <f>AY110+AY111+AY112+AY113+AY114</f>
        <v>65</v>
      </c>
      <c r="AZ115" s="76">
        <f>AU110+AV111+AW112+AX113+AY114</f>
        <v>65</v>
      </c>
      <c r="BA115" s="9"/>
      <c r="BB115" s="336"/>
      <c r="BC115" s="5"/>
      <c r="BD115" s="72">
        <f>BD110+BD111+BD112+BD113+BD114</f>
        <v>65</v>
      </c>
      <c r="BE115" s="73">
        <f>BE110+BE111+BE112+BE113+BE114</f>
        <v>65</v>
      </c>
      <c r="BF115" s="73">
        <f>BF110+BF111+BF112+BF113+BF114</f>
        <v>65</v>
      </c>
      <c r="BG115" s="73">
        <f>BG110+BG111+BG112+BG113+BG114</f>
        <v>65</v>
      </c>
      <c r="BH115" s="73">
        <f>BH110+BH111+BH112+BH113+BH114</f>
        <v>65</v>
      </c>
      <c r="BI115" s="76">
        <f>BD110+BE111+BF112+BG113+BH114</f>
        <v>65</v>
      </c>
      <c r="BJ115" s="23"/>
      <c r="BK115" s="72">
        <f>BK110+BK111+BK112+BK113+BK114</f>
        <v>65</v>
      </c>
      <c r="BL115" s="73">
        <f>BL110+BL111+BL112+BL113+BL114</f>
        <v>65</v>
      </c>
      <c r="BM115" s="73">
        <f>BM110+BM111+BM112+BM113+BM114</f>
        <v>65</v>
      </c>
      <c r="BN115" s="73">
        <f>BN110+BN111+BN112+BN113+BN114</f>
        <v>65</v>
      </c>
      <c r="BO115" s="73">
        <f>BO110+BO111+BO112+BO113+BO114</f>
        <v>65</v>
      </c>
      <c r="BP115" s="76">
        <f>BK110+BL111+BM112+BN113+BO114</f>
        <v>65</v>
      </c>
      <c r="BQ115" s="23"/>
      <c r="BR115" s="72">
        <f>BR110+BR111+BR112+BR113+BR114</f>
        <v>65</v>
      </c>
      <c r="BS115" s="73">
        <f>BS110+BS111+BS112+BS113+BS114</f>
        <v>65</v>
      </c>
      <c r="BT115" s="73">
        <f>BT110+BT111+BT112+BT113+BT114</f>
        <v>65</v>
      </c>
      <c r="BU115" s="73">
        <f>BU110+BU111+BU112+BU113+BU114</f>
        <v>65</v>
      </c>
      <c r="BV115" s="73">
        <f>BV110+BV111+BV112+BV113+BV114</f>
        <v>65</v>
      </c>
      <c r="BW115" s="76">
        <f>BR110+BS111+BT112+BU113+BV114</f>
        <v>65</v>
      </c>
      <c r="BX115" s="9"/>
      <c r="BY115" s="336"/>
      <c r="BZ115" s="5"/>
      <c r="CA115" s="72">
        <f>CA110+CA111+CA112+CA113+CA114</f>
        <v>65</v>
      </c>
      <c r="CB115" s="73">
        <f>CB110+CB111+CB112+CB113+CB114</f>
        <v>65</v>
      </c>
      <c r="CC115" s="73">
        <f>CC110+CC111+CC112+CC113+CC114</f>
        <v>65</v>
      </c>
      <c r="CD115" s="73">
        <f>CD110+CD111+CD112+CD113+CD114</f>
        <v>65</v>
      </c>
      <c r="CE115" s="73">
        <f>CE110+CE111+CE112+CE113+CE114</f>
        <v>65</v>
      </c>
      <c r="CF115" s="76">
        <f>CA110+CB111+CC112+CD113+CE114</f>
        <v>65</v>
      </c>
      <c r="CG115" s="23"/>
      <c r="CH115" s="72">
        <f>CH110+CH111+CH112+CH113+CH114</f>
        <v>65</v>
      </c>
      <c r="CI115" s="73">
        <f>CI110+CI111+CI112+CI113+CI114</f>
        <v>65</v>
      </c>
      <c r="CJ115" s="73">
        <f>CJ110+CJ111+CJ112+CJ113+CJ114</f>
        <v>65</v>
      </c>
      <c r="CK115" s="73">
        <f>CK110+CK111+CK112+CK113+CK114</f>
        <v>65</v>
      </c>
      <c r="CL115" s="73">
        <f>CL110+CL111+CL112+CL113+CL114</f>
        <v>65</v>
      </c>
      <c r="CM115" s="76">
        <f>CH110+CI111+CJ112+CK113+CL114</f>
        <v>65</v>
      </c>
      <c r="CN115" s="23"/>
      <c r="CO115" s="72">
        <f>CO110+CO111+CO112+CO113+CO114</f>
        <v>65</v>
      </c>
      <c r="CP115" s="73">
        <f>CP110+CP111+CP112+CP113+CP114</f>
        <v>65</v>
      </c>
      <c r="CQ115" s="73">
        <f>CQ110+CQ111+CQ112+CQ113+CQ114</f>
        <v>65</v>
      </c>
      <c r="CR115" s="73">
        <f>CR110+CR111+CR112+CR113+CR114</f>
        <v>65</v>
      </c>
      <c r="CS115" s="73">
        <f>CS110+CS111+CS112+CS113+CS114</f>
        <v>65</v>
      </c>
      <c r="CT115" s="76">
        <f>CO110+CP111+CQ112+CR113+CS114</f>
        <v>65</v>
      </c>
      <c r="CU115" s="9"/>
      <c r="CV115" s="336"/>
      <c r="CW115" s="5"/>
      <c r="CX115" s="72">
        <f>CX110+CX111+CX112+CX113+CX114</f>
        <v>65</v>
      </c>
      <c r="CY115" s="73">
        <f>CY110+CY111+CY112+CY113+CY114</f>
        <v>65</v>
      </c>
      <c r="CZ115" s="73">
        <f>CZ110+CZ111+CZ112+CZ113+CZ114</f>
        <v>65</v>
      </c>
      <c r="DA115" s="73">
        <f>DA110+DA111+DA112+DA113+DA114</f>
        <v>65</v>
      </c>
      <c r="DB115" s="73">
        <f>DB110+DB111+DB112+DB113+DB114</f>
        <v>65</v>
      </c>
      <c r="DC115" s="76">
        <f>CX110+CY111+CZ112+DA113+DB114</f>
        <v>65</v>
      </c>
      <c r="DD115" s="23"/>
      <c r="DE115" s="72">
        <f>DE110+DE111+DE112+DE113+DE114</f>
        <v>65</v>
      </c>
      <c r="DF115" s="73">
        <f>DF110+DF111+DF112+DF113+DF114</f>
        <v>65</v>
      </c>
      <c r="DG115" s="73">
        <f>DG110+DG111+DG112+DG113+DG114</f>
        <v>65</v>
      </c>
      <c r="DH115" s="73">
        <f>DH110+DH111+DH112+DH113+DH114</f>
        <v>65</v>
      </c>
      <c r="DI115" s="73">
        <f>DI110+DI111+DI112+DI113+DI114</f>
        <v>65</v>
      </c>
      <c r="DJ115" s="76">
        <f>DE110+DF111+DG112+DH113+DI114</f>
        <v>65</v>
      </c>
      <c r="DK115" s="23"/>
      <c r="DL115" s="72">
        <f>DL110+DL111+DL112+DL113+DL114</f>
        <v>65</v>
      </c>
      <c r="DM115" s="73">
        <f>DM110+DM111+DM112+DM113+DM114</f>
        <v>65</v>
      </c>
      <c r="DN115" s="73">
        <f>DN110+DN111+DN112+DN113+DN114</f>
        <v>65</v>
      </c>
      <c r="DO115" s="73">
        <f>DO110+DO111+DO112+DO113+DO114</f>
        <v>65</v>
      </c>
      <c r="DP115" s="73">
        <f>DP110+DP111+DP112+DP113+DP114</f>
        <v>65</v>
      </c>
      <c r="DQ115" s="76">
        <f>DL110+DM111+DN112+DO113+DP114</f>
        <v>65</v>
      </c>
      <c r="DR115" s="9"/>
      <c r="DS115" s="336"/>
      <c r="DT115" s="5"/>
      <c r="DU115" s="72">
        <f>DU110+DU111+DU112+DU113+DU114</f>
        <v>65</v>
      </c>
      <c r="DV115" s="73">
        <f>DV110+DV111+DV112+DV113+DV114</f>
        <v>65</v>
      </c>
      <c r="DW115" s="73">
        <f>DW110+DW111+DW112+DW113+DW114</f>
        <v>65</v>
      </c>
      <c r="DX115" s="73">
        <f>DX110+DX111+DX112+DX113+DX114</f>
        <v>65</v>
      </c>
      <c r="DY115" s="73">
        <f>DY110+DY111+DY112+DY113+DY114</f>
        <v>65</v>
      </c>
      <c r="DZ115" s="76">
        <f>DU110+DV111+DW112+DX113+DY114</f>
        <v>65</v>
      </c>
      <c r="EA115" s="23"/>
      <c r="EB115" s="72">
        <f>EB110+EB111+EB112+EB113+EB114</f>
        <v>65</v>
      </c>
      <c r="EC115" s="73">
        <f>EC110+EC111+EC112+EC113+EC114</f>
        <v>65</v>
      </c>
      <c r="ED115" s="73">
        <f>ED110+ED111+ED112++ED113+ED114</f>
        <v>65</v>
      </c>
      <c r="EE115" s="73">
        <f>EE110+EE111+EE112+EE113+EE114</f>
        <v>65</v>
      </c>
      <c r="EF115" s="73">
        <f>EF110+EF111+EF112+EF113+EF114</f>
        <v>65</v>
      </c>
      <c r="EG115" s="76">
        <f>EB110+EC111+ED112+EE113+EF114</f>
        <v>65</v>
      </c>
      <c r="EH115" s="23"/>
      <c r="EI115" s="72">
        <f>EI110+EI111+EI112+EI113+EI114</f>
        <v>65</v>
      </c>
      <c r="EJ115" s="73">
        <f>EJ110+EJ111+EJ112+EJ113+EJ114</f>
        <v>65</v>
      </c>
      <c r="EK115" s="73">
        <f>EK110+EK111+EK112+EK113+EK114</f>
        <v>65</v>
      </c>
      <c r="EL115" s="73">
        <f>EL110+EL111+EL112+EL113+EL114</f>
        <v>65</v>
      </c>
      <c r="EM115" s="73">
        <f>EM110+EM111+EM112+EM113+EM114</f>
        <v>65</v>
      </c>
      <c r="EN115" s="76">
        <f>EI110+EJ111+EK112+EL113+EM114</f>
        <v>65</v>
      </c>
      <c r="EO115" s="9"/>
      <c r="EP115" s="336"/>
      <c r="EQ115" s="5"/>
      <c r="ER115" s="72">
        <f>ER110+ER111+ER112+ER113+ER114</f>
        <v>65</v>
      </c>
      <c r="ES115" s="73">
        <f>ES110+ES111+ES112+ES113+ES114</f>
        <v>65</v>
      </c>
      <c r="ET115" s="73">
        <f>ET110+ET111+ET112+ET113+ET114</f>
        <v>65</v>
      </c>
      <c r="EU115" s="73">
        <f>EU110+EU111+EU112+EU113+EU114</f>
        <v>65</v>
      </c>
      <c r="EV115" s="73">
        <f>EV110+EV111+EV112+EV113+EV114</f>
        <v>65</v>
      </c>
      <c r="EW115" s="76">
        <f>ER110+ES111+ET112+EU113+EV114</f>
        <v>65</v>
      </c>
      <c r="EX115" s="23"/>
      <c r="EY115" s="72">
        <f>EY110+EY111+EY112+EY113+EY114</f>
        <v>65</v>
      </c>
      <c r="EZ115" s="73">
        <f>EZ110+EZ111+EZ112+EZ113+EZ114</f>
        <v>65</v>
      </c>
      <c r="FA115" s="73">
        <f>FA110+FA111+FA112+FA113+FA114</f>
        <v>65</v>
      </c>
      <c r="FB115" s="73">
        <f>FB110+FB111+FB112+FB113+FB114</f>
        <v>65</v>
      </c>
      <c r="FC115" s="73">
        <f>FC110+FC111+FC112+FC113+FC114</f>
        <v>65</v>
      </c>
      <c r="FD115" s="76">
        <f>EY110+EZ111+FA112+FB113+FC114</f>
        <v>65</v>
      </c>
      <c r="FE115" s="23"/>
      <c r="FF115" s="72">
        <f>FF110+FF111+FF112+FF113+FF114</f>
        <v>65</v>
      </c>
      <c r="FG115" s="73">
        <f>FG110+FG111+FG112+FG113+FG114</f>
        <v>65</v>
      </c>
      <c r="FH115" s="73">
        <f>FH110+FH111+FH112+FH113+FH114</f>
        <v>65</v>
      </c>
      <c r="FI115" s="73">
        <f>FI110+FI111+FI112+FI113+FI114</f>
        <v>65</v>
      </c>
      <c r="FJ115" s="73">
        <f>FJ110+FJ111+FJ112+FJ113+FJ114</f>
        <v>65</v>
      </c>
      <c r="FK115" s="76">
        <f>FF110+FG111+FH112+FI113+FJ114</f>
        <v>65</v>
      </c>
      <c r="FL115" s="9"/>
      <c r="FM115" s="336"/>
      <c r="FN115" s="5"/>
      <c r="FO115" s="72">
        <f>FO110+FO111+FO112+FO113+FO114</f>
        <v>65</v>
      </c>
      <c r="FP115" s="73">
        <f>FP110+FP111+FP112+FP113+FP114</f>
        <v>65</v>
      </c>
      <c r="FQ115" s="73">
        <f>FQ110+FQ111+FQ112+FQ113+FQ114</f>
        <v>65</v>
      </c>
      <c r="FR115" s="73">
        <f>FR110+FR111+FR112+FR113+FR114</f>
        <v>65</v>
      </c>
      <c r="FS115" s="73">
        <f>FS110+FS111+FS112+FS113+FS114</f>
        <v>65</v>
      </c>
      <c r="FT115" s="76">
        <f>FO110+FP111+FQ112+FR113+FS114</f>
        <v>65</v>
      </c>
      <c r="FU115" s="23"/>
      <c r="FV115" s="72">
        <f>FV110+FV111+FV112+FV113+FV114</f>
        <v>65</v>
      </c>
      <c r="FW115" s="73">
        <f>FW110+FW111+FW112+FW113+FW114</f>
        <v>65</v>
      </c>
      <c r="FX115" s="73">
        <f>FX110+FX111+FX112+FX113+FX114</f>
        <v>65</v>
      </c>
      <c r="FY115" s="73">
        <f>FY110+FY111+FY112+FY113+FY114</f>
        <v>65</v>
      </c>
      <c r="FZ115" s="73">
        <f>FZ110+FZ111+FZ112+FZ113+FZ114</f>
        <v>65</v>
      </c>
      <c r="GA115" s="76">
        <f>FV110+FW111+FX112+FY113+FZ114</f>
        <v>65</v>
      </c>
      <c r="GB115" s="23"/>
      <c r="GC115" s="72">
        <f>GC110+GC111+GC112+GC113+GC114</f>
        <v>65</v>
      </c>
      <c r="GD115" s="73">
        <f>GD110+GD111+GD112+GD113+GD114</f>
        <v>65</v>
      </c>
      <c r="GE115" s="73">
        <f>GE110+GE111+GE112+GE113+GE114</f>
        <v>65</v>
      </c>
      <c r="GF115" s="73">
        <f>GF110+GF111+GF112+GF113+GF114</f>
        <v>65</v>
      </c>
      <c r="GG115" s="73">
        <f>GG110+GG111+GG112+GG113+GG114</f>
        <v>65</v>
      </c>
      <c r="GH115" s="76">
        <f>GC110+GD111+GE112+GF113+GG114</f>
        <v>65</v>
      </c>
      <c r="GI115" s="9"/>
      <c r="GJ115" s="336"/>
      <c r="GK115" s="5"/>
      <c r="GL115" s="72">
        <f>GL110+GL111+GL112+GL113+GL114</f>
        <v>65</v>
      </c>
      <c r="GM115" s="73">
        <f>GM110+GM111+GM112+GM113+GM114</f>
        <v>65</v>
      </c>
      <c r="GN115" s="73">
        <f>GN110+GN111+GN112+GN113+GN114</f>
        <v>65</v>
      </c>
      <c r="GO115" s="73">
        <f>GO110+GO111+GO112+GO113+GO114</f>
        <v>65</v>
      </c>
      <c r="GP115" s="73">
        <f>GP110+GP111+GP112+GP113+GP114</f>
        <v>65</v>
      </c>
      <c r="GQ115" s="76">
        <f>GL110+GM111+GN112+GO113+GP114</f>
        <v>65</v>
      </c>
      <c r="GR115" s="23"/>
      <c r="GS115" s="72">
        <f>GS110+GS111+GS112+GS113+GS114</f>
        <v>65</v>
      </c>
      <c r="GT115" s="73">
        <f>GT110+GT111+GT112+GT113+GT114</f>
        <v>65</v>
      </c>
      <c r="GU115" s="73">
        <f>GU110+GU111+GU112+GU113+GU114</f>
        <v>65</v>
      </c>
      <c r="GV115" s="73">
        <f>GV110+GV111+GV112+GV113+GV114</f>
        <v>65</v>
      </c>
      <c r="GW115" s="73">
        <f>GW110+GW111+GW112+GW113+GW114</f>
        <v>65</v>
      </c>
      <c r="GX115" s="76">
        <f>GS110+GT111+GU112+GV113+GW114</f>
        <v>65</v>
      </c>
      <c r="GY115" s="23"/>
      <c r="GZ115" s="72">
        <f>GZ110+GZ111+GZ112+GZ113+GZ114</f>
        <v>65</v>
      </c>
      <c r="HA115" s="73">
        <f>HA110+HA111+HA112+HA113+HA114</f>
        <v>65</v>
      </c>
      <c r="HB115" s="73">
        <f>HB110+HB111+HB112+HB113+HB114</f>
        <v>65</v>
      </c>
      <c r="HC115" s="73">
        <f>HC110+HC111+HC112+HC113+HC114</f>
        <v>65</v>
      </c>
      <c r="HD115" s="73">
        <f>HD110+HD111+HD112+HD113+HD114</f>
        <v>65</v>
      </c>
      <c r="HE115" s="76">
        <f>GZ110+HA111+HB112+HC113+HD114</f>
        <v>65</v>
      </c>
      <c r="HF115" s="9"/>
      <c r="HG115" s="336"/>
      <c r="HH115" s="5"/>
      <c r="HI115" s="72">
        <f>HI110+HI111+HI112+HI113+HI114</f>
        <v>65</v>
      </c>
      <c r="HJ115" s="73">
        <f>HJ110+HJ111+HJ112+HJ113+HJ114</f>
        <v>65</v>
      </c>
      <c r="HK115" s="73">
        <f>HK110+HK111+HK112+HK113+HK114</f>
        <v>65</v>
      </c>
      <c r="HL115" s="73">
        <f>HL110+HL111+HL112+HL113+HL114</f>
        <v>65</v>
      </c>
      <c r="HM115" s="73">
        <f>HM110+HM111+HM112+HM113+HM114</f>
        <v>65</v>
      </c>
      <c r="HN115" s="76">
        <f>HI110+HJ111+HK112+HL113+HM114</f>
        <v>65</v>
      </c>
      <c r="HO115" s="23"/>
      <c r="HP115" s="72">
        <f>HP110+HP111+HP112+HP113+HP114</f>
        <v>65</v>
      </c>
      <c r="HQ115" s="73">
        <f>HQ110+HQ111+HQ112+HQ113+HQ114</f>
        <v>65</v>
      </c>
      <c r="HR115" s="73">
        <f>HR110+HR111+HR112+HR113+HR114</f>
        <v>65</v>
      </c>
      <c r="HS115" s="73">
        <f>HS110+HS111+HS112+HS113+HS114</f>
        <v>65</v>
      </c>
      <c r="HT115" s="73">
        <f>HT110+HT111+HT112+HT113+HT114</f>
        <v>65</v>
      </c>
      <c r="HU115" s="76">
        <f>HP110+HQ111+HR112+HS113+HT114</f>
        <v>65</v>
      </c>
      <c r="HV115" s="23"/>
      <c r="HW115" s="72">
        <f>HW110+HW111+HW112+HW113+HW114</f>
        <v>65</v>
      </c>
      <c r="HX115" s="73">
        <f>HX110+HX111+HX112+HX113+HX114</f>
        <v>65</v>
      </c>
      <c r="HY115" s="73">
        <f>HY110+HY111+HY112+HY113+HY114</f>
        <v>65</v>
      </c>
      <c r="HZ115" s="73">
        <f>HZ110+HZ111+HZ112+HZ113+HZ114</f>
        <v>65</v>
      </c>
      <c r="IA115" s="73">
        <f>IA110+IA111+IA112+IA113+IA114</f>
        <v>65</v>
      </c>
      <c r="IB115" s="76">
        <f>HW110+HX111+HY112+HZ113+IA114</f>
        <v>65</v>
      </c>
      <c r="IC115" s="9"/>
      <c r="ID115" s="336"/>
      <c r="IE115" s="5"/>
      <c r="IF115" s="72">
        <f>IF110+IF111+IF112+IF113+IF114</f>
        <v>65</v>
      </c>
      <c r="IG115" s="73">
        <f>IG110+IG111+IG112+IG113+IG114</f>
        <v>65</v>
      </c>
      <c r="IH115" s="73">
        <f>IH110+IH111+IH112+IH113+IH114</f>
        <v>65</v>
      </c>
      <c r="II115" s="73">
        <f>II110+II111+II112+II113+II114</f>
        <v>65</v>
      </c>
      <c r="IJ115" s="73">
        <f>IJ110+IJ111+IJ112+IJ113+IJ114</f>
        <v>65</v>
      </c>
      <c r="IK115" s="76">
        <f>IF110+IG111+IH112+II113+IJ114</f>
        <v>65</v>
      </c>
      <c r="IL115" s="23"/>
      <c r="IM115" s="72">
        <f>IM110+IM111+IM112+IM113+IM114</f>
        <v>65</v>
      </c>
      <c r="IN115" s="73">
        <f>IN110+IN111+IN112+IN113+IN114</f>
        <v>65</v>
      </c>
      <c r="IO115" s="73">
        <f>IO110+IO111+IO112+IO113+IO114</f>
        <v>65</v>
      </c>
      <c r="IP115" s="73">
        <f>IP110+IP111+IP112+IP113+IP114</f>
        <v>65</v>
      </c>
      <c r="IQ115" s="73">
        <f>IQ110+IQ111+IQ112+IQ113+IQ114</f>
        <v>65</v>
      </c>
      <c r="IR115" s="76">
        <f>IM110+IN111+IO112+IP113+IQ114</f>
        <v>65</v>
      </c>
      <c r="IS115" s="23"/>
      <c r="IT115" s="72">
        <f>IT110+IT111+IT112+IT113+IT114</f>
        <v>65</v>
      </c>
      <c r="IU115" s="73">
        <f>IU110+IU111+IU112+IU113+IU114</f>
        <v>65</v>
      </c>
      <c r="IV115" s="73">
        <f>IV110+IV111+IV112+IV113+IV114</f>
        <v>65</v>
      </c>
      <c r="IW115" s="73">
        <f>IW110+IW111+IW112+IW113+IW114</f>
        <v>65</v>
      </c>
      <c r="IX115" s="73">
        <f>IX110+IX111+IX112+IX113+IX114</f>
        <v>65</v>
      </c>
      <c r="IY115" s="76">
        <f>IT110+IU111+IV112+IW113+IX114</f>
        <v>65</v>
      </c>
      <c r="IZ115" s="9"/>
      <c r="JA115" s="336"/>
      <c r="JB115" s="5"/>
      <c r="JC115" s="72">
        <f>JC110+JC111+JC112+JC113+JC114</f>
        <v>65</v>
      </c>
      <c r="JD115" s="73">
        <f>JD110+JD111+JD112+JD113+JD114</f>
        <v>65</v>
      </c>
      <c r="JE115" s="73">
        <f>JE110+JE111+JE112+JE113+JE114</f>
        <v>65</v>
      </c>
      <c r="JF115" s="73">
        <f>JF110+JF111+JF112+JF113+JF114</f>
        <v>65</v>
      </c>
      <c r="JG115" s="73">
        <f>JG110+JG111+JG112+JG113+JG114</f>
        <v>65</v>
      </c>
      <c r="JH115" s="76">
        <f>JC110+JD111+JE112+JF113+JG114</f>
        <v>65</v>
      </c>
      <c r="JI115" s="23"/>
      <c r="JJ115" s="72">
        <f>JJ110+JJ111+JJ112+JJ113+JJ114</f>
        <v>65</v>
      </c>
      <c r="JK115" s="73">
        <f>JK110+JK111+JK112+JK113+JK114</f>
        <v>65</v>
      </c>
      <c r="JL115" s="73">
        <f>JL110+JL111+JL112+JL113+JL114</f>
        <v>65</v>
      </c>
      <c r="JM115" s="73">
        <f>JM110+JM111+JM112+JM113+JM114</f>
        <v>65</v>
      </c>
      <c r="JN115" s="73">
        <f>JN110+JN111+JN112+JN113+JN114</f>
        <v>65</v>
      </c>
      <c r="JO115" s="76">
        <f>JJ110+JK111+JL112+JM113+JN114</f>
        <v>65</v>
      </c>
      <c r="JP115" s="23"/>
      <c r="JQ115" s="72">
        <f>JQ110+JQ111+JQ112+JQ113+JQ114</f>
        <v>65</v>
      </c>
      <c r="JR115" s="73">
        <f>JR110+JR111+JR112+JR113+JR114</f>
        <v>65</v>
      </c>
      <c r="JS115" s="73">
        <f>JS110+JS111+JS112+JS113+JS114</f>
        <v>65</v>
      </c>
      <c r="JT115" s="73">
        <f>JT110+JT111+JT112+JT113+JT114</f>
        <v>65</v>
      </c>
      <c r="JU115" s="73">
        <f>JU110+JU111+JU112+JU113+JU114</f>
        <v>65</v>
      </c>
      <c r="JV115" s="76">
        <f>JQ110+JR111+JS112+JT113+JU114</f>
        <v>65</v>
      </c>
      <c r="JW115" s="9"/>
      <c r="JX115" s="336"/>
      <c r="JY115" s="5"/>
      <c r="JZ115" s="72">
        <f>JZ110+JZ111+JZ112+JZ113+JZ114</f>
        <v>65</v>
      </c>
      <c r="KA115" s="73">
        <f>KA110+KA111+KA112+KA113+KA114</f>
        <v>65</v>
      </c>
      <c r="KB115" s="73">
        <f>KB110+KB111+KB112+KB113+KB114</f>
        <v>65</v>
      </c>
      <c r="KC115" s="73">
        <f>KC110+KC111+KC112+KC113+KC114</f>
        <v>65</v>
      </c>
      <c r="KD115" s="73">
        <f>KD110+KD111+KD112+KD113+KD114</f>
        <v>65</v>
      </c>
      <c r="KE115" s="76">
        <f>JZ110+KA111+KB112+KC113+KD114</f>
        <v>65</v>
      </c>
      <c r="KF115" s="23"/>
      <c r="KG115" s="72">
        <f>KG110+KG111+KG112+KG113+KG114</f>
        <v>65</v>
      </c>
      <c r="KH115" s="73">
        <f>KH110+KH111+KH112+KH113+KH114</f>
        <v>65</v>
      </c>
      <c r="KI115" s="73">
        <f>KI110+KI111+KI112+KI113+KI114</f>
        <v>65</v>
      </c>
      <c r="KJ115" s="73">
        <f>KJ110+KJ111+KJ112+KJ113+KJ114</f>
        <v>65</v>
      </c>
      <c r="KK115" s="73">
        <f>KK110+KK111+KK112+KK113+KK114</f>
        <v>65</v>
      </c>
      <c r="KL115" s="76">
        <f>KG110+KH111+KI112+KJ113+KK114</f>
        <v>65</v>
      </c>
      <c r="KM115" s="23"/>
      <c r="KN115" s="72">
        <f>KN110+KN111+KN112+KN113+KN114</f>
        <v>65</v>
      </c>
      <c r="KO115" s="73">
        <f>KO110+KO111+KO112+KO113+KO114</f>
        <v>65</v>
      </c>
      <c r="KP115" s="73">
        <f>KP110+KP111+KP112+KP113+KP114</f>
        <v>65</v>
      </c>
      <c r="KQ115" s="73">
        <f>KQ110+KQ111+KQ112+KQ113+KQ114</f>
        <v>65</v>
      </c>
      <c r="KR115" s="73">
        <f>KR110+KR111+KR112+KR113+KR114</f>
        <v>65</v>
      </c>
      <c r="KS115" s="76">
        <f>KN110+KO111+KP112+KQ113+KR114</f>
        <v>65</v>
      </c>
      <c r="KT115" s="9"/>
      <c r="KU115" s="336"/>
      <c r="KV115" s="5"/>
      <c r="KW115" s="72">
        <f>KW110+KW111+KW112+KW113+KW114</f>
        <v>65</v>
      </c>
      <c r="KX115" s="73">
        <f>KX110+KX111+KX112+KX113+KX114</f>
        <v>65</v>
      </c>
      <c r="KY115" s="73">
        <f>KY110+KY111+KY112+KY113+KY114</f>
        <v>65</v>
      </c>
      <c r="KZ115" s="73">
        <f>KZ110+KZ111+KZ112+KZ113+KZ114</f>
        <v>65</v>
      </c>
      <c r="LA115" s="73">
        <f>LA110+LA111+LA112+LA113+LA114</f>
        <v>65</v>
      </c>
      <c r="LB115" s="76">
        <f>KW110+KX111+KY112+KZ113+LA114</f>
        <v>65</v>
      </c>
      <c r="LC115" s="23"/>
      <c r="LD115" s="72">
        <f>LD110+LD111+LD112+LD113+LD114</f>
        <v>65</v>
      </c>
      <c r="LE115" s="73">
        <f>LE110+LE111+LE112+LE113+LE114</f>
        <v>65</v>
      </c>
      <c r="LF115" s="73">
        <f>LF110+LF111+LF112+LF113+LF114</f>
        <v>65</v>
      </c>
      <c r="LG115" s="73">
        <f>LG110+LG111+LG112+LG113+LG114</f>
        <v>65</v>
      </c>
      <c r="LH115" s="73">
        <f>LH110+LH111+LH112+LH113+LH114</f>
        <v>65</v>
      </c>
      <c r="LI115" s="76">
        <f>LD110+LE111+LF112+LG113+LH114</f>
        <v>65</v>
      </c>
      <c r="LJ115" s="23"/>
      <c r="LK115" s="72">
        <f>LK110+LK111+LK112+LK113+LK114</f>
        <v>65</v>
      </c>
      <c r="LL115" s="73">
        <f>LL110+LL111+LL112+LL113+LL114</f>
        <v>65</v>
      </c>
      <c r="LM115" s="73">
        <f>LM110+LM111+LM112+LM113+LM114</f>
        <v>65</v>
      </c>
      <c r="LN115" s="73">
        <f>LN110+LN111+LN112+LN113+LN114</f>
        <v>65</v>
      </c>
      <c r="LO115" s="73">
        <f>LO110+LO111+LO112+LO113+LO114</f>
        <v>65</v>
      </c>
      <c r="LP115" s="76">
        <f>LK110+LL111+LM112+LN113+LO114</f>
        <v>65</v>
      </c>
      <c r="LQ115" s="9"/>
      <c r="LR115" s="336"/>
      <c r="LS115" s="5"/>
      <c r="LT115" s="72">
        <f>LT110+LT111+LT112+LT113+LT114</f>
        <v>65</v>
      </c>
      <c r="LU115" s="73">
        <f>LU110+LU111+LU112+LU113+LU114</f>
        <v>65</v>
      </c>
      <c r="LV115" s="73">
        <f>LV110+LV111+LV112+LV113+LV114</f>
        <v>65</v>
      </c>
      <c r="LW115" s="73">
        <f>LW110+LW111+LW112+LW113+LW114</f>
        <v>65</v>
      </c>
      <c r="LX115" s="73">
        <f>LX110+LX111+LX112+LX113+LX114</f>
        <v>65</v>
      </c>
      <c r="LY115" s="76">
        <f>LT110+LU111+LV112+LW113+LX114</f>
        <v>65</v>
      </c>
      <c r="LZ115" s="23"/>
      <c r="MA115" s="72">
        <f>MA110+MA111+MA112+MA113+MA114</f>
        <v>65</v>
      </c>
      <c r="MB115" s="73">
        <f>MB110+MB111+MB112+MB113+MB114</f>
        <v>65</v>
      </c>
      <c r="MC115" s="73">
        <f>MC110+MC111+MC112+MC113+MC114</f>
        <v>65</v>
      </c>
      <c r="MD115" s="73">
        <f>MD110+MD111+MD112+MD113+MD114</f>
        <v>65</v>
      </c>
      <c r="ME115" s="73">
        <f>ME110+ME111+ME112+ME113+ME114</f>
        <v>65</v>
      </c>
      <c r="MF115" s="76">
        <f>MA110+MB111+MC112+MD113+ME114</f>
        <v>65</v>
      </c>
      <c r="MG115" s="23"/>
      <c r="MH115" s="72">
        <f>MH110+MH111+MH112+MH113+MH114</f>
        <v>65</v>
      </c>
      <c r="MI115" s="73">
        <f>MI110+MI111+MI112+MI113+MI114</f>
        <v>65</v>
      </c>
      <c r="MJ115" s="73">
        <f>MJ110+MJ111+MJ112+MJ113+MJ114</f>
        <v>65</v>
      </c>
      <c r="MK115" s="73">
        <f>MK110+MK111+MK112+MK113+MK114</f>
        <v>65</v>
      </c>
      <c r="ML115" s="73">
        <f>ML110+ML111+ML112+ML113+ML114</f>
        <v>65</v>
      </c>
      <c r="MM115" s="76">
        <f>MH110+MI111+MJ112+MK113+ML114</f>
        <v>65</v>
      </c>
      <c r="MN115" s="9"/>
      <c r="MO115" s="336"/>
      <c r="MP115" s="5"/>
      <c r="MQ115" s="72">
        <f>MQ110+MQ111+MQ112+MQ113+MQ114</f>
        <v>65</v>
      </c>
      <c r="MR115" s="73">
        <f>MR110+MR111+MR112+MR113+MR114</f>
        <v>65</v>
      </c>
      <c r="MS115" s="73">
        <f>MS110+MS111+MS112+MS113+MS114</f>
        <v>65</v>
      </c>
      <c r="MT115" s="73">
        <f>MT110+MT111+MT112+MT113+MT114</f>
        <v>65</v>
      </c>
      <c r="MU115" s="73">
        <f>MU110+MU111+MU112+MU113+MU114</f>
        <v>65</v>
      </c>
      <c r="MV115" s="76">
        <f>MQ110+MR111+MS112+MT113+MU114</f>
        <v>65</v>
      </c>
      <c r="MW115" s="23"/>
      <c r="MX115" s="72">
        <f>MX110+MX111+MX112+MX113+MX114</f>
        <v>65</v>
      </c>
      <c r="MY115" s="73">
        <f>MY110+MY111+MY112+MY113+MY114</f>
        <v>65</v>
      </c>
      <c r="MZ115" s="73">
        <f>MZ110+MZ111+MZ112+MZ113+MZ114</f>
        <v>65</v>
      </c>
      <c r="NA115" s="73">
        <f>NA110+NA111+NA112+NA113+NA114</f>
        <v>65</v>
      </c>
      <c r="NB115" s="73">
        <f>NB110+NB111+NB112+NB113+NB114</f>
        <v>65</v>
      </c>
      <c r="NC115" s="76">
        <f>MX110+MY111+MZ112+NA113+NB114</f>
        <v>65</v>
      </c>
      <c r="ND115" s="23"/>
      <c r="NE115" s="72">
        <f>NE110+NE111+NE112+NE113+NE114</f>
        <v>65</v>
      </c>
      <c r="NF115" s="73">
        <f>NF110+NF111+NF112+NF113+NF114</f>
        <v>65</v>
      </c>
      <c r="NG115" s="73">
        <f>NG110+NG111+NG112+NG113+NG114</f>
        <v>65</v>
      </c>
      <c r="NH115" s="73">
        <f>NH110+NH111+NH112+NH113+NH114</f>
        <v>65</v>
      </c>
      <c r="NI115" s="73">
        <f>NI110+NI111+NI112+NI113+NI114</f>
        <v>65</v>
      </c>
      <c r="NJ115" s="76">
        <f>NE110+NF111+NG112+NH113+NI114</f>
        <v>65</v>
      </c>
      <c r="NK115" s="9"/>
      <c r="NL115" s="336"/>
      <c r="NM115" s="5"/>
      <c r="NN115" s="72">
        <f>NN110+NN111+NN112+NN113+NN114</f>
        <v>65</v>
      </c>
      <c r="NO115" s="73">
        <f>NO110+NO111+NO112+NO113+NO114</f>
        <v>65</v>
      </c>
      <c r="NP115" s="73">
        <f>NP110+NP111+NP112+NP113+NP114</f>
        <v>65</v>
      </c>
      <c r="NQ115" s="73">
        <f>NQ110+NQ111+NQ112+NQ113+NQ114</f>
        <v>65</v>
      </c>
      <c r="NR115" s="73">
        <f>NR110+NR111+NR112+NR113+NR114</f>
        <v>65</v>
      </c>
      <c r="NS115" s="76">
        <f>NN110+NO111+NP112+NQ113+NR114</f>
        <v>65</v>
      </c>
      <c r="NT115" s="23"/>
      <c r="NU115" s="72">
        <f>NU110+NU111+NU112+NU113+NU114</f>
        <v>65</v>
      </c>
      <c r="NV115" s="73">
        <f>NV110+NV111+NV112+NV113+NV114</f>
        <v>65</v>
      </c>
      <c r="NW115" s="73">
        <f>NW110+NW111+NW112+NW113+NW114</f>
        <v>65</v>
      </c>
      <c r="NX115" s="73">
        <f>NX110+NX111+NX112+NX113+NX114</f>
        <v>65</v>
      </c>
      <c r="NY115" s="73">
        <f>NY110+NY111+NY112+NY113+NY114</f>
        <v>65</v>
      </c>
      <c r="NZ115" s="76">
        <f>NU110+NV111+NW112+NX113+NY114</f>
        <v>65</v>
      </c>
      <c r="OA115" s="23"/>
      <c r="OB115" s="72">
        <f>OB110+OB111+OB112+OB113+OB114</f>
        <v>65</v>
      </c>
      <c r="OC115" s="73">
        <f>OC110+OC111+OC112+OC113+OC114</f>
        <v>65</v>
      </c>
      <c r="OD115" s="73">
        <f>OD110+OD111+OD112+OD113+OD114</f>
        <v>65</v>
      </c>
      <c r="OE115" s="73">
        <f>OE110+OE111+OE112+OE113+OE114</f>
        <v>65</v>
      </c>
      <c r="OF115" s="73">
        <f>OF110+OF111+OF112+OF113+OF114</f>
        <v>65</v>
      </c>
      <c r="OG115" s="76">
        <f>OB110+OC111+OD112+OE113+OF114</f>
        <v>65</v>
      </c>
      <c r="OH115" s="9"/>
      <c r="OI115" s="336"/>
      <c r="OJ115" s="5"/>
      <c r="OK115" s="72">
        <f>OK110+OK111+OK112+OK113+OK114</f>
        <v>65</v>
      </c>
      <c r="OL115" s="73">
        <f>OL110+OL111+OL112+OL113+OL114</f>
        <v>65</v>
      </c>
      <c r="OM115" s="73">
        <f>OM110+OM111+OM112+OM113+OM114</f>
        <v>65</v>
      </c>
      <c r="ON115" s="73">
        <f>ON110+ON111+ON112+ON113+ON114</f>
        <v>65</v>
      </c>
      <c r="OO115" s="73">
        <f>OO110+OO111+OO112+OO113+OO114</f>
        <v>65</v>
      </c>
      <c r="OP115" s="76">
        <f>OK110+OL111+OM112+ON113+OO114</f>
        <v>65</v>
      </c>
      <c r="OQ115" s="23"/>
      <c r="OR115" s="72">
        <f>OR110+OR111+OR112+OR113+OR114</f>
        <v>65</v>
      </c>
      <c r="OS115" s="73">
        <f>OS110+OS111+OS112+OS113+OS114</f>
        <v>65</v>
      </c>
      <c r="OT115" s="73">
        <f>OT110+OT111+OT112+OT113+OT114</f>
        <v>65</v>
      </c>
      <c r="OU115" s="73">
        <f>OU110+OU111+OU112+OU113+OU114</f>
        <v>65</v>
      </c>
      <c r="OV115" s="73">
        <f>OV110+OV111+OV112+OV113+OV114</f>
        <v>65</v>
      </c>
      <c r="OW115" s="76">
        <f>OR110+OS111+OT112+OU113+OV114</f>
        <v>65</v>
      </c>
      <c r="OX115" s="23"/>
      <c r="OY115" s="72">
        <f>OY110+OY111+OY112+OY113+OY114</f>
        <v>65</v>
      </c>
      <c r="OZ115" s="73">
        <f>OZ110+OZ111+OZ112+OZ113+OZ114</f>
        <v>65</v>
      </c>
      <c r="PA115" s="73">
        <f>PA110+PA111+PA112+PA113+PA114</f>
        <v>65</v>
      </c>
      <c r="PB115" s="73">
        <f>PB110+PB111+PB112+PB113+PB114</f>
        <v>65</v>
      </c>
      <c r="PC115" s="73">
        <f>PC110+PC111+PC112+PC113+PC114</f>
        <v>65</v>
      </c>
      <c r="PD115" s="76">
        <f>OY110+OZ111+PA112+PB113+PC114</f>
        <v>65</v>
      </c>
      <c r="PE115" s="9"/>
      <c r="PF115" s="336"/>
      <c r="PG115" s="5"/>
      <c r="PH115" s="72">
        <f>PH110+PH111+PH112+PH113+PH114</f>
        <v>65</v>
      </c>
      <c r="PI115" s="73">
        <f>PI110+PI111+PI112+PI113+PI114</f>
        <v>65</v>
      </c>
      <c r="PJ115" s="73">
        <f>PJ110+PJ111+PJ112+PJ113+PJ114</f>
        <v>65</v>
      </c>
      <c r="PK115" s="73">
        <f>PK110+PK111+PK112+PK113+PK114</f>
        <v>65</v>
      </c>
      <c r="PL115" s="73">
        <f>PL110+PL111+PL112+PL113+PL114</f>
        <v>65</v>
      </c>
      <c r="PM115" s="76">
        <f>PH110+PI111+PJ112+PK113+PL114</f>
        <v>65</v>
      </c>
      <c r="PN115" s="23"/>
      <c r="PO115" s="72">
        <f>PO110+PO111+PO112+PO113+PO114</f>
        <v>65</v>
      </c>
      <c r="PP115" s="73">
        <f>PP110+PP111+PP112+PP113+PP114</f>
        <v>65</v>
      </c>
      <c r="PQ115" s="73">
        <f>PQ110+PQ111+PQ112+PQ113+PQ114</f>
        <v>65</v>
      </c>
      <c r="PR115" s="73">
        <f>PR110+PR111+PR112+PR113+PR114</f>
        <v>65</v>
      </c>
      <c r="PS115" s="73">
        <f>PS110+PS111+PS112+PS113+PS114</f>
        <v>65</v>
      </c>
      <c r="PT115" s="76">
        <f>PO110+PP111+PQ112+PR113+PS114</f>
        <v>65</v>
      </c>
      <c r="PU115" s="23"/>
      <c r="PV115" s="72">
        <f>PV110+PV111+PV112+PV113+PV114</f>
        <v>65</v>
      </c>
      <c r="PW115" s="73">
        <f>PW110+PW111+PW112+PW113+PW114</f>
        <v>65</v>
      </c>
      <c r="PX115" s="73">
        <f>PX110+PX111+PX112+PX113+PX114</f>
        <v>65</v>
      </c>
      <c r="PY115" s="73">
        <f>PY110+PY111+PY112+PY113+PY114</f>
        <v>65</v>
      </c>
      <c r="PZ115" s="73">
        <f>PZ110+PZ111+PZ112+PZ113+PZ114</f>
        <v>65</v>
      </c>
      <c r="QA115" s="76">
        <f>PV110+PW111+PX112+PY113+PZ114</f>
        <v>65</v>
      </c>
      <c r="QB115" s="9"/>
      <c r="QC115" s="336"/>
      <c r="QD115" s="5"/>
      <c r="QE115" s="72">
        <f>QE110+QE111+QE112+QE113+QE114</f>
        <v>65</v>
      </c>
      <c r="QF115" s="73">
        <f>QF110+QF111+QF112+QF113+QF114</f>
        <v>65</v>
      </c>
      <c r="QG115" s="73">
        <f>QG110+QG111+QG112+QG113+QG114</f>
        <v>65</v>
      </c>
      <c r="QH115" s="73">
        <f>QH110+QH111+QH112+QH113+QH114</f>
        <v>65</v>
      </c>
      <c r="QI115" s="73">
        <f>QI110+QI111+QI112+QI113+QI114</f>
        <v>65</v>
      </c>
      <c r="QJ115" s="76">
        <f>QE110+QF111+QG112+QH113+QI114</f>
        <v>65</v>
      </c>
      <c r="QK115" s="23"/>
      <c r="QL115" s="72">
        <f>QL110+QL111+QL112+QL113+QL114</f>
        <v>65</v>
      </c>
      <c r="QM115" s="73">
        <f>QM110+QM111+QM112+QM113+QM114</f>
        <v>65</v>
      </c>
      <c r="QN115" s="73">
        <f>QN110+QN111+QN112+QN113+QN114</f>
        <v>65</v>
      </c>
      <c r="QO115" s="73">
        <f>QO110+QO111+QO112+QO113+QO114</f>
        <v>65</v>
      </c>
      <c r="QP115" s="73">
        <f>QP110+QP111+QP112+QP113+QP114</f>
        <v>65</v>
      </c>
      <c r="QQ115" s="76">
        <f>QL110+QM111+QN112+QO113+QP114</f>
        <v>65</v>
      </c>
      <c r="QR115" s="23"/>
      <c r="QS115" s="72">
        <f>QS110+QS111+QS112+QS113+QS114</f>
        <v>65</v>
      </c>
      <c r="QT115" s="73">
        <f>QT110+QT111+QT112+QT113+QT114</f>
        <v>65</v>
      </c>
      <c r="QU115" s="73">
        <f>QU110+QU111+QU112+QU113+QU114</f>
        <v>65</v>
      </c>
      <c r="QV115" s="73">
        <f>QV110+QV111+QV112+QV113+QV114</f>
        <v>65</v>
      </c>
      <c r="QW115" s="73">
        <f>QW110+QW111+QW112+QW113+QW114</f>
        <v>65</v>
      </c>
      <c r="QX115" s="76">
        <f>QS110+QT111+QU112+QV113+QW114</f>
        <v>65</v>
      </c>
      <c r="QY115" s="9"/>
      <c r="QZ115" s="336"/>
      <c r="RA115" s="5"/>
      <c r="RB115" s="72">
        <f>RB110+RB111+RB112+RB113+RB114</f>
        <v>65</v>
      </c>
      <c r="RC115" s="73">
        <f>RC110+RC111+RC112+RC113+RC114</f>
        <v>65</v>
      </c>
      <c r="RD115" s="73">
        <f>RD110+RD111+RD112+RD113+RD114</f>
        <v>65</v>
      </c>
      <c r="RE115" s="73">
        <f>RE110+RE111+RE112+RE113+RE114</f>
        <v>65</v>
      </c>
      <c r="RF115" s="73">
        <f>RF110+RF111+RF112+RF113+RF114</f>
        <v>65</v>
      </c>
      <c r="RG115" s="76">
        <f>RB110+RC111+RD112+RE113+RF114</f>
        <v>65</v>
      </c>
      <c r="RH115" s="23"/>
      <c r="RI115" s="72">
        <f>RI110+RI111+RI112+RI113+RI114</f>
        <v>65</v>
      </c>
      <c r="RJ115" s="73">
        <f>RJ110+RJ111+RJ112+RJ113+RJ114</f>
        <v>65</v>
      </c>
      <c r="RK115" s="73">
        <f>RK110+RK111+RK112+RK113+RK114</f>
        <v>65</v>
      </c>
      <c r="RL115" s="73">
        <f>RL110+RL111+RL112+RL113+RL114</f>
        <v>65</v>
      </c>
      <c r="RM115" s="73">
        <f>RM110+RM111+RM112+RM113+RM114</f>
        <v>65</v>
      </c>
      <c r="RN115" s="76">
        <f>RI110+RJ111+RK112+RL113+RM114</f>
        <v>65</v>
      </c>
      <c r="RO115" s="23"/>
      <c r="RP115" s="72">
        <f>RP110+RP111+RP112+RP113+RP114</f>
        <v>65</v>
      </c>
      <c r="RQ115" s="73">
        <f>RQ110+RQ111+RQ112+RQ113+RQ114</f>
        <v>65</v>
      </c>
      <c r="RR115" s="73">
        <f>RR110+RR111+RR112+RR113+RR114</f>
        <v>65</v>
      </c>
      <c r="RS115" s="73">
        <f>RS110+RS111+RS112+RS113+RS114</f>
        <v>65</v>
      </c>
      <c r="RT115" s="73">
        <f>RT110+RT111+RT112+RT113+RT114</f>
        <v>65</v>
      </c>
      <c r="RU115" s="76">
        <f>RP110+RQ111+RR112+RS113+RT114</f>
        <v>65</v>
      </c>
      <c r="RV115" s="9"/>
      <c r="RW115" s="336"/>
      <c r="RX115" s="5"/>
      <c r="RY115" s="72">
        <f>RY110+RY111+RY112+RY113+RY114</f>
        <v>65</v>
      </c>
      <c r="RZ115" s="73">
        <f>RZ110+RZ111+RZ112+RZ113+RZ114</f>
        <v>65</v>
      </c>
      <c r="SA115" s="73">
        <f>SA110+SA111+SA112+SA113+SA114</f>
        <v>65</v>
      </c>
      <c r="SB115" s="73">
        <f>SB110+SB111+SB112+SB113+SB114</f>
        <v>65</v>
      </c>
      <c r="SC115" s="73">
        <f>SC110+SC111+SC112+SC113+SC114</f>
        <v>65</v>
      </c>
      <c r="SD115" s="76">
        <f>RY110+RZ111+SA112+SB113+SC114</f>
        <v>65</v>
      </c>
      <c r="SE115" s="23"/>
      <c r="SF115" s="72">
        <f>SF110+SF111+SF112+SF113+SF114</f>
        <v>65</v>
      </c>
      <c r="SG115" s="73">
        <f>SG110+SG111+SG112+SG113+SG114</f>
        <v>65</v>
      </c>
      <c r="SH115" s="73">
        <f>SH110+SH111+SH112+SH113+SH114</f>
        <v>65</v>
      </c>
      <c r="SI115" s="73">
        <f>SI110+SI111+SI112+SI113+SI114</f>
        <v>65</v>
      </c>
      <c r="SJ115" s="73">
        <f>SJ110+SJ111+SJ112+SJ113+SJ114</f>
        <v>65</v>
      </c>
      <c r="SK115" s="76">
        <f>SF110+SG111+SH112+SI113+SJ114</f>
        <v>65</v>
      </c>
      <c r="SL115" s="23"/>
      <c r="SM115" s="72">
        <f>SM110+SM111+SM112+SM113+SM114</f>
        <v>65</v>
      </c>
      <c r="SN115" s="73">
        <f>SN110+SN111+SN112+SN113+SN114</f>
        <v>65</v>
      </c>
      <c r="SO115" s="73">
        <f>SO110+SO111+SO112+SO113+SO114</f>
        <v>65</v>
      </c>
      <c r="SP115" s="73">
        <f>SP110+SP111+SP112+SP113+SP114</f>
        <v>65</v>
      </c>
      <c r="SQ115" s="73">
        <f>SQ110+SQ111+SQ112+SQ113+SQ114</f>
        <v>65</v>
      </c>
      <c r="SR115" s="76">
        <f>SM110+SN111+SO112+SP113+SQ114</f>
        <v>65</v>
      </c>
      <c r="SS115" s="9"/>
      <c r="ST115" s="336"/>
      <c r="SU115" s="5"/>
      <c r="SV115" s="72">
        <f>SV110+SV111+SV112+SV113+SV114</f>
        <v>65</v>
      </c>
      <c r="SW115" s="73">
        <f>SW110+SW111+SW112+SW113+SW114</f>
        <v>65</v>
      </c>
      <c r="SX115" s="73">
        <f>SX110+SX111+SX112+SX113+SX114</f>
        <v>65</v>
      </c>
      <c r="SY115" s="73">
        <f>SY110+SY111+SY112+SY113+SY114</f>
        <v>65</v>
      </c>
      <c r="SZ115" s="73">
        <f>SZ110+SZ111+SZ112+SZ113+SZ114</f>
        <v>65</v>
      </c>
      <c r="TA115" s="76">
        <f>SV110+SW111+SX112+SY113+SZ114</f>
        <v>65</v>
      </c>
      <c r="TB115" s="23"/>
      <c r="TC115" s="72">
        <f>TC110+TC111+TC112+TC113+TC114</f>
        <v>65</v>
      </c>
      <c r="TD115" s="73">
        <f>TD110+TD111+TD112+TD113+TD114</f>
        <v>65</v>
      </c>
      <c r="TE115" s="73">
        <f>TE110+TE111+TE112+TE113+TE114</f>
        <v>65</v>
      </c>
      <c r="TF115" s="73">
        <f>TF110+TF111+TF112+TF113+TF114</f>
        <v>65</v>
      </c>
      <c r="TG115" s="73">
        <f>TG110+TG111+TG112+TG113+TG114</f>
        <v>65</v>
      </c>
      <c r="TH115" s="76">
        <f>TC110+TD111+TE112+TF113+TG114</f>
        <v>65</v>
      </c>
      <c r="TI115" s="23"/>
      <c r="TJ115" s="72">
        <f>TJ110+TJ111+TJ112+TJ113+TJ114</f>
        <v>65</v>
      </c>
      <c r="TK115" s="73">
        <f>TK110+TK111+TK112+TK113+TK114</f>
        <v>65</v>
      </c>
      <c r="TL115" s="73">
        <f>TL110+TL111+TL112+TL113+TL114</f>
        <v>65</v>
      </c>
      <c r="TM115" s="73">
        <f>TM110+TM111+TM112+TM113+TM114</f>
        <v>65</v>
      </c>
      <c r="TN115" s="73">
        <f>TN110+TN111+TN112+TN113+TN114</f>
        <v>65</v>
      </c>
      <c r="TO115" s="76">
        <f>TJ110+TK111+TL112+TM113+TN114</f>
        <v>65</v>
      </c>
      <c r="TP115" s="9"/>
      <c r="TQ115" s="336"/>
      <c r="TR115" s="5"/>
      <c r="TS115" s="72">
        <f>TS110+TS111+TS112+TS113+TS114</f>
        <v>65</v>
      </c>
      <c r="TT115" s="73">
        <f>TT110+TT111+TT112+TT113+TT114</f>
        <v>65</v>
      </c>
      <c r="TU115" s="73">
        <f>TU110+TU111+TU112+TU113+TU114</f>
        <v>65</v>
      </c>
      <c r="TV115" s="73">
        <f>TV110+TV111+TV112+TV113+TV114</f>
        <v>65</v>
      </c>
      <c r="TW115" s="73">
        <f>TW110+TW111+TW112+TW113+TW114</f>
        <v>65</v>
      </c>
      <c r="TX115" s="76">
        <f>TS110+TT111+TU112+TV113+TW114</f>
        <v>65</v>
      </c>
      <c r="TY115" s="23"/>
      <c r="TZ115" s="72">
        <f>TZ110+TZ111+TZ112+TZ113+TZ114</f>
        <v>65</v>
      </c>
      <c r="UA115" s="73">
        <f>UA110+UA111+UA112+UA113+UA114</f>
        <v>65</v>
      </c>
      <c r="UB115" s="73">
        <f>UB110+UB111+UB112+UB113+UB114</f>
        <v>65</v>
      </c>
      <c r="UC115" s="73">
        <f>UC110+UC111+UC112+UC113+UC114</f>
        <v>65</v>
      </c>
      <c r="UD115" s="73">
        <f>UD110+UD111+UD112+UD113+UD114</f>
        <v>65</v>
      </c>
      <c r="UE115" s="76">
        <f>TZ110+UA111+UB112+UC113+UD114</f>
        <v>65</v>
      </c>
      <c r="UF115" s="23"/>
      <c r="UG115" s="72">
        <f>UG110+UG111+UG112+UG113+UG114</f>
        <v>65</v>
      </c>
      <c r="UH115" s="73">
        <f>UH110+UH111+UH112+UH113+UH114</f>
        <v>65</v>
      </c>
      <c r="UI115" s="73">
        <f>UI110+UI111+UI112+UI113+UI114</f>
        <v>65</v>
      </c>
      <c r="UJ115" s="73">
        <f>UJ110+UJ111+UJ112+UJ113+UJ114</f>
        <v>65</v>
      </c>
      <c r="UK115" s="73">
        <f>UK110+UK111+UK112+UK113+UK114</f>
        <v>65</v>
      </c>
      <c r="UL115" s="76">
        <f>UG110+UH111+UI112+UJ113+UK114</f>
        <v>65</v>
      </c>
      <c r="UM115" s="9"/>
      <c r="UN115" s="336"/>
      <c r="UO115" s="5"/>
      <c r="UP115" s="72">
        <f>UP110+UP111+UP112+UP113+UP114</f>
        <v>65</v>
      </c>
      <c r="UQ115" s="73">
        <f>UQ110+UQ111+UQ112+UQ113+UQ114</f>
        <v>65</v>
      </c>
      <c r="UR115" s="73">
        <f>UR110+UR111+UR112+UR113+UR114</f>
        <v>65</v>
      </c>
      <c r="US115" s="73">
        <f>US110+US111+US112+US113+US114</f>
        <v>65</v>
      </c>
      <c r="UT115" s="73">
        <f>UT110+UT111+UT112+UT113+UT114</f>
        <v>65</v>
      </c>
      <c r="UU115" s="76">
        <f>UP110+UQ111+UR112+US113+UT114</f>
        <v>65</v>
      </c>
      <c r="UV115" s="23"/>
      <c r="UW115" s="72">
        <f>UW110+UW111+UW112+UW113+UW114</f>
        <v>65</v>
      </c>
      <c r="UX115" s="73">
        <f>UX110+UX111+UX112+UX113+UX114</f>
        <v>65</v>
      </c>
      <c r="UY115" s="73">
        <f>UY110+UY111+UY112+UY113+UY114</f>
        <v>65</v>
      </c>
      <c r="UZ115" s="73">
        <f>UZ110+UZ111+UZ112+UZ113+UZ114</f>
        <v>65</v>
      </c>
      <c r="VA115" s="73">
        <f>VA110+VA111+VA112+VA113+VA114</f>
        <v>65</v>
      </c>
      <c r="VB115" s="76">
        <f>UW110+UX111+UY112+UZ113+VA114</f>
        <v>65</v>
      </c>
      <c r="VC115" s="23"/>
      <c r="VD115" s="72">
        <f>VD110+VD111+VD112+VD113+VD114</f>
        <v>65</v>
      </c>
      <c r="VE115" s="73">
        <f>VE110+VE111+VE112+VE113+VE114</f>
        <v>65</v>
      </c>
      <c r="VF115" s="73">
        <f>VF110+VF111+VF112+VF113+VF114</f>
        <v>65</v>
      </c>
      <c r="VG115" s="73">
        <f>VG110+VG111+VG112+VG113+VG114</f>
        <v>65</v>
      </c>
      <c r="VH115" s="73">
        <f>VH110+VH111+VH112+VH113+VH114</f>
        <v>65</v>
      </c>
      <c r="VI115" s="76">
        <f>VD110+VE111+VF112+VG113+VH114</f>
        <v>65</v>
      </c>
      <c r="VJ115" s="9"/>
      <c r="VK115" s="336"/>
      <c r="VL115" s="5"/>
      <c r="VM115" s="72">
        <f>VM110+VM111+VM112+VM113+VM114</f>
        <v>65</v>
      </c>
      <c r="VN115" s="73">
        <f>VN110+VN111+VN112+VN113+VN114</f>
        <v>65</v>
      </c>
      <c r="VO115" s="73">
        <f>VO110+VO111+VO112+VO113+VO114</f>
        <v>65</v>
      </c>
      <c r="VP115" s="73">
        <f>VP110+VP111+VP112+VP113+VP114</f>
        <v>65</v>
      </c>
      <c r="VQ115" s="73">
        <f>VQ110+VQ111+VQ112+VQ113+VQ114</f>
        <v>65</v>
      </c>
      <c r="VR115" s="76">
        <f>VM110+VN111+VO112+VP113+VQ114</f>
        <v>65</v>
      </c>
      <c r="VS115" s="23"/>
      <c r="VT115" s="72">
        <f>VT110+VT111+VT112+VT113+VT114</f>
        <v>65</v>
      </c>
      <c r="VU115" s="73">
        <f>VU110+VU111+VU112+VU113+VU114</f>
        <v>65</v>
      </c>
      <c r="VV115" s="73">
        <f>VV110+VV111+VV112+VV113+VV114</f>
        <v>65</v>
      </c>
      <c r="VW115" s="73">
        <f>VW110+VW111+VW112+VW113+VW114</f>
        <v>65</v>
      </c>
      <c r="VX115" s="73">
        <f>VX110+VX111+VX112+VX113+VX114</f>
        <v>65</v>
      </c>
      <c r="VY115" s="76">
        <f>VT110+VU111+VV112+VW113+VX114</f>
        <v>65</v>
      </c>
      <c r="VZ115" s="23"/>
      <c r="WA115" s="72">
        <f>WA110+WA111+WA112+WA113+WA114</f>
        <v>65</v>
      </c>
      <c r="WB115" s="73">
        <f>WB110+WB111+WB112+WB113+WB114</f>
        <v>65</v>
      </c>
      <c r="WC115" s="73">
        <f>WC110+WC111+WC112+WC113+WC114</f>
        <v>65</v>
      </c>
      <c r="WD115" s="73">
        <f>WD110+WD111+WD112+WD113+WD114</f>
        <v>65</v>
      </c>
      <c r="WE115" s="73">
        <f>WE110+WE111+WE112+WE113+WE114</f>
        <v>65</v>
      </c>
      <c r="WF115" s="76">
        <f>WA110+WB111+WC112+WD113+WE114</f>
        <v>65</v>
      </c>
      <c r="WG115" s="9"/>
      <c r="WH115" s="336"/>
      <c r="WI115" s="5"/>
      <c r="WJ115" s="72">
        <f>WJ110+WJ111+WJ112+WJ113+WJ114</f>
        <v>65</v>
      </c>
      <c r="WK115" s="73">
        <f>WK110+WK111+WK112+WK113+WK114</f>
        <v>65</v>
      </c>
      <c r="WL115" s="73">
        <f>WL110+WL111+WL112+WL113+WL114</f>
        <v>65</v>
      </c>
      <c r="WM115" s="73">
        <f>WM110+WM111+WM112+WM113+WM114</f>
        <v>65</v>
      </c>
      <c r="WN115" s="73">
        <f>WN110+WN111+WN112+WN113+WN114</f>
        <v>65</v>
      </c>
      <c r="WO115" s="76">
        <f>WJ110+WK111+WL112+WM113+WN114</f>
        <v>65</v>
      </c>
      <c r="WP115" s="23"/>
      <c r="WQ115" s="72">
        <f>WQ110+WQ111+WQ112+WQ113+WQ114</f>
        <v>65</v>
      </c>
      <c r="WR115" s="73">
        <f>WR110+WR111+WR112+WR113+WR114</f>
        <v>65</v>
      </c>
      <c r="WS115" s="73">
        <f>WS110+WS111+WS112+WS113+WS114</f>
        <v>65</v>
      </c>
      <c r="WT115" s="73">
        <f>WT110+WT111+WT112+WT113+WT114</f>
        <v>65</v>
      </c>
      <c r="WU115" s="73">
        <f>WU110+WU111+WU112+WU113+WU114</f>
        <v>65</v>
      </c>
      <c r="WV115" s="76">
        <f>WQ110+WR111+WS112+WT113+WU114</f>
        <v>65</v>
      </c>
      <c r="WW115" s="23"/>
      <c r="WX115" s="72">
        <f>WX110+WX111+WX112+WX113+WX114</f>
        <v>65</v>
      </c>
      <c r="WY115" s="73">
        <f>WY110+WY111+WY112+WY113+WY114</f>
        <v>65</v>
      </c>
      <c r="WZ115" s="73">
        <f>WZ110+WZ111+WZ112+WZ113+WZ114</f>
        <v>65</v>
      </c>
      <c r="XA115" s="73">
        <f>XA110+XA111+XA112+XA113+XA114</f>
        <v>65</v>
      </c>
      <c r="XB115" s="73">
        <f>XB110+XB111+XB112+XB113+XB114</f>
        <v>65</v>
      </c>
      <c r="XC115" s="76">
        <f>WX110+WY111+WZ112+XA113+XB114</f>
        <v>65</v>
      </c>
      <c r="XD115" s="9"/>
      <c r="XE115" s="336"/>
      <c r="XF115" s="5"/>
      <c r="XG115" s="72">
        <f>XG110+XG111+XG112+XG113+XG114</f>
        <v>65</v>
      </c>
      <c r="XH115" s="73">
        <f>XH110+XH111+XH112+XH113+XH114</f>
        <v>65</v>
      </c>
      <c r="XI115" s="73">
        <f>XI110+XI111+XI112+XI113+XI114</f>
        <v>65</v>
      </c>
      <c r="XJ115" s="73">
        <f>XJ110+XJ111+XJ112+XJ113+XJ114</f>
        <v>65</v>
      </c>
      <c r="XK115" s="73">
        <f>XK110+XK111+XK112+XK113+XK114</f>
        <v>65</v>
      </c>
      <c r="XL115" s="76">
        <f>XG110+XH111+XI112+XJ113+XK114</f>
        <v>65</v>
      </c>
      <c r="XM115" s="23"/>
      <c r="XN115" s="72">
        <f>XN110+XN111+XN112+XN113+XN114</f>
        <v>65</v>
      </c>
      <c r="XO115" s="73">
        <f>XO110+XO111+XO112+XO113+XO114</f>
        <v>65</v>
      </c>
      <c r="XP115" s="73">
        <f>XP110+XP111+XP112+XP113+XP114</f>
        <v>65</v>
      </c>
      <c r="XQ115" s="73">
        <f>XQ110+XQ111+XQ112+XQ113+XQ114</f>
        <v>65</v>
      </c>
      <c r="XR115" s="73">
        <f>XR110+XR111+XR112+XR113+XR114</f>
        <v>65</v>
      </c>
      <c r="XS115" s="76">
        <f>XN110+XO111+XP112+XQ113+XR114</f>
        <v>65</v>
      </c>
      <c r="XT115" s="23"/>
      <c r="XU115" s="72">
        <f>XU110+XU111+XU112+XU113+XU114</f>
        <v>65</v>
      </c>
      <c r="XV115" s="73">
        <f>XV110+XV111+XV112+XV113+XV114</f>
        <v>65</v>
      </c>
      <c r="XW115" s="73">
        <f>XW110+XW111+XW112+XW113+XW114</f>
        <v>65</v>
      </c>
      <c r="XX115" s="73">
        <f>XX110+XX111+XX112+XX113+XX114</f>
        <v>65</v>
      </c>
      <c r="XY115" s="73">
        <f>XY110+XY111+XY112+XY113+XY114</f>
        <v>65</v>
      </c>
      <c r="XZ115" s="76">
        <f>XU110+XV111+XW112+XX113+XY114</f>
        <v>65</v>
      </c>
      <c r="YA115" s="9"/>
      <c r="YB115" s="336"/>
      <c r="YC115" s="5"/>
      <c r="YD115" s="72">
        <f>YD110+YD111+YD112+YD113+YD114</f>
        <v>65</v>
      </c>
      <c r="YE115" s="73">
        <f>YE110+YE111+YE112+YE113+YE114</f>
        <v>65</v>
      </c>
      <c r="YF115" s="73">
        <f>YF110+YF111+YF112+YF113+YF114</f>
        <v>65</v>
      </c>
      <c r="YG115" s="73">
        <f>YG110+YG111+YG112+YG113+YG114</f>
        <v>65</v>
      </c>
      <c r="YH115" s="73">
        <f>YH110+YH111+YH112+YH113+YH114</f>
        <v>65</v>
      </c>
      <c r="YI115" s="76">
        <f>YD110+YE111+YF112+YG113+YH114</f>
        <v>65</v>
      </c>
      <c r="YJ115" s="23"/>
      <c r="YK115" s="72">
        <f>YK110+YK111+YK112+YK113+YK114</f>
        <v>65</v>
      </c>
      <c r="YL115" s="73">
        <f>YL110+YL111+YL112+YL113+YL114</f>
        <v>65</v>
      </c>
      <c r="YM115" s="73">
        <f>YM110+YM111+YM112+YM113+YM114</f>
        <v>65</v>
      </c>
      <c r="YN115" s="73">
        <f>YN110+YN111+YN112+YN113+YN114</f>
        <v>65</v>
      </c>
      <c r="YO115" s="73">
        <f>YO110+YO111+YO112+YO113+YO114</f>
        <v>65</v>
      </c>
      <c r="YP115" s="76">
        <f>YK110+YL111+YM112+YN113+YO114</f>
        <v>65</v>
      </c>
      <c r="YQ115" s="23"/>
      <c r="YR115" s="72">
        <f>YR110+YR111+YR112+YR113+YR114</f>
        <v>65</v>
      </c>
      <c r="YS115" s="73">
        <f>YS110+YS111+YS112+YS113+YS114</f>
        <v>65</v>
      </c>
      <c r="YT115" s="73">
        <f>YT110+YT111+YT112+YT113+YT114</f>
        <v>65</v>
      </c>
      <c r="YU115" s="73">
        <f>YU110+YU111+YU112+YU113+YU114</f>
        <v>65</v>
      </c>
      <c r="YV115" s="73">
        <f>YV110+YV111+YV112+YV113+YV114</f>
        <v>65</v>
      </c>
      <c r="YW115" s="76">
        <f>YR110+YS111+YT112+YU113+YV114</f>
        <v>65</v>
      </c>
      <c r="YX115" s="9"/>
      <c r="YY115" s="336"/>
      <c r="YZ115" s="5"/>
      <c r="ZA115" s="72">
        <f>ZA110+ZA111+ZA112+ZA113+ZA114</f>
        <v>65</v>
      </c>
      <c r="ZB115" s="73">
        <f>ZB110+ZB111+ZB112+ZB113+ZB114</f>
        <v>65</v>
      </c>
      <c r="ZC115" s="73">
        <f>ZC110+ZC111+ZC112+ZC113+ZC114</f>
        <v>65</v>
      </c>
      <c r="ZD115" s="73">
        <f>ZD110+ZD111+ZD112+ZD113+ZD114</f>
        <v>65</v>
      </c>
      <c r="ZE115" s="73">
        <f>ZE110+ZE111+ZE112+ZE113+ZE114</f>
        <v>65</v>
      </c>
      <c r="ZF115" s="76">
        <f>ZA110+ZB111+ZC112+ZD113+ZE114</f>
        <v>65</v>
      </c>
      <c r="ZG115" s="23"/>
      <c r="ZH115" s="72">
        <f>ZH110+ZH111+ZH112+ZH113+ZH114</f>
        <v>65</v>
      </c>
      <c r="ZI115" s="73">
        <f>ZI110+ZI111+ZI112+ZI113+ZI114</f>
        <v>65</v>
      </c>
      <c r="ZJ115" s="73">
        <f>ZJ110+ZJ111+ZJ112+ZJ113+ZJ114</f>
        <v>65</v>
      </c>
      <c r="ZK115" s="73">
        <f>ZK110+ZK111+ZK112+ZK113+ZK114</f>
        <v>65</v>
      </c>
      <c r="ZL115" s="73">
        <f>ZL110+ZL111+ZL112+ZL113+ZL114</f>
        <v>65</v>
      </c>
      <c r="ZM115" s="76">
        <f>ZH110+ZI111+ZJ112+ZK113+ZL114</f>
        <v>65</v>
      </c>
      <c r="ZN115" s="23"/>
      <c r="ZO115" s="72">
        <f>ZO110+ZO111+ZO112+ZO113+ZO114</f>
        <v>65</v>
      </c>
      <c r="ZP115" s="73">
        <f>ZP110+ZP111+ZP112+ZP113+ZP114</f>
        <v>65</v>
      </c>
      <c r="ZQ115" s="73">
        <f>ZQ110+ZQ111+ZQ112+ZQ113+ZQ114</f>
        <v>65</v>
      </c>
      <c r="ZR115" s="73">
        <f>ZR110+ZR111+ZR112+ZR113+ZR114</f>
        <v>65</v>
      </c>
      <c r="ZS115" s="73">
        <f>ZS110+ZS111+ZS112+ZS113+ZS114</f>
        <v>65</v>
      </c>
      <c r="ZT115" s="76">
        <f>ZO110+ZP111+ZQ112+ZR113+ZS114</f>
        <v>65</v>
      </c>
      <c r="ZU115" s="9"/>
      <c r="ZV115" s="336"/>
      <c r="ZW115" s="5"/>
      <c r="ZX115" s="72">
        <f>ZX110+ZX111+ZX112+ZX113+ZX114</f>
        <v>65</v>
      </c>
      <c r="ZY115" s="73">
        <f>ZY110+ZY111+ZY112+ZY113+ZY114</f>
        <v>65</v>
      </c>
      <c r="ZZ115" s="73">
        <f>ZZ110+ZZ111+ZZ112+ZZ113+ZZ114</f>
        <v>65</v>
      </c>
      <c r="AAA115" s="73">
        <f>AAA110+AAA111+AAA112+AAA113+AAA114</f>
        <v>65</v>
      </c>
      <c r="AAB115" s="73">
        <f>AAB110+AAB111+AAB112+AAB113+AAB114</f>
        <v>65</v>
      </c>
      <c r="AAC115" s="76">
        <f>ZX110+ZY111+ZZ112+AAA113+AAB114</f>
        <v>65</v>
      </c>
      <c r="AAD115" s="23"/>
      <c r="AAE115" s="72">
        <f>AAE110+AAE111+AAE112+AAE113+AAE114</f>
        <v>65</v>
      </c>
      <c r="AAF115" s="73">
        <f>AAF110+AAF111+AAF112+AAF113+AAF114</f>
        <v>65</v>
      </c>
      <c r="AAG115" s="73">
        <f>AAG110+AAG111+AAG112+AAG113+AAG114</f>
        <v>65</v>
      </c>
      <c r="AAH115" s="73">
        <f>AAH110+AAH111+AAH112+AAH113+AAH114</f>
        <v>65</v>
      </c>
      <c r="AAI115" s="73">
        <f>AAI110+AAI111+AAI112+AAI113+AAI114</f>
        <v>65</v>
      </c>
      <c r="AAJ115" s="76">
        <f>AAE110+AAF111+AAG112+AAH113+AAI114</f>
        <v>65</v>
      </c>
      <c r="AAK115" s="23"/>
      <c r="AAL115" s="72">
        <f>AAL110+AAL111+AAL112+AAL113+AAL114</f>
        <v>65</v>
      </c>
      <c r="AAM115" s="73">
        <f>AAM110+AAM111+AAM112+AAM113+AAM114</f>
        <v>65</v>
      </c>
      <c r="AAN115" s="73">
        <f>AAN110+AAN111+AAN112+AAN113+AAN114</f>
        <v>65</v>
      </c>
      <c r="AAO115" s="73">
        <f>AAO110+AAO111+AAO112+AAO113+AAO114</f>
        <v>65</v>
      </c>
      <c r="AAP115" s="73">
        <f>AAP110+AAP111+AAP112+AAP113+AAP114</f>
        <v>65</v>
      </c>
      <c r="AAQ115" s="76">
        <f>AAL110+AAM111+AAN112+AAO113+AAP114</f>
        <v>65</v>
      </c>
      <c r="AAR115" s="9"/>
      <c r="AAS115" s="336"/>
      <c r="AAT115" s="5"/>
      <c r="AAU115" s="72">
        <f>AAU110+AAU111+AAU112+AAU113+AAU114</f>
        <v>65</v>
      </c>
      <c r="AAV115" s="73">
        <f>AAV110+AAV111+AAV112+AAV113+AAV114</f>
        <v>65</v>
      </c>
      <c r="AAW115" s="73">
        <f>AAW110+AAW111+AAW112+AAW113+AAW114</f>
        <v>65</v>
      </c>
      <c r="AAX115" s="73">
        <f>AAX110+AAX111+AAX112+AAX113+AAX114</f>
        <v>65</v>
      </c>
      <c r="AAY115" s="73">
        <f>AAY110+AAY111+AAY112+AAY113+AAY114</f>
        <v>65</v>
      </c>
      <c r="AAZ115" s="76">
        <f>AAU110+AAV111+AAW112+AAX113+AAY114</f>
        <v>65</v>
      </c>
      <c r="ABA115" s="23"/>
      <c r="ABB115" s="72">
        <f>ABB110+ABB111+ABB112+ABB113+ABB114</f>
        <v>65</v>
      </c>
      <c r="ABC115" s="73">
        <f>ABC110+ABC111+ABC112+ABC113+ABC114</f>
        <v>65</v>
      </c>
      <c r="ABD115" s="73">
        <f>ABD110+ABD111+ABD112+ABD113+ABD114</f>
        <v>65</v>
      </c>
      <c r="ABE115" s="73">
        <f>ABE110+ABE111+ABE112+ABE113+ABE114</f>
        <v>65</v>
      </c>
      <c r="ABF115" s="73">
        <f>ABF110+ABF111+ABF112+ABF113+ABF114</f>
        <v>65</v>
      </c>
      <c r="ABG115" s="76">
        <f>ABB110+ABC111+ABD112+ABE113+ABF114</f>
        <v>65</v>
      </c>
      <c r="ABH115" s="23"/>
      <c r="ABI115" s="72">
        <f>ABI110+ABI111+ABI112+ABI113+ABI114</f>
        <v>65</v>
      </c>
      <c r="ABJ115" s="73">
        <f>ABJ110+ABJ111+ABJ112+ABJ113+ABJ114</f>
        <v>65</v>
      </c>
      <c r="ABK115" s="73">
        <f>ABK110+ABK111+ABK112+ABK113+ABK114</f>
        <v>65</v>
      </c>
      <c r="ABL115" s="73">
        <f>ABL110+ABL111+ABL112+ABL113+ABL114</f>
        <v>65</v>
      </c>
      <c r="ABM115" s="73">
        <f>ABM110+ABM111+ABM112+ABM113+ABM114</f>
        <v>65</v>
      </c>
      <c r="ABN115" s="76">
        <f>ABI110+ABJ111+ABK112+ABL113+ABM114</f>
        <v>65</v>
      </c>
      <c r="ABO115" s="9"/>
      <c r="ABP115" s="336"/>
      <c r="ABQ115" s="5"/>
      <c r="ABR115" s="72">
        <f>ABR110+ABR111+ABR112+ABR113+ABR114</f>
        <v>65</v>
      </c>
      <c r="ABS115" s="73">
        <f>ABS110+ABS111+ABS112+ABS113+ABS114</f>
        <v>65</v>
      </c>
      <c r="ABT115" s="73">
        <f>ABT110+ABT111+ABT112+ABT113+ABT114</f>
        <v>65</v>
      </c>
      <c r="ABU115" s="73">
        <f>ABU110+ABU111+ABU112+ABU113+ABU114</f>
        <v>65</v>
      </c>
      <c r="ABV115" s="73">
        <f>ABV110+ABV111+ABV112+ABV113+ABV114</f>
        <v>65</v>
      </c>
      <c r="ABW115" s="76">
        <f>ABR110+ABS111+ABT112+ABU113+ABV114</f>
        <v>65</v>
      </c>
      <c r="ABX115" s="23"/>
      <c r="ABY115" s="72">
        <f>ABY110+ABY111+ABY112+ABY113+ABY114</f>
        <v>65</v>
      </c>
      <c r="ABZ115" s="73">
        <f>ABZ110+ABZ111+ABZ112+ABZ113+ABZ114</f>
        <v>65</v>
      </c>
      <c r="ACA115" s="73">
        <f>ACA110+ACA111+ACA112+ACA113+ACA114</f>
        <v>65</v>
      </c>
      <c r="ACB115" s="73">
        <f>ACB110+ACB111+ACB112+ACB113+ACB114</f>
        <v>65</v>
      </c>
      <c r="ACC115" s="73">
        <f>ACC110+ACC111+ACC112+ACC113+ACC114</f>
        <v>65</v>
      </c>
      <c r="ACD115" s="76">
        <f>ABY110+ABZ111+ACA112+ACB113+ACC114</f>
        <v>65</v>
      </c>
      <c r="ACE115" s="23"/>
      <c r="ACF115" s="72">
        <f>ACF110+ACF111+ACF112+ACF113+ACF114</f>
        <v>65</v>
      </c>
      <c r="ACG115" s="73">
        <f>ACG110+ACG111+ACG112+ACG113+ACG114</f>
        <v>65</v>
      </c>
      <c r="ACH115" s="73">
        <f>ACH110+ACH111+ACH112+ACH113+ACH114</f>
        <v>65</v>
      </c>
      <c r="ACI115" s="73">
        <f>ACI110+ACI111+ACI112+ACI113+ACI114</f>
        <v>65</v>
      </c>
      <c r="ACJ115" s="73">
        <f>ACJ110+ACJ111+ACJ112+ACJ113+ACJ114</f>
        <v>65</v>
      </c>
      <c r="ACK115" s="76">
        <f>ACF110+ACG111+ACH112+ACI113+ACJ114</f>
        <v>65</v>
      </c>
      <c r="ACL115" s="9"/>
      <c r="ACM115" s="336"/>
      <c r="ACN115" s="5"/>
      <c r="ACO115" s="72">
        <f>ACO110+ACO111+ACO112+ACO113+ACO114</f>
        <v>65</v>
      </c>
      <c r="ACP115" s="73">
        <f>ACP110+ACP111+ACP112+ACP113+ACP114</f>
        <v>65</v>
      </c>
      <c r="ACQ115" s="73">
        <f>ACQ110+ACQ111+ACQ112+ACQ113+ACQ114</f>
        <v>65</v>
      </c>
      <c r="ACR115" s="73">
        <f>ACR110+ACR111+ACR112+ACR113+ACR114</f>
        <v>65</v>
      </c>
      <c r="ACS115" s="73">
        <f>ACS110+ACS111+ACS112+ACS113+ACS114</f>
        <v>65</v>
      </c>
      <c r="ACT115" s="76">
        <f>ACO110+ACP111+ACQ112+ACR113+ACS114</f>
        <v>65</v>
      </c>
      <c r="ACU115" s="23"/>
      <c r="ACV115" s="72">
        <f>ACV110+ACV111+ACV112+ACV113+ACV114</f>
        <v>65</v>
      </c>
      <c r="ACW115" s="73">
        <f>ACW110+ACW111+ACW112+ACW113+ACW114</f>
        <v>65</v>
      </c>
      <c r="ACX115" s="73">
        <f>ACX110+ACX111+ACX112+ACX113+ACX114</f>
        <v>65</v>
      </c>
      <c r="ACY115" s="73">
        <f>ACY110+ACY111+ACY112+ACY113+ACY114</f>
        <v>65</v>
      </c>
      <c r="ACZ115" s="73">
        <f>ACZ110+ACZ111+ACZ112+ACZ113+ACZ114</f>
        <v>65</v>
      </c>
      <c r="ADA115" s="76">
        <f>ACV110+ACW111+ACX112+ACY113+ACZ114</f>
        <v>65</v>
      </c>
      <c r="ADB115" s="23"/>
      <c r="ADC115" s="72">
        <f>ADC110+ADC111+ADC112+ADC113+ADC114</f>
        <v>65</v>
      </c>
      <c r="ADD115" s="73">
        <f>ADD110+ADD111+ADD112+ADD113+ADD114</f>
        <v>65</v>
      </c>
      <c r="ADE115" s="73">
        <f>ADE110+ADE111+ADE112+ADE113+ADE114</f>
        <v>65</v>
      </c>
      <c r="ADF115" s="73">
        <f>ADF110+ADF111+ADF112+ADF113+ADF114</f>
        <v>65</v>
      </c>
      <c r="ADG115" s="73">
        <f>ADG110+ADG111+ADG112+ADG113+ADG114</f>
        <v>65</v>
      </c>
      <c r="ADH115" s="76">
        <f>ADC110+ADD111+ADE112+ADF113+ADG114</f>
        <v>65</v>
      </c>
      <c r="ADI115" s="9"/>
      <c r="ADJ115" s="336"/>
      <c r="ADK115" s="5"/>
      <c r="ADL115" s="72">
        <f>ADL110+ADL111+ADL112+ADL113+ADL114</f>
        <v>65</v>
      </c>
      <c r="ADM115" s="73">
        <f>ADM110+ADM111+ADM112+ADM113+ADM114</f>
        <v>65</v>
      </c>
      <c r="ADN115" s="73">
        <f>ADN110+ADN111+ADN112+ADN113+ADN114</f>
        <v>65</v>
      </c>
      <c r="ADO115" s="73">
        <f>ADO110+ADO111+ADO112+ADO113+ADO114</f>
        <v>65</v>
      </c>
      <c r="ADP115" s="73">
        <f>ADP110+ADP111+ADP112+ADP113+ADP114</f>
        <v>65</v>
      </c>
      <c r="ADQ115" s="76">
        <f>ADL110+ADM111+ADN112+ADO113+ADP114</f>
        <v>65</v>
      </c>
      <c r="ADR115" s="23"/>
      <c r="ADS115" s="72">
        <f>ADS110+ADS111+ADS112+ADS113+ADS114</f>
        <v>65</v>
      </c>
      <c r="ADT115" s="73">
        <f>ADT110+ADT111+ADT112+ADT113+ADT114</f>
        <v>65</v>
      </c>
      <c r="ADU115" s="73">
        <f>ADU110+ADU111+ADU112+ADU113+ADU114</f>
        <v>65</v>
      </c>
      <c r="ADV115" s="73">
        <f>ADV110+ADV111+ADV112+ADV113+ADV114</f>
        <v>65</v>
      </c>
      <c r="ADW115" s="73">
        <f>ADW110+ADW111+ADW112+ADW113+ADW114</f>
        <v>65</v>
      </c>
      <c r="ADX115" s="76">
        <f>ADS110+ADT111+ADU112+ADV113+ADW114</f>
        <v>65</v>
      </c>
      <c r="ADY115" s="23"/>
      <c r="ADZ115" s="72">
        <f>ADZ110+ADZ111+ADZ112+ADZ113+ADZ114</f>
        <v>65</v>
      </c>
      <c r="AEA115" s="73">
        <f>AEA110+AEA111+AEA112+AEA113+AEA114</f>
        <v>65</v>
      </c>
      <c r="AEB115" s="73">
        <f>AEB110+AEB111+AEB112+AEB113+AEB114</f>
        <v>65</v>
      </c>
      <c r="AEC115" s="73">
        <f>AEC110+AEC111+AEC112+AEC113+AEC114</f>
        <v>65</v>
      </c>
      <c r="AED115" s="73">
        <f>AED110+AED111+AED112+AED113+AED114</f>
        <v>65</v>
      </c>
      <c r="AEE115" s="76">
        <f>ADZ110+AEA111+AEB112+AEC113+AED114</f>
        <v>65</v>
      </c>
      <c r="AEF115" s="9"/>
      <c r="AEG115" s="336"/>
      <c r="AEH115" s="5"/>
      <c r="AEI115" s="72">
        <f>AEI110+AEI111+AEI112+AEI113+AEI114</f>
        <v>65</v>
      </c>
      <c r="AEJ115" s="73">
        <f>AEJ110+AEJ111+AEJ112+AEJ113+AEJ114</f>
        <v>65</v>
      </c>
      <c r="AEK115" s="73">
        <f>AEK110+AEK111+AEK112+AEK113+AEK114</f>
        <v>65</v>
      </c>
      <c r="AEL115" s="73">
        <f>AEL110+AEL111+AEL112+AEL113+AEL114</f>
        <v>65</v>
      </c>
      <c r="AEM115" s="73">
        <f>AEM110+AEM111+AEM112+AEM113+AEM114</f>
        <v>65</v>
      </c>
      <c r="AEN115" s="76">
        <f>AEI110+AEJ111+AEK112+AEL113+AEM114</f>
        <v>65</v>
      </c>
      <c r="AEO115" s="23"/>
      <c r="AEP115" s="72">
        <f>AEP110+AEP111+AEP112+AEP113+AEP114</f>
        <v>65</v>
      </c>
      <c r="AEQ115" s="73">
        <f>AEQ110+AEQ111+AEQ112+AEQ113+AEQ114</f>
        <v>65</v>
      </c>
      <c r="AER115" s="73">
        <f>AER110+AER111+AER112+AER113+AER114</f>
        <v>65</v>
      </c>
      <c r="AES115" s="73">
        <f>AES110+AES111+AES112+AES113+AES114</f>
        <v>65</v>
      </c>
      <c r="AET115" s="73">
        <f>AET110+AET111+AET112+AET113+AET114</f>
        <v>65</v>
      </c>
      <c r="AEU115" s="76">
        <f>AEP110+AEQ111+AER112+AES113+AET114</f>
        <v>65</v>
      </c>
      <c r="AEV115" s="23"/>
      <c r="AEW115" s="72">
        <f>AEW110+AEW111+AEW112+AEW113+AEW114</f>
        <v>65</v>
      </c>
      <c r="AEX115" s="73">
        <f>AEX110+AEX111+AEX112+AEX113+AEX114</f>
        <v>65</v>
      </c>
      <c r="AEY115" s="73">
        <f>AEY110+AEY111+AEY112+AEY113+AEY114</f>
        <v>65</v>
      </c>
      <c r="AEZ115" s="73">
        <f>AEZ110+AEZ111+AEZ112+AEZ113+AEZ114</f>
        <v>65</v>
      </c>
      <c r="AFA115" s="73">
        <f>AFA110+AFA111+AFA112+AFA113+AFA114</f>
        <v>65</v>
      </c>
      <c r="AFB115" s="76">
        <f>AEW110+AEX111+AEY112+AEZ113+AFA114</f>
        <v>65</v>
      </c>
      <c r="AFC115" s="9"/>
      <c r="AFD115" s="336"/>
      <c r="AFE115" s="5"/>
      <c r="AFF115" s="72">
        <f>AFF110+AFF111+AFF112+AFF113+AFF114</f>
        <v>65</v>
      </c>
      <c r="AFG115" s="73">
        <f>AFG110+AFG111+AFG112+AFG113+AFG114</f>
        <v>65</v>
      </c>
      <c r="AFH115" s="73">
        <f>AFH110+AFH111+AFH112+AFH113+AFH114</f>
        <v>65</v>
      </c>
      <c r="AFI115" s="73">
        <f>AFI110+AFI111+AFI112+AFI113+AFI114</f>
        <v>65</v>
      </c>
      <c r="AFJ115" s="73">
        <f>AFJ110+AFJ111+AFJ112+AFJ113+AFJ114</f>
        <v>65</v>
      </c>
      <c r="AFK115" s="76">
        <f>AFF110+AFG111+AFH112+AFI113+AFJ114</f>
        <v>65</v>
      </c>
      <c r="AFL115" s="23"/>
      <c r="AFM115" s="72">
        <f>AFM110+AFM111+AFM112+AFM113+AFM114</f>
        <v>65</v>
      </c>
      <c r="AFN115" s="73">
        <f>AFN110+AFN111+AFN112+AFN113+AFN114</f>
        <v>65</v>
      </c>
      <c r="AFO115" s="73">
        <f>AFO110+AFO111+AFO112+AFO113+AFO114</f>
        <v>65</v>
      </c>
      <c r="AFP115" s="73">
        <f>AFP110+AFP111+AFP112+AFP113+AFP114</f>
        <v>65</v>
      </c>
      <c r="AFQ115" s="73">
        <f>AFQ110+AFQ111+AFQ112+AFQ113+AFQ114</f>
        <v>65</v>
      </c>
      <c r="AFR115" s="76">
        <f>AFM110+AFN111+AFO112+AFP113+AFQ114</f>
        <v>65</v>
      </c>
      <c r="AFS115" s="23"/>
      <c r="AFT115" s="72">
        <f>AFT110+AFT111+AFT112+AFT113+AFT114</f>
        <v>65</v>
      </c>
      <c r="AFU115" s="73">
        <f>AFU110+AFU111+AFU112+AFU113+AFU114</f>
        <v>65</v>
      </c>
      <c r="AFV115" s="73">
        <f>AFV110+AFV111+AFV112+AFV113+AFV114</f>
        <v>65</v>
      </c>
      <c r="AFW115" s="73">
        <f>AFW110+AFW111+AFW112+AFW113+AFW114</f>
        <v>65</v>
      </c>
      <c r="AFX115" s="73">
        <f>AFX110+AFX111+AFX112+AFX113+AFX114</f>
        <v>65</v>
      </c>
      <c r="AFY115" s="76">
        <f>AFT110+AFU111+AFV112+AFW113+AFX114</f>
        <v>65</v>
      </c>
      <c r="AFZ115" s="9"/>
      <c r="AGA115" s="336"/>
    </row>
    <row r="116" spans="1:859" ht="12.75" thickBot="1" x14ac:dyDescent="0.25">
      <c r="A116" s="22"/>
      <c r="B116" s="22"/>
      <c r="C116" s="22"/>
      <c r="D116" s="336"/>
      <c r="E116" s="378" t="s">
        <v>1177</v>
      </c>
      <c r="F116" s="379" t="s">
        <v>62</v>
      </c>
      <c r="G116" s="380">
        <v>36</v>
      </c>
      <c r="H116" s="336"/>
      <c r="I116" s="5"/>
      <c r="J116" s="349">
        <f>L110+J112+N112+L114+L112</f>
        <v>65</v>
      </c>
      <c r="K116" s="350">
        <f>J110+N110+J114+N114+L112</f>
        <v>65</v>
      </c>
      <c r="L116" s="351">
        <f>K111+M111+K113+M113+L112</f>
        <v>65</v>
      </c>
      <c r="M116" s="352">
        <f>L111+K112+M112+L113+L112</f>
        <v>65</v>
      </c>
      <c r="N116" s="353"/>
      <c r="O116" s="79">
        <f>N110+M111+L112+K113+J114</f>
        <v>65</v>
      </c>
      <c r="P116" s="23"/>
      <c r="Q116" s="349">
        <f>S110+Q112+U112+S114+S112</f>
        <v>65</v>
      </c>
      <c r="R116" s="350">
        <f>Q110+U110+Q114+U114+S112</f>
        <v>65</v>
      </c>
      <c r="S116" s="351">
        <f>R111+T111+R113+T113+S112</f>
        <v>65</v>
      </c>
      <c r="T116" s="352">
        <f>S111+R112+T112+S113+S112</f>
        <v>65</v>
      </c>
      <c r="U116" s="353"/>
      <c r="V116" s="79">
        <f>U110+T111+S112+R113+Q114</f>
        <v>65</v>
      </c>
      <c r="W116" s="23"/>
      <c r="X116" s="349">
        <f>Z110+X112+AB112+Z114+Z112</f>
        <v>65</v>
      </c>
      <c r="Y116" s="350">
        <f>X110+AB110+X114+AB114+Z112</f>
        <v>65</v>
      </c>
      <c r="Z116" s="351">
        <f>Y111+AA111+Y113+AA113+Z112</f>
        <v>65</v>
      </c>
      <c r="AA116" s="352">
        <f>Z111+Y112+AA112+Z113+Z112</f>
        <v>65</v>
      </c>
      <c r="AB116" s="353"/>
      <c r="AC116" s="79">
        <f>AB110+AA111+Z112+Y113+X114</f>
        <v>65</v>
      </c>
      <c r="AD116" s="9"/>
      <c r="AE116" s="336"/>
      <c r="AF116" s="5"/>
      <c r="AG116" s="349"/>
      <c r="AH116" s="350"/>
      <c r="AI116" s="351"/>
      <c r="AJ116" s="352"/>
      <c r="AK116" s="353"/>
      <c r="AL116" s="79">
        <f>AK110+AJ111+AI112+AH113+AG114</f>
        <v>65</v>
      </c>
      <c r="AM116" s="23"/>
      <c r="AN116" s="349"/>
      <c r="AO116" s="350"/>
      <c r="AP116" s="351"/>
      <c r="AQ116" s="352"/>
      <c r="AR116" s="353"/>
      <c r="AS116" s="79">
        <f>AR110+AQ111+AP112+AO113+AN114</f>
        <v>65</v>
      </c>
      <c r="AT116" s="23"/>
      <c r="AU116" s="349"/>
      <c r="AV116" s="350"/>
      <c r="AW116" s="351"/>
      <c r="AX116" s="352"/>
      <c r="AY116" s="353"/>
      <c r="AZ116" s="79">
        <f>AY110+AX111+AW112+AV113+AU114</f>
        <v>65</v>
      </c>
      <c r="BA116" s="9"/>
      <c r="BB116" s="336"/>
      <c r="BC116" s="5"/>
      <c r="BD116" s="349"/>
      <c r="BE116" s="350"/>
      <c r="BF116" s="351"/>
      <c r="BG116" s="352"/>
      <c r="BH116" s="353"/>
      <c r="BI116" s="79">
        <f>BH110+BG111+BF112+BE113+BD114</f>
        <v>65</v>
      </c>
      <c r="BJ116" s="23"/>
      <c r="BK116" s="349"/>
      <c r="BL116" s="350"/>
      <c r="BM116" s="351"/>
      <c r="BN116" s="352"/>
      <c r="BO116" s="353"/>
      <c r="BP116" s="79">
        <f>BO110+BN111+BM112+BL113+BK114</f>
        <v>65</v>
      </c>
      <c r="BQ116" s="23"/>
      <c r="BR116" s="349"/>
      <c r="BS116" s="350"/>
      <c r="BT116" s="351"/>
      <c r="BU116" s="352"/>
      <c r="BV116" s="353"/>
      <c r="BW116" s="79">
        <f>BV110+BU111+BT112+BS113+BR114</f>
        <v>65</v>
      </c>
      <c r="BX116" s="9"/>
      <c r="BY116" s="336"/>
      <c r="BZ116" s="5"/>
      <c r="CA116" s="349"/>
      <c r="CB116" s="350"/>
      <c r="CC116" s="351"/>
      <c r="CD116" s="352"/>
      <c r="CE116" s="353"/>
      <c r="CF116" s="79">
        <f>CE110+CD111+CC112+CB113+CA114</f>
        <v>65</v>
      </c>
      <c r="CG116" s="23"/>
      <c r="CH116" s="349"/>
      <c r="CI116" s="350"/>
      <c r="CJ116" s="351"/>
      <c r="CK116" s="352"/>
      <c r="CL116" s="353"/>
      <c r="CM116" s="79">
        <f>CL110+CK111+CJ112+CI113+CH114</f>
        <v>65</v>
      </c>
      <c r="CN116" s="23"/>
      <c r="CO116" s="349"/>
      <c r="CP116" s="350"/>
      <c r="CQ116" s="351"/>
      <c r="CR116" s="352"/>
      <c r="CS116" s="353"/>
      <c r="CT116" s="79">
        <f>CS110+CR111+CQ112+CP113+CO114</f>
        <v>65</v>
      </c>
      <c r="CU116" s="9"/>
      <c r="CV116" s="336"/>
      <c r="CW116" s="5"/>
      <c r="CX116" s="349"/>
      <c r="CY116" s="350"/>
      <c r="CZ116" s="351"/>
      <c r="DA116" s="352"/>
      <c r="DB116" s="353"/>
      <c r="DC116" s="79">
        <f>DB110+DA111+CZ112+CY113+CX114</f>
        <v>65</v>
      </c>
      <c r="DD116" s="23"/>
      <c r="DE116" s="349"/>
      <c r="DF116" s="350"/>
      <c r="DG116" s="351"/>
      <c r="DH116" s="352"/>
      <c r="DI116" s="353"/>
      <c r="DJ116" s="79">
        <f>DI110+DH111+DG112+DF113+DE114</f>
        <v>65</v>
      </c>
      <c r="DK116" s="23"/>
      <c r="DL116" s="349"/>
      <c r="DM116" s="350"/>
      <c r="DN116" s="351"/>
      <c r="DO116" s="352"/>
      <c r="DP116" s="353"/>
      <c r="DQ116" s="79">
        <f>DP110+DO111+DN112+DM113+DL114</f>
        <v>65</v>
      </c>
      <c r="DR116" s="9"/>
      <c r="DS116" s="336"/>
      <c r="DT116" s="5"/>
      <c r="DU116" s="349"/>
      <c r="DV116" s="350"/>
      <c r="DW116" s="351"/>
      <c r="DX116" s="352"/>
      <c r="DY116" s="353"/>
      <c r="DZ116" s="79">
        <f>DY110+DX111+DW112+DV113+DU114</f>
        <v>65</v>
      </c>
      <c r="EA116" s="23"/>
      <c r="EB116" s="349"/>
      <c r="EC116" s="350"/>
      <c r="ED116" s="351"/>
      <c r="EE116" s="352"/>
      <c r="EF116" s="353"/>
      <c r="EG116" s="79">
        <f>EF110+EE111+ED112+EC113+EB114</f>
        <v>65</v>
      </c>
      <c r="EH116" s="23"/>
      <c r="EI116" s="349"/>
      <c r="EJ116" s="350"/>
      <c r="EK116" s="351"/>
      <c r="EL116" s="352"/>
      <c r="EM116" s="353"/>
      <c r="EN116" s="79">
        <f>EM110+EL111+EK112+EJ113+EI114</f>
        <v>65</v>
      </c>
      <c r="EO116" s="9"/>
      <c r="EP116" s="336"/>
      <c r="EQ116" s="5"/>
      <c r="ER116" s="349"/>
      <c r="ES116" s="350"/>
      <c r="ET116" s="351"/>
      <c r="EU116" s="352"/>
      <c r="EV116" s="353"/>
      <c r="EW116" s="79">
        <f>EV110+EU111+ET112+ES113+ER114</f>
        <v>65</v>
      </c>
      <c r="EX116" s="23"/>
      <c r="EY116" s="349"/>
      <c r="EZ116" s="350"/>
      <c r="FA116" s="351"/>
      <c r="FB116" s="352"/>
      <c r="FC116" s="353"/>
      <c r="FD116" s="79">
        <f>FC110+FB111+FA112+EZ113+EY114</f>
        <v>65</v>
      </c>
      <c r="FE116" s="23"/>
      <c r="FF116" s="349"/>
      <c r="FG116" s="350"/>
      <c r="FH116" s="351"/>
      <c r="FI116" s="352"/>
      <c r="FJ116" s="353"/>
      <c r="FK116" s="79">
        <f>FJ110+FI111+FH112+FG113+FF114</f>
        <v>65</v>
      </c>
      <c r="FL116" s="9"/>
      <c r="FM116" s="336"/>
      <c r="FN116" s="5"/>
      <c r="FO116" s="349"/>
      <c r="FP116" s="350"/>
      <c r="FQ116" s="351"/>
      <c r="FR116" s="352"/>
      <c r="FS116" s="353"/>
      <c r="FT116" s="79">
        <f>FS110+FR111+FQ112+FP113+FO114</f>
        <v>65</v>
      </c>
      <c r="FU116" s="23"/>
      <c r="FV116" s="349"/>
      <c r="FW116" s="350"/>
      <c r="FX116" s="351"/>
      <c r="FY116" s="352"/>
      <c r="FZ116" s="353"/>
      <c r="GA116" s="79">
        <f>FZ110+FY111+FX112+FW113+FV114</f>
        <v>65</v>
      </c>
      <c r="GB116" s="23"/>
      <c r="GC116" s="349"/>
      <c r="GD116" s="350"/>
      <c r="GE116" s="351"/>
      <c r="GF116" s="352"/>
      <c r="GG116" s="353"/>
      <c r="GH116" s="79">
        <f>GG110+GF111+GE112+GD113+GC114</f>
        <v>65</v>
      </c>
      <c r="GI116" s="9"/>
      <c r="GJ116" s="336"/>
      <c r="GK116" s="5"/>
      <c r="GL116" s="349"/>
      <c r="GM116" s="350"/>
      <c r="GN116" s="351"/>
      <c r="GO116" s="352"/>
      <c r="GP116" s="353"/>
      <c r="GQ116" s="79">
        <f>GP110+GO111+GN112+GM113+GL114</f>
        <v>65</v>
      </c>
      <c r="GR116" s="23"/>
      <c r="GS116" s="349"/>
      <c r="GT116" s="350"/>
      <c r="GU116" s="351"/>
      <c r="GV116" s="352"/>
      <c r="GW116" s="353"/>
      <c r="GX116" s="79">
        <f>GW110+GV111+GU112+GT113+GS114</f>
        <v>65</v>
      </c>
      <c r="GY116" s="23"/>
      <c r="GZ116" s="349"/>
      <c r="HA116" s="350"/>
      <c r="HB116" s="351"/>
      <c r="HC116" s="352"/>
      <c r="HD116" s="353"/>
      <c r="HE116" s="79">
        <f>HD110+HC111+HB112+HA113+GZ114</f>
        <v>65</v>
      </c>
      <c r="HF116" s="9"/>
      <c r="HG116" s="336"/>
      <c r="HH116" s="5"/>
      <c r="HI116" s="349"/>
      <c r="HJ116" s="350"/>
      <c r="HK116" s="351"/>
      <c r="HL116" s="352"/>
      <c r="HM116" s="353"/>
      <c r="HN116" s="79">
        <f>HM110+HL111+HK112+HJ113+HI114</f>
        <v>65</v>
      </c>
      <c r="HO116" s="23"/>
      <c r="HP116" s="349"/>
      <c r="HQ116" s="350"/>
      <c r="HR116" s="351"/>
      <c r="HS116" s="352"/>
      <c r="HT116" s="353"/>
      <c r="HU116" s="79">
        <f>HT110+HS111+HR112+HQ113+HP114</f>
        <v>65</v>
      </c>
      <c r="HV116" s="23"/>
      <c r="HW116" s="349"/>
      <c r="HX116" s="350"/>
      <c r="HY116" s="351"/>
      <c r="HZ116" s="352"/>
      <c r="IA116" s="353"/>
      <c r="IB116" s="79">
        <f>IA110+HZ111+HY112+HX113+HW114</f>
        <v>65</v>
      </c>
      <c r="IC116" s="9"/>
      <c r="ID116" s="336"/>
      <c r="IE116" s="5"/>
      <c r="IF116" s="349"/>
      <c r="IG116" s="350"/>
      <c r="IH116" s="351"/>
      <c r="II116" s="352"/>
      <c r="IJ116" s="353"/>
      <c r="IK116" s="79">
        <f>IJ110+II111+IH112+IG113+IF114</f>
        <v>65</v>
      </c>
      <c r="IL116" s="23"/>
      <c r="IM116" s="349"/>
      <c r="IN116" s="350"/>
      <c r="IO116" s="351"/>
      <c r="IP116" s="352"/>
      <c r="IQ116" s="353"/>
      <c r="IR116" s="79">
        <f>IQ110+IP111+IO112+IN113+IM114</f>
        <v>65</v>
      </c>
      <c r="IS116" s="23"/>
      <c r="IT116" s="349"/>
      <c r="IU116" s="350"/>
      <c r="IV116" s="351"/>
      <c r="IW116" s="352"/>
      <c r="IX116" s="353"/>
      <c r="IY116" s="79">
        <f>IX110+IW111+IV112+IU113+IT114</f>
        <v>65</v>
      </c>
      <c r="IZ116" s="9"/>
      <c r="JA116" s="336"/>
      <c r="JB116" s="5"/>
      <c r="JC116" s="349"/>
      <c r="JD116" s="350"/>
      <c r="JE116" s="351"/>
      <c r="JF116" s="352"/>
      <c r="JG116" s="353"/>
      <c r="JH116" s="79">
        <f>JG110+JF111+JE112+JD113+JC114</f>
        <v>65</v>
      </c>
      <c r="JI116" s="23"/>
      <c r="JJ116" s="349"/>
      <c r="JK116" s="350"/>
      <c r="JL116" s="351"/>
      <c r="JM116" s="352"/>
      <c r="JN116" s="353"/>
      <c r="JO116" s="79">
        <f>JN110+JM111+JL112+JK113+JJ114</f>
        <v>65</v>
      </c>
      <c r="JP116" s="23"/>
      <c r="JQ116" s="349"/>
      <c r="JR116" s="350"/>
      <c r="JS116" s="351"/>
      <c r="JT116" s="352"/>
      <c r="JU116" s="353"/>
      <c r="JV116" s="79">
        <f>JU110+JT111+JS112+JR113+JQ114</f>
        <v>65</v>
      </c>
      <c r="JW116" s="9"/>
      <c r="JX116" s="336"/>
      <c r="JY116" s="5"/>
      <c r="JZ116" s="349"/>
      <c r="KA116" s="350"/>
      <c r="KB116" s="351"/>
      <c r="KC116" s="352"/>
      <c r="KD116" s="353"/>
      <c r="KE116" s="79">
        <f>KD110+KC111+KB112+KA113+JZ114</f>
        <v>65</v>
      </c>
      <c r="KF116" s="23"/>
      <c r="KG116" s="349"/>
      <c r="KH116" s="350"/>
      <c r="KI116" s="351"/>
      <c r="KJ116" s="352"/>
      <c r="KK116" s="353"/>
      <c r="KL116" s="79">
        <f>KK110+KJ111+KI112+KH113+KG114</f>
        <v>65</v>
      </c>
      <c r="KM116" s="23"/>
      <c r="KN116" s="349"/>
      <c r="KO116" s="350"/>
      <c r="KP116" s="351"/>
      <c r="KQ116" s="352"/>
      <c r="KR116" s="353"/>
      <c r="KS116" s="79">
        <f>KR110+KQ111+KP112+KO113+KN114</f>
        <v>65</v>
      </c>
      <c r="KT116" s="9"/>
      <c r="KU116" s="336"/>
      <c r="KV116" s="5"/>
      <c r="KW116" s="349"/>
      <c r="KX116" s="350"/>
      <c r="KY116" s="351"/>
      <c r="KZ116" s="352"/>
      <c r="LA116" s="353"/>
      <c r="LB116" s="79">
        <f>LA110+KZ111+KY112+KX113+KW114</f>
        <v>65</v>
      </c>
      <c r="LC116" s="23"/>
      <c r="LD116" s="349"/>
      <c r="LE116" s="350"/>
      <c r="LF116" s="351"/>
      <c r="LG116" s="352"/>
      <c r="LH116" s="353"/>
      <c r="LI116" s="79">
        <f>LH110+LG111+LF112+LE113+LD114</f>
        <v>65</v>
      </c>
      <c r="LJ116" s="23"/>
      <c r="LK116" s="349"/>
      <c r="LL116" s="350"/>
      <c r="LM116" s="351"/>
      <c r="LN116" s="352"/>
      <c r="LO116" s="353"/>
      <c r="LP116" s="79">
        <f>LO110+LN111+LM112+LL113+LK114</f>
        <v>65</v>
      </c>
      <c r="LQ116" s="9"/>
      <c r="LR116" s="336"/>
      <c r="LS116" s="5"/>
      <c r="LT116" s="349"/>
      <c r="LU116" s="350"/>
      <c r="LV116" s="351"/>
      <c r="LW116" s="352"/>
      <c r="LX116" s="353"/>
      <c r="LY116" s="79">
        <f>LX110+LW111+LV112+LU113+LT114</f>
        <v>65</v>
      </c>
      <c r="LZ116" s="23"/>
      <c r="MA116" s="349"/>
      <c r="MB116" s="350"/>
      <c r="MC116" s="351"/>
      <c r="MD116" s="352"/>
      <c r="ME116" s="353"/>
      <c r="MF116" s="79">
        <f>ME110+MD111+MC112+MB113+MA114</f>
        <v>65</v>
      </c>
      <c r="MG116" s="23"/>
      <c r="MH116" s="349"/>
      <c r="MI116" s="350"/>
      <c r="MJ116" s="351"/>
      <c r="MK116" s="352"/>
      <c r="ML116" s="353"/>
      <c r="MM116" s="79">
        <f>ML110+MK111+MJ112+MI113+MH114</f>
        <v>65</v>
      </c>
      <c r="MN116" s="9"/>
      <c r="MO116" s="336"/>
      <c r="MP116" s="5"/>
      <c r="MQ116" s="349"/>
      <c r="MR116" s="350"/>
      <c r="MS116" s="351"/>
      <c r="MT116" s="352"/>
      <c r="MU116" s="353"/>
      <c r="MV116" s="79">
        <f>MU110+MT111+MS112+MR113+MQ114</f>
        <v>65</v>
      </c>
      <c r="MW116" s="23"/>
      <c r="MX116" s="349"/>
      <c r="MY116" s="350"/>
      <c r="MZ116" s="351"/>
      <c r="NA116" s="352"/>
      <c r="NB116" s="353"/>
      <c r="NC116" s="79">
        <f>NB110+NA111+MZ112+MY113+MX114</f>
        <v>65</v>
      </c>
      <c r="ND116" s="23"/>
      <c r="NE116" s="349"/>
      <c r="NF116" s="350"/>
      <c r="NG116" s="351"/>
      <c r="NH116" s="352"/>
      <c r="NI116" s="353"/>
      <c r="NJ116" s="79">
        <f>NI110+NH111+NG112+NF113+NE114</f>
        <v>65</v>
      </c>
      <c r="NK116" s="9"/>
      <c r="NL116" s="336"/>
      <c r="NM116" s="5"/>
      <c r="NN116" s="349"/>
      <c r="NO116" s="350"/>
      <c r="NP116" s="351"/>
      <c r="NQ116" s="352"/>
      <c r="NR116" s="353"/>
      <c r="NS116" s="79">
        <f>NR110+NQ111+NP112+NO113+NN114</f>
        <v>65</v>
      </c>
      <c r="NT116" s="23"/>
      <c r="NU116" s="349"/>
      <c r="NV116" s="350"/>
      <c r="NW116" s="351"/>
      <c r="NX116" s="352"/>
      <c r="NY116" s="353"/>
      <c r="NZ116" s="79">
        <f>NY110+NX111+NW112+NV113+NU114</f>
        <v>65</v>
      </c>
      <c r="OA116" s="23"/>
      <c r="OB116" s="349"/>
      <c r="OC116" s="350"/>
      <c r="OD116" s="351"/>
      <c r="OE116" s="352"/>
      <c r="OF116" s="353"/>
      <c r="OG116" s="79">
        <f>OF110+OE111+OD112+OC113+OB114</f>
        <v>65</v>
      </c>
      <c r="OH116" s="9"/>
      <c r="OI116" s="336"/>
      <c r="OJ116" s="5"/>
      <c r="OK116" s="349"/>
      <c r="OL116" s="350"/>
      <c r="OM116" s="351"/>
      <c r="ON116" s="352"/>
      <c r="OO116" s="353"/>
      <c r="OP116" s="79">
        <f>OO110+ON111+OM112+OL113+OK114</f>
        <v>65</v>
      </c>
      <c r="OQ116" s="23"/>
      <c r="OR116" s="349"/>
      <c r="OS116" s="350"/>
      <c r="OT116" s="351"/>
      <c r="OU116" s="352"/>
      <c r="OV116" s="353"/>
      <c r="OW116" s="79">
        <f>OV110+OU111+OT112+OS113+OR114</f>
        <v>65</v>
      </c>
      <c r="OX116" s="23"/>
      <c r="OY116" s="349"/>
      <c r="OZ116" s="350"/>
      <c r="PA116" s="351"/>
      <c r="PB116" s="352"/>
      <c r="PC116" s="353"/>
      <c r="PD116" s="79">
        <f>PC110+PB111+PA112+OZ113+OY114</f>
        <v>65</v>
      </c>
      <c r="PE116" s="9"/>
      <c r="PF116" s="336"/>
      <c r="PG116" s="5"/>
      <c r="PH116" s="349"/>
      <c r="PI116" s="350"/>
      <c r="PJ116" s="351"/>
      <c r="PK116" s="352"/>
      <c r="PL116" s="353"/>
      <c r="PM116" s="79">
        <f>PL110+PK111+PJ112+PI113+PH114</f>
        <v>65</v>
      </c>
      <c r="PN116" s="23"/>
      <c r="PO116" s="349"/>
      <c r="PP116" s="350"/>
      <c r="PQ116" s="351"/>
      <c r="PR116" s="352"/>
      <c r="PS116" s="353"/>
      <c r="PT116" s="79">
        <f>PS110+PR111+PQ112+PP113+PO114</f>
        <v>65</v>
      </c>
      <c r="PU116" s="23"/>
      <c r="PV116" s="349"/>
      <c r="PW116" s="350"/>
      <c r="PX116" s="351"/>
      <c r="PY116" s="352"/>
      <c r="PZ116" s="353"/>
      <c r="QA116" s="79">
        <f>PZ110+PY111+PX112+PW113+PV114</f>
        <v>65</v>
      </c>
      <c r="QB116" s="9"/>
      <c r="QC116" s="336"/>
      <c r="QD116" s="5"/>
      <c r="QE116" s="349"/>
      <c r="QF116" s="350"/>
      <c r="QG116" s="351"/>
      <c r="QH116" s="352"/>
      <c r="QI116" s="353"/>
      <c r="QJ116" s="79">
        <f>QI110+QH111+QG112+QF113+QE114</f>
        <v>65</v>
      </c>
      <c r="QK116" s="23"/>
      <c r="QL116" s="349"/>
      <c r="QM116" s="350"/>
      <c r="QN116" s="351"/>
      <c r="QO116" s="352"/>
      <c r="QP116" s="353"/>
      <c r="QQ116" s="79">
        <f>QP110+QO111+QN112+QM113+QL114</f>
        <v>65</v>
      </c>
      <c r="QR116" s="23"/>
      <c r="QS116" s="349"/>
      <c r="QT116" s="350"/>
      <c r="QU116" s="351"/>
      <c r="QV116" s="352"/>
      <c r="QW116" s="353"/>
      <c r="QX116" s="79">
        <f>QW110+QV111+QU112+QT113+QS114</f>
        <v>65</v>
      </c>
      <c r="QY116" s="9"/>
      <c r="QZ116" s="336"/>
      <c r="RA116" s="5"/>
      <c r="RB116" s="349"/>
      <c r="RC116" s="350"/>
      <c r="RD116" s="351"/>
      <c r="RE116" s="352"/>
      <c r="RF116" s="353"/>
      <c r="RG116" s="79">
        <f>RF110+RE111+RD112+RC113+RB114</f>
        <v>65</v>
      </c>
      <c r="RH116" s="23"/>
      <c r="RI116" s="349"/>
      <c r="RJ116" s="350"/>
      <c r="RK116" s="351"/>
      <c r="RL116" s="352"/>
      <c r="RM116" s="353"/>
      <c r="RN116" s="79">
        <f>RM110+RL111+RK112+RJ113+RI114</f>
        <v>65</v>
      </c>
      <c r="RO116" s="23"/>
      <c r="RP116" s="349"/>
      <c r="RQ116" s="350"/>
      <c r="RR116" s="351"/>
      <c r="RS116" s="352"/>
      <c r="RT116" s="353"/>
      <c r="RU116" s="79">
        <f>RT110+RS111+RR112+RQ113+RP114</f>
        <v>65</v>
      </c>
      <c r="RV116" s="9"/>
      <c r="RW116" s="336"/>
      <c r="RX116" s="5"/>
      <c r="RY116" s="349"/>
      <c r="RZ116" s="350"/>
      <c r="SA116" s="351"/>
      <c r="SB116" s="352"/>
      <c r="SC116" s="353"/>
      <c r="SD116" s="79">
        <f>SC110+SB111+SA112+RZ113+RY114</f>
        <v>65</v>
      </c>
      <c r="SE116" s="23"/>
      <c r="SF116" s="349"/>
      <c r="SG116" s="350"/>
      <c r="SH116" s="351"/>
      <c r="SI116" s="352"/>
      <c r="SJ116" s="353"/>
      <c r="SK116" s="79">
        <f>SJ110+SI111+SH112+SG113+SF114</f>
        <v>65</v>
      </c>
      <c r="SL116" s="23"/>
      <c r="SM116" s="349"/>
      <c r="SN116" s="350"/>
      <c r="SO116" s="351"/>
      <c r="SP116" s="352"/>
      <c r="SQ116" s="353"/>
      <c r="SR116" s="79">
        <f>SQ110+SP111+SO112+SN113+SM114</f>
        <v>65</v>
      </c>
      <c r="SS116" s="9"/>
      <c r="ST116" s="336"/>
      <c r="SU116" s="5"/>
      <c r="SV116" s="349"/>
      <c r="SW116" s="350"/>
      <c r="SX116" s="351"/>
      <c r="SY116" s="352"/>
      <c r="SZ116" s="353"/>
      <c r="TA116" s="79">
        <f>SZ110+SY111+SX112+SW113+SV114</f>
        <v>65</v>
      </c>
      <c r="TB116" s="23"/>
      <c r="TC116" s="349"/>
      <c r="TD116" s="350"/>
      <c r="TE116" s="351"/>
      <c r="TF116" s="352"/>
      <c r="TG116" s="353"/>
      <c r="TH116" s="79">
        <f>TG110+TF111+TE112+TD113+TC114</f>
        <v>65</v>
      </c>
      <c r="TI116" s="23"/>
      <c r="TJ116" s="349"/>
      <c r="TK116" s="350"/>
      <c r="TL116" s="351"/>
      <c r="TM116" s="352"/>
      <c r="TN116" s="353"/>
      <c r="TO116" s="79">
        <f>TN110+TM111+TL112+TK113+TJ114</f>
        <v>65</v>
      </c>
      <c r="TP116" s="9"/>
      <c r="TQ116" s="336"/>
      <c r="TR116" s="5"/>
      <c r="TS116" s="349"/>
      <c r="TT116" s="350"/>
      <c r="TU116" s="351"/>
      <c r="TV116" s="352"/>
      <c r="TW116" s="353"/>
      <c r="TX116" s="79">
        <f>TW110+TV111+TU112+TT113+TS114</f>
        <v>65</v>
      </c>
      <c r="TY116" s="23"/>
      <c r="TZ116" s="349"/>
      <c r="UA116" s="350"/>
      <c r="UB116" s="351"/>
      <c r="UC116" s="352"/>
      <c r="UD116" s="353"/>
      <c r="UE116" s="79">
        <f>UD110+UC111+UB112+UA113+TZ114</f>
        <v>65</v>
      </c>
      <c r="UF116" s="23"/>
      <c r="UG116" s="349"/>
      <c r="UH116" s="350"/>
      <c r="UI116" s="351"/>
      <c r="UJ116" s="352"/>
      <c r="UK116" s="353"/>
      <c r="UL116" s="79">
        <f>UK110+UJ111+UI112+UH113+UG114</f>
        <v>65</v>
      </c>
      <c r="UM116" s="9"/>
      <c r="UN116" s="336"/>
      <c r="UO116" s="5"/>
      <c r="UP116" s="349"/>
      <c r="UQ116" s="350"/>
      <c r="UR116" s="351"/>
      <c r="US116" s="352"/>
      <c r="UT116" s="353"/>
      <c r="UU116" s="79">
        <f>UT110+US111+UR112+UQ113+UP114</f>
        <v>65</v>
      </c>
      <c r="UV116" s="23"/>
      <c r="UW116" s="349"/>
      <c r="UX116" s="350"/>
      <c r="UY116" s="351"/>
      <c r="UZ116" s="352"/>
      <c r="VA116" s="353"/>
      <c r="VB116" s="79">
        <f>VA110+UZ111+UY112+UX113+UW114</f>
        <v>65</v>
      </c>
      <c r="VC116" s="23"/>
      <c r="VD116" s="349"/>
      <c r="VE116" s="350"/>
      <c r="VF116" s="351"/>
      <c r="VG116" s="352"/>
      <c r="VH116" s="353"/>
      <c r="VI116" s="79">
        <f>VH110+VG111+VF112+VE113+VD114</f>
        <v>65</v>
      </c>
      <c r="VJ116" s="9"/>
      <c r="VK116" s="336"/>
      <c r="VL116" s="5"/>
      <c r="VM116" s="349"/>
      <c r="VN116" s="350"/>
      <c r="VO116" s="351"/>
      <c r="VP116" s="352"/>
      <c r="VQ116" s="353"/>
      <c r="VR116" s="79">
        <f>VQ110+VP111+VO112+VN113+VM114</f>
        <v>65</v>
      </c>
      <c r="VS116" s="23"/>
      <c r="VT116" s="349"/>
      <c r="VU116" s="350"/>
      <c r="VV116" s="351"/>
      <c r="VW116" s="352"/>
      <c r="VX116" s="353"/>
      <c r="VY116" s="79">
        <f>VX110+VW111+VV112+VU113+VT114</f>
        <v>65</v>
      </c>
      <c r="VZ116" s="23"/>
      <c r="WA116" s="349"/>
      <c r="WB116" s="350"/>
      <c r="WC116" s="351"/>
      <c r="WD116" s="352"/>
      <c r="WE116" s="353"/>
      <c r="WF116" s="79">
        <f>WE110+WD111+WC112+WB113+WA114</f>
        <v>65</v>
      </c>
      <c r="WG116" s="9"/>
      <c r="WH116" s="336"/>
      <c r="WI116" s="5"/>
      <c r="WJ116" s="349"/>
      <c r="WK116" s="350"/>
      <c r="WL116" s="351"/>
      <c r="WM116" s="352"/>
      <c r="WN116" s="353"/>
      <c r="WO116" s="79">
        <f>WN110+WM111+WL112+WK113+WJ114</f>
        <v>65</v>
      </c>
      <c r="WP116" s="23"/>
      <c r="WQ116" s="349"/>
      <c r="WR116" s="350"/>
      <c r="WS116" s="351"/>
      <c r="WT116" s="352"/>
      <c r="WU116" s="353"/>
      <c r="WV116" s="79">
        <f>WU110+WT111+WS112+WR113+WQ114</f>
        <v>65</v>
      </c>
      <c r="WW116" s="23"/>
      <c r="WX116" s="349"/>
      <c r="WY116" s="350"/>
      <c r="WZ116" s="351"/>
      <c r="XA116" s="352"/>
      <c r="XB116" s="353"/>
      <c r="XC116" s="79">
        <f>XB110+XA111+WZ112+WY113+WX114</f>
        <v>65</v>
      </c>
      <c r="XD116" s="9"/>
      <c r="XE116" s="336"/>
      <c r="XF116" s="5"/>
      <c r="XG116" s="349"/>
      <c r="XH116" s="350"/>
      <c r="XI116" s="351"/>
      <c r="XJ116" s="352"/>
      <c r="XK116" s="353"/>
      <c r="XL116" s="79">
        <f>XK110+XJ111+XI112+XH113+XG114</f>
        <v>65</v>
      </c>
      <c r="XM116" s="23"/>
      <c r="XN116" s="349"/>
      <c r="XO116" s="350"/>
      <c r="XP116" s="351"/>
      <c r="XQ116" s="352"/>
      <c r="XR116" s="353"/>
      <c r="XS116" s="79">
        <f>XR110+XQ111+XP112+XO113+XN114</f>
        <v>65</v>
      </c>
      <c r="XT116" s="23"/>
      <c r="XU116" s="349"/>
      <c r="XV116" s="350"/>
      <c r="XW116" s="351"/>
      <c r="XX116" s="352"/>
      <c r="XY116" s="353"/>
      <c r="XZ116" s="79">
        <f>XY110+XX111+XW112+XV113+XU114</f>
        <v>65</v>
      </c>
      <c r="YA116" s="9"/>
      <c r="YB116" s="336"/>
      <c r="YC116" s="386"/>
      <c r="YD116" s="349"/>
      <c r="YE116" s="350"/>
      <c r="YF116" s="351"/>
      <c r="YG116" s="352"/>
      <c r="YH116" s="353"/>
      <c r="YI116" s="79">
        <f>YH110+YG111+YF112+YE113+YD114</f>
        <v>65</v>
      </c>
      <c r="YJ116" s="23"/>
      <c r="YK116" s="349"/>
      <c r="YL116" s="350"/>
      <c r="YM116" s="351"/>
      <c r="YN116" s="352"/>
      <c r="YO116" s="353"/>
      <c r="YP116" s="79">
        <f>YO110+YN111+YM112+YL113+YK114</f>
        <v>65</v>
      </c>
      <c r="YQ116" s="23"/>
      <c r="YR116" s="349"/>
      <c r="YS116" s="350"/>
      <c r="YT116" s="351"/>
      <c r="YU116" s="352"/>
      <c r="YV116" s="353"/>
      <c r="YW116" s="79">
        <f>YV110+YU111+YT112+YS113+YR114</f>
        <v>65</v>
      </c>
      <c r="YX116" s="9"/>
      <c r="YY116" s="336"/>
      <c r="YZ116" s="5"/>
      <c r="ZA116" s="349"/>
      <c r="ZB116" s="350"/>
      <c r="ZC116" s="351"/>
      <c r="ZD116" s="352"/>
      <c r="ZE116" s="353"/>
      <c r="ZF116" s="79">
        <f>ZE110+ZD111+ZC112+ZB113+ZA114</f>
        <v>65</v>
      </c>
      <c r="ZG116" s="23"/>
      <c r="ZH116" s="349"/>
      <c r="ZI116" s="350"/>
      <c r="ZJ116" s="351"/>
      <c r="ZK116" s="352"/>
      <c r="ZL116" s="353"/>
      <c r="ZM116" s="79">
        <f>ZL110+ZK111+ZJ112+ZI113+ZH114</f>
        <v>65</v>
      </c>
      <c r="ZN116" s="23"/>
      <c r="ZO116" s="349"/>
      <c r="ZP116" s="350"/>
      <c r="ZQ116" s="351"/>
      <c r="ZR116" s="352"/>
      <c r="ZS116" s="353"/>
      <c r="ZT116" s="79">
        <f>ZS110+ZR111+ZQ112+ZP113+ZO114</f>
        <v>65</v>
      </c>
      <c r="ZU116" s="9"/>
      <c r="ZV116" s="336"/>
      <c r="ZW116" s="5"/>
      <c r="ZX116" s="349"/>
      <c r="ZY116" s="350"/>
      <c r="ZZ116" s="351"/>
      <c r="AAA116" s="352"/>
      <c r="AAB116" s="353"/>
      <c r="AAC116" s="79">
        <f>AAB110+AAA111+ZZ112+ZY113+ZX114</f>
        <v>65</v>
      </c>
      <c r="AAD116" s="23"/>
      <c r="AAE116" s="349"/>
      <c r="AAF116" s="350"/>
      <c r="AAG116" s="351"/>
      <c r="AAH116" s="352"/>
      <c r="AAI116" s="353"/>
      <c r="AAJ116" s="79">
        <f>AAI110+AAH111+AAG112+AAF113+AAE114</f>
        <v>65</v>
      </c>
      <c r="AAK116" s="23"/>
      <c r="AAL116" s="349"/>
      <c r="AAM116" s="350"/>
      <c r="AAN116" s="351"/>
      <c r="AAO116" s="352"/>
      <c r="AAP116" s="353"/>
      <c r="AAQ116" s="79">
        <f>AAP110+AAO111+AAN112+AAM113+AAL114</f>
        <v>65</v>
      </c>
      <c r="AAR116" s="9"/>
      <c r="AAS116" s="336"/>
      <c r="AAT116" s="5"/>
      <c r="AAU116" s="349"/>
      <c r="AAV116" s="350"/>
      <c r="AAW116" s="351"/>
      <c r="AAX116" s="352"/>
      <c r="AAY116" s="353"/>
      <c r="AAZ116" s="79">
        <f>AAY110+AAX111+AAW112+AAV113+AAU114</f>
        <v>65</v>
      </c>
      <c r="ABA116" s="23"/>
      <c r="ABB116" s="349"/>
      <c r="ABC116" s="350"/>
      <c r="ABD116" s="351"/>
      <c r="ABE116" s="352"/>
      <c r="ABF116" s="353"/>
      <c r="ABG116" s="79">
        <f>ABF110+ABE111+ABD112+ABC113+ABB114</f>
        <v>65</v>
      </c>
      <c r="ABH116" s="23"/>
      <c r="ABI116" s="349"/>
      <c r="ABJ116" s="350"/>
      <c r="ABK116" s="351"/>
      <c r="ABL116" s="352"/>
      <c r="ABM116" s="353"/>
      <c r="ABN116" s="79">
        <f>ABM110+ABL111+ABK112+ABJ113+ABI114</f>
        <v>65</v>
      </c>
      <c r="ABO116" s="9"/>
      <c r="ABP116" s="336"/>
      <c r="ABQ116" s="5"/>
      <c r="ABR116" s="349"/>
      <c r="ABS116" s="350"/>
      <c r="ABT116" s="351"/>
      <c r="ABU116" s="352"/>
      <c r="ABV116" s="353"/>
      <c r="ABW116" s="79">
        <f>ABV110+ABU111+ABT112+ABS113+ABR114</f>
        <v>65</v>
      </c>
      <c r="ABX116" s="23"/>
      <c r="ABY116" s="349"/>
      <c r="ABZ116" s="350"/>
      <c r="ACA116" s="351"/>
      <c r="ACB116" s="352"/>
      <c r="ACC116" s="353"/>
      <c r="ACD116" s="79">
        <f>ACC110+ACB111+ACA112+ABZ113+ABY114</f>
        <v>65</v>
      </c>
      <c r="ACE116" s="23"/>
      <c r="ACF116" s="349"/>
      <c r="ACG116" s="350"/>
      <c r="ACH116" s="351"/>
      <c r="ACI116" s="352"/>
      <c r="ACJ116" s="353"/>
      <c r="ACK116" s="79">
        <f>ACJ110+ACI111+ACH112+ACG113+ACF114</f>
        <v>65</v>
      </c>
      <c r="ACL116" s="9"/>
      <c r="ACM116" s="336"/>
      <c r="ACN116" s="5"/>
      <c r="ACO116" s="349"/>
      <c r="ACP116" s="350"/>
      <c r="ACQ116" s="351"/>
      <c r="ACR116" s="352"/>
      <c r="ACS116" s="353"/>
      <c r="ACT116" s="79">
        <f>ACS110+ACR111+ACQ112+ACP113+ACO114</f>
        <v>65</v>
      </c>
      <c r="ACU116" s="23"/>
      <c r="ACV116" s="349"/>
      <c r="ACW116" s="350"/>
      <c r="ACX116" s="351"/>
      <c r="ACY116" s="352"/>
      <c r="ACZ116" s="353"/>
      <c r="ADA116" s="79">
        <f>ACZ110+ACY111+ACX112+ACW113+ACV114</f>
        <v>65</v>
      </c>
      <c r="ADB116" s="23"/>
      <c r="ADC116" s="349"/>
      <c r="ADD116" s="350"/>
      <c r="ADE116" s="351"/>
      <c r="ADF116" s="352"/>
      <c r="ADG116" s="353"/>
      <c r="ADH116" s="79">
        <f>ADG110+ADF111+ADE112+ADD113+ADC114</f>
        <v>65</v>
      </c>
      <c r="ADI116" s="9"/>
      <c r="ADJ116" s="336"/>
      <c r="ADK116" s="5"/>
      <c r="ADL116" s="349"/>
      <c r="ADM116" s="350"/>
      <c r="ADN116" s="351"/>
      <c r="ADO116" s="352"/>
      <c r="ADP116" s="353"/>
      <c r="ADQ116" s="79">
        <f>ADP110+ADO111+ADN112+ADM113+ADL114</f>
        <v>65</v>
      </c>
      <c r="ADR116" s="23"/>
      <c r="ADS116" s="349"/>
      <c r="ADT116" s="350"/>
      <c r="ADU116" s="351"/>
      <c r="ADV116" s="352"/>
      <c r="ADW116" s="353"/>
      <c r="ADX116" s="79">
        <f>ADW110+ADV111+ADU112+ADT113+ADS114</f>
        <v>65</v>
      </c>
      <c r="ADY116" s="23"/>
      <c r="ADZ116" s="349"/>
      <c r="AEA116" s="350"/>
      <c r="AEB116" s="351"/>
      <c r="AEC116" s="352"/>
      <c r="AED116" s="353"/>
      <c r="AEE116" s="79">
        <f>AED110+AEC111+AEB112+AEA113+ADZ114</f>
        <v>65</v>
      </c>
      <c r="AEF116" s="9"/>
      <c r="AEG116" s="336"/>
      <c r="AEH116" s="5"/>
      <c r="AEI116" s="349"/>
      <c r="AEJ116" s="350"/>
      <c r="AEK116" s="351"/>
      <c r="AEL116" s="352"/>
      <c r="AEM116" s="353"/>
      <c r="AEN116" s="79">
        <f>AEM110+AEL111+AEK112+AEJ113+AEI114</f>
        <v>65</v>
      </c>
      <c r="AEO116" s="23"/>
      <c r="AEP116" s="349"/>
      <c r="AEQ116" s="350"/>
      <c r="AER116" s="351"/>
      <c r="AES116" s="352"/>
      <c r="AET116" s="353"/>
      <c r="AEU116" s="79">
        <f>AET110+AES111+AER112+AEQ113+AEP114</f>
        <v>65</v>
      </c>
      <c r="AEV116" s="23"/>
      <c r="AEW116" s="349"/>
      <c r="AEX116" s="350"/>
      <c r="AEY116" s="351"/>
      <c r="AEZ116" s="352"/>
      <c r="AFA116" s="353"/>
      <c r="AFB116" s="79">
        <f>AFA110+AEZ111+AEY112+AEX113+AEW114</f>
        <v>65</v>
      </c>
      <c r="AFC116" s="9"/>
      <c r="AFD116" s="336"/>
      <c r="AFE116" s="5"/>
      <c r="AFF116" s="349"/>
      <c r="AFG116" s="350"/>
      <c r="AFH116" s="351"/>
      <c r="AFI116" s="352"/>
      <c r="AFJ116" s="353"/>
      <c r="AFK116" s="79">
        <f>AFJ110+AFI111+AFH112+AFG113+AFF114</f>
        <v>65</v>
      </c>
      <c r="AFL116" s="23"/>
      <c r="AFM116" s="349"/>
      <c r="AFN116" s="350"/>
      <c r="AFO116" s="351"/>
      <c r="AFP116" s="352"/>
      <c r="AFQ116" s="353"/>
      <c r="AFR116" s="79">
        <f>AFQ110+AFP111+AFO112+AFN113+AFM114</f>
        <v>65</v>
      </c>
      <c r="AFS116" s="23"/>
      <c r="AFT116" s="349"/>
      <c r="AFU116" s="350"/>
      <c r="AFV116" s="351"/>
      <c r="AFW116" s="352"/>
      <c r="AFX116" s="353"/>
      <c r="AFY116" s="79">
        <f>AFX110+AFW111+AFV112+AFU113+AFT114</f>
        <v>65</v>
      </c>
      <c r="AFZ116" s="9"/>
      <c r="AGA116" s="336"/>
    </row>
    <row r="117" spans="1:859" ht="12.75" thickBot="1" x14ac:dyDescent="0.25">
      <c r="A117" s="22"/>
      <c r="B117" s="22"/>
      <c r="C117" s="22"/>
      <c r="D117" s="336"/>
      <c r="E117" s="378" t="s">
        <v>1178</v>
      </c>
      <c r="F117" s="379" t="s">
        <v>62</v>
      </c>
      <c r="G117" s="380">
        <v>38</v>
      </c>
      <c r="H117" s="336"/>
      <c r="I117" s="5"/>
      <c r="J117" s="42">
        <v>19</v>
      </c>
      <c r="K117" s="23"/>
      <c r="L117" s="23"/>
      <c r="M117" s="23"/>
      <c r="N117" s="23"/>
      <c r="O117" s="23"/>
      <c r="P117" s="23"/>
      <c r="Q117" s="42">
        <v>20</v>
      </c>
      <c r="R117" s="23"/>
      <c r="S117" s="23"/>
      <c r="T117" s="23"/>
      <c r="U117" s="23"/>
      <c r="V117" s="23"/>
      <c r="W117" s="23"/>
      <c r="X117" s="42">
        <v>21</v>
      </c>
      <c r="Y117" s="23"/>
      <c r="Z117" s="23"/>
      <c r="AA117" s="23"/>
      <c r="AB117" s="23"/>
      <c r="AC117" s="23"/>
      <c r="AD117" s="9"/>
      <c r="AE117" s="336"/>
      <c r="AF117" s="5"/>
      <c r="AG117" s="42">
        <v>19</v>
      </c>
      <c r="AH117" s="23"/>
      <c r="AI117" s="23"/>
      <c r="AJ117" s="23"/>
      <c r="AK117" s="23"/>
      <c r="AL117" s="23"/>
      <c r="AM117" s="23"/>
      <c r="AN117" s="42">
        <v>20</v>
      </c>
      <c r="AO117" s="23"/>
      <c r="AP117" s="23"/>
      <c r="AQ117" s="23"/>
      <c r="AR117" s="23"/>
      <c r="AS117" s="23"/>
      <c r="AT117" s="23"/>
      <c r="AU117" s="42">
        <v>21</v>
      </c>
      <c r="AV117" s="23"/>
      <c r="AW117" s="23"/>
      <c r="AX117" s="23"/>
      <c r="AY117" s="23"/>
      <c r="AZ117" s="23"/>
      <c r="BA117" s="9"/>
      <c r="BB117" s="336"/>
      <c r="BC117" s="5"/>
      <c r="BD117" s="42">
        <v>19</v>
      </c>
      <c r="BE117" s="23"/>
      <c r="BF117" s="23"/>
      <c r="BG117" s="23"/>
      <c r="BH117" s="23"/>
      <c r="BI117" s="23"/>
      <c r="BJ117" s="23"/>
      <c r="BK117" s="42">
        <v>20</v>
      </c>
      <c r="BL117" s="23"/>
      <c r="BM117" s="23"/>
      <c r="BN117" s="23"/>
      <c r="BO117" s="23"/>
      <c r="BP117" s="23"/>
      <c r="BQ117" s="23"/>
      <c r="BR117" s="42">
        <v>21</v>
      </c>
      <c r="BS117" s="23"/>
      <c r="BT117" s="23"/>
      <c r="BU117" s="23"/>
      <c r="BV117" s="23"/>
      <c r="BW117" s="23"/>
      <c r="BX117" s="9"/>
      <c r="BY117" s="336"/>
      <c r="BZ117" s="5"/>
      <c r="CA117" s="31">
        <v>19</v>
      </c>
      <c r="CB117" s="23"/>
      <c r="CC117" s="23"/>
      <c r="CD117" s="23"/>
      <c r="CE117" s="23"/>
      <c r="CF117" s="23"/>
      <c r="CG117" s="23"/>
      <c r="CH117" s="31">
        <v>20</v>
      </c>
      <c r="CI117" s="23"/>
      <c r="CJ117" s="23"/>
      <c r="CK117" s="23"/>
      <c r="CL117" s="23"/>
      <c r="CM117" s="23"/>
      <c r="CN117" s="23"/>
      <c r="CO117" s="31">
        <v>21</v>
      </c>
      <c r="CP117" s="23"/>
      <c r="CQ117" s="23"/>
      <c r="CR117" s="23"/>
      <c r="CS117" s="23"/>
      <c r="CT117" s="23"/>
      <c r="CU117" s="9"/>
      <c r="CV117" s="336"/>
      <c r="CW117" s="5"/>
      <c r="CX117" s="42">
        <v>19</v>
      </c>
      <c r="CY117" s="23"/>
      <c r="CZ117" s="23"/>
      <c r="DA117" s="23"/>
      <c r="DB117" s="23"/>
      <c r="DC117" s="23"/>
      <c r="DD117" s="23"/>
      <c r="DE117" s="42">
        <v>20</v>
      </c>
      <c r="DF117" s="23"/>
      <c r="DG117" s="23"/>
      <c r="DH117" s="23"/>
      <c r="DI117" s="23"/>
      <c r="DJ117" s="23"/>
      <c r="DK117" s="23"/>
      <c r="DL117" s="42">
        <v>21</v>
      </c>
      <c r="DM117" s="23"/>
      <c r="DN117" s="23"/>
      <c r="DO117" s="23"/>
      <c r="DP117" s="23"/>
      <c r="DQ117" s="23"/>
      <c r="DR117" s="9"/>
      <c r="DS117" s="336"/>
      <c r="DT117" s="5"/>
      <c r="DU117" s="42">
        <v>19</v>
      </c>
      <c r="DV117" s="23"/>
      <c r="DW117" s="23"/>
      <c r="DX117" s="23"/>
      <c r="DY117" s="23"/>
      <c r="DZ117" s="23"/>
      <c r="EA117" s="23"/>
      <c r="EB117" s="42">
        <v>20</v>
      </c>
      <c r="EC117" s="23"/>
      <c r="ED117" s="23"/>
      <c r="EE117" s="23"/>
      <c r="EF117" s="23"/>
      <c r="EG117" s="23"/>
      <c r="EH117" s="23"/>
      <c r="EI117" s="42">
        <v>21</v>
      </c>
      <c r="EJ117" s="23"/>
      <c r="EK117" s="23"/>
      <c r="EL117" s="23"/>
      <c r="EM117" s="23"/>
      <c r="EN117" s="23"/>
      <c r="EO117" s="9"/>
      <c r="EP117" s="336"/>
      <c r="EQ117" s="5"/>
      <c r="ER117" s="42">
        <v>19</v>
      </c>
      <c r="ES117" s="23"/>
      <c r="ET117" s="23"/>
      <c r="EU117" s="23"/>
      <c r="EV117" s="23"/>
      <c r="EW117" s="23"/>
      <c r="EX117" s="23"/>
      <c r="EY117" s="42">
        <v>20</v>
      </c>
      <c r="EZ117" s="23"/>
      <c r="FA117" s="23"/>
      <c r="FB117" s="23"/>
      <c r="FC117" s="23"/>
      <c r="FD117" s="23"/>
      <c r="FE117" s="23"/>
      <c r="FF117" s="42">
        <v>21</v>
      </c>
      <c r="FG117" s="23"/>
      <c r="FH117" s="23"/>
      <c r="FI117" s="23"/>
      <c r="FJ117" s="23"/>
      <c r="FK117" s="23"/>
      <c r="FL117" s="9"/>
      <c r="FM117" s="336"/>
      <c r="FN117" s="5"/>
      <c r="FO117" s="42">
        <v>19</v>
      </c>
      <c r="FP117" s="23"/>
      <c r="FQ117" s="23"/>
      <c r="FR117" s="23"/>
      <c r="FS117" s="23"/>
      <c r="FT117" s="23"/>
      <c r="FU117" s="23"/>
      <c r="FV117" s="42">
        <v>20</v>
      </c>
      <c r="FW117" s="23"/>
      <c r="FX117" s="23"/>
      <c r="FY117" s="23"/>
      <c r="FZ117" s="23"/>
      <c r="GA117" s="23"/>
      <c r="GB117" s="23"/>
      <c r="GC117" s="42">
        <v>21</v>
      </c>
      <c r="GD117" s="23"/>
      <c r="GE117" s="23"/>
      <c r="GF117" s="23"/>
      <c r="GG117" s="23"/>
      <c r="GH117" s="23"/>
      <c r="GI117" s="9"/>
      <c r="GJ117" s="336"/>
      <c r="GK117" s="5"/>
      <c r="GL117" s="42">
        <v>19</v>
      </c>
      <c r="GM117" s="23"/>
      <c r="GN117" s="23"/>
      <c r="GO117" s="23"/>
      <c r="GP117" s="23"/>
      <c r="GQ117" s="23"/>
      <c r="GR117" s="23"/>
      <c r="GS117" s="42">
        <v>20</v>
      </c>
      <c r="GT117" s="23"/>
      <c r="GU117" s="23"/>
      <c r="GV117" s="23"/>
      <c r="GW117" s="23"/>
      <c r="GX117" s="23"/>
      <c r="GY117" s="23"/>
      <c r="GZ117" s="42">
        <v>21</v>
      </c>
      <c r="HA117" s="23"/>
      <c r="HB117" s="23"/>
      <c r="HC117" s="23"/>
      <c r="HD117" s="23"/>
      <c r="HE117" s="23"/>
      <c r="HF117" s="9"/>
      <c r="HG117" s="336"/>
      <c r="HH117" s="5"/>
      <c r="HI117" s="42">
        <v>19</v>
      </c>
      <c r="HJ117" s="23"/>
      <c r="HK117" s="23"/>
      <c r="HL117" s="23"/>
      <c r="HM117" s="23"/>
      <c r="HN117" s="23"/>
      <c r="HO117" s="23"/>
      <c r="HP117" s="42">
        <v>20</v>
      </c>
      <c r="HQ117" s="23"/>
      <c r="HR117" s="23"/>
      <c r="HS117" s="23"/>
      <c r="HT117" s="23"/>
      <c r="HU117" s="23"/>
      <c r="HV117" s="23"/>
      <c r="HW117" s="42">
        <v>21</v>
      </c>
      <c r="HX117" s="23"/>
      <c r="HY117" s="23"/>
      <c r="HZ117" s="23"/>
      <c r="IA117" s="23"/>
      <c r="IB117" s="23"/>
      <c r="IC117" s="9"/>
      <c r="ID117" s="336"/>
      <c r="IE117" s="5"/>
      <c r="IF117" s="42">
        <v>19</v>
      </c>
      <c r="IG117" s="23"/>
      <c r="IH117" s="23"/>
      <c r="II117" s="23"/>
      <c r="IJ117" s="23"/>
      <c r="IK117" s="23"/>
      <c r="IL117" s="23"/>
      <c r="IM117" s="42">
        <v>20</v>
      </c>
      <c r="IN117" s="23"/>
      <c r="IO117" s="23"/>
      <c r="IP117" s="23"/>
      <c r="IQ117" s="23"/>
      <c r="IR117" s="23"/>
      <c r="IS117" s="23"/>
      <c r="IT117" s="42">
        <v>21</v>
      </c>
      <c r="IU117" s="23"/>
      <c r="IV117" s="23"/>
      <c r="IW117" s="23"/>
      <c r="IX117" s="23"/>
      <c r="IY117" s="23"/>
      <c r="IZ117" s="9"/>
      <c r="JA117" s="336"/>
      <c r="JB117" s="5"/>
      <c r="JC117" s="42">
        <v>19</v>
      </c>
      <c r="JD117" s="23"/>
      <c r="JE117" s="23"/>
      <c r="JF117" s="23"/>
      <c r="JG117" s="23"/>
      <c r="JH117" s="23"/>
      <c r="JI117" s="23"/>
      <c r="JJ117" s="42">
        <v>20</v>
      </c>
      <c r="JK117" s="23"/>
      <c r="JL117" s="23"/>
      <c r="JM117" s="23"/>
      <c r="JN117" s="23"/>
      <c r="JO117" s="23"/>
      <c r="JP117" s="23"/>
      <c r="JQ117" s="42">
        <v>21</v>
      </c>
      <c r="JR117" s="23"/>
      <c r="JS117" s="23"/>
      <c r="JT117" s="23"/>
      <c r="JU117" s="23"/>
      <c r="JV117" s="23"/>
      <c r="JW117" s="9"/>
      <c r="JX117" s="336"/>
      <c r="JY117" s="5"/>
      <c r="JZ117" s="42">
        <v>19</v>
      </c>
      <c r="KA117" s="23"/>
      <c r="KB117" s="23"/>
      <c r="KC117" s="23"/>
      <c r="KD117" s="23"/>
      <c r="KE117" s="23"/>
      <c r="KF117" s="23"/>
      <c r="KG117" s="42">
        <v>20</v>
      </c>
      <c r="KH117" s="23"/>
      <c r="KI117" s="23"/>
      <c r="KJ117" s="23"/>
      <c r="KK117" s="23"/>
      <c r="KL117" s="23"/>
      <c r="KM117" s="23"/>
      <c r="KN117" s="42">
        <v>21</v>
      </c>
      <c r="KO117" s="23"/>
      <c r="KP117" s="23"/>
      <c r="KQ117" s="23"/>
      <c r="KR117" s="23"/>
      <c r="KS117" s="23"/>
      <c r="KT117" s="9"/>
      <c r="KU117" s="336"/>
      <c r="KV117" s="5"/>
      <c r="KW117" s="42">
        <v>19</v>
      </c>
      <c r="KX117" s="23"/>
      <c r="KY117" s="23"/>
      <c r="KZ117" s="23"/>
      <c r="LA117" s="23"/>
      <c r="LB117" s="23"/>
      <c r="LC117" s="23"/>
      <c r="LD117" s="42">
        <v>20</v>
      </c>
      <c r="LE117" s="23"/>
      <c r="LF117" s="23"/>
      <c r="LG117" s="23"/>
      <c r="LH117" s="23"/>
      <c r="LI117" s="23"/>
      <c r="LJ117" s="23"/>
      <c r="LK117" s="42">
        <v>21</v>
      </c>
      <c r="LL117" s="23"/>
      <c r="LM117" s="23"/>
      <c r="LN117" s="23"/>
      <c r="LO117" s="23"/>
      <c r="LP117" s="23"/>
      <c r="LQ117" s="9"/>
      <c r="LR117" s="336"/>
      <c r="LS117" s="5"/>
      <c r="LT117" s="42">
        <v>19</v>
      </c>
      <c r="LU117" s="23"/>
      <c r="LV117" s="23"/>
      <c r="LW117" s="23"/>
      <c r="LX117" s="23"/>
      <c r="LY117" s="23"/>
      <c r="LZ117" s="23"/>
      <c r="MA117" s="42">
        <v>20</v>
      </c>
      <c r="MB117" s="23"/>
      <c r="MC117" s="23"/>
      <c r="MD117" s="23"/>
      <c r="ME117" s="23"/>
      <c r="MF117" s="23"/>
      <c r="MG117" s="23"/>
      <c r="MH117" s="42">
        <v>21</v>
      </c>
      <c r="MI117" s="23"/>
      <c r="MJ117" s="23"/>
      <c r="MK117" s="23"/>
      <c r="ML117" s="23"/>
      <c r="MM117" s="23"/>
      <c r="MN117" s="9"/>
      <c r="MO117" s="336"/>
      <c r="MP117" s="5"/>
      <c r="MQ117" s="42">
        <v>19</v>
      </c>
      <c r="MR117" s="23"/>
      <c r="MS117" s="23"/>
      <c r="MT117" s="23"/>
      <c r="MU117" s="23"/>
      <c r="MV117" s="23"/>
      <c r="MW117" s="23"/>
      <c r="MX117" s="42">
        <v>20</v>
      </c>
      <c r="MY117" s="23"/>
      <c r="MZ117" s="23"/>
      <c r="NA117" s="23"/>
      <c r="NB117" s="23"/>
      <c r="NC117" s="23"/>
      <c r="ND117" s="23"/>
      <c r="NE117" s="42">
        <v>21</v>
      </c>
      <c r="NF117" s="23"/>
      <c r="NG117" s="23"/>
      <c r="NH117" s="23"/>
      <c r="NI117" s="23"/>
      <c r="NJ117" s="23"/>
      <c r="NK117" s="9"/>
      <c r="NL117" s="336"/>
      <c r="NM117" s="5"/>
      <c r="NN117" s="42">
        <v>19</v>
      </c>
      <c r="NO117" s="23"/>
      <c r="NP117" s="23"/>
      <c r="NQ117" s="23"/>
      <c r="NR117" s="23"/>
      <c r="NS117" s="23"/>
      <c r="NT117" s="23"/>
      <c r="NU117" s="42">
        <v>20</v>
      </c>
      <c r="NV117" s="23"/>
      <c r="NW117" s="23"/>
      <c r="NX117" s="23"/>
      <c r="NY117" s="23"/>
      <c r="NZ117" s="23"/>
      <c r="OA117" s="23"/>
      <c r="OB117" s="42">
        <v>21</v>
      </c>
      <c r="OC117" s="23"/>
      <c r="OD117" s="23"/>
      <c r="OE117" s="23"/>
      <c r="OF117" s="23"/>
      <c r="OG117" s="23"/>
      <c r="OH117" s="9"/>
      <c r="OI117" s="336"/>
      <c r="OJ117" s="5"/>
      <c r="OK117" s="42">
        <v>19</v>
      </c>
      <c r="OL117" s="23"/>
      <c r="OM117" s="23"/>
      <c r="ON117" s="23"/>
      <c r="OO117" s="23"/>
      <c r="OP117" s="23"/>
      <c r="OQ117" s="23"/>
      <c r="OR117" s="42">
        <v>20</v>
      </c>
      <c r="OS117" s="23"/>
      <c r="OT117" s="23"/>
      <c r="OU117" s="23"/>
      <c r="OV117" s="23"/>
      <c r="OW117" s="23"/>
      <c r="OX117" s="23"/>
      <c r="OY117" s="42">
        <v>21</v>
      </c>
      <c r="OZ117" s="23"/>
      <c r="PA117" s="23"/>
      <c r="PB117" s="23"/>
      <c r="PC117" s="23"/>
      <c r="PD117" s="23"/>
      <c r="PE117" s="9"/>
      <c r="PF117" s="336"/>
      <c r="PG117" s="5"/>
      <c r="PH117" s="42">
        <v>19</v>
      </c>
      <c r="PI117" s="23"/>
      <c r="PJ117" s="23"/>
      <c r="PK117" s="23"/>
      <c r="PL117" s="23"/>
      <c r="PM117" s="23"/>
      <c r="PN117" s="23"/>
      <c r="PO117" s="42">
        <v>20</v>
      </c>
      <c r="PP117" s="23"/>
      <c r="PQ117" s="23"/>
      <c r="PR117" s="23"/>
      <c r="PS117" s="23"/>
      <c r="PT117" s="23"/>
      <c r="PU117" s="23"/>
      <c r="PV117" s="42">
        <v>21</v>
      </c>
      <c r="PW117" s="23"/>
      <c r="PX117" s="23"/>
      <c r="PY117" s="23"/>
      <c r="PZ117" s="23"/>
      <c r="QA117" s="23"/>
      <c r="QB117" s="9"/>
      <c r="QC117" s="336"/>
      <c r="QD117" s="5"/>
      <c r="QE117" s="42">
        <v>19</v>
      </c>
      <c r="QF117" s="23"/>
      <c r="QG117" s="23"/>
      <c r="QH117" s="23"/>
      <c r="QI117" s="23"/>
      <c r="QJ117" s="23"/>
      <c r="QK117" s="23"/>
      <c r="QL117" s="42">
        <v>20</v>
      </c>
      <c r="QM117" s="23"/>
      <c r="QN117" s="23"/>
      <c r="QO117" s="23"/>
      <c r="QP117" s="23"/>
      <c r="QQ117" s="23"/>
      <c r="QR117" s="23"/>
      <c r="QS117" s="42">
        <v>21</v>
      </c>
      <c r="QT117" s="23"/>
      <c r="QU117" s="23"/>
      <c r="QV117" s="23"/>
      <c r="QW117" s="23"/>
      <c r="QX117" s="23"/>
      <c r="QY117" s="9"/>
      <c r="QZ117" s="336"/>
      <c r="RA117" s="5"/>
      <c r="RB117" s="42">
        <v>19</v>
      </c>
      <c r="RC117" s="23"/>
      <c r="RD117" s="23"/>
      <c r="RE117" s="23"/>
      <c r="RF117" s="23"/>
      <c r="RG117" s="23"/>
      <c r="RH117" s="23"/>
      <c r="RI117" s="42">
        <v>20</v>
      </c>
      <c r="RJ117" s="23"/>
      <c r="RK117" s="23"/>
      <c r="RL117" s="23"/>
      <c r="RM117" s="23"/>
      <c r="RN117" s="23"/>
      <c r="RO117" s="23"/>
      <c r="RP117" s="42">
        <v>21</v>
      </c>
      <c r="RQ117" s="23"/>
      <c r="RR117" s="23"/>
      <c r="RS117" s="23"/>
      <c r="RT117" s="23"/>
      <c r="RU117" s="23"/>
      <c r="RV117" s="9"/>
      <c r="RW117" s="336"/>
      <c r="RX117" s="5"/>
      <c r="RY117" s="42">
        <v>19</v>
      </c>
      <c r="RZ117" s="23"/>
      <c r="SA117" s="23"/>
      <c r="SB117" s="23"/>
      <c r="SC117" s="23"/>
      <c r="SD117" s="23"/>
      <c r="SE117" s="23"/>
      <c r="SF117" s="42">
        <v>20</v>
      </c>
      <c r="SG117" s="23"/>
      <c r="SH117" s="23"/>
      <c r="SI117" s="23"/>
      <c r="SJ117" s="23"/>
      <c r="SK117" s="23"/>
      <c r="SL117" s="23"/>
      <c r="SM117" s="42">
        <v>21</v>
      </c>
      <c r="SN117" s="23"/>
      <c r="SO117" s="23"/>
      <c r="SP117" s="23"/>
      <c r="SQ117" s="23"/>
      <c r="SR117" s="23"/>
      <c r="SS117" s="9"/>
      <c r="ST117" s="336"/>
      <c r="SU117" s="5"/>
      <c r="SV117" s="42">
        <v>19</v>
      </c>
      <c r="SW117" s="23"/>
      <c r="SX117" s="23"/>
      <c r="SY117" s="23"/>
      <c r="SZ117" s="23"/>
      <c r="TA117" s="23"/>
      <c r="TB117" s="23"/>
      <c r="TC117" s="42">
        <v>20</v>
      </c>
      <c r="TD117" s="23"/>
      <c r="TE117" s="23"/>
      <c r="TF117" s="23"/>
      <c r="TG117" s="23"/>
      <c r="TH117" s="23"/>
      <c r="TI117" s="23"/>
      <c r="TJ117" s="42">
        <v>21</v>
      </c>
      <c r="TK117" s="23"/>
      <c r="TL117" s="23"/>
      <c r="TM117" s="23"/>
      <c r="TN117" s="23"/>
      <c r="TO117" s="23"/>
      <c r="TP117" s="9"/>
      <c r="TQ117" s="336"/>
      <c r="TR117" s="5"/>
      <c r="TS117" s="42">
        <v>19</v>
      </c>
      <c r="TT117" s="23"/>
      <c r="TU117" s="23"/>
      <c r="TV117" s="23"/>
      <c r="TW117" s="23"/>
      <c r="TX117" s="23"/>
      <c r="TY117" s="23"/>
      <c r="TZ117" s="42">
        <v>20</v>
      </c>
      <c r="UA117" s="23"/>
      <c r="UB117" s="23"/>
      <c r="UC117" s="23"/>
      <c r="UD117" s="23"/>
      <c r="UE117" s="23"/>
      <c r="UF117" s="23"/>
      <c r="UG117" s="42">
        <v>21</v>
      </c>
      <c r="UH117" s="23"/>
      <c r="UI117" s="23"/>
      <c r="UJ117" s="23"/>
      <c r="UK117" s="23"/>
      <c r="UL117" s="23"/>
      <c r="UM117" s="9"/>
      <c r="UN117" s="336"/>
      <c r="UO117" s="5"/>
      <c r="UP117" s="42">
        <v>19</v>
      </c>
      <c r="UQ117" s="23"/>
      <c r="UR117" s="23"/>
      <c r="US117" s="23"/>
      <c r="UT117" s="23"/>
      <c r="UU117" s="23"/>
      <c r="UV117" s="23"/>
      <c r="UW117" s="42">
        <v>20</v>
      </c>
      <c r="UX117" s="23"/>
      <c r="UY117" s="23"/>
      <c r="UZ117" s="23"/>
      <c r="VA117" s="23"/>
      <c r="VB117" s="23"/>
      <c r="VC117" s="23"/>
      <c r="VD117" s="42">
        <v>21</v>
      </c>
      <c r="VE117" s="23"/>
      <c r="VF117" s="23"/>
      <c r="VG117" s="23"/>
      <c r="VH117" s="23"/>
      <c r="VI117" s="23"/>
      <c r="VJ117" s="9"/>
      <c r="VK117" s="336"/>
      <c r="VL117" s="5"/>
      <c r="VM117" s="42">
        <v>19</v>
      </c>
      <c r="VN117" s="23"/>
      <c r="VO117" s="23"/>
      <c r="VP117" s="23"/>
      <c r="VQ117" s="23"/>
      <c r="VR117" s="23"/>
      <c r="VS117" s="23"/>
      <c r="VT117" s="42">
        <v>20</v>
      </c>
      <c r="VU117" s="23"/>
      <c r="VV117" s="23"/>
      <c r="VW117" s="23"/>
      <c r="VX117" s="23"/>
      <c r="VY117" s="23"/>
      <c r="VZ117" s="23"/>
      <c r="WA117" s="42">
        <v>21</v>
      </c>
      <c r="WB117" s="23"/>
      <c r="WC117" s="23"/>
      <c r="WD117" s="23"/>
      <c r="WE117" s="23"/>
      <c r="WF117" s="23"/>
      <c r="WG117" s="9"/>
      <c r="WH117" s="336"/>
      <c r="WI117" s="5"/>
      <c r="WJ117" s="42">
        <v>19</v>
      </c>
      <c r="WK117" s="23"/>
      <c r="WL117" s="23"/>
      <c r="WM117" s="23"/>
      <c r="WN117" s="23"/>
      <c r="WO117" s="23"/>
      <c r="WP117" s="23"/>
      <c r="WQ117" s="42">
        <v>20</v>
      </c>
      <c r="WR117" s="23"/>
      <c r="WS117" s="23"/>
      <c r="WT117" s="23"/>
      <c r="WU117" s="23"/>
      <c r="WV117" s="23"/>
      <c r="WW117" s="23"/>
      <c r="WX117" s="42">
        <v>21</v>
      </c>
      <c r="WY117" s="23"/>
      <c r="WZ117" s="23"/>
      <c r="XA117" s="23"/>
      <c r="XB117" s="23"/>
      <c r="XC117" s="23"/>
      <c r="XD117" s="9"/>
      <c r="XE117" s="336"/>
      <c r="XF117" s="5"/>
      <c r="XG117" s="31">
        <v>19</v>
      </c>
      <c r="XH117" s="23"/>
      <c r="XI117" s="23"/>
      <c r="XJ117" s="23"/>
      <c r="XK117" s="23"/>
      <c r="XL117" s="23"/>
      <c r="XM117" s="23"/>
      <c r="XN117" s="31">
        <v>20</v>
      </c>
      <c r="XO117" s="23"/>
      <c r="XP117" s="23"/>
      <c r="XQ117" s="23"/>
      <c r="XR117" s="23"/>
      <c r="XS117" s="23"/>
      <c r="XT117" s="23"/>
      <c r="XU117" s="31">
        <v>21</v>
      </c>
      <c r="XV117" s="23"/>
      <c r="XW117" s="23"/>
      <c r="XX117" s="23"/>
      <c r="XY117" s="23"/>
      <c r="XZ117" s="23"/>
      <c r="YA117" s="9"/>
      <c r="YB117" s="336"/>
      <c r="YC117" s="5"/>
      <c r="YD117" s="42">
        <v>19</v>
      </c>
      <c r="YE117" s="23"/>
      <c r="YF117" s="23"/>
      <c r="YG117" s="23"/>
      <c r="YH117" s="23"/>
      <c r="YI117" s="23"/>
      <c r="YJ117" s="23"/>
      <c r="YK117" s="42">
        <v>20</v>
      </c>
      <c r="YL117" s="23"/>
      <c r="YM117" s="23"/>
      <c r="YN117" s="23"/>
      <c r="YO117" s="23"/>
      <c r="YP117" s="23"/>
      <c r="YQ117" s="23"/>
      <c r="YR117" s="42">
        <v>21</v>
      </c>
      <c r="YS117" s="23"/>
      <c r="YT117" s="23"/>
      <c r="YU117" s="23"/>
      <c r="YV117" s="23"/>
      <c r="YW117" s="23"/>
      <c r="YX117" s="9"/>
      <c r="YY117" s="336"/>
      <c r="YZ117" s="5"/>
      <c r="ZA117" s="42">
        <v>19</v>
      </c>
      <c r="ZB117" s="23"/>
      <c r="ZC117" s="23"/>
      <c r="ZD117" s="23"/>
      <c r="ZE117" s="23"/>
      <c r="ZF117" s="23"/>
      <c r="ZG117" s="23"/>
      <c r="ZH117" s="42">
        <v>20</v>
      </c>
      <c r="ZI117" s="23"/>
      <c r="ZJ117" s="23"/>
      <c r="ZK117" s="23"/>
      <c r="ZL117" s="23"/>
      <c r="ZM117" s="23"/>
      <c r="ZN117" s="23"/>
      <c r="ZO117" s="42">
        <v>21</v>
      </c>
      <c r="ZP117" s="23"/>
      <c r="ZQ117" s="23"/>
      <c r="ZR117" s="23"/>
      <c r="ZS117" s="23"/>
      <c r="ZT117" s="23"/>
      <c r="ZU117" s="9"/>
      <c r="ZV117" s="336"/>
      <c r="ZW117" s="5"/>
      <c r="ZX117" s="42">
        <v>19</v>
      </c>
      <c r="ZY117" s="23"/>
      <c r="ZZ117" s="23"/>
      <c r="AAA117" s="23"/>
      <c r="AAB117" s="23"/>
      <c r="AAC117" s="23"/>
      <c r="AAD117" s="23"/>
      <c r="AAE117" s="42">
        <v>20</v>
      </c>
      <c r="AAF117" s="23"/>
      <c r="AAG117" s="23"/>
      <c r="AAH117" s="23"/>
      <c r="AAI117" s="23"/>
      <c r="AAJ117" s="23"/>
      <c r="AAK117" s="23"/>
      <c r="AAL117" s="42">
        <v>21</v>
      </c>
      <c r="AAM117" s="23"/>
      <c r="AAN117" s="23"/>
      <c r="AAO117" s="23"/>
      <c r="AAP117" s="23"/>
      <c r="AAQ117" s="23"/>
      <c r="AAR117" s="9"/>
      <c r="AAS117" s="336"/>
      <c r="AAT117" s="5"/>
      <c r="AAU117" s="42">
        <v>19</v>
      </c>
      <c r="AAV117" s="23"/>
      <c r="AAW117" s="23"/>
      <c r="AAX117" s="23"/>
      <c r="AAY117" s="23"/>
      <c r="AAZ117" s="23"/>
      <c r="ABA117" s="23"/>
      <c r="ABB117" s="42">
        <v>20</v>
      </c>
      <c r="ABC117" s="23"/>
      <c r="ABD117" s="23"/>
      <c r="ABE117" s="23"/>
      <c r="ABF117" s="23"/>
      <c r="ABG117" s="23"/>
      <c r="ABH117" s="23"/>
      <c r="ABI117" s="42">
        <v>21</v>
      </c>
      <c r="ABJ117" s="23"/>
      <c r="ABK117" s="23"/>
      <c r="ABL117" s="23"/>
      <c r="ABM117" s="23"/>
      <c r="ABN117" s="354"/>
      <c r="ABO117" s="9"/>
      <c r="ABP117" s="336"/>
      <c r="ABQ117" s="5"/>
      <c r="ABR117" s="42">
        <v>19</v>
      </c>
      <c r="ABS117" s="23"/>
      <c r="ABT117" s="23"/>
      <c r="ABU117" s="23"/>
      <c r="ABV117" s="23"/>
      <c r="ABW117" s="23"/>
      <c r="ABX117" s="23"/>
      <c r="ABY117" s="42">
        <v>20</v>
      </c>
      <c r="ABZ117" s="23"/>
      <c r="ACA117" s="23"/>
      <c r="ACB117" s="23"/>
      <c r="ACC117" s="23"/>
      <c r="ACD117" s="354"/>
      <c r="ACE117" s="23"/>
      <c r="ACF117" s="42">
        <v>21</v>
      </c>
      <c r="ACG117" s="23"/>
      <c r="ACH117" s="23"/>
      <c r="ACI117" s="23"/>
      <c r="ACJ117" s="23"/>
      <c r="ACK117" s="23"/>
      <c r="ACL117" s="9"/>
      <c r="ACM117" s="336"/>
      <c r="ACN117" s="5"/>
      <c r="ACO117" s="42">
        <v>19</v>
      </c>
      <c r="ACP117" s="23"/>
      <c r="ACQ117" s="23"/>
      <c r="ACR117" s="23"/>
      <c r="ACS117" s="23"/>
      <c r="ACT117" s="23"/>
      <c r="ACU117" s="23"/>
      <c r="ACV117" s="42">
        <v>20</v>
      </c>
      <c r="ACW117" s="23"/>
      <c r="ACX117" s="23"/>
      <c r="ACY117" s="23"/>
      <c r="ACZ117" s="23"/>
      <c r="ADA117" s="23"/>
      <c r="ADB117" s="23"/>
      <c r="ADC117" s="42">
        <v>21</v>
      </c>
      <c r="ADD117" s="23"/>
      <c r="ADE117" s="23"/>
      <c r="ADF117" s="23"/>
      <c r="ADG117" s="23"/>
      <c r="ADH117" s="23"/>
      <c r="ADI117" s="9"/>
      <c r="ADJ117" s="336"/>
      <c r="ADK117" s="5"/>
      <c r="ADL117" s="42">
        <v>19</v>
      </c>
      <c r="ADM117" s="23"/>
      <c r="ADN117" s="23"/>
      <c r="ADO117" s="23"/>
      <c r="ADP117" s="23"/>
      <c r="ADQ117" s="23"/>
      <c r="ADR117" s="23"/>
      <c r="ADS117" s="42">
        <v>20</v>
      </c>
      <c r="ADT117" s="23"/>
      <c r="ADU117" s="23"/>
      <c r="ADV117" s="23"/>
      <c r="ADW117" s="23"/>
      <c r="ADX117" s="23"/>
      <c r="ADY117" s="23"/>
      <c r="ADZ117" s="42">
        <v>21</v>
      </c>
      <c r="AEA117" s="23"/>
      <c r="AEB117" s="23"/>
      <c r="AEC117" s="23"/>
      <c r="AED117" s="23"/>
      <c r="AEE117" s="23"/>
      <c r="AEF117" s="9"/>
      <c r="AEG117" s="336"/>
      <c r="AEH117" s="5"/>
      <c r="AEI117" s="42">
        <v>19</v>
      </c>
      <c r="AEJ117" s="23"/>
      <c r="AEK117" s="23"/>
      <c r="AEL117" s="23"/>
      <c r="AEM117" s="23"/>
      <c r="AEN117" s="23"/>
      <c r="AEO117" s="23"/>
      <c r="AEP117" s="42">
        <v>20</v>
      </c>
      <c r="AEQ117" s="23"/>
      <c r="AER117" s="23"/>
      <c r="AES117" s="23"/>
      <c r="AET117" s="23"/>
      <c r="AEU117" s="23"/>
      <c r="AEV117" s="23"/>
      <c r="AEW117" s="42">
        <v>21</v>
      </c>
      <c r="AEX117" s="23"/>
      <c r="AEY117" s="23"/>
      <c r="AEZ117" s="23"/>
      <c r="AFA117" s="23"/>
      <c r="AFB117" s="23"/>
      <c r="AFC117" s="9"/>
      <c r="AFD117" s="336"/>
      <c r="AFE117" s="5"/>
      <c r="AFF117" s="42">
        <v>19</v>
      </c>
      <c r="AFG117" s="23"/>
      <c r="AFH117" s="23"/>
      <c r="AFI117" s="23"/>
      <c r="AFJ117" s="23"/>
      <c r="AFK117" s="23"/>
      <c r="AFL117" s="23"/>
      <c r="AFM117" s="42">
        <v>20</v>
      </c>
      <c r="AFN117" s="23"/>
      <c r="AFO117" s="23"/>
      <c r="AFP117" s="23"/>
      <c r="AFQ117" s="23"/>
      <c r="AFR117" s="23"/>
      <c r="AFS117" s="23"/>
      <c r="AFT117" s="42">
        <v>21</v>
      </c>
      <c r="AFU117" s="23"/>
      <c r="AFV117" s="23"/>
      <c r="AFW117" s="23"/>
      <c r="AFX117" s="23"/>
      <c r="AFY117" s="23"/>
      <c r="AFZ117" s="9"/>
      <c r="AGA117" s="336"/>
    </row>
    <row r="118" spans="1:859" x14ac:dyDescent="0.2">
      <c r="A118" s="22"/>
      <c r="B118" s="22"/>
      <c r="C118" s="22"/>
      <c r="D118" s="336"/>
      <c r="E118" s="378" t="s">
        <v>1179</v>
      </c>
      <c r="F118" s="379" t="s">
        <v>62</v>
      </c>
      <c r="G118" s="380">
        <v>40</v>
      </c>
      <c r="H118" s="336"/>
      <c r="I118" s="5"/>
      <c r="J118" s="6">
        <f>G14</f>
        <v>1</v>
      </c>
      <c r="K118" s="7">
        <f>G32</f>
        <v>19</v>
      </c>
      <c r="L118" s="7">
        <f>G21</f>
        <v>8</v>
      </c>
      <c r="M118" s="7">
        <f>G25</f>
        <v>12</v>
      </c>
      <c r="N118" s="8">
        <f>G38</f>
        <v>25</v>
      </c>
      <c r="O118" s="74">
        <f>J118+K118+L118+M118+N118</f>
        <v>65</v>
      </c>
      <c r="P118" s="23"/>
      <c r="Q118" s="6">
        <f>G14</f>
        <v>1</v>
      </c>
      <c r="R118" s="7">
        <f>G31</f>
        <v>18</v>
      </c>
      <c r="S118" s="7">
        <f>G22</f>
        <v>9</v>
      </c>
      <c r="T118" s="7">
        <f>G25</f>
        <v>12</v>
      </c>
      <c r="U118" s="8">
        <f>G38</f>
        <v>25</v>
      </c>
      <c r="V118" s="74">
        <f>Q118+R118+S118+T118+U118</f>
        <v>65</v>
      </c>
      <c r="W118" s="23"/>
      <c r="X118" s="6">
        <f>G14</f>
        <v>1</v>
      </c>
      <c r="Y118" s="7">
        <f>G32</f>
        <v>19</v>
      </c>
      <c r="Z118" s="7">
        <f>G20</f>
        <v>7</v>
      </c>
      <c r="AA118" s="7">
        <f>G26</f>
        <v>13</v>
      </c>
      <c r="AB118" s="8">
        <f>G38</f>
        <v>25</v>
      </c>
      <c r="AC118" s="74">
        <f>X118+Y118+Z118+AA118+AB118</f>
        <v>65</v>
      </c>
      <c r="AD118" s="9"/>
      <c r="AE118" s="336"/>
      <c r="AF118" s="5"/>
      <c r="AG118" s="6">
        <f>G14</f>
        <v>1</v>
      </c>
      <c r="AH118" s="7">
        <f>G35</f>
        <v>22</v>
      </c>
      <c r="AI118" s="7">
        <f>G33</f>
        <v>20</v>
      </c>
      <c r="AJ118" s="7">
        <f>G22</f>
        <v>9</v>
      </c>
      <c r="AK118" s="8">
        <f>G26</f>
        <v>13</v>
      </c>
      <c r="AL118" s="74">
        <f>AG118+AH118+AI118+AJ118+AK118</f>
        <v>65</v>
      </c>
      <c r="AM118" s="23"/>
      <c r="AN118" s="6">
        <f>G14</f>
        <v>1</v>
      </c>
      <c r="AO118" s="7">
        <f>G35</f>
        <v>22</v>
      </c>
      <c r="AP118" s="7">
        <f>G33</f>
        <v>20</v>
      </c>
      <c r="AQ118" s="7">
        <f>G21</f>
        <v>8</v>
      </c>
      <c r="AR118" s="8">
        <f>G27</f>
        <v>14</v>
      </c>
      <c r="AS118" s="74">
        <f>AN118+AO118+AP118+AQ118+AR118</f>
        <v>65</v>
      </c>
      <c r="AT118" s="23"/>
      <c r="AU118" s="6">
        <f>G14</f>
        <v>1</v>
      </c>
      <c r="AV118" s="7">
        <f>G36</f>
        <v>23</v>
      </c>
      <c r="AW118" s="7">
        <f>G33</f>
        <v>20</v>
      </c>
      <c r="AX118" s="7">
        <f>G22</f>
        <v>9</v>
      </c>
      <c r="AY118" s="8">
        <f>G25</f>
        <v>12</v>
      </c>
      <c r="AZ118" s="74">
        <f>AU118+AV118+AW118+AX118+AY118</f>
        <v>65</v>
      </c>
      <c r="BA118" s="9"/>
      <c r="BB118" s="336"/>
      <c r="BC118" s="5"/>
      <c r="BD118" s="6">
        <f>G14</f>
        <v>1</v>
      </c>
      <c r="BE118" s="7">
        <f>G27</f>
        <v>14</v>
      </c>
      <c r="BF118" s="7">
        <f>G21</f>
        <v>8</v>
      </c>
      <c r="BG118" s="7">
        <f>G30</f>
        <v>17</v>
      </c>
      <c r="BH118" s="8">
        <f>G38</f>
        <v>25</v>
      </c>
      <c r="BI118" s="74">
        <f>BD118+BE118+BF118+BG118+BH118</f>
        <v>65</v>
      </c>
      <c r="BJ118" s="23"/>
      <c r="BK118" s="6">
        <f>G14</f>
        <v>1</v>
      </c>
      <c r="BL118" s="7">
        <f>G26</f>
        <v>13</v>
      </c>
      <c r="BM118" s="7">
        <f>G22</f>
        <v>9</v>
      </c>
      <c r="BN118" s="7">
        <f>G30</f>
        <v>17</v>
      </c>
      <c r="BO118" s="8">
        <f>G38</f>
        <v>25</v>
      </c>
      <c r="BP118" s="74">
        <f>BK118+BL118+BM118+BN118+BO118</f>
        <v>65</v>
      </c>
      <c r="BQ118" s="23"/>
      <c r="BR118" s="6">
        <f>G14</f>
        <v>1</v>
      </c>
      <c r="BS118" s="7">
        <f>G27</f>
        <v>14</v>
      </c>
      <c r="BT118" s="7">
        <f>G20</f>
        <v>7</v>
      </c>
      <c r="BU118" s="7">
        <f>G31</f>
        <v>18</v>
      </c>
      <c r="BV118" s="8">
        <f>G38</f>
        <v>25</v>
      </c>
      <c r="BW118" s="74">
        <f>BR118+BS118+BT118+BU118+BV118</f>
        <v>65</v>
      </c>
      <c r="BX118" s="9"/>
      <c r="BY118" s="336"/>
      <c r="BZ118" s="5"/>
      <c r="CA118" s="6">
        <f>G14</f>
        <v>1</v>
      </c>
      <c r="CB118" s="7">
        <f>G35</f>
        <v>22</v>
      </c>
      <c r="CC118" s="7">
        <f>G28</f>
        <v>15</v>
      </c>
      <c r="CD118" s="7">
        <f>G22</f>
        <v>9</v>
      </c>
      <c r="CE118" s="8">
        <f>G31</f>
        <v>18</v>
      </c>
      <c r="CF118" s="74">
        <f>CA118+CB118+CC118+CD118+CE118</f>
        <v>65</v>
      </c>
      <c r="CG118" s="23"/>
      <c r="CH118" s="6">
        <f>G14</f>
        <v>1</v>
      </c>
      <c r="CI118" s="7">
        <f>G35</f>
        <v>22</v>
      </c>
      <c r="CJ118" s="7">
        <f>G28</f>
        <v>15</v>
      </c>
      <c r="CK118" s="7">
        <f>G21</f>
        <v>8</v>
      </c>
      <c r="CL118" s="8">
        <f>G32</f>
        <v>19</v>
      </c>
      <c r="CM118" s="74">
        <f>CH118+CI118+CJ118+CK118+CL118</f>
        <v>65</v>
      </c>
      <c r="CN118" s="23"/>
      <c r="CO118" s="6">
        <f>G14</f>
        <v>1</v>
      </c>
      <c r="CP118" s="7">
        <f>G36</f>
        <v>23</v>
      </c>
      <c r="CQ118" s="7">
        <f>G28</f>
        <v>15</v>
      </c>
      <c r="CR118" s="7">
        <f>G22</f>
        <v>9</v>
      </c>
      <c r="CS118" s="8">
        <f>G30</f>
        <v>17</v>
      </c>
      <c r="CT118" s="74">
        <f>CO118+CP118+CQ118+CR118+CS118</f>
        <v>65</v>
      </c>
      <c r="CU118" s="9"/>
      <c r="CV118" s="336"/>
      <c r="CW118" s="5"/>
      <c r="CX118" s="6">
        <f>G14</f>
        <v>1</v>
      </c>
      <c r="CY118" s="7">
        <f>G30</f>
        <v>17</v>
      </c>
      <c r="CZ118" s="7">
        <f>G27</f>
        <v>14</v>
      </c>
      <c r="DA118" s="7">
        <f>G23</f>
        <v>10</v>
      </c>
      <c r="DB118" s="8">
        <f>G36</f>
        <v>23</v>
      </c>
      <c r="DC118" s="74">
        <f>CX118+CY118+CZ118+DA118+DB118</f>
        <v>65</v>
      </c>
      <c r="DD118" s="23"/>
      <c r="DE118" s="6">
        <f>G14</f>
        <v>1</v>
      </c>
      <c r="DF118" s="7">
        <f>G30</f>
        <v>17</v>
      </c>
      <c r="DG118" s="7">
        <f>G26</f>
        <v>13</v>
      </c>
      <c r="DH118" s="7">
        <f>G23</f>
        <v>10</v>
      </c>
      <c r="DI118" s="8">
        <f>G37</f>
        <v>24</v>
      </c>
      <c r="DJ118" s="74">
        <f>DE118+DF118+DG118+DH118+DI118</f>
        <v>65</v>
      </c>
      <c r="DK118" s="23"/>
      <c r="DL118" s="6">
        <f>G14</f>
        <v>1</v>
      </c>
      <c r="DM118" s="7">
        <f>G31</f>
        <v>18</v>
      </c>
      <c r="DN118" s="7">
        <f>G27</f>
        <v>14</v>
      </c>
      <c r="DO118" s="7">
        <f>G23</f>
        <v>10</v>
      </c>
      <c r="DP118" s="8">
        <f>G35</f>
        <v>22</v>
      </c>
      <c r="DQ118" s="74">
        <f>DL118+DM118+DN118+DO118+DP118</f>
        <v>65</v>
      </c>
      <c r="DR118" s="9"/>
      <c r="DS118" s="336"/>
      <c r="DT118" s="5"/>
      <c r="DU118" s="6">
        <f>G14</f>
        <v>1</v>
      </c>
      <c r="DV118" s="7">
        <f>G26</f>
        <v>13</v>
      </c>
      <c r="DW118" s="7">
        <f>G37</f>
        <v>24</v>
      </c>
      <c r="DX118" s="7">
        <f>G30</f>
        <v>17</v>
      </c>
      <c r="DY118" s="8">
        <f>G23</f>
        <v>10</v>
      </c>
      <c r="DZ118" s="74">
        <f>DU118+DV118+DW118+DX118+DY118</f>
        <v>65</v>
      </c>
      <c r="EA118" s="23"/>
      <c r="EB118" s="6">
        <f>G14</f>
        <v>1</v>
      </c>
      <c r="EC118" s="7">
        <f>G27</f>
        <v>14</v>
      </c>
      <c r="ED118" s="7">
        <f>G36</f>
        <v>23</v>
      </c>
      <c r="EE118" s="7">
        <f>G30</f>
        <v>17</v>
      </c>
      <c r="EF118" s="8">
        <f>G23</f>
        <v>10</v>
      </c>
      <c r="EG118" s="74">
        <f>EB118+EC118+ED118+EE118+EF118</f>
        <v>65</v>
      </c>
      <c r="EH118" s="23"/>
      <c r="EI118" s="6">
        <f>G14</f>
        <v>1</v>
      </c>
      <c r="EJ118" s="7">
        <f>G25</f>
        <v>12</v>
      </c>
      <c r="EK118" s="7">
        <f>G37</f>
        <v>24</v>
      </c>
      <c r="EL118" s="7">
        <f>G31</f>
        <v>18</v>
      </c>
      <c r="EM118" s="8">
        <f>G23</f>
        <v>10</v>
      </c>
      <c r="EN118" s="74">
        <f>EI118+EJ118+EK118+EL118+EM118</f>
        <v>65</v>
      </c>
      <c r="EO118" s="9"/>
      <c r="EP118" s="336"/>
      <c r="EQ118" s="5"/>
      <c r="ER118" s="6">
        <f>G14</f>
        <v>1</v>
      </c>
      <c r="ES118" s="7">
        <f>G30</f>
        <v>17</v>
      </c>
      <c r="ET118" s="7">
        <f>G28</f>
        <v>15</v>
      </c>
      <c r="EU118" s="7">
        <f>G22</f>
        <v>9</v>
      </c>
      <c r="EV118" s="8">
        <f>G36</f>
        <v>23</v>
      </c>
      <c r="EW118" s="74">
        <f>ER118+ES118+ET118+EU118+EV118</f>
        <v>65</v>
      </c>
      <c r="EX118" s="23"/>
      <c r="EY118" s="6">
        <f>G14</f>
        <v>1</v>
      </c>
      <c r="EZ118" s="7">
        <f>G30</f>
        <v>17</v>
      </c>
      <c r="FA118" s="7">
        <f>G28</f>
        <v>15</v>
      </c>
      <c r="FB118" s="7">
        <f>G21</f>
        <v>8</v>
      </c>
      <c r="FC118" s="8">
        <f>G37</f>
        <v>24</v>
      </c>
      <c r="FD118" s="74">
        <f>EY118+EZ118+FA118+FB118+FC118</f>
        <v>65</v>
      </c>
      <c r="FE118" s="23"/>
      <c r="FF118" s="6">
        <f>G14</f>
        <v>1</v>
      </c>
      <c r="FG118" s="7">
        <f>G31</f>
        <v>18</v>
      </c>
      <c r="FH118" s="7">
        <f>G28</f>
        <v>15</v>
      </c>
      <c r="FI118" s="7">
        <f>G22</f>
        <v>9</v>
      </c>
      <c r="FJ118" s="8">
        <f>G35</f>
        <v>22</v>
      </c>
      <c r="FK118" s="74">
        <f>FF118+FG118+FH118+FI118+FJ118</f>
        <v>65</v>
      </c>
      <c r="FL118" s="9"/>
      <c r="FM118" s="336"/>
      <c r="FN118" s="5"/>
      <c r="FO118" s="6">
        <f>G14</f>
        <v>1</v>
      </c>
      <c r="FP118" s="7">
        <f>G22</f>
        <v>9</v>
      </c>
      <c r="FQ118" s="7">
        <f>G26</f>
        <v>13</v>
      </c>
      <c r="FR118" s="7">
        <f>G30</f>
        <v>17</v>
      </c>
      <c r="FS118" s="8">
        <f>G38</f>
        <v>25</v>
      </c>
      <c r="FT118" s="74">
        <f>FO118+FP118+FQ118+FR118+FS118</f>
        <v>65</v>
      </c>
      <c r="FU118" s="23"/>
      <c r="FV118" s="6">
        <f>G14</f>
        <v>1</v>
      </c>
      <c r="FW118" s="7">
        <f>G21</f>
        <v>8</v>
      </c>
      <c r="FX118" s="7">
        <f>G27</f>
        <v>14</v>
      </c>
      <c r="FY118" s="7">
        <f>G30</f>
        <v>17</v>
      </c>
      <c r="FZ118" s="8">
        <f>G38</f>
        <v>25</v>
      </c>
      <c r="GA118" s="74">
        <f>FV118+FW118+FX118+FY118+FZ118</f>
        <v>65</v>
      </c>
      <c r="GB118" s="23"/>
      <c r="GC118" s="6">
        <f>G14</f>
        <v>1</v>
      </c>
      <c r="GD118" s="7">
        <f>G22</f>
        <v>9</v>
      </c>
      <c r="GE118" s="7">
        <f>G25</f>
        <v>12</v>
      </c>
      <c r="GF118" s="7">
        <f>G31</f>
        <v>18</v>
      </c>
      <c r="GG118" s="8">
        <f>G38</f>
        <v>25</v>
      </c>
      <c r="GH118" s="74">
        <f>GC118+GD118+GE118+GF118+GG118</f>
        <v>65</v>
      </c>
      <c r="GI118" s="9"/>
      <c r="GJ118" s="336"/>
      <c r="GK118" s="5"/>
      <c r="GL118" s="6">
        <f>G14</f>
        <v>1</v>
      </c>
      <c r="GM118" s="7">
        <f>G21</f>
        <v>8</v>
      </c>
      <c r="GN118" s="7">
        <f>G32</f>
        <v>19</v>
      </c>
      <c r="GO118" s="7">
        <f>G35</f>
        <v>22</v>
      </c>
      <c r="GP118" s="8">
        <f>G28</f>
        <v>15</v>
      </c>
      <c r="GQ118" s="74">
        <f>GL118+GM118+GN118+GO118+GP118</f>
        <v>65</v>
      </c>
      <c r="GR118" s="23"/>
      <c r="GS118" s="6">
        <f>G14</f>
        <v>1</v>
      </c>
      <c r="GT118" s="7">
        <f>G22</f>
        <v>9</v>
      </c>
      <c r="GU118" s="7">
        <f>G31</f>
        <v>18</v>
      </c>
      <c r="GV118" s="7">
        <f>G35</f>
        <v>22</v>
      </c>
      <c r="GW118" s="8">
        <f>G28</f>
        <v>15</v>
      </c>
      <c r="GX118" s="74">
        <f>GS118+GT118+GU118+GV118+GW118</f>
        <v>65</v>
      </c>
      <c r="GY118" s="23"/>
      <c r="GZ118" s="6">
        <f>G14</f>
        <v>1</v>
      </c>
      <c r="HA118" s="7">
        <f>G20</f>
        <v>7</v>
      </c>
      <c r="HB118" s="7">
        <f>G32</f>
        <v>19</v>
      </c>
      <c r="HC118" s="7">
        <f>G36</f>
        <v>23</v>
      </c>
      <c r="HD118" s="8">
        <f>G28</f>
        <v>15</v>
      </c>
      <c r="HE118" s="74">
        <f>GZ118+HA118+HB118+HC118+HD118</f>
        <v>65</v>
      </c>
      <c r="HF118" s="9"/>
      <c r="HG118" s="336"/>
      <c r="HH118" s="5"/>
      <c r="HI118" s="6">
        <f>G14</f>
        <v>1</v>
      </c>
      <c r="HJ118" s="7">
        <f>G35</f>
        <v>22</v>
      </c>
      <c r="HK118" s="7">
        <f>G23</f>
        <v>10</v>
      </c>
      <c r="HL118" s="7">
        <f>G27</f>
        <v>14</v>
      </c>
      <c r="HM118" s="8">
        <f>G31</f>
        <v>18</v>
      </c>
      <c r="HN118" s="74">
        <f>HI118+HJ118+HK118+HL118+HM118</f>
        <v>65</v>
      </c>
      <c r="HO118" s="23"/>
      <c r="HP118" s="6">
        <f>G14</f>
        <v>1</v>
      </c>
      <c r="HQ118" s="7">
        <f>G35</f>
        <v>22</v>
      </c>
      <c r="HR118" s="7">
        <f>G23</f>
        <v>10</v>
      </c>
      <c r="HS118" s="7">
        <f>G26</f>
        <v>13</v>
      </c>
      <c r="HT118" s="8">
        <f>G32</f>
        <v>19</v>
      </c>
      <c r="HU118" s="74">
        <f>HP118+HQ118+HR118+HS118+HT118</f>
        <v>65</v>
      </c>
      <c r="HV118" s="23"/>
      <c r="HW118" s="6">
        <f>G14</f>
        <v>1</v>
      </c>
      <c r="HX118" s="7">
        <f>G36</f>
        <v>23</v>
      </c>
      <c r="HY118" s="7">
        <f>G23</f>
        <v>10</v>
      </c>
      <c r="HZ118" s="7">
        <f>G27</f>
        <v>14</v>
      </c>
      <c r="IA118" s="8">
        <f>G30</f>
        <v>17</v>
      </c>
      <c r="IB118" s="74">
        <f>HW118+HX118+HY118+HZ118+IA118</f>
        <v>65</v>
      </c>
      <c r="IC118" s="9"/>
      <c r="ID118" s="336"/>
      <c r="IE118" s="5"/>
      <c r="IF118" s="6">
        <f>G14</f>
        <v>1</v>
      </c>
      <c r="IG118" s="7">
        <f>G21</f>
        <v>8</v>
      </c>
      <c r="IH118" s="7">
        <f>G27</f>
        <v>14</v>
      </c>
      <c r="II118" s="7">
        <f>G35</f>
        <v>22</v>
      </c>
      <c r="IJ118" s="8">
        <f>G33</f>
        <v>20</v>
      </c>
      <c r="IK118" s="74">
        <f>IF118+IG118+IH118+II118+IJ118</f>
        <v>65</v>
      </c>
      <c r="IL118" s="23"/>
      <c r="IM118" s="6">
        <f>G14</f>
        <v>1</v>
      </c>
      <c r="IN118" s="7">
        <f>G22</f>
        <v>9</v>
      </c>
      <c r="IO118" s="7">
        <f>G26</f>
        <v>13</v>
      </c>
      <c r="IP118" s="7">
        <f>G35</f>
        <v>22</v>
      </c>
      <c r="IQ118" s="8">
        <f>G33</f>
        <v>20</v>
      </c>
      <c r="IR118" s="74">
        <f>IM118+IN118+IO118+IP118+IQ118</f>
        <v>65</v>
      </c>
      <c r="IS118" s="23"/>
      <c r="IT118" s="6">
        <f>G14</f>
        <v>1</v>
      </c>
      <c r="IU118" s="7">
        <f>G20</f>
        <v>7</v>
      </c>
      <c r="IV118" s="7">
        <f>G27</f>
        <v>14</v>
      </c>
      <c r="IW118" s="7">
        <f>G36</f>
        <v>23</v>
      </c>
      <c r="IX118" s="8">
        <f>G33</f>
        <v>20</v>
      </c>
      <c r="IY118" s="74">
        <f>IT118+IU118+IV118+IW118+IX118</f>
        <v>65</v>
      </c>
      <c r="IZ118" s="9"/>
      <c r="JA118" s="336"/>
      <c r="JB118" s="5"/>
      <c r="JC118" s="6">
        <f>G14</f>
        <v>1</v>
      </c>
      <c r="JD118" s="7">
        <f>G22</f>
        <v>9</v>
      </c>
      <c r="JE118" s="7">
        <f>G31</f>
        <v>18</v>
      </c>
      <c r="JF118" s="7">
        <f>G25</f>
        <v>12</v>
      </c>
      <c r="JG118" s="8">
        <f>G38</f>
        <v>25</v>
      </c>
      <c r="JH118" s="74">
        <f>JC118+JD118+JE118+JF118+JG118</f>
        <v>65</v>
      </c>
      <c r="JI118" s="23"/>
      <c r="JJ118" s="6">
        <f>G14</f>
        <v>1</v>
      </c>
      <c r="JK118" s="7">
        <f>G21</f>
        <v>8</v>
      </c>
      <c r="JL118" s="7">
        <f>G32</f>
        <v>19</v>
      </c>
      <c r="JM118" s="7">
        <f>G25</f>
        <v>12</v>
      </c>
      <c r="JN118" s="8">
        <f>G38</f>
        <v>25</v>
      </c>
      <c r="JO118" s="74">
        <f>JJ118+JK118+JL118+JM118+JN118</f>
        <v>65</v>
      </c>
      <c r="JP118" s="23"/>
      <c r="JQ118" s="6">
        <f>G14</f>
        <v>1</v>
      </c>
      <c r="JR118" s="7">
        <f>G22</f>
        <v>9</v>
      </c>
      <c r="JS118" s="7">
        <f>G30</f>
        <v>17</v>
      </c>
      <c r="JT118" s="7">
        <f>G26</f>
        <v>13</v>
      </c>
      <c r="JU118" s="8">
        <f>G38</f>
        <v>25</v>
      </c>
      <c r="JV118" s="74">
        <f>JQ118+JR118+JS118+JT118+JU118</f>
        <v>65</v>
      </c>
      <c r="JW118" s="9"/>
      <c r="JX118" s="336"/>
      <c r="JY118" s="5"/>
      <c r="JZ118" s="6">
        <f>G14</f>
        <v>1</v>
      </c>
      <c r="KA118" s="7">
        <f>G35</f>
        <v>22</v>
      </c>
      <c r="KB118" s="7">
        <f>G23</f>
        <v>10</v>
      </c>
      <c r="KC118" s="7">
        <f>G32</f>
        <v>19</v>
      </c>
      <c r="KD118" s="8">
        <f>G26</f>
        <v>13</v>
      </c>
      <c r="KE118" s="74">
        <f>JZ118+KA118+KB118+KC118+KD118</f>
        <v>65</v>
      </c>
      <c r="KF118" s="23"/>
      <c r="KG118" s="6">
        <f>G14</f>
        <v>1</v>
      </c>
      <c r="KH118" s="7">
        <f>G35</f>
        <v>22</v>
      </c>
      <c r="KI118" s="7">
        <f>G23</f>
        <v>10</v>
      </c>
      <c r="KJ118" s="7">
        <f>G31</f>
        <v>18</v>
      </c>
      <c r="KK118" s="8">
        <f>G27</f>
        <v>14</v>
      </c>
      <c r="KL118" s="74">
        <f>KG118+KH118+KI118+KJ118+KK118</f>
        <v>65</v>
      </c>
      <c r="KM118" s="23"/>
      <c r="KN118" s="6">
        <f>G14</f>
        <v>1</v>
      </c>
      <c r="KO118" s="7">
        <f>G36</f>
        <v>23</v>
      </c>
      <c r="KP118" s="7">
        <f>G23</f>
        <v>10</v>
      </c>
      <c r="KQ118" s="7">
        <f>G32</f>
        <v>19</v>
      </c>
      <c r="KR118" s="8">
        <f>G25</f>
        <v>12</v>
      </c>
      <c r="KS118" s="74">
        <f>KN118+KO118+KP118+KQ118+KR118</f>
        <v>65</v>
      </c>
      <c r="KT118" s="9"/>
      <c r="KU118" s="336"/>
      <c r="KV118" s="5"/>
      <c r="KW118" s="6">
        <f>G14</f>
        <v>1</v>
      </c>
      <c r="KX118" s="7">
        <f>G20</f>
        <v>7</v>
      </c>
      <c r="KY118" s="7">
        <f>G32</f>
        <v>19</v>
      </c>
      <c r="KZ118" s="7">
        <f>G28</f>
        <v>15</v>
      </c>
      <c r="LA118" s="8">
        <f>G36</f>
        <v>23</v>
      </c>
      <c r="LB118" s="74">
        <f>KW118+KX118+KY118+KZ118+LA118</f>
        <v>65</v>
      </c>
      <c r="LC118" s="23"/>
      <c r="LD118" s="6">
        <f>G14</f>
        <v>1</v>
      </c>
      <c r="LE118" s="7">
        <f>G20</f>
        <v>7</v>
      </c>
      <c r="LF118" s="7">
        <f>G31</f>
        <v>18</v>
      </c>
      <c r="LG118" s="7">
        <f>G28</f>
        <v>15</v>
      </c>
      <c r="LH118" s="8">
        <f>G37</f>
        <v>24</v>
      </c>
      <c r="LI118" s="74">
        <f>LD118+LE118+LF118+LG118+LH118</f>
        <v>65</v>
      </c>
      <c r="LJ118" s="23"/>
      <c r="LK118" s="6">
        <f>G14</f>
        <v>1</v>
      </c>
      <c r="LL118" s="7">
        <f>G21</f>
        <v>8</v>
      </c>
      <c r="LM118" s="7">
        <f>G32</f>
        <v>19</v>
      </c>
      <c r="LN118" s="7">
        <f>G28</f>
        <v>15</v>
      </c>
      <c r="LO118" s="8">
        <f>G35</f>
        <v>22</v>
      </c>
      <c r="LP118" s="74">
        <f>LK118+LL118+LM118+LN118+LO118</f>
        <v>65</v>
      </c>
      <c r="LQ118" s="9"/>
      <c r="LR118" s="336"/>
      <c r="LS118" s="5"/>
      <c r="LT118" s="6">
        <f>G14</f>
        <v>1</v>
      </c>
      <c r="LU118" s="7">
        <f>G30</f>
        <v>17</v>
      </c>
      <c r="LV118" s="7">
        <f>G22</f>
        <v>9</v>
      </c>
      <c r="LW118" s="7">
        <f>G28</f>
        <v>15</v>
      </c>
      <c r="LX118" s="8">
        <f>G36</f>
        <v>23</v>
      </c>
      <c r="LY118" s="74">
        <f>LT118+LU118+LV118+LW118+LX118</f>
        <v>65</v>
      </c>
      <c r="LZ118" s="23"/>
      <c r="MA118" s="6">
        <f>G14</f>
        <v>1</v>
      </c>
      <c r="MB118" s="7">
        <f>G30</f>
        <v>17</v>
      </c>
      <c r="MC118" s="7">
        <f>G21</f>
        <v>8</v>
      </c>
      <c r="MD118" s="7">
        <f>G28</f>
        <v>15</v>
      </c>
      <c r="ME118" s="8">
        <f>G37</f>
        <v>24</v>
      </c>
      <c r="MF118" s="74">
        <f>MA118+MB118+MC118+MD118+ME118</f>
        <v>65</v>
      </c>
      <c r="MG118" s="23"/>
      <c r="MH118" s="6">
        <f>G14</f>
        <v>1</v>
      </c>
      <c r="MI118" s="7">
        <f>G31</f>
        <v>18</v>
      </c>
      <c r="MJ118" s="7">
        <f>G22</f>
        <v>9</v>
      </c>
      <c r="MK118" s="7">
        <f>G28</f>
        <v>15</v>
      </c>
      <c r="ML118" s="8">
        <f>G35</f>
        <v>22</v>
      </c>
      <c r="MM118" s="74">
        <f>MH118+MI118+MJ118+MK118+ML118</f>
        <v>65</v>
      </c>
      <c r="MN118" s="9"/>
      <c r="MO118" s="336"/>
      <c r="MP118" s="5"/>
      <c r="MQ118" s="6">
        <f>G14</f>
        <v>1</v>
      </c>
      <c r="MR118" s="7">
        <f>G20</f>
        <v>7</v>
      </c>
      <c r="MS118" s="7">
        <f>G33</f>
        <v>20</v>
      </c>
      <c r="MT118" s="7">
        <f>G27</f>
        <v>14</v>
      </c>
      <c r="MU118" s="8">
        <f>G36</f>
        <v>23</v>
      </c>
      <c r="MV118" s="74">
        <f>MQ118+MR118+MS118+MT118+MU118</f>
        <v>65</v>
      </c>
      <c r="MW118" s="23"/>
      <c r="MX118" s="6">
        <f>G14</f>
        <v>1</v>
      </c>
      <c r="MY118" s="7">
        <f>G20</f>
        <v>7</v>
      </c>
      <c r="MZ118" s="7">
        <f>G33</f>
        <v>20</v>
      </c>
      <c r="NA118" s="7">
        <f>G26</f>
        <v>13</v>
      </c>
      <c r="NB118" s="8">
        <f>G37</f>
        <v>24</v>
      </c>
      <c r="NC118" s="74">
        <f>MX118+MY118+MZ118+NA118+NB118</f>
        <v>65</v>
      </c>
      <c r="ND118" s="23"/>
      <c r="NE118" s="6">
        <f>G14</f>
        <v>1</v>
      </c>
      <c r="NF118" s="7">
        <f>G21</f>
        <v>8</v>
      </c>
      <c r="NG118" s="7">
        <f>G33</f>
        <v>20</v>
      </c>
      <c r="NH118" s="7">
        <f>G27</f>
        <v>14</v>
      </c>
      <c r="NI118" s="8">
        <f>G35</f>
        <v>22</v>
      </c>
      <c r="NJ118" s="74">
        <f>NE118+NF118+NG118+NH118+NI118</f>
        <v>65</v>
      </c>
      <c r="NK118" s="9"/>
      <c r="NL118" s="336"/>
      <c r="NM118" s="5"/>
      <c r="NN118" s="6">
        <f>G14</f>
        <v>1</v>
      </c>
      <c r="NO118" s="7">
        <f>G32</f>
        <v>19</v>
      </c>
      <c r="NP118" s="7">
        <f>G26</f>
        <v>13</v>
      </c>
      <c r="NQ118" s="7">
        <f>G35</f>
        <v>22</v>
      </c>
      <c r="NR118" s="8">
        <f>G23</f>
        <v>10</v>
      </c>
      <c r="NS118" s="74">
        <f>NN118+NO118+NP118+NQ118+NR118</f>
        <v>65</v>
      </c>
      <c r="NT118" s="23"/>
      <c r="NU118" s="6">
        <f>G14</f>
        <v>1</v>
      </c>
      <c r="NV118" s="7">
        <f>G31</f>
        <v>18</v>
      </c>
      <c r="NW118" s="7">
        <f>G27</f>
        <v>14</v>
      </c>
      <c r="NX118" s="7">
        <f>G35</f>
        <v>22</v>
      </c>
      <c r="NY118" s="8">
        <f>G23</f>
        <v>10</v>
      </c>
      <c r="NZ118" s="74">
        <f>NU118+NV118+NW118+NX118+NY118</f>
        <v>65</v>
      </c>
      <c r="OA118" s="23"/>
      <c r="OB118" s="6">
        <f>G14</f>
        <v>1</v>
      </c>
      <c r="OC118" s="7">
        <f>G32</f>
        <v>19</v>
      </c>
      <c r="OD118" s="7">
        <f>G25</f>
        <v>12</v>
      </c>
      <c r="OE118" s="7">
        <f>G36</f>
        <v>23</v>
      </c>
      <c r="OF118" s="8">
        <f>G23</f>
        <v>10</v>
      </c>
      <c r="OG118" s="74">
        <f>OB118+OC118+OD118+OE118+OF118</f>
        <v>65</v>
      </c>
      <c r="OH118" s="9"/>
      <c r="OI118" s="336"/>
      <c r="OJ118" s="5"/>
      <c r="OK118" s="6">
        <f>G14</f>
        <v>1</v>
      </c>
      <c r="OL118" s="7">
        <f>G31</f>
        <v>18</v>
      </c>
      <c r="OM118" s="7">
        <f>G37</f>
        <v>24</v>
      </c>
      <c r="ON118" s="7">
        <f>G20</f>
        <v>7</v>
      </c>
      <c r="OO118" s="8">
        <f>G28</f>
        <v>15</v>
      </c>
      <c r="OP118" s="74">
        <f>OK118+OL118+OM118+ON118+OO118</f>
        <v>65</v>
      </c>
      <c r="OQ118" s="23"/>
      <c r="OR118" s="6">
        <f>G14</f>
        <v>1</v>
      </c>
      <c r="OS118" s="7">
        <f>G32</f>
        <v>19</v>
      </c>
      <c r="OT118" s="7">
        <f>G36</f>
        <v>23</v>
      </c>
      <c r="OU118" s="7">
        <f>G20</f>
        <v>7</v>
      </c>
      <c r="OV118" s="8">
        <f>G28</f>
        <v>15</v>
      </c>
      <c r="OW118" s="74">
        <f>OR118+OS118+OT118+OU118+OV118</f>
        <v>65</v>
      </c>
      <c r="OX118" s="23"/>
      <c r="OY118" s="6">
        <f>G14</f>
        <v>1</v>
      </c>
      <c r="OZ118" s="7">
        <f>G30</f>
        <v>17</v>
      </c>
      <c r="PA118" s="7">
        <f>G37</f>
        <v>24</v>
      </c>
      <c r="PB118" s="7">
        <f>G21</f>
        <v>8</v>
      </c>
      <c r="PC118" s="8">
        <f>G28</f>
        <v>15</v>
      </c>
      <c r="PD118" s="74">
        <f>OY118+OZ118+PA118+PB118+PC118</f>
        <v>65</v>
      </c>
      <c r="PE118" s="9"/>
      <c r="PF118" s="336"/>
      <c r="PG118" s="5"/>
      <c r="PH118" s="6">
        <f>G14</f>
        <v>1</v>
      </c>
      <c r="PI118" s="7">
        <f>G22</f>
        <v>9</v>
      </c>
      <c r="PJ118" s="7">
        <f>G26</f>
        <v>13</v>
      </c>
      <c r="PK118" s="7">
        <f>G35</f>
        <v>22</v>
      </c>
      <c r="PL118" s="8">
        <f>G33</f>
        <v>20</v>
      </c>
      <c r="PM118" s="74">
        <f>PH118+PI118+PJ118+PK118+PL118</f>
        <v>65</v>
      </c>
      <c r="PN118" s="23"/>
      <c r="PO118" s="6">
        <f>G14</f>
        <v>1</v>
      </c>
      <c r="PP118" s="7">
        <f>G21</f>
        <v>8</v>
      </c>
      <c r="PQ118" s="7">
        <f>G27</f>
        <v>14</v>
      </c>
      <c r="PR118" s="7">
        <f>G35</f>
        <v>22</v>
      </c>
      <c r="PS118" s="8">
        <f>G33</f>
        <v>20</v>
      </c>
      <c r="PT118" s="74">
        <f>PO118+PP118+PQ118+PR118+PS118</f>
        <v>65</v>
      </c>
      <c r="PU118" s="23"/>
      <c r="PV118" s="6">
        <f>G14</f>
        <v>1</v>
      </c>
      <c r="PW118" s="7">
        <f>G22</f>
        <v>9</v>
      </c>
      <c r="PX118" s="7">
        <f>G25</f>
        <v>12</v>
      </c>
      <c r="PY118" s="7">
        <f>G36</f>
        <v>23</v>
      </c>
      <c r="PZ118" s="8">
        <f>G33</f>
        <v>20</v>
      </c>
      <c r="QA118" s="74">
        <f>PV118+PW118+PX118+PY118+PZ118</f>
        <v>65</v>
      </c>
      <c r="QB118" s="9"/>
      <c r="QC118" s="336"/>
      <c r="QD118" s="5"/>
      <c r="QE118" s="6">
        <f>G14</f>
        <v>1</v>
      </c>
      <c r="QF118" s="7">
        <f>G30</f>
        <v>17</v>
      </c>
      <c r="QG118" s="7">
        <f>G23</f>
        <v>10</v>
      </c>
      <c r="QH118" s="7">
        <f>G27</f>
        <v>14</v>
      </c>
      <c r="QI118" s="8">
        <f>G36</f>
        <v>23</v>
      </c>
      <c r="QJ118" s="74">
        <f>QE118+QF118+QG118+QH118+QI118</f>
        <v>65</v>
      </c>
      <c r="QK118" s="23"/>
      <c r="QL118" s="6">
        <f>G14</f>
        <v>1</v>
      </c>
      <c r="QM118" s="7">
        <f>G30</f>
        <v>17</v>
      </c>
      <c r="QN118" s="7">
        <f>G23</f>
        <v>10</v>
      </c>
      <c r="QO118" s="7">
        <f>G26</f>
        <v>13</v>
      </c>
      <c r="QP118" s="8">
        <f>G37</f>
        <v>24</v>
      </c>
      <c r="QQ118" s="74">
        <f>QL118+QM118+QN118+QO118+QP118</f>
        <v>65</v>
      </c>
      <c r="QR118" s="23"/>
      <c r="QS118" s="6">
        <f>G14</f>
        <v>1</v>
      </c>
      <c r="QT118" s="7">
        <f>G31</f>
        <v>18</v>
      </c>
      <c r="QU118" s="7">
        <f>G23</f>
        <v>10</v>
      </c>
      <c r="QV118" s="7">
        <f>G27</f>
        <v>14</v>
      </c>
      <c r="QW118" s="8">
        <f>G35</f>
        <v>22</v>
      </c>
      <c r="QX118" s="74">
        <f>QS118+QT118+QU118+QV118+QW118</f>
        <v>65</v>
      </c>
      <c r="QY118" s="9"/>
      <c r="QZ118" s="336"/>
      <c r="RA118" s="5"/>
      <c r="RB118" s="6">
        <f>G14</f>
        <v>1</v>
      </c>
      <c r="RC118" s="7">
        <f>G20</f>
        <v>7</v>
      </c>
      <c r="RD118" s="7">
        <f>G32</f>
        <v>19</v>
      </c>
      <c r="RE118" s="7">
        <f>G38</f>
        <v>25</v>
      </c>
      <c r="RF118" s="8">
        <f>G26</f>
        <v>13</v>
      </c>
      <c r="RG118" s="74">
        <f>RB118+RC118+RD118+RE118+RF118</f>
        <v>65</v>
      </c>
      <c r="RH118" s="23"/>
      <c r="RI118" s="6">
        <f>G14</f>
        <v>1</v>
      </c>
      <c r="RJ118" s="7">
        <f>G20</f>
        <v>7</v>
      </c>
      <c r="RK118" s="7">
        <f>G31</f>
        <v>18</v>
      </c>
      <c r="RL118" s="7">
        <f>G38</f>
        <v>25</v>
      </c>
      <c r="RM118" s="8">
        <f>G27</f>
        <v>14</v>
      </c>
      <c r="RN118" s="74">
        <f>RI118+RJ118+RK118+RL118+RM118</f>
        <v>65</v>
      </c>
      <c r="RO118" s="23"/>
      <c r="RP118" s="6">
        <f>G14</f>
        <v>1</v>
      </c>
      <c r="RQ118" s="7">
        <f>G21</f>
        <v>8</v>
      </c>
      <c r="RR118" s="7">
        <f>G32</f>
        <v>19</v>
      </c>
      <c r="RS118" s="7">
        <f>G38</f>
        <v>25</v>
      </c>
      <c r="RT118" s="8">
        <f>G25</f>
        <v>12</v>
      </c>
      <c r="RU118" s="74">
        <f>RP118+RQ118+RR118+RS118+RT118</f>
        <v>65</v>
      </c>
      <c r="RV118" s="9"/>
      <c r="RW118" s="336"/>
      <c r="RX118" s="5"/>
      <c r="RY118" s="6">
        <f>G14</f>
        <v>1</v>
      </c>
      <c r="RZ118" s="7">
        <f>G30</f>
        <v>17</v>
      </c>
      <c r="SA118" s="7">
        <f>G22</f>
        <v>9</v>
      </c>
      <c r="SB118" s="7">
        <f>G38</f>
        <v>25</v>
      </c>
      <c r="SC118" s="8">
        <f>G26</f>
        <v>13</v>
      </c>
      <c r="SD118" s="74">
        <f>RY118+RZ118+SA118+SB118+SC118</f>
        <v>65</v>
      </c>
      <c r="SE118" s="23"/>
      <c r="SF118" s="6">
        <f>G14</f>
        <v>1</v>
      </c>
      <c r="SG118" s="7">
        <f>G30</f>
        <v>17</v>
      </c>
      <c r="SH118" s="7">
        <f>G21</f>
        <v>8</v>
      </c>
      <c r="SI118" s="7">
        <f>G38</f>
        <v>25</v>
      </c>
      <c r="SJ118" s="8">
        <f>G27</f>
        <v>14</v>
      </c>
      <c r="SK118" s="74">
        <f>SF118+SG118+SH118+SI118+SJ118</f>
        <v>65</v>
      </c>
      <c r="SL118" s="23"/>
      <c r="SM118" s="6">
        <f>G14</f>
        <v>1</v>
      </c>
      <c r="SN118" s="7">
        <f>G31</f>
        <v>18</v>
      </c>
      <c r="SO118" s="7">
        <f>G22</f>
        <v>9</v>
      </c>
      <c r="SP118" s="7">
        <f>G38</f>
        <v>25</v>
      </c>
      <c r="SQ118" s="8">
        <f>G25</f>
        <v>12</v>
      </c>
      <c r="SR118" s="74">
        <f>SM118+SN118+SO118+SP118+SQ118</f>
        <v>65</v>
      </c>
      <c r="SS118" s="9"/>
      <c r="ST118" s="336"/>
      <c r="SU118" s="5"/>
      <c r="SV118" s="6">
        <f>G14</f>
        <v>1</v>
      </c>
      <c r="SW118" s="7">
        <f>G20</f>
        <v>7</v>
      </c>
      <c r="SX118" s="7">
        <f>G33</f>
        <v>20</v>
      </c>
      <c r="SY118" s="7">
        <f>G37</f>
        <v>24</v>
      </c>
      <c r="SZ118" s="8">
        <f>G26</f>
        <v>13</v>
      </c>
      <c r="TA118" s="74">
        <f>SV118+SW118+SX118+SY118+SZ118</f>
        <v>65</v>
      </c>
      <c r="TB118" s="23"/>
      <c r="TC118" s="6">
        <f>G14</f>
        <v>1</v>
      </c>
      <c r="TD118" s="7">
        <f>G20</f>
        <v>7</v>
      </c>
      <c r="TE118" s="7">
        <f>G33</f>
        <v>20</v>
      </c>
      <c r="TF118" s="7">
        <f>G36</f>
        <v>23</v>
      </c>
      <c r="TG118" s="8">
        <f>G27</f>
        <v>14</v>
      </c>
      <c r="TH118" s="74">
        <f>TC118+TD118+TE118+TF118+TG118</f>
        <v>65</v>
      </c>
      <c r="TI118" s="23"/>
      <c r="TJ118" s="6">
        <f>G14</f>
        <v>1</v>
      </c>
      <c r="TK118" s="7">
        <f>G21</f>
        <v>8</v>
      </c>
      <c r="TL118" s="7">
        <f>G33</f>
        <v>20</v>
      </c>
      <c r="TM118" s="7">
        <f>G37</f>
        <v>24</v>
      </c>
      <c r="TN118" s="8">
        <f>G25</f>
        <v>12</v>
      </c>
      <c r="TO118" s="74">
        <f>TJ118+TK118+TL118+TM118+TN118</f>
        <v>65</v>
      </c>
      <c r="TP118" s="9"/>
      <c r="TQ118" s="336"/>
      <c r="TR118" s="5"/>
      <c r="TS118" s="6">
        <f>G14</f>
        <v>1</v>
      </c>
      <c r="TT118" s="7">
        <f>G31</f>
        <v>18</v>
      </c>
      <c r="TU118" s="7">
        <f>G27</f>
        <v>14</v>
      </c>
      <c r="TV118" s="7">
        <f>G20</f>
        <v>7</v>
      </c>
      <c r="TW118" s="8">
        <f>G38</f>
        <v>25</v>
      </c>
      <c r="TX118" s="74">
        <f>TS118+TT118+TU118+TV118+TW118</f>
        <v>65</v>
      </c>
      <c r="TY118" s="23"/>
      <c r="TZ118" s="6">
        <f>G14</f>
        <v>1</v>
      </c>
      <c r="UA118" s="7">
        <f>G32</f>
        <v>19</v>
      </c>
      <c r="UB118" s="7">
        <f>G26</f>
        <v>13</v>
      </c>
      <c r="UC118" s="7">
        <f>G20</f>
        <v>7</v>
      </c>
      <c r="UD118" s="8">
        <f>G38</f>
        <v>25</v>
      </c>
      <c r="UE118" s="74">
        <f>TZ118+UA118+UB118+UC118+UD118</f>
        <v>65</v>
      </c>
      <c r="UF118" s="23"/>
      <c r="UG118" s="6">
        <f>G14</f>
        <v>1</v>
      </c>
      <c r="UH118" s="7">
        <f>G30</f>
        <v>17</v>
      </c>
      <c r="UI118" s="7">
        <f>G27</f>
        <v>14</v>
      </c>
      <c r="UJ118" s="7">
        <f>G21</f>
        <v>8</v>
      </c>
      <c r="UK118" s="8">
        <f>G38</f>
        <v>25</v>
      </c>
      <c r="UL118" s="74">
        <f>UG118+UH118+UI118+UJ118+UK118</f>
        <v>65</v>
      </c>
      <c r="UM118" s="9"/>
      <c r="UN118" s="336"/>
      <c r="UO118" s="5"/>
      <c r="UP118" s="6">
        <f>G14</f>
        <v>1</v>
      </c>
      <c r="UQ118" s="7">
        <f>G32</f>
        <v>19</v>
      </c>
      <c r="UR118" s="7">
        <f>G36</f>
        <v>23</v>
      </c>
      <c r="US118" s="7">
        <f>G25</f>
        <v>12</v>
      </c>
      <c r="UT118" s="8">
        <f>G23</f>
        <v>10</v>
      </c>
      <c r="UU118" s="74">
        <f>UP118+UQ118+UR118+US118+UT118</f>
        <v>65</v>
      </c>
      <c r="UV118" s="23"/>
      <c r="UW118" s="6">
        <f>G14</f>
        <v>1</v>
      </c>
      <c r="UX118" s="7">
        <f>G31</f>
        <v>18</v>
      </c>
      <c r="UY118" s="7">
        <f>G37</f>
        <v>24</v>
      </c>
      <c r="UZ118" s="7">
        <f>G25</f>
        <v>12</v>
      </c>
      <c r="VA118" s="8">
        <f>G23</f>
        <v>10</v>
      </c>
      <c r="VB118" s="74">
        <f>UW118+UX118+UY118+UZ118+VA118</f>
        <v>65</v>
      </c>
      <c r="VC118" s="23"/>
      <c r="VD118" s="6">
        <f>G14</f>
        <v>1</v>
      </c>
      <c r="VE118" s="7">
        <f>G32</f>
        <v>19</v>
      </c>
      <c r="VF118" s="7">
        <f>G35</f>
        <v>22</v>
      </c>
      <c r="VG118" s="7">
        <f>G26</f>
        <v>13</v>
      </c>
      <c r="VH118" s="8">
        <f>G23</f>
        <v>10</v>
      </c>
      <c r="VI118" s="74">
        <f>VD118+VE118+VF118+VG118+VH118</f>
        <v>65</v>
      </c>
      <c r="VJ118" s="9"/>
      <c r="VK118" s="336"/>
      <c r="VL118" s="5"/>
      <c r="VM118" s="6">
        <f>G14</f>
        <v>1</v>
      </c>
      <c r="VN118" s="7">
        <f>G21</f>
        <v>8</v>
      </c>
      <c r="VO118" s="7">
        <f>G27</f>
        <v>14</v>
      </c>
      <c r="VP118" s="7">
        <f>G30</f>
        <v>17</v>
      </c>
      <c r="VQ118" s="8">
        <f>G38</f>
        <v>25</v>
      </c>
      <c r="VR118" s="74">
        <f>VM118+VN118+VO118+VP118+VQ118</f>
        <v>65</v>
      </c>
      <c r="VS118" s="23"/>
      <c r="VT118" s="6">
        <f>G14</f>
        <v>1</v>
      </c>
      <c r="VU118" s="7">
        <f>G22</f>
        <v>9</v>
      </c>
      <c r="VV118" s="7">
        <f>G26</f>
        <v>13</v>
      </c>
      <c r="VW118" s="7">
        <f>G30</f>
        <v>17</v>
      </c>
      <c r="VX118" s="8">
        <f>G38</f>
        <v>25</v>
      </c>
      <c r="VY118" s="74">
        <f>VT118+VU118+VV118+VW118+VX118</f>
        <v>65</v>
      </c>
      <c r="VZ118" s="23"/>
      <c r="WA118" s="6">
        <f>G14</f>
        <v>1</v>
      </c>
      <c r="WB118" s="7">
        <f>G20</f>
        <v>7</v>
      </c>
      <c r="WC118" s="7">
        <f>G27</f>
        <v>14</v>
      </c>
      <c r="WD118" s="7">
        <f>G31</f>
        <v>18</v>
      </c>
      <c r="WE118" s="8">
        <f>G38</f>
        <v>25</v>
      </c>
      <c r="WF118" s="74">
        <f>WA118+WB118+WC118+WD118+WE118</f>
        <v>65</v>
      </c>
      <c r="WG118" s="9"/>
      <c r="WH118" s="336"/>
      <c r="WI118" s="5"/>
      <c r="WJ118" s="6">
        <f>G14</f>
        <v>1</v>
      </c>
      <c r="WK118" s="7">
        <f>G22</f>
        <v>9</v>
      </c>
      <c r="WL118" s="7">
        <f>G36</f>
        <v>23</v>
      </c>
      <c r="WM118" s="7">
        <f>G25</f>
        <v>12</v>
      </c>
      <c r="WN118" s="8">
        <f>G33</f>
        <v>20</v>
      </c>
      <c r="WO118" s="74">
        <f>WJ118+WK118+WL118+WM118+WN118</f>
        <v>65</v>
      </c>
      <c r="WP118" s="23"/>
      <c r="WQ118" s="6">
        <f>G14</f>
        <v>1</v>
      </c>
      <c r="WR118" s="7">
        <f>G21</f>
        <v>8</v>
      </c>
      <c r="WS118" s="7">
        <f>G37</f>
        <v>24</v>
      </c>
      <c r="WT118" s="7">
        <f>G25</f>
        <v>12</v>
      </c>
      <c r="WU118" s="8">
        <f>G33</f>
        <v>20</v>
      </c>
      <c r="WV118" s="74">
        <f>WQ118+WR118+WS118+WT118+WU118</f>
        <v>65</v>
      </c>
      <c r="WW118" s="23"/>
      <c r="WX118" s="6">
        <f>G14</f>
        <v>1</v>
      </c>
      <c r="WY118" s="7">
        <f>G22</f>
        <v>9</v>
      </c>
      <c r="WZ118" s="7">
        <f>G35</f>
        <v>22</v>
      </c>
      <c r="XA118" s="7">
        <f>G26</f>
        <v>13</v>
      </c>
      <c r="XB118" s="8">
        <f>G33</f>
        <v>20</v>
      </c>
      <c r="XC118" s="74">
        <f>WX118+WY118+WZ118+XA118+XB118</f>
        <v>65</v>
      </c>
      <c r="XD118" s="9"/>
      <c r="XE118" s="336"/>
      <c r="XF118" s="5"/>
      <c r="XG118" s="6">
        <f>G14</f>
        <v>1</v>
      </c>
      <c r="XH118" s="7">
        <f>G20</f>
        <v>7</v>
      </c>
      <c r="XI118" s="7">
        <f>G27</f>
        <v>14</v>
      </c>
      <c r="XJ118" s="7">
        <f>G33</f>
        <v>20</v>
      </c>
      <c r="XK118" s="8">
        <f>G36</f>
        <v>23</v>
      </c>
      <c r="XL118" s="74">
        <f>XG118+XH118+XI118+XJ118+XK118</f>
        <v>65</v>
      </c>
      <c r="XM118" s="23"/>
      <c r="XN118" s="6">
        <f>G14</f>
        <v>1</v>
      </c>
      <c r="XO118" s="7">
        <f>G20</f>
        <v>7</v>
      </c>
      <c r="XP118" s="7">
        <f>G26</f>
        <v>13</v>
      </c>
      <c r="XQ118" s="7">
        <f>G33</f>
        <v>20</v>
      </c>
      <c r="XR118" s="8">
        <f>G37</f>
        <v>24</v>
      </c>
      <c r="XS118" s="74">
        <f>XN118+XO118+XP118+XQ118+XR118</f>
        <v>65</v>
      </c>
      <c r="XT118" s="23"/>
      <c r="XU118" s="6">
        <f>G14</f>
        <v>1</v>
      </c>
      <c r="XV118" s="7">
        <f>G21</f>
        <v>8</v>
      </c>
      <c r="XW118" s="7">
        <f>G27</f>
        <v>14</v>
      </c>
      <c r="XX118" s="7">
        <f>G33</f>
        <v>20</v>
      </c>
      <c r="XY118" s="8">
        <f>G35</f>
        <v>22</v>
      </c>
      <c r="XZ118" s="74">
        <f>XU118+XV118+XW118+XX118+XY118</f>
        <v>65</v>
      </c>
      <c r="YA118" s="9"/>
      <c r="YB118" s="336"/>
      <c r="YC118" s="5"/>
      <c r="YD118" s="6">
        <f>G14</f>
        <v>1</v>
      </c>
      <c r="YE118" s="7">
        <f>G25</f>
        <v>12</v>
      </c>
      <c r="YF118" s="7">
        <f>G22</f>
        <v>9</v>
      </c>
      <c r="YG118" s="7">
        <f>G33</f>
        <v>20</v>
      </c>
      <c r="YH118" s="8">
        <f>G36</f>
        <v>23</v>
      </c>
      <c r="YI118" s="74">
        <f>YD118+YE118+YF118+YG118+YH118</f>
        <v>65</v>
      </c>
      <c r="YJ118" s="23"/>
      <c r="YK118" s="6">
        <f>G14</f>
        <v>1</v>
      </c>
      <c r="YL118" s="7">
        <f>G25</f>
        <v>12</v>
      </c>
      <c r="YM118" s="7">
        <f>G21</f>
        <v>8</v>
      </c>
      <c r="YN118" s="7">
        <f>G33</f>
        <v>20</v>
      </c>
      <c r="YO118" s="8">
        <f>G37</f>
        <v>24</v>
      </c>
      <c r="YP118" s="74">
        <f>YK118+YL118+YM118+YN118+YO118</f>
        <v>65</v>
      </c>
      <c r="YQ118" s="23"/>
      <c r="YR118" s="6">
        <f>G14</f>
        <v>1</v>
      </c>
      <c r="YS118" s="7">
        <f>G26</f>
        <v>13</v>
      </c>
      <c r="YT118" s="7">
        <f>G22</f>
        <v>9</v>
      </c>
      <c r="YU118" s="7">
        <f>G33</f>
        <v>20</v>
      </c>
      <c r="YV118" s="8">
        <f>G35</f>
        <v>22</v>
      </c>
      <c r="YW118" s="74">
        <f>YR118+YS118+YT118+YU118+YV118</f>
        <v>65</v>
      </c>
      <c r="YX118" s="9"/>
      <c r="YY118" s="336"/>
      <c r="YZ118" s="5"/>
      <c r="ZA118" s="6">
        <f>G14</f>
        <v>1</v>
      </c>
      <c r="ZB118" s="7">
        <f>G20</f>
        <v>7</v>
      </c>
      <c r="ZC118" s="7">
        <f>G28</f>
        <v>15</v>
      </c>
      <c r="ZD118" s="7">
        <f>G32</f>
        <v>19</v>
      </c>
      <c r="ZE118" s="8">
        <f>G36</f>
        <v>23</v>
      </c>
      <c r="ZF118" s="74">
        <f>ZA118+ZB118+ZC118+ZD118+ZE118</f>
        <v>65</v>
      </c>
      <c r="ZG118" s="23"/>
      <c r="ZH118" s="6">
        <f>G14</f>
        <v>1</v>
      </c>
      <c r="ZI118" s="7">
        <f>G20</f>
        <v>7</v>
      </c>
      <c r="ZJ118" s="7">
        <f>G28</f>
        <v>15</v>
      </c>
      <c r="ZK118" s="7">
        <f>G31</f>
        <v>18</v>
      </c>
      <c r="ZL118" s="8">
        <f>G37</f>
        <v>24</v>
      </c>
      <c r="ZM118" s="74">
        <f>ZH118+ZI118+ZJ118+ZK118+ZL118</f>
        <v>65</v>
      </c>
      <c r="ZN118" s="23"/>
      <c r="ZO118" s="6">
        <f>G14</f>
        <v>1</v>
      </c>
      <c r="ZP118" s="7">
        <f>G21</f>
        <v>8</v>
      </c>
      <c r="ZQ118" s="7">
        <f>G28</f>
        <v>15</v>
      </c>
      <c r="ZR118" s="7">
        <f>G32</f>
        <v>19</v>
      </c>
      <c r="ZS118" s="8">
        <f>G35</f>
        <v>22</v>
      </c>
      <c r="ZT118" s="74">
        <f>ZO118+ZP118+ZQ118+ZR118+ZS118</f>
        <v>65</v>
      </c>
      <c r="ZU118" s="9"/>
      <c r="ZV118" s="336"/>
      <c r="ZW118" s="5"/>
      <c r="ZX118" s="6">
        <f>G14</f>
        <v>1</v>
      </c>
      <c r="ZY118" s="7">
        <f>G27</f>
        <v>14</v>
      </c>
      <c r="ZZ118" s="7">
        <f>G31</f>
        <v>18</v>
      </c>
      <c r="AAA118" s="7">
        <f>G35</f>
        <v>22</v>
      </c>
      <c r="AAB118" s="8">
        <f>G23</f>
        <v>10</v>
      </c>
      <c r="AAC118" s="74">
        <f>ZX118+ZY118+ZZ118+AAA118+AAB118</f>
        <v>65</v>
      </c>
      <c r="AAD118" s="23"/>
      <c r="AAE118" s="6">
        <f>G14</f>
        <v>1</v>
      </c>
      <c r="AAF118" s="7">
        <f>G26</f>
        <v>13</v>
      </c>
      <c r="AAG118" s="7">
        <f>G32</f>
        <v>19</v>
      </c>
      <c r="AAH118" s="7">
        <f>G35</f>
        <v>22</v>
      </c>
      <c r="AAI118" s="8">
        <f>G23</f>
        <v>10</v>
      </c>
      <c r="AAJ118" s="74">
        <f>AAE118+AAF118+AAG118+AAH118+AAI118</f>
        <v>65</v>
      </c>
      <c r="AAK118" s="23"/>
      <c r="AAL118" s="6">
        <f>G14</f>
        <v>1</v>
      </c>
      <c r="AAM118" s="7">
        <f>G27</f>
        <v>14</v>
      </c>
      <c r="AAN118" s="7">
        <f>G30</f>
        <v>17</v>
      </c>
      <c r="AAO118" s="7">
        <f>G36</f>
        <v>23</v>
      </c>
      <c r="AAP118" s="8">
        <f>G23</f>
        <v>10</v>
      </c>
      <c r="AAQ118" s="74">
        <f>AAL118+AAM118+AAN118+AAO118+AAP118</f>
        <v>65</v>
      </c>
      <c r="AAR118" s="9"/>
      <c r="AAS118" s="336"/>
      <c r="AAT118" s="5"/>
      <c r="AAU118" s="6">
        <f>G14</f>
        <v>1</v>
      </c>
      <c r="AAV118" s="7">
        <f>G26</f>
        <v>13</v>
      </c>
      <c r="AAW118" s="7">
        <f>G37</f>
        <v>24</v>
      </c>
      <c r="AAX118" s="7">
        <f>G20</f>
        <v>7</v>
      </c>
      <c r="AAY118" s="8">
        <f>G33</f>
        <v>20</v>
      </c>
      <c r="AAZ118" s="74">
        <f>AAU118+AAV118+AAW118+AAX118+AAY118</f>
        <v>65</v>
      </c>
      <c r="ABA118" s="23"/>
      <c r="ABB118" s="6">
        <f>G14</f>
        <v>1</v>
      </c>
      <c r="ABC118" s="7">
        <f>G27</f>
        <v>14</v>
      </c>
      <c r="ABD118" s="7">
        <f>G36</f>
        <v>23</v>
      </c>
      <c r="ABE118" s="7">
        <f>G20</f>
        <v>7</v>
      </c>
      <c r="ABF118" s="8">
        <f>G33</f>
        <v>20</v>
      </c>
      <c r="ABG118" s="74">
        <f>ABB118+ABC118+ABD118+ABE118+ABF118</f>
        <v>65</v>
      </c>
      <c r="ABH118" s="23"/>
      <c r="ABI118" s="6">
        <f>G14</f>
        <v>1</v>
      </c>
      <c r="ABJ118" s="7">
        <f>G25</f>
        <v>12</v>
      </c>
      <c r="ABK118" s="7">
        <f>G37</f>
        <v>24</v>
      </c>
      <c r="ABL118" s="7">
        <f>G21</f>
        <v>8</v>
      </c>
      <c r="ABM118" s="8">
        <f>G33</f>
        <v>20</v>
      </c>
      <c r="ABN118" s="74">
        <f>ABI118+ABJ118+ABK118+ABL118+ABM118</f>
        <v>65</v>
      </c>
      <c r="ABO118" s="9"/>
      <c r="ABP118" s="336"/>
      <c r="ABQ118" s="5"/>
      <c r="ABR118" s="6">
        <f>G14</f>
        <v>1</v>
      </c>
      <c r="ABS118" s="7">
        <f>G20</f>
        <v>7</v>
      </c>
      <c r="ABT118" s="7">
        <f>G27</f>
        <v>14</v>
      </c>
      <c r="ABU118" s="7">
        <f>G38</f>
        <v>25</v>
      </c>
      <c r="ABV118" s="8">
        <f>G31</f>
        <v>18</v>
      </c>
      <c r="ABW118" s="74">
        <f>ABR118+ABS118+ABT118+ABU118+ABV118</f>
        <v>65</v>
      </c>
      <c r="ABX118" s="23"/>
      <c r="ABY118" s="6">
        <f>G14</f>
        <v>1</v>
      </c>
      <c r="ABZ118" s="7">
        <f>G20</f>
        <v>7</v>
      </c>
      <c r="ACA118" s="7">
        <f>G26</f>
        <v>13</v>
      </c>
      <c r="ACB118" s="7">
        <f>G38</f>
        <v>25</v>
      </c>
      <c r="ACC118" s="8">
        <f>G32</f>
        <v>19</v>
      </c>
      <c r="ACD118" s="74">
        <f>ABY118+ABZ118+ACA118+ACB118+ACC118</f>
        <v>65</v>
      </c>
      <c r="ACE118" s="23"/>
      <c r="ACF118" s="6">
        <f>G14</f>
        <v>1</v>
      </c>
      <c r="ACG118" s="7">
        <f>G21</f>
        <v>8</v>
      </c>
      <c r="ACH118" s="7">
        <f>G27</f>
        <v>14</v>
      </c>
      <c r="ACI118" s="7">
        <f>G38</f>
        <v>25</v>
      </c>
      <c r="ACJ118" s="8">
        <f>G30</f>
        <v>17</v>
      </c>
      <c r="ACK118" s="74">
        <f>ACF118+ACG118+ACH118+ACI118+ACJ118</f>
        <v>65</v>
      </c>
      <c r="ACL118" s="9"/>
      <c r="ACM118" s="336"/>
      <c r="ACN118" s="5"/>
      <c r="ACO118" s="6">
        <f>G14</f>
        <v>1</v>
      </c>
      <c r="ACP118" s="7">
        <f>G25</f>
        <v>12</v>
      </c>
      <c r="ACQ118" s="7">
        <f>G22</f>
        <v>9</v>
      </c>
      <c r="ACR118" s="7">
        <f>G38</f>
        <v>25</v>
      </c>
      <c r="ACS118" s="8">
        <f>G31</f>
        <v>18</v>
      </c>
      <c r="ACT118" s="74">
        <f>ACO118+ACP118+ACQ118+ACR118+ACS118</f>
        <v>65</v>
      </c>
      <c r="ACU118" s="23"/>
      <c r="ACV118" s="6">
        <f>G14</f>
        <v>1</v>
      </c>
      <c r="ACW118" s="7">
        <f>G25</f>
        <v>12</v>
      </c>
      <c r="ACX118" s="7">
        <f>G21</f>
        <v>8</v>
      </c>
      <c r="ACY118" s="7">
        <f>G38</f>
        <v>25</v>
      </c>
      <c r="ACZ118" s="8">
        <f>G32</f>
        <v>19</v>
      </c>
      <c r="ADA118" s="74">
        <f>ACV118+ACW118+ACX118+ACY118+ACZ118</f>
        <v>65</v>
      </c>
      <c r="ADB118" s="23"/>
      <c r="ADC118" s="6">
        <f>G14</f>
        <v>1</v>
      </c>
      <c r="ADD118" s="7">
        <f>G26</f>
        <v>13</v>
      </c>
      <c r="ADE118" s="7">
        <f>G22</f>
        <v>9</v>
      </c>
      <c r="ADF118" s="7">
        <f>G38</f>
        <v>25</v>
      </c>
      <c r="ADG118" s="8">
        <f>G30</f>
        <v>17</v>
      </c>
      <c r="ADH118" s="74">
        <f>ADC118+ADD118+ADE118+ADF118+ADG118</f>
        <v>65</v>
      </c>
      <c r="ADI118" s="9"/>
      <c r="ADJ118" s="336"/>
      <c r="ADK118" s="5"/>
      <c r="ADL118" s="6">
        <f>G14</f>
        <v>1</v>
      </c>
      <c r="ADM118" s="7">
        <f>G20</f>
        <v>7</v>
      </c>
      <c r="ADN118" s="7">
        <f>G28</f>
        <v>15</v>
      </c>
      <c r="ADO118" s="7">
        <f>G37</f>
        <v>24</v>
      </c>
      <c r="ADP118" s="8">
        <f>G31</f>
        <v>18</v>
      </c>
      <c r="ADQ118" s="74">
        <f>ADL118+ADM118+ADN118+ADO118+ADP118</f>
        <v>65</v>
      </c>
      <c r="ADR118" s="23"/>
      <c r="ADS118" s="6">
        <f>G14</f>
        <v>1</v>
      </c>
      <c r="ADT118" s="7">
        <f>G20</f>
        <v>7</v>
      </c>
      <c r="ADU118" s="7">
        <f>G28</f>
        <v>15</v>
      </c>
      <c r="ADV118" s="7">
        <f>G36</f>
        <v>23</v>
      </c>
      <c r="ADW118" s="8">
        <f>G32</f>
        <v>19</v>
      </c>
      <c r="ADX118" s="74">
        <f>ADS118+ADT118+ADU118+ADV118+ADW118</f>
        <v>65</v>
      </c>
      <c r="ADY118" s="23"/>
      <c r="ADZ118" s="6">
        <f>G14</f>
        <v>1</v>
      </c>
      <c r="AEA118" s="7">
        <f>G21</f>
        <v>8</v>
      </c>
      <c r="AEB118" s="7">
        <f>G28</f>
        <v>15</v>
      </c>
      <c r="AEC118" s="7">
        <f>G37</f>
        <v>24</v>
      </c>
      <c r="AED118" s="8">
        <f>G30</f>
        <v>17</v>
      </c>
      <c r="AEE118" s="74">
        <f>ADZ118+AEA118+AEB118+AEC118+AED118</f>
        <v>65</v>
      </c>
      <c r="AEF118" s="9"/>
      <c r="AEG118" s="336"/>
      <c r="AEH118" s="5"/>
      <c r="AEI118" s="6">
        <f>G14</f>
        <v>1</v>
      </c>
      <c r="AEJ118" s="7">
        <f>G26</f>
        <v>13</v>
      </c>
      <c r="AEK118" s="7">
        <f>G32</f>
        <v>19</v>
      </c>
      <c r="AEL118" s="7">
        <f>G20</f>
        <v>7</v>
      </c>
      <c r="AEM118" s="8">
        <f>G38</f>
        <v>25</v>
      </c>
      <c r="AEN118" s="74">
        <f>AEI118+AEJ118+AEK118+AEL118+AEM118</f>
        <v>65</v>
      </c>
      <c r="AEO118" s="23"/>
      <c r="AEP118" s="6">
        <f>G14</f>
        <v>1</v>
      </c>
      <c r="AEQ118" s="7">
        <f>G27</f>
        <v>14</v>
      </c>
      <c r="AER118" s="7">
        <f>G31</f>
        <v>18</v>
      </c>
      <c r="AES118" s="7">
        <f>G20</f>
        <v>7</v>
      </c>
      <c r="AET118" s="8">
        <f>G38</f>
        <v>25</v>
      </c>
      <c r="AEU118" s="74">
        <f>AEP118+AEQ118+AER118+AES118+AET118</f>
        <v>65</v>
      </c>
      <c r="AEV118" s="23"/>
      <c r="AEW118" s="6">
        <f>G14</f>
        <v>1</v>
      </c>
      <c r="AEX118" s="7">
        <f>G25</f>
        <v>12</v>
      </c>
      <c r="AEY118" s="7">
        <f>G32</f>
        <v>19</v>
      </c>
      <c r="AEZ118" s="7">
        <f>G21</f>
        <v>8</v>
      </c>
      <c r="AFA118" s="8">
        <f>G38</f>
        <v>25</v>
      </c>
      <c r="AFB118" s="74">
        <f>AEW118+AEX118+AEY118+AEZ118+AFA118</f>
        <v>65</v>
      </c>
      <c r="AFC118" s="9"/>
      <c r="AFD118" s="336"/>
      <c r="AFE118" s="5"/>
      <c r="AFF118" s="6">
        <f>G14</f>
        <v>1</v>
      </c>
      <c r="AFG118" s="7">
        <f>G27</f>
        <v>14</v>
      </c>
      <c r="AFH118" s="7">
        <f>G36</f>
        <v>23</v>
      </c>
      <c r="AFI118" s="7">
        <f>G30</f>
        <v>17</v>
      </c>
      <c r="AFJ118" s="8">
        <f>G23</f>
        <v>10</v>
      </c>
      <c r="AFK118" s="74">
        <f>AFF118+AFG118+AFH118+AFI118+AFJ118</f>
        <v>65</v>
      </c>
      <c r="AFL118" s="23"/>
      <c r="AFM118" s="6">
        <f>G14</f>
        <v>1</v>
      </c>
      <c r="AFN118" s="7">
        <f>G26</f>
        <v>13</v>
      </c>
      <c r="AFO118" s="7">
        <f>G37</f>
        <v>24</v>
      </c>
      <c r="AFP118" s="7">
        <f>G30</f>
        <v>17</v>
      </c>
      <c r="AFQ118" s="8">
        <f>G23</f>
        <v>10</v>
      </c>
      <c r="AFR118" s="74">
        <f>AFM118+AFN118+AFO118+AFP118+AFQ118</f>
        <v>65</v>
      </c>
      <c r="AFS118" s="23"/>
      <c r="AFT118" s="6">
        <f>G14</f>
        <v>1</v>
      </c>
      <c r="AFU118" s="7">
        <f>G27</f>
        <v>14</v>
      </c>
      <c r="AFV118" s="7">
        <f>G35</f>
        <v>22</v>
      </c>
      <c r="AFW118" s="7">
        <f>G31</f>
        <v>18</v>
      </c>
      <c r="AFX118" s="8">
        <f>G23</f>
        <v>10</v>
      </c>
      <c r="AFY118" s="74">
        <f>AFT118+AFU118+AFV118+AFW118+AFX118</f>
        <v>65</v>
      </c>
      <c r="AFZ118" s="9"/>
      <c r="AGA118" s="336"/>
    </row>
    <row r="119" spans="1:859" x14ac:dyDescent="0.2">
      <c r="A119" s="22"/>
      <c r="B119" s="22"/>
      <c r="C119" s="22"/>
      <c r="D119" s="336"/>
      <c r="E119" s="378" t="s">
        <v>1180</v>
      </c>
      <c r="F119" s="379" t="s">
        <v>62</v>
      </c>
      <c r="G119" s="380">
        <v>42</v>
      </c>
      <c r="H119" s="336"/>
      <c r="I119" s="5"/>
      <c r="J119" s="10">
        <f>G20</f>
        <v>7</v>
      </c>
      <c r="K119" s="11">
        <f>G28</f>
        <v>15</v>
      </c>
      <c r="L119" s="11">
        <f>G34</f>
        <v>21</v>
      </c>
      <c r="M119" s="11">
        <f>G17</f>
        <v>4</v>
      </c>
      <c r="N119" s="12">
        <f>G31</f>
        <v>18</v>
      </c>
      <c r="O119" s="75">
        <f>J119+K119+L119+M119+N119</f>
        <v>65</v>
      </c>
      <c r="P119" s="23"/>
      <c r="Q119" s="10">
        <f>G20</f>
        <v>7</v>
      </c>
      <c r="R119" s="11">
        <f>G28</f>
        <v>15</v>
      </c>
      <c r="S119" s="11">
        <f>G34</f>
        <v>21</v>
      </c>
      <c r="T119" s="11">
        <f>G16</f>
        <v>3</v>
      </c>
      <c r="U119" s="12">
        <f>G32</f>
        <v>19</v>
      </c>
      <c r="V119" s="75">
        <f>Q119+R119+S119+T119+U119</f>
        <v>65</v>
      </c>
      <c r="W119" s="23"/>
      <c r="X119" s="10">
        <f>G21</f>
        <v>8</v>
      </c>
      <c r="Y119" s="11">
        <f>G28</f>
        <v>15</v>
      </c>
      <c r="Z119" s="11">
        <f>G34</f>
        <v>21</v>
      </c>
      <c r="AA119" s="11">
        <f>G17</f>
        <v>4</v>
      </c>
      <c r="AB119" s="12">
        <f>G30</f>
        <v>17</v>
      </c>
      <c r="AC119" s="75">
        <f>X119+Y119+Z119+AA119+AB119</f>
        <v>65</v>
      </c>
      <c r="AD119" s="9"/>
      <c r="AE119" s="336"/>
      <c r="AF119" s="5"/>
      <c r="AG119" s="10">
        <f>G21</f>
        <v>8</v>
      </c>
      <c r="AH119" s="11">
        <f>G28</f>
        <v>15</v>
      </c>
      <c r="AI119" s="11">
        <f>G37</f>
        <v>24</v>
      </c>
      <c r="AJ119" s="11">
        <f>G29</f>
        <v>16</v>
      </c>
      <c r="AK119" s="12">
        <f>G15</f>
        <v>2</v>
      </c>
      <c r="AL119" s="75">
        <f>AG119+AH119+AI119+AJ119+AK119</f>
        <v>65</v>
      </c>
      <c r="AM119" s="23"/>
      <c r="AN119" s="10">
        <f>G22</f>
        <v>9</v>
      </c>
      <c r="AO119" s="11">
        <f>G28</f>
        <v>15</v>
      </c>
      <c r="AP119" s="11">
        <f>G36</f>
        <v>23</v>
      </c>
      <c r="AQ119" s="11">
        <f>G29</f>
        <v>16</v>
      </c>
      <c r="AR119" s="12">
        <f>G15</f>
        <v>2</v>
      </c>
      <c r="AS119" s="75">
        <f>AN119+AO119+AP119+AQ119+AR119</f>
        <v>65</v>
      </c>
      <c r="AT119" s="23"/>
      <c r="AU119" s="10">
        <f>G20</f>
        <v>7</v>
      </c>
      <c r="AV119" s="11">
        <f>G28</f>
        <v>15</v>
      </c>
      <c r="AW119" s="11">
        <f>G37</f>
        <v>24</v>
      </c>
      <c r="AX119" s="11">
        <f>G29</f>
        <v>16</v>
      </c>
      <c r="AY119" s="12">
        <f>G16</f>
        <v>3</v>
      </c>
      <c r="AZ119" s="75">
        <f>AU119+AV119+AW119+AX119+AY119</f>
        <v>65</v>
      </c>
      <c r="BA119" s="9"/>
      <c r="BB119" s="336"/>
      <c r="BC119" s="5"/>
      <c r="BD119" s="10">
        <f>G20</f>
        <v>7</v>
      </c>
      <c r="BE119" s="11">
        <f>G33</f>
        <v>20</v>
      </c>
      <c r="BF119" s="11">
        <f>G34</f>
        <v>21</v>
      </c>
      <c r="BG119" s="11">
        <f>G17</f>
        <v>4</v>
      </c>
      <c r="BH119" s="12">
        <f>G26</f>
        <v>13</v>
      </c>
      <c r="BI119" s="75">
        <f>BD119+BE119+BF119+BG119+BH119</f>
        <v>65</v>
      </c>
      <c r="BJ119" s="23"/>
      <c r="BK119" s="10">
        <f>G20</f>
        <v>7</v>
      </c>
      <c r="BL119" s="11">
        <f>G33</f>
        <v>20</v>
      </c>
      <c r="BM119" s="11">
        <f>G34</f>
        <v>21</v>
      </c>
      <c r="BN119" s="11">
        <f>G16</f>
        <v>3</v>
      </c>
      <c r="BO119" s="12">
        <f>G27</f>
        <v>14</v>
      </c>
      <c r="BP119" s="75">
        <f>BK119+BL119+BM119+BN119+BO119</f>
        <v>65</v>
      </c>
      <c r="BQ119" s="23"/>
      <c r="BR119" s="10">
        <f>G21</f>
        <v>8</v>
      </c>
      <c r="BS119" s="11">
        <f>G33</f>
        <v>20</v>
      </c>
      <c r="BT119" s="11">
        <f>G34</f>
        <v>21</v>
      </c>
      <c r="BU119" s="11">
        <f>G17</f>
        <v>4</v>
      </c>
      <c r="BV119" s="12">
        <f>G25</f>
        <v>12</v>
      </c>
      <c r="BW119" s="75">
        <f>BR119+BS119+BT119+BU119+BV119</f>
        <v>65</v>
      </c>
      <c r="BX119" s="9"/>
      <c r="BY119" s="336"/>
      <c r="BZ119" s="5"/>
      <c r="CA119" s="10">
        <f>G21</f>
        <v>8</v>
      </c>
      <c r="CB119" s="11">
        <f>G33</f>
        <v>20</v>
      </c>
      <c r="CC119" s="11">
        <f>G37</f>
        <v>24</v>
      </c>
      <c r="CD119" s="11">
        <f>G24</f>
        <v>11</v>
      </c>
      <c r="CE119" s="12">
        <f>G15</f>
        <v>2</v>
      </c>
      <c r="CF119" s="75">
        <f>CA119+CB119+CC119+CD119+CE119</f>
        <v>65</v>
      </c>
      <c r="CG119" s="23"/>
      <c r="CH119" s="10">
        <f>G22</f>
        <v>9</v>
      </c>
      <c r="CI119" s="11">
        <f>G33</f>
        <v>20</v>
      </c>
      <c r="CJ119" s="11">
        <f>G36</f>
        <v>23</v>
      </c>
      <c r="CK119" s="11">
        <f>G24</f>
        <v>11</v>
      </c>
      <c r="CL119" s="12">
        <f>G15</f>
        <v>2</v>
      </c>
      <c r="CM119" s="75">
        <f>CH119+CI119+CJ119+CK119+CL119</f>
        <v>65</v>
      </c>
      <c r="CN119" s="23"/>
      <c r="CO119" s="10">
        <f>G20</f>
        <v>7</v>
      </c>
      <c r="CP119" s="11">
        <f>G33</f>
        <v>20</v>
      </c>
      <c r="CQ119" s="11">
        <f>G37</f>
        <v>24</v>
      </c>
      <c r="CR119" s="11">
        <f>G24</f>
        <v>11</v>
      </c>
      <c r="CS119" s="12">
        <f>G16</f>
        <v>3</v>
      </c>
      <c r="CT119" s="75">
        <f>CO119+CP119+CQ119+CR119+CS119</f>
        <v>65</v>
      </c>
      <c r="CU119" s="9"/>
      <c r="CV119" s="336"/>
      <c r="CW119" s="5"/>
      <c r="CX119" s="10">
        <f>G22</f>
        <v>9</v>
      </c>
      <c r="CY119" s="11">
        <f>G38</f>
        <v>25</v>
      </c>
      <c r="CZ119" s="11">
        <f>G16</f>
        <v>3</v>
      </c>
      <c r="DA119" s="11">
        <f>G29</f>
        <v>16</v>
      </c>
      <c r="DB119" s="12">
        <f>G25</f>
        <v>12</v>
      </c>
      <c r="DC119" s="75">
        <f>CX119+CY119+CZ119+DA119+DB119</f>
        <v>65</v>
      </c>
      <c r="DD119" s="23"/>
      <c r="DE119" s="10">
        <f>G21</f>
        <v>8</v>
      </c>
      <c r="DF119" s="11">
        <f>G38</f>
        <v>25</v>
      </c>
      <c r="DG119" s="11">
        <f>G17</f>
        <v>4</v>
      </c>
      <c r="DH119" s="11">
        <f>G29</f>
        <v>16</v>
      </c>
      <c r="DI119" s="12">
        <f>G25</f>
        <v>12</v>
      </c>
      <c r="DJ119" s="75">
        <f>DE119+DF119+DG119+DH119+DI119</f>
        <v>65</v>
      </c>
      <c r="DK119" s="23"/>
      <c r="DL119" s="10">
        <f>G22</f>
        <v>9</v>
      </c>
      <c r="DM119" s="11">
        <f>G38</f>
        <v>25</v>
      </c>
      <c r="DN119" s="11">
        <f>G15</f>
        <v>2</v>
      </c>
      <c r="DO119" s="11">
        <f>G29</f>
        <v>16</v>
      </c>
      <c r="DP119" s="12">
        <f>G26</f>
        <v>13</v>
      </c>
      <c r="DQ119" s="75">
        <f>DL119+DM119+DN119+DO119+DP119</f>
        <v>65</v>
      </c>
      <c r="DR119" s="9"/>
      <c r="DS119" s="336"/>
      <c r="DT119" s="5"/>
      <c r="DU119" s="10">
        <f>G20</f>
        <v>7</v>
      </c>
      <c r="DV119" s="11">
        <f>G38</f>
        <v>25</v>
      </c>
      <c r="DW119" s="11">
        <f>G31</f>
        <v>18</v>
      </c>
      <c r="DX119" s="11">
        <f>G17</f>
        <v>4</v>
      </c>
      <c r="DY119" s="12">
        <f>G24</f>
        <v>11</v>
      </c>
      <c r="DZ119" s="75">
        <f>DU119+DV119+DW119+DX119+DY119</f>
        <v>65</v>
      </c>
      <c r="EA119" s="23"/>
      <c r="EB119" s="10">
        <f>G20</f>
        <v>7</v>
      </c>
      <c r="EC119" s="11">
        <f>G38</f>
        <v>25</v>
      </c>
      <c r="ED119" s="11">
        <f>G32</f>
        <v>19</v>
      </c>
      <c r="EE119" s="11">
        <f>G16</f>
        <v>3</v>
      </c>
      <c r="EF119" s="12">
        <f>G24</f>
        <v>11</v>
      </c>
      <c r="EG119" s="75">
        <f>EB119+EC119+ED119+EE119+EF119</f>
        <v>65</v>
      </c>
      <c r="EH119" s="23"/>
      <c r="EI119" s="10">
        <f>G21</f>
        <v>8</v>
      </c>
      <c r="EJ119" s="11">
        <f>G38</f>
        <v>25</v>
      </c>
      <c r="EK119" s="11">
        <f>G30</f>
        <v>17</v>
      </c>
      <c r="EL119" s="11">
        <f>G17</f>
        <v>4</v>
      </c>
      <c r="EM119" s="12">
        <f>G24</f>
        <v>11</v>
      </c>
      <c r="EN119" s="75">
        <f>EI119+EJ119+EK119+EL119+EM119</f>
        <v>65</v>
      </c>
      <c r="EO119" s="9"/>
      <c r="EP119" s="336"/>
      <c r="EQ119" s="5"/>
      <c r="ER119" s="10">
        <f>G21</f>
        <v>8</v>
      </c>
      <c r="ES119" s="11">
        <f>G38</f>
        <v>25</v>
      </c>
      <c r="ET119" s="11">
        <f>G32</f>
        <v>19</v>
      </c>
      <c r="EU119" s="11">
        <f>G24</f>
        <v>11</v>
      </c>
      <c r="EV119" s="12">
        <f>G15</f>
        <v>2</v>
      </c>
      <c r="EW119" s="75">
        <f>ER119+ES119+ET119+EU119++EV119</f>
        <v>65</v>
      </c>
      <c r="EX119" s="23"/>
      <c r="EY119" s="10">
        <f>G22</f>
        <v>9</v>
      </c>
      <c r="EZ119" s="11">
        <f>G38</f>
        <v>25</v>
      </c>
      <c r="FA119" s="11">
        <f>G31</f>
        <v>18</v>
      </c>
      <c r="FB119" s="11">
        <f>G24</f>
        <v>11</v>
      </c>
      <c r="FC119" s="12">
        <f>G15</f>
        <v>2</v>
      </c>
      <c r="FD119" s="75">
        <f>EY119+EZ119+FA119+FB119+FC119</f>
        <v>65</v>
      </c>
      <c r="FE119" s="23"/>
      <c r="FF119" s="10">
        <f>G20</f>
        <v>7</v>
      </c>
      <c r="FG119" s="11">
        <f>G38</f>
        <v>25</v>
      </c>
      <c r="FH119" s="11">
        <f>G32</f>
        <v>19</v>
      </c>
      <c r="FI119" s="11">
        <f>G24</f>
        <v>11</v>
      </c>
      <c r="FJ119" s="12">
        <f>G16</f>
        <v>3</v>
      </c>
      <c r="FK119" s="75">
        <f>FF119+FG119+FH119+FI119+FJ119</f>
        <v>65</v>
      </c>
      <c r="FL119" s="9"/>
      <c r="FM119" s="336"/>
      <c r="FN119" s="5"/>
      <c r="FO119" s="10">
        <f>G25</f>
        <v>12</v>
      </c>
      <c r="FP119" s="11">
        <f>G33</f>
        <v>20</v>
      </c>
      <c r="FQ119" s="11">
        <f>G34</f>
        <v>21</v>
      </c>
      <c r="FR119" s="11">
        <f>G17</f>
        <v>4</v>
      </c>
      <c r="FS119" s="12">
        <f>G21</f>
        <v>8</v>
      </c>
      <c r="FT119" s="75">
        <f>FO119+FP119+FQ119+FR119+FS119</f>
        <v>65</v>
      </c>
      <c r="FU119" s="23"/>
      <c r="FV119" s="10">
        <f>G25</f>
        <v>12</v>
      </c>
      <c r="FW119" s="11">
        <f>G33</f>
        <v>20</v>
      </c>
      <c r="FX119" s="11">
        <f>G34</f>
        <v>21</v>
      </c>
      <c r="FY119" s="11">
        <f>G16</f>
        <v>3</v>
      </c>
      <c r="FZ119" s="12">
        <f>G22</f>
        <v>9</v>
      </c>
      <c r="GA119" s="75">
        <f>FV119+FW119+FX119+FY119+FZ119</f>
        <v>65</v>
      </c>
      <c r="GB119" s="23"/>
      <c r="GC119" s="10">
        <f>G26</f>
        <v>13</v>
      </c>
      <c r="GD119" s="11">
        <f>G33</f>
        <v>20</v>
      </c>
      <c r="GE119" s="11">
        <f>G34</f>
        <v>21</v>
      </c>
      <c r="GF119" s="11">
        <f>G17</f>
        <v>4</v>
      </c>
      <c r="GG119" s="12">
        <f>G20</f>
        <v>7</v>
      </c>
      <c r="GH119" s="75">
        <f>GC119+GD119+GE119+GF119+GG119</f>
        <v>65</v>
      </c>
      <c r="GI119" s="9"/>
      <c r="GJ119" s="336"/>
      <c r="GK119" s="5"/>
      <c r="GL119" s="10">
        <f>G25</f>
        <v>12</v>
      </c>
      <c r="GM119" s="11">
        <f>G33</f>
        <v>20</v>
      </c>
      <c r="GN119" s="11">
        <f>G36</f>
        <v>23</v>
      </c>
      <c r="GO119" s="11">
        <f>G17</f>
        <v>4</v>
      </c>
      <c r="GP119" s="12">
        <f>G19</f>
        <v>6</v>
      </c>
      <c r="GQ119" s="75">
        <f>GL119+GM119+GN119+GO119+GP119</f>
        <v>65</v>
      </c>
      <c r="GR119" s="23"/>
      <c r="GS119" s="10">
        <f>G25</f>
        <v>12</v>
      </c>
      <c r="GT119" s="11">
        <f>G33</f>
        <v>20</v>
      </c>
      <c r="GU119" s="11">
        <f>G37</f>
        <v>24</v>
      </c>
      <c r="GV119" s="11">
        <f>G16</f>
        <v>3</v>
      </c>
      <c r="GW119" s="12">
        <f>G19</f>
        <v>6</v>
      </c>
      <c r="GX119" s="75">
        <f>GS119+GT119+GU119+GV119+GW119</f>
        <v>65</v>
      </c>
      <c r="GY119" s="23"/>
      <c r="GZ119" s="10">
        <f>G26</f>
        <v>13</v>
      </c>
      <c r="HA119" s="11">
        <f>G33</f>
        <v>20</v>
      </c>
      <c r="HB119" s="11">
        <f>G35</f>
        <v>22</v>
      </c>
      <c r="HC119" s="11">
        <f>G17</f>
        <v>4</v>
      </c>
      <c r="HD119" s="12">
        <f>G19</f>
        <v>6</v>
      </c>
      <c r="HE119" s="75">
        <f>GZ119+HA119+HB119+HC119+HD119</f>
        <v>65</v>
      </c>
      <c r="HF119" s="9"/>
      <c r="HG119" s="336"/>
      <c r="HH119" s="5"/>
      <c r="HI119" s="10">
        <f>G26</f>
        <v>13</v>
      </c>
      <c r="HJ119" s="11">
        <f>G33</f>
        <v>20</v>
      </c>
      <c r="HK119" s="11">
        <f>G37</f>
        <v>24</v>
      </c>
      <c r="HL119" s="11">
        <f>G19</f>
        <v>6</v>
      </c>
      <c r="HM119" s="12">
        <f>G15</f>
        <v>2</v>
      </c>
      <c r="HN119" s="75">
        <f>HI119+HJ119+HK119+HL119+HM119</f>
        <v>65</v>
      </c>
      <c r="HO119" s="23"/>
      <c r="HP119" s="10">
        <f>G27</f>
        <v>14</v>
      </c>
      <c r="HQ119" s="11">
        <f>G33</f>
        <v>20</v>
      </c>
      <c r="HR119" s="11">
        <f>G36</f>
        <v>23</v>
      </c>
      <c r="HS119" s="11">
        <f>G19</f>
        <v>6</v>
      </c>
      <c r="HT119" s="12">
        <f>G15</f>
        <v>2</v>
      </c>
      <c r="HU119" s="75">
        <f>HP119+HQ119+HR119+HS119+HT119</f>
        <v>65</v>
      </c>
      <c r="HV119" s="23"/>
      <c r="HW119" s="10">
        <f>G25</f>
        <v>12</v>
      </c>
      <c r="HX119" s="11">
        <f>G33</f>
        <v>20</v>
      </c>
      <c r="HY119" s="11">
        <f>G37</f>
        <v>24</v>
      </c>
      <c r="HZ119" s="11">
        <f>G19</f>
        <v>6</v>
      </c>
      <c r="IA119" s="12">
        <f>G16</f>
        <v>3</v>
      </c>
      <c r="IB119" s="75">
        <f>HW119+HX119+HY119+HZ119+IA119</f>
        <v>65</v>
      </c>
      <c r="IC119" s="9"/>
      <c r="ID119" s="336"/>
      <c r="IE119" s="5"/>
      <c r="IF119" s="10">
        <f>G30</f>
        <v>17</v>
      </c>
      <c r="IG119" s="11">
        <f>G28</f>
        <v>15</v>
      </c>
      <c r="IH119" s="11">
        <f>G36</f>
        <v>23</v>
      </c>
      <c r="II119" s="11">
        <f>G17</f>
        <v>4</v>
      </c>
      <c r="IJ119" s="12">
        <f>G19</f>
        <v>6</v>
      </c>
      <c r="IK119" s="75">
        <f>IF119+IG119+IH119+II119+IJ119</f>
        <v>65</v>
      </c>
      <c r="IL119" s="23"/>
      <c r="IM119" s="10">
        <f>G30</f>
        <v>17</v>
      </c>
      <c r="IN119" s="11">
        <f>G28</f>
        <v>15</v>
      </c>
      <c r="IO119" s="11">
        <f>G37</f>
        <v>24</v>
      </c>
      <c r="IP119" s="11">
        <f>G16</f>
        <v>3</v>
      </c>
      <c r="IQ119" s="12">
        <f>G19</f>
        <v>6</v>
      </c>
      <c r="IR119" s="75">
        <f>IM119+IN119+IO119+IP119+IQ119</f>
        <v>65</v>
      </c>
      <c r="IS119" s="23"/>
      <c r="IT119" s="10">
        <f>G31</f>
        <v>18</v>
      </c>
      <c r="IU119" s="11">
        <f>G28</f>
        <v>15</v>
      </c>
      <c r="IV119" s="11">
        <f>G35</f>
        <v>22</v>
      </c>
      <c r="IW119" s="11">
        <f>G17</f>
        <v>4</v>
      </c>
      <c r="IX119" s="12">
        <f>G19</f>
        <v>6</v>
      </c>
      <c r="IY119" s="75">
        <f>IT119+IU119+IV119+IW119+IX119</f>
        <v>65</v>
      </c>
      <c r="IZ119" s="9"/>
      <c r="JA119" s="336"/>
      <c r="JB119" s="5"/>
      <c r="JC119" s="10">
        <f>G30</f>
        <v>17</v>
      </c>
      <c r="JD119" s="11">
        <f>G28</f>
        <v>15</v>
      </c>
      <c r="JE119" s="11">
        <f>G34</f>
        <v>21</v>
      </c>
      <c r="JF119" s="11">
        <f>G17</f>
        <v>4</v>
      </c>
      <c r="JG119" s="12">
        <f>G21</f>
        <v>8</v>
      </c>
      <c r="JH119" s="75">
        <f>JC119+JD119+JE119+JF119+JG119</f>
        <v>65</v>
      </c>
      <c r="JI119" s="23"/>
      <c r="JJ119" s="10">
        <f>G30</f>
        <v>17</v>
      </c>
      <c r="JK119" s="11">
        <f>G28</f>
        <v>15</v>
      </c>
      <c r="JL119" s="11">
        <f>G34</f>
        <v>21</v>
      </c>
      <c r="JM119" s="11">
        <f>G16</f>
        <v>3</v>
      </c>
      <c r="JN119" s="12">
        <f>G22</f>
        <v>9</v>
      </c>
      <c r="JO119" s="75">
        <f>JJ119+JK119+JL119+JM119+JN119</f>
        <v>65</v>
      </c>
      <c r="JP119" s="23"/>
      <c r="JQ119" s="10">
        <f>G31</f>
        <v>18</v>
      </c>
      <c r="JR119" s="11">
        <f>G28</f>
        <v>15</v>
      </c>
      <c r="JS119" s="11">
        <f>G34</f>
        <v>21</v>
      </c>
      <c r="JT119" s="11">
        <f>G17</f>
        <v>4</v>
      </c>
      <c r="JU119" s="12">
        <f>G20</f>
        <v>7</v>
      </c>
      <c r="JV119" s="75">
        <f>JQ119+JR119+JS119+JT119+JU119</f>
        <v>65</v>
      </c>
      <c r="JW119" s="9"/>
      <c r="JX119" s="336"/>
      <c r="JY119" s="5"/>
      <c r="JZ119" s="10">
        <f>G31</f>
        <v>18</v>
      </c>
      <c r="KA119" s="11">
        <f>G28</f>
        <v>15</v>
      </c>
      <c r="KB119" s="11">
        <f>G37</f>
        <v>24</v>
      </c>
      <c r="KC119" s="11">
        <f>G19</f>
        <v>6</v>
      </c>
      <c r="KD119" s="12">
        <f>G15</f>
        <v>2</v>
      </c>
      <c r="KE119" s="75">
        <f>JZ119+KA119+KB119+KC119+KD119</f>
        <v>65</v>
      </c>
      <c r="KF119" s="23"/>
      <c r="KG119" s="10">
        <f>G32</f>
        <v>19</v>
      </c>
      <c r="KH119" s="11">
        <f>G28</f>
        <v>15</v>
      </c>
      <c r="KI119" s="11">
        <f>G36</f>
        <v>23</v>
      </c>
      <c r="KJ119" s="11">
        <f>G19</f>
        <v>6</v>
      </c>
      <c r="KK119" s="12">
        <f>G15</f>
        <v>2</v>
      </c>
      <c r="KL119" s="75">
        <f>KG119+KH119+KI119+KJ119+KK119</f>
        <v>65</v>
      </c>
      <c r="KM119" s="23"/>
      <c r="KN119" s="10">
        <f>G30</f>
        <v>17</v>
      </c>
      <c r="KO119" s="11">
        <f>G28</f>
        <v>15</v>
      </c>
      <c r="KP119" s="11">
        <f>G37</f>
        <v>24</v>
      </c>
      <c r="KQ119" s="11">
        <f>G19</f>
        <v>6</v>
      </c>
      <c r="KR119" s="12">
        <f>G16</f>
        <v>3</v>
      </c>
      <c r="KS119" s="75">
        <f>KN119+KO119+KP119+KQ119+KR119</f>
        <v>65</v>
      </c>
      <c r="KT119" s="9"/>
      <c r="KU119" s="336"/>
      <c r="KV119" s="5"/>
      <c r="KW119" s="10">
        <f>G27</f>
        <v>14</v>
      </c>
      <c r="KX119" s="11">
        <f>G38</f>
        <v>25</v>
      </c>
      <c r="KY119" s="11">
        <f>G16</f>
        <v>3</v>
      </c>
      <c r="KZ119" s="11">
        <f>G19</f>
        <v>6</v>
      </c>
      <c r="LA119" s="12">
        <f>G30</f>
        <v>17</v>
      </c>
      <c r="LB119" s="75">
        <f>KW119+KX119+KY119+KZ119+LA119</f>
        <v>65</v>
      </c>
      <c r="LC119" s="23"/>
      <c r="LD119" s="10">
        <f>G26</f>
        <v>13</v>
      </c>
      <c r="LE119" s="11">
        <f>G38</f>
        <v>25</v>
      </c>
      <c r="LF119" s="11">
        <f>G17</f>
        <v>4</v>
      </c>
      <c r="LG119" s="11">
        <f>G19</f>
        <v>6</v>
      </c>
      <c r="LH119" s="12">
        <f>G30</f>
        <v>17</v>
      </c>
      <c r="LI119" s="75">
        <f>LD119+LE119+LF119+LG119+LH119</f>
        <v>65</v>
      </c>
      <c r="LJ119" s="23"/>
      <c r="LK119" s="10">
        <f>G27</f>
        <v>14</v>
      </c>
      <c r="LL119" s="11">
        <f>G38</f>
        <v>25</v>
      </c>
      <c r="LM119" s="11">
        <f>G15</f>
        <v>2</v>
      </c>
      <c r="LN119" s="11">
        <f>G19</f>
        <v>6</v>
      </c>
      <c r="LO119" s="12">
        <f>G31</f>
        <v>18</v>
      </c>
      <c r="LP119" s="75">
        <f>LK119+LL119+LM119+LN119+LO119</f>
        <v>65</v>
      </c>
      <c r="LQ119" s="9"/>
      <c r="LR119" s="336"/>
      <c r="LS119" s="5"/>
      <c r="LT119" s="10">
        <f>G27</f>
        <v>14</v>
      </c>
      <c r="LU119" s="11">
        <f>G38</f>
        <v>25</v>
      </c>
      <c r="LV119" s="11">
        <f>G16</f>
        <v>3</v>
      </c>
      <c r="LW119" s="11">
        <f>G29</f>
        <v>16</v>
      </c>
      <c r="LX119" s="12">
        <f>G20</f>
        <v>7</v>
      </c>
      <c r="LY119" s="75">
        <f>LT119+LU119+LV119+LW119+LX119</f>
        <v>65</v>
      </c>
      <c r="LZ119" s="23"/>
      <c r="MA119" s="10">
        <f>G26</f>
        <v>13</v>
      </c>
      <c r="MB119" s="11">
        <f>G38</f>
        <v>25</v>
      </c>
      <c r="MC119" s="11">
        <f>G17</f>
        <v>4</v>
      </c>
      <c r="MD119" s="11">
        <f>G29</f>
        <v>16</v>
      </c>
      <c r="ME119" s="12">
        <f>G20</f>
        <v>7</v>
      </c>
      <c r="MF119" s="75">
        <f>MA119+MB119+MC119+MD119+ME119</f>
        <v>65</v>
      </c>
      <c r="MG119" s="23"/>
      <c r="MH119" s="10">
        <f>G27</f>
        <v>14</v>
      </c>
      <c r="MI119" s="11">
        <f>G38</f>
        <v>25</v>
      </c>
      <c r="MJ119" s="11">
        <f>G15</f>
        <v>2</v>
      </c>
      <c r="MK119" s="11">
        <f>G29</f>
        <v>16</v>
      </c>
      <c r="ML119" s="12">
        <f>G21</f>
        <v>8</v>
      </c>
      <c r="MM119" s="75">
        <f>MH119+MI119+MJ119+MK119+ML119</f>
        <v>65</v>
      </c>
      <c r="MN119" s="9"/>
      <c r="MO119" s="336"/>
      <c r="MP119" s="5"/>
      <c r="MQ119" s="10">
        <f>G26</f>
        <v>13</v>
      </c>
      <c r="MR119" s="11">
        <f>G38</f>
        <v>25</v>
      </c>
      <c r="MS119" s="11">
        <f>G22</f>
        <v>9</v>
      </c>
      <c r="MT119" s="11">
        <f>G29</f>
        <v>16</v>
      </c>
      <c r="MU119" s="12">
        <f>G15</f>
        <v>2</v>
      </c>
      <c r="MV119" s="75">
        <f>MQ119+MR119+MS119+MT119+MU119</f>
        <v>65</v>
      </c>
      <c r="MW119" s="23"/>
      <c r="MX119" s="10">
        <f>G27</f>
        <v>14</v>
      </c>
      <c r="MY119" s="11">
        <f>G38</f>
        <v>25</v>
      </c>
      <c r="MZ119" s="11">
        <f>G21</f>
        <v>8</v>
      </c>
      <c r="NA119" s="11">
        <f>G29</f>
        <v>16</v>
      </c>
      <c r="NB119" s="12">
        <f>G15</f>
        <v>2</v>
      </c>
      <c r="NC119" s="75">
        <f>MX119+MY119+MZ119+NA119+NB119</f>
        <v>65</v>
      </c>
      <c r="ND119" s="23"/>
      <c r="NE119" s="10">
        <f>G25</f>
        <v>12</v>
      </c>
      <c r="NF119" s="11">
        <f>G38</f>
        <v>25</v>
      </c>
      <c r="NG119" s="11">
        <f>G22</f>
        <v>9</v>
      </c>
      <c r="NH119" s="11">
        <f>G29</f>
        <v>16</v>
      </c>
      <c r="NI119" s="12">
        <f>G16</f>
        <v>3</v>
      </c>
      <c r="NJ119" s="75">
        <f>NE119+NF119+NG119+NH119+NI119</f>
        <v>65</v>
      </c>
      <c r="NK119" s="9"/>
      <c r="NL119" s="336"/>
      <c r="NM119" s="5"/>
      <c r="NN119" s="10">
        <f>G25</f>
        <v>12</v>
      </c>
      <c r="NO119" s="11">
        <f>G38</f>
        <v>25</v>
      </c>
      <c r="NP119" s="11">
        <f>G19</f>
        <v>6</v>
      </c>
      <c r="NQ119" s="11">
        <f>G17</f>
        <v>4</v>
      </c>
      <c r="NR119" s="12">
        <f>G31</f>
        <v>18</v>
      </c>
      <c r="NS119" s="75">
        <f>NN119+NO119+NP119+NQ119+NR119</f>
        <v>65</v>
      </c>
      <c r="NT119" s="23"/>
      <c r="NU119" s="10">
        <f>G25</f>
        <v>12</v>
      </c>
      <c r="NV119" s="11">
        <f>G38</f>
        <v>25</v>
      </c>
      <c r="NW119" s="11">
        <f>G19</f>
        <v>6</v>
      </c>
      <c r="NX119" s="11">
        <f>G16</f>
        <v>3</v>
      </c>
      <c r="NY119" s="12">
        <f>G32</f>
        <v>19</v>
      </c>
      <c r="NZ119" s="75">
        <f>NU119+NV119+NW119+NX119+NY119</f>
        <v>65</v>
      </c>
      <c r="OA119" s="23"/>
      <c r="OB119" s="10">
        <f>G26</f>
        <v>13</v>
      </c>
      <c r="OC119" s="11">
        <f>G38</f>
        <v>25</v>
      </c>
      <c r="OD119" s="11">
        <f>G19</f>
        <v>6</v>
      </c>
      <c r="OE119" s="11">
        <f>G17</f>
        <v>4</v>
      </c>
      <c r="OF119" s="12">
        <f>G30</f>
        <v>17</v>
      </c>
      <c r="OG119" s="75">
        <f>OB119+OC119+OD119+OE119+OF119</f>
        <v>65</v>
      </c>
      <c r="OH119" s="9"/>
      <c r="OI119" s="336"/>
      <c r="OJ119" s="5"/>
      <c r="OK119" s="10">
        <f>G25</f>
        <v>12</v>
      </c>
      <c r="OL119" s="11">
        <f>G38</f>
        <v>25</v>
      </c>
      <c r="OM119" s="11">
        <f>G21</f>
        <v>8</v>
      </c>
      <c r="ON119" s="11">
        <f>G17</f>
        <v>4</v>
      </c>
      <c r="OO119" s="12">
        <f>G29</f>
        <v>16</v>
      </c>
      <c r="OP119" s="75">
        <f>OK119+OL119+OM119+ON119+OO119</f>
        <v>65</v>
      </c>
      <c r="OQ119" s="23"/>
      <c r="OR119" s="10">
        <f>G25</f>
        <v>12</v>
      </c>
      <c r="OS119" s="11">
        <f>G38</f>
        <v>25</v>
      </c>
      <c r="OT119" s="11">
        <f>G22</f>
        <v>9</v>
      </c>
      <c r="OU119" s="11">
        <f>G16</f>
        <v>3</v>
      </c>
      <c r="OV119" s="12">
        <f>G29</f>
        <v>16</v>
      </c>
      <c r="OW119" s="75">
        <f>OR119+OS119+OT119+OU119+OV119</f>
        <v>65</v>
      </c>
      <c r="OX119" s="23"/>
      <c r="OY119" s="10">
        <f>G26</f>
        <v>13</v>
      </c>
      <c r="OZ119" s="11">
        <f>G38</f>
        <v>25</v>
      </c>
      <c r="PA119" s="11">
        <f>G20</f>
        <v>7</v>
      </c>
      <c r="PB119" s="11">
        <f>G17</f>
        <v>4</v>
      </c>
      <c r="PC119" s="12">
        <f>G29</f>
        <v>16</v>
      </c>
      <c r="PD119" s="75">
        <f>OY119+OZ119+PA119+PB119+PC119</f>
        <v>65</v>
      </c>
      <c r="PE119" s="9"/>
      <c r="PF119" s="336"/>
      <c r="PG119" s="5"/>
      <c r="PH119" s="10">
        <f>G25</f>
        <v>12</v>
      </c>
      <c r="PI119" s="11">
        <f>G38</f>
        <v>25</v>
      </c>
      <c r="PJ119" s="11">
        <f>G29</f>
        <v>16</v>
      </c>
      <c r="PK119" s="11">
        <f>G17</f>
        <v>4</v>
      </c>
      <c r="PL119" s="12">
        <f>G21</f>
        <v>8</v>
      </c>
      <c r="PM119" s="75">
        <f>PH119+PI119+PJ119+PK119+PL119</f>
        <v>65</v>
      </c>
      <c r="PN119" s="23"/>
      <c r="PO119" s="10">
        <f>G25</f>
        <v>12</v>
      </c>
      <c r="PP119" s="11">
        <f>G38</f>
        <v>25</v>
      </c>
      <c r="PQ119" s="11">
        <f>G29</f>
        <v>16</v>
      </c>
      <c r="PR119" s="11">
        <f>G16</f>
        <v>3</v>
      </c>
      <c r="PS119" s="12">
        <f>G22</f>
        <v>9</v>
      </c>
      <c r="PT119" s="75">
        <f>PO119+PP119+PQ119+PR119+PS119</f>
        <v>65</v>
      </c>
      <c r="PU119" s="23"/>
      <c r="PV119" s="10">
        <f>G26</f>
        <v>13</v>
      </c>
      <c r="PW119" s="11">
        <f>G38</f>
        <v>25</v>
      </c>
      <c r="PX119" s="11">
        <f>G29</f>
        <v>16</v>
      </c>
      <c r="PY119" s="11">
        <f>G17</f>
        <v>4</v>
      </c>
      <c r="PZ119" s="12">
        <f>G20</f>
        <v>7</v>
      </c>
      <c r="QA119" s="75">
        <f>PV119+PW119+PX119+PY119+PZ119</f>
        <v>65</v>
      </c>
      <c r="QB119" s="9"/>
      <c r="QC119" s="336"/>
      <c r="QD119" s="5"/>
      <c r="QE119" s="10">
        <f>G26</f>
        <v>13</v>
      </c>
      <c r="QF119" s="11">
        <f>G38</f>
        <v>25</v>
      </c>
      <c r="QG119" s="11">
        <f>G32</f>
        <v>19</v>
      </c>
      <c r="QH119" s="11">
        <f>G19</f>
        <v>6</v>
      </c>
      <c r="QI119" s="12">
        <f>G15</f>
        <v>2</v>
      </c>
      <c r="QJ119" s="75">
        <f>QE119+QF119+QG119+QH119+QI119</f>
        <v>65</v>
      </c>
      <c r="QK119" s="23"/>
      <c r="QL119" s="10">
        <f>G27</f>
        <v>14</v>
      </c>
      <c r="QM119" s="11">
        <f>G38</f>
        <v>25</v>
      </c>
      <c r="QN119" s="11">
        <f>G31</f>
        <v>18</v>
      </c>
      <c r="QO119" s="11">
        <f>G19</f>
        <v>6</v>
      </c>
      <c r="QP119" s="12">
        <f>G15</f>
        <v>2</v>
      </c>
      <c r="QQ119" s="75">
        <f>QL119+QM119+QN119+QO119+QP119</f>
        <v>65</v>
      </c>
      <c r="QR119" s="23"/>
      <c r="QS119" s="10">
        <f>G25</f>
        <v>12</v>
      </c>
      <c r="QT119" s="11">
        <f>G38</f>
        <v>25</v>
      </c>
      <c r="QU119" s="11">
        <f>G32</f>
        <v>19</v>
      </c>
      <c r="QV119" s="11">
        <f>G19</f>
        <v>6</v>
      </c>
      <c r="QW119" s="12">
        <f>G16</f>
        <v>3</v>
      </c>
      <c r="QX119" s="75">
        <f>QS119+QT119+QU119+QV119+QW119</f>
        <v>65</v>
      </c>
      <c r="QY119" s="9"/>
      <c r="QZ119" s="336"/>
      <c r="RA119" s="5"/>
      <c r="RB119" s="10">
        <f>G37</f>
        <v>24</v>
      </c>
      <c r="RC119" s="11">
        <f>G28</f>
        <v>15</v>
      </c>
      <c r="RD119" s="11">
        <f>G16</f>
        <v>3</v>
      </c>
      <c r="RE119" s="11">
        <f>G19</f>
        <v>6</v>
      </c>
      <c r="RF119" s="12">
        <f>G30</f>
        <v>17</v>
      </c>
      <c r="RG119" s="75">
        <f>RB119+RC119+RD119+RE119+RF119</f>
        <v>65</v>
      </c>
      <c r="RH119" s="23"/>
      <c r="RI119" s="10">
        <f>G36</f>
        <v>23</v>
      </c>
      <c r="RJ119" s="11">
        <f>G28</f>
        <v>15</v>
      </c>
      <c r="RK119" s="11">
        <f>G17</f>
        <v>4</v>
      </c>
      <c r="RL119" s="11">
        <f>G19</f>
        <v>6</v>
      </c>
      <c r="RM119" s="12">
        <f>G30</f>
        <v>17</v>
      </c>
      <c r="RN119" s="75">
        <f>RI119+RJ119+RK119+RL119+RM119</f>
        <v>65</v>
      </c>
      <c r="RO119" s="23"/>
      <c r="RP119" s="10">
        <f>G37</f>
        <v>24</v>
      </c>
      <c r="RQ119" s="11">
        <f>G28</f>
        <v>15</v>
      </c>
      <c r="RR119" s="11">
        <f>G15</f>
        <v>2</v>
      </c>
      <c r="RS119" s="11">
        <f>G19</f>
        <v>6</v>
      </c>
      <c r="RT119" s="12">
        <f>G31</f>
        <v>18</v>
      </c>
      <c r="RU119" s="75">
        <f>RP119+RQ119+RR119+RS119+RT119</f>
        <v>65</v>
      </c>
      <c r="RV119" s="9"/>
      <c r="RW119" s="336"/>
      <c r="RX119" s="5"/>
      <c r="RY119" s="10">
        <f>G37</f>
        <v>24</v>
      </c>
      <c r="RZ119" s="11">
        <f>G28</f>
        <v>15</v>
      </c>
      <c r="SA119" s="11">
        <f>G16</f>
        <v>3</v>
      </c>
      <c r="SB119" s="11">
        <f>G29</f>
        <v>16</v>
      </c>
      <c r="SC119" s="12">
        <f>G20</f>
        <v>7</v>
      </c>
      <c r="SD119" s="75">
        <f>RY119+RZ119+SA119+SB119+SC119</f>
        <v>65</v>
      </c>
      <c r="SE119" s="23"/>
      <c r="SF119" s="10">
        <f>G36</f>
        <v>23</v>
      </c>
      <c r="SG119" s="11">
        <f>G28</f>
        <v>15</v>
      </c>
      <c r="SH119" s="11">
        <f>G17</f>
        <v>4</v>
      </c>
      <c r="SI119" s="11">
        <f>G29</f>
        <v>16</v>
      </c>
      <c r="SJ119" s="12">
        <f>G20</f>
        <v>7</v>
      </c>
      <c r="SK119" s="75">
        <f>SF119+SG119+SH119+SI119+SJ119</f>
        <v>65</v>
      </c>
      <c r="SL119" s="23"/>
      <c r="SM119" s="10">
        <f>G37</f>
        <v>24</v>
      </c>
      <c r="SN119" s="11">
        <f>G28</f>
        <v>15</v>
      </c>
      <c r="SO119" s="11">
        <f>G15</f>
        <v>2</v>
      </c>
      <c r="SP119" s="11">
        <f>G29</f>
        <v>16</v>
      </c>
      <c r="SQ119" s="12">
        <f>G21</f>
        <v>8</v>
      </c>
      <c r="SR119" s="75">
        <f>SM119+SN119+SO119+SP119+SQ119</f>
        <v>65</v>
      </c>
      <c r="SS119" s="9"/>
      <c r="ST119" s="336"/>
      <c r="SU119" s="5"/>
      <c r="SV119" s="10">
        <f>G36</f>
        <v>23</v>
      </c>
      <c r="SW119" s="11">
        <f>G28</f>
        <v>15</v>
      </c>
      <c r="SX119" s="11">
        <f>G22</f>
        <v>9</v>
      </c>
      <c r="SY119" s="11">
        <f>G29</f>
        <v>16</v>
      </c>
      <c r="SZ119" s="12">
        <f>G15</f>
        <v>2</v>
      </c>
      <c r="TA119" s="75">
        <f>SV119+SW119+SX119+SY119+SZ119</f>
        <v>65</v>
      </c>
      <c r="TB119" s="23"/>
      <c r="TC119" s="10">
        <f>G37</f>
        <v>24</v>
      </c>
      <c r="TD119" s="11">
        <f>G28</f>
        <v>15</v>
      </c>
      <c r="TE119" s="11">
        <f>G21</f>
        <v>8</v>
      </c>
      <c r="TF119" s="11">
        <f>G29</f>
        <v>16</v>
      </c>
      <c r="TG119" s="12">
        <f>G15</f>
        <v>2</v>
      </c>
      <c r="TH119" s="75">
        <f>TC119+TD119+TE119+TF119+TG119</f>
        <v>65</v>
      </c>
      <c r="TI119" s="23"/>
      <c r="TJ119" s="10">
        <f>G35</f>
        <v>22</v>
      </c>
      <c r="TK119" s="11">
        <f>G28</f>
        <v>15</v>
      </c>
      <c r="TL119" s="11">
        <f>G22</f>
        <v>9</v>
      </c>
      <c r="TM119" s="11">
        <f>G29</f>
        <v>16</v>
      </c>
      <c r="TN119" s="12">
        <f>G16</f>
        <v>3</v>
      </c>
      <c r="TO119" s="75">
        <f>TJ119+TK119+TL119+TM119+TN119</f>
        <v>65</v>
      </c>
      <c r="TP119" s="9"/>
      <c r="TQ119" s="336"/>
      <c r="TR119" s="5"/>
      <c r="TS119" s="10">
        <f>G35</f>
        <v>22</v>
      </c>
      <c r="TT119" s="11">
        <f>G28</f>
        <v>15</v>
      </c>
      <c r="TU119" s="11">
        <f>G21</f>
        <v>8</v>
      </c>
      <c r="TV119" s="11">
        <f>G17</f>
        <v>4</v>
      </c>
      <c r="TW119" s="12">
        <f>G29</f>
        <v>16</v>
      </c>
      <c r="TX119" s="75">
        <f>TS119+TT119+TU119+TV119+TW119</f>
        <v>65</v>
      </c>
      <c r="TY119" s="23"/>
      <c r="TZ119" s="10">
        <f>G35</f>
        <v>22</v>
      </c>
      <c r="UA119" s="11">
        <f>G28</f>
        <v>15</v>
      </c>
      <c r="UB119" s="11">
        <f>G22</f>
        <v>9</v>
      </c>
      <c r="UC119" s="11">
        <f>G16</f>
        <v>3</v>
      </c>
      <c r="UD119" s="12">
        <f>G29</f>
        <v>16</v>
      </c>
      <c r="UE119" s="75">
        <f>TZ119+UA119+UB119+UC119+UD119</f>
        <v>65</v>
      </c>
      <c r="UF119" s="23"/>
      <c r="UG119" s="10">
        <f>G36</f>
        <v>23</v>
      </c>
      <c r="UH119" s="11">
        <f>G28</f>
        <v>15</v>
      </c>
      <c r="UI119" s="11">
        <f>G20</f>
        <v>7</v>
      </c>
      <c r="UJ119" s="11">
        <f>G17</f>
        <v>4</v>
      </c>
      <c r="UK119" s="12">
        <f>G29</f>
        <v>16</v>
      </c>
      <c r="UL119" s="75">
        <f>UG119+UH119+UI119+UJ119+UK119</f>
        <v>65</v>
      </c>
      <c r="UM119" s="9"/>
      <c r="UN119" s="336"/>
      <c r="UO119" s="5"/>
      <c r="UP119" s="10">
        <f>G35</f>
        <v>22</v>
      </c>
      <c r="UQ119" s="11">
        <f>G28</f>
        <v>15</v>
      </c>
      <c r="UR119" s="11">
        <f>G19</f>
        <v>6</v>
      </c>
      <c r="US119" s="11">
        <f>G17</f>
        <v>4</v>
      </c>
      <c r="UT119" s="12">
        <f>G31</f>
        <v>18</v>
      </c>
      <c r="UU119" s="75">
        <f>UP119+UQ119+UR119+US119+UT119</f>
        <v>65</v>
      </c>
      <c r="UV119" s="23"/>
      <c r="UW119" s="10">
        <f>G35</f>
        <v>22</v>
      </c>
      <c r="UX119" s="11">
        <f>G28</f>
        <v>15</v>
      </c>
      <c r="UY119" s="11">
        <f>G19</f>
        <v>6</v>
      </c>
      <c r="UZ119" s="11">
        <f>G16</f>
        <v>3</v>
      </c>
      <c r="VA119" s="12">
        <f>G32</f>
        <v>19</v>
      </c>
      <c r="VB119" s="75">
        <f>UW119+UX119+UY119+UZ119+VA119</f>
        <v>65</v>
      </c>
      <c r="VC119" s="23"/>
      <c r="VD119" s="10">
        <f>G36</f>
        <v>23</v>
      </c>
      <c r="VE119" s="11">
        <f>G28</f>
        <v>15</v>
      </c>
      <c r="VF119" s="11">
        <f>G19</f>
        <v>6</v>
      </c>
      <c r="VG119" s="11">
        <f>G17</f>
        <v>4</v>
      </c>
      <c r="VH119" s="12">
        <f>G30</f>
        <v>17</v>
      </c>
      <c r="VI119" s="75">
        <f>VD119+VE119+VF119+VG119+VH119</f>
        <v>65</v>
      </c>
      <c r="VJ119" s="9"/>
      <c r="VK119" s="336"/>
      <c r="VL119" s="5"/>
      <c r="VM119" s="10">
        <f>G35</f>
        <v>22</v>
      </c>
      <c r="VN119" s="11">
        <f>G28</f>
        <v>15</v>
      </c>
      <c r="VO119" s="11">
        <f>G31</f>
        <v>18</v>
      </c>
      <c r="VP119" s="11">
        <f>G17</f>
        <v>4</v>
      </c>
      <c r="VQ119" s="12">
        <f>G19</f>
        <v>6</v>
      </c>
      <c r="VR119" s="75">
        <f>VM119+VN119+VO119+VP119+VQ119</f>
        <v>65</v>
      </c>
      <c r="VS119" s="23"/>
      <c r="VT119" s="10">
        <f>G35</f>
        <v>22</v>
      </c>
      <c r="VU119" s="11">
        <f>G28</f>
        <v>15</v>
      </c>
      <c r="VV119" s="11">
        <f>G32</f>
        <v>19</v>
      </c>
      <c r="VW119" s="11">
        <f>G16</f>
        <v>3</v>
      </c>
      <c r="VX119" s="12">
        <f>G19</f>
        <v>6</v>
      </c>
      <c r="VY119" s="75">
        <f>VT119+VU119+VV119+VW119+VX119</f>
        <v>65</v>
      </c>
      <c r="VZ119" s="23"/>
      <c r="WA119" s="10">
        <f>G36</f>
        <v>23</v>
      </c>
      <c r="WB119" s="11">
        <f>G28</f>
        <v>15</v>
      </c>
      <c r="WC119" s="11">
        <f>G30</f>
        <v>17</v>
      </c>
      <c r="WD119" s="11">
        <f>G17</f>
        <v>4</v>
      </c>
      <c r="WE119" s="12">
        <f>G19</f>
        <v>6</v>
      </c>
      <c r="WF119" s="75">
        <f>WA119+WB119+WC119+WD119+WE119</f>
        <v>65</v>
      </c>
      <c r="WG119" s="9"/>
      <c r="WH119" s="336"/>
      <c r="WI119" s="5"/>
      <c r="WJ119" s="10">
        <f>G35</f>
        <v>22</v>
      </c>
      <c r="WK119" s="11">
        <f>G28</f>
        <v>15</v>
      </c>
      <c r="WL119" s="11">
        <f>G29</f>
        <v>16</v>
      </c>
      <c r="WM119" s="11">
        <f>G17</f>
        <v>4</v>
      </c>
      <c r="WN119" s="12">
        <f>G21</f>
        <v>8</v>
      </c>
      <c r="WO119" s="75">
        <f>WJ119+WK119+WL119+WM119+WN119</f>
        <v>65</v>
      </c>
      <c r="WP119" s="23"/>
      <c r="WQ119" s="10">
        <f>G35</f>
        <v>22</v>
      </c>
      <c r="WR119" s="11">
        <f>G28</f>
        <v>15</v>
      </c>
      <c r="WS119" s="11">
        <f>G29</f>
        <v>16</v>
      </c>
      <c r="WT119" s="11">
        <f>G16</f>
        <v>3</v>
      </c>
      <c r="WU119" s="12">
        <f>G22</f>
        <v>9</v>
      </c>
      <c r="WV119" s="75">
        <f>WQ119+WR119+WS119+WT119+WU119</f>
        <v>65</v>
      </c>
      <c r="WW119" s="23"/>
      <c r="WX119" s="10">
        <f>G36</f>
        <v>23</v>
      </c>
      <c r="WY119" s="11">
        <f>G28</f>
        <v>15</v>
      </c>
      <c r="WZ119" s="11">
        <f>G29</f>
        <v>16</v>
      </c>
      <c r="XA119" s="11">
        <f>G17</f>
        <v>4</v>
      </c>
      <c r="XB119" s="12">
        <f>G20</f>
        <v>7</v>
      </c>
      <c r="XC119" s="75">
        <f>WX119+WY119+WZ119+XA119+XB119</f>
        <v>65</v>
      </c>
      <c r="XD119" s="9"/>
      <c r="XE119" s="336"/>
      <c r="XF119" s="5"/>
      <c r="XG119" s="10">
        <f>G32</f>
        <v>19</v>
      </c>
      <c r="XH119" s="11">
        <f>G38</f>
        <v>25</v>
      </c>
      <c r="XI119" s="11">
        <f>G16</f>
        <v>3</v>
      </c>
      <c r="XJ119" s="11">
        <f>G19</f>
        <v>6</v>
      </c>
      <c r="XK119" s="12">
        <f>G25</f>
        <v>12</v>
      </c>
      <c r="XL119" s="75">
        <f>XG119+XH119+XI119+XJ119+XK119</f>
        <v>65</v>
      </c>
      <c r="XM119" s="23"/>
      <c r="XN119" s="10">
        <f>G31</f>
        <v>18</v>
      </c>
      <c r="XO119" s="11">
        <f>G38</f>
        <v>25</v>
      </c>
      <c r="XP119" s="11">
        <f>G17</f>
        <v>4</v>
      </c>
      <c r="XQ119" s="11">
        <f>G19</f>
        <v>6</v>
      </c>
      <c r="XR119" s="12">
        <f>G25</f>
        <v>12</v>
      </c>
      <c r="XS119" s="75">
        <f>XN119+XO119+XP119+XQ119+XR119</f>
        <v>65</v>
      </c>
      <c r="XT119" s="23"/>
      <c r="XU119" s="10">
        <f>G32</f>
        <v>19</v>
      </c>
      <c r="XV119" s="11">
        <f>G38</f>
        <v>25</v>
      </c>
      <c r="XW119" s="11">
        <f>G15</f>
        <v>2</v>
      </c>
      <c r="XX119" s="11">
        <f>G19</f>
        <v>6</v>
      </c>
      <c r="XY119" s="12">
        <f>G26</f>
        <v>13</v>
      </c>
      <c r="XZ119" s="75">
        <f>XU119+XV119+XW119+XX119+XY119</f>
        <v>65</v>
      </c>
      <c r="YA119" s="9"/>
      <c r="YB119" s="336"/>
      <c r="YC119" s="5"/>
      <c r="YD119" s="10">
        <f>G32</f>
        <v>19</v>
      </c>
      <c r="YE119" s="11">
        <f>G38</f>
        <v>25</v>
      </c>
      <c r="YF119" s="11">
        <f>G16</f>
        <v>3</v>
      </c>
      <c r="YG119" s="11">
        <f>G24</f>
        <v>11</v>
      </c>
      <c r="YH119" s="12">
        <f>G20</f>
        <v>7</v>
      </c>
      <c r="YI119" s="75">
        <f>YD119+YE119+YF119+YG119+YH119</f>
        <v>65</v>
      </c>
      <c r="YJ119" s="23"/>
      <c r="YK119" s="10">
        <f>G31</f>
        <v>18</v>
      </c>
      <c r="YL119" s="11">
        <f>G38</f>
        <v>25</v>
      </c>
      <c r="YM119" s="11">
        <f>G17</f>
        <v>4</v>
      </c>
      <c r="YN119" s="11">
        <f>G24</f>
        <v>11</v>
      </c>
      <c r="YO119" s="12">
        <f>G20</f>
        <v>7</v>
      </c>
      <c r="YP119" s="75">
        <f>YK119+YL119+YM119+YN119+YO119</f>
        <v>65</v>
      </c>
      <c r="YQ119" s="23"/>
      <c r="YR119" s="10">
        <f>G32</f>
        <v>19</v>
      </c>
      <c r="YS119" s="11">
        <f>G38</f>
        <v>25</v>
      </c>
      <c r="YT119" s="11">
        <f>G15</f>
        <v>2</v>
      </c>
      <c r="YU119" s="11">
        <f>G24</f>
        <v>11</v>
      </c>
      <c r="YV119" s="12">
        <f>G21</f>
        <v>8</v>
      </c>
      <c r="YW119" s="75">
        <f>YR119+YS119+YT119+YU119+YV119</f>
        <v>65</v>
      </c>
      <c r="YX119" s="9"/>
      <c r="YY119" s="336"/>
      <c r="YZ119" s="5"/>
      <c r="ZA119" s="10">
        <f>G31</f>
        <v>18</v>
      </c>
      <c r="ZB119" s="11">
        <f>G38</f>
        <v>25</v>
      </c>
      <c r="ZC119" s="11">
        <f>G22</f>
        <v>9</v>
      </c>
      <c r="ZD119" s="11">
        <f>G24</f>
        <v>11</v>
      </c>
      <c r="ZE119" s="12">
        <f>G15</f>
        <v>2</v>
      </c>
      <c r="ZF119" s="75">
        <f>ZA119+ZB119+ZC119+ZD119+ZE119</f>
        <v>65</v>
      </c>
      <c r="ZG119" s="23"/>
      <c r="ZH119" s="10">
        <f>G32</f>
        <v>19</v>
      </c>
      <c r="ZI119" s="11">
        <f>G38</f>
        <v>25</v>
      </c>
      <c r="ZJ119" s="11">
        <f>G21</f>
        <v>8</v>
      </c>
      <c r="ZK119" s="11">
        <f>G24</f>
        <v>11</v>
      </c>
      <c r="ZL119" s="12">
        <f>G15</f>
        <v>2</v>
      </c>
      <c r="ZM119" s="75">
        <f>ZH119+ZI119+ZJ119+ZK119+ZL119</f>
        <v>65</v>
      </c>
      <c r="ZN119" s="23"/>
      <c r="ZO119" s="10">
        <f>G30</f>
        <v>17</v>
      </c>
      <c r="ZP119" s="11">
        <f>G38</f>
        <v>25</v>
      </c>
      <c r="ZQ119" s="11">
        <f>G22</f>
        <v>9</v>
      </c>
      <c r="ZR119" s="11">
        <f>G24</f>
        <v>11</v>
      </c>
      <c r="ZS119" s="12">
        <f>G16</f>
        <v>3</v>
      </c>
      <c r="ZT119" s="75">
        <f>ZO119+ZP119+ZQ119+ZR119+ZS119</f>
        <v>65</v>
      </c>
      <c r="ZU119" s="9"/>
      <c r="ZV119" s="336"/>
      <c r="ZW119" s="5"/>
      <c r="ZX119" s="10">
        <f>G30</f>
        <v>17</v>
      </c>
      <c r="ZY119" s="11">
        <f>G38</f>
        <v>25</v>
      </c>
      <c r="ZZ119" s="11">
        <f>G19</f>
        <v>6</v>
      </c>
      <c r="AAA119" s="11">
        <f>G17</f>
        <v>4</v>
      </c>
      <c r="AAB119" s="12">
        <f>G26</f>
        <v>13</v>
      </c>
      <c r="AAC119" s="75">
        <f>ZX119+ZY119+ZZ119+AAA119+AAB119</f>
        <v>65</v>
      </c>
      <c r="AAD119" s="23"/>
      <c r="AAE119" s="10">
        <f>G30</f>
        <v>17</v>
      </c>
      <c r="AAF119" s="11">
        <f>G38</f>
        <v>25</v>
      </c>
      <c r="AAG119" s="11">
        <f>G19</f>
        <v>6</v>
      </c>
      <c r="AAH119" s="11">
        <f>G16</f>
        <v>3</v>
      </c>
      <c r="AAI119" s="12">
        <f>G27</f>
        <v>14</v>
      </c>
      <c r="AAJ119" s="75">
        <f>AAE119+AAF119+AAG119+AAH119+AAI119</f>
        <v>65</v>
      </c>
      <c r="AAK119" s="23"/>
      <c r="AAL119" s="10">
        <f>G31</f>
        <v>18</v>
      </c>
      <c r="AAM119" s="11">
        <f>G38</f>
        <v>25</v>
      </c>
      <c r="AAN119" s="11">
        <f>G19</f>
        <v>6</v>
      </c>
      <c r="AAO119" s="11">
        <f>G17</f>
        <v>4</v>
      </c>
      <c r="AAP119" s="12">
        <f>G25</f>
        <v>12</v>
      </c>
      <c r="AAQ119" s="75">
        <f>AAL119+AAM119+AAN119+AAO119+AAP119</f>
        <v>65</v>
      </c>
      <c r="AAR119" s="9"/>
      <c r="AAS119" s="336"/>
      <c r="AAT119" s="5"/>
      <c r="AAU119" s="10">
        <f>G30</f>
        <v>17</v>
      </c>
      <c r="AAV119" s="11">
        <f>G38</f>
        <v>25</v>
      </c>
      <c r="AAW119" s="11">
        <f>G21</f>
        <v>8</v>
      </c>
      <c r="AAX119" s="11">
        <f>G17</f>
        <v>4</v>
      </c>
      <c r="AAY119" s="12">
        <f>G24</f>
        <v>11</v>
      </c>
      <c r="AAZ119" s="75">
        <f>AAU119+AAV119+AAW119+AAX119+AAY119</f>
        <v>65</v>
      </c>
      <c r="ABA119" s="23"/>
      <c r="ABB119" s="10">
        <f>G30</f>
        <v>17</v>
      </c>
      <c r="ABC119" s="11">
        <f>G38</f>
        <v>25</v>
      </c>
      <c r="ABD119" s="11">
        <f>G22</f>
        <v>9</v>
      </c>
      <c r="ABE119" s="11">
        <f>G16</f>
        <v>3</v>
      </c>
      <c r="ABF119" s="12">
        <f>G24</f>
        <v>11</v>
      </c>
      <c r="ABG119" s="75">
        <f>ABB119+ABC119+ABD119+ABE119+ABF119</f>
        <v>65</v>
      </c>
      <c r="ABH119" s="23"/>
      <c r="ABI119" s="10">
        <f>G31</f>
        <v>18</v>
      </c>
      <c r="ABJ119" s="11">
        <f>G38</f>
        <v>25</v>
      </c>
      <c r="ABK119" s="11">
        <f>G20</f>
        <v>7</v>
      </c>
      <c r="ABL119" s="11">
        <f>G17</f>
        <v>4</v>
      </c>
      <c r="ABM119" s="12">
        <f>G24</f>
        <v>11</v>
      </c>
      <c r="ABN119" s="75">
        <f>ABI119+ABJ119+ABK119+ABL119+ABM119</f>
        <v>65</v>
      </c>
      <c r="ABO119" s="9"/>
      <c r="ABP119" s="336"/>
      <c r="ABQ119" s="5"/>
      <c r="ABR119" s="10">
        <f>G37</f>
        <v>24</v>
      </c>
      <c r="ABS119" s="11">
        <f>G33</f>
        <v>20</v>
      </c>
      <c r="ABT119" s="11">
        <f>G16</f>
        <v>3</v>
      </c>
      <c r="ABU119" s="11">
        <f>G19</f>
        <v>6</v>
      </c>
      <c r="ABV119" s="12">
        <f>G25</f>
        <v>12</v>
      </c>
      <c r="ABW119" s="75">
        <f>ABR119+ABS119+ABT119+ABU119+ABV119</f>
        <v>65</v>
      </c>
      <c r="ABX119" s="23"/>
      <c r="ABY119" s="10">
        <f>G36</f>
        <v>23</v>
      </c>
      <c r="ABZ119" s="11">
        <f>G33</f>
        <v>20</v>
      </c>
      <c r="ACA119" s="11">
        <f>G17</f>
        <v>4</v>
      </c>
      <c r="ACB119" s="11">
        <f>G19</f>
        <v>6</v>
      </c>
      <c r="ACC119" s="12">
        <f>G25</f>
        <v>12</v>
      </c>
      <c r="ACD119" s="75">
        <f>ABY119+ABZ119+ACA119+ACB119+ACC119</f>
        <v>65</v>
      </c>
      <c r="ACE119" s="23"/>
      <c r="ACF119" s="10">
        <f>G37</f>
        <v>24</v>
      </c>
      <c r="ACG119" s="11">
        <f>G33</f>
        <v>20</v>
      </c>
      <c r="ACH119" s="11">
        <f>G15</f>
        <v>2</v>
      </c>
      <c r="ACI119" s="11">
        <f>G19</f>
        <v>6</v>
      </c>
      <c r="ACJ119" s="12">
        <f>G26</f>
        <v>13</v>
      </c>
      <c r="ACK119" s="75">
        <f>ACF119+ACG119+ACH119+ACI119+ACJ119</f>
        <v>65</v>
      </c>
      <c r="ACL119" s="9"/>
      <c r="ACM119" s="336"/>
      <c r="ACN119" s="5"/>
      <c r="ACO119" s="10">
        <f>G37</f>
        <v>24</v>
      </c>
      <c r="ACP119" s="11">
        <f>G33</f>
        <v>20</v>
      </c>
      <c r="ACQ119" s="11">
        <f>G16</f>
        <v>3</v>
      </c>
      <c r="ACR119" s="11">
        <f>G24</f>
        <v>11</v>
      </c>
      <c r="ACS119" s="12">
        <f>G20</f>
        <v>7</v>
      </c>
      <c r="ACT119" s="75">
        <f>ACO119+ACP119+ACQ119+ACR119+ACS119</f>
        <v>65</v>
      </c>
      <c r="ACU119" s="23"/>
      <c r="ACV119" s="10">
        <f>G36</f>
        <v>23</v>
      </c>
      <c r="ACW119" s="11">
        <f>G33</f>
        <v>20</v>
      </c>
      <c r="ACX119" s="11">
        <f>G17</f>
        <v>4</v>
      </c>
      <c r="ACY119" s="11">
        <f>G24</f>
        <v>11</v>
      </c>
      <c r="ACZ119" s="12">
        <f>G20</f>
        <v>7</v>
      </c>
      <c r="ADA119" s="75">
        <f>ACV119+ACW119+ACX119+ACY119+ACZ119</f>
        <v>65</v>
      </c>
      <c r="ADB119" s="23"/>
      <c r="ADC119" s="10">
        <f>G37</f>
        <v>24</v>
      </c>
      <c r="ADD119" s="11">
        <f>G33</f>
        <v>20</v>
      </c>
      <c r="ADE119" s="11">
        <f>G15</f>
        <v>2</v>
      </c>
      <c r="ADF119" s="11">
        <f>G24</f>
        <v>11</v>
      </c>
      <c r="ADG119" s="12">
        <f>G21</f>
        <v>8</v>
      </c>
      <c r="ADH119" s="75">
        <f>ADC119+ADD119+ADE119+ADF119+ADG119</f>
        <v>65</v>
      </c>
      <c r="ADI119" s="9"/>
      <c r="ADJ119" s="336"/>
      <c r="ADK119" s="5"/>
      <c r="ADL119" s="10">
        <f>G36</f>
        <v>23</v>
      </c>
      <c r="ADM119" s="11">
        <f>G33</f>
        <v>20</v>
      </c>
      <c r="ADN119" s="11">
        <f>G22</f>
        <v>9</v>
      </c>
      <c r="ADO119" s="11">
        <f>G24</f>
        <v>11</v>
      </c>
      <c r="ADP119" s="12">
        <f>G15</f>
        <v>2</v>
      </c>
      <c r="ADQ119" s="75">
        <f>ADL119+ADM119+ADN119+ADO119+ADP119</f>
        <v>65</v>
      </c>
      <c r="ADR119" s="23"/>
      <c r="ADS119" s="10">
        <f>G37</f>
        <v>24</v>
      </c>
      <c r="ADT119" s="11">
        <f>G33</f>
        <v>20</v>
      </c>
      <c r="ADU119" s="11">
        <f>G21</f>
        <v>8</v>
      </c>
      <c r="ADV119" s="11">
        <f>G24</f>
        <v>11</v>
      </c>
      <c r="ADW119" s="12">
        <f>G15</f>
        <v>2</v>
      </c>
      <c r="ADX119" s="75">
        <f>ADS119+ADT119+ADU119+ADV119+ADW119</f>
        <v>65</v>
      </c>
      <c r="ADY119" s="23"/>
      <c r="ADZ119" s="10">
        <f>G35</f>
        <v>22</v>
      </c>
      <c r="AEA119" s="11">
        <f>G33</f>
        <v>20</v>
      </c>
      <c r="AEB119" s="11">
        <f>G22</f>
        <v>9</v>
      </c>
      <c r="AEC119" s="11">
        <f>G24</f>
        <v>11</v>
      </c>
      <c r="AED119" s="12">
        <f>G16</f>
        <v>3</v>
      </c>
      <c r="AEE119" s="75">
        <f>ADZ119+AEA119+AEB119+AEC119+AED119</f>
        <v>65</v>
      </c>
      <c r="AEF119" s="9"/>
      <c r="AEG119" s="336"/>
      <c r="AEH119" s="5"/>
      <c r="AEI119" s="10">
        <f>G35</f>
        <v>22</v>
      </c>
      <c r="AEJ119" s="11">
        <f>G33</f>
        <v>20</v>
      </c>
      <c r="AEK119" s="11">
        <f>G21</f>
        <v>8</v>
      </c>
      <c r="AEL119" s="11">
        <f>G17</f>
        <v>4</v>
      </c>
      <c r="AEM119" s="12">
        <f>G24</f>
        <v>11</v>
      </c>
      <c r="AEN119" s="75">
        <f>AEI119+AEJ119+AEK119+AEL119+AEM119</f>
        <v>65</v>
      </c>
      <c r="AEO119" s="23"/>
      <c r="AEP119" s="10">
        <f>G35</f>
        <v>22</v>
      </c>
      <c r="AEQ119" s="11">
        <f>G33</f>
        <v>20</v>
      </c>
      <c r="AER119" s="11">
        <f>G22</f>
        <v>9</v>
      </c>
      <c r="AES119" s="11">
        <f>G16</f>
        <v>3</v>
      </c>
      <c r="AET119" s="12">
        <f>G24</f>
        <v>11</v>
      </c>
      <c r="AEU119" s="75">
        <f>AEP119+AEQ119+AER119+AES119+AET119</f>
        <v>65</v>
      </c>
      <c r="AEV119" s="23"/>
      <c r="AEW119" s="10">
        <f>G36</f>
        <v>23</v>
      </c>
      <c r="AEX119" s="11">
        <f>G33</f>
        <v>20</v>
      </c>
      <c r="AEY119" s="11">
        <f>G20</f>
        <v>7</v>
      </c>
      <c r="AEZ119" s="11">
        <f>G17</f>
        <v>4</v>
      </c>
      <c r="AFA119" s="12">
        <f>G24</f>
        <v>11</v>
      </c>
      <c r="AFB119" s="75">
        <f>AEW119+AEX119+AEY119+AEZ119+AFA119</f>
        <v>65</v>
      </c>
      <c r="AFC119" s="9"/>
      <c r="AFD119" s="336"/>
      <c r="AFE119" s="5"/>
      <c r="AFF119" s="10">
        <f>G35</f>
        <v>22</v>
      </c>
      <c r="AFG119" s="11">
        <f>G33</f>
        <v>20</v>
      </c>
      <c r="AFH119" s="11">
        <f>G19</f>
        <v>6</v>
      </c>
      <c r="AFI119" s="11">
        <f>G17</f>
        <v>4</v>
      </c>
      <c r="AFJ119" s="12">
        <f>G26</f>
        <v>13</v>
      </c>
      <c r="AFK119" s="75">
        <f>AFF119+AFG119+AFH119+AFI119+AFJ119</f>
        <v>65</v>
      </c>
      <c r="AFL119" s="23"/>
      <c r="AFM119" s="10">
        <f>G35</f>
        <v>22</v>
      </c>
      <c r="AFN119" s="11">
        <f>G33</f>
        <v>20</v>
      </c>
      <c r="AFO119" s="11">
        <f>G19</f>
        <v>6</v>
      </c>
      <c r="AFP119" s="11">
        <f>G16</f>
        <v>3</v>
      </c>
      <c r="AFQ119" s="12">
        <f>G27</f>
        <v>14</v>
      </c>
      <c r="AFR119" s="75">
        <f>AFM119+AFN119+AFO119+AFP119+AFQ119</f>
        <v>65</v>
      </c>
      <c r="AFS119" s="23"/>
      <c r="AFT119" s="10">
        <f>G36</f>
        <v>23</v>
      </c>
      <c r="AFU119" s="11">
        <f>G33</f>
        <v>20</v>
      </c>
      <c r="AFV119" s="11">
        <f>G19</f>
        <v>6</v>
      </c>
      <c r="AFW119" s="11">
        <f>G17</f>
        <v>4</v>
      </c>
      <c r="AFX119" s="12">
        <f>G25</f>
        <v>12</v>
      </c>
      <c r="AFY119" s="75">
        <f>AFT119+AFU119+AFV119+AFW119+AFX119</f>
        <v>65</v>
      </c>
      <c r="AFZ119" s="9"/>
      <c r="AGA119" s="336"/>
    </row>
    <row r="120" spans="1:859" x14ac:dyDescent="0.2">
      <c r="A120" s="22"/>
      <c r="B120" s="22"/>
      <c r="C120" s="22"/>
      <c r="D120" s="336"/>
      <c r="E120" s="378" t="s">
        <v>1181</v>
      </c>
      <c r="F120" s="379" t="s">
        <v>62</v>
      </c>
      <c r="G120" s="380">
        <v>44</v>
      </c>
      <c r="H120" s="336"/>
      <c r="I120" s="5"/>
      <c r="J120" s="10">
        <f>G37</f>
        <v>24</v>
      </c>
      <c r="K120" s="11">
        <f>G16</f>
        <v>3</v>
      </c>
      <c r="L120" s="11">
        <f>G30</f>
        <v>17</v>
      </c>
      <c r="M120" s="11">
        <f>G23</f>
        <v>10</v>
      </c>
      <c r="N120" s="12">
        <f>G24</f>
        <v>11</v>
      </c>
      <c r="O120" s="75">
        <f>J120+K120+L120+M120+N120</f>
        <v>65</v>
      </c>
      <c r="P120" s="23"/>
      <c r="Q120" s="10">
        <f>G36</f>
        <v>23</v>
      </c>
      <c r="R120" s="11">
        <f>G17</f>
        <v>4</v>
      </c>
      <c r="S120" s="11">
        <f>G30</f>
        <v>17</v>
      </c>
      <c r="T120" s="11">
        <f>G23</f>
        <v>10</v>
      </c>
      <c r="U120" s="12">
        <f>G24</f>
        <v>11</v>
      </c>
      <c r="V120" s="75">
        <f>Q120+R120+S120+T120+U120</f>
        <v>65</v>
      </c>
      <c r="W120" s="23"/>
      <c r="X120" s="10">
        <f>G37</f>
        <v>24</v>
      </c>
      <c r="Y120" s="11">
        <f>G15</f>
        <v>2</v>
      </c>
      <c r="Z120" s="11">
        <f>G31</f>
        <v>18</v>
      </c>
      <c r="AA120" s="11">
        <f>G23</f>
        <v>10</v>
      </c>
      <c r="AB120" s="12">
        <f>G24</f>
        <v>11</v>
      </c>
      <c r="AC120" s="75">
        <f>X120+Y120+Z120+AA120+AB120</f>
        <v>65</v>
      </c>
      <c r="AD120" s="9"/>
      <c r="AE120" s="336"/>
      <c r="AF120" s="5"/>
      <c r="AG120" s="10">
        <f>G27</f>
        <v>14</v>
      </c>
      <c r="AH120" s="11">
        <f>G31</f>
        <v>18</v>
      </c>
      <c r="AI120" s="11">
        <f>G20</f>
        <v>7</v>
      </c>
      <c r="AJ120" s="11">
        <f>G18</f>
        <v>5</v>
      </c>
      <c r="AK120" s="12">
        <f>G34</f>
        <v>21</v>
      </c>
      <c r="AL120" s="75">
        <f>AG120+AH120+AI120+AJ120+AK120</f>
        <v>65</v>
      </c>
      <c r="AM120" s="23"/>
      <c r="AN120" s="10">
        <f>G26</f>
        <v>13</v>
      </c>
      <c r="AO120" s="11">
        <f>G32</f>
        <v>19</v>
      </c>
      <c r="AP120" s="11">
        <f>G20</f>
        <v>7</v>
      </c>
      <c r="AQ120" s="11">
        <f>G18</f>
        <v>5</v>
      </c>
      <c r="AR120" s="12">
        <f>G34</f>
        <v>21</v>
      </c>
      <c r="AS120" s="75">
        <f>AN120+AO120+AP120+AQ120+AR120</f>
        <v>65</v>
      </c>
      <c r="AT120" s="23"/>
      <c r="AU120" s="10">
        <f>G27</f>
        <v>14</v>
      </c>
      <c r="AV120" s="11">
        <f>G30</f>
        <v>17</v>
      </c>
      <c r="AW120" s="11">
        <f>G21</f>
        <v>8</v>
      </c>
      <c r="AX120" s="11">
        <f>G18</f>
        <v>5</v>
      </c>
      <c r="AY120" s="12">
        <f>G34</f>
        <v>21</v>
      </c>
      <c r="AZ120" s="75">
        <f>AU120+AV120+AW120+AX120+AY120</f>
        <v>65</v>
      </c>
      <c r="BA120" s="9"/>
      <c r="BB120" s="336"/>
      <c r="BC120" s="5"/>
      <c r="BD120" s="10">
        <f>G37</f>
        <v>24</v>
      </c>
      <c r="BE120" s="11">
        <f>G16</f>
        <v>3</v>
      </c>
      <c r="BF120" s="11">
        <f>G25</f>
        <v>12</v>
      </c>
      <c r="BG120" s="11">
        <f>G23</f>
        <v>10</v>
      </c>
      <c r="BH120" s="12">
        <f>G29</f>
        <v>16</v>
      </c>
      <c r="BI120" s="75">
        <f>BD120+BE120+BF120+BG120+BH120</f>
        <v>65</v>
      </c>
      <c r="BJ120" s="23"/>
      <c r="BK120" s="10">
        <f>G36</f>
        <v>23</v>
      </c>
      <c r="BL120" s="11">
        <f>G17</f>
        <v>4</v>
      </c>
      <c r="BM120" s="11">
        <f>G25</f>
        <v>12</v>
      </c>
      <c r="BN120" s="11">
        <f>G23</f>
        <v>10</v>
      </c>
      <c r="BO120" s="12">
        <f>G29</f>
        <v>16</v>
      </c>
      <c r="BP120" s="75">
        <f>BK120+BL120+BM120+BN120+BO120</f>
        <v>65</v>
      </c>
      <c r="BQ120" s="23"/>
      <c r="BR120" s="10">
        <f>G37</f>
        <v>24</v>
      </c>
      <c r="BS120" s="11">
        <f>G15</f>
        <v>2</v>
      </c>
      <c r="BT120" s="11">
        <f>G26</f>
        <v>13</v>
      </c>
      <c r="BU120" s="11">
        <f>G23</f>
        <v>10</v>
      </c>
      <c r="BV120" s="12">
        <f>G29</f>
        <v>16</v>
      </c>
      <c r="BW120" s="75">
        <f>BR120+BS120+BT120+BU120+BV120</f>
        <v>65</v>
      </c>
      <c r="BX120" s="9"/>
      <c r="BY120" s="336"/>
      <c r="BZ120" s="5"/>
      <c r="CA120" s="10">
        <f>G32</f>
        <v>19</v>
      </c>
      <c r="CB120" s="11">
        <f>G26</f>
        <v>13</v>
      </c>
      <c r="CC120" s="11">
        <f>G20</f>
        <v>7</v>
      </c>
      <c r="CD120" s="11">
        <f>G18</f>
        <v>5</v>
      </c>
      <c r="CE120" s="12">
        <f>G34</f>
        <v>21</v>
      </c>
      <c r="CF120" s="75">
        <f>CA120+CB120+CC120+CD120+CE120</f>
        <v>65</v>
      </c>
      <c r="CG120" s="23"/>
      <c r="CH120" s="10">
        <f>G31</f>
        <v>18</v>
      </c>
      <c r="CI120" s="11">
        <f>G27</f>
        <v>14</v>
      </c>
      <c r="CJ120" s="11">
        <f>G20</f>
        <v>7</v>
      </c>
      <c r="CK120" s="11">
        <f>G18</f>
        <v>5</v>
      </c>
      <c r="CL120" s="12">
        <f>G34</f>
        <v>21</v>
      </c>
      <c r="CM120" s="75">
        <f>CH120+CI120+CJ120+CK120+CL120</f>
        <v>65</v>
      </c>
      <c r="CN120" s="23"/>
      <c r="CO120" s="10">
        <f>G32</f>
        <v>19</v>
      </c>
      <c r="CP120" s="11">
        <f>G25</f>
        <v>12</v>
      </c>
      <c r="CQ120" s="11">
        <f>G21</f>
        <v>8</v>
      </c>
      <c r="CR120" s="11">
        <f>G18</f>
        <v>5</v>
      </c>
      <c r="CS120" s="12">
        <f>G34</f>
        <v>21</v>
      </c>
      <c r="CT120" s="75">
        <f>CO120+CP120+CQ120+CR120+CS120</f>
        <v>65</v>
      </c>
      <c r="CU120" s="9"/>
      <c r="CV120" s="336"/>
      <c r="CW120" s="5"/>
      <c r="CX120" s="10">
        <f>G31</f>
        <v>18</v>
      </c>
      <c r="CY120" s="11">
        <f>G24</f>
        <v>11</v>
      </c>
      <c r="CZ120" s="11">
        <f>G20</f>
        <v>7</v>
      </c>
      <c r="DA120" s="11">
        <f>G37</f>
        <v>24</v>
      </c>
      <c r="DB120" s="12">
        <f>G18</f>
        <v>5</v>
      </c>
      <c r="DC120" s="75">
        <f>CX120+CY120+CZ120+DA120+DB120</f>
        <v>65</v>
      </c>
      <c r="DD120" s="23"/>
      <c r="DE120" s="10">
        <f>G32</f>
        <v>19</v>
      </c>
      <c r="DF120" s="11">
        <f>G24</f>
        <v>11</v>
      </c>
      <c r="DG120" s="11">
        <f>G20</f>
        <v>7</v>
      </c>
      <c r="DH120" s="11">
        <f>G36</f>
        <v>23</v>
      </c>
      <c r="DI120" s="12">
        <f>G18</f>
        <v>5</v>
      </c>
      <c r="DJ120" s="75">
        <f>DE120+DF120+DG120+DH120+DI120</f>
        <v>65</v>
      </c>
      <c r="DK120" s="23"/>
      <c r="DL120" s="10">
        <f>G30</f>
        <v>17</v>
      </c>
      <c r="DM120" s="11">
        <f>G24</f>
        <v>11</v>
      </c>
      <c r="DN120" s="11">
        <f>G21</f>
        <v>8</v>
      </c>
      <c r="DO120" s="11">
        <f>G37</f>
        <v>24</v>
      </c>
      <c r="DP120" s="12">
        <f>G18</f>
        <v>5</v>
      </c>
      <c r="DQ120" s="75">
        <f>DL120+DM120+DN120+DO120+DP120</f>
        <v>65</v>
      </c>
      <c r="DR120" s="9"/>
      <c r="DS120" s="336"/>
      <c r="DT120" s="5"/>
      <c r="DU120" s="10">
        <f>G33</f>
        <v>20</v>
      </c>
      <c r="DV120" s="11">
        <f>G22</f>
        <v>9</v>
      </c>
      <c r="DW120" s="11">
        <f>G25</f>
        <v>12</v>
      </c>
      <c r="DX120" s="11">
        <f>G34</f>
        <v>21</v>
      </c>
      <c r="DY120" s="12">
        <f>G16</f>
        <v>3</v>
      </c>
      <c r="DZ120" s="75">
        <f>DU120+DV120+DW120+DX120+DY120</f>
        <v>65</v>
      </c>
      <c r="EA120" s="23"/>
      <c r="EB120" s="10">
        <f>G33</f>
        <v>20</v>
      </c>
      <c r="EC120" s="11">
        <f>G21</f>
        <v>8</v>
      </c>
      <c r="ED120" s="11">
        <f>G25</f>
        <v>12</v>
      </c>
      <c r="EE120" s="11">
        <f>G34</f>
        <v>21</v>
      </c>
      <c r="EF120" s="12">
        <f>G17</f>
        <v>4</v>
      </c>
      <c r="EG120" s="75">
        <f>EB120+EC120+ED120+EE120+EF120</f>
        <v>65</v>
      </c>
      <c r="EH120" s="23"/>
      <c r="EI120" s="10">
        <f>G33</f>
        <v>20</v>
      </c>
      <c r="EJ120" s="11">
        <f>G22</f>
        <v>9</v>
      </c>
      <c r="EK120" s="11">
        <f>G26</f>
        <v>13</v>
      </c>
      <c r="EL120" s="11">
        <f>G34</f>
        <v>21</v>
      </c>
      <c r="EM120" s="12">
        <f>G15</f>
        <v>2</v>
      </c>
      <c r="EN120" s="75">
        <f>EI120+EJ120+EK120+EL120+EM120</f>
        <v>65</v>
      </c>
      <c r="EO120" s="9"/>
      <c r="EP120" s="336"/>
      <c r="EQ120" s="5"/>
      <c r="ER120" s="10">
        <f>G37</f>
        <v>24</v>
      </c>
      <c r="ES120" s="11">
        <f>G26</f>
        <v>13</v>
      </c>
      <c r="ET120" s="11">
        <f>G20</f>
        <v>7</v>
      </c>
      <c r="EU120" s="11">
        <f>G18</f>
        <v>5</v>
      </c>
      <c r="EV120" s="12">
        <f>G29</f>
        <v>16</v>
      </c>
      <c r="EW120" s="75">
        <f>ER120+ES120+ET120+EU120+EV120</f>
        <v>65</v>
      </c>
      <c r="EX120" s="23"/>
      <c r="EY120" s="10">
        <f>G36</f>
        <v>23</v>
      </c>
      <c r="EZ120" s="11">
        <f>G27</f>
        <v>14</v>
      </c>
      <c r="FA120" s="11">
        <f>G20</f>
        <v>7</v>
      </c>
      <c r="FB120" s="11">
        <f>G18</f>
        <v>5</v>
      </c>
      <c r="FC120" s="12">
        <f>G29</f>
        <v>16</v>
      </c>
      <c r="FD120" s="75">
        <f>EY120+EZ120+FA120+FB120+FC120</f>
        <v>65</v>
      </c>
      <c r="FE120" s="23"/>
      <c r="FF120" s="10">
        <f>G37</f>
        <v>24</v>
      </c>
      <c r="FG120" s="11">
        <f>G25</f>
        <v>12</v>
      </c>
      <c r="FH120" s="11">
        <f>G21</f>
        <v>8</v>
      </c>
      <c r="FI120" s="11">
        <f>G18</f>
        <v>5</v>
      </c>
      <c r="FJ120" s="12">
        <f>G29</f>
        <v>16</v>
      </c>
      <c r="FK120" s="75">
        <f>FF120+FG120+FH120+FI120+FJ120</f>
        <v>65</v>
      </c>
      <c r="FL120" s="9"/>
      <c r="FM120" s="336"/>
      <c r="FN120" s="5"/>
      <c r="FO120" s="10">
        <f>G37</f>
        <v>24</v>
      </c>
      <c r="FP120" s="11">
        <f>G16</f>
        <v>3</v>
      </c>
      <c r="FQ120" s="11">
        <f>G20</f>
        <v>7</v>
      </c>
      <c r="FR120" s="11">
        <f>G28</f>
        <v>15</v>
      </c>
      <c r="FS120" s="12">
        <f>G29</f>
        <v>16</v>
      </c>
      <c r="FT120" s="75">
        <f>FO120+FP120+FQ120+FR120+FS120</f>
        <v>65</v>
      </c>
      <c r="FU120" s="23"/>
      <c r="FV120" s="10">
        <f>G36</f>
        <v>23</v>
      </c>
      <c r="FW120" s="11">
        <f>G17</f>
        <v>4</v>
      </c>
      <c r="FX120" s="11">
        <f>G20</f>
        <v>7</v>
      </c>
      <c r="FY120" s="11">
        <f>G28</f>
        <v>15</v>
      </c>
      <c r="FZ120" s="12">
        <f>G29</f>
        <v>16</v>
      </c>
      <c r="GA120" s="75">
        <f>FV120+FW120+FX120+FY120+FZ120</f>
        <v>65</v>
      </c>
      <c r="GB120" s="23"/>
      <c r="GC120" s="10">
        <f>G37</f>
        <v>24</v>
      </c>
      <c r="GD120" s="11">
        <f>G15</f>
        <v>2</v>
      </c>
      <c r="GE120" s="11">
        <f>G21</f>
        <v>8</v>
      </c>
      <c r="GF120" s="11">
        <f>G28</f>
        <v>15</v>
      </c>
      <c r="GG120" s="12">
        <f>G29</f>
        <v>16</v>
      </c>
      <c r="GH120" s="75">
        <f>GC120+GD120+GE120+GF120+GG120</f>
        <v>65</v>
      </c>
      <c r="GI120" s="9"/>
      <c r="GJ120" s="336"/>
      <c r="GK120" s="5"/>
      <c r="GL120" s="10">
        <f>G38</f>
        <v>25</v>
      </c>
      <c r="GM120" s="11">
        <f>G27</f>
        <v>14</v>
      </c>
      <c r="GN120" s="11">
        <f>G20</f>
        <v>7</v>
      </c>
      <c r="GO120" s="11">
        <f>G29</f>
        <v>16</v>
      </c>
      <c r="GP120" s="12">
        <f>G16</f>
        <v>3</v>
      </c>
      <c r="GQ120" s="75">
        <f>GL120+GM120+GN120+GO120+GP120</f>
        <v>65</v>
      </c>
      <c r="GR120" s="23"/>
      <c r="GS120" s="10">
        <f>G38</f>
        <v>25</v>
      </c>
      <c r="GT120" s="11">
        <f>G26</f>
        <v>13</v>
      </c>
      <c r="GU120" s="11">
        <f>G20</f>
        <v>7</v>
      </c>
      <c r="GV120" s="11">
        <f>G29</f>
        <v>16</v>
      </c>
      <c r="GW120" s="12">
        <f>G17</f>
        <v>4</v>
      </c>
      <c r="GX120" s="75">
        <f>GS120+GT120+GU120+GV120+GW120</f>
        <v>65</v>
      </c>
      <c r="GY120" s="23"/>
      <c r="GZ120" s="10">
        <f>G38</f>
        <v>25</v>
      </c>
      <c r="HA120" s="11">
        <f>G27</f>
        <v>14</v>
      </c>
      <c r="HB120" s="11">
        <f>G21</f>
        <v>8</v>
      </c>
      <c r="HC120" s="11">
        <f>G29</f>
        <v>16</v>
      </c>
      <c r="HD120" s="12">
        <f>G15</f>
        <v>2</v>
      </c>
      <c r="HE120" s="75">
        <f>GZ120+HA120+HB120+HC120+HD120</f>
        <v>65</v>
      </c>
      <c r="HF120" s="9"/>
      <c r="HG120" s="336"/>
      <c r="HH120" s="5"/>
      <c r="HI120" s="10">
        <f>G32</f>
        <v>19</v>
      </c>
      <c r="HJ120" s="11">
        <f>G21</f>
        <v>8</v>
      </c>
      <c r="HK120" s="11">
        <f>G25</f>
        <v>12</v>
      </c>
      <c r="HL120" s="11">
        <f>G18</f>
        <v>5</v>
      </c>
      <c r="HM120" s="12">
        <f>G34</f>
        <v>21</v>
      </c>
      <c r="HN120" s="75">
        <f>HI120+HJ120+HK120+HL120+HM120</f>
        <v>65</v>
      </c>
      <c r="HO120" s="23"/>
      <c r="HP120" s="10">
        <f>G31</f>
        <v>18</v>
      </c>
      <c r="HQ120" s="11">
        <f>G22</f>
        <v>9</v>
      </c>
      <c r="HR120" s="11">
        <f>G25</f>
        <v>12</v>
      </c>
      <c r="HS120" s="11">
        <f>G18</f>
        <v>5</v>
      </c>
      <c r="HT120" s="12">
        <f>G34</f>
        <v>21</v>
      </c>
      <c r="HU120" s="75">
        <f>HP120+HQ120+HR120+HS120+HT120</f>
        <v>65</v>
      </c>
      <c r="HV120" s="23"/>
      <c r="HW120" s="10">
        <f>G32</f>
        <v>19</v>
      </c>
      <c r="HX120" s="11">
        <f>G20</f>
        <v>7</v>
      </c>
      <c r="HY120" s="11">
        <f>G26</f>
        <v>13</v>
      </c>
      <c r="HZ120" s="11">
        <f>G18</f>
        <v>5</v>
      </c>
      <c r="IA120" s="12">
        <f>G34</f>
        <v>21</v>
      </c>
      <c r="IB120" s="75">
        <f>HW120+HX120+HY120+HZ120+IA120</f>
        <v>65</v>
      </c>
      <c r="IC120" s="9"/>
      <c r="ID120" s="336"/>
      <c r="IE120" s="5"/>
      <c r="IF120" s="10">
        <f>G38</f>
        <v>25</v>
      </c>
      <c r="IG120" s="11">
        <f>G32</f>
        <v>19</v>
      </c>
      <c r="IH120" s="11">
        <f>G20</f>
        <v>7</v>
      </c>
      <c r="II120" s="11">
        <f>G24</f>
        <v>11</v>
      </c>
      <c r="IJ120" s="12">
        <f>G16</f>
        <v>3</v>
      </c>
      <c r="IK120" s="75">
        <f>IF120+IG120+IH120+II120+IJ120</f>
        <v>65</v>
      </c>
      <c r="IL120" s="23"/>
      <c r="IM120" s="10">
        <f>G38</f>
        <v>25</v>
      </c>
      <c r="IN120" s="11">
        <f>G31</f>
        <v>18</v>
      </c>
      <c r="IO120" s="11">
        <f>G20</f>
        <v>7</v>
      </c>
      <c r="IP120" s="11">
        <f>G24</f>
        <v>11</v>
      </c>
      <c r="IQ120" s="12">
        <f>G17</f>
        <v>4</v>
      </c>
      <c r="IR120" s="75">
        <f>IM120+IN120+IO120+IP120+IQ120</f>
        <v>65</v>
      </c>
      <c r="IS120" s="23"/>
      <c r="IT120" s="10">
        <f>G38</f>
        <v>25</v>
      </c>
      <c r="IU120" s="11">
        <f>G32</f>
        <v>19</v>
      </c>
      <c r="IV120" s="11">
        <f>G21</f>
        <v>8</v>
      </c>
      <c r="IW120" s="11">
        <f>G24</f>
        <v>11</v>
      </c>
      <c r="IX120" s="12">
        <f>G15</f>
        <v>2</v>
      </c>
      <c r="IY120" s="75">
        <f>IT120+IU120+IV120+IW120+IX120</f>
        <v>65</v>
      </c>
      <c r="IZ120" s="9"/>
      <c r="JA120" s="336"/>
      <c r="JB120" s="5"/>
      <c r="JC120" s="10">
        <f>G37</f>
        <v>24</v>
      </c>
      <c r="JD120" s="11">
        <f>G16</f>
        <v>3</v>
      </c>
      <c r="JE120" s="11">
        <f>G20</f>
        <v>7</v>
      </c>
      <c r="JF120" s="11">
        <f>G33</f>
        <v>20</v>
      </c>
      <c r="JG120" s="12">
        <f>G24</f>
        <v>11</v>
      </c>
      <c r="JH120" s="75">
        <f>JC120+JD120+JE120+JF120+JG120</f>
        <v>65</v>
      </c>
      <c r="JI120" s="23"/>
      <c r="JJ120" s="10">
        <f>G36</f>
        <v>23</v>
      </c>
      <c r="JK120" s="11">
        <f>G17</f>
        <v>4</v>
      </c>
      <c r="JL120" s="11">
        <f>G20</f>
        <v>7</v>
      </c>
      <c r="JM120" s="11">
        <f>G33</f>
        <v>20</v>
      </c>
      <c r="JN120" s="12">
        <f>G24</f>
        <v>11</v>
      </c>
      <c r="JO120" s="75">
        <f>JJ120+JK120+JL120+JM120+JN120</f>
        <v>65</v>
      </c>
      <c r="JP120" s="23"/>
      <c r="JQ120" s="10">
        <f>G37</f>
        <v>24</v>
      </c>
      <c r="JR120" s="11">
        <f>G15</f>
        <v>2</v>
      </c>
      <c r="JS120" s="11">
        <f>G21</f>
        <v>8</v>
      </c>
      <c r="JT120" s="11">
        <f>G33</f>
        <v>20</v>
      </c>
      <c r="JU120" s="12">
        <f>G24</f>
        <v>11</v>
      </c>
      <c r="JV120" s="75">
        <f>JQ120+JR120+JS120+JT120+JU120</f>
        <v>65</v>
      </c>
      <c r="JW120" s="9"/>
      <c r="JX120" s="336"/>
      <c r="JY120" s="5"/>
      <c r="JZ120" s="10">
        <f>G27</f>
        <v>14</v>
      </c>
      <c r="KA120" s="11">
        <f>G21</f>
        <v>8</v>
      </c>
      <c r="KB120" s="11">
        <f>G30</f>
        <v>17</v>
      </c>
      <c r="KC120" s="11">
        <f>G18</f>
        <v>5</v>
      </c>
      <c r="KD120" s="12">
        <f>G34</f>
        <v>21</v>
      </c>
      <c r="KE120" s="75">
        <f>JZ120+KA120+KB120+KC120+KD120</f>
        <v>65</v>
      </c>
      <c r="KF120" s="23"/>
      <c r="KG120" s="10">
        <f>G26</f>
        <v>13</v>
      </c>
      <c r="KH120" s="11">
        <f>G22</f>
        <v>9</v>
      </c>
      <c r="KI120" s="11">
        <f>G30</f>
        <v>17</v>
      </c>
      <c r="KJ120" s="11">
        <f>G18</f>
        <v>5</v>
      </c>
      <c r="KK120" s="12">
        <f>G34</f>
        <v>21</v>
      </c>
      <c r="KL120" s="75">
        <f>KG120+KH120+KI120+KJ120+KK120</f>
        <v>65</v>
      </c>
      <c r="KM120" s="23"/>
      <c r="KN120" s="10">
        <f>G27</f>
        <v>14</v>
      </c>
      <c r="KO120" s="11">
        <f>G20</f>
        <v>7</v>
      </c>
      <c r="KP120" s="11">
        <f>G31</f>
        <v>18</v>
      </c>
      <c r="KQ120" s="11">
        <f>G18</f>
        <v>5</v>
      </c>
      <c r="KR120" s="12">
        <f>G34</f>
        <v>21</v>
      </c>
      <c r="KS120" s="75">
        <f>KN120+KO120+KP120+KQ120+KR120</f>
        <v>65</v>
      </c>
      <c r="KT120" s="9"/>
      <c r="KU120" s="336"/>
      <c r="KV120" s="5"/>
      <c r="KW120" s="10">
        <f>G21</f>
        <v>8</v>
      </c>
      <c r="KX120" s="11">
        <f>G29</f>
        <v>16</v>
      </c>
      <c r="KY120" s="11">
        <f>G25</f>
        <v>12</v>
      </c>
      <c r="KZ120" s="11">
        <f>G37</f>
        <v>24</v>
      </c>
      <c r="LA120" s="12">
        <f>G18</f>
        <v>5</v>
      </c>
      <c r="LB120" s="75">
        <f>KW120+KX120+KY120+KZ120+LA120</f>
        <v>65</v>
      </c>
      <c r="LC120" s="23"/>
      <c r="LD120" s="10">
        <f>G22</f>
        <v>9</v>
      </c>
      <c r="LE120" s="11">
        <f>G29</f>
        <v>16</v>
      </c>
      <c r="LF120" s="11">
        <f>G25</f>
        <v>12</v>
      </c>
      <c r="LG120" s="11">
        <f>G36</f>
        <v>23</v>
      </c>
      <c r="LH120" s="12">
        <f>G18</f>
        <v>5</v>
      </c>
      <c r="LI120" s="75">
        <f>LD120+LE120+LF120+LG120+LH120</f>
        <v>65</v>
      </c>
      <c r="LJ120" s="23"/>
      <c r="LK120" s="10">
        <f>G20</f>
        <v>7</v>
      </c>
      <c r="LL120" s="11">
        <f>G29</f>
        <v>16</v>
      </c>
      <c r="LM120" s="11">
        <f>G26</f>
        <v>13</v>
      </c>
      <c r="LN120" s="11">
        <f>G37</f>
        <v>24</v>
      </c>
      <c r="LO120" s="12">
        <f>G18</f>
        <v>5</v>
      </c>
      <c r="LP120" s="75">
        <f>LK120+LL120+LM120+LN120+LO120</f>
        <v>65</v>
      </c>
      <c r="LQ120" s="9"/>
      <c r="LR120" s="336"/>
      <c r="LS120" s="5"/>
      <c r="LT120" s="10">
        <f>G31</f>
        <v>18</v>
      </c>
      <c r="LU120" s="11">
        <f>G19</f>
        <v>6</v>
      </c>
      <c r="LV120" s="11">
        <f>G25</f>
        <v>12</v>
      </c>
      <c r="LW120" s="11">
        <f>G37</f>
        <v>24</v>
      </c>
      <c r="LX120" s="12">
        <f>G18</f>
        <v>5</v>
      </c>
      <c r="LY120" s="75">
        <f>LT120+LU120+LV120+LW120+LX120</f>
        <v>65</v>
      </c>
      <c r="LZ120" s="23"/>
      <c r="MA120" s="10">
        <f>G32</f>
        <v>19</v>
      </c>
      <c r="MB120" s="11">
        <f>G19</f>
        <v>6</v>
      </c>
      <c r="MC120" s="11">
        <f>G25</f>
        <v>12</v>
      </c>
      <c r="MD120" s="11">
        <f>G36</f>
        <v>23</v>
      </c>
      <c r="ME120" s="12">
        <f>G18</f>
        <v>5</v>
      </c>
      <c r="MF120" s="75">
        <f>MA120+MB120+MC120+MD120+ME120</f>
        <v>65</v>
      </c>
      <c r="MG120" s="23"/>
      <c r="MH120" s="10">
        <f>G30</f>
        <v>17</v>
      </c>
      <c r="MI120" s="11">
        <f>G19</f>
        <v>6</v>
      </c>
      <c r="MJ120" s="11">
        <f>G26</f>
        <v>13</v>
      </c>
      <c r="MK120" s="11">
        <f>G37</f>
        <v>24</v>
      </c>
      <c r="ML120" s="12">
        <f>G18</f>
        <v>5</v>
      </c>
      <c r="MM120" s="75">
        <f>MH120+MI120+MJ120+MK120+ML120</f>
        <v>65</v>
      </c>
      <c r="MN120" s="9"/>
      <c r="MO120" s="336"/>
      <c r="MP120" s="5"/>
      <c r="MQ120" s="10">
        <f>G37</f>
        <v>24</v>
      </c>
      <c r="MR120" s="11">
        <f>G31</f>
        <v>18</v>
      </c>
      <c r="MS120" s="11">
        <f>G25</f>
        <v>12</v>
      </c>
      <c r="MT120" s="11">
        <f>G18</f>
        <v>5</v>
      </c>
      <c r="MU120" s="12">
        <f>G19</f>
        <v>6</v>
      </c>
      <c r="MV120" s="75">
        <f>MQ120+MR120+MS120+MT120+MU120</f>
        <v>65</v>
      </c>
      <c r="MW120" s="23"/>
      <c r="MX120" s="10">
        <f>G36</f>
        <v>23</v>
      </c>
      <c r="MY120" s="11">
        <f>G32</f>
        <v>19</v>
      </c>
      <c r="MZ120" s="11">
        <f>G25</f>
        <v>12</v>
      </c>
      <c r="NA120" s="11">
        <f>G18</f>
        <v>5</v>
      </c>
      <c r="NB120" s="12">
        <f>G19</f>
        <v>6</v>
      </c>
      <c r="NC120" s="75">
        <f>MX120+MY120+MZ120+NA120+NB120</f>
        <v>65</v>
      </c>
      <c r="ND120" s="23"/>
      <c r="NE120" s="10">
        <f>G37</f>
        <v>24</v>
      </c>
      <c r="NF120" s="11">
        <f>G30</f>
        <v>17</v>
      </c>
      <c r="NG120" s="11">
        <f>G26</f>
        <v>13</v>
      </c>
      <c r="NH120" s="11">
        <f>G18</f>
        <v>5</v>
      </c>
      <c r="NI120" s="12">
        <f>G19</f>
        <v>6</v>
      </c>
      <c r="NJ120" s="75">
        <f>NE120+NF120+NG120+NH120+NI120</f>
        <v>65</v>
      </c>
      <c r="NK120" s="9"/>
      <c r="NL120" s="336"/>
      <c r="NM120" s="5"/>
      <c r="NN120" s="10">
        <f>G22</f>
        <v>9</v>
      </c>
      <c r="NO120" s="11">
        <f>G16</f>
        <v>3</v>
      </c>
      <c r="NP120" s="11">
        <f>G30</f>
        <v>17</v>
      </c>
      <c r="NQ120" s="11">
        <f>G28</f>
        <v>15</v>
      </c>
      <c r="NR120" s="12">
        <f>G34</f>
        <v>21</v>
      </c>
      <c r="NS120" s="75">
        <f>NN120+NO120+NP120+NQ120+NR120</f>
        <v>65</v>
      </c>
      <c r="NT120" s="23"/>
      <c r="NU120" s="10">
        <f>G21</f>
        <v>8</v>
      </c>
      <c r="NV120" s="11">
        <f>G17</f>
        <v>4</v>
      </c>
      <c r="NW120" s="11">
        <f>G30</f>
        <v>17</v>
      </c>
      <c r="NX120" s="11">
        <f>G28</f>
        <v>15</v>
      </c>
      <c r="NY120" s="12">
        <f>G34</f>
        <v>21</v>
      </c>
      <c r="NZ120" s="75">
        <f>NU120+NV120+NW120+NX120+NY120</f>
        <v>65</v>
      </c>
      <c r="OA120" s="23"/>
      <c r="OB120" s="10">
        <f>G22</f>
        <v>9</v>
      </c>
      <c r="OC120" s="11">
        <f>G15</f>
        <v>2</v>
      </c>
      <c r="OD120" s="11">
        <f>G31</f>
        <v>18</v>
      </c>
      <c r="OE120" s="11">
        <f>G28</f>
        <v>15</v>
      </c>
      <c r="OF120" s="12">
        <f>G34</f>
        <v>21</v>
      </c>
      <c r="OG120" s="75">
        <f>OB120+OC120+OD120+OE120+OF120</f>
        <v>65</v>
      </c>
      <c r="OH120" s="9"/>
      <c r="OI120" s="336"/>
      <c r="OJ120" s="5"/>
      <c r="OK120" s="10">
        <f>G23</f>
        <v>10</v>
      </c>
      <c r="OL120" s="11">
        <f>G27</f>
        <v>14</v>
      </c>
      <c r="OM120" s="11">
        <f>G30</f>
        <v>17</v>
      </c>
      <c r="ON120" s="11">
        <f>G34</f>
        <v>21</v>
      </c>
      <c r="OO120" s="12">
        <f>G16</f>
        <v>3</v>
      </c>
      <c r="OP120" s="75">
        <f>OK120+OL120+OM120+ON120+OO120</f>
        <v>65</v>
      </c>
      <c r="OQ120" s="23"/>
      <c r="OR120" s="10">
        <f>G23</f>
        <v>10</v>
      </c>
      <c r="OS120" s="11">
        <f>G26</f>
        <v>13</v>
      </c>
      <c r="OT120" s="11">
        <f>G30</f>
        <v>17</v>
      </c>
      <c r="OU120" s="11">
        <f>G34</f>
        <v>21</v>
      </c>
      <c r="OV120" s="12">
        <f>G17</f>
        <v>4</v>
      </c>
      <c r="OW120" s="75">
        <f>OR120+OS120+OT120+OU120+OV120</f>
        <v>65</v>
      </c>
      <c r="OX120" s="23"/>
      <c r="OY120" s="10">
        <f>G23</f>
        <v>10</v>
      </c>
      <c r="OZ120" s="11">
        <f>G27</f>
        <v>14</v>
      </c>
      <c r="PA120" s="11">
        <f>G31</f>
        <v>18</v>
      </c>
      <c r="PB120" s="11">
        <f>G34</f>
        <v>21</v>
      </c>
      <c r="PC120" s="12">
        <f>G15</f>
        <v>2</v>
      </c>
      <c r="PD120" s="75">
        <f>OY120+OZ120+PA120+PB120+PC120</f>
        <v>65</v>
      </c>
      <c r="PE120" s="9"/>
      <c r="PF120" s="336"/>
      <c r="PG120" s="5"/>
      <c r="PH120" s="10">
        <f>G32</f>
        <v>19</v>
      </c>
      <c r="PI120" s="11">
        <f>G16</f>
        <v>3</v>
      </c>
      <c r="PJ120" s="11">
        <f>G20</f>
        <v>7</v>
      </c>
      <c r="PK120" s="11">
        <f>G28</f>
        <v>15</v>
      </c>
      <c r="PL120" s="12">
        <f>G34</f>
        <v>21</v>
      </c>
      <c r="PM120" s="75">
        <f>PH120+PI120+PJ120+PK120+PL120</f>
        <v>65</v>
      </c>
      <c r="PN120" s="23"/>
      <c r="PO120" s="10">
        <f>G31</f>
        <v>18</v>
      </c>
      <c r="PP120" s="11">
        <f>G17</f>
        <v>4</v>
      </c>
      <c r="PQ120" s="11">
        <f>G20</f>
        <v>7</v>
      </c>
      <c r="PR120" s="11">
        <f>G28</f>
        <v>15</v>
      </c>
      <c r="PS120" s="12">
        <f>G34</f>
        <v>21</v>
      </c>
      <c r="PT120" s="75">
        <f>PO120+PP120+PQ120+PR120+PS120</f>
        <v>65</v>
      </c>
      <c r="PU120" s="23"/>
      <c r="PV120" s="10">
        <f>G32</f>
        <v>19</v>
      </c>
      <c r="PW120" s="11">
        <f>G15</f>
        <v>2</v>
      </c>
      <c r="PX120" s="11">
        <f>G21</f>
        <v>8</v>
      </c>
      <c r="PY120" s="11">
        <f>G28</f>
        <v>15</v>
      </c>
      <c r="PZ120" s="12">
        <f>G34</f>
        <v>21</v>
      </c>
      <c r="QA120" s="75">
        <f>PV120+PW120+PX120+PY120+PZ120</f>
        <v>65</v>
      </c>
      <c r="QB120" s="9"/>
      <c r="QC120" s="336"/>
      <c r="QD120" s="5"/>
      <c r="QE120" s="10">
        <f>G37</f>
        <v>24</v>
      </c>
      <c r="QF120" s="11">
        <f>G21</f>
        <v>8</v>
      </c>
      <c r="QG120" s="11">
        <f>G25</f>
        <v>12</v>
      </c>
      <c r="QH120" s="11">
        <f>G18</f>
        <v>5</v>
      </c>
      <c r="QI120" s="12">
        <f>G29</f>
        <v>16</v>
      </c>
      <c r="QJ120" s="75">
        <f>QE120+QF120+QG120+QH120+QI120</f>
        <v>65</v>
      </c>
      <c r="QK120" s="23"/>
      <c r="QL120" s="10">
        <f>G36</f>
        <v>23</v>
      </c>
      <c r="QM120" s="11">
        <f>G22</f>
        <v>9</v>
      </c>
      <c r="QN120" s="11">
        <f>G25</f>
        <v>12</v>
      </c>
      <c r="QO120" s="11">
        <f>G18</f>
        <v>5</v>
      </c>
      <c r="QP120" s="12">
        <f>G29</f>
        <v>16</v>
      </c>
      <c r="QQ120" s="75">
        <f>QL120+QM120+QN120+QO120+QP120</f>
        <v>65</v>
      </c>
      <c r="QR120" s="23"/>
      <c r="QS120" s="10">
        <f>G37</f>
        <v>24</v>
      </c>
      <c r="QT120" s="11">
        <f>G20</f>
        <v>7</v>
      </c>
      <c r="QU120" s="11">
        <f>G26</f>
        <v>13</v>
      </c>
      <c r="QV120" s="11">
        <f>G18</f>
        <v>5</v>
      </c>
      <c r="QW120" s="12">
        <f>G29</f>
        <v>16</v>
      </c>
      <c r="QX120" s="75">
        <f>QS120+QT120+QU120+QV120+QW120</f>
        <v>65</v>
      </c>
      <c r="QY120" s="9"/>
      <c r="QZ120" s="336"/>
      <c r="RA120" s="5"/>
      <c r="RB120" s="10">
        <f>G21</f>
        <v>8</v>
      </c>
      <c r="RC120" s="11">
        <f>G29</f>
        <v>16</v>
      </c>
      <c r="RD120" s="11">
        <f>G35</f>
        <v>22</v>
      </c>
      <c r="RE120" s="11">
        <f>G27</f>
        <v>14</v>
      </c>
      <c r="RF120" s="12">
        <f>G18</f>
        <v>5</v>
      </c>
      <c r="RG120" s="75">
        <f>RB120+RC120+RD120+RE120+RF120</f>
        <v>65</v>
      </c>
      <c r="RH120" s="23"/>
      <c r="RI120" s="10">
        <f>G22</f>
        <v>9</v>
      </c>
      <c r="RJ120" s="11">
        <f>G29</f>
        <v>16</v>
      </c>
      <c r="RK120" s="11">
        <f>G35</f>
        <v>22</v>
      </c>
      <c r="RL120" s="11">
        <f>G26</f>
        <v>13</v>
      </c>
      <c r="RM120" s="12">
        <f>G18</f>
        <v>5</v>
      </c>
      <c r="RN120" s="75">
        <f>RI120+RJ120+RK120+RL120+RM120</f>
        <v>65</v>
      </c>
      <c r="RO120" s="23"/>
      <c r="RP120" s="10">
        <f>G20</f>
        <v>7</v>
      </c>
      <c r="RQ120" s="11">
        <f>G29</f>
        <v>16</v>
      </c>
      <c r="RR120" s="11">
        <f>G36</f>
        <v>23</v>
      </c>
      <c r="RS120" s="11">
        <f>G27</f>
        <v>14</v>
      </c>
      <c r="RT120" s="12">
        <f>G18</f>
        <v>5</v>
      </c>
      <c r="RU120" s="75">
        <f>RP120+RQ120+RR120+RS120+RT120</f>
        <v>65</v>
      </c>
      <c r="RV120" s="9"/>
      <c r="RW120" s="336"/>
      <c r="RX120" s="5"/>
      <c r="RY120" s="10">
        <f>G31</f>
        <v>18</v>
      </c>
      <c r="RZ120" s="11">
        <f>G19</f>
        <v>6</v>
      </c>
      <c r="SA120" s="11">
        <f>G35</f>
        <v>22</v>
      </c>
      <c r="SB120" s="11">
        <f>G27</f>
        <v>14</v>
      </c>
      <c r="SC120" s="12">
        <f>G18</f>
        <v>5</v>
      </c>
      <c r="SD120" s="75">
        <f>RY120+RZ120+SA120+SB120+SC120</f>
        <v>65</v>
      </c>
      <c r="SE120" s="23"/>
      <c r="SF120" s="10">
        <f>G32</f>
        <v>19</v>
      </c>
      <c r="SG120" s="11">
        <f>G19</f>
        <v>6</v>
      </c>
      <c r="SH120" s="11">
        <f>G35</f>
        <v>22</v>
      </c>
      <c r="SI120" s="11">
        <f>G26</f>
        <v>13</v>
      </c>
      <c r="SJ120" s="12">
        <f>G18</f>
        <v>5</v>
      </c>
      <c r="SK120" s="75">
        <f>SF120+SG120+SH120+SI120+SJ120</f>
        <v>65</v>
      </c>
      <c r="SL120" s="23"/>
      <c r="SM120" s="10">
        <f>G30</f>
        <v>17</v>
      </c>
      <c r="SN120" s="11">
        <f>G19</f>
        <v>6</v>
      </c>
      <c r="SO120" s="11">
        <f>G36</f>
        <v>23</v>
      </c>
      <c r="SP120" s="11">
        <f>G27</f>
        <v>14</v>
      </c>
      <c r="SQ120" s="12">
        <f>G18</f>
        <v>5</v>
      </c>
      <c r="SR120" s="75">
        <f>SM120+SN120+SO120+SP120+SQ120</f>
        <v>65</v>
      </c>
      <c r="SS120" s="9"/>
      <c r="ST120" s="336"/>
      <c r="SU120" s="5"/>
      <c r="SV120" s="10">
        <f>G27</f>
        <v>14</v>
      </c>
      <c r="SW120" s="11">
        <f>G31</f>
        <v>18</v>
      </c>
      <c r="SX120" s="11">
        <f>G35</f>
        <v>22</v>
      </c>
      <c r="SY120" s="11">
        <f>G18</f>
        <v>5</v>
      </c>
      <c r="SZ120" s="12">
        <f>G19</f>
        <v>6</v>
      </c>
      <c r="TA120" s="75">
        <f>SV120+SW120+SX120+SY120+SZ120</f>
        <v>65</v>
      </c>
      <c r="TB120" s="23"/>
      <c r="TC120" s="10">
        <f>G26</f>
        <v>13</v>
      </c>
      <c r="TD120" s="11">
        <f>G32</f>
        <v>19</v>
      </c>
      <c r="TE120" s="11">
        <f>G35</f>
        <v>22</v>
      </c>
      <c r="TF120" s="11">
        <f>G18</f>
        <v>5</v>
      </c>
      <c r="TG120" s="12">
        <f>G19</f>
        <v>6</v>
      </c>
      <c r="TH120" s="75">
        <f>TC120+TD120+TE120+TF120+TG120</f>
        <v>65</v>
      </c>
      <c r="TI120" s="23"/>
      <c r="TJ120" s="10">
        <f>G27</f>
        <v>14</v>
      </c>
      <c r="TK120" s="11">
        <f>G30</f>
        <v>17</v>
      </c>
      <c r="TL120" s="11">
        <f>G36</f>
        <v>23</v>
      </c>
      <c r="TM120" s="11">
        <f>G18</f>
        <v>5</v>
      </c>
      <c r="TN120" s="12">
        <f>G19</f>
        <v>6</v>
      </c>
      <c r="TO120" s="75">
        <f>TJ120+TK120+TL120+TM120+TN120</f>
        <v>65</v>
      </c>
      <c r="TP120" s="9"/>
      <c r="TQ120" s="336"/>
      <c r="TR120" s="5"/>
      <c r="TS120" s="10">
        <f>G23</f>
        <v>10</v>
      </c>
      <c r="TT120" s="11">
        <f>G37</f>
        <v>24</v>
      </c>
      <c r="TU120" s="11">
        <f>G30</f>
        <v>17</v>
      </c>
      <c r="TV120" s="11">
        <f>G24</f>
        <v>11</v>
      </c>
      <c r="TW120" s="12">
        <f>G16</f>
        <v>3</v>
      </c>
      <c r="TX120" s="75">
        <f>TS120+TT120+TU120+TV120+TW120</f>
        <v>65</v>
      </c>
      <c r="TY120" s="23"/>
      <c r="TZ120" s="10">
        <f>G23</f>
        <v>10</v>
      </c>
      <c r="UA120" s="11">
        <f>G36</f>
        <v>23</v>
      </c>
      <c r="UB120" s="11">
        <f>G30</f>
        <v>17</v>
      </c>
      <c r="UC120" s="11">
        <f>G24</f>
        <v>11</v>
      </c>
      <c r="UD120" s="12">
        <f>G17</f>
        <v>4</v>
      </c>
      <c r="UE120" s="75">
        <f>TZ120+UA120+UB120+UC120+UD120</f>
        <v>65</v>
      </c>
      <c r="UF120" s="23"/>
      <c r="UG120" s="10">
        <f>G23</f>
        <v>10</v>
      </c>
      <c r="UH120" s="11">
        <f>G37</f>
        <v>24</v>
      </c>
      <c r="UI120" s="11">
        <f>G31</f>
        <v>18</v>
      </c>
      <c r="UJ120" s="11">
        <f>G24</f>
        <v>11</v>
      </c>
      <c r="UK120" s="12">
        <f>G15</f>
        <v>2</v>
      </c>
      <c r="UL120" s="75">
        <f>UG120+UH120+UI120+UJ120+UK120</f>
        <v>65</v>
      </c>
      <c r="UM120" s="9"/>
      <c r="UN120" s="336"/>
      <c r="UO120" s="5"/>
      <c r="UP120" s="10">
        <f>G22</f>
        <v>9</v>
      </c>
      <c r="UQ120" s="11">
        <f>G16</f>
        <v>3</v>
      </c>
      <c r="UR120" s="11">
        <f>G30</f>
        <v>17</v>
      </c>
      <c r="US120" s="11">
        <f>G38</f>
        <v>25</v>
      </c>
      <c r="UT120" s="12">
        <f>G24</f>
        <v>11</v>
      </c>
      <c r="UU120" s="75">
        <f>UP120+UQ120+UR120+US120+UT120</f>
        <v>65</v>
      </c>
      <c r="UV120" s="23"/>
      <c r="UW120" s="10">
        <f>G21</f>
        <v>8</v>
      </c>
      <c r="UX120" s="11">
        <f>G17</f>
        <v>4</v>
      </c>
      <c r="UY120" s="11">
        <f>G30</f>
        <v>17</v>
      </c>
      <c r="UZ120" s="11">
        <f>G38</f>
        <v>25</v>
      </c>
      <c r="VA120" s="12">
        <f>G24</f>
        <v>11</v>
      </c>
      <c r="VB120" s="75">
        <f>UW120+UX120+UY120+UZ120+VA120</f>
        <v>65</v>
      </c>
      <c r="VC120" s="23"/>
      <c r="VD120" s="10">
        <f>G22</f>
        <v>9</v>
      </c>
      <c r="VE120" s="11">
        <f>G15</f>
        <v>2</v>
      </c>
      <c r="VF120" s="11">
        <f>G31</f>
        <v>18</v>
      </c>
      <c r="VG120" s="11">
        <f>G38</f>
        <v>25</v>
      </c>
      <c r="VH120" s="12">
        <f>G24</f>
        <v>11</v>
      </c>
      <c r="VI120" s="75">
        <f>VD120+VE120+VF120+VG120+VH120</f>
        <v>65</v>
      </c>
      <c r="VJ120" s="9"/>
      <c r="VK120" s="336"/>
      <c r="VL120" s="5"/>
      <c r="VM120" s="10">
        <f>G33</f>
        <v>20</v>
      </c>
      <c r="VN120" s="11">
        <f>G37</f>
        <v>24</v>
      </c>
      <c r="VO120" s="11">
        <f>G20</f>
        <v>7</v>
      </c>
      <c r="VP120" s="11">
        <f>G24</f>
        <v>11</v>
      </c>
      <c r="VQ120" s="12">
        <f>G16</f>
        <v>3</v>
      </c>
      <c r="VR120" s="75">
        <f>VM120+VN120+VO120+VP120+VQ120</f>
        <v>65</v>
      </c>
      <c r="VS120" s="23"/>
      <c r="VT120" s="10">
        <f>G33</f>
        <v>20</v>
      </c>
      <c r="VU120" s="11">
        <f>G36</f>
        <v>23</v>
      </c>
      <c r="VV120" s="11">
        <f>G20</f>
        <v>7</v>
      </c>
      <c r="VW120" s="11">
        <f>G24</f>
        <v>11</v>
      </c>
      <c r="VX120" s="12">
        <f>G17</f>
        <v>4</v>
      </c>
      <c r="VY120" s="75">
        <f>VT120+VU120+VV120+VW120+VX120</f>
        <v>65</v>
      </c>
      <c r="VZ120" s="23"/>
      <c r="WA120" s="10">
        <f>G33</f>
        <v>20</v>
      </c>
      <c r="WB120" s="11">
        <f>G37</f>
        <v>24</v>
      </c>
      <c r="WC120" s="11">
        <f>G21</f>
        <v>8</v>
      </c>
      <c r="WD120" s="11">
        <f>G24</f>
        <v>11</v>
      </c>
      <c r="WE120" s="12">
        <f>G15</f>
        <v>2</v>
      </c>
      <c r="WF120" s="75">
        <f>WA120+WB120+WC120+WD120+WE120</f>
        <v>65</v>
      </c>
      <c r="WG120" s="9"/>
      <c r="WH120" s="336"/>
      <c r="WI120" s="5"/>
      <c r="WJ120" s="10">
        <f>G32</f>
        <v>19</v>
      </c>
      <c r="WK120" s="11">
        <f>G16</f>
        <v>3</v>
      </c>
      <c r="WL120" s="11">
        <f>G20</f>
        <v>7</v>
      </c>
      <c r="WM120" s="11">
        <f>G38</f>
        <v>25</v>
      </c>
      <c r="WN120" s="12">
        <f>G24</f>
        <v>11</v>
      </c>
      <c r="WO120" s="75">
        <f>WJ120+WK120+WL120+WM120+WN120</f>
        <v>65</v>
      </c>
      <c r="WP120" s="23"/>
      <c r="WQ120" s="10">
        <f>G31</f>
        <v>18</v>
      </c>
      <c r="WR120" s="11">
        <f>G17</f>
        <v>4</v>
      </c>
      <c r="WS120" s="11">
        <f>G20</f>
        <v>7</v>
      </c>
      <c r="WT120" s="11">
        <f>G38</f>
        <v>25</v>
      </c>
      <c r="WU120" s="12">
        <f>G24</f>
        <v>11</v>
      </c>
      <c r="WV120" s="75">
        <f>WQ120+WR120+WS120+WT120+WU120</f>
        <v>65</v>
      </c>
      <c r="WW120" s="23"/>
      <c r="WX120" s="10">
        <f>G32</f>
        <v>19</v>
      </c>
      <c r="WY120" s="11">
        <f>G15</f>
        <v>2</v>
      </c>
      <c r="WZ120" s="11">
        <f>G21</f>
        <v>8</v>
      </c>
      <c r="XA120" s="11">
        <f>G38</f>
        <v>25</v>
      </c>
      <c r="XB120" s="12">
        <f>G24</f>
        <v>11</v>
      </c>
      <c r="XC120" s="75">
        <f>WX120+WY120+WZ120+XA120+XB120</f>
        <v>65</v>
      </c>
      <c r="XD120" s="9"/>
      <c r="XE120" s="336"/>
      <c r="XF120" s="5"/>
      <c r="XG120" s="10">
        <f>G21</f>
        <v>8</v>
      </c>
      <c r="XH120" s="11">
        <f>G24</f>
        <v>11</v>
      </c>
      <c r="XI120" s="11">
        <f>G30</f>
        <v>17</v>
      </c>
      <c r="XJ120" s="11">
        <f>G37</f>
        <v>24</v>
      </c>
      <c r="XK120" s="12">
        <f>G18</f>
        <v>5</v>
      </c>
      <c r="XL120" s="75">
        <f>XG120+XH120+XI120+XJ120+XK120</f>
        <v>65</v>
      </c>
      <c r="XM120" s="23"/>
      <c r="XN120" s="10">
        <f>G22</f>
        <v>9</v>
      </c>
      <c r="XO120" s="11">
        <f>G24</f>
        <v>11</v>
      </c>
      <c r="XP120" s="11">
        <f>G30</f>
        <v>17</v>
      </c>
      <c r="XQ120" s="11">
        <f>G36</f>
        <v>23</v>
      </c>
      <c r="XR120" s="12">
        <f>G18</f>
        <v>5</v>
      </c>
      <c r="XS120" s="75">
        <f>XN120+XO120+XP120+XQ120+XR120</f>
        <v>65</v>
      </c>
      <c r="XT120" s="23"/>
      <c r="XU120" s="10">
        <f>G20</f>
        <v>7</v>
      </c>
      <c r="XV120" s="11">
        <f>G24</f>
        <v>11</v>
      </c>
      <c r="XW120" s="11">
        <f>G31</f>
        <v>18</v>
      </c>
      <c r="XX120" s="11">
        <f>G37</f>
        <v>24</v>
      </c>
      <c r="XY120" s="12">
        <f>G18</f>
        <v>5</v>
      </c>
      <c r="XZ120" s="75">
        <f>XU120+XV120+XW120+XX120+XY120</f>
        <v>65</v>
      </c>
      <c r="YA120" s="9"/>
      <c r="YB120" s="336"/>
      <c r="YC120" s="5"/>
      <c r="YD120" s="10">
        <f>G26</f>
        <v>13</v>
      </c>
      <c r="YE120" s="11">
        <f>G19</f>
        <v>6</v>
      </c>
      <c r="YF120" s="11">
        <f>G30</f>
        <v>17</v>
      </c>
      <c r="YG120" s="11">
        <f>G37</f>
        <v>24</v>
      </c>
      <c r="YH120" s="12">
        <f>G18</f>
        <v>5</v>
      </c>
      <c r="YI120" s="75">
        <f>YD120+YE120+YF120+YG120+YH120</f>
        <v>65</v>
      </c>
      <c r="YJ120" s="23"/>
      <c r="YK120" s="10">
        <f>G27</f>
        <v>14</v>
      </c>
      <c r="YL120" s="11">
        <f>G19</f>
        <v>6</v>
      </c>
      <c r="YM120" s="11">
        <f>G30</f>
        <v>17</v>
      </c>
      <c r="YN120" s="11">
        <f>G36</f>
        <v>23</v>
      </c>
      <c r="YO120" s="12">
        <f>G18</f>
        <v>5</v>
      </c>
      <c r="YP120" s="75">
        <f>YK120+YL120+YM120+YN120+YO120</f>
        <v>65</v>
      </c>
      <c r="YQ120" s="23"/>
      <c r="YR120" s="10">
        <f>G25</f>
        <v>12</v>
      </c>
      <c r="YS120" s="11">
        <f>G19</f>
        <v>6</v>
      </c>
      <c r="YT120" s="11">
        <f>G31</f>
        <v>18</v>
      </c>
      <c r="YU120" s="11">
        <f>G37</f>
        <v>24</v>
      </c>
      <c r="YV120" s="12">
        <f>G18</f>
        <v>5</v>
      </c>
      <c r="YW120" s="75">
        <f>YR120+YS120+YT120+YU120+YV120</f>
        <v>65</v>
      </c>
      <c r="YX120" s="9"/>
      <c r="YY120" s="336"/>
      <c r="YZ120" s="5"/>
      <c r="ZA120" s="10">
        <f>G37</f>
        <v>24</v>
      </c>
      <c r="ZB120" s="11">
        <f>G26</f>
        <v>13</v>
      </c>
      <c r="ZC120" s="11">
        <f>G30</f>
        <v>17</v>
      </c>
      <c r="ZD120" s="11">
        <f>G18</f>
        <v>5</v>
      </c>
      <c r="ZE120" s="12">
        <f>G19</f>
        <v>6</v>
      </c>
      <c r="ZF120" s="75">
        <f>ZA120+ZB120+ZC120+ZD120+ZE120</f>
        <v>65</v>
      </c>
      <c r="ZG120" s="23"/>
      <c r="ZH120" s="10">
        <f>G36</f>
        <v>23</v>
      </c>
      <c r="ZI120" s="11">
        <f>G27</f>
        <v>14</v>
      </c>
      <c r="ZJ120" s="11">
        <f>G30</f>
        <v>17</v>
      </c>
      <c r="ZK120" s="11">
        <f>G18</f>
        <v>5</v>
      </c>
      <c r="ZL120" s="12">
        <f>G19</f>
        <v>6</v>
      </c>
      <c r="ZM120" s="75">
        <f>ZH120+ZI120+ZJ120+ZK120+ZL120</f>
        <v>65</v>
      </c>
      <c r="ZN120" s="23"/>
      <c r="ZO120" s="10">
        <f>G37</f>
        <v>24</v>
      </c>
      <c r="ZP120" s="11">
        <f>G25</f>
        <v>12</v>
      </c>
      <c r="ZQ120" s="11">
        <f>G31</f>
        <v>18</v>
      </c>
      <c r="ZR120" s="11">
        <f>G18</f>
        <v>5</v>
      </c>
      <c r="ZS120" s="12">
        <f>G19</f>
        <v>6</v>
      </c>
      <c r="ZT120" s="75">
        <f>ZO120+ZP120+ZQ120+ZR120+ZS120</f>
        <v>65</v>
      </c>
      <c r="ZU120" s="9"/>
      <c r="ZV120" s="336"/>
      <c r="ZW120" s="5"/>
      <c r="ZX120" s="10">
        <f>G22</f>
        <v>9</v>
      </c>
      <c r="ZY120" s="11">
        <f>G16</f>
        <v>3</v>
      </c>
      <c r="ZZ120" s="11">
        <f>G25</f>
        <v>12</v>
      </c>
      <c r="AAA120" s="11">
        <f>G33</f>
        <v>20</v>
      </c>
      <c r="AAB120" s="12">
        <f>G34</f>
        <v>21</v>
      </c>
      <c r="AAC120" s="75">
        <f>ZX120+ZY120+ZZ120+AAA120+AAB120</f>
        <v>65</v>
      </c>
      <c r="AAD120" s="23"/>
      <c r="AAE120" s="10">
        <f>G21</f>
        <v>8</v>
      </c>
      <c r="AAF120" s="11">
        <f>G17</f>
        <v>4</v>
      </c>
      <c r="AAG120" s="11">
        <f>G25</f>
        <v>12</v>
      </c>
      <c r="AAH120" s="11">
        <f>G33</f>
        <v>20</v>
      </c>
      <c r="AAI120" s="12">
        <f>G34</f>
        <v>21</v>
      </c>
      <c r="AAJ120" s="75">
        <f>AAE120+AAF120+AAG120+AAH120+AAI120</f>
        <v>65</v>
      </c>
      <c r="AAK120" s="23"/>
      <c r="AAL120" s="10">
        <f>G22</f>
        <v>9</v>
      </c>
      <c r="AAM120" s="11">
        <f>G15</f>
        <v>2</v>
      </c>
      <c r="AAN120" s="11">
        <f>G26</f>
        <v>13</v>
      </c>
      <c r="AAO120" s="11">
        <f>G33</f>
        <v>20</v>
      </c>
      <c r="AAP120" s="12">
        <f>G34</f>
        <v>21</v>
      </c>
      <c r="AAQ120" s="75">
        <f>AAL120+AAM120+AAN120+AAO120+AAP120</f>
        <v>65</v>
      </c>
      <c r="AAR120" s="9"/>
      <c r="AAS120" s="336"/>
      <c r="AAT120" s="5"/>
      <c r="AAU120" s="10">
        <f>G23</f>
        <v>10</v>
      </c>
      <c r="AAV120" s="11">
        <f>G32</f>
        <v>19</v>
      </c>
      <c r="AAW120" s="11">
        <f>G25</f>
        <v>12</v>
      </c>
      <c r="AAX120" s="11">
        <f>G34</f>
        <v>21</v>
      </c>
      <c r="AAY120" s="12">
        <f>G16</f>
        <v>3</v>
      </c>
      <c r="AAZ120" s="75">
        <f>AAU120+AAV120+AAW120+AAX120+AAY120</f>
        <v>65</v>
      </c>
      <c r="ABA120" s="23"/>
      <c r="ABB120" s="10">
        <f>G23</f>
        <v>10</v>
      </c>
      <c r="ABC120" s="11">
        <f>G31</f>
        <v>18</v>
      </c>
      <c r="ABD120" s="11">
        <f>G25</f>
        <v>12</v>
      </c>
      <c r="ABE120" s="11">
        <f>G34</f>
        <v>21</v>
      </c>
      <c r="ABF120" s="12">
        <f>G17</f>
        <v>4</v>
      </c>
      <c r="ABG120" s="75">
        <f>ABB120+ABC120+ABD120+ABE120+ABF120</f>
        <v>65</v>
      </c>
      <c r="ABH120" s="23"/>
      <c r="ABI120" s="10">
        <f>G23</f>
        <v>10</v>
      </c>
      <c r="ABJ120" s="11">
        <f>G32</f>
        <v>19</v>
      </c>
      <c r="ABK120" s="11">
        <f>G26</f>
        <v>13</v>
      </c>
      <c r="ABL120" s="11">
        <f>G34</f>
        <v>21</v>
      </c>
      <c r="ABM120" s="12">
        <f>G15</f>
        <v>2</v>
      </c>
      <c r="ABN120" s="75">
        <f>ABI120+ABJ120+ABK120+ABL120+ABM120</f>
        <v>65</v>
      </c>
      <c r="ABO120" s="9"/>
      <c r="ABP120" s="336"/>
      <c r="ABQ120" s="5"/>
      <c r="ABR120" s="10">
        <f>G21</f>
        <v>8</v>
      </c>
      <c r="ABS120" s="11">
        <f>G24</f>
        <v>11</v>
      </c>
      <c r="ABT120" s="11">
        <f>G35</f>
        <v>22</v>
      </c>
      <c r="ABU120" s="11">
        <f>G32</f>
        <v>19</v>
      </c>
      <c r="ABV120" s="12">
        <f>G18</f>
        <v>5</v>
      </c>
      <c r="ABW120" s="75">
        <f>ABR120+ABS120+ABT120+ABU120+ABV120</f>
        <v>65</v>
      </c>
      <c r="ABX120" s="23"/>
      <c r="ABY120" s="10">
        <f>G22</f>
        <v>9</v>
      </c>
      <c r="ABZ120" s="11">
        <f>G24</f>
        <v>11</v>
      </c>
      <c r="ACA120" s="11">
        <f>G35</f>
        <v>22</v>
      </c>
      <c r="ACB120" s="11">
        <f>G31</f>
        <v>18</v>
      </c>
      <c r="ACC120" s="12">
        <f>G18</f>
        <v>5</v>
      </c>
      <c r="ACD120" s="75">
        <f>ABY120+ABZ120+ACA120+ACB120+ACC120</f>
        <v>65</v>
      </c>
      <c r="ACE120" s="23"/>
      <c r="ACF120" s="10">
        <f>G20</f>
        <v>7</v>
      </c>
      <c r="ACG120" s="11">
        <f>G24</f>
        <v>11</v>
      </c>
      <c r="ACH120" s="11">
        <f>G36</f>
        <v>23</v>
      </c>
      <c r="ACI120" s="11">
        <f>G32</f>
        <v>19</v>
      </c>
      <c r="ACJ120" s="12">
        <f>G18</f>
        <v>5</v>
      </c>
      <c r="ACK120" s="75">
        <f>ACF120+ACG120+ACH120+ACI120+ACJ120</f>
        <v>65</v>
      </c>
      <c r="ACL120" s="9"/>
      <c r="ACM120" s="336"/>
      <c r="ACN120" s="5"/>
      <c r="ACO120" s="10">
        <f>G26</f>
        <v>13</v>
      </c>
      <c r="ACP120" s="11">
        <f>G19</f>
        <v>6</v>
      </c>
      <c r="ACQ120" s="11">
        <f>G35</f>
        <v>22</v>
      </c>
      <c r="ACR120" s="11">
        <f>G32</f>
        <v>19</v>
      </c>
      <c r="ACS120" s="12">
        <f>G18</f>
        <v>5</v>
      </c>
      <c r="ACT120" s="75">
        <f>ACO120+ACP120+ACQ120+ACR120+ACS120</f>
        <v>65</v>
      </c>
      <c r="ACU120" s="23"/>
      <c r="ACV120" s="10">
        <f>G27</f>
        <v>14</v>
      </c>
      <c r="ACW120" s="11">
        <f>G19</f>
        <v>6</v>
      </c>
      <c r="ACX120" s="11">
        <f>G35</f>
        <v>22</v>
      </c>
      <c r="ACY120" s="11">
        <f>G31</f>
        <v>18</v>
      </c>
      <c r="ACZ120" s="12">
        <f>G18</f>
        <v>5</v>
      </c>
      <c r="ADA120" s="75">
        <f>ACV120+ACW120+ACX120+ACY120+ACZ120</f>
        <v>65</v>
      </c>
      <c r="ADB120" s="23"/>
      <c r="ADC120" s="10">
        <f>G25</f>
        <v>12</v>
      </c>
      <c r="ADD120" s="11">
        <f>G19</f>
        <v>6</v>
      </c>
      <c r="ADE120" s="11">
        <f>G36</f>
        <v>23</v>
      </c>
      <c r="ADF120" s="11">
        <f>G32</f>
        <v>19</v>
      </c>
      <c r="ADG120" s="12">
        <f>G18</f>
        <v>5</v>
      </c>
      <c r="ADH120" s="75">
        <f>ADC120+ADD120+ADE120+ADF120+ADG120</f>
        <v>65</v>
      </c>
      <c r="ADI120" s="9"/>
      <c r="ADJ120" s="336"/>
      <c r="ADK120" s="5"/>
      <c r="ADL120" s="10">
        <f>G32</f>
        <v>19</v>
      </c>
      <c r="ADM120" s="11">
        <f>G26</f>
        <v>13</v>
      </c>
      <c r="ADN120" s="11">
        <f>G35</f>
        <v>22</v>
      </c>
      <c r="ADO120" s="11">
        <f>G18</f>
        <v>5</v>
      </c>
      <c r="ADP120" s="12">
        <f>G19</f>
        <v>6</v>
      </c>
      <c r="ADQ120" s="75">
        <f>ADL120+ADM120+ADN120+ADO120+ADP120</f>
        <v>65</v>
      </c>
      <c r="ADR120" s="23"/>
      <c r="ADS120" s="10">
        <f>G31</f>
        <v>18</v>
      </c>
      <c r="ADT120" s="11">
        <f>G27</f>
        <v>14</v>
      </c>
      <c r="ADU120" s="11">
        <f>G35</f>
        <v>22</v>
      </c>
      <c r="ADV120" s="11">
        <f>G18</f>
        <v>5</v>
      </c>
      <c r="ADW120" s="12">
        <f>G19</f>
        <v>6</v>
      </c>
      <c r="ADX120" s="75">
        <f>ADS120+ADT120+ADU120+ADV120+ADW120</f>
        <v>65</v>
      </c>
      <c r="ADY120" s="23"/>
      <c r="ADZ120" s="10">
        <f>G32</f>
        <v>19</v>
      </c>
      <c r="AEA120" s="11">
        <f>G25</f>
        <v>12</v>
      </c>
      <c r="AEB120" s="11">
        <f>G36</f>
        <v>23</v>
      </c>
      <c r="AEC120" s="11">
        <f>G18</f>
        <v>5</v>
      </c>
      <c r="AED120" s="12">
        <f>G19</f>
        <v>6</v>
      </c>
      <c r="AEE120" s="75">
        <f>ADZ120+AEA120+AEB120+AEC120+AED120</f>
        <v>65</v>
      </c>
      <c r="AEF120" s="9"/>
      <c r="AEG120" s="336"/>
      <c r="AEH120" s="5"/>
      <c r="AEI120" s="10">
        <f>G23</f>
        <v>10</v>
      </c>
      <c r="AEJ120" s="11">
        <f>G37</f>
        <v>24</v>
      </c>
      <c r="AEK120" s="11">
        <f>G25</f>
        <v>12</v>
      </c>
      <c r="AEL120" s="11">
        <f>G29</f>
        <v>16</v>
      </c>
      <c r="AEM120" s="12">
        <f>G16</f>
        <v>3</v>
      </c>
      <c r="AEN120" s="75">
        <f>AEI120+AEJ120+AEK120+AEL120+AEM120</f>
        <v>65</v>
      </c>
      <c r="AEO120" s="23"/>
      <c r="AEP120" s="10">
        <f>G23</f>
        <v>10</v>
      </c>
      <c r="AEQ120" s="11">
        <f>G36</f>
        <v>23</v>
      </c>
      <c r="AER120" s="11">
        <f>G25</f>
        <v>12</v>
      </c>
      <c r="AES120" s="11">
        <f>G29</f>
        <v>16</v>
      </c>
      <c r="AET120" s="12">
        <f>G17</f>
        <v>4</v>
      </c>
      <c r="AEU120" s="75">
        <f>AEP120+AEQ120+AER120+AES120+AET120</f>
        <v>65</v>
      </c>
      <c r="AEV120" s="23"/>
      <c r="AEW120" s="10">
        <f>G23</f>
        <v>10</v>
      </c>
      <c r="AEX120" s="11">
        <f>G37</f>
        <v>24</v>
      </c>
      <c r="AEY120" s="11">
        <f>G26</f>
        <v>13</v>
      </c>
      <c r="AEZ120" s="11">
        <f>G29</f>
        <v>16</v>
      </c>
      <c r="AFA120" s="12">
        <f>G15</f>
        <v>2</v>
      </c>
      <c r="AFB120" s="75">
        <f>AEW120+AEX120+AEY120+AEZ120+AFA120</f>
        <v>65</v>
      </c>
      <c r="AFC120" s="9"/>
      <c r="AFD120" s="336"/>
      <c r="AFE120" s="5"/>
      <c r="AFF120" s="10">
        <f>G22</f>
        <v>9</v>
      </c>
      <c r="AFG120" s="11">
        <f>G16</f>
        <v>3</v>
      </c>
      <c r="AFH120" s="11">
        <f>G25</f>
        <v>12</v>
      </c>
      <c r="AFI120" s="11">
        <f>G38</f>
        <v>25</v>
      </c>
      <c r="AFJ120" s="12">
        <f>G29</f>
        <v>16</v>
      </c>
      <c r="AFK120" s="75">
        <f>AFF120+AFG120+AFH120+AFI120+AFJ120</f>
        <v>65</v>
      </c>
      <c r="AFL120" s="23"/>
      <c r="AFM120" s="10">
        <f>G21</f>
        <v>8</v>
      </c>
      <c r="AFN120" s="11">
        <f>G17</f>
        <v>4</v>
      </c>
      <c r="AFO120" s="11">
        <f>G25</f>
        <v>12</v>
      </c>
      <c r="AFP120" s="11">
        <f>G38</f>
        <v>25</v>
      </c>
      <c r="AFQ120" s="12">
        <f>G29</f>
        <v>16</v>
      </c>
      <c r="AFR120" s="75">
        <f>AFM120+AFN120+AFO120+AFP120+AFQ120</f>
        <v>65</v>
      </c>
      <c r="AFS120" s="23"/>
      <c r="AFT120" s="10">
        <f>G22</f>
        <v>9</v>
      </c>
      <c r="AFU120" s="11">
        <f>G15</f>
        <v>2</v>
      </c>
      <c r="AFV120" s="11">
        <f>G26</f>
        <v>13</v>
      </c>
      <c r="AFW120" s="11">
        <f>G38</f>
        <v>25</v>
      </c>
      <c r="AFX120" s="12">
        <f>G29</f>
        <v>16</v>
      </c>
      <c r="AFY120" s="75">
        <f>AFT120+AFU120+AFV120+AFW120+AFX120</f>
        <v>65</v>
      </c>
      <c r="AFZ120" s="9"/>
      <c r="AGA120" s="336"/>
    </row>
    <row r="121" spans="1:859" x14ac:dyDescent="0.2">
      <c r="A121" s="22"/>
      <c r="B121" s="22"/>
      <c r="C121" s="22"/>
      <c r="D121" s="336"/>
      <c r="E121" s="378" t="s">
        <v>1182</v>
      </c>
      <c r="F121" s="379" t="s">
        <v>62</v>
      </c>
      <c r="G121" s="380">
        <v>46</v>
      </c>
      <c r="H121" s="336"/>
      <c r="I121" s="5"/>
      <c r="J121" s="10">
        <f>G33</f>
        <v>20</v>
      </c>
      <c r="K121" s="11">
        <f>G19</f>
        <v>6</v>
      </c>
      <c r="L121" s="11">
        <f>G27</f>
        <v>14</v>
      </c>
      <c r="M121" s="11">
        <f>G36</f>
        <v>23</v>
      </c>
      <c r="N121" s="12">
        <f>G15</f>
        <v>2</v>
      </c>
      <c r="O121" s="75">
        <f>J121+K121+L121+M121+N121</f>
        <v>65</v>
      </c>
      <c r="P121" s="23"/>
      <c r="Q121" s="10">
        <f>G33</f>
        <v>20</v>
      </c>
      <c r="R121" s="11">
        <f>G19</f>
        <v>6</v>
      </c>
      <c r="S121" s="11">
        <f>G26</f>
        <v>13</v>
      </c>
      <c r="T121" s="11">
        <f>G37</f>
        <v>24</v>
      </c>
      <c r="U121" s="12">
        <f>G15</f>
        <v>2</v>
      </c>
      <c r="V121" s="75">
        <f>Q121+R121+S121+T121+U121</f>
        <v>65</v>
      </c>
      <c r="W121" s="23"/>
      <c r="X121" s="10">
        <f>G33</f>
        <v>20</v>
      </c>
      <c r="Y121" s="11">
        <f>G19</f>
        <v>6</v>
      </c>
      <c r="Z121" s="11">
        <f>G27</f>
        <v>14</v>
      </c>
      <c r="AA121" s="11">
        <f>G35</f>
        <v>22</v>
      </c>
      <c r="AB121" s="12">
        <f>G16</f>
        <v>3</v>
      </c>
      <c r="AC121" s="75">
        <f>X121+Y121+Z121+AA121+AB121</f>
        <v>65</v>
      </c>
      <c r="AD121" s="9"/>
      <c r="AE121" s="336"/>
      <c r="AF121" s="5"/>
      <c r="AG121" s="10">
        <f>G30</f>
        <v>17</v>
      </c>
      <c r="AH121" s="11">
        <f>G17</f>
        <v>4</v>
      </c>
      <c r="AI121" s="11">
        <f>G24</f>
        <v>11</v>
      </c>
      <c r="AJ121" s="11">
        <f>G36</f>
        <v>23</v>
      </c>
      <c r="AK121" s="12">
        <f>G23</f>
        <v>10</v>
      </c>
      <c r="AL121" s="75">
        <f>AG121+AH121+AI121+AJ121+AK121</f>
        <v>65</v>
      </c>
      <c r="AM121" s="23"/>
      <c r="AN121" s="10">
        <f>G30</f>
        <v>17</v>
      </c>
      <c r="AO121" s="11">
        <f>G16</f>
        <v>3</v>
      </c>
      <c r="AP121" s="11">
        <f>G24</f>
        <v>11</v>
      </c>
      <c r="AQ121" s="11">
        <f>G37</f>
        <v>24</v>
      </c>
      <c r="AR121" s="12">
        <f>G23</f>
        <v>10</v>
      </c>
      <c r="AS121" s="75">
        <f>AN121+AO121+AP121+AQ121+AR121</f>
        <v>65</v>
      </c>
      <c r="AT121" s="23"/>
      <c r="AU121" s="10">
        <f>G31</f>
        <v>18</v>
      </c>
      <c r="AV121" s="11">
        <f>G17</f>
        <v>4</v>
      </c>
      <c r="AW121" s="11">
        <f>G24</f>
        <v>11</v>
      </c>
      <c r="AX121" s="11">
        <f>G35</f>
        <v>22</v>
      </c>
      <c r="AY121" s="12">
        <f>G23</f>
        <v>10</v>
      </c>
      <c r="AZ121" s="75">
        <f>AU121+AV121+AW121+AX121+AY121</f>
        <v>65</v>
      </c>
      <c r="BA121" s="9"/>
      <c r="BB121" s="336"/>
      <c r="BC121" s="5"/>
      <c r="BD121" s="10">
        <f>G28</f>
        <v>15</v>
      </c>
      <c r="BE121" s="11">
        <f>G19</f>
        <v>6</v>
      </c>
      <c r="BF121" s="11">
        <f>G32</f>
        <v>19</v>
      </c>
      <c r="BG121" s="11">
        <f>G36</f>
        <v>23</v>
      </c>
      <c r="BH121" s="12">
        <f>G15</f>
        <v>2</v>
      </c>
      <c r="BI121" s="75">
        <f>BD121+BE121+BF121+BG121+BH121</f>
        <v>65</v>
      </c>
      <c r="BJ121" s="23"/>
      <c r="BK121" s="10">
        <f>G28</f>
        <v>15</v>
      </c>
      <c r="BL121" s="11">
        <f>G19</f>
        <v>6</v>
      </c>
      <c r="BM121" s="11">
        <f>G31</f>
        <v>18</v>
      </c>
      <c r="BN121" s="11">
        <f>G37</f>
        <v>24</v>
      </c>
      <c r="BO121" s="12">
        <f>G15</f>
        <v>2</v>
      </c>
      <c r="BP121" s="75">
        <f>BK121+BL121+BM121+BN121+BO121</f>
        <v>65</v>
      </c>
      <c r="BQ121" s="23"/>
      <c r="BR121" s="10">
        <f>G28</f>
        <v>15</v>
      </c>
      <c r="BS121" s="11">
        <f>G19</f>
        <v>6</v>
      </c>
      <c r="BT121" s="11">
        <f>G32</f>
        <v>19</v>
      </c>
      <c r="BU121" s="11">
        <f>G35</f>
        <v>22</v>
      </c>
      <c r="BV121" s="12">
        <f>G16</f>
        <v>3</v>
      </c>
      <c r="BW121" s="75">
        <f>BR121+BS121+BT121+BU121+BV121</f>
        <v>65</v>
      </c>
      <c r="BX121" s="9"/>
      <c r="BY121" s="336"/>
      <c r="BZ121" s="5"/>
      <c r="CA121" s="10">
        <f>G25</f>
        <v>12</v>
      </c>
      <c r="CB121" s="11">
        <f>G17</f>
        <v>4</v>
      </c>
      <c r="CC121" s="11">
        <f>G29</f>
        <v>16</v>
      </c>
      <c r="CD121" s="11">
        <f>G36</f>
        <v>23</v>
      </c>
      <c r="CE121" s="12">
        <f>G23</f>
        <v>10</v>
      </c>
      <c r="CF121" s="75">
        <f>CA121+CB121+CC121+CD121+CE121</f>
        <v>65</v>
      </c>
      <c r="CG121" s="23"/>
      <c r="CH121" s="10">
        <f>G25</f>
        <v>12</v>
      </c>
      <c r="CI121" s="11">
        <f>G16</f>
        <v>3</v>
      </c>
      <c r="CJ121" s="11">
        <f>G29</f>
        <v>16</v>
      </c>
      <c r="CK121" s="11">
        <f>G37</f>
        <v>24</v>
      </c>
      <c r="CL121" s="12">
        <f>G23</f>
        <v>10</v>
      </c>
      <c r="CM121" s="75">
        <f>CH121+CI121+CJ121+CK121+CL121</f>
        <v>65</v>
      </c>
      <c r="CN121" s="23"/>
      <c r="CO121" s="10">
        <f>G26</f>
        <v>13</v>
      </c>
      <c r="CP121" s="11">
        <f>G17</f>
        <v>4</v>
      </c>
      <c r="CQ121" s="11">
        <f>G29</f>
        <v>16</v>
      </c>
      <c r="CR121" s="11">
        <f>G35</f>
        <v>22</v>
      </c>
      <c r="CS121" s="12">
        <f>G23</f>
        <v>10</v>
      </c>
      <c r="CT121" s="75">
        <f>CO121+CP121+CQ121+CR121+CS121</f>
        <v>65</v>
      </c>
      <c r="CU121" s="9"/>
      <c r="CV121" s="336"/>
      <c r="CW121" s="5"/>
      <c r="CX121" s="10">
        <f>G35</f>
        <v>22</v>
      </c>
      <c r="CY121" s="11">
        <f>G17</f>
        <v>4</v>
      </c>
      <c r="CZ121" s="11">
        <f>G33</f>
        <v>20</v>
      </c>
      <c r="DA121" s="11">
        <f>G26</f>
        <v>13</v>
      </c>
      <c r="DB121" s="12">
        <f>G19</f>
        <v>6</v>
      </c>
      <c r="DC121" s="75">
        <f>CX121+CY121+CZ121+DA121+DB121</f>
        <v>65</v>
      </c>
      <c r="DD121" s="23"/>
      <c r="DE121" s="10">
        <f>G35</f>
        <v>22</v>
      </c>
      <c r="DF121" s="11">
        <f>G16</f>
        <v>3</v>
      </c>
      <c r="DG121" s="11">
        <f>G33</f>
        <v>20</v>
      </c>
      <c r="DH121" s="11">
        <f>G27</f>
        <v>14</v>
      </c>
      <c r="DI121" s="12">
        <f>G19</f>
        <v>6</v>
      </c>
      <c r="DJ121" s="75">
        <f>DE121+DF121+DG121+DH121+DI121</f>
        <v>65</v>
      </c>
      <c r="DK121" s="23"/>
      <c r="DL121" s="10">
        <f>G36</f>
        <v>23</v>
      </c>
      <c r="DM121" s="11">
        <f>G17</f>
        <v>4</v>
      </c>
      <c r="DN121" s="11">
        <f>G33</f>
        <v>20</v>
      </c>
      <c r="DO121" s="11">
        <f>G25</f>
        <v>12</v>
      </c>
      <c r="DP121" s="12">
        <f>G19</f>
        <v>6</v>
      </c>
      <c r="DQ121" s="75">
        <f>DL121+DM121+DN121+DO121+DP121</f>
        <v>65</v>
      </c>
      <c r="DR121" s="9"/>
      <c r="DS121" s="336"/>
      <c r="DT121" s="5"/>
      <c r="DU121" s="10">
        <f>G27</f>
        <v>14</v>
      </c>
      <c r="DV121" s="11">
        <f>G29</f>
        <v>16</v>
      </c>
      <c r="DW121" s="11">
        <f>G18</f>
        <v>5</v>
      </c>
      <c r="DX121" s="11">
        <f>G21</f>
        <v>8</v>
      </c>
      <c r="DY121" s="12">
        <f>G35</f>
        <v>22</v>
      </c>
      <c r="DZ121" s="75">
        <f>DU121+DV121+DW121+DX121+DY121</f>
        <v>65</v>
      </c>
      <c r="EA121" s="23"/>
      <c r="EB121" s="10">
        <f>G26</f>
        <v>13</v>
      </c>
      <c r="EC121" s="11">
        <f>G29</f>
        <v>16</v>
      </c>
      <c r="ED121" s="11">
        <f>G18</f>
        <v>5</v>
      </c>
      <c r="EE121" s="11">
        <f>G22</f>
        <v>9</v>
      </c>
      <c r="EF121" s="12">
        <f>G35</f>
        <v>22</v>
      </c>
      <c r="EG121" s="75">
        <f>EB121+EC121+ED121+EE121+EF121</f>
        <v>65</v>
      </c>
      <c r="EH121" s="23"/>
      <c r="EI121" s="10">
        <f>G27</f>
        <v>14</v>
      </c>
      <c r="EJ121" s="11">
        <f>G29</f>
        <v>16</v>
      </c>
      <c r="EK121" s="11">
        <f>G18</f>
        <v>5</v>
      </c>
      <c r="EL121" s="11">
        <f>G20</f>
        <v>7</v>
      </c>
      <c r="EM121" s="12">
        <f>G36</f>
        <v>23</v>
      </c>
      <c r="EN121" s="75">
        <f>EI121+EJ121+EK121+EL121+EM121</f>
        <v>65</v>
      </c>
      <c r="EO121" s="9"/>
      <c r="EP121" s="336"/>
      <c r="EQ121" s="5"/>
      <c r="ER121" s="10">
        <f>G25</f>
        <v>12</v>
      </c>
      <c r="ES121" s="11">
        <f>G17</f>
        <v>4</v>
      </c>
      <c r="ET121" s="11">
        <f>G34</f>
        <v>21</v>
      </c>
      <c r="EU121" s="11">
        <f>G31</f>
        <v>18</v>
      </c>
      <c r="EV121" s="12">
        <f>G23</f>
        <v>10</v>
      </c>
      <c r="EW121" s="75">
        <f>ER121+ES121+ET121+EU121+EV121</f>
        <v>65</v>
      </c>
      <c r="EX121" s="23"/>
      <c r="EY121" s="10">
        <f>G25</f>
        <v>12</v>
      </c>
      <c r="EZ121" s="11">
        <f>G16</f>
        <v>3</v>
      </c>
      <c r="FA121" s="11">
        <f>G34</f>
        <v>21</v>
      </c>
      <c r="FB121" s="11">
        <f>G32</f>
        <v>19</v>
      </c>
      <c r="FC121" s="12">
        <f>G23</f>
        <v>10</v>
      </c>
      <c r="FD121" s="75">
        <f>EY121+EZ121+FA121+FB121+FC121</f>
        <v>65</v>
      </c>
      <c r="FE121" s="23"/>
      <c r="FF121" s="10">
        <f>G26</f>
        <v>13</v>
      </c>
      <c r="FG121" s="11">
        <f>G17</f>
        <v>4</v>
      </c>
      <c r="FH121" s="11">
        <f>G34</f>
        <v>21</v>
      </c>
      <c r="FI121" s="11">
        <f>G30</f>
        <v>17</v>
      </c>
      <c r="FJ121" s="12">
        <f>G23</f>
        <v>10</v>
      </c>
      <c r="FK121" s="75">
        <f>FF121+FG121+FH121+FI121+FJ121</f>
        <v>65</v>
      </c>
      <c r="FL121" s="9"/>
      <c r="FM121" s="336"/>
      <c r="FN121" s="5"/>
      <c r="FO121" s="10">
        <f>G23</f>
        <v>10</v>
      </c>
      <c r="FP121" s="11">
        <f>G24</f>
        <v>11</v>
      </c>
      <c r="FQ121" s="11">
        <f>G32</f>
        <v>19</v>
      </c>
      <c r="FR121" s="11">
        <f>G36</f>
        <v>23</v>
      </c>
      <c r="FS121" s="12">
        <f>G15</f>
        <v>2</v>
      </c>
      <c r="FT121" s="75">
        <f>FO121+FP121+FQ121+FR121+FS121</f>
        <v>65</v>
      </c>
      <c r="FU121" s="23"/>
      <c r="FV121" s="10">
        <f>G23</f>
        <v>10</v>
      </c>
      <c r="FW121" s="11">
        <f>G24</f>
        <v>11</v>
      </c>
      <c r="FX121" s="11">
        <f>G31</f>
        <v>18</v>
      </c>
      <c r="FY121" s="11">
        <f>G37</f>
        <v>24</v>
      </c>
      <c r="FZ121" s="12">
        <f>G15</f>
        <v>2</v>
      </c>
      <c r="GA121" s="75">
        <f>FV121+FW121+FX121+FY121+FZ121</f>
        <v>65</v>
      </c>
      <c r="GB121" s="23"/>
      <c r="GC121" s="10">
        <f>G23</f>
        <v>10</v>
      </c>
      <c r="GD121" s="11">
        <f>G24</f>
        <v>11</v>
      </c>
      <c r="GE121" s="11">
        <f>G32</f>
        <v>19</v>
      </c>
      <c r="GF121" s="11">
        <f>G35</f>
        <v>22</v>
      </c>
      <c r="GG121" s="12">
        <f>G16</f>
        <v>3</v>
      </c>
      <c r="GH121" s="75">
        <f>GC121+GD121+GE121+GF121+GG121</f>
        <v>65</v>
      </c>
      <c r="GI121" s="9"/>
      <c r="GJ121" s="336"/>
      <c r="GK121" s="5"/>
      <c r="GL121" s="10">
        <f>G22</f>
        <v>9</v>
      </c>
      <c r="GM121" s="11">
        <f>G34</f>
        <v>21</v>
      </c>
      <c r="GN121" s="11">
        <f>G18</f>
        <v>5</v>
      </c>
      <c r="GO121" s="11">
        <f>G26</f>
        <v>13</v>
      </c>
      <c r="GP121" s="12">
        <f>G30</f>
        <v>17</v>
      </c>
      <c r="GQ121" s="75">
        <f>GL121+GM121+GN121+GO121+GP121</f>
        <v>65</v>
      </c>
      <c r="GR121" s="23"/>
      <c r="GS121" s="10">
        <f>G21</f>
        <v>8</v>
      </c>
      <c r="GT121" s="11">
        <f>G34</f>
        <v>21</v>
      </c>
      <c r="GU121" s="11">
        <f>G18</f>
        <v>5</v>
      </c>
      <c r="GV121" s="11">
        <f>G27</f>
        <v>14</v>
      </c>
      <c r="GW121" s="12">
        <f>G30</f>
        <v>17</v>
      </c>
      <c r="GX121" s="75">
        <f>GS121+GT121+GU121+GV121+GW121</f>
        <v>65</v>
      </c>
      <c r="GY121" s="23"/>
      <c r="GZ121" s="10">
        <f>G22</f>
        <v>9</v>
      </c>
      <c r="HA121" s="11">
        <f>G34</f>
        <v>21</v>
      </c>
      <c r="HB121" s="11">
        <f>G18</f>
        <v>5</v>
      </c>
      <c r="HC121" s="11">
        <f>G25</f>
        <v>12</v>
      </c>
      <c r="HD121" s="12">
        <f>G31</f>
        <v>18</v>
      </c>
      <c r="HE121" s="75">
        <f>GZ121+HA121+HB121+HC121+HD121</f>
        <v>65</v>
      </c>
      <c r="HF121" s="9"/>
      <c r="HG121" s="336"/>
      <c r="HH121" s="5"/>
      <c r="HI121" s="10">
        <f>G20</f>
        <v>7</v>
      </c>
      <c r="HJ121" s="11">
        <f>G17</f>
        <v>4</v>
      </c>
      <c r="HK121" s="11">
        <f>G29</f>
        <v>16</v>
      </c>
      <c r="HL121" s="11">
        <f>G36</f>
        <v>23</v>
      </c>
      <c r="HM121" s="12">
        <f>G28</f>
        <v>15</v>
      </c>
      <c r="HN121" s="75">
        <f>HI121+HJ121+HK121+HL121+HM121</f>
        <v>65</v>
      </c>
      <c r="HO121" s="23"/>
      <c r="HP121" s="10">
        <f>G20</f>
        <v>7</v>
      </c>
      <c r="HQ121" s="11">
        <f>G16</f>
        <v>3</v>
      </c>
      <c r="HR121" s="11">
        <f>G29</f>
        <v>16</v>
      </c>
      <c r="HS121" s="11">
        <f>G37</f>
        <v>24</v>
      </c>
      <c r="HT121" s="12">
        <f>G28</f>
        <v>15</v>
      </c>
      <c r="HU121" s="75">
        <f>HP121+HQ121+HR121+HS121+HT121</f>
        <v>65</v>
      </c>
      <c r="HV121" s="23"/>
      <c r="HW121" s="10">
        <f>G21</f>
        <v>8</v>
      </c>
      <c r="HX121" s="11">
        <f>G17</f>
        <v>4</v>
      </c>
      <c r="HY121" s="11">
        <f>G29</f>
        <v>16</v>
      </c>
      <c r="HZ121" s="11">
        <f>G35</f>
        <v>22</v>
      </c>
      <c r="IA121" s="12">
        <f>G28</f>
        <v>15</v>
      </c>
      <c r="IB121" s="75">
        <f>HW121+HX121+HY121+HZ121+IA121</f>
        <v>65</v>
      </c>
      <c r="IC121" s="9"/>
      <c r="ID121" s="336"/>
      <c r="IE121" s="5"/>
      <c r="IF121" s="10">
        <f>G22</f>
        <v>9</v>
      </c>
      <c r="IG121" s="11">
        <f>G34</f>
        <v>21</v>
      </c>
      <c r="IH121" s="11">
        <f>G18</f>
        <v>5</v>
      </c>
      <c r="II121" s="11">
        <f>G31</f>
        <v>18</v>
      </c>
      <c r="IJ121" s="12">
        <f>G25</f>
        <v>12</v>
      </c>
      <c r="IK121" s="75">
        <f>IF121+IG121+IH121+II121+IJ121</f>
        <v>65</v>
      </c>
      <c r="IL121" s="23"/>
      <c r="IM121" s="10">
        <f>G21</f>
        <v>8</v>
      </c>
      <c r="IN121" s="11">
        <f>G34</f>
        <v>21</v>
      </c>
      <c r="IO121" s="11">
        <f>G18</f>
        <v>5</v>
      </c>
      <c r="IP121" s="11">
        <f>G32</f>
        <v>19</v>
      </c>
      <c r="IQ121" s="12">
        <f>G25</f>
        <v>12</v>
      </c>
      <c r="IR121" s="75">
        <f>IM121+IN121+IO121+IP121+IQ121</f>
        <v>65</v>
      </c>
      <c r="IS121" s="23"/>
      <c r="IT121" s="10">
        <f>G22</f>
        <v>9</v>
      </c>
      <c r="IU121" s="11">
        <f>G34</f>
        <v>21</v>
      </c>
      <c r="IV121" s="11">
        <f>G18</f>
        <v>5</v>
      </c>
      <c r="IW121" s="11">
        <f>G30</f>
        <v>17</v>
      </c>
      <c r="IX121" s="12">
        <f>G26</f>
        <v>13</v>
      </c>
      <c r="IY121" s="75">
        <f>IT121+IU121+IV121+IW121+IX121</f>
        <v>65</v>
      </c>
      <c r="IZ121" s="9"/>
      <c r="JA121" s="336"/>
      <c r="JB121" s="5"/>
      <c r="JC121" s="10">
        <f>G23</f>
        <v>10</v>
      </c>
      <c r="JD121" s="11">
        <f>G29</f>
        <v>16</v>
      </c>
      <c r="JE121" s="11">
        <f>G27</f>
        <v>14</v>
      </c>
      <c r="JF121" s="11">
        <f>G36</f>
        <v>23</v>
      </c>
      <c r="JG121" s="12">
        <f>G15</f>
        <v>2</v>
      </c>
      <c r="JH121" s="75">
        <f>JC121+JD121+JE121+JF121+JG121</f>
        <v>65</v>
      </c>
      <c r="JI121" s="23"/>
      <c r="JJ121" s="10">
        <f>G23</f>
        <v>10</v>
      </c>
      <c r="JK121" s="11">
        <f>G29</f>
        <v>16</v>
      </c>
      <c r="JL121" s="11">
        <f>G26</f>
        <v>13</v>
      </c>
      <c r="JM121" s="11">
        <f>G37</f>
        <v>24</v>
      </c>
      <c r="JN121" s="12">
        <f>G15</f>
        <v>2</v>
      </c>
      <c r="JO121" s="75">
        <f>JJ121+JK121+JL121+JM121+JN121</f>
        <v>65</v>
      </c>
      <c r="JP121" s="23"/>
      <c r="JQ121" s="10">
        <f>G23</f>
        <v>10</v>
      </c>
      <c r="JR121" s="11">
        <f>G29</f>
        <v>16</v>
      </c>
      <c r="JS121" s="11">
        <f>G27</f>
        <v>14</v>
      </c>
      <c r="JT121" s="11">
        <f>G35</f>
        <v>22</v>
      </c>
      <c r="JU121" s="12">
        <f>G16</f>
        <v>3</v>
      </c>
      <c r="JV121" s="75">
        <f>JQ121+JR121+JS121+JT121+JU121</f>
        <v>65</v>
      </c>
      <c r="JW121" s="9"/>
      <c r="JX121" s="336"/>
      <c r="JY121" s="5"/>
      <c r="JZ121" s="10">
        <f>G20</f>
        <v>7</v>
      </c>
      <c r="KA121" s="11">
        <f>G17</f>
        <v>4</v>
      </c>
      <c r="KB121" s="11">
        <f>G24</f>
        <v>11</v>
      </c>
      <c r="KC121" s="11">
        <f>G36</f>
        <v>23</v>
      </c>
      <c r="KD121" s="12">
        <f>G33</f>
        <v>20</v>
      </c>
      <c r="KE121" s="75">
        <f>JZ121+KA121+KB121+KC121+KD121</f>
        <v>65</v>
      </c>
      <c r="KF121" s="23"/>
      <c r="KG121" s="10">
        <f>G20</f>
        <v>7</v>
      </c>
      <c r="KH121" s="11">
        <f>G16</f>
        <v>3</v>
      </c>
      <c r="KI121" s="11">
        <f>G24</f>
        <v>11</v>
      </c>
      <c r="KJ121" s="11">
        <f>G37</f>
        <v>24</v>
      </c>
      <c r="KK121" s="12">
        <f>G33</f>
        <v>20</v>
      </c>
      <c r="KL121" s="75">
        <f>KG121+KH121+KI121+KJ121+KK121</f>
        <v>65</v>
      </c>
      <c r="KM121" s="23"/>
      <c r="KN121" s="10">
        <f>G21</f>
        <v>8</v>
      </c>
      <c r="KO121" s="11">
        <f>G17</f>
        <v>4</v>
      </c>
      <c r="KP121" s="11">
        <f>G24</f>
        <v>11</v>
      </c>
      <c r="KQ121" s="11">
        <f>G35</f>
        <v>22</v>
      </c>
      <c r="KR121" s="12">
        <f>G33</f>
        <v>20</v>
      </c>
      <c r="KS121" s="75">
        <f>KN121+KO121+KP121+KQ121+KR121</f>
        <v>65</v>
      </c>
      <c r="KT121" s="9"/>
      <c r="KU121" s="336"/>
      <c r="KV121" s="5"/>
      <c r="KW121" s="10">
        <f>G35</f>
        <v>22</v>
      </c>
      <c r="KX121" s="11">
        <f>G17</f>
        <v>4</v>
      </c>
      <c r="KY121" s="11">
        <f>G23</f>
        <v>10</v>
      </c>
      <c r="KZ121" s="11">
        <f>G31</f>
        <v>18</v>
      </c>
      <c r="LA121" s="12">
        <f>G24</f>
        <v>11</v>
      </c>
      <c r="LB121" s="75">
        <f>KW121+KX121+KY121+KZ121+LA121</f>
        <v>65</v>
      </c>
      <c r="LC121" s="23"/>
      <c r="LD121" s="10">
        <f>G35</f>
        <v>22</v>
      </c>
      <c r="LE121" s="11">
        <f>G16</f>
        <v>3</v>
      </c>
      <c r="LF121" s="11">
        <f>G23</f>
        <v>10</v>
      </c>
      <c r="LG121" s="11">
        <f>G32</f>
        <v>19</v>
      </c>
      <c r="LH121" s="12">
        <f>G24</f>
        <v>11</v>
      </c>
      <c r="LI121" s="75">
        <f>LD121+LE121+LF121+LG121+LH121</f>
        <v>65</v>
      </c>
      <c r="LJ121" s="23"/>
      <c r="LK121" s="10">
        <f>G36</f>
        <v>23</v>
      </c>
      <c r="LL121" s="11">
        <f>G17</f>
        <v>4</v>
      </c>
      <c r="LM121" s="11">
        <f>G23</f>
        <v>10</v>
      </c>
      <c r="LN121" s="11">
        <f>G30</f>
        <v>17</v>
      </c>
      <c r="LO121" s="12">
        <f>G24</f>
        <v>11</v>
      </c>
      <c r="LP121" s="75">
        <f>LK121+LL121+LM121+LN121+LO121</f>
        <v>65</v>
      </c>
      <c r="LQ121" s="9"/>
      <c r="LR121" s="336"/>
      <c r="LS121" s="5"/>
      <c r="LT121" s="10">
        <f>G35</f>
        <v>22</v>
      </c>
      <c r="LU121" s="11">
        <f>G17</f>
        <v>4</v>
      </c>
      <c r="LV121" s="11">
        <f>G33</f>
        <v>20</v>
      </c>
      <c r="LW121" s="11">
        <f>G21</f>
        <v>8</v>
      </c>
      <c r="LX121" s="12">
        <f>G24</f>
        <v>11</v>
      </c>
      <c r="LY121" s="75">
        <f>LT121+LU121+LV121+LW121+LX121</f>
        <v>65</v>
      </c>
      <c r="LZ121" s="23"/>
      <c r="MA121" s="10">
        <f>G35</f>
        <v>22</v>
      </c>
      <c r="MB121" s="11">
        <f>G16</f>
        <v>3</v>
      </c>
      <c r="MC121" s="11">
        <f>G33</f>
        <v>20</v>
      </c>
      <c r="MD121" s="11">
        <f>G22</f>
        <v>9</v>
      </c>
      <c r="ME121" s="12">
        <f>G24</f>
        <v>11</v>
      </c>
      <c r="MF121" s="75">
        <f>MA121+MB121+MC121+MD121+ME121</f>
        <v>65</v>
      </c>
      <c r="MG121" s="23"/>
      <c r="MH121" s="10">
        <f>G36</f>
        <v>23</v>
      </c>
      <c r="MI121" s="11">
        <f>G17</f>
        <v>4</v>
      </c>
      <c r="MJ121" s="11">
        <f>G33</f>
        <v>20</v>
      </c>
      <c r="MK121" s="11">
        <f>G20</f>
        <v>7</v>
      </c>
      <c r="ML121" s="12">
        <f>G24</f>
        <v>11</v>
      </c>
      <c r="MM121" s="75">
        <f>MH121+MI121+MJ121+MK121+ML121</f>
        <v>65</v>
      </c>
      <c r="MN121" s="9"/>
      <c r="MO121" s="336"/>
      <c r="MP121" s="5"/>
      <c r="MQ121" s="10">
        <f>G30</f>
        <v>17</v>
      </c>
      <c r="MR121" s="11">
        <f>G17</f>
        <v>4</v>
      </c>
      <c r="MS121" s="11">
        <f>G34</f>
        <v>21</v>
      </c>
      <c r="MT121" s="11">
        <f>G21</f>
        <v>8</v>
      </c>
      <c r="MU121" s="12">
        <f>G28</f>
        <v>15</v>
      </c>
      <c r="MV121" s="75">
        <f>MQ121+MR121+MS121+MT121+MU121</f>
        <v>65</v>
      </c>
      <c r="MW121" s="23"/>
      <c r="MX121" s="10">
        <f>G30</f>
        <v>17</v>
      </c>
      <c r="MY121" s="11">
        <f>G16</f>
        <v>3</v>
      </c>
      <c r="MZ121" s="11">
        <f>G34</f>
        <v>21</v>
      </c>
      <c r="NA121" s="11">
        <f>G22</f>
        <v>9</v>
      </c>
      <c r="NB121" s="12">
        <f>G28</f>
        <v>15</v>
      </c>
      <c r="NC121" s="75">
        <f>MX121+MY121+MZ121+NA121+NB121</f>
        <v>65</v>
      </c>
      <c r="ND121" s="23"/>
      <c r="NE121" s="10">
        <f>G31</f>
        <v>18</v>
      </c>
      <c r="NF121" s="11">
        <f>G17</f>
        <v>4</v>
      </c>
      <c r="NG121" s="11">
        <f>G34</f>
        <v>21</v>
      </c>
      <c r="NH121" s="11">
        <f>G20</f>
        <v>7</v>
      </c>
      <c r="NI121" s="12">
        <f>G28</f>
        <v>15</v>
      </c>
      <c r="NJ121" s="75">
        <f>NE121+NF121+NG121+NH121+NI121</f>
        <v>65</v>
      </c>
      <c r="NK121" s="9"/>
      <c r="NL121" s="336"/>
      <c r="NM121" s="5"/>
      <c r="NN121" s="10">
        <f>G33</f>
        <v>20</v>
      </c>
      <c r="NO121" s="11">
        <f>G24</f>
        <v>11</v>
      </c>
      <c r="NP121" s="11">
        <f>G37</f>
        <v>24</v>
      </c>
      <c r="NQ121" s="11">
        <f>G21</f>
        <v>8</v>
      </c>
      <c r="NR121" s="12">
        <f>G15</f>
        <v>2</v>
      </c>
      <c r="NS121" s="75">
        <f>NN121+NO121+NP121+NQ121+NR121</f>
        <v>65</v>
      </c>
      <c r="NT121" s="23"/>
      <c r="NU121" s="10">
        <f>G33</f>
        <v>20</v>
      </c>
      <c r="NV121" s="11">
        <f>G24</f>
        <v>11</v>
      </c>
      <c r="NW121" s="11">
        <f>G36</f>
        <v>23</v>
      </c>
      <c r="NX121" s="11">
        <f>G22</f>
        <v>9</v>
      </c>
      <c r="NY121" s="12">
        <f>G15</f>
        <v>2</v>
      </c>
      <c r="NZ121" s="75">
        <f>NU121+NV121+NW121+NX121+NY121</f>
        <v>65</v>
      </c>
      <c r="OA121" s="23"/>
      <c r="OB121" s="10">
        <f>G33</f>
        <v>20</v>
      </c>
      <c r="OC121" s="11">
        <f>G24</f>
        <v>11</v>
      </c>
      <c r="OD121" s="11">
        <f>G37</f>
        <v>24</v>
      </c>
      <c r="OE121" s="11">
        <f>G20</f>
        <v>7</v>
      </c>
      <c r="OF121" s="12">
        <f>G16</f>
        <v>3</v>
      </c>
      <c r="OG121" s="75">
        <f>OB121+OC121+OD121+OE121+OF121</f>
        <v>65</v>
      </c>
      <c r="OH121" s="9"/>
      <c r="OI121" s="336"/>
      <c r="OJ121" s="5"/>
      <c r="OK121" s="10">
        <f>G32</f>
        <v>19</v>
      </c>
      <c r="OL121" s="11">
        <f>G19</f>
        <v>6</v>
      </c>
      <c r="OM121" s="11">
        <f>G18</f>
        <v>5</v>
      </c>
      <c r="ON121" s="11">
        <f>G26</f>
        <v>13</v>
      </c>
      <c r="OO121" s="12">
        <f>G35</f>
        <v>22</v>
      </c>
      <c r="OP121" s="75">
        <f>OK121+OL121+OM121+ON121+OO121</f>
        <v>65</v>
      </c>
      <c r="OQ121" s="23"/>
      <c r="OR121" s="10">
        <f>G31</f>
        <v>18</v>
      </c>
      <c r="OS121" s="11">
        <f>G19</f>
        <v>6</v>
      </c>
      <c r="OT121" s="11">
        <f>G18</f>
        <v>5</v>
      </c>
      <c r="OU121" s="11">
        <f>G27</f>
        <v>14</v>
      </c>
      <c r="OV121" s="12">
        <f>G35</f>
        <v>22</v>
      </c>
      <c r="OW121" s="75">
        <f>OR121+OS121+OT121+OU121+OV121</f>
        <v>65</v>
      </c>
      <c r="OX121" s="23"/>
      <c r="OY121" s="10">
        <f>G32</f>
        <v>19</v>
      </c>
      <c r="OZ121" s="11">
        <f>G19</f>
        <v>6</v>
      </c>
      <c r="PA121" s="11">
        <f>G18</f>
        <v>5</v>
      </c>
      <c r="PB121" s="11">
        <f>G25</f>
        <v>12</v>
      </c>
      <c r="PC121" s="12">
        <f>G36</f>
        <v>23</v>
      </c>
      <c r="PD121" s="75">
        <f>OY121+OZ121+PA121+PB121+PC121</f>
        <v>65</v>
      </c>
      <c r="PE121" s="9"/>
      <c r="PF121" s="336"/>
      <c r="PG121" s="5"/>
      <c r="PH121" s="10">
        <f>G23</f>
        <v>10</v>
      </c>
      <c r="PI121" s="11">
        <f>G24</f>
        <v>11</v>
      </c>
      <c r="PJ121" s="11">
        <f>G37</f>
        <v>24</v>
      </c>
      <c r="PK121" s="11">
        <f>G31</f>
        <v>18</v>
      </c>
      <c r="PL121" s="12">
        <f>G15</f>
        <v>2</v>
      </c>
      <c r="PM121" s="75">
        <f>PH121+PI121+PJ121+PK121+PL121</f>
        <v>65</v>
      </c>
      <c r="PN121" s="23"/>
      <c r="PO121" s="10">
        <f>G23</f>
        <v>10</v>
      </c>
      <c r="PP121" s="11">
        <f>G24</f>
        <v>11</v>
      </c>
      <c r="PQ121" s="11">
        <f>G36</f>
        <v>23</v>
      </c>
      <c r="PR121" s="11">
        <f>G32</f>
        <v>19</v>
      </c>
      <c r="PS121" s="12">
        <f>G15</f>
        <v>2</v>
      </c>
      <c r="PT121" s="75">
        <f>PO121+PP121+PQ121+PR121+PS121</f>
        <v>65</v>
      </c>
      <c r="PU121" s="23"/>
      <c r="PV121" s="10">
        <f>G23</f>
        <v>10</v>
      </c>
      <c r="PW121" s="11">
        <f>G24</f>
        <v>11</v>
      </c>
      <c r="PX121" s="11">
        <f>G37</f>
        <v>24</v>
      </c>
      <c r="PY121" s="11">
        <f>G30</f>
        <v>17</v>
      </c>
      <c r="PZ121" s="12">
        <f>G16</f>
        <v>3</v>
      </c>
      <c r="QA121" s="75">
        <f>PV121+PW121+PX121+PY121+PZ121</f>
        <v>65</v>
      </c>
      <c r="QB121" s="9"/>
      <c r="QC121" s="336"/>
      <c r="QD121" s="5"/>
      <c r="QE121" s="10">
        <f>G20</f>
        <v>7</v>
      </c>
      <c r="QF121" s="11">
        <f>G17</f>
        <v>4</v>
      </c>
      <c r="QG121" s="11">
        <f>G34</f>
        <v>21</v>
      </c>
      <c r="QH121" s="11">
        <f>G31</f>
        <v>18</v>
      </c>
      <c r="QI121" s="12">
        <f>G28</f>
        <v>15</v>
      </c>
      <c r="QJ121" s="75">
        <f>QE121+QF121+QG121+QH121+QI121</f>
        <v>65</v>
      </c>
      <c r="QK121" s="23"/>
      <c r="QL121" s="10">
        <f>G20</f>
        <v>7</v>
      </c>
      <c r="QM121" s="11">
        <f>G15</f>
        <v>2</v>
      </c>
      <c r="QN121" s="11">
        <f>G34</f>
        <v>21</v>
      </c>
      <c r="QO121" s="11">
        <f>G32</f>
        <v>19</v>
      </c>
      <c r="QP121" s="12">
        <f>G28</f>
        <v>15</v>
      </c>
      <c r="QQ121" s="75">
        <f>QL121+QM121+QN121+QO121+QP121</f>
        <v>64</v>
      </c>
      <c r="QR121" s="23"/>
      <c r="QS121" s="10">
        <f>G21</f>
        <v>8</v>
      </c>
      <c r="QT121" s="11">
        <f>G17</f>
        <v>4</v>
      </c>
      <c r="QU121" s="11">
        <f>G34</f>
        <v>21</v>
      </c>
      <c r="QV121" s="11">
        <f>G30</f>
        <v>17</v>
      </c>
      <c r="QW121" s="12">
        <f>G28</f>
        <v>15</v>
      </c>
      <c r="QX121" s="75">
        <f>QS121+QT121+QU121+QV121+QW121</f>
        <v>65</v>
      </c>
      <c r="QY121" s="9"/>
      <c r="QZ121" s="336"/>
      <c r="RA121" s="5"/>
      <c r="RB121" s="10">
        <f>G25</f>
        <v>12</v>
      </c>
      <c r="RC121" s="11">
        <f>G17</f>
        <v>4</v>
      </c>
      <c r="RD121" s="11">
        <f>G23</f>
        <v>10</v>
      </c>
      <c r="RE121" s="11">
        <f>G31</f>
        <v>18</v>
      </c>
      <c r="RF121" s="12">
        <f>G34</f>
        <v>21</v>
      </c>
      <c r="RG121" s="75">
        <f>RB121+RC121+RD121+RE121+RF121</f>
        <v>65</v>
      </c>
      <c r="RH121" s="23"/>
      <c r="RI121" s="10">
        <f>G25</f>
        <v>12</v>
      </c>
      <c r="RJ121" s="11">
        <f>G16</f>
        <v>3</v>
      </c>
      <c r="RK121" s="11">
        <f>G23</f>
        <v>10</v>
      </c>
      <c r="RL121" s="11">
        <f>G32</f>
        <v>19</v>
      </c>
      <c r="RM121" s="12">
        <f>G34</f>
        <v>21</v>
      </c>
      <c r="RN121" s="75">
        <f>RI121+RJ121+RK121+RL121+RM121</f>
        <v>65</v>
      </c>
      <c r="RO121" s="23"/>
      <c r="RP121" s="10">
        <f>G26</f>
        <v>13</v>
      </c>
      <c r="RQ121" s="11">
        <f>G17</f>
        <v>4</v>
      </c>
      <c r="RR121" s="11">
        <f>G23</f>
        <v>10</v>
      </c>
      <c r="RS121" s="11">
        <f>G30</f>
        <v>17</v>
      </c>
      <c r="RT121" s="12">
        <f>G34</f>
        <v>21</v>
      </c>
      <c r="RU121" s="75">
        <f>RP121+RQ121+RR121+RS121+RT121</f>
        <v>65</v>
      </c>
      <c r="RV121" s="9"/>
      <c r="RW121" s="336"/>
      <c r="RX121" s="5"/>
      <c r="RY121" s="10">
        <f>G25</f>
        <v>12</v>
      </c>
      <c r="RZ121" s="11">
        <f>G17</f>
        <v>4</v>
      </c>
      <c r="SA121" s="11">
        <f>G33</f>
        <v>20</v>
      </c>
      <c r="SB121" s="11">
        <f>G21</f>
        <v>8</v>
      </c>
      <c r="SC121" s="12">
        <f>G34</f>
        <v>21</v>
      </c>
      <c r="SD121" s="75">
        <f>RY121+RZ121+SA121+SB121+SC121</f>
        <v>65</v>
      </c>
      <c r="SE121" s="23"/>
      <c r="SF121" s="10">
        <f>G25</f>
        <v>12</v>
      </c>
      <c r="SG121" s="11">
        <f>G16</f>
        <v>3</v>
      </c>
      <c r="SH121" s="11">
        <f>G33</f>
        <v>20</v>
      </c>
      <c r="SI121" s="11">
        <f>G22</f>
        <v>9</v>
      </c>
      <c r="SJ121" s="12">
        <f>G34</f>
        <v>21</v>
      </c>
      <c r="SK121" s="75">
        <f>SF121+SG121+SH121+SI121+SJ121</f>
        <v>65</v>
      </c>
      <c r="SL121" s="23"/>
      <c r="SM121" s="10">
        <f>G26</f>
        <v>13</v>
      </c>
      <c r="SN121" s="11">
        <f>G17</f>
        <v>4</v>
      </c>
      <c r="SO121" s="11">
        <f>G33</f>
        <v>20</v>
      </c>
      <c r="SP121" s="11">
        <f>G20</f>
        <v>7</v>
      </c>
      <c r="SQ121" s="12">
        <f>G34</f>
        <v>21</v>
      </c>
      <c r="SR121" s="75">
        <f>SM121+SN121+SO121+SP121+SQ121</f>
        <v>65</v>
      </c>
      <c r="SS121" s="9"/>
      <c r="ST121" s="336"/>
      <c r="SU121" s="5"/>
      <c r="SV121" s="10">
        <f>G30</f>
        <v>17</v>
      </c>
      <c r="SW121" s="11">
        <f>G17</f>
        <v>4</v>
      </c>
      <c r="SX121" s="11">
        <f>G24</f>
        <v>11</v>
      </c>
      <c r="SY121" s="11">
        <f>G21</f>
        <v>8</v>
      </c>
      <c r="SZ121" s="12">
        <f>G38</f>
        <v>25</v>
      </c>
      <c r="TA121" s="75">
        <f>SV121+SW121+SX121+SY121+SZ121</f>
        <v>65</v>
      </c>
      <c r="TB121" s="23"/>
      <c r="TC121" s="10">
        <f>G30</f>
        <v>17</v>
      </c>
      <c r="TD121" s="11">
        <f>G16</f>
        <v>3</v>
      </c>
      <c r="TE121" s="11">
        <f>G24</f>
        <v>11</v>
      </c>
      <c r="TF121" s="11">
        <f>G22</f>
        <v>9</v>
      </c>
      <c r="TG121" s="12">
        <f>G38</f>
        <v>25</v>
      </c>
      <c r="TH121" s="75">
        <f>TC121+TD121+TE121+TF121+TG121</f>
        <v>65</v>
      </c>
      <c r="TI121" s="23"/>
      <c r="TJ121" s="10">
        <f>G31</f>
        <v>18</v>
      </c>
      <c r="TK121" s="11">
        <f>G17</f>
        <v>4</v>
      </c>
      <c r="TL121" s="11">
        <f>G24</f>
        <v>11</v>
      </c>
      <c r="TM121" s="11">
        <f>G20</f>
        <v>7</v>
      </c>
      <c r="TN121" s="12">
        <f>G38</f>
        <v>25</v>
      </c>
      <c r="TO121" s="75">
        <f>TJ121+TK121+TL121+TM121+TN121</f>
        <v>65</v>
      </c>
      <c r="TP121" s="9"/>
      <c r="TQ121" s="336"/>
      <c r="TR121" s="5"/>
      <c r="TS121" s="10">
        <f>G32</f>
        <v>19</v>
      </c>
      <c r="TT121" s="11">
        <f>G19</f>
        <v>6</v>
      </c>
      <c r="TU121" s="11">
        <f>G18</f>
        <v>5</v>
      </c>
      <c r="TV121" s="11">
        <f>G36</f>
        <v>23</v>
      </c>
      <c r="TW121" s="12">
        <f>G25</f>
        <v>12</v>
      </c>
      <c r="TX121" s="75">
        <f>TS121+TT121+TU121+TV121+TW121</f>
        <v>65</v>
      </c>
      <c r="TY121" s="23"/>
      <c r="TZ121" s="10">
        <f>G31</f>
        <v>18</v>
      </c>
      <c r="UA121" s="11">
        <f>G19</f>
        <v>6</v>
      </c>
      <c r="UB121" s="11">
        <f>G18</f>
        <v>5</v>
      </c>
      <c r="UC121" s="11">
        <f>G37</f>
        <v>24</v>
      </c>
      <c r="UD121" s="12">
        <f>G25</f>
        <v>12</v>
      </c>
      <c r="UE121" s="75">
        <f>TZ121+UA121+UB121+UC121+UD121</f>
        <v>65</v>
      </c>
      <c r="UF121" s="23"/>
      <c r="UG121" s="10">
        <f>G32</f>
        <v>19</v>
      </c>
      <c r="UH121" s="11">
        <f>G19</f>
        <v>6</v>
      </c>
      <c r="UI121" s="11">
        <f>G18</f>
        <v>5</v>
      </c>
      <c r="UJ121" s="11">
        <f>G35</f>
        <v>22</v>
      </c>
      <c r="UK121" s="12">
        <f>G26</f>
        <v>13</v>
      </c>
      <c r="UL121" s="75">
        <f>UG121+UH121+UI121+UJ121+UK121</f>
        <v>65</v>
      </c>
      <c r="UM121" s="9"/>
      <c r="UN121" s="336"/>
      <c r="UO121" s="5"/>
      <c r="UP121" s="10">
        <f>G33</f>
        <v>20</v>
      </c>
      <c r="UQ121" s="11">
        <f>G34</f>
        <v>21</v>
      </c>
      <c r="UR121" s="11">
        <f>G27</f>
        <v>14</v>
      </c>
      <c r="US121" s="11">
        <f>G21</f>
        <v>8</v>
      </c>
      <c r="UT121" s="12">
        <f>G15</f>
        <v>2</v>
      </c>
      <c r="UU121" s="75">
        <f>UP121+UQ121+UR121+US121+UT121</f>
        <v>65</v>
      </c>
      <c r="UV121" s="23"/>
      <c r="UW121" s="10">
        <f>G33</f>
        <v>20</v>
      </c>
      <c r="UX121" s="11">
        <f>G34</f>
        <v>21</v>
      </c>
      <c r="UY121" s="11">
        <f>G26</f>
        <v>13</v>
      </c>
      <c r="UZ121" s="11">
        <f>G22</f>
        <v>9</v>
      </c>
      <c r="VA121" s="12">
        <f>G15</f>
        <v>2</v>
      </c>
      <c r="VB121" s="75">
        <f>UW121+UX121+UY121+UZ121+VA121</f>
        <v>65</v>
      </c>
      <c r="VC121" s="23"/>
      <c r="VD121" s="10">
        <f>G33</f>
        <v>20</v>
      </c>
      <c r="VE121" s="11">
        <f>G34</f>
        <v>21</v>
      </c>
      <c r="VF121" s="11">
        <f>G27</f>
        <v>14</v>
      </c>
      <c r="VG121" s="11">
        <f>G20</f>
        <v>7</v>
      </c>
      <c r="VH121" s="12">
        <f>G16</f>
        <v>3</v>
      </c>
      <c r="VI121" s="75">
        <f>VD121+VE121+VF121+VG121+VH121</f>
        <v>65</v>
      </c>
      <c r="VJ121" s="9"/>
      <c r="VK121" s="336"/>
      <c r="VL121" s="5"/>
      <c r="VM121" s="10">
        <f>G22</f>
        <v>9</v>
      </c>
      <c r="VN121" s="11">
        <f>G29</f>
        <v>16</v>
      </c>
      <c r="VO121" s="11">
        <f>G18</f>
        <v>5</v>
      </c>
      <c r="VP121" s="11">
        <f>G36</f>
        <v>23</v>
      </c>
      <c r="VQ121" s="12">
        <f>G25</f>
        <v>12</v>
      </c>
      <c r="VR121" s="75">
        <f>VM121+VN121+VO121+VP121+VQ121</f>
        <v>65</v>
      </c>
      <c r="VS121" s="23"/>
      <c r="VT121" s="10">
        <f>G21</f>
        <v>8</v>
      </c>
      <c r="VU121" s="11">
        <f>G29</f>
        <v>16</v>
      </c>
      <c r="VV121" s="11">
        <f>G18</f>
        <v>5</v>
      </c>
      <c r="VW121" s="11">
        <f>G37</f>
        <v>24</v>
      </c>
      <c r="VX121" s="12">
        <f>G25</f>
        <v>12</v>
      </c>
      <c r="VY121" s="75">
        <f>VT121+VU121+VV121+VW121+VX121</f>
        <v>65</v>
      </c>
      <c r="VZ121" s="23"/>
      <c r="WA121" s="10">
        <f>G22</f>
        <v>9</v>
      </c>
      <c r="WB121" s="11">
        <f>G29</f>
        <v>16</v>
      </c>
      <c r="WC121" s="11">
        <f>G18</f>
        <v>5</v>
      </c>
      <c r="WD121" s="11">
        <f>G35</f>
        <v>22</v>
      </c>
      <c r="WE121" s="12">
        <f>G26</f>
        <v>13</v>
      </c>
      <c r="WF121" s="75">
        <f>WA121+WB121+WC121+WD121+WE121</f>
        <v>65</v>
      </c>
      <c r="WG121" s="9"/>
      <c r="WH121" s="336"/>
      <c r="WI121" s="5"/>
      <c r="WJ121" s="10">
        <f>G23</f>
        <v>10</v>
      </c>
      <c r="WK121" s="11">
        <f>G34</f>
        <v>21</v>
      </c>
      <c r="WL121" s="11">
        <f>G27</f>
        <v>14</v>
      </c>
      <c r="WM121" s="11">
        <f>G31</f>
        <v>18</v>
      </c>
      <c r="WN121" s="12">
        <f>G15</f>
        <v>2</v>
      </c>
      <c r="WO121" s="75">
        <f>WJ121+WK121+WL121+WM121+WN121</f>
        <v>65</v>
      </c>
      <c r="WP121" s="23"/>
      <c r="WQ121" s="10">
        <f>G23</f>
        <v>10</v>
      </c>
      <c r="WR121" s="11">
        <f>G34</f>
        <v>21</v>
      </c>
      <c r="WS121" s="11">
        <f>G26</f>
        <v>13</v>
      </c>
      <c r="WT121" s="11">
        <f>G32</f>
        <v>19</v>
      </c>
      <c r="WU121" s="12">
        <f>G15</f>
        <v>2</v>
      </c>
      <c r="WV121" s="75">
        <f>WQ121+WR121+WS121+WT121+WU121</f>
        <v>65</v>
      </c>
      <c r="WW121" s="23"/>
      <c r="WX121" s="10">
        <f>G23</f>
        <v>10</v>
      </c>
      <c r="WY121" s="11">
        <f>G34</f>
        <v>21</v>
      </c>
      <c r="WZ121" s="11">
        <f>G27</f>
        <v>14</v>
      </c>
      <c r="XA121" s="11">
        <f>G30</f>
        <v>17</v>
      </c>
      <c r="XB121" s="12">
        <f>G16</f>
        <v>3</v>
      </c>
      <c r="XC121" s="75">
        <f>WX121+WY121+WZ121+XA121+XB121</f>
        <v>65</v>
      </c>
      <c r="XD121" s="9"/>
      <c r="XE121" s="336"/>
      <c r="XF121" s="5"/>
      <c r="XG121" s="10">
        <f>G35</f>
        <v>22</v>
      </c>
      <c r="XH121" s="11">
        <f>G17</f>
        <v>4</v>
      </c>
      <c r="XI121" s="11">
        <f>G23</f>
        <v>10</v>
      </c>
      <c r="XJ121" s="11">
        <f>G26</f>
        <v>13</v>
      </c>
      <c r="XK121" s="12">
        <f>G29</f>
        <v>16</v>
      </c>
      <c r="XL121" s="75">
        <f>XG121+XH121+XI121+XJ121+XK121</f>
        <v>65</v>
      </c>
      <c r="XM121" s="23"/>
      <c r="XN121" s="10">
        <f>G35</f>
        <v>22</v>
      </c>
      <c r="XO121" s="11">
        <f>G16</f>
        <v>3</v>
      </c>
      <c r="XP121" s="11">
        <f>G23</f>
        <v>10</v>
      </c>
      <c r="XQ121" s="11">
        <f>G27</f>
        <v>14</v>
      </c>
      <c r="XR121" s="12">
        <f>G29</f>
        <v>16</v>
      </c>
      <c r="XS121" s="75">
        <f>XN121+XO121+XP121+XQ121+XR121</f>
        <v>65</v>
      </c>
      <c r="XT121" s="23"/>
      <c r="XU121" s="10">
        <f>G36</f>
        <v>23</v>
      </c>
      <c r="XV121" s="11">
        <f>G17</f>
        <v>4</v>
      </c>
      <c r="XW121" s="11">
        <f>G23</f>
        <v>10</v>
      </c>
      <c r="XX121" s="11">
        <f>G25</f>
        <v>12</v>
      </c>
      <c r="XY121" s="12">
        <f>G29</f>
        <v>16</v>
      </c>
      <c r="XZ121" s="75">
        <f>XU121+XV121+XW121+XX121+XY121</f>
        <v>65</v>
      </c>
      <c r="YA121" s="9"/>
      <c r="YB121" s="336"/>
      <c r="YC121" s="5"/>
      <c r="YD121" s="10">
        <f>G35</f>
        <v>22</v>
      </c>
      <c r="YE121" s="11">
        <f>G17</f>
        <v>4</v>
      </c>
      <c r="YF121" s="11">
        <f>G28</f>
        <v>15</v>
      </c>
      <c r="YG121" s="11">
        <f>G21</f>
        <v>8</v>
      </c>
      <c r="YH121" s="12">
        <f>G29</f>
        <v>16</v>
      </c>
      <c r="YI121" s="75">
        <f>YD121+YE121+YF121+YG121+YH121</f>
        <v>65</v>
      </c>
      <c r="YJ121" s="23"/>
      <c r="YK121" s="10">
        <f>G35</f>
        <v>22</v>
      </c>
      <c r="YL121" s="11">
        <f>G16</f>
        <v>3</v>
      </c>
      <c r="YM121" s="11">
        <f>G28</f>
        <v>15</v>
      </c>
      <c r="YN121" s="11">
        <f>G22</f>
        <v>9</v>
      </c>
      <c r="YO121" s="12">
        <f>G29</f>
        <v>16</v>
      </c>
      <c r="YP121" s="75">
        <f>YK121+YL121+YM121+YN121+YO121</f>
        <v>65</v>
      </c>
      <c r="YQ121" s="23"/>
      <c r="YR121" s="10">
        <f>G36</f>
        <v>23</v>
      </c>
      <c r="YS121" s="11">
        <f>G17</f>
        <v>4</v>
      </c>
      <c r="YT121" s="11">
        <f>G28</f>
        <v>15</v>
      </c>
      <c r="YU121" s="11">
        <f>G20</f>
        <v>7</v>
      </c>
      <c r="YV121" s="12">
        <f>G29</f>
        <v>16</v>
      </c>
      <c r="YW121" s="75">
        <f>YR121+YS121+YT121+YU121+YV121</f>
        <v>65</v>
      </c>
      <c r="YX121" s="9"/>
      <c r="YY121" s="336"/>
      <c r="YZ121" s="5"/>
      <c r="ZA121" s="10">
        <f>G25</f>
        <v>12</v>
      </c>
      <c r="ZB121" s="11">
        <f>G17</f>
        <v>4</v>
      </c>
      <c r="ZC121" s="11">
        <f>G34</f>
        <v>21</v>
      </c>
      <c r="ZD121" s="11">
        <f>G21</f>
        <v>8</v>
      </c>
      <c r="ZE121" s="12">
        <f>G33</f>
        <v>20</v>
      </c>
      <c r="ZF121" s="75">
        <f>ZA121+ZB121+ZC121+ZD121+ZE121</f>
        <v>65</v>
      </c>
      <c r="ZG121" s="23"/>
      <c r="ZH121" s="10">
        <f>G25</f>
        <v>12</v>
      </c>
      <c r="ZI121" s="11">
        <f>G16</f>
        <v>3</v>
      </c>
      <c r="ZJ121" s="11">
        <f>G34</f>
        <v>21</v>
      </c>
      <c r="ZK121" s="11">
        <f>G22</f>
        <v>9</v>
      </c>
      <c r="ZL121" s="12">
        <f>G33</f>
        <v>20</v>
      </c>
      <c r="ZM121" s="75">
        <f>ZH121+ZI121+ZJ121+ZK121+ZL121</f>
        <v>65</v>
      </c>
      <c r="ZN121" s="23"/>
      <c r="ZO121" s="10">
        <f>G26</f>
        <v>13</v>
      </c>
      <c r="ZP121" s="11">
        <f>G17</f>
        <v>4</v>
      </c>
      <c r="ZQ121" s="11">
        <f>G34</f>
        <v>21</v>
      </c>
      <c r="ZR121" s="11">
        <f>G20</f>
        <v>7</v>
      </c>
      <c r="ZS121" s="12">
        <f>G33</f>
        <v>20</v>
      </c>
      <c r="ZT121" s="75">
        <f>ZO121+ZP121+ZQ121+ZR121+ZS121</f>
        <v>65</v>
      </c>
      <c r="ZU121" s="9"/>
      <c r="ZV121" s="336"/>
      <c r="ZW121" s="5"/>
      <c r="ZX121" s="10">
        <f>G28</f>
        <v>15</v>
      </c>
      <c r="ZY121" s="11">
        <f>G29</f>
        <v>16</v>
      </c>
      <c r="ZZ121" s="11">
        <f>G37</f>
        <v>24</v>
      </c>
      <c r="AAA121" s="11">
        <f>G21</f>
        <v>8</v>
      </c>
      <c r="AAB121" s="12">
        <f>G15</f>
        <v>2</v>
      </c>
      <c r="AAC121" s="75">
        <f>ZX121+ZY121+ZZ121+AAA121+AAB121</f>
        <v>65</v>
      </c>
      <c r="AAD121" s="23"/>
      <c r="AAE121" s="10">
        <f>G28</f>
        <v>15</v>
      </c>
      <c r="AAF121" s="11">
        <f>G29</f>
        <v>16</v>
      </c>
      <c r="AAG121" s="11">
        <f>G36</f>
        <v>23</v>
      </c>
      <c r="AAH121" s="11">
        <f>G22</f>
        <v>9</v>
      </c>
      <c r="AAI121" s="12">
        <f>G15</f>
        <v>2</v>
      </c>
      <c r="AAJ121" s="75">
        <f>AAE121+AAF121+AAG121+AAH121+AAI121</f>
        <v>65</v>
      </c>
      <c r="AAK121" s="23"/>
      <c r="AAL121" s="10">
        <f>G28</f>
        <v>15</v>
      </c>
      <c r="AAM121" s="11">
        <f>G29</f>
        <v>16</v>
      </c>
      <c r="AAN121" s="11">
        <f>G37</f>
        <v>24</v>
      </c>
      <c r="AAO121" s="11">
        <f>G20</f>
        <v>7</v>
      </c>
      <c r="AAP121" s="12">
        <f>G16</f>
        <v>3</v>
      </c>
      <c r="AAQ121" s="75">
        <f>AAL121+AAM121+AAN121+AAO121+AAP121</f>
        <v>65</v>
      </c>
      <c r="AAR121" s="9"/>
      <c r="AAS121" s="336"/>
      <c r="AAT121" s="5"/>
      <c r="AAU121" s="10">
        <f>G27</f>
        <v>14</v>
      </c>
      <c r="AAV121" s="11">
        <f>G19</f>
        <v>6</v>
      </c>
      <c r="AAW121" s="11">
        <f>G18</f>
        <v>5</v>
      </c>
      <c r="AAX121" s="11">
        <f>G31</f>
        <v>18</v>
      </c>
      <c r="AAY121" s="12">
        <f>G35</f>
        <v>22</v>
      </c>
      <c r="AAZ121" s="75">
        <f>AAU121+AAV121+AAW121+AAX121+AAY121</f>
        <v>65</v>
      </c>
      <c r="ABA121" s="23"/>
      <c r="ABB121" s="10">
        <f>G26</f>
        <v>13</v>
      </c>
      <c r="ABC121" s="11">
        <f>G19</f>
        <v>6</v>
      </c>
      <c r="ABD121" s="11">
        <f>G18</f>
        <v>5</v>
      </c>
      <c r="ABE121" s="11">
        <f>G32</f>
        <v>19</v>
      </c>
      <c r="ABF121" s="12">
        <f>G35</f>
        <v>22</v>
      </c>
      <c r="ABG121" s="75">
        <f>ABB121+ABC121+ABD121+ABE121+ABF121</f>
        <v>65</v>
      </c>
      <c r="ABH121" s="23"/>
      <c r="ABI121" s="10">
        <f>G27</f>
        <v>14</v>
      </c>
      <c r="ABJ121" s="11">
        <f>G19</f>
        <v>6</v>
      </c>
      <c r="ABK121" s="11">
        <f>G18</f>
        <v>5</v>
      </c>
      <c r="ABL121" s="11">
        <f>G30</f>
        <v>17</v>
      </c>
      <c r="ABM121" s="12">
        <f>G36</f>
        <v>23</v>
      </c>
      <c r="ABN121" s="75">
        <f>ABI121+ABJ121+ABK121+ABL121+ABM121</f>
        <v>65</v>
      </c>
      <c r="ABO121" s="9"/>
      <c r="ABP121" s="336"/>
      <c r="ABQ121" s="5"/>
      <c r="ABR121" s="10">
        <f>G30</f>
        <v>17</v>
      </c>
      <c r="ABS121" s="11">
        <f>G17</f>
        <v>4</v>
      </c>
      <c r="ABT121" s="11">
        <f>G23</f>
        <v>10</v>
      </c>
      <c r="ABU121" s="11">
        <f>G26</f>
        <v>13</v>
      </c>
      <c r="ABV121" s="12">
        <f>G34</f>
        <v>21</v>
      </c>
      <c r="ABW121" s="75">
        <f>ABR121+ABS121+ABT121+ABU121+ABV121</f>
        <v>65</v>
      </c>
      <c r="ABX121" s="23"/>
      <c r="ABY121" s="10">
        <f>G30</f>
        <v>17</v>
      </c>
      <c r="ABZ121" s="11">
        <f>G16</f>
        <v>3</v>
      </c>
      <c r="ACA121" s="11">
        <f>G23</f>
        <v>10</v>
      </c>
      <c r="ACB121" s="11">
        <f>G27</f>
        <v>14</v>
      </c>
      <c r="ACC121" s="12">
        <f>G34</f>
        <v>21</v>
      </c>
      <c r="ACD121" s="75">
        <f>ABY121+ABZ121+ACA121+ACB121+ACC121</f>
        <v>65</v>
      </c>
      <c r="ACE121" s="23"/>
      <c r="ACF121" s="10">
        <f>G31</f>
        <v>18</v>
      </c>
      <c r="ACG121" s="11">
        <f>G17</f>
        <v>4</v>
      </c>
      <c r="ACH121" s="11">
        <f>G23</f>
        <v>10</v>
      </c>
      <c r="ACI121" s="11">
        <f>G25</f>
        <v>12</v>
      </c>
      <c r="ACJ121" s="12">
        <f>G34</f>
        <v>21</v>
      </c>
      <c r="ACK121" s="75">
        <f>ACF121+ACG121+ACH121+ACI121+ACJ121</f>
        <v>65</v>
      </c>
      <c r="ACL121" s="9"/>
      <c r="ACM121" s="336"/>
      <c r="ACN121" s="5"/>
      <c r="ACO121" s="10">
        <f>G30</f>
        <v>17</v>
      </c>
      <c r="ACP121" s="11">
        <f>G17</f>
        <v>4</v>
      </c>
      <c r="ACQ121" s="11">
        <f>G28</f>
        <v>15</v>
      </c>
      <c r="ACR121" s="11">
        <f>G21</f>
        <v>8</v>
      </c>
      <c r="ACS121" s="12">
        <f>G34</f>
        <v>21</v>
      </c>
      <c r="ACT121" s="75">
        <f>ACO121+ACP121+ACQ121+ACR121+ACS121</f>
        <v>65</v>
      </c>
      <c r="ACU121" s="23"/>
      <c r="ACV121" s="10">
        <f>G30</f>
        <v>17</v>
      </c>
      <c r="ACW121" s="11">
        <f>G16</f>
        <v>3</v>
      </c>
      <c r="ACX121" s="11">
        <f>G28</f>
        <v>15</v>
      </c>
      <c r="ACY121" s="11">
        <f>G22</f>
        <v>9</v>
      </c>
      <c r="ACZ121" s="12">
        <f>G34</f>
        <v>21</v>
      </c>
      <c r="ADA121" s="75">
        <f>ACV121+ACW121+ACX121+ACY121+ACZ121</f>
        <v>65</v>
      </c>
      <c r="ADB121" s="23"/>
      <c r="ADC121" s="10">
        <f>G31</f>
        <v>18</v>
      </c>
      <c r="ADD121" s="11">
        <f>G17</f>
        <v>4</v>
      </c>
      <c r="ADE121" s="11">
        <f>G28</f>
        <v>15</v>
      </c>
      <c r="ADF121" s="11">
        <f>G20</f>
        <v>7</v>
      </c>
      <c r="ADG121" s="12">
        <f>G34</f>
        <v>21</v>
      </c>
      <c r="ADH121" s="75">
        <f>ADC121+ADD121+ADE121+ADF121+ADG121</f>
        <v>65</v>
      </c>
      <c r="ADI121" s="9"/>
      <c r="ADJ121" s="336"/>
      <c r="ADK121" s="5"/>
      <c r="ADL121" s="10">
        <f>G25</f>
        <v>12</v>
      </c>
      <c r="ADM121" s="11">
        <f>G17</f>
        <v>4</v>
      </c>
      <c r="ADN121" s="11">
        <f>G29</f>
        <v>16</v>
      </c>
      <c r="ADO121" s="11">
        <f>G21</f>
        <v>8</v>
      </c>
      <c r="ADP121" s="12">
        <f>G38</f>
        <v>25</v>
      </c>
      <c r="ADQ121" s="75">
        <f>ADL121+ADM121+ADN121+ADO121+ADP121</f>
        <v>65</v>
      </c>
      <c r="ADR121" s="23"/>
      <c r="ADS121" s="10">
        <f>G25</f>
        <v>12</v>
      </c>
      <c r="ADT121" s="11">
        <f>G16</f>
        <v>3</v>
      </c>
      <c r="ADU121" s="11">
        <f>G29</f>
        <v>16</v>
      </c>
      <c r="ADV121" s="11">
        <f>G22</f>
        <v>9</v>
      </c>
      <c r="ADW121" s="12">
        <f>G38</f>
        <v>25</v>
      </c>
      <c r="ADX121" s="75">
        <f>ADS121+ADT121+ADU121+ADV121+ADW121</f>
        <v>65</v>
      </c>
      <c r="ADY121" s="23"/>
      <c r="ADZ121" s="10">
        <f>G26</f>
        <v>13</v>
      </c>
      <c r="AEA121" s="11">
        <f>G17</f>
        <v>4</v>
      </c>
      <c r="AEB121" s="11">
        <f>G29</f>
        <v>16</v>
      </c>
      <c r="AEC121" s="11">
        <f>G20</f>
        <v>7</v>
      </c>
      <c r="AED121" s="12">
        <f>G38</f>
        <v>25</v>
      </c>
      <c r="AEE121" s="75">
        <f>ADZ121+AEA121+AEB121+AEC121+AED121</f>
        <v>65</v>
      </c>
      <c r="AEF121" s="9"/>
      <c r="AEG121" s="336"/>
      <c r="AEH121" s="5"/>
      <c r="AEI121" s="10">
        <f>G27</f>
        <v>14</v>
      </c>
      <c r="AEJ121" s="11">
        <f>G19</f>
        <v>6</v>
      </c>
      <c r="AEK121" s="11">
        <f>G18</f>
        <v>5</v>
      </c>
      <c r="AEL121" s="11">
        <f>G36</f>
        <v>23</v>
      </c>
      <c r="AEM121" s="12">
        <f>G30</f>
        <v>17</v>
      </c>
      <c r="AEN121" s="75">
        <f>AEI121+AEJ121+AEK121+AEL121+AEM121</f>
        <v>65</v>
      </c>
      <c r="AEO121" s="23"/>
      <c r="AEP121" s="10">
        <f>G26</f>
        <v>13</v>
      </c>
      <c r="AEQ121" s="11">
        <f>G19</f>
        <v>6</v>
      </c>
      <c r="AER121" s="11">
        <f>G18</f>
        <v>5</v>
      </c>
      <c r="AES121" s="11">
        <f>G37</f>
        <v>24</v>
      </c>
      <c r="AET121" s="12">
        <f>G30</f>
        <v>17</v>
      </c>
      <c r="AEU121" s="75">
        <f>AEP121+AEQ121+AER121+AES121+AET121</f>
        <v>65</v>
      </c>
      <c r="AEV121" s="23"/>
      <c r="AEW121" s="10">
        <f>G27</f>
        <v>14</v>
      </c>
      <c r="AEX121" s="11">
        <f>G19</f>
        <v>6</v>
      </c>
      <c r="AEY121" s="11">
        <f>G18</f>
        <v>5</v>
      </c>
      <c r="AEZ121" s="11">
        <f>G35</f>
        <v>22</v>
      </c>
      <c r="AFA121" s="12">
        <f>G31</f>
        <v>18</v>
      </c>
      <c r="AFB121" s="75">
        <f>AEW121+AEX121+AEY121+AEZ121+AFA121</f>
        <v>65</v>
      </c>
      <c r="AFC121" s="9"/>
      <c r="AFD121" s="336"/>
      <c r="AFE121" s="5"/>
      <c r="AFF121" s="10">
        <f>G28</f>
        <v>15</v>
      </c>
      <c r="AFG121" s="11">
        <f>G34</f>
        <v>21</v>
      </c>
      <c r="AFH121" s="11">
        <f>G32</f>
        <v>19</v>
      </c>
      <c r="AFI121" s="11">
        <f>G21</f>
        <v>8</v>
      </c>
      <c r="AFJ121" s="12">
        <f>G15</f>
        <v>2</v>
      </c>
      <c r="AFK121" s="75">
        <f>AFF121+AFG121+AFH121+AFI121+AFJ121</f>
        <v>65</v>
      </c>
      <c r="AFL121" s="23"/>
      <c r="AFM121" s="10">
        <f>G28</f>
        <v>15</v>
      </c>
      <c r="AFN121" s="11">
        <f>G34</f>
        <v>21</v>
      </c>
      <c r="AFO121" s="11">
        <f>G31</f>
        <v>18</v>
      </c>
      <c r="AFP121" s="11">
        <f>G22</f>
        <v>9</v>
      </c>
      <c r="AFQ121" s="12">
        <f>G15</f>
        <v>2</v>
      </c>
      <c r="AFR121" s="75">
        <f>AFM121+AFN121+AFO121+AFP121+AFQ121</f>
        <v>65</v>
      </c>
      <c r="AFS121" s="23"/>
      <c r="AFT121" s="10">
        <f>G28</f>
        <v>15</v>
      </c>
      <c r="AFU121" s="11">
        <f>G34</f>
        <v>21</v>
      </c>
      <c r="AFV121" s="11">
        <f>G32</f>
        <v>19</v>
      </c>
      <c r="AFW121" s="11">
        <f>G20</f>
        <v>7</v>
      </c>
      <c r="AFX121" s="12">
        <f>G16</f>
        <v>3</v>
      </c>
      <c r="AFY121" s="75">
        <f>AFT121+AFU121+AFV121+AFW121+AFX121</f>
        <v>65</v>
      </c>
      <c r="AFZ121" s="9"/>
      <c r="AGA121" s="336"/>
    </row>
    <row r="122" spans="1:859" ht="12.75" thickBot="1" x14ac:dyDescent="0.25">
      <c r="A122" s="22"/>
      <c r="B122" s="22"/>
      <c r="C122" s="22"/>
      <c r="D122" s="336"/>
      <c r="E122" s="378" t="s">
        <v>1183</v>
      </c>
      <c r="F122" s="379" t="s">
        <v>62</v>
      </c>
      <c r="G122" s="380">
        <v>48</v>
      </c>
      <c r="H122" s="336"/>
      <c r="I122" s="5"/>
      <c r="J122" s="13">
        <f>G26</f>
        <v>13</v>
      </c>
      <c r="K122" s="14">
        <f>G35</f>
        <v>22</v>
      </c>
      <c r="L122" s="14">
        <f>G18</f>
        <v>5</v>
      </c>
      <c r="M122" s="14">
        <f>G29</f>
        <v>16</v>
      </c>
      <c r="N122" s="15">
        <f>G22</f>
        <v>9</v>
      </c>
      <c r="O122" s="75">
        <f>J122+K122+L122+M122+N122</f>
        <v>65</v>
      </c>
      <c r="P122" s="23"/>
      <c r="Q122" s="13">
        <f>G27</f>
        <v>14</v>
      </c>
      <c r="R122" s="14">
        <f>G35</f>
        <v>22</v>
      </c>
      <c r="S122" s="14">
        <f>G18</f>
        <v>5</v>
      </c>
      <c r="T122" s="14">
        <f>G29</f>
        <v>16</v>
      </c>
      <c r="U122" s="15">
        <f>G21</f>
        <v>8</v>
      </c>
      <c r="V122" s="75">
        <f>Q122+R122+S122+T122+U122</f>
        <v>65</v>
      </c>
      <c r="W122" s="23"/>
      <c r="X122" s="13">
        <f>G25</f>
        <v>12</v>
      </c>
      <c r="Y122" s="14">
        <f>G36</f>
        <v>23</v>
      </c>
      <c r="Z122" s="14">
        <f>G18</f>
        <v>5</v>
      </c>
      <c r="AA122" s="14">
        <f>G29</f>
        <v>16</v>
      </c>
      <c r="AB122" s="15">
        <f>G22</f>
        <v>9</v>
      </c>
      <c r="AC122" s="75">
        <f>X122+Y122+Z122+AA122+AB122</f>
        <v>65</v>
      </c>
      <c r="AD122" s="9"/>
      <c r="AE122" s="336"/>
      <c r="AF122" s="5"/>
      <c r="AG122" s="13">
        <f>G38</f>
        <v>25</v>
      </c>
      <c r="AH122" s="14">
        <f>G19</f>
        <v>6</v>
      </c>
      <c r="AI122" s="14">
        <f>G16</f>
        <v>3</v>
      </c>
      <c r="AJ122" s="14">
        <f>G25</f>
        <v>12</v>
      </c>
      <c r="AK122" s="15">
        <f>G32</f>
        <v>19</v>
      </c>
      <c r="AL122" s="75">
        <f>AG122+AH122+AI122+AJ122+AK122</f>
        <v>65</v>
      </c>
      <c r="AM122" s="23"/>
      <c r="AN122" s="13">
        <f>G38</f>
        <v>25</v>
      </c>
      <c r="AO122" s="14">
        <f>G19</f>
        <v>6</v>
      </c>
      <c r="AP122" s="14">
        <f>G17</f>
        <v>4</v>
      </c>
      <c r="AQ122" s="14">
        <f>G25</f>
        <v>12</v>
      </c>
      <c r="AR122" s="15">
        <f>G31</f>
        <v>18</v>
      </c>
      <c r="AS122" s="75">
        <f>AN122+AO122+AP122+AQ122+AR122</f>
        <v>65</v>
      </c>
      <c r="AT122" s="23"/>
      <c r="AU122" s="13">
        <f>G38</f>
        <v>25</v>
      </c>
      <c r="AV122" s="14">
        <f>G19</f>
        <v>6</v>
      </c>
      <c r="AW122" s="14">
        <f>G15</f>
        <v>2</v>
      </c>
      <c r="AX122" s="14">
        <f>G26</f>
        <v>13</v>
      </c>
      <c r="AY122" s="15">
        <f>G32</f>
        <v>19</v>
      </c>
      <c r="AZ122" s="75">
        <f>AU122+AV122+AW122+AX122+AY122</f>
        <v>65</v>
      </c>
      <c r="BA122" s="9"/>
      <c r="BB122" s="336"/>
      <c r="BC122" s="5"/>
      <c r="BD122" s="13">
        <f>G31</f>
        <v>18</v>
      </c>
      <c r="BE122" s="14">
        <f>G35</f>
        <v>22</v>
      </c>
      <c r="BF122" s="14">
        <f>G18</f>
        <v>5</v>
      </c>
      <c r="BG122" s="14">
        <f>G24</f>
        <v>11</v>
      </c>
      <c r="BH122" s="15">
        <f>G22</f>
        <v>9</v>
      </c>
      <c r="BI122" s="75">
        <f>BD122+BE122+BF122+BG122+BH122</f>
        <v>65</v>
      </c>
      <c r="BJ122" s="23"/>
      <c r="BK122" s="13">
        <f>G32</f>
        <v>19</v>
      </c>
      <c r="BL122" s="14">
        <f>G35</f>
        <v>22</v>
      </c>
      <c r="BM122" s="14">
        <f>G18</f>
        <v>5</v>
      </c>
      <c r="BN122" s="14">
        <f>G24</f>
        <v>11</v>
      </c>
      <c r="BO122" s="15">
        <f>G21</f>
        <v>8</v>
      </c>
      <c r="BP122" s="75">
        <f>BK122+BL122+BM122+BN122+BO122</f>
        <v>65</v>
      </c>
      <c r="BQ122" s="23"/>
      <c r="BR122" s="13">
        <f>G30</f>
        <v>17</v>
      </c>
      <c r="BS122" s="14">
        <f>G36</f>
        <v>23</v>
      </c>
      <c r="BT122" s="14">
        <f>G18</f>
        <v>5</v>
      </c>
      <c r="BU122" s="14">
        <f>G24</f>
        <v>11</v>
      </c>
      <c r="BV122" s="15">
        <f>G22</f>
        <v>9</v>
      </c>
      <c r="BW122" s="75">
        <f>BR122+BS122+BT122+BU122+BV122</f>
        <v>65</v>
      </c>
      <c r="BX122" s="9"/>
      <c r="BY122" s="336"/>
      <c r="BZ122" s="5"/>
      <c r="CA122" s="13">
        <f>G38</f>
        <v>25</v>
      </c>
      <c r="CB122" s="14">
        <f>G19</f>
        <v>6</v>
      </c>
      <c r="CC122" s="14">
        <f>G16</f>
        <v>3</v>
      </c>
      <c r="CD122" s="14">
        <f>G30</f>
        <v>17</v>
      </c>
      <c r="CE122" s="15">
        <f>G27</f>
        <v>14</v>
      </c>
      <c r="CF122" s="75">
        <f>CA122+CB122+CC122+CD122+CE122</f>
        <v>65</v>
      </c>
      <c r="CG122" s="23"/>
      <c r="CH122" s="13">
        <f>G38</f>
        <v>25</v>
      </c>
      <c r="CI122" s="14">
        <f>G19</f>
        <v>6</v>
      </c>
      <c r="CJ122" s="14">
        <f>G17</f>
        <v>4</v>
      </c>
      <c r="CK122" s="14">
        <f>G30</f>
        <v>17</v>
      </c>
      <c r="CL122" s="15">
        <f>G26</f>
        <v>13</v>
      </c>
      <c r="CM122" s="75">
        <f>CH122+CI122+CJ122+CK122+CL122</f>
        <v>65</v>
      </c>
      <c r="CN122" s="23"/>
      <c r="CO122" s="13">
        <f>G38</f>
        <v>25</v>
      </c>
      <c r="CP122" s="14">
        <f>G19</f>
        <v>6</v>
      </c>
      <c r="CQ122" s="14">
        <f>G15</f>
        <v>2</v>
      </c>
      <c r="CR122" s="14">
        <f>G31</f>
        <v>18</v>
      </c>
      <c r="CS122" s="15">
        <f>G27</f>
        <v>14</v>
      </c>
      <c r="CT122" s="75">
        <f>CO122+CP122+CQ122+CR122+CS122</f>
        <v>65</v>
      </c>
      <c r="CU122" s="9"/>
      <c r="CV122" s="336"/>
      <c r="CW122" s="5"/>
      <c r="CX122" s="13">
        <f>G28</f>
        <v>15</v>
      </c>
      <c r="CY122" s="14">
        <f>G21</f>
        <v>8</v>
      </c>
      <c r="CZ122" s="14">
        <f>G34</f>
        <v>21</v>
      </c>
      <c r="DA122" s="14">
        <f>G15</f>
        <v>2</v>
      </c>
      <c r="DB122" s="15">
        <f>G32</f>
        <v>19</v>
      </c>
      <c r="DC122" s="75">
        <f>CX122+CY122+CZ122+DA122+DB122</f>
        <v>65</v>
      </c>
      <c r="DD122" s="23"/>
      <c r="DE122" s="13">
        <f>G28</f>
        <v>15</v>
      </c>
      <c r="DF122" s="14">
        <f>G22</f>
        <v>9</v>
      </c>
      <c r="DG122" s="14">
        <f>G34</f>
        <v>21</v>
      </c>
      <c r="DH122" s="14">
        <f>G15</f>
        <v>2</v>
      </c>
      <c r="DI122" s="15">
        <f>G31</f>
        <v>18</v>
      </c>
      <c r="DJ122" s="75">
        <f>DE122+DF122+DG122+DH122+DI122</f>
        <v>65</v>
      </c>
      <c r="DK122" s="23"/>
      <c r="DL122" s="13">
        <f>G28</f>
        <v>15</v>
      </c>
      <c r="DM122" s="14">
        <f>G20</f>
        <v>7</v>
      </c>
      <c r="DN122" s="14">
        <f>G34</f>
        <v>21</v>
      </c>
      <c r="DO122" s="14">
        <f>G16</f>
        <v>3</v>
      </c>
      <c r="DP122" s="15">
        <f>G32</f>
        <v>19</v>
      </c>
      <c r="DQ122" s="75">
        <f>DL122+DM122+DN122+DO122+DP122</f>
        <v>65</v>
      </c>
      <c r="DR122" s="9"/>
      <c r="DS122" s="336"/>
      <c r="DT122" s="5"/>
      <c r="DU122" s="13">
        <f>G36</f>
        <v>23</v>
      </c>
      <c r="DV122" s="14">
        <f>G15</f>
        <v>2</v>
      </c>
      <c r="DW122" s="14">
        <f>G19</f>
        <v>6</v>
      </c>
      <c r="DX122" s="14">
        <f>G28</f>
        <v>15</v>
      </c>
      <c r="DY122" s="15">
        <f>G32</f>
        <v>19</v>
      </c>
      <c r="DZ122" s="75">
        <f>DU122+DV122+DW122+DX122+DY122</f>
        <v>65</v>
      </c>
      <c r="EA122" s="23"/>
      <c r="EB122" s="13">
        <f>G37</f>
        <v>24</v>
      </c>
      <c r="EC122" s="14">
        <f>G15</f>
        <v>2</v>
      </c>
      <c r="ED122" s="14">
        <f>G19</f>
        <v>6</v>
      </c>
      <c r="EE122" s="14">
        <f>G28</f>
        <v>15</v>
      </c>
      <c r="EF122" s="15">
        <f>G31</f>
        <v>18</v>
      </c>
      <c r="EG122" s="75">
        <f>EB122+EC122+ED122+EE122+EF122</f>
        <v>65</v>
      </c>
      <c r="EH122" s="23"/>
      <c r="EI122" s="13">
        <f>G35</f>
        <v>22</v>
      </c>
      <c r="EJ122" s="14">
        <f>G16</f>
        <v>3</v>
      </c>
      <c r="EK122" s="14">
        <f>G19</f>
        <v>6</v>
      </c>
      <c r="EL122" s="14">
        <f>G28</f>
        <v>15</v>
      </c>
      <c r="EM122" s="15">
        <f>G32</f>
        <v>19</v>
      </c>
      <c r="EN122" s="75">
        <f>EI122+EJ122+EK122+EL122+EM122</f>
        <v>65</v>
      </c>
      <c r="EO122" s="9"/>
      <c r="EP122" s="336"/>
      <c r="EQ122" s="5"/>
      <c r="ER122" s="13">
        <f>G33</f>
        <v>20</v>
      </c>
      <c r="ES122" s="14">
        <f>G19</f>
        <v>6</v>
      </c>
      <c r="ET122" s="14">
        <f>G16</f>
        <v>3</v>
      </c>
      <c r="EU122" s="14">
        <f>G35</f>
        <v>22</v>
      </c>
      <c r="EV122" s="15">
        <f>G27</f>
        <v>14</v>
      </c>
      <c r="EW122" s="75">
        <f>ER122+ES122+ET122+EU122+EV122</f>
        <v>65</v>
      </c>
      <c r="EX122" s="23"/>
      <c r="EY122" s="13">
        <f>G33</f>
        <v>20</v>
      </c>
      <c r="EZ122" s="14">
        <f>G19</f>
        <v>6</v>
      </c>
      <c r="FA122" s="14">
        <f>G17</f>
        <v>4</v>
      </c>
      <c r="FB122" s="14">
        <f>G35</f>
        <v>22</v>
      </c>
      <c r="FC122" s="15">
        <f>G26</f>
        <v>13</v>
      </c>
      <c r="FD122" s="75">
        <f>EY122+EZ122+FA122+FB122+FC122</f>
        <v>65</v>
      </c>
      <c r="FE122" s="23"/>
      <c r="FF122" s="13">
        <f>G33</f>
        <v>20</v>
      </c>
      <c r="FG122" s="14">
        <f>G19</f>
        <v>6</v>
      </c>
      <c r="FH122" s="14">
        <f>G15</f>
        <v>2</v>
      </c>
      <c r="FI122" s="14">
        <f>G36</f>
        <v>23</v>
      </c>
      <c r="FJ122" s="15">
        <f>G27</f>
        <v>14</v>
      </c>
      <c r="FK122" s="75">
        <f>FF122+FG122+FH122+FI122+FJ122</f>
        <v>65</v>
      </c>
      <c r="FL122" s="9"/>
      <c r="FM122" s="336"/>
      <c r="FN122" s="5"/>
      <c r="FO122" s="13">
        <f>G31</f>
        <v>18</v>
      </c>
      <c r="FP122" s="14">
        <f>G35</f>
        <v>22</v>
      </c>
      <c r="FQ122" s="14">
        <f>G18</f>
        <v>5</v>
      </c>
      <c r="FR122" s="14">
        <f>G19</f>
        <v>6</v>
      </c>
      <c r="FS122" s="15">
        <f>G27</f>
        <v>14</v>
      </c>
      <c r="FT122" s="75">
        <f>FO122+FP122+FQ122+FR122+FS122</f>
        <v>65</v>
      </c>
      <c r="FU122" s="23"/>
      <c r="FV122" s="13">
        <f>G32</f>
        <v>19</v>
      </c>
      <c r="FW122" s="14">
        <f>G35</f>
        <v>22</v>
      </c>
      <c r="FX122" s="14">
        <f>G18</f>
        <v>5</v>
      </c>
      <c r="FY122" s="14">
        <f>G19</f>
        <v>6</v>
      </c>
      <c r="FZ122" s="15">
        <f>G26</f>
        <v>13</v>
      </c>
      <c r="GA122" s="75">
        <f>FV122+FW122+FX122+FY122+FZ122</f>
        <v>65</v>
      </c>
      <c r="GB122" s="23"/>
      <c r="GC122" s="13">
        <f>G30</f>
        <v>17</v>
      </c>
      <c r="GD122" s="14">
        <f>G36</f>
        <v>23</v>
      </c>
      <c r="GE122" s="14">
        <f>G18</f>
        <v>5</v>
      </c>
      <c r="GF122" s="14">
        <f>G19</f>
        <v>6</v>
      </c>
      <c r="GG122" s="15">
        <f>G27</f>
        <v>14</v>
      </c>
      <c r="GH122" s="75">
        <f>GC122+GD122+GE122+GF122+GG122</f>
        <v>65</v>
      </c>
      <c r="GI122" s="9"/>
      <c r="GJ122" s="336"/>
      <c r="GK122" s="5"/>
      <c r="GL122" s="13">
        <f>G31</f>
        <v>18</v>
      </c>
      <c r="GM122" s="14">
        <f>G15</f>
        <v>2</v>
      </c>
      <c r="GN122" s="14">
        <f>G24</f>
        <v>11</v>
      </c>
      <c r="GO122" s="14">
        <f>G23</f>
        <v>10</v>
      </c>
      <c r="GP122" s="15">
        <f>G37</f>
        <v>24</v>
      </c>
      <c r="GQ122" s="75">
        <f>GL122+GM122+GN122+GO122+GP122</f>
        <v>65</v>
      </c>
      <c r="GR122" s="23"/>
      <c r="GS122" s="13">
        <f>G32</f>
        <v>19</v>
      </c>
      <c r="GT122" s="14">
        <f>G15</f>
        <v>2</v>
      </c>
      <c r="GU122" s="14">
        <f>G24</f>
        <v>11</v>
      </c>
      <c r="GV122" s="14">
        <f>G23</f>
        <v>10</v>
      </c>
      <c r="GW122" s="15">
        <f>G36</f>
        <v>23</v>
      </c>
      <c r="GX122" s="75">
        <f>GS122+GT122+GU122+GV122+GW122</f>
        <v>65</v>
      </c>
      <c r="GY122" s="23"/>
      <c r="GZ122" s="13">
        <f>G30</f>
        <v>17</v>
      </c>
      <c r="HA122" s="14">
        <f>G16</f>
        <v>3</v>
      </c>
      <c r="HB122" s="14">
        <f>G24</f>
        <v>11</v>
      </c>
      <c r="HC122" s="14">
        <f>G23</f>
        <v>10</v>
      </c>
      <c r="HD122" s="15">
        <f>G37</f>
        <v>24</v>
      </c>
      <c r="HE122" s="75">
        <f>GZ122+HA122+HB122+HC122+HD122</f>
        <v>65</v>
      </c>
      <c r="HF122" s="9"/>
      <c r="HG122" s="336"/>
      <c r="HH122" s="5"/>
      <c r="HI122" s="13">
        <f>G38</f>
        <v>25</v>
      </c>
      <c r="HJ122" s="14">
        <f>G24</f>
        <v>11</v>
      </c>
      <c r="HK122" s="14">
        <f>G16</f>
        <v>3</v>
      </c>
      <c r="HL122" s="14">
        <f>G30</f>
        <v>17</v>
      </c>
      <c r="HM122" s="15">
        <f>G22</f>
        <v>9</v>
      </c>
      <c r="HN122" s="75">
        <f>HI122+HJ122+HK122+HL122+HM122</f>
        <v>65</v>
      </c>
      <c r="HO122" s="23"/>
      <c r="HP122" s="13">
        <f>G38</f>
        <v>25</v>
      </c>
      <c r="HQ122" s="14">
        <f>G24</f>
        <v>11</v>
      </c>
      <c r="HR122" s="14">
        <f>G17</f>
        <v>4</v>
      </c>
      <c r="HS122" s="14">
        <f>G30</f>
        <v>17</v>
      </c>
      <c r="HT122" s="15">
        <f>G21</f>
        <v>8</v>
      </c>
      <c r="HU122" s="75">
        <f>HP122+HQ122+HR122+HS122+HT122</f>
        <v>65</v>
      </c>
      <c r="HV122" s="23"/>
      <c r="HW122" s="13">
        <f>G38</f>
        <v>25</v>
      </c>
      <c r="HX122" s="14">
        <f>G24</f>
        <v>11</v>
      </c>
      <c r="HY122" s="14">
        <f>G15</f>
        <v>2</v>
      </c>
      <c r="HZ122" s="14">
        <f>G31</f>
        <v>18</v>
      </c>
      <c r="IA122" s="15">
        <f>G22</f>
        <v>9</v>
      </c>
      <c r="IB122" s="75">
        <f>HW122+HX122+HY122+HZ122+IA122</f>
        <v>65</v>
      </c>
      <c r="IC122" s="9"/>
      <c r="ID122" s="336"/>
      <c r="IE122" s="5"/>
      <c r="IF122" s="13">
        <f>G26</f>
        <v>13</v>
      </c>
      <c r="IG122" s="14">
        <f>G15</f>
        <v>2</v>
      </c>
      <c r="IH122" s="14">
        <f>G29</f>
        <v>16</v>
      </c>
      <c r="II122" s="14">
        <f>G23</f>
        <v>10</v>
      </c>
      <c r="IJ122" s="15">
        <f>G37</f>
        <v>24</v>
      </c>
      <c r="IK122" s="75">
        <f>IF122+IG122+IH122+II122+IJ122</f>
        <v>65</v>
      </c>
      <c r="IL122" s="23"/>
      <c r="IM122" s="13">
        <f>G27</f>
        <v>14</v>
      </c>
      <c r="IN122" s="14">
        <f>G15</f>
        <v>2</v>
      </c>
      <c r="IO122" s="14">
        <f>G29</f>
        <v>16</v>
      </c>
      <c r="IP122" s="14">
        <f>G23</f>
        <v>10</v>
      </c>
      <c r="IQ122" s="15">
        <f>G36</f>
        <v>23</v>
      </c>
      <c r="IR122" s="75">
        <f>IM122+IN122+IO122+IP122+IQ122</f>
        <v>65</v>
      </c>
      <c r="IS122" s="23"/>
      <c r="IT122" s="13">
        <f>G25</f>
        <v>12</v>
      </c>
      <c r="IU122" s="14">
        <f>G16</f>
        <v>3</v>
      </c>
      <c r="IV122" s="14">
        <f>G29</f>
        <v>16</v>
      </c>
      <c r="IW122" s="14">
        <f>G23</f>
        <v>10</v>
      </c>
      <c r="IX122" s="15">
        <f>G37</f>
        <v>24</v>
      </c>
      <c r="IY122" s="75">
        <f>IT122+IU122+IV122+IW122+IX122</f>
        <v>65</v>
      </c>
      <c r="IZ122" s="9"/>
      <c r="JA122" s="336"/>
      <c r="JB122" s="5"/>
      <c r="JC122" s="13">
        <f>G26</f>
        <v>13</v>
      </c>
      <c r="JD122" s="14">
        <f>G35</f>
        <v>22</v>
      </c>
      <c r="JE122" s="14">
        <f>G18</f>
        <v>5</v>
      </c>
      <c r="JF122" s="14">
        <f>G19</f>
        <v>6</v>
      </c>
      <c r="JG122" s="15">
        <f>G32</f>
        <v>19</v>
      </c>
      <c r="JH122" s="75">
        <f>JC122+JD122+JE122+JF122+JG122</f>
        <v>65</v>
      </c>
      <c r="JI122" s="23"/>
      <c r="JJ122" s="13">
        <f>G27</f>
        <v>14</v>
      </c>
      <c r="JK122" s="14">
        <f>G35</f>
        <v>22</v>
      </c>
      <c r="JL122" s="14">
        <f>G18</f>
        <v>5</v>
      </c>
      <c r="JM122" s="14">
        <f>G19</f>
        <v>6</v>
      </c>
      <c r="JN122" s="15">
        <f>G31</f>
        <v>18</v>
      </c>
      <c r="JO122" s="75">
        <f>JJ122+JK122+JL122+JM122+JN122</f>
        <v>65</v>
      </c>
      <c r="JP122" s="23"/>
      <c r="JQ122" s="13">
        <f>G25</f>
        <v>12</v>
      </c>
      <c r="JR122" s="14">
        <f>G36</f>
        <v>23</v>
      </c>
      <c r="JS122" s="14">
        <f>G18</f>
        <v>5</v>
      </c>
      <c r="JT122" s="14">
        <f>G19</f>
        <v>6</v>
      </c>
      <c r="JU122" s="15">
        <f>G32</f>
        <v>19</v>
      </c>
      <c r="JV122" s="75">
        <f>JQ122+JR122+JS122+JT122+JU122</f>
        <v>65</v>
      </c>
      <c r="JW122" s="9"/>
      <c r="JX122" s="336"/>
      <c r="JY122" s="5"/>
      <c r="JZ122" s="13">
        <f>G38</f>
        <v>25</v>
      </c>
      <c r="KA122" s="14">
        <f>G29</f>
        <v>16</v>
      </c>
      <c r="KB122" s="14">
        <f>G16</f>
        <v>3</v>
      </c>
      <c r="KC122" s="14">
        <f>G25</f>
        <v>12</v>
      </c>
      <c r="KD122" s="15">
        <f>G22</f>
        <v>9</v>
      </c>
      <c r="KE122" s="75">
        <f>JZ122+KA122+KB122+KC122+KD122</f>
        <v>65</v>
      </c>
      <c r="KF122" s="23"/>
      <c r="KG122" s="13">
        <f>G38</f>
        <v>25</v>
      </c>
      <c r="KH122" s="14">
        <f>G29</f>
        <v>16</v>
      </c>
      <c r="KI122" s="14">
        <f>G17</f>
        <v>4</v>
      </c>
      <c r="KJ122" s="14">
        <f>G25</f>
        <v>12</v>
      </c>
      <c r="KK122" s="15">
        <f>G21</f>
        <v>8</v>
      </c>
      <c r="KL122" s="75">
        <f>KG122+KH122+KI122+KJ122+KK122</f>
        <v>65</v>
      </c>
      <c r="KM122" s="23"/>
      <c r="KN122" s="13">
        <f>G38</f>
        <v>25</v>
      </c>
      <c r="KO122" s="14">
        <f>G29</f>
        <v>16</v>
      </c>
      <c r="KP122" s="14">
        <f>G15</f>
        <v>2</v>
      </c>
      <c r="KQ122" s="14">
        <f>G26</f>
        <v>13</v>
      </c>
      <c r="KR122" s="15">
        <f>G22</f>
        <v>9</v>
      </c>
      <c r="KS122" s="75">
        <f>KN122+KO122+KP122+KQ122+KR122</f>
        <v>65</v>
      </c>
      <c r="KT122" s="9"/>
      <c r="KU122" s="336"/>
      <c r="KV122" s="5"/>
      <c r="KW122" s="13">
        <f>G33</f>
        <v>20</v>
      </c>
      <c r="KX122" s="14">
        <f>G26</f>
        <v>13</v>
      </c>
      <c r="KY122" s="14">
        <f>G34</f>
        <v>21</v>
      </c>
      <c r="KZ122" s="14">
        <f>G15</f>
        <v>2</v>
      </c>
      <c r="LA122" s="15">
        <f>G22</f>
        <v>9</v>
      </c>
      <c r="LB122" s="75">
        <f>KW122+KX122+KY122+KZ122+LA122</f>
        <v>65</v>
      </c>
      <c r="LC122" s="23"/>
      <c r="LD122" s="13">
        <f>G33</f>
        <v>20</v>
      </c>
      <c r="LE122" s="14">
        <f>G27</f>
        <v>14</v>
      </c>
      <c r="LF122" s="14">
        <f>G34</f>
        <v>21</v>
      </c>
      <c r="LG122" s="14">
        <f>G15</f>
        <v>2</v>
      </c>
      <c r="LH122" s="15">
        <f>G21</f>
        <v>8</v>
      </c>
      <c r="LI122" s="75">
        <f>LD122+LE122+LF122+LG122+LH122</f>
        <v>65</v>
      </c>
      <c r="LJ122" s="23"/>
      <c r="LK122" s="13">
        <f>G33</f>
        <v>20</v>
      </c>
      <c r="LL122" s="14">
        <f>G25</f>
        <v>12</v>
      </c>
      <c r="LM122" s="14">
        <f>G34</f>
        <v>21</v>
      </c>
      <c r="LN122" s="14">
        <f>G16</f>
        <v>3</v>
      </c>
      <c r="LO122" s="15">
        <f>G22</f>
        <v>9</v>
      </c>
      <c r="LP122" s="75">
        <f>LK122+LL122+LM122+LN122+LO122</f>
        <v>65</v>
      </c>
      <c r="LQ122" s="9"/>
      <c r="LR122" s="336"/>
      <c r="LS122" s="5"/>
      <c r="LT122" s="13">
        <f>G23</f>
        <v>10</v>
      </c>
      <c r="LU122" s="14">
        <f>G26</f>
        <v>13</v>
      </c>
      <c r="LV122" s="14">
        <f>G34</f>
        <v>21</v>
      </c>
      <c r="LW122" s="14">
        <f>G15</f>
        <v>2</v>
      </c>
      <c r="LX122" s="15">
        <f>G32</f>
        <v>19</v>
      </c>
      <c r="LY122" s="75">
        <f>LT122+LU122+LV122+LW122+LX122</f>
        <v>65</v>
      </c>
      <c r="LZ122" s="23"/>
      <c r="MA122" s="13">
        <f>G23</f>
        <v>10</v>
      </c>
      <c r="MB122" s="14">
        <f>G27</f>
        <v>14</v>
      </c>
      <c r="MC122" s="14">
        <f>G34</f>
        <v>21</v>
      </c>
      <c r="MD122" s="14">
        <f>G15</f>
        <v>2</v>
      </c>
      <c r="ME122" s="15">
        <f>G31</f>
        <v>18</v>
      </c>
      <c r="MF122" s="75">
        <f>MA122+MB122+MC122+MD122+ME122</f>
        <v>65</v>
      </c>
      <c r="MG122" s="23"/>
      <c r="MH122" s="13">
        <f>G23</f>
        <v>10</v>
      </c>
      <c r="MI122" s="14">
        <f>G25</f>
        <v>12</v>
      </c>
      <c r="MJ122" s="14">
        <f>G34</f>
        <v>21</v>
      </c>
      <c r="MK122" s="14">
        <f>G16</f>
        <v>3</v>
      </c>
      <c r="ML122" s="15">
        <f>G32</f>
        <v>19</v>
      </c>
      <c r="MM122" s="75">
        <f>MH122+MI122+MJ122+MK122+ML122</f>
        <v>65</v>
      </c>
      <c r="MN122" s="9"/>
      <c r="MO122" s="336"/>
      <c r="MP122" s="5"/>
      <c r="MQ122" s="13">
        <f>G23</f>
        <v>10</v>
      </c>
      <c r="MR122" s="14">
        <f>G24</f>
        <v>11</v>
      </c>
      <c r="MS122" s="14">
        <f>G16</f>
        <v>3</v>
      </c>
      <c r="MT122" s="14">
        <f>G35</f>
        <v>22</v>
      </c>
      <c r="MU122" s="15">
        <f>G32</f>
        <v>19</v>
      </c>
      <c r="MV122" s="75">
        <f>MQ122+MR122+MS122+MT122+MU122</f>
        <v>65</v>
      </c>
      <c r="MW122" s="23"/>
      <c r="MX122" s="13">
        <f>G23</f>
        <v>10</v>
      </c>
      <c r="MY122" s="14">
        <f>G24</f>
        <v>11</v>
      </c>
      <c r="MZ122" s="14">
        <f>G17</f>
        <v>4</v>
      </c>
      <c r="NA122" s="14">
        <f>G35</f>
        <v>22</v>
      </c>
      <c r="NB122" s="15">
        <f>G31</f>
        <v>18</v>
      </c>
      <c r="NC122" s="75">
        <f>MX122+MY122+MZ122+NA122+NB122</f>
        <v>65</v>
      </c>
      <c r="ND122" s="23"/>
      <c r="NE122" s="13">
        <f>G23</f>
        <v>10</v>
      </c>
      <c r="NF122" s="14">
        <f>G24</f>
        <v>11</v>
      </c>
      <c r="NG122" s="14">
        <f>G15</f>
        <v>2</v>
      </c>
      <c r="NH122" s="14">
        <f>G36</f>
        <v>23</v>
      </c>
      <c r="NI122" s="15">
        <f>G32</f>
        <v>19</v>
      </c>
      <c r="NJ122" s="75">
        <f>NE122+NF122+NG122+NH122+NI122</f>
        <v>65</v>
      </c>
      <c r="NK122" s="9"/>
      <c r="NL122" s="336"/>
      <c r="NM122" s="5"/>
      <c r="NN122" s="13">
        <f>G36</f>
        <v>23</v>
      </c>
      <c r="NO122" s="14">
        <f>G20</f>
        <v>7</v>
      </c>
      <c r="NP122" s="14">
        <f>G18</f>
        <v>5</v>
      </c>
      <c r="NQ122" s="14">
        <f>G29</f>
        <v>16</v>
      </c>
      <c r="NR122" s="15">
        <f>G27</f>
        <v>14</v>
      </c>
      <c r="NS122" s="75">
        <f>NN122+NO122+NP122+NQ122+NR122</f>
        <v>65</v>
      </c>
      <c r="NT122" s="23"/>
      <c r="NU122" s="13">
        <f>G37</f>
        <v>24</v>
      </c>
      <c r="NV122" s="14">
        <f>G20</f>
        <v>7</v>
      </c>
      <c r="NW122" s="14">
        <f>G18</f>
        <v>5</v>
      </c>
      <c r="NX122" s="14">
        <f>G29</f>
        <v>16</v>
      </c>
      <c r="NY122" s="15">
        <f>G26</f>
        <v>13</v>
      </c>
      <c r="NZ122" s="75">
        <f>NU122+NV122+NW122+NX122+NY122</f>
        <v>65</v>
      </c>
      <c r="OA122" s="23"/>
      <c r="OB122" s="13">
        <f>G35</f>
        <v>22</v>
      </c>
      <c r="OC122" s="14">
        <f>G21</f>
        <v>8</v>
      </c>
      <c r="OD122" s="14">
        <f>G18</f>
        <v>5</v>
      </c>
      <c r="OE122" s="14">
        <f>G29</f>
        <v>16</v>
      </c>
      <c r="OF122" s="15">
        <f>G27</f>
        <v>14</v>
      </c>
      <c r="OG122" s="75">
        <f>OB122+OC122+OD122+OE122+OF122</f>
        <v>65</v>
      </c>
      <c r="OH122" s="9"/>
      <c r="OI122" s="336"/>
      <c r="OJ122" s="5"/>
      <c r="OK122" s="13">
        <f>G36</f>
        <v>23</v>
      </c>
      <c r="OL122" s="14">
        <f>G15</f>
        <v>2</v>
      </c>
      <c r="OM122" s="14">
        <f>G24</f>
        <v>11</v>
      </c>
      <c r="ON122" s="14">
        <f>G33</f>
        <v>20</v>
      </c>
      <c r="OO122" s="15">
        <f>G22</f>
        <v>9</v>
      </c>
      <c r="OP122" s="75">
        <f>OK122+OL122+OM122+ON122+OO122</f>
        <v>65</v>
      </c>
      <c r="OQ122" s="23"/>
      <c r="OR122" s="13">
        <f>G37</f>
        <v>24</v>
      </c>
      <c r="OS122" s="14">
        <f>G15</f>
        <v>2</v>
      </c>
      <c r="OT122" s="14">
        <f>G24</f>
        <v>11</v>
      </c>
      <c r="OU122" s="14">
        <f>G33</f>
        <v>20</v>
      </c>
      <c r="OV122" s="15">
        <f>G21</f>
        <v>8</v>
      </c>
      <c r="OW122" s="75">
        <f>OR122+OS122+OT122+OU122+OV122</f>
        <v>65</v>
      </c>
      <c r="OX122" s="23"/>
      <c r="OY122" s="13">
        <f>G35</f>
        <v>22</v>
      </c>
      <c r="OZ122" s="14">
        <f>G16</f>
        <v>3</v>
      </c>
      <c r="PA122" s="14">
        <f>G24</f>
        <v>11</v>
      </c>
      <c r="PB122" s="14">
        <f>G33</f>
        <v>20</v>
      </c>
      <c r="PC122" s="15">
        <f>G22</f>
        <v>9</v>
      </c>
      <c r="PD122" s="75">
        <f>OY122+OZ122+PA122+PB122+PC122</f>
        <v>65</v>
      </c>
      <c r="PE122" s="9"/>
      <c r="PF122" s="336"/>
      <c r="PG122" s="5"/>
      <c r="PH122" s="13">
        <f>G36</f>
        <v>23</v>
      </c>
      <c r="PI122" s="14">
        <f>G30</f>
        <v>17</v>
      </c>
      <c r="PJ122" s="14">
        <f>G18</f>
        <v>5</v>
      </c>
      <c r="PK122" s="14">
        <f>G19</f>
        <v>6</v>
      </c>
      <c r="PL122" s="15">
        <f>G27</f>
        <v>14</v>
      </c>
      <c r="PM122" s="75">
        <f>PH122+PI122+PJ122+PK122+PL122</f>
        <v>65</v>
      </c>
      <c r="PN122" s="23"/>
      <c r="PO122" s="13">
        <f>G37</f>
        <v>24</v>
      </c>
      <c r="PP122" s="14">
        <f>G30</f>
        <v>17</v>
      </c>
      <c r="PQ122" s="14">
        <f>G18</f>
        <v>5</v>
      </c>
      <c r="PR122" s="14">
        <f>G19</f>
        <v>6</v>
      </c>
      <c r="PS122" s="15">
        <f>G26</f>
        <v>13</v>
      </c>
      <c r="PT122" s="75">
        <f>PO122+PP122+PQ122+PR122+PS122</f>
        <v>65</v>
      </c>
      <c r="PU122" s="23"/>
      <c r="PV122" s="13">
        <f>G35</f>
        <v>22</v>
      </c>
      <c r="PW122" s="14">
        <f>G31</f>
        <v>18</v>
      </c>
      <c r="PX122" s="14">
        <f>G18</f>
        <v>5</v>
      </c>
      <c r="PY122" s="14">
        <f>G19</f>
        <v>6</v>
      </c>
      <c r="PZ122" s="15">
        <f>G27</f>
        <v>14</v>
      </c>
      <c r="QA122" s="75">
        <f>PV122+PW122+PX122+PY122+PZ122</f>
        <v>65</v>
      </c>
      <c r="QB122" s="9"/>
      <c r="QC122" s="336"/>
      <c r="QD122" s="5"/>
      <c r="QE122" s="13">
        <f>G33</f>
        <v>20</v>
      </c>
      <c r="QF122" s="14">
        <f>G24</f>
        <v>11</v>
      </c>
      <c r="QG122" s="14">
        <f>G16</f>
        <v>3</v>
      </c>
      <c r="QH122" s="14">
        <f>G35</f>
        <v>22</v>
      </c>
      <c r="QI122" s="15">
        <f>G22</f>
        <v>9</v>
      </c>
      <c r="QJ122" s="75">
        <f>QE122+QF122+QG122+QH122+QI122</f>
        <v>65</v>
      </c>
      <c r="QK122" s="23"/>
      <c r="QL122" s="13">
        <f>G33</f>
        <v>20</v>
      </c>
      <c r="QM122" s="14">
        <f>G24</f>
        <v>11</v>
      </c>
      <c r="QN122" s="14">
        <f>G17</f>
        <v>4</v>
      </c>
      <c r="QO122" s="14">
        <f>G35</f>
        <v>22</v>
      </c>
      <c r="QP122" s="15">
        <f>G21</f>
        <v>8</v>
      </c>
      <c r="QQ122" s="75">
        <f>QL122+QM122+QN122+QO122+QP122</f>
        <v>65</v>
      </c>
      <c r="QR122" s="23"/>
      <c r="QS122" s="13">
        <f>G33</f>
        <v>20</v>
      </c>
      <c r="QT122" s="14">
        <f>G24</f>
        <v>11</v>
      </c>
      <c r="QU122" s="14">
        <f>G15</f>
        <v>2</v>
      </c>
      <c r="QV122" s="14">
        <f>G36</f>
        <v>23</v>
      </c>
      <c r="QW122" s="15">
        <f>G22</f>
        <v>9</v>
      </c>
      <c r="QX122" s="75">
        <f>QS122+QT122+QU122+QV122+QW122</f>
        <v>65</v>
      </c>
      <c r="QY122" s="9"/>
      <c r="QZ122" s="336"/>
      <c r="RA122" s="5"/>
      <c r="RB122" s="13">
        <f>G33</f>
        <v>20</v>
      </c>
      <c r="RC122" s="14">
        <f>G36</f>
        <v>23</v>
      </c>
      <c r="RD122" s="14">
        <f>G24</f>
        <v>11</v>
      </c>
      <c r="RE122" s="14">
        <f>G15</f>
        <v>2</v>
      </c>
      <c r="RF122" s="15">
        <f>G22</f>
        <v>9</v>
      </c>
      <c r="RG122" s="75">
        <f>RB122+RC122+RD122+RE122+RF122</f>
        <v>65</v>
      </c>
      <c r="RH122" s="23"/>
      <c r="RI122" s="13">
        <f>G33</f>
        <v>20</v>
      </c>
      <c r="RJ122" s="14">
        <f>G37</f>
        <v>24</v>
      </c>
      <c r="RK122" s="14">
        <f>G24</f>
        <v>11</v>
      </c>
      <c r="RL122" s="14">
        <f>G15</f>
        <v>2</v>
      </c>
      <c r="RM122" s="15">
        <f>G21</f>
        <v>8</v>
      </c>
      <c r="RN122" s="75">
        <f>RI122+RJ122+RK122+RL122+RM122</f>
        <v>65</v>
      </c>
      <c r="RO122" s="23"/>
      <c r="RP122" s="13">
        <f>G33</f>
        <v>20</v>
      </c>
      <c r="RQ122" s="14">
        <f>G35</f>
        <v>22</v>
      </c>
      <c r="RR122" s="14">
        <f>G24</f>
        <v>11</v>
      </c>
      <c r="RS122" s="14">
        <f>G16</f>
        <v>3</v>
      </c>
      <c r="RT122" s="15">
        <f>G22</f>
        <v>9</v>
      </c>
      <c r="RU122" s="75">
        <f>RP122+RQ122+RR122+RS122+RT122</f>
        <v>65</v>
      </c>
      <c r="RV122" s="9"/>
      <c r="RW122" s="336"/>
      <c r="RX122" s="5"/>
      <c r="RY122" s="13">
        <f>G23</f>
        <v>10</v>
      </c>
      <c r="RZ122" s="14">
        <f>G36</f>
        <v>23</v>
      </c>
      <c r="SA122" s="14">
        <f>G24</f>
        <v>11</v>
      </c>
      <c r="SB122" s="14">
        <f>G15</f>
        <v>2</v>
      </c>
      <c r="SC122" s="15">
        <f>G32</f>
        <v>19</v>
      </c>
      <c r="SD122" s="75">
        <f>RY122+RZ122+SA122+SB122+SC122</f>
        <v>65</v>
      </c>
      <c r="SE122" s="23"/>
      <c r="SF122" s="13">
        <f>G23</f>
        <v>10</v>
      </c>
      <c r="SG122" s="14">
        <f>G37</f>
        <v>24</v>
      </c>
      <c r="SH122" s="14">
        <f>G24</f>
        <v>11</v>
      </c>
      <c r="SI122" s="14">
        <f>G15</f>
        <v>2</v>
      </c>
      <c r="SJ122" s="15">
        <f>G31</f>
        <v>18</v>
      </c>
      <c r="SK122" s="75">
        <f>SF122+SG122+SH122+SI122+SJ122</f>
        <v>65</v>
      </c>
      <c r="SL122" s="23"/>
      <c r="SM122" s="13">
        <f>G23</f>
        <v>10</v>
      </c>
      <c r="SN122" s="14">
        <f>G35</f>
        <v>22</v>
      </c>
      <c r="SO122" s="14">
        <f>G24</f>
        <v>11</v>
      </c>
      <c r="SP122" s="14">
        <f>G16</f>
        <v>3</v>
      </c>
      <c r="SQ122" s="15">
        <f>G32</f>
        <v>19</v>
      </c>
      <c r="SR122" s="75">
        <f>SM122+SN122+SO122+SP122+SQ122</f>
        <v>65</v>
      </c>
      <c r="SS122" s="9"/>
      <c r="ST122" s="336"/>
      <c r="SU122" s="5"/>
      <c r="SV122" s="13">
        <f>G23</f>
        <v>10</v>
      </c>
      <c r="SW122" s="14">
        <f>G34</f>
        <v>21</v>
      </c>
      <c r="SX122" s="14">
        <f>G16</f>
        <v>3</v>
      </c>
      <c r="SY122" s="14">
        <f>G25</f>
        <v>12</v>
      </c>
      <c r="SZ122" s="15">
        <f>G32</f>
        <v>19</v>
      </c>
      <c r="TA122" s="75">
        <f>SV122+SW122+SX122+SY122+SZ122</f>
        <v>65</v>
      </c>
      <c r="TB122" s="23"/>
      <c r="TC122" s="13">
        <f>G23</f>
        <v>10</v>
      </c>
      <c r="TD122" s="14">
        <f>G34</f>
        <v>21</v>
      </c>
      <c r="TE122" s="14">
        <f>G17</f>
        <v>4</v>
      </c>
      <c r="TF122" s="14">
        <f>G25</f>
        <v>12</v>
      </c>
      <c r="TG122" s="15">
        <f>G31</f>
        <v>18</v>
      </c>
      <c r="TH122" s="75">
        <f>TC122+TD122+TE122+TF122+TG122</f>
        <v>65</v>
      </c>
      <c r="TI122" s="23"/>
      <c r="TJ122" s="13">
        <f>G23</f>
        <v>10</v>
      </c>
      <c r="TK122" s="14">
        <f>G34</f>
        <v>21</v>
      </c>
      <c r="TL122" s="14">
        <f>G15</f>
        <v>2</v>
      </c>
      <c r="TM122" s="14">
        <f>G26</f>
        <v>13</v>
      </c>
      <c r="TN122" s="15">
        <f>G32</f>
        <v>19</v>
      </c>
      <c r="TO122" s="75">
        <f>TJ122+TK122+TL122+TM122+TN122</f>
        <v>65</v>
      </c>
      <c r="TP122" s="9"/>
      <c r="TQ122" s="336"/>
      <c r="TR122" s="5"/>
      <c r="TS122" s="13">
        <f>G26</f>
        <v>13</v>
      </c>
      <c r="TT122" s="14">
        <f>G15</f>
        <v>2</v>
      </c>
      <c r="TU122" s="14">
        <f>G34</f>
        <v>21</v>
      </c>
      <c r="TV122" s="14">
        <f>G33</f>
        <v>20</v>
      </c>
      <c r="TW122" s="15">
        <f>G22</f>
        <v>9</v>
      </c>
      <c r="TX122" s="75">
        <f>TS122+TT122+TU122+TV122+TW122</f>
        <v>65</v>
      </c>
      <c r="TY122" s="23"/>
      <c r="TZ122" s="13">
        <f>G27</f>
        <v>14</v>
      </c>
      <c r="UA122" s="14">
        <f>G15</f>
        <v>2</v>
      </c>
      <c r="UB122" s="14">
        <f>G34</f>
        <v>21</v>
      </c>
      <c r="UC122" s="14">
        <f>G33</f>
        <v>20</v>
      </c>
      <c r="UD122" s="15">
        <f>G21</f>
        <v>8</v>
      </c>
      <c r="UE122" s="75">
        <f>TZ122+UA122+UB122+UC122+UD122</f>
        <v>65</v>
      </c>
      <c r="UF122" s="23"/>
      <c r="UG122" s="13">
        <f>G25</f>
        <v>12</v>
      </c>
      <c r="UH122" s="14">
        <f>G16</f>
        <v>3</v>
      </c>
      <c r="UI122" s="14">
        <f>G34</f>
        <v>21</v>
      </c>
      <c r="UJ122" s="14">
        <f>G33</f>
        <v>20</v>
      </c>
      <c r="UK122" s="15">
        <f>G22</f>
        <v>9</v>
      </c>
      <c r="UL122" s="75">
        <f>UG122+UH122+UI122+UJ122+UK122</f>
        <v>65</v>
      </c>
      <c r="UM122" s="9"/>
      <c r="UN122" s="336"/>
      <c r="UO122" s="5"/>
      <c r="UP122" s="13">
        <f>G26</f>
        <v>13</v>
      </c>
      <c r="UQ122" s="14">
        <f>G20</f>
        <v>7</v>
      </c>
      <c r="UR122" s="14">
        <f>G18</f>
        <v>5</v>
      </c>
      <c r="US122" s="14">
        <f>G29</f>
        <v>16</v>
      </c>
      <c r="UT122" s="15">
        <f>G37</f>
        <v>24</v>
      </c>
      <c r="UU122" s="75">
        <f>UP122+UQ122+UR122+US122+UT122</f>
        <v>65</v>
      </c>
      <c r="UV122" s="23"/>
      <c r="UW122" s="13">
        <f>G27</f>
        <v>14</v>
      </c>
      <c r="UX122" s="14">
        <f>G20</f>
        <v>7</v>
      </c>
      <c r="UY122" s="14">
        <f>G18</f>
        <v>5</v>
      </c>
      <c r="UZ122" s="14">
        <f>G29</f>
        <v>16</v>
      </c>
      <c r="VA122" s="15">
        <f>G36</f>
        <v>23</v>
      </c>
      <c r="VB122" s="75">
        <f>UW122+UX122+UY122+UZ122+VA122</f>
        <v>65</v>
      </c>
      <c r="VC122" s="23"/>
      <c r="VD122" s="13">
        <f>G25</f>
        <v>12</v>
      </c>
      <c r="VE122" s="14">
        <f>G21</f>
        <v>8</v>
      </c>
      <c r="VF122" s="14">
        <f>G18</f>
        <v>5</v>
      </c>
      <c r="VG122" s="14">
        <f>G29</f>
        <v>16</v>
      </c>
      <c r="VH122" s="15">
        <f>G37</f>
        <v>24</v>
      </c>
      <c r="VI122" s="75">
        <f>VD122+VE122+VF122+VG122+VH122</f>
        <v>65</v>
      </c>
      <c r="VJ122" s="9"/>
      <c r="VK122" s="336"/>
      <c r="VL122" s="5"/>
      <c r="VM122" s="13">
        <f>G26</f>
        <v>13</v>
      </c>
      <c r="VN122" s="14">
        <f>G15</f>
        <v>2</v>
      </c>
      <c r="VO122" s="14">
        <f>G34</f>
        <v>21</v>
      </c>
      <c r="VP122" s="14">
        <f>G23</f>
        <v>10</v>
      </c>
      <c r="VQ122" s="15">
        <f>G32</f>
        <v>19</v>
      </c>
      <c r="VR122" s="75">
        <f>VM122+VN122+VO122+VP122+VQ122</f>
        <v>65</v>
      </c>
      <c r="VS122" s="23"/>
      <c r="VT122" s="13">
        <f>G27</f>
        <v>14</v>
      </c>
      <c r="VU122" s="14">
        <f>G15</f>
        <v>2</v>
      </c>
      <c r="VV122" s="14">
        <f>G34</f>
        <v>21</v>
      </c>
      <c r="VW122" s="14">
        <f>G23</f>
        <v>10</v>
      </c>
      <c r="VX122" s="15">
        <f>G31</f>
        <v>18</v>
      </c>
      <c r="VY122" s="75">
        <f>VT122+VU122+VV122+VW122+VX122</f>
        <v>65</v>
      </c>
      <c r="VZ122" s="23"/>
      <c r="WA122" s="13">
        <f>G25</f>
        <v>12</v>
      </c>
      <c r="WB122" s="14">
        <f>G16</f>
        <v>3</v>
      </c>
      <c r="WC122" s="14">
        <f>G34</f>
        <v>21</v>
      </c>
      <c r="WD122" s="14">
        <f>G23</f>
        <v>10</v>
      </c>
      <c r="WE122" s="15">
        <f>G32</f>
        <v>19</v>
      </c>
      <c r="WF122" s="75">
        <f>WA122+WB122+WC122+WD122+WE122</f>
        <v>65</v>
      </c>
      <c r="WG122" s="9"/>
      <c r="WH122" s="336"/>
      <c r="WI122" s="5"/>
      <c r="WJ122" s="13">
        <f>G26</f>
        <v>13</v>
      </c>
      <c r="WK122" s="14">
        <f>G30</f>
        <v>17</v>
      </c>
      <c r="WL122" s="14">
        <f>G18</f>
        <v>5</v>
      </c>
      <c r="WM122" s="14">
        <f>G19</f>
        <v>6</v>
      </c>
      <c r="WN122" s="15">
        <f>G37</f>
        <v>24</v>
      </c>
      <c r="WO122" s="75">
        <f>WJ122+WK122+WL122+WM122+WN122</f>
        <v>65</v>
      </c>
      <c r="WP122" s="23"/>
      <c r="WQ122" s="13">
        <f>G27</f>
        <v>14</v>
      </c>
      <c r="WR122" s="14">
        <f>G30</f>
        <v>17</v>
      </c>
      <c r="WS122" s="14">
        <f>G18</f>
        <v>5</v>
      </c>
      <c r="WT122" s="14">
        <f>G19</f>
        <v>6</v>
      </c>
      <c r="WU122" s="15">
        <f>G36</f>
        <v>23</v>
      </c>
      <c r="WV122" s="75">
        <f>WQ122+WR122+WS122+WT122+WU122</f>
        <v>65</v>
      </c>
      <c r="WW122" s="23"/>
      <c r="WX122" s="13">
        <f>G25</f>
        <v>12</v>
      </c>
      <c r="WY122" s="14">
        <f>G31</f>
        <v>18</v>
      </c>
      <c r="WZ122" s="14">
        <f>G18</f>
        <v>5</v>
      </c>
      <c r="XA122" s="14">
        <f>G19</f>
        <v>6</v>
      </c>
      <c r="XB122" s="15">
        <f>G37</f>
        <v>24</v>
      </c>
      <c r="XC122" s="75">
        <f>WX122+WY122+WZ122+XA122+XB122</f>
        <v>65</v>
      </c>
      <c r="XD122" s="9"/>
      <c r="XE122" s="336"/>
      <c r="XF122" s="5"/>
      <c r="XG122" s="13">
        <f>G28</f>
        <v>15</v>
      </c>
      <c r="XH122" s="14">
        <f>G31</f>
        <v>18</v>
      </c>
      <c r="XI122" s="14">
        <f>G34</f>
        <v>21</v>
      </c>
      <c r="XJ122" s="14">
        <f>G15</f>
        <v>2</v>
      </c>
      <c r="XK122" s="15">
        <f>G22</f>
        <v>9</v>
      </c>
      <c r="XL122" s="75">
        <f>XG122+XH122+XI122+XJ122+XK122</f>
        <v>65</v>
      </c>
      <c r="XM122" s="23"/>
      <c r="XN122" s="13">
        <f>G28</f>
        <v>15</v>
      </c>
      <c r="XO122" s="14">
        <f>G32</f>
        <v>19</v>
      </c>
      <c r="XP122" s="14">
        <f>G34</f>
        <v>21</v>
      </c>
      <c r="XQ122" s="14">
        <f>G15</f>
        <v>2</v>
      </c>
      <c r="XR122" s="15">
        <f>G21</f>
        <v>8</v>
      </c>
      <c r="XS122" s="75">
        <f>XN122+XO122+XP122+XQ122+XR122</f>
        <v>65</v>
      </c>
      <c r="XT122" s="23"/>
      <c r="XU122" s="13">
        <f>G28</f>
        <v>15</v>
      </c>
      <c r="XV122" s="14">
        <f>G30</f>
        <v>17</v>
      </c>
      <c r="XW122" s="14">
        <f>G34</f>
        <v>21</v>
      </c>
      <c r="XX122" s="14">
        <f>G16</f>
        <v>3</v>
      </c>
      <c r="XY122" s="15">
        <f>G22</f>
        <v>9</v>
      </c>
      <c r="XZ122" s="75">
        <f>XU122+XV122+XW122+XX122+XY122</f>
        <v>65</v>
      </c>
      <c r="YA122" s="9"/>
      <c r="YB122" s="336"/>
      <c r="YC122" s="5"/>
      <c r="YD122" s="13">
        <f>G23</f>
        <v>10</v>
      </c>
      <c r="YE122" s="14">
        <f>G31</f>
        <v>18</v>
      </c>
      <c r="YF122" s="14">
        <f>G34</f>
        <v>21</v>
      </c>
      <c r="YG122" s="14">
        <f>G15</f>
        <v>2</v>
      </c>
      <c r="YH122" s="15">
        <f>G27</f>
        <v>14</v>
      </c>
      <c r="YI122" s="75">
        <f>YD122+YE122+YF122+YG122+YH122</f>
        <v>65</v>
      </c>
      <c r="YJ122" s="23"/>
      <c r="YK122" s="13">
        <f>G23</f>
        <v>10</v>
      </c>
      <c r="YL122" s="14">
        <f>G32</f>
        <v>19</v>
      </c>
      <c r="YM122" s="14">
        <f>G34</f>
        <v>21</v>
      </c>
      <c r="YN122" s="14">
        <f>G15</f>
        <v>2</v>
      </c>
      <c r="YO122" s="15">
        <f>G26</f>
        <v>13</v>
      </c>
      <c r="YP122" s="75">
        <f>YK122+YL122+YM122+YN122+YO122</f>
        <v>65</v>
      </c>
      <c r="YQ122" s="23"/>
      <c r="YR122" s="13">
        <f>G23</f>
        <v>10</v>
      </c>
      <c r="YS122" s="14">
        <f>G30</f>
        <v>17</v>
      </c>
      <c r="YT122" s="14">
        <f>G34</f>
        <v>21</v>
      </c>
      <c r="YU122" s="14">
        <f>G16</f>
        <v>3</v>
      </c>
      <c r="YV122" s="15">
        <f>G27</f>
        <v>14</v>
      </c>
      <c r="YW122" s="75">
        <f>YR122+YS122+YT122+YU122+YV122</f>
        <v>65</v>
      </c>
      <c r="YX122" s="9"/>
      <c r="YY122" s="336"/>
      <c r="YZ122" s="5"/>
      <c r="ZA122" s="13">
        <f>G23</f>
        <v>10</v>
      </c>
      <c r="ZB122" s="14">
        <f>G29</f>
        <v>16</v>
      </c>
      <c r="ZC122" s="14">
        <f>G16</f>
        <v>3</v>
      </c>
      <c r="ZD122" s="14">
        <f>G35</f>
        <v>22</v>
      </c>
      <c r="ZE122" s="15">
        <f>G27</f>
        <v>14</v>
      </c>
      <c r="ZF122" s="75">
        <f>ZA122+ZB122+ZC122+ZD122+ZE122</f>
        <v>65</v>
      </c>
      <c r="ZG122" s="23"/>
      <c r="ZH122" s="13">
        <f>G23</f>
        <v>10</v>
      </c>
      <c r="ZI122" s="14">
        <f>G29</f>
        <v>16</v>
      </c>
      <c r="ZJ122" s="14">
        <f>G17</f>
        <v>4</v>
      </c>
      <c r="ZK122" s="14">
        <f>G35</f>
        <v>22</v>
      </c>
      <c r="ZL122" s="15">
        <f>G26</f>
        <v>13</v>
      </c>
      <c r="ZM122" s="75">
        <f>ZH122+ZI122+ZJ122+ZK122+ZL122</f>
        <v>65</v>
      </c>
      <c r="ZN122" s="23"/>
      <c r="ZO122" s="13">
        <f>G23</f>
        <v>10</v>
      </c>
      <c r="ZP122" s="14">
        <f>G29</f>
        <v>16</v>
      </c>
      <c r="ZQ122" s="14">
        <f>G15</f>
        <v>2</v>
      </c>
      <c r="ZR122" s="14">
        <f>G36</f>
        <v>23</v>
      </c>
      <c r="ZS122" s="15">
        <f>G27</f>
        <v>14</v>
      </c>
      <c r="ZT122" s="75">
        <f>ZO122+ZP122+ZQ122+ZR122+ZS122</f>
        <v>65</v>
      </c>
      <c r="ZU122" s="9"/>
      <c r="ZV122" s="336"/>
      <c r="ZW122" s="5"/>
      <c r="ZX122" s="13">
        <f>G36</f>
        <v>23</v>
      </c>
      <c r="ZY122" s="14">
        <f>G20</f>
        <v>7</v>
      </c>
      <c r="ZZ122" s="14">
        <f>G18</f>
        <v>5</v>
      </c>
      <c r="AAA122" s="14">
        <f>G24</f>
        <v>11</v>
      </c>
      <c r="AAB122" s="15">
        <f>G32</f>
        <v>19</v>
      </c>
      <c r="AAC122" s="75">
        <f>ZX122+ZY122+ZZ122+AAA122+AAB122</f>
        <v>65</v>
      </c>
      <c r="AAD122" s="23"/>
      <c r="AAE122" s="13">
        <f>G37</f>
        <v>24</v>
      </c>
      <c r="AAF122" s="14">
        <f>G20</f>
        <v>7</v>
      </c>
      <c r="AAG122" s="14">
        <f>G18</f>
        <v>5</v>
      </c>
      <c r="AAH122" s="14">
        <f>G24</f>
        <v>11</v>
      </c>
      <c r="AAI122" s="15">
        <f>G31</f>
        <v>18</v>
      </c>
      <c r="AAJ122" s="75">
        <f>AAE122+AAF122+AAG122+AAH122+AAI122</f>
        <v>65</v>
      </c>
      <c r="AAK122" s="23"/>
      <c r="AAL122" s="13">
        <f>G35</f>
        <v>22</v>
      </c>
      <c r="AAM122" s="14">
        <f>G21</f>
        <v>8</v>
      </c>
      <c r="AAN122" s="14">
        <f>G18</f>
        <v>5</v>
      </c>
      <c r="AAO122" s="14">
        <f>G24</f>
        <v>11</v>
      </c>
      <c r="AAP122" s="15">
        <f>G32</f>
        <v>19</v>
      </c>
      <c r="AAQ122" s="75">
        <f>AAL122+AAM122+AAN122+AAO122+AAP122</f>
        <v>65</v>
      </c>
      <c r="AAR122" s="9"/>
      <c r="AAS122" s="336"/>
      <c r="AAT122" s="87"/>
      <c r="AAU122" s="13">
        <f>G36</f>
        <v>23</v>
      </c>
      <c r="AAV122" s="14">
        <f>G15</f>
        <v>2</v>
      </c>
      <c r="AAW122" s="14">
        <f>G29</f>
        <v>16</v>
      </c>
      <c r="AAX122" s="14">
        <f>G28</f>
        <v>15</v>
      </c>
      <c r="AAY122" s="15">
        <f>G22</f>
        <v>9</v>
      </c>
      <c r="AAZ122" s="75">
        <f>AAU122+AAV122+AAW122+AAX122+AAY122</f>
        <v>65</v>
      </c>
      <c r="ABA122" s="23"/>
      <c r="ABB122" s="13">
        <f>G37</f>
        <v>24</v>
      </c>
      <c r="ABC122" s="14">
        <f>G15</f>
        <v>2</v>
      </c>
      <c r="ABD122" s="14">
        <f>G29</f>
        <v>16</v>
      </c>
      <c r="ABE122" s="14">
        <f>G28</f>
        <v>15</v>
      </c>
      <c r="ABF122" s="15">
        <f>G21</f>
        <v>8</v>
      </c>
      <c r="ABG122" s="75">
        <f>ABB122+ABC122+ABD122+ABE122+ABF122</f>
        <v>65</v>
      </c>
      <c r="ABH122" s="23"/>
      <c r="ABI122" s="13">
        <f>G35</f>
        <v>22</v>
      </c>
      <c r="ABJ122" s="14">
        <f>G16</f>
        <v>3</v>
      </c>
      <c r="ABK122" s="14">
        <f>G29</f>
        <v>16</v>
      </c>
      <c r="ABL122" s="14">
        <f>G28</f>
        <v>15</v>
      </c>
      <c r="ABM122" s="15">
        <f>G22</f>
        <v>9</v>
      </c>
      <c r="ABN122" s="75">
        <f>ABI122+ABJ122+ABK122+ABL122+ABM122</f>
        <v>65</v>
      </c>
      <c r="ABO122" s="9"/>
      <c r="ABP122" s="336"/>
      <c r="ABQ122" s="5"/>
      <c r="ABR122" s="13">
        <f>G28</f>
        <v>15</v>
      </c>
      <c r="ABS122" s="14">
        <f>G36</f>
        <v>23</v>
      </c>
      <c r="ABT122" s="14">
        <f>G29</f>
        <v>16</v>
      </c>
      <c r="ABU122" s="14">
        <f>G15</f>
        <v>2</v>
      </c>
      <c r="ABV122" s="15">
        <f>G22</f>
        <v>9</v>
      </c>
      <c r="ABW122" s="75">
        <f>ABR122+ABS122+ABT122+ABU122+ABV122</f>
        <v>65</v>
      </c>
      <c r="ABX122" s="23"/>
      <c r="ABY122" s="13">
        <f>G28</f>
        <v>15</v>
      </c>
      <c r="ABZ122" s="14">
        <f>G37</f>
        <v>24</v>
      </c>
      <c r="ACA122" s="14">
        <f>G29</f>
        <v>16</v>
      </c>
      <c r="ACB122" s="14">
        <f>G15</f>
        <v>2</v>
      </c>
      <c r="ACC122" s="15">
        <f>G21</f>
        <v>8</v>
      </c>
      <c r="ACD122" s="75">
        <f>ABY122+ABZ122+ACA122+ACB122+ACC122</f>
        <v>65</v>
      </c>
      <c r="ACE122" s="23"/>
      <c r="ACF122" s="13">
        <f>G28</f>
        <v>15</v>
      </c>
      <c r="ACG122" s="14">
        <f>G35</f>
        <v>22</v>
      </c>
      <c r="ACH122" s="14">
        <f>G29</f>
        <v>16</v>
      </c>
      <c r="ACI122" s="14">
        <f>G16</f>
        <v>3</v>
      </c>
      <c r="ACJ122" s="15">
        <f>G22</f>
        <v>9</v>
      </c>
      <c r="ACK122" s="75">
        <f>ACF122+ACG122+ACH122+ACI122+ACJ122</f>
        <v>65</v>
      </c>
      <c r="ACL122" s="9"/>
      <c r="ACM122" s="336"/>
      <c r="ACN122" s="5"/>
      <c r="ACO122" s="13">
        <f>G23</f>
        <v>10</v>
      </c>
      <c r="ACP122" s="14">
        <f>G36</f>
        <v>23</v>
      </c>
      <c r="ACQ122" s="14">
        <f>G29</f>
        <v>16</v>
      </c>
      <c r="ACR122" s="14">
        <f>G15</f>
        <v>2</v>
      </c>
      <c r="ACS122" s="15">
        <f>G27</f>
        <v>14</v>
      </c>
      <c r="ACT122" s="75">
        <f>ACO122+ACP122+ACQ122+ACR122+ACS122</f>
        <v>65</v>
      </c>
      <c r="ACU122" s="23"/>
      <c r="ACV122" s="13">
        <f>G23</f>
        <v>10</v>
      </c>
      <c r="ACW122" s="14">
        <f>G37</f>
        <v>24</v>
      </c>
      <c r="ACX122" s="14">
        <f>G29</f>
        <v>16</v>
      </c>
      <c r="ACY122" s="14">
        <f>G15</f>
        <v>2</v>
      </c>
      <c r="ACZ122" s="15">
        <f>G26</f>
        <v>13</v>
      </c>
      <c r="ADA122" s="75">
        <f>ACV122+ACW122+ACX122+ACY122+ACZ122</f>
        <v>65</v>
      </c>
      <c r="ADB122" s="23"/>
      <c r="ADC122" s="13">
        <f>G23</f>
        <v>10</v>
      </c>
      <c r="ADD122" s="14">
        <f>G35</f>
        <v>22</v>
      </c>
      <c r="ADE122" s="14">
        <f>G29</f>
        <v>16</v>
      </c>
      <c r="ADF122" s="14">
        <f>G16</f>
        <v>3</v>
      </c>
      <c r="ADG122" s="15">
        <f>G27</f>
        <v>14</v>
      </c>
      <c r="ADH122" s="75">
        <f>ADC122+ADD122+ADE122+ADF122+ADG122</f>
        <v>65</v>
      </c>
      <c r="ADI122" s="9"/>
      <c r="ADJ122" s="336"/>
      <c r="ADK122" s="5"/>
      <c r="ADL122" s="13">
        <f>G23</f>
        <v>10</v>
      </c>
      <c r="ADM122" s="14">
        <f>G34</f>
        <v>21</v>
      </c>
      <c r="ADN122" s="14">
        <f>G16</f>
        <v>3</v>
      </c>
      <c r="ADO122" s="14">
        <f>G30</f>
        <v>17</v>
      </c>
      <c r="ADP122" s="15">
        <f>G27</f>
        <v>14</v>
      </c>
      <c r="ADQ122" s="75">
        <f>ADL122+ADM122+ADN122+ADO122+ADP122</f>
        <v>65</v>
      </c>
      <c r="ADR122" s="23"/>
      <c r="ADS122" s="13">
        <f>G23</f>
        <v>10</v>
      </c>
      <c r="ADT122" s="14">
        <f>G34</f>
        <v>21</v>
      </c>
      <c r="ADU122" s="14">
        <f>G17</f>
        <v>4</v>
      </c>
      <c r="ADV122" s="14">
        <f>G30</f>
        <v>17</v>
      </c>
      <c r="ADW122" s="15">
        <f>G26</f>
        <v>13</v>
      </c>
      <c r="ADX122" s="75">
        <f>ADS122+ADT122+ADU122+ADV122+ADW122</f>
        <v>65</v>
      </c>
      <c r="ADY122" s="23"/>
      <c r="ADZ122" s="13">
        <f>G23</f>
        <v>10</v>
      </c>
      <c r="AEA122" s="14">
        <f>G34</f>
        <v>21</v>
      </c>
      <c r="AEB122" s="14">
        <f>G15</f>
        <v>2</v>
      </c>
      <c r="AEC122" s="14">
        <f>G31</f>
        <v>18</v>
      </c>
      <c r="AED122" s="15">
        <f>G27</f>
        <v>14</v>
      </c>
      <c r="AEE122" s="75">
        <f>ADZ122+AEA122+AEB122+AEC122+AED122</f>
        <v>65</v>
      </c>
      <c r="AEF122" s="9"/>
      <c r="AEG122" s="336"/>
      <c r="AEH122" s="5"/>
      <c r="AEI122" s="13">
        <f>G31</f>
        <v>18</v>
      </c>
      <c r="AEJ122" s="14">
        <f>G15</f>
        <v>2</v>
      </c>
      <c r="AEK122" s="14">
        <f>G34</f>
        <v>21</v>
      </c>
      <c r="AEL122" s="14">
        <f>G28</f>
        <v>15</v>
      </c>
      <c r="AEM122" s="15">
        <f>G22</f>
        <v>9</v>
      </c>
      <c r="AEN122" s="75">
        <f>AEI122+AEJ122+AEK122+AEL122+AEM122</f>
        <v>65</v>
      </c>
      <c r="AEO122" s="23"/>
      <c r="AEP122" s="13">
        <f>G32</f>
        <v>19</v>
      </c>
      <c r="AEQ122" s="14">
        <f>G15</f>
        <v>2</v>
      </c>
      <c r="AER122" s="14">
        <f>G34</f>
        <v>21</v>
      </c>
      <c r="AES122" s="14">
        <f>G28</f>
        <v>15</v>
      </c>
      <c r="AET122" s="15">
        <f>G21</f>
        <v>8</v>
      </c>
      <c r="AEU122" s="75">
        <f>AEP122+AEQ122+AER122+AES122+AET122</f>
        <v>65</v>
      </c>
      <c r="AEV122" s="23"/>
      <c r="AEW122" s="13">
        <f>G30</f>
        <v>17</v>
      </c>
      <c r="AEX122" s="14">
        <f>G16</f>
        <v>3</v>
      </c>
      <c r="AEY122" s="14">
        <f>G34</f>
        <v>21</v>
      </c>
      <c r="AEZ122" s="14">
        <f>G28</f>
        <v>15</v>
      </c>
      <c r="AFA122" s="15">
        <f>G22</f>
        <v>9</v>
      </c>
      <c r="AFB122" s="75">
        <f>AEW122+AEX122+AEY122+AEZ122+AFA122</f>
        <v>65</v>
      </c>
      <c r="AFC122" s="9"/>
      <c r="AFD122" s="336"/>
      <c r="AFE122" s="5"/>
      <c r="AFF122" s="13">
        <f>G31</f>
        <v>18</v>
      </c>
      <c r="AFG122" s="14">
        <f>G20</f>
        <v>7</v>
      </c>
      <c r="AFH122" s="14">
        <f>G18</f>
        <v>5</v>
      </c>
      <c r="AFI122" s="14">
        <f>G24</f>
        <v>11</v>
      </c>
      <c r="AFJ122" s="15">
        <f>G37</f>
        <v>24</v>
      </c>
      <c r="AFK122" s="75">
        <f>AFF122+AFG122+AFH122+AFI122+AFJ122</f>
        <v>65</v>
      </c>
      <c r="AFL122" s="23"/>
      <c r="AFM122" s="13">
        <f>G32</f>
        <v>19</v>
      </c>
      <c r="AFN122" s="14">
        <f>G20</f>
        <v>7</v>
      </c>
      <c r="AFO122" s="14">
        <f>G18</f>
        <v>5</v>
      </c>
      <c r="AFP122" s="14">
        <f>G24</f>
        <v>11</v>
      </c>
      <c r="AFQ122" s="15">
        <f>G36</f>
        <v>23</v>
      </c>
      <c r="AFR122" s="75">
        <f>AFM122+AFN122+AFO122+AFP122+AFQ122</f>
        <v>65</v>
      </c>
      <c r="AFS122" s="23"/>
      <c r="AFT122" s="13">
        <f>G30</f>
        <v>17</v>
      </c>
      <c r="AFU122" s="14">
        <f>G21</f>
        <v>8</v>
      </c>
      <c r="AFV122" s="14">
        <f>G18</f>
        <v>5</v>
      </c>
      <c r="AFW122" s="14">
        <f>G24</f>
        <v>11</v>
      </c>
      <c r="AFX122" s="15">
        <f>G37</f>
        <v>24</v>
      </c>
      <c r="AFY122" s="75">
        <f>AFT122+AFU122+AFV122+AFW122+AFX122</f>
        <v>65</v>
      </c>
      <c r="AFZ122" s="9"/>
      <c r="AGA122" s="336"/>
    </row>
    <row r="123" spans="1:859" ht="12.75" thickBot="1" x14ac:dyDescent="0.25">
      <c r="A123" s="22"/>
      <c r="B123" s="22"/>
      <c r="C123" s="22"/>
      <c r="D123" s="336"/>
      <c r="E123" s="381" t="s">
        <v>1184</v>
      </c>
      <c r="F123" s="382" t="s">
        <v>62</v>
      </c>
      <c r="G123" s="383">
        <v>50</v>
      </c>
      <c r="H123" s="336"/>
      <c r="I123" s="5"/>
      <c r="J123" s="72">
        <f>J118+J119+J120+J121+J122</f>
        <v>65</v>
      </c>
      <c r="K123" s="73">
        <f>K118+K119+K120+K121+K122</f>
        <v>65</v>
      </c>
      <c r="L123" s="73">
        <f>L118+L119+L120+L121+L122</f>
        <v>65</v>
      </c>
      <c r="M123" s="73">
        <f>M118+M119+M120+M121+M122</f>
        <v>65</v>
      </c>
      <c r="N123" s="73">
        <f>N118+N119+N120+N121+N122</f>
        <v>65</v>
      </c>
      <c r="O123" s="76">
        <f>J118+K119+L120+M121+N122</f>
        <v>65</v>
      </c>
      <c r="P123" s="23"/>
      <c r="Q123" s="72">
        <f>Q118+Q119+Q120+Q121+Q122</f>
        <v>65</v>
      </c>
      <c r="R123" s="73">
        <f>R118+R119+R120+R121+R122</f>
        <v>65</v>
      </c>
      <c r="S123" s="73">
        <f>S118+S119+S120+S121+S122</f>
        <v>65</v>
      </c>
      <c r="T123" s="73">
        <f>T118+T119+T120+T121+T122</f>
        <v>65</v>
      </c>
      <c r="U123" s="73">
        <f>U118+U119+U120+U121+U122</f>
        <v>65</v>
      </c>
      <c r="V123" s="76">
        <f>Q118+R119+S120+T121+U122</f>
        <v>65</v>
      </c>
      <c r="W123" s="23"/>
      <c r="X123" s="72">
        <f>X118+X119+X120+X121+X122</f>
        <v>65</v>
      </c>
      <c r="Y123" s="73">
        <f>Y118+Y119+Y120+Y121+Y122</f>
        <v>65</v>
      </c>
      <c r="Z123" s="73">
        <f>Z118+Z119+Z120+Z121+Z122</f>
        <v>65</v>
      </c>
      <c r="AA123" s="73">
        <f>AA118+AA119+AA120+AA121+AA122</f>
        <v>65</v>
      </c>
      <c r="AB123" s="73">
        <f>AB118+AB119+AB120+AB121+AB122</f>
        <v>65</v>
      </c>
      <c r="AC123" s="76">
        <f>X118+Y119+Z120+AA121+AB122</f>
        <v>65</v>
      </c>
      <c r="AD123" s="9"/>
      <c r="AE123" s="336"/>
      <c r="AF123" s="5"/>
      <c r="AG123" s="72">
        <f>AG118+AG119+AG120+AG121+AG122</f>
        <v>65</v>
      </c>
      <c r="AH123" s="73">
        <f>AH118+AH119+AH120+AH121+AH122</f>
        <v>65</v>
      </c>
      <c r="AI123" s="73">
        <f>AI118+AI119+AI120+AI121+AI122</f>
        <v>65</v>
      </c>
      <c r="AJ123" s="73">
        <f>AJ118+AJ119+AJ120+AJ121+AJ122</f>
        <v>65</v>
      </c>
      <c r="AK123" s="73">
        <f>AK118+AK119+AK120+AK121+AK122</f>
        <v>65</v>
      </c>
      <c r="AL123" s="76">
        <f>AG118+AH119+AI120+AJ121+AK122</f>
        <v>65</v>
      </c>
      <c r="AM123" s="23"/>
      <c r="AN123" s="72">
        <f>AN118+AN119+AN120+AN121+AN122</f>
        <v>65</v>
      </c>
      <c r="AO123" s="73">
        <f>AO118+AO119+AO120+AO121+AO122</f>
        <v>65</v>
      </c>
      <c r="AP123" s="73">
        <f>AP118+AP119+AP120+AP121+AP122</f>
        <v>65</v>
      </c>
      <c r="AQ123" s="73">
        <f>AQ118+AQ119+AQ120+AQ121+AQ122</f>
        <v>65</v>
      </c>
      <c r="AR123" s="73">
        <f>AR118+AR119+AR120+AR121+AR122</f>
        <v>65</v>
      </c>
      <c r="AS123" s="76">
        <f>AN118+AO119+AP120+AQ121+AR122</f>
        <v>65</v>
      </c>
      <c r="AT123" s="23"/>
      <c r="AU123" s="72">
        <f>AU118+AU119+AU120+AU121+AU122</f>
        <v>65</v>
      </c>
      <c r="AV123" s="73">
        <f>AV118+AV119+AV120+AV121+AV122</f>
        <v>65</v>
      </c>
      <c r="AW123" s="73">
        <f>AW118+AW119+AW120+AW121+AW122</f>
        <v>65</v>
      </c>
      <c r="AX123" s="73">
        <f>AX118+AX119+AX120+AX121+AX122</f>
        <v>65</v>
      </c>
      <c r="AY123" s="73">
        <f>AY118+AY119+AY120+AY121+AY122</f>
        <v>65</v>
      </c>
      <c r="AZ123" s="76">
        <f>AU118+AV119+AW120+AX121+AY122</f>
        <v>65</v>
      </c>
      <c r="BA123" s="9"/>
      <c r="BB123" s="336"/>
      <c r="BC123" s="5"/>
      <c r="BD123" s="72">
        <f>BD118+BD119+BD120+BD121+BD122</f>
        <v>65</v>
      </c>
      <c r="BE123" s="73">
        <f>BE118+BE119+BE120+BE121+BE122</f>
        <v>65</v>
      </c>
      <c r="BF123" s="73">
        <f>BF118+BF119+BF120+BF121+BF122</f>
        <v>65</v>
      </c>
      <c r="BG123" s="73">
        <f>BG118+BG119+BG120+BG121+BG122</f>
        <v>65</v>
      </c>
      <c r="BH123" s="73">
        <f>BH118+BH119+BH120+BH121+BH122</f>
        <v>65</v>
      </c>
      <c r="BI123" s="76">
        <f>BD118+BE119+BF120+BG121+BH122</f>
        <v>65</v>
      </c>
      <c r="BJ123" s="23"/>
      <c r="BK123" s="72">
        <f>BK118+BK119+BK120+BK121+BK122</f>
        <v>65</v>
      </c>
      <c r="BL123" s="73">
        <f>BL118+BL119+BL120+BL121+BL122</f>
        <v>65</v>
      </c>
      <c r="BM123" s="73">
        <f>BM118+BM119+BM120+BM121+BM122</f>
        <v>65</v>
      </c>
      <c r="BN123" s="73">
        <f>BN118+BN119+BN120+BN121+BN122</f>
        <v>65</v>
      </c>
      <c r="BO123" s="73">
        <f>BO118+BO119+BO120+BO121+BO122</f>
        <v>65</v>
      </c>
      <c r="BP123" s="76">
        <f>BK118+BL119+BM120+BN121+BO122</f>
        <v>65</v>
      </c>
      <c r="BQ123" s="23"/>
      <c r="BR123" s="72">
        <f>BR118+BR119+BR120+BR121+BR122</f>
        <v>65</v>
      </c>
      <c r="BS123" s="73">
        <f>BS118+BS119+BS120+BS121+BS122</f>
        <v>65</v>
      </c>
      <c r="BT123" s="73">
        <f>BT118+BT119+BT120+BT121+BT122</f>
        <v>65</v>
      </c>
      <c r="BU123" s="73">
        <f>BU118+BU119+BU120+BU121+BU122</f>
        <v>65</v>
      </c>
      <c r="BV123" s="73">
        <f>BV118+BV119+BV120+BV121+BV122</f>
        <v>65</v>
      </c>
      <c r="BW123" s="76">
        <f>BR118+BS119+BT120+BU121+BV122</f>
        <v>65</v>
      </c>
      <c r="BX123" s="9"/>
      <c r="BY123" s="336"/>
      <c r="BZ123" s="5"/>
      <c r="CA123" s="72">
        <f>CA118+CA119+CA120+CA121+CA122</f>
        <v>65</v>
      </c>
      <c r="CB123" s="73">
        <f>CB118+CB119+CB120+CB121+CB122</f>
        <v>65</v>
      </c>
      <c r="CC123" s="73">
        <f>CC118+CC119+CC120+CC121+CC122</f>
        <v>65</v>
      </c>
      <c r="CD123" s="73">
        <f>CD118+CD119+CD120+CD121+CD122</f>
        <v>65</v>
      </c>
      <c r="CE123" s="73">
        <f>CE118+CE119+CE120+CE121+CE122</f>
        <v>65</v>
      </c>
      <c r="CF123" s="76">
        <f>CA118+CB119+CC120+CD121+CE122</f>
        <v>65</v>
      </c>
      <c r="CG123" s="23"/>
      <c r="CH123" s="72">
        <f>CH118+CH119+CH120+CH121+CH122</f>
        <v>65</v>
      </c>
      <c r="CI123" s="73">
        <f>CI118+CI119+CI120+CI121+CI122</f>
        <v>65</v>
      </c>
      <c r="CJ123" s="73">
        <f>CJ118+CJ119+CJ120+CJ121+CJ122</f>
        <v>65</v>
      </c>
      <c r="CK123" s="73">
        <f>CK118+CK119+CK120+CK121+CK122</f>
        <v>65</v>
      </c>
      <c r="CL123" s="73">
        <f>CL118+CL119+CL120+CL121+CL122</f>
        <v>65</v>
      </c>
      <c r="CM123" s="76">
        <f>CH118+CI119+CJ120+CK121+CL122</f>
        <v>65</v>
      </c>
      <c r="CN123" s="23"/>
      <c r="CO123" s="72">
        <f>CO118+CO119+CO120+CO121+CO122</f>
        <v>65</v>
      </c>
      <c r="CP123" s="73">
        <f>CP118+CP119+CP120+CP121+CP122</f>
        <v>65</v>
      </c>
      <c r="CQ123" s="73">
        <f>CQ118+CQ119+CQ120+CQ121+CQ122</f>
        <v>65</v>
      </c>
      <c r="CR123" s="73">
        <f>CR118+CR119+CR120+CR121+CR122</f>
        <v>65</v>
      </c>
      <c r="CS123" s="73">
        <f>CS118+CS119+CS120+CS121+CS122</f>
        <v>65</v>
      </c>
      <c r="CT123" s="76">
        <f>CO118+CP119+CQ120+CR121+CS122</f>
        <v>65</v>
      </c>
      <c r="CU123" s="9"/>
      <c r="CV123" s="336"/>
      <c r="CW123" s="5"/>
      <c r="CX123" s="72">
        <f>CX118+CX119+CX120+CX121+CX122</f>
        <v>65</v>
      </c>
      <c r="CY123" s="73">
        <f>CY118+CY119+CY120+CY121+CY122</f>
        <v>65</v>
      </c>
      <c r="CZ123" s="73">
        <f>CZ118+CZ119+CZ120+CZ121+CZ122</f>
        <v>65</v>
      </c>
      <c r="DA123" s="73">
        <f>DA118+DA119+DA120+DA121+DA122</f>
        <v>65</v>
      </c>
      <c r="DB123" s="73">
        <f>DB118+DB119+DB120+DB121+DB122</f>
        <v>65</v>
      </c>
      <c r="DC123" s="76">
        <f>CX118+CY119+CZ120+DA121+DB122</f>
        <v>65</v>
      </c>
      <c r="DD123" s="23"/>
      <c r="DE123" s="72">
        <f>DE118+DE119+DE120+DE121+DE122</f>
        <v>65</v>
      </c>
      <c r="DF123" s="73">
        <f>DF118+DF119+DF120+DF121+DF122</f>
        <v>65</v>
      </c>
      <c r="DG123" s="73">
        <f>DG118+DG119+DG120+DG121+DG122</f>
        <v>65</v>
      </c>
      <c r="DH123" s="73">
        <f>DH118+DH119+DH120+DH121+DH122</f>
        <v>65</v>
      </c>
      <c r="DI123" s="73">
        <f>DI118+DI119+DI120+DI121+DI122</f>
        <v>65</v>
      </c>
      <c r="DJ123" s="76">
        <f>DE118+DF119+DG120+DH121+DI122</f>
        <v>65</v>
      </c>
      <c r="DK123" s="23"/>
      <c r="DL123" s="72">
        <f>DL118+DL119+DL120+DL121+DL122</f>
        <v>65</v>
      </c>
      <c r="DM123" s="73">
        <f>DM118+DM119+DM120+DM121+DM122</f>
        <v>65</v>
      </c>
      <c r="DN123" s="73">
        <f>DN118+DN119+DN120+DN121+DN122</f>
        <v>65</v>
      </c>
      <c r="DO123" s="73">
        <f>DO118+DO119+DO120+DO121+DO122</f>
        <v>65</v>
      </c>
      <c r="DP123" s="73">
        <f>DP118+DP119+DP120+DP121+DP122</f>
        <v>65</v>
      </c>
      <c r="DQ123" s="76">
        <f>DL118+DM119+DN120+DO121+DP122</f>
        <v>65</v>
      </c>
      <c r="DR123" s="9"/>
      <c r="DS123" s="336"/>
      <c r="DT123" s="5"/>
      <c r="DU123" s="72">
        <f>DU118+DU119+DU120+DU121+DU122</f>
        <v>65</v>
      </c>
      <c r="DV123" s="73">
        <f>DV118+DV119+DV120+DV121+DV122</f>
        <v>65</v>
      </c>
      <c r="DW123" s="73">
        <f>DW118+DW119+DW120+DW121+DW122</f>
        <v>65</v>
      </c>
      <c r="DX123" s="73">
        <f>DX118+DX119+DX120+DX121+DX122</f>
        <v>65</v>
      </c>
      <c r="DY123" s="73">
        <f>DY118+DY119+DY120+DY121+DY122</f>
        <v>65</v>
      </c>
      <c r="DZ123" s="76">
        <f>DU118+DV119+DW120+DX121+DY122</f>
        <v>65</v>
      </c>
      <c r="EA123" s="23"/>
      <c r="EB123" s="72">
        <f>EB118+EB119+EB120+EB121+EB122</f>
        <v>65</v>
      </c>
      <c r="EC123" s="73">
        <f>EC118+EC119+EC120+EC121+EC122</f>
        <v>65</v>
      </c>
      <c r="ED123" s="73">
        <f>ED118+ED119+ED120+ED121+ED122</f>
        <v>65</v>
      </c>
      <c r="EE123" s="73">
        <f>EE118+EE119+EE120+EE121+EE122</f>
        <v>65</v>
      </c>
      <c r="EF123" s="73">
        <f>EF118+EF119+EF120+EF121+EF122</f>
        <v>65</v>
      </c>
      <c r="EG123" s="76">
        <f>EB118+EC119+ED120+EE121+EF122</f>
        <v>65</v>
      </c>
      <c r="EH123" s="23"/>
      <c r="EI123" s="72">
        <f>EI118+EI119+EI120+EI121+EI122</f>
        <v>65</v>
      </c>
      <c r="EJ123" s="73">
        <f>EJ118+EJ119+EJ120+EJ121+EJ122</f>
        <v>65</v>
      </c>
      <c r="EK123" s="73">
        <f>EK118+EK119+EK120+EK121+EK122</f>
        <v>65</v>
      </c>
      <c r="EL123" s="73">
        <f>EL118+EL119+EL120+EL121+EL122</f>
        <v>65</v>
      </c>
      <c r="EM123" s="73">
        <f>EM118+EM119+EM120+EM121+EM122</f>
        <v>65</v>
      </c>
      <c r="EN123" s="76">
        <f>EI118+EJ119+EK120+EL121+EM122</f>
        <v>65</v>
      </c>
      <c r="EO123" s="9"/>
      <c r="EP123" s="336"/>
      <c r="EQ123" s="5"/>
      <c r="ER123" s="72">
        <f>ER118+ER119+ER120+ER121+ER122</f>
        <v>65</v>
      </c>
      <c r="ES123" s="73">
        <f>ES118+ES119+ES120+ES121+ES122</f>
        <v>65</v>
      </c>
      <c r="ET123" s="73">
        <f>ET118+ET119+ET120+ET121+ET122</f>
        <v>65</v>
      </c>
      <c r="EU123" s="73">
        <f>EU118+EU119+EU120+EU121+EU122</f>
        <v>65</v>
      </c>
      <c r="EV123" s="73">
        <f>EV118+EV119+EV120+EV121+EV122</f>
        <v>65</v>
      </c>
      <c r="EW123" s="76">
        <f>ER118+ES119+ET120+EU121+EV122</f>
        <v>65</v>
      </c>
      <c r="EX123" s="23"/>
      <c r="EY123" s="72">
        <f>EY118+EY119+EY120+EY121+EY122</f>
        <v>65</v>
      </c>
      <c r="EZ123" s="73">
        <f>EZ118+EZ119+EZ120+EZ121+EZ122</f>
        <v>65</v>
      </c>
      <c r="FA123" s="73">
        <f>FA118+FA119+FA120+FA121+FA122</f>
        <v>65</v>
      </c>
      <c r="FB123" s="73">
        <f>FB118+FB119+FB120+FB121+FB122</f>
        <v>65</v>
      </c>
      <c r="FC123" s="73">
        <f>FC118+FC119+FC120+FC121+FC122</f>
        <v>65</v>
      </c>
      <c r="FD123" s="76">
        <f>EY118+EZ119+FA120+FB121+FC122</f>
        <v>65</v>
      </c>
      <c r="FE123" s="23"/>
      <c r="FF123" s="72">
        <f>FF118+FF119+FF120+FF121+FF122</f>
        <v>65</v>
      </c>
      <c r="FG123" s="73">
        <f>FG118+FG119+FG120+FG121+FG122</f>
        <v>65</v>
      </c>
      <c r="FH123" s="73">
        <f>FH118+FH119+FH120+FH121+FH122</f>
        <v>65</v>
      </c>
      <c r="FI123" s="73">
        <f>FI118+FI119+FI120+FI121+FI122</f>
        <v>65</v>
      </c>
      <c r="FJ123" s="73">
        <f>FJ118+FJ119+FJ120+FJ121+FJ122</f>
        <v>65</v>
      </c>
      <c r="FK123" s="76">
        <f>FF118+FG119+FH120+FI121+FJ122</f>
        <v>65</v>
      </c>
      <c r="FL123" s="9"/>
      <c r="FM123" s="336"/>
      <c r="FN123" s="5"/>
      <c r="FO123" s="72">
        <f>FO118+FO119+FO120+FO121+FO122</f>
        <v>65</v>
      </c>
      <c r="FP123" s="73">
        <f>FP118+FP119+FP120+FP121+FP122</f>
        <v>65</v>
      </c>
      <c r="FQ123" s="73">
        <f>FQ118+FQ119+FQ120+FQ121+FQ122</f>
        <v>65</v>
      </c>
      <c r="FR123" s="73">
        <f>FR118+FR119+FR120+FR121+FR122</f>
        <v>65</v>
      </c>
      <c r="FS123" s="73">
        <f>FS118+FS119+FS120+FS121+FS122</f>
        <v>65</v>
      </c>
      <c r="FT123" s="76">
        <f>FO118+FP119+FQ120+FR121+FS122</f>
        <v>65</v>
      </c>
      <c r="FU123" s="23"/>
      <c r="FV123" s="72">
        <f>FV118+FV119+FV120+FV121+FV122</f>
        <v>65</v>
      </c>
      <c r="FW123" s="73">
        <f>FW118+FW119+FW120+FW121+FW122</f>
        <v>65</v>
      </c>
      <c r="FX123" s="73">
        <f>FX118+FX119+FX120+FX121+FX122</f>
        <v>65</v>
      </c>
      <c r="FY123" s="73">
        <f>FY118+FY119+FY120+FY121+FY122</f>
        <v>65</v>
      </c>
      <c r="FZ123" s="73">
        <f>FZ118+FZ119+FZ120+FZ121+FZ122</f>
        <v>65</v>
      </c>
      <c r="GA123" s="76">
        <f>FV118+FW119+FX120+FY121+FZ122</f>
        <v>65</v>
      </c>
      <c r="GB123" s="23"/>
      <c r="GC123" s="72">
        <f>GC118+GC119+GC120+GC121+GC122</f>
        <v>65</v>
      </c>
      <c r="GD123" s="73">
        <f>GD118+GD119+GD120+GD121+GD122</f>
        <v>65</v>
      </c>
      <c r="GE123" s="73">
        <f>GE118+GE119+GE120+GE121+GE122</f>
        <v>65</v>
      </c>
      <c r="GF123" s="73">
        <f>GF118+GF119+GF120+GF121+GF122</f>
        <v>65</v>
      </c>
      <c r="GG123" s="73">
        <f>GG118+GG119+GG120+GG121+GG122</f>
        <v>65</v>
      </c>
      <c r="GH123" s="76">
        <f>GC118+GD119+GE120+GF121+GG122</f>
        <v>65</v>
      </c>
      <c r="GI123" s="9"/>
      <c r="GJ123" s="336"/>
      <c r="GK123" s="5"/>
      <c r="GL123" s="72">
        <f>GL118+GL119+GL120+GL121+GL122</f>
        <v>65</v>
      </c>
      <c r="GM123" s="73">
        <f>GM118+GM119+GM120+GM121+GM122</f>
        <v>65</v>
      </c>
      <c r="GN123" s="73">
        <f>GN118+GN119+GN120+GN121+GN122</f>
        <v>65</v>
      </c>
      <c r="GO123" s="73">
        <f>GO118+GO119+GO120+GO121+GO122</f>
        <v>65</v>
      </c>
      <c r="GP123" s="73">
        <f>GP118+GP119+GP120++GP121+GP122</f>
        <v>65</v>
      </c>
      <c r="GQ123" s="76">
        <f>GL118+GM119+GN120+GO121+GP122</f>
        <v>65</v>
      </c>
      <c r="GR123" s="23"/>
      <c r="GS123" s="72">
        <f>GS118+GS119+GS120+GS121+GS122</f>
        <v>65</v>
      </c>
      <c r="GT123" s="73">
        <f>GT118+GT119+GT120+GT121+GT122</f>
        <v>65</v>
      </c>
      <c r="GU123" s="73">
        <f>GU118+GU119+GU120+GU121+GU122</f>
        <v>65</v>
      </c>
      <c r="GV123" s="73">
        <f>GV118+GV119+GV120+GV121+GV122</f>
        <v>65</v>
      </c>
      <c r="GW123" s="73">
        <f>GW118+GW119+GW120+GW121+GW122</f>
        <v>65</v>
      </c>
      <c r="GX123" s="76">
        <f>GS118+GT119+GU120+GV121+GW122</f>
        <v>65</v>
      </c>
      <c r="GY123" s="23"/>
      <c r="GZ123" s="72">
        <f>GZ118+GZ119+GZ120+GZ121+GZ122</f>
        <v>65</v>
      </c>
      <c r="HA123" s="73">
        <f>HA118+HA119+HA120+HA121+HA122</f>
        <v>65</v>
      </c>
      <c r="HB123" s="73">
        <f>HB118+HB119+HB120+HB121+HB122</f>
        <v>65</v>
      </c>
      <c r="HC123" s="73">
        <f>HC118+HC119+HC120+HC121+HC122</f>
        <v>65</v>
      </c>
      <c r="HD123" s="73">
        <f>HD118+HD119+HD120+HD121+HD122</f>
        <v>65</v>
      </c>
      <c r="HE123" s="76">
        <f>GZ118+HA119+HB120+HC121+HD122</f>
        <v>65</v>
      </c>
      <c r="HF123" s="9"/>
      <c r="HG123" s="336"/>
      <c r="HH123" s="5"/>
      <c r="HI123" s="72">
        <f>HI118+HI119+HI120+HI121+HI122</f>
        <v>65</v>
      </c>
      <c r="HJ123" s="73">
        <f>HJ118+HJ119+HJ120+HJ121+HJ122</f>
        <v>65</v>
      </c>
      <c r="HK123" s="73">
        <f>HK118+HK119+HK120+HK121+HK122</f>
        <v>65</v>
      </c>
      <c r="HL123" s="73">
        <f>HL118+HL119+HL120+HL121+HL122</f>
        <v>65</v>
      </c>
      <c r="HM123" s="73">
        <f>HM118+HM119+HM120+HM121+HM122</f>
        <v>65</v>
      </c>
      <c r="HN123" s="76">
        <f>HI118+HJ119+HK120+HL121+HM122</f>
        <v>65</v>
      </c>
      <c r="HO123" s="23"/>
      <c r="HP123" s="72">
        <f>HP118+HP119+HP120+HP121+HP122</f>
        <v>65</v>
      </c>
      <c r="HQ123" s="73">
        <f>HQ118+HQ119+HQ120+HQ121+HQ122</f>
        <v>65</v>
      </c>
      <c r="HR123" s="73">
        <f>HR118+HR119+HR120+HR121+HR122</f>
        <v>65</v>
      </c>
      <c r="HS123" s="73">
        <f>HS118+HS119+HS120+HS121+HS122</f>
        <v>65</v>
      </c>
      <c r="HT123" s="73">
        <f>HT118+HT119+HT120+HT121+HT122</f>
        <v>65</v>
      </c>
      <c r="HU123" s="76">
        <f>HP118+HQ119+HR120+HS121+HT122</f>
        <v>65</v>
      </c>
      <c r="HV123" s="23"/>
      <c r="HW123" s="72">
        <f>HW118+HW119+HW120+HW121+HW122</f>
        <v>65</v>
      </c>
      <c r="HX123" s="73">
        <f>HX118+HX119+HX120+HX121+HX122</f>
        <v>65</v>
      </c>
      <c r="HY123" s="73">
        <f>HY118+HY119+HY120+HY121+HY122</f>
        <v>65</v>
      </c>
      <c r="HZ123" s="73">
        <f>HZ118+HZ119+HZ120+HZ121+HZ122</f>
        <v>65</v>
      </c>
      <c r="IA123" s="73">
        <f>IA118+IA119+IA120+IA121+IA122</f>
        <v>65</v>
      </c>
      <c r="IB123" s="76">
        <f>HW118+HX119+HY120+HZ121+IA122</f>
        <v>65</v>
      </c>
      <c r="IC123" s="9"/>
      <c r="ID123" s="336"/>
      <c r="IE123" s="5"/>
      <c r="IF123" s="72">
        <f>IF118+IF119+IF120+IF121+IF122</f>
        <v>65</v>
      </c>
      <c r="IG123" s="73">
        <f>IG118+IG119+IG120+IG121+IG122</f>
        <v>65</v>
      </c>
      <c r="IH123" s="73">
        <f>IH118+IH119+IH120+IH121+IH122</f>
        <v>65</v>
      </c>
      <c r="II123" s="73">
        <f>II118+II119+II120+II121+II122</f>
        <v>65</v>
      </c>
      <c r="IJ123" s="73">
        <f>IJ118+IJ119+IJ120+IJ121+IJ122</f>
        <v>65</v>
      </c>
      <c r="IK123" s="76">
        <f>IF118+IG119+IH120+II121+IJ122</f>
        <v>65</v>
      </c>
      <c r="IL123" s="23"/>
      <c r="IM123" s="72">
        <f>IM118+IM119+IM120+IM121+IM122</f>
        <v>65</v>
      </c>
      <c r="IN123" s="73">
        <f>IN118+IN119+IN120+IN121+IN122</f>
        <v>65</v>
      </c>
      <c r="IO123" s="73">
        <f>IO118+IO119+IO120+IO121+IO122</f>
        <v>65</v>
      </c>
      <c r="IP123" s="73">
        <f>IP118+IP119+IP120+IP121++IP122</f>
        <v>65</v>
      </c>
      <c r="IQ123" s="73">
        <f>IQ118+IQ119+IQ120+IQ121+IQ122</f>
        <v>65</v>
      </c>
      <c r="IR123" s="76">
        <f>IM118+IN119+IO120+IP121+IQ122</f>
        <v>65</v>
      </c>
      <c r="IS123" s="23"/>
      <c r="IT123" s="72">
        <f>IT118+IT119+IT120+IT121+IT122</f>
        <v>65</v>
      </c>
      <c r="IU123" s="73">
        <f>IU118+IU119+IU120+IU121+IU122</f>
        <v>65</v>
      </c>
      <c r="IV123" s="73">
        <f>IV118+IV119+IV120+IV121+IV122</f>
        <v>65</v>
      </c>
      <c r="IW123" s="73">
        <f>IW118+IW119+IW120+IW121+IW122</f>
        <v>65</v>
      </c>
      <c r="IX123" s="73">
        <f>IX118+IX119+IX120+IX121+IX122</f>
        <v>65</v>
      </c>
      <c r="IY123" s="76">
        <f>IT118+IU119+IV120+IW121+IX122</f>
        <v>65</v>
      </c>
      <c r="IZ123" s="9"/>
      <c r="JA123" s="336"/>
      <c r="JB123" s="5"/>
      <c r="JC123" s="72">
        <f>JC118+JC119+JC120+JC121+JC122</f>
        <v>65</v>
      </c>
      <c r="JD123" s="73">
        <f>JD118+JD119+JD120+JD121+JD122</f>
        <v>65</v>
      </c>
      <c r="JE123" s="73">
        <f>JE118+JE119+JE120+JE121+JE122</f>
        <v>65</v>
      </c>
      <c r="JF123" s="73">
        <f>JF118+JF119+JF120+JF121+JF122</f>
        <v>65</v>
      </c>
      <c r="JG123" s="73">
        <f>JG118+JG119+JG120+JG121+JG122</f>
        <v>65</v>
      </c>
      <c r="JH123" s="76">
        <f>JC118+JD119+JE120+JF121+JG122</f>
        <v>65</v>
      </c>
      <c r="JI123" s="23"/>
      <c r="JJ123" s="72">
        <f>JJ118+JJ119+JJ120+JJ121+JJ122</f>
        <v>65</v>
      </c>
      <c r="JK123" s="73">
        <f>JK118+JK119+JK120+JK121+JK122</f>
        <v>65</v>
      </c>
      <c r="JL123" s="73">
        <f>JL118+JL119+JL120+JL121+JL122</f>
        <v>65</v>
      </c>
      <c r="JM123" s="73">
        <f>JM118+JM119+JM120+JM121+JM122</f>
        <v>65</v>
      </c>
      <c r="JN123" s="73">
        <f>JN118+JN119+JN120+JN121+JN122</f>
        <v>65</v>
      </c>
      <c r="JO123" s="76">
        <f>JJ118+JK119+JL120+JM121+JN122</f>
        <v>65</v>
      </c>
      <c r="JP123" s="23"/>
      <c r="JQ123" s="72">
        <f>JQ118+JQ119+JQ120+JQ121+JQ122</f>
        <v>65</v>
      </c>
      <c r="JR123" s="73">
        <f>JR118+JR119+JR120+JR121+JR122</f>
        <v>65</v>
      </c>
      <c r="JS123" s="73">
        <f>JS118+JS119+JS120+JS121+JS122</f>
        <v>65</v>
      </c>
      <c r="JT123" s="73">
        <f>JT118+JT119+JT120+JT121+JT122</f>
        <v>65</v>
      </c>
      <c r="JU123" s="73">
        <f>JU118+JU119+JU120+JU121+JU122</f>
        <v>65</v>
      </c>
      <c r="JV123" s="76">
        <f>JQ118+JR119+JS120+JT121+JU122</f>
        <v>65</v>
      </c>
      <c r="JW123" s="9"/>
      <c r="JX123" s="336"/>
      <c r="JY123" s="5"/>
      <c r="JZ123" s="72">
        <f>JZ118+JZ119+JZ120+JZ121+JZ122</f>
        <v>65</v>
      </c>
      <c r="KA123" s="73">
        <f>KA118+KA119+KA120+KA121+KA122</f>
        <v>65</v>
      </c>
      <c r="KB123" s="73">
        <f>KB118+KB119+KB120+KB121+KB122</f>
        <v>65</v>
      </c>
      <c r="KC123" s="73">
        <f>KC118+KC119+KC120+KC121+KC122</f>
        <v>65</v>
      </c>
      <c r="KD123" s="73">
        <f>KD118+KD119+KD120+KD121+KD122</f>
        <v>65</v>
      </c>
      <c r="KE123" s="76">
        <f>JZ118+KA119+KB120+KC121+KD122</f>
        <v>65</v>
      </c>
      <c r="KF123" s="23"/>
      <c r="KG123" s="72">
        <f>KG118+KG119+KG120+KG121+KG122</f>
        <v>65</v>
      </c>
      <c r="KH123" s="73">
        <f>KH118+KH119+KH120+KH121+KH122</f>
        <v>65</v>
      </c>
      <c r="KI123" s="73">
        <f>KI118+KI119+KI120+KI121+KI122</f>
        <v>65</v>
      </c>
      <c r="KJ123" s="73">
        <f>KJ118+KJ119+KJ120+KJ121+KJ122</f>
        <v>65</v>
      </c>
      <c r="KK123" s="73">
        <f>KK118+KK119+KK120+KK121+KK122</f>
        <v>65</v>
      </c>
      <c r="KL123" s="76">
        <f>KG118+KH119+KI120+KJ121+KK122</f>
        <v>65</v>
      </c>
      <c r="KM123" s="23"/>
      <c r="KN123" s="72">
        <f>KN118+KN119+KN120+KN121+KN122</f>
        <v>65</v>
      </c>
      <c r="KO123" s="73">
        <f>KO118+KO119+KO120+KO121+KO122</f>
        <v>65</v>
      </c>
      <c r="KP123" s="73">
        <f>KP118+KP119+KP120+KP121+KP122</f>
        <v>65</v>
      </c>
      <c r="KQ123" s="73">
        <f>KQ118+KQ119+KQ120+KQ121+KQ122</f>
        <v>65</v>
      </c>
      <c r="KR123" s="73">
        <f>KR118+KR119+KR120+KR121+KR122</f>
        <v>65</v>
      </c>
      <c r="KS123" s="76">
        <f>KN118+KO119+KP120+KQ121+KR122</f>
        <v>65</v>
      </c>
      <c r="KT123" s="9"/>
      <c r="KU123" s="336"/>
      <c r="KV123" s="5"/>
      <c r="KW123" s="72">
        <f>KW118+KW119+KW120+KW121+KW122</f>
        <v>65</v>
      </c>
      <c r="KX123" s="73">
        <f>KX118+KX119+KX120+KX121+KX122</f>
        <v>65</v>
      </c>
      <c r="KY123" s="73">
        <f>KY118+KY119+KY120+KY121+KY122</f>
        <v>65</v>
      </c>
      <c r="KZ123" s="73">
        <f>KZ118+KZ119+KZ120+KZ121+KZ122</f>
        <v>65</v>
      </c>
      <c r="LA123" s="73">
        <f>LA118+LA119+LA120+LA121+LA122</f>
        <v>65</v>
      </c>
      <c r="LB123" s="76">
        <f>KW118+KX119+KY120+KZ121+LA122</f>
        <v>65</v>
      </c>
      <c r="LC123" s="23"/>
      <c r="LD123" s="72">
        <f>LD118+LD119+LD120+LD121+LD122</f>
        <v>65</v>
      </c>
      <c r="LE123" s="73">
        <f>LE118+LE119+LE120+LE121+LE122</f>
        <v>65</v>
      </c>
      <c r="LF123" s="73">
        <f>LF118+LF119+LF120+LF121+LF122</f>
        <v>65</v>
      </c>
      <c r="LG123" s="73">
        <f>LG118+LG119+LG120+LG121+LG122</f>
        <v>65</v>
      </c>
      <c r="LH123" s="73">
        <f>LH118+LH119+LH120+LH121+LH122</f>
        <v>65</v>
      </c>
      <c r="LI123" s="76">
        <f>LD118+LE119+LF120+LG121+LH122</f>
        <v>65</v>
      </c>
      <c r="LJ123" s="23"/>
      <c r="LK123" s="72">
        <f>LK118+LK119+LK120+LK121+LK122</f>
        <v>65</v>
      </c>
      <c r="LL123" s="73">
        <f>LL118+LL119+LL120+LL121+LL122</f>
        <v>65</v>
      </c>
      <c r="LM123" s="73">
        <f>LM118+LM119+LM120+LM121+LM122</f>
        <v>65</v>
      </c>
      <c r="LN123" s="73">
        <f>LN118+LN119+LN120+LN121+LN122</f>
        <v>65</v>
      </c>
      <c r="LO123" s="73">
        <f>LO118+LO119+LO120+LO121+LO122</f>
        <v>65</v>
      </c>
      <c r="LP123" s="76">
        <f>LK118+LL119+LM120+LN121+LO122</f>
        <v>65</v>
      </c>
      <c r="LQ123" s="9"/>
      <c r="LR123" s="336"/>
      <c r="LS123" s="5"/>
      <c r="LT123" s="72">
        <f>LT118+LT119+LT120+LT121+LT122</f>
        <v>65</v>
      </c>
      <c r="LU123" s="73">
        <f>LU118+LU119+LU120+LU121+LU122</f>
        <v>65</v>
      </c>
      <c r="LV123" s="73">
        <f>LV118+LV119+LV120+LV121+LV122</f>
        <v>65</v>
      </c>
      <c r="LW123" s="73">
        <f>LW118+LW119+LW120+LW121+LW122</f>
        <v>65</v>
      </c>
      <c r="LX123" s="73">
        <f>LX118+LX119+LX120+LX121+LX122</f>
        <v>65</v>
      </c>
      <c r="LY123" s="76">
        <f>LT118+LU119+LV120+LW121+LX122</f>
        <v>65</v>
      </c>
      <c r="LZ123" s="23"/>
      <c r="MA123" s="72">
        <f>MA118+MA119+MA120+MA121+MA122</f>
        <v>65</v>
      </c>
      <c r="MB123" s="73">
        <f>MB118+MB119+MB120+MB121+MB122</f>
        <v>65</v>
      </c>
      <c r="MC123" s="73">
        <f>MC118+MC119+MC120+MC121+MC122</f>
        <v>65</v>
      </c>
      <c r="MD123" s="73">
        <f>MD118+MD119+MD120+MD121+MD122</f>
        <v>65</v>
      </c>
      <c r="ME123" s="73">
        <f>ME118+ME119+ME120+ME121+ME122</f>
        <v>65</v>
      </c>
      <c r="MF123" s="76">
        <f>MA118+MB119+MC120+MD121+ME122</f>
        <v>65</v>
      </c>
      <c r="MG123" s="23"/>
      <c r="MH123" s="72">
        <f>MH118+MH119+MH120+MH121+MH122</f>
        <v>65</v>
      </c>
      <c r="MI123" s="73">
        <f>MI118+MI119+MI120+MI121+MI122</f>
        <v>65</v>
      </c>
      <c r="MJ123" s="73">
        <f>MJ118+MJ119+MJ120+MJ121+MJ122</f>
        <v>65</v>
      </c>
      <c r="MK123" s="73">
        <f>MK118+MK119+MK120+MK121+MK122</f>
        <v>65</v>
      </c>
      <c r="ML123" s="73">
        <f>ML118+ML119+ML120+ML121+ML122</f>
        <v>65</v>
      </c>
      <c r="MM123" s="76">
        <f>MH118+MI119+MJ120+MK121+ML122</f>
        <v>65</v>
      </c>
      <c r="MN123" s="9"/>
      <c r="MO123" s="336"/>
      <c r="MP123" s="5"/>
      <c r="MQ123" s="72">
        <f>MQ118+MQ119+MQ120+MQ121+MQ122</f>
        <v>65</v>
      </c>
      <c r="MR123" s="73">
        <f>MR118+MR119+MR120+MR121+MR122</f>
        <v>65</v>
      </c>
      <c r="MS123" s="73">
        <f>MS118+MS119+MS120+MS121+MS122</f>
        <v>65</v>
      </c>
      <c r="MT123" s="73">
        <f>MT118+MT119+MT120+MT121+MT122</f>
        <v>65</v>
      </c>
      <c r="MU123" s="73">
        <f>MU118+MU119+MU120+MU121+MU122</f>
        <v>65</v>
      </c>
      <c r="MV123" s="76">
        <f>MQ118+MR119+MS120+MT121+MU122</f>
        <v>65</v>
      </c>
      <c r="MW123" s="23"/>
      <c r="MX123" s="72">
        <f>MX118+MX119+MX120+MX121+MX122</f>
        <v>65</v>
      </c>
      <c r="MY123" s="73">
        <f>MY118+MY119+MY120+MY121+MY122</f>
        <v>65</v>
      </c>
      <c r="MZ123" s="73">
        <f>MZ118+MZ119+MZ120+MZ121+MZ122</f>
        <v>65</v>
      </c>
      <c r="NA123" s="73">
        <f>NA118+NA119+NA120+NA121+NA122</f>
        <v>65</v>
      </c>
      <c r="NB123" s="73">
        <f>NB118+NB119+NB120+NB121+NB122</f>
        <v>65</v>
      </c>
      <c r="NC123" s="76">
        <f>MX118+MY119+MZ120+NA121+NB122</f>
        <v>65</v>
      </c>
      <c r="ND123" s="23"/>
      <c r="NE123" s="72">
        <f>NE118+NE119+NE120+NE121+NE122</f>
        <v>65</v>
      </c>
      <c r="NF123" s="73">
        <f>NF118+NF119+NF120+NF121+NF122</f>
        <v>65</v>
      </c>
      <c r="NG123" s="73">
        <f>NG118+NG119+NG120+NG121+NG122</f>
        <v>65</v>
      </c>
      <c r="NH123" s="73">
        <f>NH118+NH119+NH120+NH121+NH122</f>
        <v>65</v>
      </c>
      <c r="NI123" s="73">
        <f>NI118+NI119+NI120+NI121+NI122</f>
        <v>65</v>
      </c>
      <c r="NJ123" s="76">
        <f>NE118+NF119+NG120+NH121+NI122</f>
        <v>65</v>
      </c>
      <c r="NK123" s="9"/>
      <c r="NL123" s="336"/>
      <c r="NM123" s="5"/>
      <c r="NN123" s="72">
        <f>NN118+NN119+NN120+NN121+NN122</f>
        <v>65</v>
      </c>
      <c r="NO123" s="73">
        <f>NO118+NO119+NO120+NO121+NO122</f>
        <v>65</v>
      </c>
      <c r="NP123" s="73">
        <f>NP118+NP119+NP120+NP121+NP122</f>
        <v>65</v>
      </c>
      <c r="NQ123" s="73">
        <f>NQ118+NQ119+NQ120+NQ121+NQ122</f>
        <v>65</v>
      </c>
      <c r="NR123" s="73">
        <f>NR118+NR119+NR120+NR121+NR122</f>
        <v>65</v>
      </c>
      <c r="NS123" s="76">
        <f>NN118+NO119+NP120+NQ121+NR122</f>
        <v>65</v>
      </c>
      <c r="NT123" s="23"/>
      <c r="NU123" s="72">
        <f>NU118+NU119+NU120+NU121+NU122</f>
        <v>65</v>
      </c>
      <c r="NV123" s="73">
        <f>NV118+NV119+NV120+NV121+NV122</f>
        <v>65</v>
      </c>
      <c r="NW123" s="73">
        <f>NW118+NW119+NW120+NW121+NW122</f>
        <v>65</v>
      </c>
      <c r="NX123" s="73">
        <f>NX118+NX119+NX120+NX121+NX122</f>
        <v>65</v>
      </c>
      <c r="NY123" s="73">
        <f>NY118+NY119+NY120+NY121+NY122</f>
        <v>65</v>
      </c>
      <c r="NZ123" s="76">
        <f>NU118+NV119+NW120+NX121+NY122</f>
        <v>65</v>
      </c>
      <c r="OA123" s="23"/>
      <c r="OB123" s="72">
        <f>OB118+OB119+OB120+OB121+OB122</f>
        <v>65</v>
      </c>
      <c r="OC123" s="73">
        <f>OC118+OC119+OC120+OC121+OC122</f>
        <v>65</v>
      </c>
      <c r="OD123" s="73">
        <f>OD118+OD119+OD120+OD121+OD122</f>
        <v>65</v>
      </c>
      <c r="OE123" s="73">
        <f>OE118+OE119+OE120+OE121+OE122</f>
        <v>65</v>
      </c>
      <c r="OF123" s="73">
        <f>OF118+OF119+OF120+OF121+OF122</f>
        <v>65</v>
      </c>
      <c r="OG123" s="76">
        <f>OB118+OC119+OD120+OE121+OF122</f>
        <v>65</v>
      </c>
      <c r="OH123" s="9"/>
      <c r="OI123" s="336"/>
      <c r="OJ123" s="5"/>
      <c r="OK123" s="72">
        <f>OK118+OK119+OK120+OK121+OK122</f>
        <v>65</v>
      </c>
      <c r="OL123" s="73">
        <f>OL118+OL119+OL120+OL121+OL122</f>
        <v>65</v>
      </c>
      <c r="OM123" s="73">
        <f>OM118+OM119+OM120+OM121+OM122</f>
        <v>65</v>
      </c>
      <c r="ON123" s="73">
        <f>ON118+ON119+ON120+ON121+ON122</f>
        <v>65</v>
      </c>
      <c r="OO123" s="73">
        <f>OO118+OO119+OO120+OO121+OO122</f>
        <v>65</v>
      </c>
      <c r="OP123" s="76">
        <f>OK118+OL119+OM120+ON121+OO122</f>
        <v>65</v>
      </c>
      <c r="OQ123" s="23"/>
      <c r="OR123" s="72">
        <f>OR118+OR119+OR120+OR121+OR122</f>
        <v>65</v>
      </c>
      <c r="OS123" s="73">
        <f>OS118+OS119+OS120+OS121+OS122</f>
        <v>65</v>
      </c>
      <c r="OT123" s="73">
        <f>OT118+OT119+OT120+OT121+OT122</f>
        <v>65</v>
      </c>
      <c r="OU123" s="73">
        <f>OU118+OU119+OU120+OU121+OU122</f>
        <v>65</v>
      </c>
      <c r="OV123" s="73">
        <f>OV118+OV119+OV120+OV121+OV122</f>
        <v>65</v>
      </c>
      <c r="OW123" s="76">
        <f>OR118+OS119+OT120+OU121+OV122</f>
        <v>65</v>
      </c>
      <c r="OX123" s="23"/>
      <c r="OY123" s="72">
        <f>OY118+OY119+OY120+OY121+OY122</f>
        <v>65</v>
      </c>
      <c r="OZ123" s="73">
        <f>OZ118+OZ119+OZ120+OZ121+OZ122</f>
        <v>65</v>
      </c>
      <c r="PA123" s="73">
        <f>PA118+PA119+PA120+PA121+PA122</f>
        <v>65</v>
      </c>
      <c r="PB123" s="73">
        <f>PB118+PB119+PB120+PB121+PB122</f>
        <v>65</v>
      </c>
      <c r="PC123" s="73">
        <f>PC118+PC119+PC120+PC121+PC122</f>
        <v>65</v>
      </c>
      <c r="PD123" s="76">
        <f>OY118+OZ119+PA120+PB121+PC122</f>
        <v>65</v>
      </c>
      <c r="PE123" s="9"/>
      <c r="PF123" s="336"/>
      <c r="PG123" s="5"/>
      <c r="PH123" s="72">
        <f>PH118+PH119+PH120+PH121+PH122</f>
        <v>65</v>
      </c>
      <c r="PI123" s="73">
        <f>PI118+PI119+PI120+PI121+PI122</f>
        <v>65</v>
      </c>
      <c r="PJ123" s="73">
        <f>PJ118+PJ119+PJ120+PJ121+PJ122</f>
        <v>65</v>
      </c>
      <c r="PK123" s="73">
        <f>PK118+PK119+PK120+PK121+PK122</f>
        <v>65</v>
      </c>
      <c r="PL123" s="73">
        <f>PL118+PL119+PL120+PL121+PL122</f>
        <v>65</v>
      </c>
      <c r="PM123" s="76">
        <f>PH118+PI119+PJ120+PK121+PL122</f>
        <v>65</v>
      </c>
      <c r="PN123" s="23"/>
      <c r="PO123" s="72">
        <f>PO118+PO119+PO120+PO121+PO122</f>
        <v>65</v>
      </c>
      <c r="PP123" s="73">
        <f>PP118+PP119+PP120+PP121+PP122</f>
        <v>65</v>
      </c>
      <c r="PQ123" s="73">
        <f>PQ118+PQ119+PQ120+PQ121+PQ122</f>
        <v>65</v>
      </c>
      <c r="PR123" s="73">
        <f>PR118+PR119+PR120+PR121+PR122</f>
        <v>65</v>
      </c>
      <c r="PS123" s="73">
        <f>PS118+PS119+PS120+PS121+PS122</f>
        <v>65</v>
      </c>
      <c r="PT123" s="76">
        <f>PO118+PP119+PQ120+PR121+PS122</f>
        <v>65</v>
      </c>
      <c r="PU123" s="23"/>
      <c r="PV123" s="72">
        <f>PV118+PV119+PV120+PV121+PV122</f>
        <v>65</v>
      </c>
      <c r="PW123" s="73">
        <f>PW118+PW119+PW120+PW121+PW122</f>
        <v>65</v>
      </c>
      <c r="PX123" s="73">
        <f>PX118+PX119+PX120+PX121+PX122</f>
        <v>65</v>
      </c>
      <c r="PY123" s="73">
        <f>PY118+PY119+PY120+PY121+PY122</f>
        <v>65</v>
      </c>
      <c r="PZ123" s="73">
        <f>PZ118+PZ119+PZ120+PZ121+PZ122</f>
        <v>65</v>
      </c>
      <c r="QA123" s="76">
        <f>PV118+PW119+PX120+PY121+PZ122</f>
        <v>65</v>
      </c>
      <c r="QB123" s="9"/>
      <c r="QC123" s="336"/>
      <c r="QD123" s="5"/>
      <c r="QE123" s="72">
        <f>QE118+QE119+QE120+QE121+QE122</f>
        <v>65</v>
      </c>
      <c r="QF123" s="73">
        <f>QF118+QF119+QF120+QF121+QF122</f>
        <v>65</v>
      </c>
      <c r="QG123" s="73">
        <f>QG118+QG119+QG120+QG121+QG122</f>
        <v>65</v>
      </c>
      <c r="QH123" s="73">
        <f>QH118+QH119+QH120+QH121+QH122</f>
        <v>65</v>
      </c>
      <c r="QI123" s="73">
        <f>QI118+QI119+QI120+QI121+QI122</f>
        <v>65</v>
      </c>
      <c r="QJ123" s="76">
        <f>QE118+QF119+QG120+QH121+QI122</f>
        <v>65</v>
      </c>
      <c r="QK123" s="23"/>
      <c r="QL123" s="72">
        <f>QL118+QL119+QL120+QL121+QL122</f>
        <v>65</v>
      </c>
      <c r="QM123" s="73">
        <f>QM118+QM119+QM120+QM121+QM122</f>
        <v>64</v>
      </c>
      <c r="QN123" s="73">
        <f>QN118+QN119+QN120+QN121+QN122</f>
        <v>65</v>
      </c>
      <c r="QO123" s="73">
        <f>QO118+QO119+QO120+QO121+QO122</f>
        <v>65</v>
      </c>
      <c r="QP123" s="73">
        <f>QP118+QP119+QP120+QP121+QP122</f>
        <v>65</v>
      </c>
      <c r="QQ123" s="76">
        <f>QL118+QM119+QN120+QO121+QP122</f>
        <v>65</v>
      </c>
      <c r="QR123" s="23"/>
      <c r="QS123" s="72">
        <f>QS118+QS119+QS120+QS121+QS122</f>
        <v>65</v>
      </c>
      <c r="QT123" s="73">
        <f>QT118+QT119+QT120+QT121+QT122</f>
        <v>65</v>
      </c>
      <c r="QU123" s="73">
        <f>QU118+QU119+QU120+QU121+QU122</f>
        <v>65</v>
      </c>
      <c r="QV123" s="73">
        <f>QV118+QV119+QV120+QV121+QV122</f>
        <v>65</v>
      </c>
      <c r="QW123" s="73">
        <f>QW118+QW119+QW120+QW121+QW122</f>
        <v>65</v>
      </c>
      <c r="QX123" s="76">
        <f>QS118+QT119+QU120+QV121+QW122</f>
        <v>65</v>
      </c>
      <c r="QY123" s="9"/>
      <c r="QZ123" s="336"/>
      <c r="RA123" s="5"/>
      <c r="RB123" s="72">
        <f>RB118+RB119+RB120+RB121+RB122</f>
        <v>65</v>
      </c>
      <c r="RC123" s="73">
        <f>RC118+RC119+RC120+RC121+RC122</f>
        <v>65</v>
      </c>
      <c r="RD123" s="73">
        <f>RD118+RD119+RD120+RD121+RD122</f>
        <v>65</v>
      </c>
      <c r="RE123" s="73">
        <f>RE118+RE119+RE120+RE121+RE122</f>
        <v>65</v>
      </c>
      <c r="RF123" s="73">
        <f>RF118+RF119+RF120+RF121+RF122</f>
        <v>65</v>
      </c>
      <c r="RG123" s="76">
        <f>RB118+RC119+RD120+RE121+RF122</f>
        <v>65</v>
      </c>
      <c r="RH123" s="23"/>
      <c r="RI123" s="72">
        <f>RI118+RI119+RI120+RI121+RI122</f>
        <v>65</v>
      </c>
      <c r="RJ123" s="73">
        <f>RJ118+RJ119+RJ120+RJ121+RJ122</f>
        <v>65</v>
      </c>
      <c r="RK123" s="73">
        <f>RK118+RK119+RK120+RK121+RK122</f>
        <v>65</v>
      </c>
      <c r="RL123" s="73">
        <f>RL118+RL119+RL120+RL121+RL122</f>
        <v>65</v>
      </c>
      <c r="RM123" s="73">
        <f>RM118+RM119+RM120+RM121+RM122</f>
        <v>65</v>
      </c>
      <c r="RN123" s="76">
        <f>RI118+RJ119+RK120+RL121+RM122</f>
        <v>65</v>
      </c>
      <c r="RO123" s="23"/>
      <c r="RP123" s="72">
        <f>RP118+RP119+RP120+RP121+RP122</f>
        <v>65</v>
      </c>
      <c r="RQ123" s="73">
        <f>RQ118+RQ119+RQ120+RQ121+RQ122</f>
        <v>65</v>
      </c>
      <c r="RR123" s="73">
        <f>RR118+RR119+RR120+RR121+RR122</f>
        <v>65</v>
      </c>
      <c r="RS123" s="73">
        <f>RS118+RS119+RS120+RS121+RS122</f>
        <v>65</v>
      </c>
      <c r="RT123" s="73">
        <f>RT118+RT119+RT120+RT121+RT122</f>
        <v>65</v>
      </c>
      <c r="RU123" s="76">
        <f>RP118+RQ119+RR120+RS121+RT122</f>
        <v>65</v>
      </c>
      <c r="RV123" s="9"/>
      <c r="RW123" s="336"/>
      <c r="RX123" s="5"/>
      <c r="RY123" s="72">
        <f>RY118+RY119+RY120+RY121+RY122</f>
        <v>65</v>
      </c>
      <c r="RZ123" s="73">
        <f>RZ118+RZ119+RZ120+RZ121+RZ122</f>
        <v>65</v>
      </c>
      <c r="SA123" s="73">
        <f>SA118+SA119+SA120+SA121+SA122</f>
        <v>65</v>
      </c>
      <c r="SB123" s="73">
        <f>SB118+SB119+SB120+SB121+SB122</f>
        <v>65</v>
      </c>
      <c r="SC123" s="73">
        <f>SC118+SC119+SC120+SC121+SC122</f>
        <v>65</v>
      </c>
      <c r="SD123" s="76">
        <f>RY118+RZ119+SA120+SB121+SC122</f>
        <v>65</v>
      </c>
      <c r="SE123" s="23"/>
      <c r="SF123" s="72">
        <f>SF118+SF119+SF120+SF121+SF122</f>
        <v>65</v>
      </c>
      <c r="SG123" s="73">
        <f>SG118+SG119+SG120+SG121+SG122</f>
        <v>65</v>
      </c>
      <c r="SH123" s="73">
        <f>SH118+SH119+SH120+SH121+SH122</f>
        <v>65</v>
      </c>
      <c r="SI123" s="73">
        <f>SI118+SI119+SI120+SI121+SI122</f>
        <v>65</v>
      </c>
      <c r="SJ123" s="73">
        <f>SJ118+SJ119+SJ120+SJ121+SJ122</f>
        <v>65</v>
      </c>
      <c r="SK123" s="76">
        <f>SF118+SG119+SH120+SI121+SJ122</f>
        <v>65</v>
      </c>
      <c r="SL123" s="23"/>
      <c r="SM123" s="72">
        <f>SM118+SM119+SM120+SM121+SM122</f>
        <v>65</v>
      </c>
      <c r="SN123" s="73">
        <f>SN118+SN119+SN120+SN121+SN122</f>
        <v>65</v>
      </c>
      <c r="SO123" s="73">
        <f>SO118+SO119+SO120+SO121+SO122</f>
        <v>65</v>
      </c>
      <c r="SP123" s="73">
        <f>SP118+SP119+SP120+SP121+SP122</f>
        <v>65</v>
      </c>
      <c r="SQ123" s="73">
        <f>SQ118+SQ119+SQ120+SQ121+SQ122</f>
        <v>65</v>
      </c>
      <c r="SR123" s="76">
        <f>SM118+SN119+SO120+SP121+SQ122</f>
        <v>65</v>
      </c>
      <c r="SS123" s="9"/>
      <c r="ST123" s="336"/>
      <c r="SU123" s="5"/>
      <c r="SV123" s="72">
        <f>SV118+SV119+SV120+SV121+SV122</f>
        <v>65</v>
      </c>
      <c r="SW123" s="73">
        <f>SW118+SW119+SW120+SW121+SW122</f>
        <v>65</v>
      </c>
      <c r="SX123" s="73">
        <f>SX118+SX119+SX120+SX121+SX122</f>
        <v>65</v>
      </c>
      <c r="SY123" s="73">
        <f>SY118+SY119+SY120+SY121+SY122</f>
        <v>65</v>
      </c>
      <c r="SZ123" s="73">
        <f>SZ118+SZ119+SZ120+SZ121+SZ122</f>
        <v>65</v>
      </c>
      <c r="TA123" s="76">
        <f>SV118+SW119+SX120+SY121+SZ122</f>
        <v>65</v>
      </c>
      <c r="TB123" s="23"/>
      <c r="TC123" s="72">
        <f>TC118+TC119+TC120+TC121+TC122</f>
        <v>65</v>
      </c>
      <c r="TD123" s="73">
        <f>TD118+TD119+TD120+TD121+TD122</f>
        <v>65</v>
      </c>
      <c r="TE123" s="73">
        <f>TE118+TE119+TE120+TE121+TE122</f>
        <v>65</v>
      </c>
      <c r="TF123" s="73">
        <f>TF118+TF119+TF120+TF121+TF122</f>
        <v>65</v>
      </c>
      <c r="TG123" s="73">
        <f>TG118+TG119+TG120+TG121+TG122</f>
        <v>65</v>
      </c>
      <c r="TH123" s="76">
        <f>TC118+TD119+TE120+TF121+TG122</f>
        <v>65</v>
      </c>
      <c r="TI123" s="23"/>
      <c r="TJ123" s="72">
        <f>TJ118+TJ119+TJ120+TJ121+TJ122</f>
        <v>65</v>
      </c>
      <c r="TK123" s="73">
        <f>TK118+TK119+TK120+TK121+TK122</f>
        <v>65</v>
      </c>
      <c r="TL123" s="73">
        <f>TL118+TL119+TL120+TL121+TL122</f>
        <v>65</v>
      </c>
      <c r="TM123" s="73">
        <f>TM118+TM119+TM120+TM121+TM122</f>
        <v>65</v>
      </c>
      <c r="TN123" s="73">
        <f>TN118+TN119+TN120+TN121+TN122</f>
        <v>65</v>
      </c>
      <c r="TO123" s="76">
        <f>TJ118+TK119+TL120+TM121+TN122</f>
        <v>65</v>
      </c>
      <c r="TP123" s="9"/>
      <c r="TQ123" s="336"/>
      <c r="TR123" s="5"/>
      <c r="TS123" s="72">
        <f>TS118+TS119+TS120+TS121+TS122</f>
        <v>65</v>
      </c>
      <c r="TT123" s="73">
        <f>TT118+TT119+TT120+TT121+TT122</f>
        <v>65</v>
      </c>
      <c r="TU123" s="73">
        <f>TU118+TU119+TU120+TU121+TU122</f>
        <v>65</v>
      </c>
      <c r="TV123" s="73">
        <f>TV118+TV119+TV120+TV121+TV122</f>
        <v>65</v>
      </c>
      <c r="TW123" s="73">
        <f>TW118+TW119+TW120+TW121+TW122</f>
        <v>65</v>
      </c>
      <c r="TX123" s="76">
        <f>TS118+TT119+TU120+TV121+TW122</f>
        <v>65</v>
      </c>
      <c r="TY123" s="23"/>
      <c r="TZ123" s="72">
        <f>TZ118+TZ119+TZ120+TZ121+TZ122</f>
        <v>65</v>
      </c>
      <c r="UA123" s="73">
        <f>UA118+UA119+UA120+UA121+UA122</f>
        <v>65</v>
      </c>
      <c r="UB123" s="73">
        <f>UB118+UB119+UB120+UB121+UB122</f>
        <v>65</v>
      </c>
      <c r="UC123" s="73">
        <f>UC118+UC119+UC120+UC121+UC122</f>
        <v>65</v>
      </c>
      <c r="UD123" s="73">
        <f>UD118+UD119+UD120+UD121+UD122</f>
        <v>65</v>
      </c>
      <c r="UE123" s="76">
        <f>TZ118+UA119+UB120+UC121+UD122</f>
        <v>65</v>
      </c>
      <c r="UF123" s="23"/>
      <c r="UG123" s="72">
        <f>UG118+UG119+UG120+UG121+UG122</f>
        <v>65</v>
      </c>
      <c r="UH123" s="73">
        <f>UH118+UH119+UH120++UH121+UH122</f>
        <v>65</v>
      </c>
      <c r="UI123" s="73">
        <f>UI118+UI119+UI120+UI121+UI122</f>
        <v>65</v>
      </c>
      <c r="UJ123" s="73">
        <f>UJ118+UJ119+UJ120+UJ121+UJ122</f>
        <v>65</v>
      </c>
      <c r="UK123" s="73">
        <f>UK118+UK119+UK120+UK121+UK122</f>
        <v>65</v>
      </c>
      <c r="UL123" s="76">
        <f>UG118+UH119+UI120+UJ121+UK122</f>
        <v>65</v>
      </c>
      <c r="UM123" s="9"/>
      <c r="UN123" s="336"/>
      <c r="UO123" s="5"/>
      <c r="UP123" s="72">
        <f>UP118+UP119+UP120+UP121+UP122</f>
        <v>65</v>
      </c>
      <c r="UQ123" s="73">
        <f>UQ118+UQ119+UQ120+UQ121+UQ122</f>
        <v>65</v>
      </c>
      <c r="UR123" s="73">
        <f>UR118+UR119+UR120+UR121+UR122</f>
        <v>65</v>
      </c>
      <c r="US123" s="73">
        <f>US118+US119+US120+US121+US122</f>
        <v>65</v>
      </c>
      <c r="UT123" s="73">
        <f>UT118+UT119+UT120+UT121+UT122</f>
        <v>65</v>
      </c>
      <c r="UU123" s="76">
        <f>UP118+UQ119+UR120+US121+UT122</f>
        <v>65</v>
      </c>
      <c r="UV123" s="23"/>
      <c r="UW123" s="72">
        <f>UW118+UW119+UW120+UW121+UW122</f>
        <v>65</v>
      </c>
      <c r="UX123" s="73">
        <f>UX118+UX119+UX120+UX121+UX122</f>
        <v>65</v>
      </c>
      <c r="UY123" s="73">
        <f>UY118+UY119+UY120+UY121+UY122</f>
        <v>65</v>
      </c>
      <c r="UZ123" s="73">
        <f>UZ118+UZ119+UZ120+UZ121+UZ122</f>
        <v>65</v>
      </c>
      <c r="VA123" s="73">
        <f>VA118+VA119+VA120+VA121+VA122</f>
        <v>65</v>
      </c>
      <c r="VB123" s="76">
        <f>UW118+UX119+UY120+UZ121+VA122</f>
        <v>65</v>
      </c>
      <c r="VC123" s="23"/>
      <c r="VD123" s="72">
        <f>VD118+VD119+VD120+VD121+VD122</f>
        <v>65</v>
      </c>
      <c r="VE123" s="73">
        <f>VE118+VE119+VE120+VE121+VE122</f>
        <v>65</v>
      </c>
      <c r="VF123" s="73">
        <f>VF118+VF119+VF120+VF121+VF122</f>
        <v>65</v>
      </c>
      <c r="VG123" s="73">
        <f>VG118+VG119+VG120+VG121+VG122</f>
        <v>65</v>
      </c>
      <c r="VH123" s="73">
        <f>VH118+VH119+VH120+VH121+VH122</f>
        <v>65</v>
      </c>
      <c r="VI123" s="76">
        <f>VD118+VE119+VF120+VG121+VH122</f>
        <v>65</v>
      </c>
      <c r="VJ123" s="9"/>
      <c r="VK123" s="336"/>
      <c r="VL123" s="5"/>
      <c r="VM123" s="72">
        <f>VM118+VM119+VM120+VM121+VM122</f>
        <v>65</v>
      </c>
      <c r="VN123" s="73">
        <f>VN118+VN119+VN120+VN121+VN122</f>
        <v>65</v>
      </c>
      <c r="VO123" s="73">
        <f>VO118+VO119+VO120+VO121+VO122</f>
        <v>65</v>
      </c>
      <c r="VP123" s="73">
        <f>VP118+VP119+VP120+VP121+VP122</f>
        <v>65</v>
      </c>
      <c r="VQ123" s="73">
        <f>VQ118+VQ119+VQ120+VQ121+VQ122</f>
        <v>65</v>
      </c>
      <c r="VR123" s="76">
        <f>VM118+VN119+VO120+VP121+VQ122</f>
        <v>65</v>
      </c>
      <c r="VS123" s="23"/>
      <c r="VT123" s="72">
        <f>VT118+VT119+VT120+VT121+VT122</f>
        <v>65</v>
      </c>
      <c r="VU123" s="73">
        <f>VU118+VU119+VU120+VU121+VU122</f>
        <v>65</v>
      </c>
      <c r="VV123" s="73">
        <f>VV118+VV119+VV120+VV121+VV122</f>
        <v>65</v>
      </c>
      <c r="VW123" s="73">
        <f>VW118+VW119+VW120+VW121+VW122</f>
        <v>65</v>
      </c>
      <c r="VX123" s="73">
        <f>VX118+VX119+VX120+VX121++VX122</f>
        <v>65</v>
      </c>
      <c r="VY123" s="76">
        <f>VT118+VU119+VV120+VW121+VX122</f>
        <v>65</v>
      </c>
      <c r="VZ123" s="23"/>
      <c r="WA123" s="72">
        <f>WA118+WA119+WA120+WA121+WA122</f>
        <v>65</v>
      </c>
      <c r="WB123" s="73">
        <f>WB118+WB119+WB120+WB121+WB122</f>
        <v>65</v>
      </c>
      <c r="WC123" s="73">
        <f>WC118+WC119+WC120+WC121+WC122</f>
        <v>65</v>
      </c>
      <c r="WD123" s="73">
        <f>WD118+WD119+WD120+WD121+WD122</f>
        <v>65</v>
      </c>
      <c r="WE123" s="73">
        <f>WE118+WE119+WE120+WE121+WE122</f>
        <v>65</v>
      </c>
      <c r="WF123" s="76">
        <f>WA118+WB119+WC120+WD121+WE122</f>
        <v>65</v>
      </c>
      <c r="WG123" s="9"/>
      <c r="WH123" s="336"/>
      <c r="WI123" s="5"/>
      <c r="WJ123" s="72">
        <f>WJ118+WJ119+WJ120+WJ121+WJ122</f>
        <v>65</v>
      </c>
      <c r="WK123" s="73">
        <f>WK118+WK119+WK120+WK121+WK122</f>
        <v>65</v>
      </c>
      <c r="WL123" s="73">
        <f>WL118+WL119+WL120+WL121+WL122</f>
        <v>65</v>
      </c>
      <c r="WM123" s="73">
        <f>WM118+WM119+WM120+WM121+WM122</f>
        <v>65</v>
      </c>
      <c r="WN123" s="73">
        <f>WN118+WN119+WN120+WN121+WN122</f>
        <v>65</v>
      </c>
      <c r="WO123" s="76">
        <f>WJ118+WK119+WL120+WM121+WN122</f>
        <v>65</v>
      </c>
      <c r="WP123" s="23"/>
      <c r="WQ123" s="72">
        <f>WQ118+WQ119+WQ120+WQ121+WQ122</f>
        <v>65</v>
      </c>
      <c r="WR123" s="73">
        <f>WR118+WR119+WR120+WR121+WR122</f>
        <v>65</v>
      </c>
      <c r="WS123" s="73">
        <f>WS118+WS119+WS120+WS121+WS122</f>
        <v>65</v>
      </c>
      <c r="WT123" s="73">
        <f>WT118+WT119+WT120+WT121+WT122</f>
        <v>65</v>
      </c>
      <c r="WU123" s="73">
        <f>WU118+WU119+WU120+WU121+WU122</f>
        <v>65</v>
      </c>
      <c r="WV123" s="76">
        <f>WQ118+WR119+WS120+WT121+WU122</f>
        <v>65</v>
      </c>
      <c r="WW123" s="23"/>
      <c r="WX123" s="72">
        <f>WX118+WX119+WX120+WX121+WX122</f>
        <v>65</v>
      </c>
      <c r="WY123" s="73">
        <f>WY118+WY119+WY120+WY121+WY122</f>
        <v>65</v>
      </c>
      <c r="WZ123" s="73">
        <f>WZ118+WZ119+WZ120+WZ121+WZ122</f>
        <v>65</v>
      </c>
      <c r="XA123" s="73">
        <f>XA118+XA119+XA120+XA121+XA122</f>
        <v>65</v>
      </c>
      <c r="XB123" s="73">
        <f>XB118+XB119+XB120+XB121+XB122</f>
        <v>65</v>
      </c>
      <c r="XC123" s="76">
        <f>WX118+WY119+WZ120+XA121+XB122</f>
        <v>65</v>
      </c>
      <c r="XD123" s="9"/>
      <c r="XE123" s="336"/>
      <c r="XF123" s="5"/>
      <c r="XG123" s="72">
        <f>XG118+XG119+XG120+XG121+XG122</f>
        <v>65</v>
      </c>
      <c r="XH123" s="73">
        <f>XH118+XH119+XH120+XH121+XH122</f>
        <v>65</v>
      </c>
      <c r="XI123" s="73">
        <f>XI118+XI119+XI120+XI121+XI122</f>
        <v>65</v>
      </c>
      <c r="XJ123" s="73">
        <f>XJ118+XJ119+XJ120+XJ121+XJ122</f>
        <v>65</v>
      </c>
      <c r="XK123" s="73">
        <f>XK118+XK119+XK120+XK121+XK122</f>
        <v>65</v>
      </c>
      <c r="XL123" s="76">
        <f>XG118+XH119+XI120+XJ121+XK122</f>
        <v>65</v>
      </c>
      <c r="XM123" s="23"/>
      <c r="XN123" s="72">
        <f>XN118+XN119+XN120+XN121+XN122</f>
        <v>65</v>
      </c>
      <c r="XO123" s="73">
        <f>XO118+XO119+XO120+XO121+XO122</f>
        <v>65</v>
      </c>
      <c r="XP123" s="73">
        <f>XP118+XP119+XP120+XP121+XP122</f>
        <v>65</v>
      </c>
      <c r="XQ123" s="73">
        <f>XQ118+XQ119+XQ120+XQ121+XQ122</f>
        <v>65</v>
      </c>
      <c r="XR123" s="73">
        <f>XR118+XR119+XR120+XR121+XR122</f>
        <v>65</v>
      </c>
      <c r="XS123" s="76">
        <f>XN118+XO119+XP120+XQ121+XR122</f>
        <v>65</v>
      </c>
      <c r="XT123" s="23"/>
      <c r="XU123" s="72">
        <f>XU118+XU119+XU120+XU121+XU122</f>
        <v>65</v>
      </c>
      <c r="XV123" s="73">
        <f>XV118+XV119+XV120+XV121+XV122</f>
        <v>65</v>
      </c>
      <c r="XW123" s="73">
        <f>XW118+XW119+XW120+XW121+XW122</f>
        <v>65</v>
      </c>
      <c r="XX123" s="73">
        <f>XX118+XX119+XX120+XX121+XX122</f>
        <v>65</v>
      </c>
      <c r="XY123" s="73">
        <f>XY118+XY119+XY120+XY121+XY122</f>
        <v>65</v>
      </c>
      <c r="XZ123" s="76">
        <f>XU118+XV119+XW120+XX121+XY122</f>
        <v>65</v>
      </c>
      <c r="YA123" s="9"/>
      <c r="YB123" s="336"/>
      <c r="YC123" s="5"/>
      <c r="YD123" s="72">
        <f>YD118+YD119+YD120+YD121+YD122</f>
        <v>65</v>
      </c>
      <c r="YE123" s="73">
        <f>YE118+YE119+YE120+YE121+YE122</f>
        <v>65</v>
      </c>
      <c r="YF123" s="73">
        <f>YF118+YF119+YF120+YF121+YF122</f>
        <v>65</v>
      </c>
      <c r="YG123" s="73">
        <f>YG118+YG119+YG120+YG121+YG122</f>
        <v>65</v>
      </c>
      <c r="YH123" s="73">
        <f>YH118+YH119+YH120+YH121+YH122</f>
        <v>65</v>
      </c>
      <c r="YI123" s="76">
        <f>YD118+YE119+YF120+YG121+YH122</f>
        <v>65</v>
      </c>
      <c r="YJ123" s="23"/>
      <c r="YK123" s="72">
        <f>YK118+YK119+YK120+YK121+YK122</f>
        <v>65</v>
      </c>
      <c r="YL123" s="73">
        <f>YL118+YL119+YL120+YL121+YL122</f>
        <v>65</v>
      </c>
      <c r="YM123" s="73">
        <f>YM118+YM119+YM120+YM121+YM122</f>
        <v>65</v>
      </c>
      <c r="YN123" s="73">
        <f>YN118+YN119+YN120+YN121+YN122</f>
        <v>65</v>
      </c>
      <c r="YO123" s="73">
        <f>YO118+YO119+YO120+YO121+YO122</f>
        <v>65</v>
      </c>
      <c r="YP123" s="76">
        <f>YK118+YL119+YM120+YN121+YO122</f>
        <v>65</v>
      </c>
      <c r="YQ123" s="23"/>
      <c r="YR123" s="72">
        <f>YR118+YR119+YR120+YR121+YR122</f>
        <v>65</v>
      </c>
      <c r="YS123" s="73">
        <f>YS118+YS119+YS120+YS121+YS122</f>
        <v>65</v>
      </c>
      <c r="YT123" s="73">
        <f>YT118+YT119+YT120+YT121+YT122</f>
        <v>65</v>
      </c>
      <c r="YU123" s="73">
        <f>YU118+YU119+YU120+YU121+YU122</f>
        <v>65</v>
      </c>
      <c r="YV123" s="73">
        <f>YV118+YV119+YV120+YV121+YV122</f>
        <v>65</v>
      </c>
      <c r="YW123" s="76">
        <f>YR118+YS119+YT120+YU121+YV122</f>
        <v>65</v>
      </c>
      <c r="YX123" s="9"/>
      <c r="YY123" s="336"/>
      <c r="YZ123" s="5"/>
      <c r="ZA123" s="72">
        <f>ZA118+ZA119+ZA120+ZA121+ZA122</f>
        <v>65</v>
      </c>
      <c r="ZB123" s="73">
        <f>ZB118+ZB119+ZB120+ZB121+ZB122</f>
        <v>65</v>
      </c>
      <c r="ZC123" s="73">
        <f>ZC118+ZC119+ZC120+ZC121+ZC122</f>
        <v>65</v>
      </c>
      <c r="ZD123" s="73">
        <f>ZD118+ZD119+ZD120+ZD121+ZD122</f>
        <v>65</v>
      </c>
      <c r="ZE123" s="73">
        <f>ZE118+ZE119+ZE120+ZE121+ZE122</f>
        <v>65</v>
      </c>
      <c r="ZF123" s="76">
        <f>ZA118+ZB119+ZC120+ZD121+ZE122</f>
        <v>65</v>
      </c>
      <c r="ZG123" s="23"/>
      <c r="ZH123" s="72">
        <f>ZH118+ZH119+ZH120+ZH121+ZH122</f>
        <v>65</v>
      </c>
      <c r="ZI123" s="73">
        <f>ZI118+ZI119+ZI120+ZI121+ZI122</f>
        <v>65</v>
      </c>
      <c r="ZJ123" s="73">
        <f>ZJ118+ZJ119+ZJ120+ZJ121+ZJ122</f>
        <v>65</v>
      </c>
      <c r="ZK123" s="73">
        <f>ZK118+ZK119+ZK120+ZK121+ZK122</f>
        <v>65</v>
      </c>
      <c r="ZL123" s="73">
        <f>ZL118+ZL119+ZL120+ZL121+ZL122</f>
        <v>65</v>
      </c>
      <c r="ZM123" s="76">
        <f>ZH118+ZI119+ZJ120+ZK121+ZL122</f>
        <v>65</v>
      </c>
      <c r="ZN123" s="23"/>
      <c r="ZO123" s="72">
        <f>ZO118+ZO119+ZO120+ZO121+ZO122</f>
        <v>65</v>
      </c>
      <c r="ZP123" s="73">
        <f>ZP118+ZP119+ZP120+ZP121+ZP122</f>
        <v>65</v>
      </c>
      <c r="ZQ123" s="73">
        <f>ZQ118+ZQ119+ZQ120+ZQ121+ZQ122</f>
        <v>65</v>
      </c>
      <c r="ZR123" s="73">
        <f>ZR118+ZR119+ZR120+ZR121+ZR122</f>
        <v>65</v>
      </c>
      <c r="ZS123" s="73">
        <f>ZS118+ZS119+ZS120+ZS121+ZS122</f>
        <v>65</v>
      </c>
      <c r="ZT123" s="76">
        <f>ZO118+ZP119+ZQ120+ZR121+ZS122</f>
        <v>65</v>
      </c>
      <c r="ZU123" s="9"/>
      <c r="ZV123" s="336"/>
      <c r="ZW123" s="5"/>
      <c r="ZX123" s="72">
        <f>ZX118+ZX119+ZX120+ZX121+ZX122</f>
        <v>65</v>
      </c>
      <c r="ZY123" s="73">
        <f>ZY118+ZY119+ZY120+ZY121+ZY122</f>
        <v>65</v>
      </c>
      <c r="ZZ123" s="73">
        <f>ZZ118+ZZ119+ZZ120+ZZ121+ZZ122</f>
        <v>65</v>
      </c>
      <c r="AAA123" s="73">
        <f>AAA118+AAA119+AAA120+AAA121+AAA122</f>
        <v>65</v>
      </c>
      <c r="AAB123" s="73">
        <f>AAB118+AAB119+AAB120+AAB121+AAB122</f>
        <v>65</v>
      </c>
      <c r="AAC123" s="76">
        <f>ZX118+ZY119+ZZ120+AAA121+AAB122</f>
        <v>65</v>
      </c>
      <c r="AAD123" s="23"/>
      <c r="AAE123" s="72">
        <f>AAE118+AAE119+AAE120+AAE121+AAE122</f>
        <v>65</v>
      </c>
      <c r="AAF123" s="73">
        <f>AAF118+AAF119+AAF120+AAF121+AAF122</f>
        <v>65</v>
      </c>
      <c r="AAG123" s="73">
        <f>AAG118+AAG119+AAG120+AAG121+AAG122</f>
        <v>65</v>
      </c>
      <c r="AAH123" s="73">
        <f>AAH118+AAH119+AAH120+AAH121+AAH122</f>
        <v>65</v>
      </c>
      <c r="AAI123" s="73">
        <f>AAI118+AAI119+AAI120+AAI121+AAI122</f>
        <v>65</v>
      </c>
      <c r="AAJ123" s="76">
        <f>AAE118+AAF119+AAG120+AAH121+AAI122</f>
        <v>65</v>
      </c>
      <c r="AAK123" s="23"/>
      <c r="AAL123" s="72">
        <f>AAL118+AAL119+AAL120+AAL121+AAL122</f>
        <v>65</v>
      </c>
      <c r="AAM123" s="73">
        <f>AAM118+AAM119+AAM120+AAM121+AAM122</f>
        <v>65</v>
      </c>
      <c r="AAN123" s="73">
        <f>AAN118+AAN119+AAN120+AAN121+AAN122</f>
        <v>65</v>
      </c>
      <c r="AAO123" s="73">
        <f>AAO118+AAO119+AAO120+AAO121+AAO122</f>
        <v>65</v>
      </c>
      <c r="AAP123" s="73">
        <f>AAP118+AAP119+AAP120+AAP121+AAP122</f>
        <v>65</v>
      </c>
      <c r="AAQ123" s="76">
        <f>AAL118+AAM119+AAN120+AAO121+AAP122</f>
        <v>65</v>
      </c>
      <c r="AAR123" s="9"/>
      <c r="AAS123" s="336"/>
      <c r="AAT123" s="5"/>
      <c r="AAU123" s="72">
        <f>AAU118+AAU119+AAU120+AAU121+AAU122</f>
        <v>65</v>
      </c>
      <c r="AAV123" s="73">
        <f>AAV118+AAV119+AAV120+AAV121+AAV122</f>
        <v>65</v>
      </c>
      <c r="AAW123" s="73">
        <f>AAW118+AAW119+AAW120+AAW121+AAW122</f>
        <v>65</v>
      </c>
      <c r="AAX123" s="73">
        <f>AAX118+AAX119+AAX120+AAX121+AAX122</f>
        <v>65</v>
      </c>
      <c r="AAY123" s="73">
        <f>AAY118+AAY119+AAY120+AAY121+AAY122</f>
        <v>65</v>
      </c>
      <c r="AAZ123" s="76">
        <f>AAU118+AAV119+AAW120+AAX121+AAY122</f>
        <v>65</v>
      </c>
      <c r="ABA123" s="23"/>
      <c r="ABB123" s="72">
        <f>ABB118+ABB119+ABB120+ABB121+ABB122</f>
        <v>65</v>
      </c>
      <c r="ABC123" s="73">
        <f>ABC118+ABC119+ABC120+ABC121+ABC122</f>
        <v>65</v>
      </c>
      <c r="ABD123" s="73">
        <f>ABD118+ABD119+ABD120+ABD121+ABD122</f>
        <v>65</v>
      </c>
      <c r="ABE123" s="73">
        <f>ABE118+ABE119+ABE120+ABE121+ABE122</f>
        <v>65</v>
      </c>
      <c r="ABF123" s="73">
        <f>ABF118+ABF119+ABF120+ABF121+ABF122</f>
        <v>65</v>
      </c>
      <c r="ABG123" s="76">
        <f>ABB118+ABC119+ABD120+ABE121+ABF122</f>
        <v>65</v>
      </c>
      <c r="ABH123" s="23"/>
      <c r="ABI123" s="72">
        <f>ABI118+ABI119+ABI120+ABI121+ABI122</f>
        <v>65</v>
      </c>
      <c r="ABJ123" s="73">
        <f>ABJ118+ABJ119+ABJ120+ABJ121+ABJ122</f>
        <v>65</v>
      </c>
      <c r="ABK123" s="73">
        <f>ABK118+ABK119+ABK120+ABK121+ABK122</f>
        <v>65</v>
      </c>
      <c r="ABL123" s="73">
        <f>ABL118+ABL119+ABL120+ABL121+ABL122</f>
        <v>65</v>
      </c>
      <c r="ABM123" s="73">
        <f>ABM118+ABM119+ABM120+ABM121+ABM122</f>
        <v>65</v>
      </c>
      <c r="ABN123" s="76">
        <f>ABI118+ABJ119+ABK120+ABL121+ABM122</f>
        <v>65</v>
      </c>
      <c r="ABO123" s="9"/>
      <c r="ABP123" s="336"/>
      <c r="ABQ123" s="5"/>
      <c r="ABR123" s="72">
        <f>ABR118+ABR119+ABR120+ABR121+ABR122</f>
        <v>65</v>
      </c>
      <c r="ABS123" s="73">
        <f>ABS118+ABS119+ABS120+ABS121+ABS122</f>
        <v>65</v>
      </c>
      <c r="ABT123" s="73">
        <f>ABT118+ABT119+ABT120+ABT121+ABT122</f>
        <v>65</v>
      </c>
      <c r="ABU123" s="73">
        <f>ABU118+ABU119+ABU120+ABU121+ABU122</f>
        <v>65</v>
      </c>
      <c r="ABV123" s="73">
        <f>ABV118+ABV119+ABV120+ABV121+ABV122</f>
        <v>65</v>
      </c>
      <c r="ABW123" s="76">
        <f>ABR118+ABS119+ABT120+ABU121+ABV122</f>
        <v>65</v>
      </c>
      <c r="ABX123" s="23"/>
      <c r="ABY123" s="72">
        <f>ABY118+ABY119+ABY120+ABY121+ABY122</f>
        <v>65</v>
      </c>
      <c r="ABZ123" s="73">
        <f>ABZ118+ABZ119+ABZ120+ABZ121+ABZ122</f>
        <v>65</v>
      </c>
      <c r="ACA123" s="73">
        <f>ACA118+ACA119+ACA120+ACA121+ACA122</f>
        <v>65</v>
      </c>
      <c r="ACB123" s="73">
        <f>ACB118+ACB119+ACB120+ACB121+ACB122</f>
        <v>65</v>
      </c>
      <c r="ACC123" s="73">
        <f>ACC118+ACC119+ACC120+ACC121+ACC122</f>
        <v>65</v>
      </c>
      <c r="ACD123" s="76">
        <f>ABY118+ABZ119+ACA120+ACB121+ACC122</f>
        <v>65</v>
      </c>
      <c r="ACE123" s="23"/>
      <c r="ACF123" s="72">
        <f>ACF118+ACF119+ACF120+ACF121+ACF122</f>
        <v>65</v>
      </c>
      <c r="ACG123" s="73">
        <f>ACG118+ACG119+ACG120+ACG121+ACG122</f>
        <v>65</v>
      </c>
      <c r="ACH123" s="73">
        <f>ACH118+ACH119+ACH120+ACH121+ACH122</f>
        <v>65</v>
      </c>
      <c r="ACI123" s="73">
        <f>ACI118+ACI119+ACI120+ACI121+ACI122</f>
        <v>65</v>
      </c>
      <c r="ACJ123" s="73">
        <f>ACJ118+ACJ119+ACJ120+ACJ121+ACJ122</f>
        <v>65</v>
      </c>
      <c r="ACK123" s="76">
        <f>ACF118+ACG119+ACH120+ACI121+ACJ122</f>
        <v>65</v>
      </c>
      <c r="ACL123" s="9"/>
      <c r="ACM123" s="336"/>
      <c r="ACN123" s="5"/>
      <c r="ACO123" s="72">
        <f>ACO118+ACO119+ACO120+ACO121+ACO122</f>
        <v>65</v>
      </c>
      <c r="ACP123" s="73">
        <f>ACP118+ACP119+ACP120+ACP121+ACP122</f>
        <v>65</v>
      </c>
      <c r="ACQ123" s="73">
        <f>ACQ118+ACQ119+ACQ120+ACQ121+ACQ122</f>
        <v>65</v>
      </c>
      <c r="ACR123" s="73">
        <f>ACR118+ACR119+ACR120+ACR121+ACR122</f>
        <v>65</v>
      </c>
      <c r="ACS123" s="73">
        <f>ACS118+ACS119+ACS120+ACS121+ACS122</f>
        <v>65</v>
      </c>
      <c r="ACT123" s="76">
        <f>ACO118+ACP119+ACQ120+ACR121+ACS122</f>
        <v>65</v>
      </c>
      <c r="ACU123" s="23"/>
      <c r="ACV123" s="72">
        <f>ACV118+ACV119+ACV120+ACV121+ACV122</f>
        <v>65</v>
      </c>
      <c r="ACW123" s="73">
        <f>ACW118+ACW119+ACW120+ACW121+ACW122</f>
        <v>65</v>
      </c>
      <c r="ACX123" s="73">
        <f>ACX118+ACX119+ACX120+ACX121+ACX122</f>
        <v>65</v>
      </c>
      <c r="ACY123" s="73">
        <f>ACY118+ACY119+ACY120+ACY121+ACY122</f>
        <v>65</v>
      </c>
      <c r="ACZ123" s="73">
        <f>ACZ118+ACZ119+ACZ120+ACZ121+ACZ122</f>
        <v>65</v>
      </c>
      <c r="ADA123" s="76">
        <f>ACV118+ACW119+ACX120+ACY121+ACZ122</f>
        <v>65</v>
      </c>
      <c r="ADB123" s="23"/>
      <c r="ADC123" s="72">
        <f>ADC118+ADC119+ADC120+ADC121+ADC122</f>
        <v>65</v>
      </c>
      <c r="ADD123" s="73">
        <f>ADD118+ADD119+ADD120+ADD121+ADD122</f>
        <v>65</v>
      </c>
      <c r="ADE123" s="73">
        <f>ADE118+ADE119+ADE120+ADE121+ADE122</f>
        <v>65</v>
      </c>
      <c r="ADF123" s="73">
        <f>ADF118+ADF119+ADF120+ADF121+ADF122</f>
        <v>65</v>
      </c>
      <c r="ADG123" s="73">
        <f>ADG118+ADG119+ADG120+ADG121+ADG122</f>
        <v>65</v>
      </c>
      <c r="ADH123" s="76">
        <f>ADC118+ADD119+ADE120+ADF121+ADG122</f>
        <v>65</v>
      </c>
      <c r="ADI123" s="9"/>
      <c r="ADJ123" s="336"/>
      <c r="ADK123" s="5"/>
      <c r="ADL123" s="72">
        <f>ADL118+ADL119+ADL120+ADL121+ADL122</f>
        <v>65</v>
      </c>
      <c r="ADM123" s="73">
        <f>ADM118+ADM119+ADM120+ADM121+ADM122</f>
        <v>65</v>
      </c>
      <c r="ADN123" s="73">
        <f>ADN118+ADN119+ADN120+ADN121+ADN122</f>
        <v>65</v>
      </c>
      <c r="ADO123" s="73">
        <f>ADO118+ADO119+ADO120+ADO121+ADO122</f>
        <v>65</v>
      </c>
      <c r="ADP123" s="73">
        <f>ADP118+ADP119+ADP120+ADP121+ADP122</f>
        <v>65</v>
      </c>
      <c r="ADQ123" s="76">
        <f>ADL118+ADM119+ADN120+ADO121+ADP122</f>
        <v>65</v>
      </c>
      <c r="ADR123" s="23"/>
      <c r="ADS123" s="72">
        <f>ADS118+ADS119+ADS120+ADS121+ADS122</f>
        <v>65</v>
      </c>
      <c r="ADT123" s="73">
        <f>ADT118+ADT119+ADT120+ADT121+ADT122</f>
        <v>65</v>
      </c>
      <c r="ADU123" s="73">
        <f>ADU118+ADU119+ADU120+ADU121+ADU122</f>
        <v>65</v>
      </c>
      <c r="ADV123" s="73">
        <f>ADV118+ADV119+ADV120+ADV121+ADV122</f>
        <v>65</v>
      </c>
      <c r="ADW123" s="73">
        <f>ADW118+ADW119+ADW120+ADW121+ADW122</f>
        <v>65</v>
      </c>
      <c r="ADX123" s="76">
        <f>ADS118+ADT119+ADU120+ADV121+ADW122</f>
        <v>65</v>
      </c>
      <c r="ADY123" s="23"/>
      <c r="ADZ123" s="72">
        <f>ADZ118+ADZ119+ADZ120+ADZ121+ADZ122</f>
        <v>65</v>
      </c>
      <c r="AEA123" s="73">
        <f>AEA118+AEA119+AEA120+AEA121+AEA122</f>
        <v>65</v>
      </c>
      <c r="AEB123" s="73">
        <f>AEB118+AEB119+AEB120+AEB121+AEB122</f>
        <v>65</v>
      </c>
      <c r="AEC123" s="73">
        <f>AEC118+AEC119+AEC120+AEC121+AEC122</f>
        <v>65</v>
      </c>
      <c r="AED123" s="73">
        <f>AED118+AED119+AED120+AED121+AED122</f>
        <v>65</v>
      </c>
      <c r="AEE123" s="76">
        <f>ADZ118+AEA119+AEB120+AEC121+AED122</f>
        <v>65</v>
      </c>
      <c r="AEF123" s="9"/>
      <c r="AEG123" s="336"/>
      <c r="AEH123" s="5"/>
      <c r="AEI123" s="72">
        <f>AEI118+AEI119+AEI120+AEI121+AEI122</f>
        <v>65</v>
      </c>
      <c r="AEJ123" s="73">
        <f>AEJ118+AEJ119+AEJ120+AEJ121+AEJ122</f>
        <v>65</v>
      </c>
      <c r="AEK123" s="73">
        <f>AEK118+AEK119+AEK120+AEK121+AEK122</f>
        <v>65</v>
      </c>
      <c r="AEL123" s="73">
        <f>AEL118+AEL119+AEL120+AEL121+AEL122</f>
        <v>65</v>
      </c>
      <c r="AEM123" s="73">
        <f>AEM118+AEM119+AEM120+AEM121+AEM122</f>
        <v>65</v>
      </c>
      <c r="AEN123" s="76">
        <f>AEI118+AEJ119+AEK120+AEL121+AEM122</f>
        <v>65</v>
      </c>
      <c r="AEO123" s="23"/>
      <c r="AEP123" s="72">
        <f>AEP118+AEP119+AEP120+AEP121+AEP122</f>
        <v>65</v>
      </c>
      <c r="AEQ123" s="73">
        <f>AEQ118+AEQ119+AEQ120+AEQ121+AEQ122</f>
        <v>65</v>
      </c>
      <c r="AER123" s="73">
        <f>AER118+AER119+AER120+AER121+AER122</f>
        <v>65</v>
      </c>
      <c r="AES123" s="73">
        <f>AES118+AES119+AES120+AES121+AES122</f>
        <v>65</v>
      </c>
      <c r="AET123" s="73">
        <f>AET118+AET119+AET120+AET121+AET122</f>
        <v>65</v>
      </c>
      <c r="AEU123" s="76">
        <f>AEP118+AEQ119+AER120+AES121+AET122</f>
        <v>65</v>
      </c>
      <c r="AEV123" s="23"/>
      <c r="AEW123" s="72">
        <f>AEW118+AEW119+AEW120+AEW121+AEW122</f>
        <v>65</v>
      </c>
      <c r="AEX123" s="73">
        <f>AEX118+AEX119+AEX120+AEX121+AEX122</f>
        <v>65</v>
      </c>
      <c r="AEY123" s="73">
        <f>AEY118+AEY119+AEY120+AEY121+AEY122</f>
        <v>65</v>
      </c>
      <c r="AEZ123" s="73">
        <f>AEZ118+AEZ119+AEZ120+AEZ121+AEZ122</f>
        <v>65</v>
      </c>
      <c r="AFA123" s="73">
        <f>AFA118+AFA119+AFA120+AFA121+AFA122</f>
        <v>65</v>
      </c>
      <c r="AFB123" s="76">
        <f>AEW118+AEX119+AEY120+AEZ121+AFA122</f>
        <v>65</v>
      </c>
      <c r="AFC123" s="9"/>
      <c r="AFD123" s="336"/>
      <c r="AFE123" s="5"/>
      <c r="AFF123" s="72">
        <f>AFF118+AFF119+AFF120+AFF121+AFF122</f>
        <v>65</v>
      </c>
      <c r="AFG123" s="73">
        <f>AFG118+AFG119+AFG120+AFG121+AFG122</f>
        <v>65</v>
      </c>
      <c r="AFH123" s="73">
        <f>AFH118+AFH119+AFH120+AFH121+AFH122</f>
        <v>65</v>
      </c>
      <c r="AFI123" s="73">
        <f>AFI118+AFI119+AFI120+AFI121+AFI122</f>
        <v>65</v>
      </c>
      <c r="AFJ123" s="73">
        <f>AFJ118+AFJ119+AFJ120+AFJ121+AFJ122</f>
        <v>65</v>
      </c>
      <c r="AFK123" s="76">
        <f>AFF118+AFG119+AFH120+AFI121+AFJ122</f>
        <v>65</v>
      </c>
      <c r="AFL123" s="23"/>
      <c r="AFM123" s="72">
        <f>AFM118+AFM119+AFM120+AFM121+AFM122</f>
        <v>65</v>
      </c>
      <c r="AFN123" s="73">
        <f>AFN118+AFN119+AFN120+AFN121+AFN122</f>
        <v>65</v>
      </c>
      <c r="AFO123" s="73">
        <f>AFO118+AFO119+AFO120+AFO121+AFO122</f>
        <v>65</v>
      </c>
      <c r="AFP123" s="73">
        <f>AFP118+AFP119+AFP120+AFP121+AFP122</f>
        <v>65</v>
      </c>
      <c r="AFQ123" s="73">
        <f>AFQ118+AFQ119+AFQ120+AFQ121+AFQ122</f>
        <v>65</v>
      </c>
      <c r="AFR123" s="76">
        <f>AFM118+AFN119+AFO120+AFP121+AFQ122</f>
        <v>65</v>
      </c>
      <c r="AFS123" s="23"/>
      <c r="AFT123" s="72">
        <f>AFT118+AFT119+AFT120+AFT121+AFT122</f>
        <v>65</v>
      </c>
      <c r="AFU123" s="73">
        <f>AFU118+AFU119+AFU120+AFU121+AFU122</f>
        <v>65</v>
      </c>
      <c r="AFV123" s="73">
        <f>AFV118+AFV119+AFV120+AFV121+AFV122</f>
        <v>65</v>
      </c>
      <c r="AFW123" s="73">
        <f>AFW118+AFW119+AFW120+AFW121+AFW122</f>
        <v>65</v>
      </c>
      <c r="AFX123" s="73">
        <f>AFX118+AFX119+AFX120+AFX121+AFX122</f>
        <v>65</v>
      </c>
      <c r="AFY123" s="76">
        <f>AFT118+AFU119+AFV120+AFW121+AFX122</f>
        <v>65</v>
      </c>
      <c r="AFZ123" s="9"/>
      <c r="AGA123" s="336"/>
    </row>
    <row r="124" spans="1:859" ht="12.75" thickBot="1" x14ac:dyDescent="0.25">
      <c r="A124" s="22"/>
      <c r="B124" s="22"/>
      <c r="C124" s="22"/>
      <c r="D124" s="336"/>
      <c r="E124" s="343"/>
      <c r="F124" s="336"/>
      <c r="G124" s="336"/>
      <c r="H124" s="336"/>
      <c r="I124" s="5"/>
      <c r="J124" s="349">
        <f>L118+J120+N120+L122+L120</f>
        <v>65</v>
      </c>
      <c r="K124" s="350">
        <f>J118+N118+J122+N122+L120</f>
        <v>65</v>
      </c>
      <c r="L124" s="351">
        <f>K119+M119+K121+M121+L120</f>
        <v>65</v>
      </c>
      <c r="M124" s="352">
        <f>L119+K120+M120+L121+L120</f>
        <v>65</v>
      </c>
      <c r="N124" s="353"/>
      <c r="O124" s="79">
        <f>N118+M119+L120+K121+J122</f>
        <v>65</v>
      </c>
      <c r="P124" s="23"/>
      <c r="Q124" s="349">
        <f>S118+Q120+U120+S122+S120</f>
        <v>65</v>
      </c>
      <c r="R124" s="350">
        <f>Q118+U118+Q122+U122+S120</f>
        <v>65</v>
      </c>
      <c r="S124" s="351">
        <f>R119+T119+R121+T121+S120</f>
        <v>65</v>
      </c>
      <c r="T124" s="352">
        <f>S119+R120+T120+S121+S120</f>
        <v>65</v>
      </c>
      <c r="U124" s="353"/>
      <c r="V124" s="79">
        <f>U118+T119+S120+R121+Q122</f>
        <v>65</v>
      </c>
      <c r="W124" s="23"/>
      <c r="X124" s="349">
        <f>Z118+X120+AB120+Z122+Z120</f>
        <v>65</v>
      </c>
      <c r="Y124" s="350">
        <f>X118+AB118+X122+AB122+Z120</f>
        <v>65</v>
      </c>
      <c r="Z124" s="351">
        <f>Y119+AA119+Y121+AA121+Z120</f>
        <v>65</v>
      </c>
      <c r="AA124" s="352">
        <f>Z119+Y120+AA120+Z121+Z120</f>
        <v>65</v>
      </c>
      <c r="AB124" s="353"/>
      <c r="AC124" s="79">
        <f>AB118+AA119+Z120+Y121+X122</f>
        <v>65</v>
      </c>
      <c r="AD124" s="9"/>
      <c r="AE124" s="336"/>
      <c r="AF124" s="5"/>
      <c r="AG124" s="349"/>
      <c r="AH124" s="350"/>
      <c r="AI124" s="351"/>
      <c r="AJ124" s="352"/>
      <c r="AK124" s="353"/>
      <c r="AL124" s="79">
        <f>AK118+AJ119+AI120+AH121+AG122</f>
        <v>65</v>
      </c>
      <c r="AM124" s="23"/>
      <c r="AN124" s="387"/>
      <c r="AO124" s="350"/>
      <c r="AP124" s="351"/>
      <c r="AQ124" s="352"/>
      <c r="AR124" s="353"/>
      <c r="AS124" s="79">
        <f>AR118+AQ119+AP120+AO121+AN122</f>
        <v>65</v>
      </c>
      <c r="AT124" s="23"/>
      <c r="AU124" s="349"/>
      <c r="AV124" s="350"/>
      <c r="AW124" s="351"/>
      <c r="AX124" s="352"/>
      <c r="AY124" s="353"/>
      <c r="AZ124" s="79">
        <f>AY118+AX119+AW120+AV121+AU122</f>
        <v>65</v>
      </c>
      <c r="BA124" s="9"/>
      <c r="BB124" s="336"/>
      <c r="BC124" s="5"/>
      <c r="BD124" s="349"/>
      <c r="BE124" s="350"/>
      <c r="BF124" s="351"/>
      <c r="BG124" s="352"/>
      <c r="BH124" s="353"/>
      <c r="BI124" s="79">
        <f>BH118+BG119+BF120+BE121+BD122</f>
        <v>65</v>
      </c>
      <c r="BJ124" s="23"/>
      <c r="BK124" s="349"/>
      <c r="BL124" s="350"/>
      <c r="BM124" s="351"/>
      <c r="BN124" s="352"/>
      <c r="BO124" s="353"/>
      <c r="BP124" s="79">
        <f>BO118+BN119+BM120+BL121+BK122</f>
        <v>65</v>
      </c>
      <c r="BQ124" s="23"/>
      <c r="BR124" s="349"/>
      <c r="BS124" s="350"/>
      <c r="BT124" s="351"/>
      <c r="BU124" s="352"/>
      <c r="BV124" s="353"/>
      <c r="BW124" s="79">
        <f>BV118+BU119+BT120+BS121+BR122</f>
        <v>65</v>
      </c>
      <c r="BX124" s="9"/>
      <c r="BY124" s="336"/>
      <c r="BZ124" s="5"/>
      <c r="CA124" s="349"/>
      <c r="CB124" s="350"/>
      <c r="CC124" s="351"/>
      <c r="CD124" s="352"/>
      <c r="CE124" s="353"/>
      <c r="CF124" s="79">
        <f>CE118+CD119+CC120+CB121+CA122</f>
        <v>65</v>
      </c>
      <c r="CG124" s="23"/>
      <c r="CH124" s="349"/>
      <c r="CI124" s="350"/>
      <c r="CJ124" s="351"/>
      <c r="CK124" s="352"/>
      <c r="CL124" s="353"/>
      <c r="CM124" s="79">
        <f>CL118+CK119+CJ120+CI121+CH122</f>
        <v>65</v>
      </c>
      <c r="CN124" s="23"/>
      <c r="CO124" s="349"/>
      <c r="CP124" s="350"/>
      <c r="CQ124" s="351"/>
      <c r="CR124" s="352"/>
      <c r="CS124" s="353"/>
      <c r="CT124" s="79">
        <f>CS118+CR119+CQ120+CP121+CO122</f>
        <v>65</v>
      </c>
      <c r="CU124" s="9"/>
      <c r="CV124" s="336"/>
      <c r="CW124" s="5"/>
      <c r="CX124" s="349"/>
      <c r="CY124" s="350"/>
      <c r="CZ124" s="351"/>
      <c r="DA124" s="352"/>
      <c r="DB124" s="353"/>
      <c r="DC124" s="79">
        <f>DB118+DA119+CZ120+CY121+CX122</f>
        <v>65</v>
      </c>
      <c r="DD124" s="23"/>
      <c r="DE124" s="349"/>
      <c r="DF124" s="350"/>
      <c r="DG124" s="351"/>
      <c r="DH124" s="352"/>
      <c r="DI124" s="353"/>
      <c r="DJ124" s="79">
        <f>DI118+DH119+DG120+DF121+DE122</f>
        <v>65</v>
      </c>
      <c r="DK124" s="23"/>
      <c r="DL124" s="349"/>
      <c r="DM124" s="350"/>
      <c r="DN124" s="351"/>
      <c r="DO124" s="352"/>
      <c r="DP124" s="353"/>
      <c r="DQ124" s="79">
        <f>DP118+DO119+DN120+DM121+DL122</f>
        <v>65</v>
      </c>
      <c r="DR124" s="9"/>
      <c r="DS124" s="336"/>
      <c r="DT124" s="5"/>
      <c r="DU124" s="349"/>
      <c r="DV124" s="350"/>
      <c r="DW124" s="351"/>
      <c r="DX124" s="352"/>
      <c r="DY124" s="353"/>
      <c r="DZ124" s="79">
        <f>DY118+DX119+DW120+DV121+DU122</f>
        <v>65</v>
      </c>
      <c r="EA124" s="23"/>
      <c r="EB124" s="349"/>
      <c r="EC124" s="350"/>
      <c r="ED124" s="351"/>
      <c r="EE124" s="352"/>
      <c r="EF124" s="353"/>
      <c r="EG124" s="79">
        <f>EF118+EE119+ED120+EC121+EB122</f>
        <v>65</v>
      </c>
      <c r="EH124" s="23"/>
      <c r="EI124" s="349"/>
      <c r="EJ124" s="350"/>
      <c r="EK124" s="351"/>
      <c r="EL124" s="352"/>
      <c r="EM124" s="353"/>
      <c r="EN124" s="79">
        <f>EM118+EL119+EK120+EJ121+EI122</f>
        <v>65</v>
      </c>
      <c r="EO124" s="9"/>
      <c r="EP124" s="336"/>
      <c r="EQ124" s="5"/>
      <c r="ER124" s="349"/>
      <c r="ES124" s="350"/>
      <c r="ET124" s="351"/>
      <c r="EU124" s="352"/>
      <c r="EV124" s="353"/>
      <c r="EW124" s="79">
        <f>EV118+EU119+ET120+ES121+ER122</f>
        <v>65</v>
      </c>
      <c r="EX124" s="23"/>
      <c r="EY124" s="349"/>
      <c r="EZ124" s="350"/>
      <c r="FA124" s="351"/>
      <c r="FB124" s="352"/>
      <c r="FC124" s="353"/>
      <c r="FD124" s="79">
        <f>FC118+FB119+FA120+EZ121+EY122</f>
        <v>65</v>
      </c>
      <c r="FE124" s="23"/>
      <c r="FF124" s="349"/>
      <c r="FG124" s="350"/>
      <c r="FH124" s="351"/>
      <c r="FI124" s="352"/>
      <c r="FJ124" s="353"/>
      <c r="FK124" s="79">
        <f>FJ118+FI119+FH120+FG121+FF122</f>
        <v>65</v>
      </c>
      <c r="FL124" s="9"/>
      <c r="FM124" s="336"/>
      <c r="FN124" s="5"/>
      <c r="FO124" s="349"/>
      <c r="FP124" s="350"/>
      <c r="FQ124" s="351"/>
      <c r="FR124" s="352"/>
      <c r="FS124" s="353"/>
      <c r="FT124" s="79">
        <f>FS118+FR119+FQ120+FP121+FO122</f>
        <v>65</v>
      </c>
      <c r="FU124" s="23"/>
      <c r="FV124" s="349"/>
      <c r="FW124" s="350"/>
      <c r="FX124" s="351"/>
      <c r="FY124" s="352"/>
      <c r="FZ124" s="353"/>
      <c r="GA124" s="79">
        <f>FZ118+FY119+FX120+FW121+FV122</f>
        <v>65</v>
      </c>
      <c r="GB124" s="23"/>
      <c r="GC124" s="349"/>
      <c r="GD124" s="350"/>
      <c r="GE124" s="351"/>
      <c r="GF124" s="352"/>
      <c r="GG124" s="353"/>
      <c r="GH124" s="79">
        <f>GG118+GF119+GE120+GD121+GC122</f>
        <v>65</v>
      </c>
      <c r="GI124" s="9"/>
      <c r="GJ124" s="336"/>
      <c r="GK124" s="5"/>
      <c r="GL124" s="349"/>
      <c r="GM124" s="350"/>
      <c r="GN124" s="351"/>
      <c r="GO124" s="352"/>
      <c r="GP124" s="353"/>
      <c r="GQ124" s="79">
        <f>GP118+GO119+GN120+GM121+GL122</f>
        <v>65</v>
      </c>
      <c r="GR124" s="23"/>
      <c r="GS124" s="349"/>
      <c r="GT124" s="350"/>
      <c r="GU124" s="351"/>
      <c r="GV124" s="352"/>
      <c r="GW124" s="353"/>
      <c r="GX124" s="79">
        <f>GW118+GV119+GU120+GT121+GS122</f>
        <v>65</v>
      </c>
      <c r="GY124" s="23"/>
      <c r="GZ124" s="349"/>
      <c r="HA124" s="350"/>
      <c r="HB124" s="351"/>
      <c r="HC124" s="352"/>
      <c r="HD124" s="353"/>
      <c r="HE124" s="79">
        <f>HD118+HC119+HB120+HA121+GZ122</f>
        <v>65</v>
      </c>
      <c r="HF124" s="9"/>
      <c r="HG124" s="336"/>
      <c r="HH124" s="5"/>
      <c r="HI124" s="349"/>
      <c r="HJ124" s="350"/>
      <c r="HK124" s="351"/>
      <c r="HL124" s="352"/>
      <c r="HM124" s="353"/>
      <c r="HN124" s="79">
        <f>HM118+HL119+HK120+HJ121+HI122</f>
        <v>65</v>
      </c>
      <c r="HO124" s="23"/>
      <c r="HP124" s="349"/>
      <c r="HQ124" s="350"/>
      <c r="HR124" s="351"/>
      <c r="HS124" s="352"/>
      <c r="HT124" s="353"/>
      <c r="HU124" s="79">
        <f>HT118+HS119+HR120+HQ121+HP122</f>
        <v>65</v>
      </c>
      <c r="HV124" s="23"/>
      <c r="HW124" s="349"/>
      <c r="HX124" s="350"/>
      <c r="HY124" s="351"/>
      <c r="HZ124" s="352"/>
      <c r="IA124" s="353"/>
      <c r="IB124" s="79">
        <f>IA118+HZ119+HY120+HX121+HW122</f>
        <v>65</v>
      </c>
      <c r="IC124" s="9"/>
      <c r="ID124" s="336"/>
      <c r="IE124" s="5"/>
      <c r="IF124" s="349"/>
      <c r="IG124" s="350"/>
      <c r="IH124" s="351"/>
      <c r="II124" s="352"/>
      <c r="IJ124" s="353"/>
      <c r="IK124" s="79">
        <f>IJ118+II119+IH120+IG121+IF122</f>
        <v>65</v>
      </c>
      <c r="IL124" s="23"/>
      <c r="IM124" s="349"/>
      <c r="IN124" s="350"/>
      <c r="IO124" s="351"/>
      <c r="IP124" s="352"/>
      <c r="IQ124" s="353"/>
      <c r="IR124" s="79">
        <f>IQ118+IP119+IO120+IN121+IM122</f>
        <v>65</v>
      </c>
      <c r="IS124" s="23"/>
      <c r="IT124" s="349"/>
      <c r="IU124" s="350"/>
      <c r="IV124" s="351"/>
      <c r="IW124" s="352"/>
      <c r="IX124" s="353"/>
      <c r="IY124" s="79">
        <f>IX118+IW119+IV120+IU121+IT122</f>
        <v>65</v>
      </c>
      <c r="IZ124" s="9"/>
      <c r="JA124" s="336"/>
      <c r="JB124" s="5"/>
      <c r="JC124" s="349"/>
      <c r="JD124" s="350"/>
      <c r="JE124" s="351"/>
      <c r="JF124" s="352"/>
      <c r="JG124" s="353"/>
      <c r="JH124" s="79">
        <f>JG118+JF119+JE120+JD121+JC122</f>
        <v>65</v>
      </c>
      <c r="JI124" s="23"/>
      <c r="JJ124" s="349"/>
      <c r="JK124" s="350"/>
      <c r="JL124" s="351"/>
      <c r="JM124" s="352"/>
      <c r="JN124" s="353"/>
      <c r="JO124" s="79">
        <f>JN118+JM119+JL120+JK121+JJ122</f>
        <v>65</v>
      </c>
      <c r="JP124" s="23"/>
      <c r="JQ124" s="349"/>
      <c r="JR124" s="350"/>
      <c r="JS124" s="351"/>
      <c r="JT124" s="352"/>
      <c r="JU124" s="353"/>
      <c r="JV124" s="79">
        <f>JU118+JT119+JS120+JR121+JQ122</f>
        <v>65</v>
      </c>
      <c r="JW124" s="9"/>
      <c r="JX124" s="336"/>
      <c r="JY124" s="5"/>
      <c r="JZ124" s="349"/>
      <c r="KA124" s="350"/>
      <c r="KB124" s="351"/>
      <c r="KC124" s="352"/>
      <c r="KD124" s="353"/>
      <c r="KE124" s="79">
        <f>KD118+KC119+KB120+KA121+JZ122</f>
        <v>65</v>
      </c>
      <c r="KF124" s="23"/>
      <c r="KG124" s="349"/>
      <c r="KH124" s="350"/>
      <c r="KI124" s="351"/>
      <c r="KJ124" s="352"/>
      <c r="KK124" s="353"/>
      <c r="KL124" s="79">
        <f>KK118+KJ119+KI120+KH121+KG122</f>
        <v>65</v>
      </c>
      <c r="KM124" s="23"/>
      <c r="KN124" s="349"/>
      <c r="KO124" s="350"/>
      <c r="KP124" s="351"/>
      <c r="KQ124" s="352"/>
      <c r="KR124" s="353"/>
      <c r="KS124" s="79">
        <f>KR118+KQ119+KP120+KO121+KN122</f>
        <v>65</v>
      </c>
      <c r="KT124" s="9"/>
      <c r="KU124" s="336"/>
      <c r="KV124" s="5"/>
      <c r="KW124" s="349"/>
      <c r="KX124" s="350"/>
      <c r="KY124" s="351"/>
      <c r="KZ124" s="352"/>
      <c r="LA124" s="353"/>
      <c r="LB124" s="79">
        <f>LA118+KZ119+KY120+KX121+KW122</f>
        <v>65</v>
      </c>
      <c r="LC124" s="23"/>
      <c r="LD124" s="349"/>
      <c r="LE124" s="350"/>
      <c r="LF124" s="351"/>
      <c r="LG124" s="352"/>
      <c r="LH124" s="353"/>
      <c r="LI124" s="79">
        <f>LH118+LG119+LF120+LE121+LD122</f>
        <v>65</v>
      </c>
      <c r="LJ124" s="23"/>
      <c r="LK124" s="349"/>
      <c r="LL124" s="350"/>
      <c r="LM124" s="351"/>
      <c r="LN124" s="352"/>
      <c r="LO124" s="353"/>
      <c r="LP124" s="79">
        <f>LO118+LN119+LM120+LL121+LK122</f>
        <v>65</v>
      </c>
      <c r="LQ124" s="9"/>
      <c r="LR124" s="336"/>
      <c r="LS124" s="5"/>
      <c r="LT124" s="349"/>
      <c r="LU124" s="350"/>
      <c r="LV124" s="351"/>
      <c r="LW124" s="352"/>
      <c r="LX124" s="353"/>
      <c r="LY124" s="79">
        <f>LX118+LW119+LV120+LU121+LT122</f>
        <v>65</v>
      </c>
      <c r="LZ124" s="23"/>
      <c r="MA124" s="349"/>
      <c r="MB124" s="350"/>
      <c r="MC124" s="351"/>
      <c r="MD124" s="352"/>
      <c r="ME124" s="353"/>
      <c r="MF124" s="79">
        <f>ME118+MD119+MC120+MB121+MA122</f>
        <v>65</v>
      </c>
      <c r="MG124" s="23"/>
      <c r="MH124" s="349"/>
      <c r="MI124" s="350"/>
      <c r="MJ124" s="351"/>
      <c r="MK124" s="352"/>
      <c r="ML124" s="353"/>
      <c r="MM124" s="79">
        <f>ML118+MK119+MJ120+MI121+MH122</f>
        <v>65</v>
      </c>
      <c r="MN124" s="9"/>
      <c r="MO124" s="336"/>
      <c r="MP124" s="5"/>
      <c r="MQ124" s="349"/>
      <c r="MR124" s="350"/>
      <c r="MS124" s="351"/>
      <c r="MT124" s="352"/>
      <c r="MU124" s="353"/>
      <c r="MV124" s="79">
        <f>MU118+MT119+MS120+MR121+MQ122</f>
        <v>65</v>
      </c>
      <c r="MW124" s="23"/>
      <c r="MX124" s="349"/>
      <c r="MY124" s="350"/>
      <c r="MZ124" s="351"/>
      <c r="NA124" s="352"/>
      <c r="NB124" s="353"/>
      <c r="NC124" s="79">
        <f>NB118+NA119+MZ120+MY121+MX122</f>
        <v>65</v>
      </c>
      <c r="ND124" s="23"/>
      <c r="NE124" s="349"/>
      <c r="NF124" s="350"/>
      <c r="NG124" s="351"/>
      <c r="NH124" s="352"/>
      <c r="NI124" s="353"/>
      <c r="NJ124" s="79">
        <f>NI118+NH119+NG120+NF121+NE122</f>
        <v>65</v>
      </c>
      <c r="NK124" s="9"/>
      <c r="NL124" s="336"/>
      <c r="NM124" s="5"/>
      <c r="NN124" s="349"/>
      <c r="NO124" s="350"/>
      <c r="NP124" s="351"/>
      <c r="NQ124" s="352"/>
      <c r="NR124" s="353"/>
      <c r="NS124" s="79">
        <f>NR118+NQ119+NP120+NO121+NN122</f>
        <v>65</v>
      </c>
      <c r="NT124" s="23"/>
      <c r="NU124" s="349"/>
      <c r="NV124" s="350"/>
      <c r="NW124" s="351"/>
      <c r="NX124" s="352"/>
      <c r="NY124" s="353"/>
      <c r="NZ124" s="79">
        <f>NY118+NX119+NW120+NV121+NU122</f>
        <v>65</v>
      </c>
      <c r="OA124" s="23"/>
      <c r="OB124" s="349"/>
      <c r="OC124" s="350"/>
      <c r="OD124" s="351"/>
      <c r="OE124" s="352"/>
      <c r="OF124" s="353"/>
      <c r="OG124" s="79">
        <f>OF118+OE119+OD120+OC121+OB122</f>
        <v>65</v>
      </c>
      <c r="OH124" s="9"/>
      <c r="OI124" s="336"/>
      <c r="OJ124" s="5"/>
      <c r="OK124" s="349"/>
      <c r="OL124" s="350"/>
      <c r="OM124" s="351"/>
      <c r="ON124" s="352"/>
      <c r="OO124" s="353"/>
      <c r="OP124" s="79">
        <f>OO118+ON119+OM120+OL121+OK122</f>
        <v>65</v>
      </c>
      <c r="OQ124" s="23"/>
      <c r="OR124" s="349"/>
      <c r="OS124" s="350"/>
      <c r="OT124" s="351"/>
      <c r="OU124" s="352"/>
      <c r="OV124" s="353"/>
      <c r="OW124" s="79">
        <f>OV118+OU119+OT120+OS121+OR122</f>
        <v>65</v>
      </c>
      <c r="OX124" s="23"/>
      <c r="OY124" s="349"/>
      <c r="OZ124" s="350"/>
      <c r="PA124" s="351"/>
      <c r="PB124" s="352"/>
      <c r="PC124" s="353"/>
      <c r="PD124" s="79">
        <f>PC118+PB119+PA120+OZ121+OY122</f>
        <v>65</v>
      </c>
      <c r="PE124" s="9"/>
      <c r="PF124" s="336"/>
      <c r="PG124" s="5"/>
      <c r="PH124" s="349"/>
      <c r="PI124" s="350"/>
      <c r="PJ124" s="351"/>
      <c r="PK124" s="352"/>
      <c r="PL124" s="353"/>
      <c r="PM124" s="79">
        <f>PL118+PK119+PJ120+PI121+PH122</f>
        <v>65</v>
      </c>
      <c r="PN124" s="23"/>
      <c r="PO124" s="349"/>
      <c r="PP124" s="350"/>
      <c r="PQ124" s="351"/>
      <c r="PR124" s="352"/>
      <c r="PS124" s="353"/>
      <c r="PT124" s="79">
        <f>PS118+PR119+PQ120+PP121+PO122</f>
        <v>65</v>
      </c>
      <c r="PU124" s="23"/>
      <c r="PV124" s="349"/>
      <c r="PW124" s="350"/>
      <c r="PX124" s="351"/>
      <c r="PY124" s="352"/>
      <c r="PZ124" s="353"/>
      <c r="QA124" s="79">
        <f>PZ118+PY119+PX120+PW121+PV122</f>
        <v>65</v>
      </c>
      <c r="QB124" s="9"/>
      <c r="QC124" s="336"/>
      <c r="QD124" s="5"/>
      <c r="QE124" s="349"/>
      <c r="QF124" s="350"/>
      <c r="QG124" s="351"/>
      <c r="QH124" s="352"/>
      <c r="QI124" s="353"/>
      <c r="QJ124" s="79">
        <f>QI118+QH119+QG120+QF121+QE122</f>
        <v>65</v>
      </c>
      <c r="QK124" s="23"/>
      <c r="QL124" s="349"/>
      <c r="QM124" s="350"/>
      <c r="QN124" s="351"/>
      <c r="QO124" s="352"/>
      <c r="QP124" s="353"/>
      <c r="QQ124" s="79">
        <f>QP118+QO119+QN120+QM121+QL122</f>
        <v>64</v>
      </c>
      <c r="QR124" s="23"/>
      <c r="QS124" s="349"/>
      <c r="QT124" s="350"/>
      <c r="QU124" s="351"/>
      <c r="QV124" s="352"/>
      <c r="QW124" s="353"/>
      <c r="QX124" s="79">
        <f>QW118+QV119+QU120+QT121+QS122</f>
        <v>65</v>
      </c>
      <c r="QY124" s="9"/>
      <c r="QZ124" s="336"/>
      <c r="RA124" s="5"/>
      <c r="RB124" s="349"/>
      <c r="RC124" s="350"/>
      <c r="RD124" s="351"/>
      <c r="RE124" s="352"/>
      <c r="RF124" s="353"/>
      <c r="RG124" s="79">
        <f>RF118+RE119+RD120+RC121+RB122</f>
        <v>65</v>
      </c>
      <c r="RH124" s="23"/>
      <c r="RI124" s="349"/>
      <c r="RJ124" s="350"/>
      <c r="RK124" s="351"/>
      <c r="RL124" s="352"/>
      <c r="RM124" s="353"/>
      <c r="RN124" s="79">
        <f>RM118+RL119+RK120+RJ121+RI122</f>
        <v>65</v>
      </c>
      <c r="RO124" s="23"/>
      <c r="RP124" s="349"/>
      <c r="RQ124" s="350"/>
      <c r="RR124" s="351"/>
      <c r="RS124" s="352"/>
      <c r="RT124" s="353"/>
      <c r="RU124" s="79">
        <f>RT118+RS119+RR120+RQ121+RP122</f>
        <v>65</v>
      </c>
      <c r="RV124" s="9"/>
      <c r="RW124" s="336"/>
      <c r="RX124" s="5"/>
      <c r="RY124" s="349"/>
      <c r="RZ124" s="350"/>
      <c r="SA124" s="351"/>
      <c r="SB124" s="352"/>
      <c r="SC124" s="353"/>
      <c r="SD124" s="79">
        <f>SC118+SB119+SA120+RZ121+RY122</f>
        <v>65</v>
      </c>
      <c r="SE124" s="23"/>
      <c r="SF124" s="349"/>
      <c r="SG124" s="350"/>
      <c r="SH124" s="351"/>
      <c r="SI124" s="352"/>
      <c r="SJ124" s="353"/>
      <c r="SK124" s="79">
        <f>SJ118+SI119+SH120+SG121+SF122</f>
        <v>65</v>
      </c>
      <c r="SL124" s="23"/>
      <c r="SM124" s="349"/>
      <c r="SN124" s="350"/>
      <c r="SO124" s="351"/>
      <c r="SP124" s="352"/>
      <c r="SQ124" s="353"/>
      <c r="SR124" s="79">
        <f>SQ118+SP119+SO120+SN121+SM122</f>
        <v>65</v>
      </c>
      <c r="SS124" s="9"/>
      <c r="ST124" s="336"/>
      <c r="SU124" s="5"/>
      <c r="SV124" s="349"/>
      <c r="SW124" s="350"/>
      <c r="SX124" s="351"/>
      <c r="SY124" s="352"/>
      <c r="SZ124" s="353"/>
      <c r="TA124" s="79">
        <f>SZ118+SY119+SX120+SW121+SV122</f>
        <v>65</v>
      </c>
      <c r="TB124" s="23"/>
      <c r="TC124" s="349"/>
      <c r="TD124" s="350"/>
      <c r="TE124" s="351"/>
      <c r="TF124" s="352"/>
      <c r="TG124" s="353"/>
      <c r="TH124" s="79">
        <f>TG118+TF119+TE120+TD121+TC122</f>
        <v>65</v>
      </c>
      <c r="TI124" s="23"/>
      <c r="TJ124" s="349"/>
      <c r="TK124" s="350"/>
      <c r="TL124" s="351"/>
      <c r="TM124" s="352"/>
      <c r="TN124" s="353"/>
      <c r="TO124" s="79">
        <f>TN118+TM119+TL120+TK121+TJ122</f>
        <v>65</v>
      </c>
      <c r="TP124" s="9"/>
      <c r="TQ124" s="336"/>
      <c r="TR124" s="5"/>
      <c r="TS124" s="349"/>
      <c r="TT124" s="350"/>
      <c r="TU124" s="351"/>
      <c r="TV124" s="352"/>
      <c r="TW124" s="353"/>
      <c r="TX124" s="79">
        <f>TW118+TV119+TU120+TT121+TS122</f>
        <v>65</v>
      </c>
      <c r="TY124" s="23"/>
      <c r="TZ124" s="349"/>
      <c r="UA124" s="350"/>
      <c r="UB124" s="351"/>
      <c r="UC124" s="352"/>
      <c r="UD124" s="353"/>
      <c r="UE124" s="79">
        <f>UD118+UC119+UB120+UA121+TZ122</f>
        <v>65</v>
      </c>
      <c r="UF124" s="23"/>
      <c r="UG124" s="349"/>
      <c r="UH124" s="350"/>
      <c r="UI124" s="351"/>
      <c r="UJ124" s="352"/>
      <c r="UK124" s="353"/>
      <c r="UL124" s="79">
        <f>UK118+UJ119+UI120+UH121+UG122</f>
        <v>65</v>
      </c>
      <c r="UM124" s="9"/>
      <c r="UN124" s="336"/>
      <c r="UO124" s="5"/>
      <c r="UP124" s="349"/>
      <c r="UQ124" s="350"/>
      <c r="UR124" s="351"/>
      <c r="US124" s="352"/>
      <c r="UT124" s="353"/>
      <c r="UU124" s="79">
        <f>UT118+US119+UR120+UQ121+UP122</f>
        <v>65</v>
      </c>
      <c r="UV124" s="23"/>
      <c r="UW124" s="349"/>
      <c r="UX124" s="350"/>
      <c r="UY124" s="351"/>
      <c r="UZ124" s="352"/>
      <c r="VA124" s="353"/>
      <c r="VB124" s="79">
        <f>VA118+UZ119+UY120+UX121+UW122</f>
        <v>65</v>
      </c>
      <c r="VC124" s="23"/>
      <c r="VD124" s="349"/>
      <c r="VE124" s="350"/>
      <c r="VF124" s="351"/>
      <c r="VG124" s="352"/>
      <c r="VH124" s="353"/>
      <c r="VI124" s="79">
        <f>VH118+VG119+VF120+VE121+VD122</f>
        <v>65</v>
      </c>
      <c r="VJ124" s="9"/>
      <c r="VK124" s="336"/>
      <c r="VL124" s="5"/>
      <c r="VM124" s="349"/>
      <c r="VN124" s="350"/>
      <c r="VO124" s="351"/>
      <c r="VP124" s="352"/>
      <c r="VQ124" s="353"/>
      <c r="VR124" s="79">
        <f>VQ118+VP119+VO120+VN121+VM122</f>
        <v>65</v>
      </c>
      <c r="VS124" s="23"/>
      <c r="VT124" s="349"/>
      <c r="VU124" s="350"/>
      <c r="VV124" s="351"/>
      <c r="VW124" s="352"/>
      <c r="VX124" s="353"/>
      <c r="VY124" s="79">
        <f>VX118+VW119+VV120+VU121+VT122</f>
        <v>65</v>
      </c>
      <c r="VZ124" s="23"/>
      <c r="WA124" s="349"/>
      <c r="WB124" s="350"/>
      <c r="WC124" s="351"/>
      <c r="WD124" s="352"/>
      <c r="WE124" s="353"/>
      <c r="WF124" s="79">
        <f>WE118+WD119+WC120+WB121+WA122</f>
        <v>65</v>
      </c>
      <c r="WG124" s="9"/>
      <c r="WH124" s="336"/>
      <c r="WI124" s="5"/>
      <c r="WJ124" s="349"/>
      <c r="WK124" s="350"/>
      <c r="WL124" s="351"/>
      <c r="WM124" s="352"/>
      <c r="WN124" s="353"/>
      <c r="WO124" s="79">
        <f>WN118+WM119+WL120+WK121+WJ122</f>
        <v>65</v>
      </c>
      <c r="WP124" s="23"/>
      <c r="WQ124" s="349"/>
      <c r="WR124" s="350"/>
      <c r="WS124" s="351"/>
      <c r="WT124" s="352"/>
      <c r="WU124" s="353"/>
      <c r="WV124" s="79">
        <f>WU118+WT119+WS120+WR121+WQ122</f>
        <v>65</v>
      </c>
      <c r="WW124" s="23"/>
      <c r="WX124" s="349"/>
      <c r="WY124" s="350"/>
      <c r="WZ124" s="351"/>
      <c r="XA124" s="352"/>
      <c r="XB124" s="353"/>
      <c r="XC124" s="79">
        <f>XB118+XA119+WZ120+WY121+WX122</f>
        <v>65</v>
      </c>
      <c r="XD124" s="9"/>
      <c r="XE124" s="336"/>
      <c r="XF124" s="5"/>
      <c r="XG124" s="349"/>
      <c r="XH124" s="350"/>
      <c r="XI124" s="351"/>
      <c r="XJ124" s="352"/>
      <c r="XK124" s="353"/>
      <c r="XL124" s="79">
        <f>XK118+XJ119+XI120+XH121+XG122</f>
        <v>65</v>
      </c>
      <c r="XM124" s="23"/>
      <c r="XN124" s="349"/>
      <c r="XO124" s="350"/>
      <c r="XP124" s="351"/>
      <c r="XQ124" s="352"/>
      <c r="XR124" s="353"/>
      <c r="XS124" s="79">
        <f>XR118+XQ119+XP120+XO121+XN122</f>
        <v>65</v>
      </c>
      <c r="XT124" s="23"/>
      <c r="XU124" s="349"/>
      <c r="XV124" s="350"/>
      <c r="XW124" s="351"/>
      <c r="XX124" s="352"/>
      <c r="XY124" s="353"/>
      <c r="XZ124" s="79">
        <f>XY118+XX119+XW120+XV121+XU122</f>
        <v>65</v>
      </c>
      <c r="YA124" s="9"/>
      <c r="YB124" s="336"/>
      <c r="YC124" s="5"/>
      <c r="YD124" s="349"/>
      <c r="YE124" s="350"/>
      <c r="YF124" s="351"/>
      <c r="YG124" s="352"/>
      <c r="YH124" s="353"/>
      <c r="YI124" s="79">
        <f>YH118+YG119+YF120+YE121+YD122</f>
        <v>65</v>
      </c>
      <c r="YJ124" s="23"/>
      <c r="YK124" s="349"/>
      <c r="YL124" s="350"/>
      <c r="YM124" s="351"/>
      <c r="YN124" s="352"/>
      <c r="YO124" s="353"/>
      <c r="YP124" s="79">
        <f>YO118+YN119+YM120+YL121+YK122</f>
        <v>65</v>
      </c>
      <c r="YQ124" s="23"/>
      <c r="YR124" s="349"/>
      <c r="YS124" s="350"/>
      <c r="YT124" s="351"/>
      <c r="YU124" s="352"/>
      <c r="YV124" s="353"/>
      <c r="YW124" s="79">
        <f>YV118+YU119+YT120+YS121+YR122</f>
        <v>65</v>
      </c>
      <c r="YX124" s="9"/>
      <c r="YY124" s="336"/>
      <c r="YZ124" s="5"/>
      <c r="ZA124" s="349"/>
      <c r="ZB124" s="350"/>
      <c r="ZC124" s="351"/>
      <c r="ZD124" s="352"/>
      <c r="ZE124" s="353"/>
      <c r="ZF124" s="79">
        <f>ZE118+ZD119+ZC120+ZB121+ZA122</f>
        <v>65</v>
      </c>
      <c r="ZG124" s="23"/>
      <c r="ZH124" s="349"/>
      <c r="ZI124" s="350"/>
      <c r="ZJ124" s="351"/>
      <c r="ZK124" s="352"/>
      <c r="ZL124" s="353"/>
      <c r="ZM124" s="79">
        <f>ZL118+ZK119+ZJ120+ZI121+ZH122</f>
        <v>65</v>
      </c>
      <c r="ZN124" s="23"/>
      <c r="ZO124" s="349"/>
      <c r="ZP124" s="350"/>
      <c r="ZQ124" s="351"/>
      <c r="ZR124" s="352"/>
      <c r="ZS124" s="353"/>
      <c r="ZT124" s="79">
        <f>ZS118+ZR119+ZQ120+ZP121+ZO122</f>
        <v>65</v>
      </c>
      <c r="ZU124" s="9"/>
      <c r="ZV124" s="336"/>
      <c r="ZW124" s="5"/>
      <c r="ZX124" s="349"/>
      <c r="ZY124" s="350"/>
      <c r="ZZ124" s="351"/>
      <c r="AAA124" s="352"/>
      <c r="AAB124" s="353"/>
      <c r="AAC124" s="79">
        <f>AAB118+AAA119+ZZ120+ZY121+ZX122</f>
        <v>65</v>
      </c>
      <c r="AAD124" s="23"/>
      <c r="AAE124" s="349"/>
      <c r="AAF124" s="350"/>
      <c r="AAG124" s="351"/>
      <c r="AAH124" s="352"/>
      <c r="AAI124" s="353"/>
      <c r="AAJ124" s="79">
        <f>AAI118+AAH119+AAG120+AAF121+AAE122</f>
        <v>65</v>
      </c>
      <c r="AAK124" s="23"/>
      <c r="AAL124" s="349"/>
      <c r="AAM124" s="350"/>
      <c r="AAN124" s="351"/>
      <c r="AAO124" s="352"/>
      <c r="AAP124" s="353"/>
      <c r="AAQ124" s="79">
        <f>AAP118+AAO119+AAN120+AAM121+AAL122</f>
        <v>65</v>
      </c>
      <c r="AAR124" s="9"/>
      <c r="AAS124" s="336"/>
      <c r="AAT124" s="5"/>
      <c r="AAU124" s="387"/>
      <c r="AAV124" s="350"/>
      <c r="AAW124" s="351"/>
      <c r="AAX124" s="352"/>
      <c r="AAY124" s="353"/>
      <c r="AAZ124" s="79">
        <f>AAY118+AAX119+AAW120+AAV121+AAU122</f>
        <v>65</v>
      </c>
      <c r="ABA124" s="23"/>
      <c r="ABB124" s="349"/>
      <c r="ABC124" s="350"/>
      <c r="ABD124" s="351"/>
      <c r="ABE124" s="352"/>
      <c r="ABF124" s="353"/>
      <c r="ABG124" s="79">
        <f>ABF118+ABE119+ABD120+ABC121+ABB122</f>
        <v>65</v>
      </c>
      <c r="ABH124" s="23"/>
      <c r="ABI124" s="349"/>
      <c r="ABJ124" s="350"/>
      <c r="ABK124" s="351"/>
      <c r="ABL124" s="352"/>
      <c r="ABM124" s="353"/>
      <c r="ABN124" s="79">
        <f>ABM118+ABL119+ABK120+ABJ121+ABI122</f>
        <v>65</v>
      </c>
      <c r="ABO124" s="9"/>
      <c r="ABP124" s="336"/>
      <c r="ABQ124" s="5"/>
      <c r="ABR124" s="349"/>
      <c r="ABS124" s="350"/>
      <c r="ABT124" s="351"/>
      <c r="ABU124" s="352"/>
      <c r="ABV124" s="353"/>
      <c r="ABW124" s="79">
        <f>ABV118+ABU119+ABT120+ABS121+ABR122</f>
        <v>65</v>
      </c>
      <c r="ABX124" s="23"/>
      <c r="ABY124" s="349"/>
      <c r="ABZ124" s="350"/>
      <c r="ACA124" s="351"/>
      <c r="ACB124" s="352"/>
      <c r="ACC124" s="353"/>
      <c r="ACD124" s="79">
        <f>ACC118+ACB119+ACA120+ABZ121+ABY122</f>
        <v>65</v>
      </c>
      <c r="ACE124" s="23"/>
      <c r="ACF124" s="349"/>
      <c r="ACG124" s="350"/>
      <c r="ACH124" s="351"/>
      <c r="ACI124" s="352"/>
      <c r="ACJ124" s="353"/>
      <c r="ACK124" s="79">
        <f>ACJ118+ACI119+ACH120+ACG121+ACF122</f>
        <v>65</v>
      </c>
      <c r="ACL124" s="9"/>
      <c r="ACM124" s="336"/>
      <c r="ACN124" s="5"/>
      <c r="ACO124" s="349"/>
      <c r="ACP124" s="350"/>
      <c r="ACQ124" s="351"/>
      <c r="ACR124" s="352"/>
      <c r="ACS124" s="353"/>
      <c r="ACT124" s="79">
        <f>ACS118+ACR119+ACQ120+ACP121+ACO122</f>
        <v>65</v>
      </c>
      <c r="ACU124" s="23"/>
      <c r="ACV124" s="349"/>
      <c r="ACW124" s="350"/>
      <c r="ACX124" s="351"/>
      <c r="ACY124" s="352"/>
      <c r="ACZ124" s="353"/>
      <c r="ADA124" s="79">
        <f>ACZ118+ACY119+ACX120+ACW121+ACV122</f>
        <v>65</v>
      </c>
      <c r="ADB124" s="23"/>
      <c r="ADC124" s="349"/>
      <c r="ADD124" s="350"/>
      <c r="ADE124" s="351"/>
      <c r="ADF124" s="352"/>
      <c r="ADG124" s="353"/>
      <c r="ADH124" s="79">
        <f>ADG118+ADF119+ADE120+ADD121+ADC122</f>
        <v>65</v>
      </c>
      <c r="ADI124" s="9"/>
      <c r="ADJ124" s="336"/>
      <c r="ADK124" s="5"/>
      <c r="ADL124" s="349"/>
      <c r="ADM124" s="350"/>
      <c r="ADN124" s="351"/>
      <c r="ADO124" s="352"/>
      <c r="ADP124" s="353"/>
      <c r="ADQ124" s="79">
        <f>ADP118+ADO119+ADN120+ADM121+ADL122</f>
        <v>65</v>
      </c>
      <c r="ADR124" s="23"/>
      <c r="ADS124" s="349"/>
      <c r="ADT124" s="350"/>
      <c r="ADU124" s="351"/>
      <c r="ADV124" s="352"/>
      <c r="ADW124" s="353"/>
      <c r="ADX124" s="79">
        <f>ADW118+ADV119+ADU120+ADT121+ADS122</f>
        <v>65</v>
      </c>
      <c r="ADY124" s="23"/>
      <c r="ADZ124" s="349"/>
      <c r="AEA124" s="350"/>
      <c r="AEB124" s="351"/>
      <c r="AEC124" s="352"/>
      <c r="AED124" s="353"/>
      <c r="AEE124" s="79">
        <f>AED118+AEC119+AEB120+AEA121+ADZ122</f>
        <v>65</v>
      </c>
      <c r="AEF124" s="9"/>
      <c r="AEG124" s="336"/>
      <c r="AEH124" s="5"/>
      <c r="AEI124" s="349"/>
      <c r="AEJ124" s="350"/>
      <c r="AEK124" s="351"/>
      <c r="AEL124" s="352"/>
      <c r="AEM124" s="353"/>
      <c r="AEN124" s="79">
        <f>AEM118+AEL119+AEK120+AEJ121+AEI122</f>
        <v>65</v>
      </c>
      <c r="AEO124" s="23"/>
      <c r="AEP124" s="349"/>
      <c r="AEQ124" s="350"/>
      <c r="AER124" s="351"/>
      <c r="AES124" s="352"/>
      <c r="AET124" s="353"/>
      <c r="AEU124" s="79">
        <f>AET118+AES119+AER120+AEQ121+AEP122</f>
        <v>65</v>
      </c>
      <c r="AEV124" s="23"/>
      <c r="AEW124" s="349"/>
      <c r="AEX124" s="350"/>
      <c r="AEY124" s="351"/>
      <c r="AEZ124" s="352"/>
      <c r="AFA124" s="353"/>
      <c r="AFB124" s="79">
        <f>AFA118+AEZ119+AEY120+AEX121+AEW122</f>
        <v>65</v>
      </c>
      <c r="AFC124" s="9"/>
      <c r="AFD124" s="336"/>
      <c r="AFE124" s="5"/>
      <c r="AFF124" s="349"/>
      <c r="AFG124" s="350"/>
      <c r="AFH124" s="351"/>
      <c r="AFI124" s="352"/>
      <c r="AFJ124" s="353"/>
      <c r="AFK124" s="79">
        <f>AFJ118+AFI119+AFH120+AFG121+AFF122</f>
        <v>65</v>
      </c>
      <c r="AFL124" s="23"/>
      <c r="AFM124" s="349"/>
      <c r="AFN124" s="350"/>
      <c r="AFO124" s="351"/>
      <c r="AFP124" s="352"/>
      <c r="AFQ124" s="353"/>
      <c r="AFR124" s="79">
        <f>AFQ118+AFP119+AFO120+AFN121+AFM122</f>
        <v>65</v>
      </c>
      <c r="AFS124" s="23"/>
      <c r="AFT124" s="349"/>
      <c r="AFU124" s="350"/>
      <c r="AFV124" s="351"/>
      <c r="AFW124" s="352"/>
      <c r="AFX124" s="353"/>
      <c r="AFY124" s="79">
        <f>AFX118+AFW119+AFV120+AFU121+AFT122</f>
        <v>65</v>
      </c>
      <c r="AFZ124" s="9"/>
      <c r="AGA124" s="336"/>
    </row>
    <row r="125" spans="1:859" ht="12.75" thickBot="1" x14ac:dyDescent="0.25">
      <c r="A125" s="22"/>
      <c r="B125" s="22"/>
      <c r="C125" s="22"/>
      <c r="D125" s="336"/>
      <c r="E125" s="343"/>
      <c r="F125" s="357" t="s">
        <v>1158</v>
      </c>
      <c r="G125" s="358" t="s">
        <v>1231</v>
      </c>
      <c r="H125" s="336"/>
      <c r="I125" s="5"/>
      <c r="J125" s="42">
        <v>22</v>
      </c>
      <c r="K125" s="23"/>
      <c r="L125" s="23"/>
      <c r="M125" s="23"/>
      <c r="N125" s="23"/>
      <c r="O125" s="23"/>
      <c r="P125" s="23"/>
      <c r="Q125" s="42">
        <v>23</v>
      </c>
      <c r="R125" s="23"/>
      <c r="S125" s="23"/>
      <c r="T125" s="23"/>
      <c r="U125" s="23"/>
      <c r="V125" s="23"/>
      <c r="W125" s="23"/>
      <c r="X125" s="42">
        <v>24</v>
      </c>
      <c r="Y125" s="23"/>
      <c r="Z125" s="23"/>
      <c r="AA125" s="23"/>
      <c r="AB125" s="23"/>
      <c r="AC125" s="23"/>
      <c r="AD125" s="9"/>
      <c r="AE125" s="336"/>
      <c r="AF125" s="5"/>
      <c r="AG125" s="42">
        <v>22</v>
      </c>
      <c r="AH125" s="23"/>
      <c r="AI125" s="23"/>
      <c r="AJ125" s="23"/>
      <c r="AK125" s="23"/>
      <c r="AL125" s="23"/>
      <c r="AM125" s="23"/>
      <c r="AN125" s="31">
        <v>23</v>
      </c>
      <c r="AO125" s="23"/>
      <c r="AP125" s="23"/>
      <c r="AQ125" s="23"/>
      <c r="AR125" s="23"/>
      <c r="AS125" s="23"/>
      <c r="AT125" s="23"/>
      <c r="AU125" s="42">
        <v>24</v>
      </c>
      <c r="AV125" s="23"/>
      <c r="AW125" s="23"/>
      <c r="AX125" s="23"/>
      <c r="AY125" s="23"/>
      <c r="AZ125" s="23"/>
      <c r="BA125" s="9"/>
      <c r="BB125" s="336"/>
      <c r="BC125" s="5"/>
      <c r="BD125" s="42">
        <v>22</v>
      </c>
      <c r="BE125" s="23"/>
      <c r="BF125" s="23"/>
      <c r="BG125" s="23"/>
      <c r="BH125" s="23"/>
      <c r="BI125" s="23"/>
      <c r="BJ125" s="23"/>
      <c r="BK125" s="42">
        <v>23</v>
      </c>
      <c r="BL125" s="23"/>
      <c r="BM125" s="23"/>
      <c r="BN125" s="23"/>
      <c r="BO125" s="23"/>
      <c r="BP125" s="23"/>
      <c r="BQ125" s="23"/>
      <c r="BR125" s="42">
        <v>24</v>
      </c>
      <c r="BS125" s="23"/>
      <c r="BT125" s="23"/>
      <c r="BU125" s="23"/>
      <c r="BV125" s="23"/>
      <c r="BW125" s="23"/>
      <c r="BX125" s="9"/>
      <c r="BY125" s="336"/>
      <c r="BZ125" s="5"/>
      <c r="CA125" s="31">
        <v>22</v>
      </c>
      <c r="CB125" s="23"/>
      <c r="CC125" s="23"/>
      <c r="CD125" s="23"/>
      <c r="CE125" s="23"/>
      <c r="CF125" s="23"/>
      <c r="CG125" s="23"/>
      <c r="CH125" s="31">
        <v>23</v>
      </c>
      <c r="CI125" s="23"/>
      <c r="CJ125" s="23"/>
      <c r="CK125" s="23"/>
      <c r="CL125" s="23"/>
      <c r="CM125" s="23"/>
      <c r="CN125" s="23"/>
      <c r="CO125" s="31">
        <v>24</v>
      </c>
      <c r="CP125" s="23"/>
      <c r="CQ125" s="23"/>
      <c r="CR125" s="23"/>
      <c r="CS125" s="23"/>
      <c r="CT125" s="23"/>
      <c r="CU125" s="9"/>
      <c r="CV125" s="336"/>
      <c r="CW125" s="5"/>
      <c r="CX125" s="42">
        <v>22</v>
      </c>
      <c r="CY125" s="23"/>
      <c r="CZ125" s="23"/>
      <c r="DA125" s="23"/>
      <c r="DB125" s="23"/>
      <c r="DC125" s="23"/>
      <c r="DD125" s="23"/>
      <c r="DE125" s="42">
        <v>23</v>
      </c>
      <c r="DF125" s="23"/>
      <c r="DG125" s="23"/>
      <c r="DH125" s="23"/>
      <c r="DI125" s="23"/>
      <c r="DJ125" s="23"/>
      <c r="DK125" s="23"/>
      <c r="DL125" s="42">
        <v>24</v>
      </c>
      <c r="DM125" s="23"/>
      <c r="DN125" s="23"/>
      <c r="DO125" s="23"/>
      <c r="DP125" s="23"/>
      <c r="DQ125" s="23"/>
      <c r="DR125" s="9"/>
      <c r="DS125" s="336"/>
      <c r="DT125" s="5"/>
      <c r="DU125" s="42">
        <v>22</v>
      </c>
      <c r="DV125" s="23"/>
      <c r="DW125" s="23"/>
      <c r="DX125" s="23"/>
      <c r="DY125" s="23"/>
      <c r="DZ125" s="23"/>
      <c r="EA125" s="23"/>
      <c r="EB125" s="42">
        <v>23</v>
      </c>
      <c r="EC125" s="23"/>
      <c r="ED125" s="23"/>
      <c r="EE125" s="23"/>
      <c r="EF125" s="23"/>
      <c r="EG125" s="23"/>
      <c r="EH125" s="23"/>
      <c r="EI125" s="42">
        <v>24</v>
      </c>
      <c r="EJ125" s="23"/>
      <c r="EK125" s="23"/>
      <c r="EL125" s="23"/>
      <c r="EM125" s="23"/>
      <c r="EN125" s="23"/>
      <c r="EO125" s="9"/>
      <c r="EP125" s="336"/>
      <c r="EQ125" s="5"/>
      <c r="ER125" s="42">
        <v>22</v>
      </c>
      <c r="ES125" s="23"/>
      <c r="ET125" s="23"/>
      <c r="EU125" s="23"/>
      <c r="EV125" s="23"/>
      <c r="EW125" s="23"/>
      <c r="EX125" s="23"/>
      <c r="EY125" s="42">
        <v>23</v>
      </c>
      <c r="EZ125" s="23"/>
      <c r="FA125" s="23"/>
      <c r="FB125" s="23"/>
      <c r="FC125" s="23"/>
      <c r="FD125" s="23"/>
      <c r="FE125" s="23"/>
      <c r="FF125" s="42">
        <v>24</v>
      </c>
      <c r="FG125" s="23"/>
      <c r="FH125" s="23"/>
      <c r="FI125" s="23"/>
      <c r="FJ125" s="23"/>
      <c r="FK125" s="23"/>
      <c r="FL125" s="9"/>
      <c r="FM125" s="336"/>
      <c r="FN125" s="5"/>
      <c r="FO125" s="42">
        <v>22</v>
      </c>
      <c r="FP125" s="23"/>
      <c r="FQ125" s="23"/>
      <c r="FR125" s="23"/>
      <c r="FS125" s="23"/>
      <c r="FT125" s="23"/>
      <c r="FU125" s="23"/>
      <c r="FV125" s="42">
        <v>23</v>
      </c>
      <c r="FW125" s="23"/>
      <c r="FX125" s="23"/>
      <c r="FY125" s="23"/>
      <c r="FZ125" s="23"/>
      <c r="GA125" s="23"/>
      <c r="GB125" s="23"/>
      <c r="GC125" s="42">
        <v>24</v>
      </c>
      <c r="GD125" s="23"/>
      <c r="GE125" s="23"/>
      <c r="GF125" s="23"/>
      <c r="GG125" s="23"/>
      <c r="GH125" s="23"/>
      <c r="GI125" s="9"/>
      <c r="GJ125" s="336"/>
      <c r="GK125" s="5"/>
      <c r="GL125" s="42">
        <v>22</v>
      </c>
      <c r="GM125" s="23"/>
      <c r="GN125" s="23"/>
      <c r="GO125" s="23"/>
      <c r="GP125" s="23"/>
      <c r="GQ125" s="23"/>
      <c r="GR125" s="23"/>
      <c r="GS125" s="42">
        <v>23</v>
      </c>
      <c r="GT125" s="23"/>
      <c r="GU125" s="23"/>
      <c r="GV125" s="23"/>
      <c r="GW125" s="23"/>
      <c r="GX125" s="23"/>
      <c r="GY125" s="23"/>
      <c r="GZ125" s="42">
        <v>24</v>
      </c>
      <c r="HA125" s="23"/>
      <c r="HB125" s="23"/>
      <c r="HC125" s="23"/>
      <c r="HD125" s="23"/>
      <c r="HE125" s="23"/>
      <c r="HF125" s="9"/>
      <c r="HG125" s="336"/>
      <c r="HH125" s="5"/>
      <c r="HI125" s="42">
        <v>22</v>
      </c>
      <c r="HJ125" s="23"/>
      <c r="HK125" s="23"/>
      <c r="HL125" s="23"/>
      <c r="HM125" s="23"/>
      <c r="HN125" s="23"/>
      <c r="HO125" s="23"/>
      <c r="HP125" s="42">
        <v>23</v>
      </c>
      <c r="HQ125" s="23"/>
      <c r="HR125" s="23"/>
      <c r="HS125" s="23"/>
      <c r="HT125" s="23"/>
      <c r="HU125" s="23"/>
      <c r="HV125" s="23"/>
      <c r="HW125" s="42">
        <v>24</v>
      </c>
      <c r="HX125" s="23"/>
      <c r="HY125" s="23"/>
      <c r="HZ125" s="23"/>
      <c r="IA125" s="23"/>
      <c r="IB125" s="23"/>
      <c r="IC125" s="9"/>
      <c r="ID125" s="336"/>
      <c r="IE125" s="5"/>
      <c r="IF125" s="42">
        <v>22</v>
      </c>
      <c r="IG125" s="23"/>
      <c r="IH125" s="23"/>
      <c r="II125" s="23"/>
      <c r="IJ125" s="23"/>
      <c r="IK125" s="23"/>
      <c r="IL125" s="23"/>
      <c r="IM125" s="42">
        <v>23</v>
      </c>
      <c r="IN125" s="23"/>
      <c r="IO125" s="23"/>
      <c r="IP125" s="23"/>
      <c r="IQ125" s="23"/>
      <c r="IR125" s="23"/>
      <c r="IS125" s="23"/>
      <c r="IT125" s="42">
        <v>24</v>
      </c>
      <c r="IU125" s="23"/>
      <c r="IV125" s="23"/>
      <c r="IW125" s="23"/>
      <c r="IX125" s="23"/>
      <c r="IY125" s="23"/>
      <c r="IZ125" s="9"/>
      <c r="JA125" s="336"/>
      <c r="JB125" s="5"/>
      <c r="JC125" s="42">
        <v>22</v>
      </c>
      <c r="JD125" s="23"/>
      <c r="JE125" s="23"/>
      <c r="JF125" s="23"/>
      <c r="JG125" s="23"/>
      <c r="JH125" s="23"/>
      <c r="JI125" s="23"/>
      <c r="JJ125" s="42">
        <v>23</v>
      </c>
      <c r="JK125" s="23"/>
      <c r="JL125" s="23"/>
      <c r="JM125" s="23"/>
      <c r="JN125" s="23"/>
      <c r="JO125" s="23"/>
      <c r="JP125" s="23"/>
      <c r="JQ125" s="42">
        <v>24</v>
      </c>
      <c r="JR125" s="23"/>
      <c r="JS125" s="23"/>
      <c r="JT125" s="23"/>
      <c r="JU125" s="23"/>
      <c r="JV125" s="23"/>
      <c r="JW125" s="9"/>
      <c r="JX125" s="336"/>
      <c r="JY125" s="5"/>
      <c r="JZ125" s="42">
        <v>22</v>
      </c>
      <c r="KA125" s="23"/>
      <c r="KB125" s="23"/>
      <c r="KC125" s="23"/>
      <c r="KD125" s="23"/>
      <c r="KE125" s="23"/>
      <c r="KF125" s="23"/>
      <c r="KG125" s="42">
        <v>23</v>
      </c>
      <c r="KH125" s="23"/>
      <c r="KI125" s="23"/>
      <c r="KJ125" s="23"/>
      <c r="KK125" s="23"/>
      <c r="KL125" s="23"/>
      <c r="KM125" s="23"/>
      <c r="KN125" s="42">
        <v>24</v>
      </c>
      <c r="KO125" s="23"/>
      <c r="KP125" s="23"/>
      <c r="KQ125" s="23"/>
      <c r="KR125" s="23"/>
      <c r="KS125" s="23"/>
      <c r="KT125" s="9"/>
      <c r="KU125" s="336"/>
      <c r="KV125" s="5"/>
      <c r="KW125" s="42">
        <v>22</v>
      </c>
      <c r="KX125" s="23"/>
      <c r="KY125" s="23"/>
      <c r="KZ125" s="23"/>
      <c r="LA125" s="23"/>
      <c r="LB125" s="23"/>
      <c r="LC125" s="23"/>
      <c r="LD125" s="42">
        <v>23</v>
      </c>
      <c r="LE125" s="23"/>
      <c r="LF125" s="23"/>
      <c r="LG125" s="23"/>
      <c r="LH125" s="23"/>
      <c r="LI125" s="23"/>
      <c r="LJ125" s="23"/>
      <c r="LK125" s="42">
        <v>24</v>
      </c>
      <c r="LL125" s="23"/>
      <c r="LM125" s="23"/>
      <c r="LN125" s="23"/>
      <c r="LO125" s="23"/>
      <c r="LP125" s="23"/>
      <c r="LQ125" s="9"/>
      <c r="LR125" s="336"/>
      <c r="LS125" s="5"/>
      <c r="LT125" s="42">
        <v>22</v>
      </c>
      <c r="LU125" s="23"/>
      <c r="LV125" s="23"/>
      <c r="LW125" s="23"/>
      <c r="LX125" s="23"/>
      <c r="LY125" s="23"/>
      <c r="LZ125" s="23"/>
      <c r="MA125" s="42">
        <v>23</v>
      </c>
      <c r="MB125" s="23"/>
      <c r="MC125" s="23"/>
      <c r="MD125" s="23"/>
      <c r="ME125" s="23"/>
      <c r="MF125" s="23"/>
      <c r="MG125" s="23"/>
      <c r="MH125" s="42">
        <v>24</v>
      </c>
      <c r="MI125" s="23"/>
      <c r="MJ125" s="23"/>
      <c r="MK125" s="23"/>
      <c r="ML125" s="23"/>
      <c r="MM125" s="23"/>
      <c r="MN125" s="9"/>
      <c r="MO125" s="336"/>
      <c r="MP125" s="5"/>
      <c r="MQ125" s="42">
        <v>22</v>
      </c>
      <c r="MR125" s="23"/>
      <c r="MS125" s="23"/>
      <c r="MT125" s="23"/>
      <c r="MU125" s="23"/>
      <c r="MV125" s="23"/>
      <c r="MW125" s="23"/>
      <c r="MX125" s="42">
        <v>23</v>
      </c>
      <c r="MY125" s="23"/>
      <c r="MZ125" s="23"/>
      <c r="NA125" s="23"/>
      <c r="NB125" s="23"/>
      <c r="NC125" s="23"/>
      <c r="ND125" s="23"/>
      <c r="NE125" s="42">
        <v>24</v>
      </c>
      <c r="NF125" s="23"/>
      <c r="NG125" s="23"/>
      <c r="NH125" s="23"/>
      <c r="NI125" s="23"/>
      <c r="NJ125" s="23"/>
      <c r="NK125" s="9"/>
      <c r="NL125" s="336"/>
      <c r="NM125" s="5"/>
      <c r="NN125" s="42">
        <v>22</v>
      </c>
      <c r="NO125" s="23"/>
      <c r="NP125" s="23"/>
      <c r="NQ125" s="23"/>
      <c r="NR125" s="23"/>
      <c r="NS125" s="23"/>
      <c r="NT125" s="23"/>
      <c r="NU125" s="42">
        <v>23</v>
      </c>
      <c r="NV125" s="23"/>
      <c r="NW125" s="23"/>
      <c r="NX125" s="23"/>
      <c r="NY125" s="23"/>
      <c r="NZ125" s="23"/>
      <c r="OA125" s="23"/>
      <c r="OB125" s="42">
        <v>24</v>
      </c>
      <c r="OC125" s="23"/>
      <c r="OD125" s="23"/>
      <c r="OE125" s="23"/>
      <c r="OF125" s="23"/>
      <c r="OG125" s="23"/>
      <c r="OH125" s="9"/>
      <c r="OI125" s="336"/>
      <c r="OJ125" s="5"/>
      <c r="OK125" s="42">
        <v>22</v>
      </c>
      <c r="OL125" s="23"/>
      <c r="OM125" s="23"/>
      <c r="ON125" s="23"/>
      <c r="OO125" s="23"/>
      <c r="OP125" s="23"/>
      <c r="OQ125" s="23"/>
      <c r="OR125" s="42">
        <v>23</v>
      </c>
      <c r="OS125" s="23"/>
      <c r="OT125" s="23"/>
      <c r="OU125" s="23"/>
      <c r="OV125" s="23"/>
      <c r="OW125" s="23"/>
      <c r="OX125" s="23"/>
      <c r="OY125" s="42">
        <v>24</v>
      </c>
      <c r="OZ125" s="23"/>
      <c r="PA125" s="23"/>
      <c r="PB125" s="23"/>
      <c r="PC125" s="23"/>
      <c r="PD125" s="23"/>
      <c r="PE125" s="9"/>
      <c r="PF125" s="336"/>
      <c r="PG125" s="5"/>
      <c r="PH125" s="42">
        <v>22</v>
      </c>
      <c r="PI125" s="23"/>
      <c r="PJ125" s="23"/>
      <c r="PK125" s="23"/>
      <c r="PL125" s="23"/>
      <c r="PM125" s="23"/>
      <c r="PN125" s="23"/>
      <c r="PO125" s="42">
        <v>23</v>
      </c>
      <c r="PP125" s="23"/>
      <c r="PQ125" s="23"/>
      <c r="PR125" s="23"/>
      <c r="PS125" s="23"/>
      <c r="PT125" s="23"/>
      <c r="PU125" s="23"/>
      <c r="PV125" s="42">
        <v>24</v>
      </c>
      <c r="PW125" s="23"/>
      <c r="PX125" s="23"/>
      <c r="PY125" s="23"/>
      <c r="PZ125" s="23"/>
      <c r="QA125" s="23"/>
      <c r="QB125" s="9"/>
      <c r="QC125" s="336"/>
      <c r="QD125" s="5"/>
      <c r="QE125" s="42">
        <v>22</v>
      </c>
      <c r="QF125" s="23"/>
      <c r="QG125" s="23"/>
      <c r="QH125" s="23"/>
      <c r="QI125" s="23"/>
      <c r="QJ125" s="23"/>
      <c r="QK125" s="23"/>
      <c r="QL125" s="42">
        <v>23</v>
      </c>
      <c r="QM125" s="23"/>
      <c r="QN125" s="23"/>
      <c r="QO125" s="23"/>
      <c r="QP125" s="23"/>
      <c r="QQ125" s="23"/>
      <c r="QR125" s="23"/>
      <c r="QS125" s="42">
        <v>24</v>
      </c>
      <c r="QT125" s="23"/>
      <c r="QU125" s="23"/>
      <c r="QV125" s="23"/>
      <c r="QW125" s="23"/>
      <c r="QX125" s="23"/>
      <c r="QY125" s="9"/>
      <c r="QZ125" s="336"/>
      <c r="RA125" s="5"/>
      <c r="RB125" s="42">
        <v>22</v>
      </c>
      <c r="RC125" s="23"/>
      <c r="RD125" s="23"/>
      <c r="RE125" s="23"/>
      <c r="RF125" s="23"/>
      <c r="RG125" s="23"/>
      <c r="RH125" s="23"/>
      <c r="RI125" s="42">
        <v>23</v>
      </c>
      <c r="RJ125" s="23"/>
      <c r="RK125" s="23"/>
      <c r="RL125" s="23"/>
      <c r="RM125" s="23"/>
      <c r="RN125" s="23"/>
      <c r="RO125" s="23"/>
      <c r="RP125" s="42">
        <v>24</v>
      </c>
      <c r="RQ125" s="23"/>
      <c r="RR125" s="23"/>
      <c r="RS125" s="23"/>
      <c r="RT125" s="23"/>
      <c r="RU125" s="23"/>
      <c r="RV125" s="9"/>
      <c r="RW125" s="336"/>
      <c r="RX125" s="5"/>
      <c r="RY125" s="42">
        <v>22</v>
      </c>
      <c r="RZ125" s="23"/>
      <c r="SA125" s="23"/>
      <c r="SB125" s="23"/>
      <c r="SC125" s="23"/>
      <c r="SD125" s="23"/>
      <c r="SE125" s="23"/>
      <c r="SF125" s="42">
        <v>23</v>
      </c>
      <c r="SG125" s="23"/>
      <c r="SH125" s="23"/>
      <c r="SI125" s="23"/>
      <c r="SJ125" s="23"/>
      <c r="SK125" s="23"/>
      <c r="SL125" s="23"/>
      <c r="SM125" s="42">
        <v>24</v>
      </c>
      <c r="SN125" s="23"/>
      <c r="SO125" s="23"/>
      <c r="SP125" s="23"/>
      <c r="SQ125" s="23"/>
      <c r="SR125" s="23"/>
      <c r="SS125" s="9"/>
      <c r="ST125" s="336"/>
      <c r="SU125" s="5"/>
      <c r="SV125" s="42">
        <v>22</v>
      </c>
      <c r="SW125" s="23"/>
      <c r="SX125" s="23"/>
      <c r="SY125" s="23"/>
      <c r="SZ125" s="23"/>
      <c r="TA125" s="23"/>
      <c r="TB125" s="23"/>
      <c r="TC125" s="42">
        <v>23</v>
      </c>
      <c r="TD125" s="23"/>
      <c r="TE125" s="23"/>
      <c r="TF125" s="23"/>
      <c r="TG125" s="23"/>
      <c r="TH125" s="23"/>
      <c r="TI125" s="23"/>
      <c r="TJ125" s="42">
        <v>24</v>
      </c>
      <c r="TK125" s="23"/>
      <c r="TL125" s="23"/>
      <c r="TM125" s="23"/>
      <c r="TN125" s="23"/>
      <c r="TO125" s="23"/>
      <c r="TP125" s="9"/>
      <c r="TQ125" s="336"/>
      <c r="TR125" s="5"/>
      <c r="TS125" s="42">
        <v>22</v>
      </c>
      <c r="TT125" s="23"/>
      <c r="TU125" s="23"/>
      <c r="TV125" s="23"/>
      <c r="TW125" s="23"/>
      <c r="TX125" s="23"/>
      <c r="TY125" s="23"/>
      <c r="TZ125" s="42">
        <v>23</v>
      </c>
      <c r="UA125" s="23"/>
      <c r="UB125" s="23"/>
      <c r="UC125" s="23"/>
      <c r="UD125" s="23"/>
      <c r="UE125" s="354"/>
      <c r="UF125" s="23"/>
      <c r="UG125" s="42">
        <v>24</v>
      </c>
      <c r="UH125" s="23"/>
      <c r="UI125" s="23"/>
      <c r="UJ125" s="23"/>
      <c r="UK125" s="23"/>
      <c r="UL125" s="354"/>
      <c r="UM125" s="9"/>
      <c r="UN125" s="336"/>
      <c r="UO125" s="5"/>
      <c r="UP125" s="42">
        <v>22</v>
      </c>
      <c r="UQ125" s="23"/>
      <c r="UR125" s="23"/>
      <c r="US125" s="23"/>
      <c r="UT125" s="23"/>
      <c r="UU125" s="23"/>
      <c r="UV125" s="23"/>
      <c r="UW125" s="42">
        <v>23</v>
      </c>
      <c r="UX125" s="23"/>
      <c r="UY125" s="23"/>
      <c r="UZ125" s="23"/>
      <c r="VA125" s="23"/>
      <c r="VB125" s="23"/>
      <c r="VC125" s="23"/>
      <c r="VD125" s="42">
        <v>24</v>
      </c>
      <c r="VE125" s="23"/>
      <c r="VF125" s="23"/>
      <c r="VG125" s="23"/>
      <c r="VH125" s="23"/>
      <c r="VI125" s="23"/>
      <c r="VJ125" s="9"/>
      <c r="VK125" s="336"/>
      <c r="VL125" s="5"/>
      <c r="VM125" s="42">
        <v>22</v>
      </c>
      <c r="VN125" s="23"/>
      <c r="VO125" s="23"/>
      <c r="VP125" s="23"/>
      <c r="VQ125" s="23"/>
      <c r="VR125" s="23"/>
      <c r="VS125" s="23"/>
      <c r="VT125" s="42">
        <v>23</v>
      </c>
      <c r="VU125" s="23"/>
      <c r="VV125" s="23"/>
      <c r="VW125" s="23"/>
      <c r="VX125" s="23"/>
      <c r="VY125" s="23"/>
      <c r="VZ125" s="23"/>
      <c r="WA125" s="42">
        <v>24</v>
      </c>
      <c r="WB125" s="23"/>
      <c r="WC125" s="23"/>
      <c r="WD125" s="23"/>
      <c r="WE125" s="23"/>
      <c r="WF125" s="23"/>
      <c r="WG125" s="9"/>
      <c r="WH125" s="336"/>
      <c r="WI125" s="5"/>
      <c r="WJ125" s="42">
        <v>22</v>
      </c>
      <c r="WK125" s="23"/>
      <c r="WL125" s="23"/>
      <c r="WM125" s="23"/>
      <c r="WN125" s="23"/>
      <c r="WO125" s="23"/>
      <c r="WP125" s="23"/>
      <c r="WQ125" s="42">
        <v>23</v>
      </c>
      <c r="WR125" s="23"/>
      <c r="WS125" s="23"/>
      <c r="WT125" s="23"/>
      <c r="WU125" s="23"/>
      <c r="WV125" s="23"/>
      <c r="WW125" s="23"/>
      <c r="WX125" s="42">
        <v>24</v>
      </c>
      <c r="WY125" s="23"/>
      <c r="WZ125" s="23"/>
      <c r="XA125" s="23"/>
      <c r="XB125" s="23"/>
      <c r="XC125" s="23"/>
      <c r="XD125" s="9"/>
      <c r="XE125" s="336"/>
      <c r="XF125" s="5"/>
      <c r="XG125" s="31">
        <v>22</v>
      </c>
      <c r="XH125" s="23"/>
      <c r="XI125" s="23"/>
      <c r="XJ125" s="23"/>
      <c r="XK125" s="23"/>
      <c r="XL125" s="23"/>
      <c r="XM125" s="23"/>
      <c r="XN125" s="31">
        <v>23</v>
      </c>
      <c r="XO125" s="23"/>
      <c r="XP125" s="23"/>
      <c r="XQ125" s="23"/>
      <c r="XR125" s="23"/>
      <c r="XS125" s="23"/>
      <c r="XT125" s="23"/>
      <c r="XU125" s="31">
        <v>24</v>
      </c>
      <c r="XV125" s="23"/>
      <c r="XW125" s="23"/>
      <c r="XX125" s="23"/>
      <c r="XY125" s="23"/>
      <c r="XZ125" s="23"/>
      <c r="YA125" s="9"/>
      <c r="YB125" s="336"/>
      <c r="YC125" s="5"/>
      <c r="YD125" s="42">
        <v>22</v>
      </c>
      <c r="YE125" s="23"/>
      <c r="YF125" s="23"/>
      <c r="YG125" s="23"/>
      <c r="YH125" s="23"/>
      <c r="YI125" s="23"/>
      <c r="YJ125" s="23"/>
      <c r="YK125" s="42">
        <v>23</v>
      </c>
      <c r="YL125" s="23"/>
      <c r="YM125" s="23"/>
      <c r="YN125" s="23"/>
      <c r="YO125" s="23"/>
      <c r="YP125" s="23"/>
      <c r="YQ125" s="23"/>
      <c r="YR125" s="42">
        <v>24</v>
      </c>
      <c r="YS125" s="23"/>
      <c r="YT125" s="23"/>
      <c r="YU125" s="23"/>
      <c r="YV125" s="23"/>
      <c r="YW125" s="23"/>
      <c r="YX125" s="9"/>
      <c r="YY125" s="336"/>
      <c r="YZ125" s="5"/>
      <c r="ZA125" s="42">
        <v>22</v>
      </c>
      <c r="ZB125" s="23"/>
      <c r="ZC125" s="23"/>
      <c r="ZD125" s="23"/>
      <c r="ZE125" s="23"/>
      <c r="ZF125" s="23"/>
      <c r="ZG125" s="23"/>
      <c r="ZH125" s="42">
        <v>23</v>
      </c>
      <c r="ZI125" s="23"/>
      <c r="ZJ125" s="23"/>
      <c r="ZK125" s="23"/>
      <c r="ZL125" s="23"/>
      <c r="ZM125" s="23"/>
      <c r="ZN125" s="23"/>
      <c r="ZO125" s="42">
        <v>24</v>
      </c>
      <c r="ZP125" s="23"/>
      <c r="ZQ125" s="23"/>
      <c r="ZR125" s="23"/>
      <c r="ZS125" s="23"/>
      <c r="ZT125" s="23"/>
      <c r="ZU125" s="9"/>
      <c r="ZV125" s="336"/>
      <c r="ZW125" s="5"/>
      <c r="ZX125" s="42">
        <v>22</v>
      </c>
      <c r="ZY125" s="23"/>
      <c r="ZZ125" s="23"/>
      <c r="AAA125" s="23"/>
      <c r="AAB125" s="23"/>
      <c r="AAC125" s="23"/>
      <c r="AAD125" s="23"/>
      <c r="AAE125" s="42">
        <v>23</v>
      </c>
      <c r="AAF125" s="23"/>
      <c r="AAG125" s="23"/>
      <c r="AAH125" s="23"/>
      <c r="AAI125" s="23"/>
      <c r="AAJ125" s="23"/>
      <c r="AAK125" s="23"/>
      <c r="AAL125" s="42">
        <v>24</v>
      </c>
      <c r="AAM125" s="23"/>
      <c r="AAN125" s="23"/>
      <c r="AAO125" s="23"/>
      <c r="AAP125" s="23"/>
      <c r="AAQ125" s="23"/>
      <c r="AAR125" s="9"/>
      <c r="AAS125" s="336"/>
      <c r="AAT125" s="5"/>
      <c r="AAU125" s="42">
        <v>22</v>
      </c>
      <c r="AAV125" s="23"/>
      <c r="AAW125" s="23"/>
      <c r="AAX125" s="23"/>
      <c r="AAY125" s="23"/>
      <c r="AAZ125" s="23"/>
      <c r="ABA125" s="23"/>
      <c r="ABB125" s="42">
        <v>23</v>
      </c>
      <c r="ABC125" s="23"/>
      <c r="ABD125" s="23"/>
      <c r="ABE125" s="23"/>
      <c r="ABF125" s="23"/>
      <c r="ABG125" s="23"/>
      <c r="ABH125" s="23"/>
      <c r="ABI125" s="42">
        <v>24</v>
      </c>
      <c r="ABJ125" s="23"/>
      <c r="ABK125" s="23"/>
      <c r="ABL125" s="23"/>
      <c r="ABM125" s="23"/>
      <c r="ABN125" s="23"/>
      <c r="ABO125" s="9"/>
      <c r="ABP125" s="336"/>
      <c r="ABQ125" s="5"/>
      <c r="ABR125" s="42">
        <v>22</v>
      </c>
      <c r="ABS125" s="23"/>
      <c r="ABT125" s="23"/>
      <c r="ABU125" s="23"/>
      <c r="ABV125" s="23"/>
      <c r="ABW125" s="23"/>
      <c r="ABX125" s="23"/>
      <c r="ABY125" s="42">
        <v>23</v>
      </c>
      <c r="ABZ125" s="23"/>
      <c r="ACA125" s="23"/>
      <c r="ACB125" s="23"/>
      <c r="ACC125" s="23"/>
      <c r="ACD125" s="23"/>
      <c r="ACE125" s="23"/>
      <c r="ACF125" s="42">
        <v>24</v>
      </c>
      <c r="ACG125" s="23"/>
      <c r="ACH125" s="23"/>
      <c r="ACI125" s="23"/>
      <c r="ACJ125" s="23"/>
      <c r="ACK125" s="23"/>
      <c r="ACL125" s="9"/>
      <c r="ACM125" s="336"/>
      <c r="ACN125" s="5"/>
      <c r="ACO125" s="42">
        <v>22</v>
      </c>
      <c r="ACP125" s="23"/>
      <c r="ACQ125" s="23"/>
      <c r="ACR125" s="23"/>
      <c r="ACS125" s="23"/>
      <c r="ACT125" s="23"/>
      <c r="ACU125" s="23"/>
      <c r="ACV125" s="42">
        <v>23</v>
      </c>
      <c r="ACW125" s="23"/>
      <c r="ACX125" s="23"/>
      <c r="ACY125" s="23"/>
      <c r="ACZ125" s="23"/>
      <c r="ADA125" s="23"/>
      <c r="ADB125" s="23"/>
      <c r="ADC125" s="42">
        <v>24</v>
      </c>
      <c r="ADD125" s="23"/>
      <c r="ADE125" s="23"/>
      <c r="ADF125" s="23"/>
      <c r="ADG125" s="23"/>
      <c r="ADH125" s="23"/>
      <c r="ADI125" s="9"/>
      <c r="ADJ125" s="336"/>
      <c r="ADK125" s="5"/>
      <c r="ADL125" s="42">
        <v>22</v>
      </c>
      <c r="ADM125" s="23"/>
      <c r="ADN125" s="23"/>
      <c r="ADO125" s="23"/>
      <c r="ADP125" s="23"/>
      <c r="ADQ125" s="354"/>
      <c r="ADR125" s="23"/>
      <c r="ADS125" s="42">
        <v>23</v>
      </c>
      <c r="ADT125" s="23"/>
      <c r="ADU125" s="23"/>
      <c r="ADV125" s="23"/>
      <c r="ADW125" s="23"/>
      <c r="ADX125" s="23"/>
      <c r="ADY125" s="23"/>
      <c r="ADZ125" s="42">
        <v>24</v>
      </c>
      <c r="AEA125" s="23"/>
      <c r="AEB125" s="23"/>
      <c r="AEC125" s="23"/>
      <c r="AED125" s="23"/>
      <c r="AEE125" s="23"/>
      <c r="AEF125" s="9"/>
      <c r="AEG125" s="336"/>
      <c r="AEH125" s="5"/>
      <c r="AEI125" s="42">
        <v>22</v>
      </c>
      <c r="AEJ125" s="23"/>
      <c r="AEK125" s="23"/>
      <c r="AEL125" s="23"/>
      <c r="AEM125" s="23"/>
      <c r="AEN125" s="23"/>
      <c r="AEO125" s="23"/>
      <c r="AEP125" s="42">
        <v>23</v>
      </c>
      <c r="AEQ125" s="23"/>
      <c r="AER125" s="23"/>
      <c r="AES125" s="23"/>
      <c r="AET125" s="23"/>
      <c r="AEU125" s="23"/>
      <c r="AEV125" s="23"/>
      <c r="AEW125" s="42">
        <v>24</v>
      </c>
      <c r="AEX125" s="23"/>
      <c r="AEY125" s="23"/>
      <c r="AEZ125" s="23"/>
      <c r="AFA125" s="23"/>
      <c r="AFB125" s="23"/>
      <c r="AFC125" s="9"/>
      <c r="AFD125" s="336"/>
      <c r="AFE125" s="5"/>
      <c r="AFF125" s="42">
        <v>22</v>
      </c>
      <c r="AFG125" s="23"/>
      <c r="AFH125" s="23"/>
      <c r="AFI125" s="23"/>
      <c r="AFJ125" s="23"/>
      <c r="AFK125" s="23"/>
      <c r="AFL125" s="23"/>
      <c r="AFM125" s="42">
        <v>23</v>
      </c>
      <c r="AFN125" s="23"/>
      <c r="AFO125" s="23"/>
      <c r="AFP125" s="23"/>
      <c r="AFQ125" s="23"/>
      <c r="AFR125" s="23"/>
      <c r="AFS125" s="23"/>
      <c r="AFT125" s="42">
        <v>24</v>
      </c>
      <c r="AFU125" s="23"/>
      <c r="AFV125" s="23"/>
      <c r="AFW125" s="23"/>
      <c r="AFX125" s="23"/>
      <c r="AFY125" s="23"/>
      <c r="AFZ125" s="9"/>
      <c r="AGA125" s="336"/>
    </row>
    <row r="126" spans="1:859" ht="12.75" thickBot="1" x14ac:dyDescent="0.25">
      <c r="A126" s="22"/>
      <c r="B126" s="22"/>
      <c r="C126" s="22"/>
      <c r="D126" s="336"/>
      <c r="E126" s="47" t="s">
        <v>1232</v>
      </c>
      <c r="F126" s="23"/>
      <c r="G126" s="48" t="s">
        <v>1233</v>
      </c>
      <c r="H126" s="336"/>
      <c r="I126" s="5"/>
      <c r="J126" s="6">
        <f>G14</f>
        <v>1</v>
      </c>
      <c r="K126" s="7">
        <f>G30</f>
        <v>17</v>
      </c>
      <c r="L126" s="7">
        <f>G22</f>
        <v>9</v>
      </c>
      <c r="M126" s="7">
        <f>G26</f>
        <v>13</v>
      </c>
      <c r="N126" s="8">
        <f>G38</f>
        <v>25</v>
      </c>
      <c r="O126" s="74">
        <f>J126+K126+L126+M126+N126</f>
        <v>65</v>
      </c>
      <c r="P126" s="23"/>
      <c r="Q126" s="6">
        <f>G14</f>
        <v>1</v>
      </c>
      <c r="R126" s="7">
        <f>G31</f>
        <v>18</v>
      </c>
      <c r="S126" s="7">
        <f>G20</f>
        <v>7</v>
      </c>
      <c r="T126" s="7">
        <f>G27</f>
        <v>14</v>
      </c>
      <c r="U126" s="8">
        <f>G38</f>
        <v>25</v>
      </c>
      <c r="V126" s="74">
        <f>Q126+R126+S126+T126+U126</f>
        <v>65</v>
      </c>
      <c r="W126" s="23"/>
      <c r="X126" s="6">
        <f>G14</f>
        <v>1</v>
      </c>
      <c r="Y126" s="7">
        <f>G30</f>
        <v>17</v>
      </c>
      <c r="Z126" s="7">
        <f>G21</f>
        <v>8</v>
      </c>
      <c r="AA126" s="7">
        <f>G27</f>
        <v>14</v>
      </c>
      <c r="AB126" s="8">
        <f>G38</f>
        <v>25</v>
      </c>
      <c r="AC126" s="74">
        <f>X126+Y126+Z126+AA126+AB126</f>
        <v>65</v>
      </c>
      <c r="AD126" s="9"/>
      <c r="AE126" s="336"/>
      <c r="AF126" s="5"/>
      <c r="AG126" s="6">
        <f>G14</f>
        <v>1</v>
      </c>
      <c r="AH126" s="7">
        <f>G36</f>
        <v>23</v>
      </c>
      <c r="AI126" s="7">
        <f>G33</f>
        <v>20</v>
      </c>
      <c r="AJ126" s="7">
        <f>G20</f>
        <v>7</v>
      </c>
      <c r="AK126" s="8">
        <f>G27</f>
        <v>14</v>
      </c>
      <c r="AL126" s="74">
        <f>AG126+AH126+AI126+AJ126+AK126</f>
        <v>65</v>
      </c>
      <c r="AM126" s="23"/>
      <c r="AN126" s="6">
        <f>G14</f>
        <v>1</v>
      </c>
      <c r="AO126" s="7">
        <f>G37</f>
        <v>24</v>
      </c>
      <c r="AP126" s="7">
        <f>G33</f>
        <v>20</v>
      </c>
      <c r="AQ126" s="7">
        <f>G21</f>
        <v>8</v>
      </c>
      <c r="AR126" s="8">
        <f>G25</f>
        <v>12</v>
      </c>
      <c r="AS126" s="74">
        <f>AN126+AO126+AP126+AQ126+AR126</f>
        <v>65</v>
      </c>
      <c r="AT126" s="23"/>
      <c r="AU126" s="6">
        <f>G14</f>
        <v>1</v>
      </c>
      <c r="AV126" s="7">
        <f>G37</f>
        <v>24</v>
      </c>
      <c r="AW126" s="7">
        <f>G33</f>
        <v>20</v>
      </c>
      <c r="AX126" s="7">
        <f>G20</f>
        <v>7</v>
      </c>
      <c r="AY126" s="8">
        <f>G26</f>
        <v>13</v>
      </c>
      <c r="AZ126" s="74">
        <f>AU126+AV126+AW126+AX126+AY126</f>
        <v>65</v>
      </c>
      <c r="BA126" s="9"/>
      <c r="BB126" s="336"/>
      <c r="BC126" s="5"/>
      <c r="BD126" s="6">
        <f>G14</f>
        <v>1</v>
      </c>
      <c r="BE126" s="7">
        <f>G25</f>
        <v>12</v>
      </c>
      <c r="BF126" s="7">
        <f>G22</f>
        <v>9</v>
      </c>
      <c r="BG126" s="7">
        <f>G31</f>
        <v>18</v>
      </c>
      <c r="BH126" s="8">
        <f>G38</f>
        <v>25</v>
      </c>
      <c r="BI126" s="74">
        <f>BD126+BE126+BF126+BG126+BH126</f>
        <v>65</v>
      </c>
      <c r="BJ126" s="23"/>
      <c r="BK126" s="6">
        <f>G14</f>
        <v>1</v>
      </c>
      <c r="BL126" s="7">
        <f>G26</f>
        <v>13</v>
      </c>
      <c r="BM126" s="7">
        <f>G20</f>
        <v>7</v>
      </c>
      <c r="BN126" s="7">
        <f>G32</f>
        <v>19</v>
      </c>
      <c r="BO126" s="8">
        <f>G38</f>
        <v>25</v>
      </c>
      <c r="BP126" s="74">
        <f>BK126+BL126+BM126+BN126+BO126</f>
        <v>65</v>
      </c>
      <c r="BQ126" s="23"/>
      <c r="BR126" s="6">
        <f>G14</f>
        <v>1</v>
      </c>
      <c r="BS126" s="7">
        <f>G25</f>
        <v>12</v>
      </c>
      <c r="BT126" s="7">
        <f>G21</f>
        <v>8</v>
      </c>
      <c r="BU126" s="7">
        <f>G32</f>
        <v>19</v>
      </c>
      <c r="BV126" s="8">
        <f>G38</f>
        <v>25</v>
      </c>
      <c r="BW126" s="74">
        <f>BR126+BS126+BT126+BU126+BV126</f>
        <v>65</v>
      </c>
      <c r="BX126" s="9"/>
      <c r="BY126" s="336"/>
      <c r="BZ126" s="5"/>
      <c r="CA126" s="6">
        <f>G14</f>
        <v>1</v>
      </c>
      <c r="CB126" s="7">
        <f>G36</f>
        <v>23</v>
      </c>
      <c r="CC126" s="7">
        <f>G28</f>
        <v>15</v>
      </c>
      <c r="CD126" s="7">
        <f>G20</f>
        <v>7</v>
      </c>
      <c r="CE126" s="8">
        <f>G32</f>
        <v>19</v>
      </c>
      <c r="CF126" s="74">
        <f>CA126+CB126+CC126+CD126+CE126</f>
        <v>65</v>
      </c>
      <c r="CG126" s="23"/>
      <c r="CH126" s="6">
        <f>G14</f>
        <v>1</v>
      </c>
      <c r="CI126" s="7">
        <f>G37</f>
        <v>24</v>
      </c>
      <c r="CJ126" s="7">
        <f>G28</f>
        <v>15</v>
      </c>
      <c r="CK126" s="7">
        <f>G21</f>
        <v>8</v>
      </c>
      <c r="CL126" s="8">
        <f>G30</f>
        <v>17</v>
      </c>
      <c r="CM126" s="74">
        <f>CH126+CI126+CJ126+CK126+CL126</f>
        <v>65</v>
      </c>
      <c r="CN126" s="23"/>
      <c r="CO126" s="6">
        <f>G14</f>
        <v>1</v>
      </c>
      <c r="CP126" s="7">
        <f>G37</f>
        <v>24</v>
      </c>
      <c r="CQ126" s="7">
        <f>G28</f>
        <v>15</v>
      </c>
      <c r="CR126" s="7">
        <f>G20</f>
        <v>7</v>
      </c>
      <c r="CS126" s="8">
        <f>G31</f>
        <v>18</v>
      </c>
      <c r="CT126" s="74">
        <f>CO126+CP126+CQ126+CR126+CS126</f>
        <v>65</v>
      </c>
      <c r="CU126" s="9"/>
      <c r="CV126" s="336"/>
      <c r="CW126" s="5"/>
      <c r="CX126" s="6">
        <f>G14</f>
        <v>1</v>
      </c>
      <c r="CY126" s="7">
        <f>G31</f>
        <v>18</v>
      </c>
      <c r="CZ126" s="7">
        <f>G25</f>
        <v>12</v>
      </c>
      <c r="DA126" s="7">
        <f>G23</f>
        <v>10</v>
      </c>
      <c r="DB126" s="8">
        <f>G37</f>
        <v>24</v>
      </c>
      <c r="DC126" s="74">
        <f>CX126+CY126+CZ126+DA126+DB126</f>
        <v>65</v>
      </c>
      <c r="DD126" s="23"/>
      <c r="DE126" s="6">
        <f>G14</f>
        <v>1</v>
      </c>
      <c r="DF126" s="7">
        <f>G32</f>
        <v>19</v>
      </c>
      <c r="DG126" s="7">
        <f>G26</f>
        <v>13</v>
      </c>
      <c r="DH126" s="7">
        <f>G23</f>
        <v>10</v>
      </c>
      <c r="DI126" s="8">
        <f>G35</f>
        <v>22</v>
      </c>
      <c r="DJ126" s="74">
        <f>DE126+DF126+DG126+DH126+DI126</f>
        <v>65</v>
      </c>
      <c r="DK126" s="23"/>
      <c r="DL126" s="6">
        <f>G14</f>
        <v>1</v>
      </c>
      <c r="DM126" s="7">
        <f>G32</f>
        <v>19</v>
      </c>
      <c r="DN126" s="7">
        <f>G25</f>
        <v>12</v>
      </c>
      <c r="DO126" s="7">
        <f>G23</f>
        <v>10</v>
      </c>
      <c r="DP126" s="8">
        <f>G36</f>
        <v>23</v>
      </c>
      <c r="DQ126" s="74">
        <f>DL126+DM126+DN126+DO126+DP126</f>
        <v>65</v>
      </c>
      <c r="DR126" s="9"/>
      <c r="DS126" s="336"/>
      <c r="DT126" s="5"/>
      <c r="DU126" s="6">
        <f>G14</f>
        <v>1</v>
      </c>
      <c r="DV126" s="7">
        <f>G27</f>
        <v>14</v>
      </c>
      <c r="DW126" s="7">
        <f>G35</f>
        <v>22</v>
      </c>
      <c r="DX126" s="7">
        <f>G31</f>
        <v>18</v>
      </c>
      <c r="DY126" s="8">
        <f>G23</f>
        <v>10</v>
      </c>
      <c r="DZ126" s="74">
        <f>DU126+DV126+DW126+DX126+DY126</f>
        <v>65</v>
      </c>
      <c r="EA126" s="23"/>
      <c r="EB126" s="6">
        <f>G14</f>
        <v>1</v>
      </c>
      <c r="EC126" s="7">
        <f>G25</f>
        <v>12</v>
      </c>
      <c r="ED126" s="7">
        <f>G36</f>
        <v>23</v>
      </c>
      <c r="EE126" s="7">
        <f>G32</f>
        <v>19</v>
      </c>
      <c r="EF126" s="8">
        <f>G23</f>
        <v>10</v>
      </c>
      <c r="EG126" s="74">
        <f>EB126+EC126+ED126+EE126+EF126</f>
        <v>65</v>
      </c>
      <c r="EH126" s="23"/>
      <c r="EI126" s="6">
        <f>G14</f>
        <v>1</v>
      </c>
      <c r="EJ126" s="7">
        <f>G26</f>
        <v>13</v>
      </c>
      <c r="EK126" s="7">
        <f>G35</f>
        <v>22</v>
      </c>
      <c r="EL126" s="7">
        <f>G32</f>
        <v>19</v>
      </c>
      <c r="EM126" s="8">
        <f>G23</f>
        <v>10</v>
      </c>
      <c r="EN126" s="74">
        <f>EI126+EJ126+EK126+EL126+EM126</f>
        <v>65</v>
      </c>
      <c r="EO126" s="9"/>
      <c r="EP126" s="336"/>
      <c r="EQ126" s="5"/>
      <c r="ER126" s="6">
        <f>G14</f>
        <v>1</v>
      </c>
      <c r="ES126" s="7">
        <f>G31</f>
        <v>18</v>
      </c>
      <c r="ET126" s="7">
        <f>G28</f>
        <v>15</v>
      </c>
      <c r="EU126" s="7">
        <f>G20</f>
        <v>7</v>
      </c>
      <c r="EV126" s="8">
        <f>G37</f>
        <v>24</v>
      </c>
      <c r="EW126" s="74">
        <f>ER126+ES126+ET126+EU126+EV126</f>
        <v>65</v>
      </c>
      <c r="EX126" s="23"/>
      <c r="EY126" s="6">
        <f>G14</f>
        <v>1</v>
      </c>
      <c r="EZ126" s="7">
        <f>G32</f>
        <v>19</v>
      </c>
      <c r="FA126" s="7">
        <f>G28</f>
        <v>15</v>
      </c>
      <c r="FB126" s="7">
        <f>G21</f>
        <v>8</v>
      </c>
      <c r="FC126" s="8">
        <f>G35</f>
        <v>22</v>
      </c>
      <c r="FD126" s="74">
        <f>EY126+EZ126+FA126+FB126+FC126</f>
        <v>65</v>
      </c>
      <c r="FE126" s="23"/>
      <c r="FF126" s="6">
        <f>G14</f>
        <v>1</v>
      </c>
      <c r="FG126" s="7">
        <f>G32</f>
        <v>19</v>
      </c>
      <c r="FH126" s="7">
        <f>G28</f>
        <v>15</v>
      </c>
      <c r="FI126" s="7">
        <f>G20</f>
        <v>7</v>
      </c>
      <c r="FJ126" s="8">
        <f>G36</f>
        <v>23</v>
      </c>
      <c r="FK126" s="74">
        <f>FF126+FG126+FH126+FI126+FJ126</f>
        <v>65</v>
      </c>
      <c r="FL126" s="9"/>
      <c r="FM126" s="336"/>
      <c r="FN126" s="5"/>
      <c r="FO126" s="6">
        <f>G14</f>
        <v>1</v>
      </c>
      <c r="FP126" s="7">
        <f>G20</f>
        <v>7</v>
      </c>
      <c r="FQ126" s="7">
        <f>G27</f>
        <v>14</v>
      </c>
      <c r="FR126" s="7">
        <f>G31</f>
        <v>18</v>
      </c>
      <c r="FS126" s="8">
        <f>G38</f>
        <v>25</v>
      </c>
      <c r="FT126" s="74">
        <f>FO126+FP126+FQ126+FR126+FS126</f>
        <v>65</v>
      </c>
      <c r="FU126" s="23"/>
      <c r="FV126" s="6">
        <f>G14</f>
        <v>1</v>
      </c>
      <c r="FW126" s="7">
        <f>G21</f>
        <v>8</v>
      </c>
      <c r="FX126" s="7">
        <f>G25</f>
        <v>12</v>
      </c>
      <c r="FY126" s="7">
        <f>G32</f>
        <v>19</v>
      </c>
      <c r="FZ126" s="8">
        <f>G38</f>
        <v>25</v>
      </c>
      <c r="GA126" s="74">
        <f>FV126+FW126+FX126+FY126+FZ126</f>
        <v>65</v>
      </c>
      <c r="GB126" s="23"/>
      <c r="GC126" s="6">
        <f>G14</f>
        <v>1</v>
      </c>
      <c r="GD126" s="7">
        <f>G20</f>
        <v>7</v>
      </c>
      <c r="GE126" s="7">
        <f>G26</f>
        <v>13</v>
      </c>
      <c r="GF126" s="7">
        <f>G32</f>
        <v>19</v>
      </c>
      <c r="GG126" s="8">
        <f>G38</f>
        <v>25</v>
      </c>
      <c r="GH126" s="74">
        <f>GC126+GD126+GE126+GF126+GG126</f>
        <v>65</v>
      </c>
      <c r="GI126" s="9"/>
      <c r="GJ126" s="336"/>
      <c r="GK126" s="5"/>
      <c r="GL126" s="6">
        <f>G14</f>
        <v>1</v>
      </c>
      <c r="GM126" s="7">
        <f>G22</f>
        <v>9</v>
      </c>
      <c r="GN126" s="7">
        <f>G30</f>
        <v>17</v>
      </c>
      <c r="GO126" s="7">
        <f>G36</f>
        <v>23</v>
      </c>
      <c r="GP126" s="8">
        <f>G28</f>
        <v>15</v>
      </c>
      <c r="GQ126" s="74">
        <f>GL126+GM126+GN126+GO126+GP126</f>
        <v>65</v>
      </c>
      <c r="GR126" s="23"/>
      <c r="GS126" s="6">
        <f>G14</f>
        <v>1</v>
      </c>
      <c r="GT126" s="7">
        <f>G20</f>
        <v>7</v>
      </c>
      <c r="GU126" s="7">
        <f>G31</f>
        <v>18</v>
      </c>
      <c r="GV126" s="7">
        <f>G37</f>
        <v>24</v>
      </c>
      <c r="GW126" s="8">
        <f>G28</f>
        <v>15</v>
      </c>
      <c r="GX126" s="74">
        <f>GS126+GT126+GU126+GV126+GW126</f>
        <v>65</v>
      </c>
      <c r="GY126" s="23"/>
      <c r="GZ126" s="6">
        <f>G14</f>
        <v>1</v>
      </c>
      <c r="HA126" s="7">
        <f>G21</f>
        <v>8</v>
      </c>
      <c r="HB126" s="7">
        <f>G30</f>
        <v>17</v>
      </c>
      <c r="HC126" s="7">
        <f>G37</f>
        <v>24</v>
      </c>
      <c r="HD126" s="8">
        <f>G28</f>
        <v>15</v>
      </c>
      <c r="HE126" s="74">
        <f>GZ126+HA126+HB126+HC126+HD126</f>
        <v>65</v>
      </c>
      <c r="HF126" s="9"/>
      <c r="HG126" s="336"/>
      <c r="HH126" s="5"/>
      <c r="HI126" s="6">
        <f>G14</f>
        <v>1</v>
      </c>
      <c r="HJ126" s="7">
        <f>G36</f>
        <v>23</v>
      </c>
      <c r="HK126" s="7">
        <f>G23</f>
        <v>10</v>
      </c>
      <c r="HL126" s="7">
        <f>G25</f>
        <v>12</v>
      </c>
      <c r="HM126" s="8">
        <f>G32</f>
        <v>19</v>
      </c>
      <c r="HN126" s="74">
        <f>HI126+HJ126+HK126+HL126+HM126</f>
        <v>65</v>
      </c>
      <c r="HO126" s="23"/>
      <c r="HP126" s="6">
        <f>G14</f>
        <v>1</v>
      </c>
      <c r="HQ126" s="7">
        <f>G37</f>
        <v>24</v>
      </c>
      <c r="HR126" s="7">
        <f>G23</f>
        <v>10</v>
      </c>
      <c r="HS126" s="7">
        <f>G26</f>
        <v>13</v>
      </c>
      <c r="HT126" s="8">
        <f>G30</f>
        <v>17</v>
      </c>
      <c r="HU126" s="74">
        <f>HP126+HQ126+HR126+HS126+HT126</f>
        <v>65</v>
      </c>
      <c r="HV126" s="23"/>
      <c r="HW126" s="6">
        <f>G14</f>
        <v>1</v>
      </c>
      <c r="HX126" s="7">
        <f>G37</f>
        <v>24</v>
      </c>
      <c r="HY126" s="7">
        <f>G23</f>
        <v>10</v>
      </c>
      <c r="HZ126" s="7">
        <f>G25</f>
        <v>12</v>
      </c>
      <c r="IA126" s="8">
        <f>G31</f>
        <v>18</v>
      </c>
      <c r="IB126" s="74">
        <f>HW126+HX126+HY126+HZ126+IA126</f>
        <v>65</v>
      </c>
      <c r="IC126" s="9"/>
      <c r="ID126" s="336"/>
      <c r="IE126" s="5"/>
      <c r="IF126" s="6">
        <f>G14</f>
        <v>1</v>
      </c>
      <c r="IG126" s="7">
        <f>G22</f>
        <v>9</v>
      </c>
      <c r="IH126" s="7">
        <f>G25</f>
        <v>12</v>
      </c>
      <c r="II126" s="7">
        <f>G36</f>
        <v>23</v>
      </c>
      <c r="IJ126" s="8">
        <f>G33</f>
        <v>20</v>
      </c>
      <c r="IK126" s="74">
        <f>IF126+IG126+IH126+II126+IJ126</f>
        <v>65</v>
      </c>
      <c r="IL126" s="23"/>
      <c r="IM126" s="6">
        <f>G14</f>
        <v>1</v>
      </c>
      <c r="IN126" s="7">
        <f>G20</f>
        <v>7</v>
      </c>
      <c r="IO126" s="7">
        <f>G26</f>
        <v>13</v>
      </c>
      <c r="IP126" s="7">
        <f>G37</f>
        <v>24</v>
      </c>
      <c r="IQ126" s="8">
        <f>G33</f>
        <v>20</v>
      </c>
      <c r="IR126" s="74">
        <f>IM126+IN126+IO126+IP126+IQ126</f>
        <v>65</v>
      </c>
      <c r="IS126" s="23"/>
      <c r="IT126" s="6">
        <f>G14</f>
        <v>1</v>
      </c>
      <c r="IU126" s="7">
        <f>G21</f>
        <v>8</v>
      </c>
      <c r="IV126" s="7">
        <f>G25</f>
        <v>12</v>
      </c>
      <c r="IW126" s="7">
        <f>G37</f>
        <v>24</v>
      </c>
      <c r="IX126" s="8">
        <f>G33</f>
        <v>20</v>
      </c>
      <c r="IY126" s="74">
        <f>IT126+IU126+IV126+IW126+IX126</f>
        <v>65</v>
      </c>
      <c r="IZ126" s="9"/>
      <c r="JA126" s="336"/>
      <c r="JB126" s="5"/>
      <c r="JC126" s="6">
        <f>G14</f>
        <v>1</v>
      </c>
      <c r="JD126" s="7">
        <f>G20</f>
        <v>7</v>
      </c>
      <c r="JE126" s="7">
        <f>G32</f>
        <v>19</v>
      </c>
      <c r="JF126" s="7">
        <f>G26</f>
        <v>13</v>
      </c>
      <c r="JG126" s="8">
        <f>G38</f>
        <v>25</v>
      </c>
      <c r="JH126" s="74">
        <f>JC126+JD126+JE126+JF126+JG126</f>
        <v>65</v>
      </c>
      <c r="JI126" s="23"/>
      <c r="JJ126" s="6">
        <f>G14</f>
        <v>1</v>
      </c>
      <c r="JK126" s="7">
        <f>G21</f>
        <v>8</v>
      </c>
      <c r="JL126" s="7">
        <f>G30</f>
        <v>17</v>
      </c>
      <c r="JM126" s="7">
        <f>G27</f>
        <v>14</v>
      </c>
      <c r="JN126" s="8">
        <f>G38</f>
        <v>25</v>
      </c>
      <c r="JO126" s="74">
        <f>JJ126+JK126+JL126+JM126+JN126</f>
        <v>65</v>
      </c>
      <c r="JP126" s="23"/>
      <c r="JQ126" s="6">
        <f>G14</f>
        <v>1</v>
      </c>
      <c r="JR126" s="7">
        <f>G20</f>
        <v>7</v>
      </c>
      <c r="JS126" s="7">
        <f>G31</f>
        <v>18</v>
      </c>
      <c r="JT126" s="7">
        <f>G27</f>
        <v>14</v>
      </c>
      <c r="JU126" s="8">
        <f>G38</f>
        <v>25</v>
      </c>
      <c r="JV126" s="74">
        <f>JQ126+JR126+JS126+JT126+JU126</f>
        <v>65</v>
      </c>
      <c r="JW126" s="9"/>
      <c r="JX126" s="336"/>
      <c r="JY126" s="5"/>
      <c r="JZ126" s="6">
        <f>G14</f>
        <v>1</v>
      </c>
      <c r="KA126" s="7">
        <f>G36</f>
        <v>23</v>
      </c>
      <c r="KB126" s="7">
        <f>G23</f>
        <v>10</v>
      </c>
      <c r="KC126" s="7">
        <f>G30</f>
        <v>17</v>
      </c>
      <c r="KD126" s="8">
        <f>G27</f>
        <v>14</v>
      </c>
      <c r="KE126" s="74">
        <f>JZ126+KA126+KB126+KC126+KD126</f>
        <v>65</v>
      </c>
      <c r="KF126" s="23"/>
      <c r="KG126" s="6">
        <f>G14</f>
        <v>1</v>
      </c>
      <c r="KH126" s="7">
        <f>G37</f>
        <v>24</v>
      </c>
      <c r="KI126" s="7">
        <f>G23</f>
        <v>10</v>
      </c>
      <c r="KJ126" s="7">
        <f>G31</f>
        <v>18</v>
      </c>
      <c r="KK126" s="8">
        <f>G25</f>
        <v>12</v>
      </c>
      <c r="KL126" s="74">
        <f>KG126+KH126+KI126+KJ126+KK126</f>
        <v>65</v>
      </c>
      <c r="KM126" s="23"/>
      <c r="KN126" s="6">
        <f>G14</f>
        <v>1</v>
      </c>
      <c r="KO126" s="7">
        <f>G37</f>
        <v>24</v>
      </c>
      <c r="KP126" s="7">
        <f>G23</f>
        <v>10</v>
      </c>
      <c r="KQ126" s="7">
        <f>G30</f>
        <v>17</v>
      </c>
      <c r="KR126" s="8">
        <f>G26</f>
        <v>13</v>
      </c>
      <c r="KS126" s="74">
        <f>KN126+KO126+KP126+KQ126+KR126</f>
        <v>65</v>
      </c>
      <c r="KT126" s="9"/>
      <c r="KU126" s="336"/>
      <c r="KV126" s="5"/>
      <c r="KW126" s="6">
        <f>G14</f>
        <v>1</v>
      </c>
      <c r="KX126" s="7">
        <f>G21</f>
        <v>8</v>
      </c>
      <c r="KY126" s="7">
        <f>G30</f>
        <v>17</v>
      </c>
      <c r="KZ126" s="7">
        <f>G28</f>
        <v>15</v>
      </c>
      <c r="LA126" s="8">
        <f>G37</f>
        <v>24</v>
      </c>
      <c r="LB126" s="74">
        <f>KW126+KX126+KY126+KZ126+LA126</f>
        <v>65</v>
      </c>
      <c r="LC126" s="23"/>
      <c r="LD126" s="6">
        <f>G14</f>
        <v>1</v>
      </c>
      <c r="LE126" s="7">
        <f>G22</f>
        <v>9</v>
      </c>
      <c r="LF126" s="7">
        <f>G31</f>
        <v>18</v>
      </c>
      <c r="LG126" s="7">
        <f>G28</f>
        <v>15</v>
      </c>
      <c r="LH126" s="8">
        <f>G35</f>
        <v>22</v>
      </c>
      <c r="LI126" s="74">
        <f>LD126+LE126+LF126+LG126+LH126</f>
        <v>65</v>
      </c>
      <c r="LJ126" s="23"/>
      <c r="LK126" s="6">
        <f>G14</f>
        <v>1</v>
      </c>
      <c r="LL126" s="7">
        <f>G22</f>
        <v>9</v>
      </c>
      <c r="LM126" s="7">
        <f>G30</f>
        <v>17</v>
      </c>
      <c r="LN126" s="7">
        <f>G28</f>
        <v>15</v>
      </c>
      <c r="LO126" s="8">
        <f>G36</f>
        <v>23</v>
      </c>
      <c r="LP126" s="74">
        <f>LK126+LL126+LM126+LN126+LO126</f>
        <v>65</v>
      </c>
      <c r="LQ126" s="9"/>
      <c r="LR126" s="336"/>
      <c r="LS126" s="5"/>
      <c r="LT126" s="6">
        <f>G14</f>
        <v>1</v>
      </c>
      <c r="LU126" s="7">
        <f>G31</f>
        <v>18</v>
      </c>
      <c r="LV126" s="7">
        <f>G20</f>
        <v>7</v>
      </c>
      <c r="LW126" s="7">
        <f>G28</f>
        <v>15</v>
      </c>
      <c r="LX126" s="8">
        <f>G37</f>
        <v>24</v>
      </c>
      <c r="LY126" s="74">
        <f>LT126+LU126+LV126+LW126+LX126</f>
        <v>65</v>
      </c>
      <c r="LZ126" s="23"/>
      <c r="MA126" s="6">
        <f>G14</f>
        <v>1</v>
      </c>
      <c r="MB126" s="7">
        <f>G32</f>
        <v>19</v>
      </c>
      <c r="MC126" s="7">
        <f>G21</f>
        <v>8</v>
      </c>
      <c r="MD126" s="7">
        <f>G28</f>
        <v>15</v>
      </c>
      <c r="ME126" s="8">
        <f>G35</f>
        <v>22</v>
      </c>
      <c r="MF126" s="74">
        <f>MA126+MB126+MC126+MD126+ME126</f>
        <v>65</v>
      </c>
      <c r="MG126" s="23"/>
      <c r="MH126" s="6">
        <f>G14</f>
        <v>1</v>
      </c>
      <c r="MI126" s="7">
        <f>G32</f>
        <v>19</v>
      </c>
      <c r="MJ126" s="7">
        <f>G20</f>
        <v>7</v>
      </c>
      <c r="MK126" s="7">
        <f>G28</f>
        <v>15</v>
      </c>
      <c r="ML126" s="8">
        <f>G36</f>
        <v>23</v>
      </c>
      <c r="MM126" s="74">
        <f>MH126+MI126+MJ126+MK126+ML126</f>
        <v>65</v>
      </c>
      <c r="MN126" s="9"/>
      <c r="MO126" s="336"/>
      <c r="MP126" s="5"/>
      <c r="MQ126" s="6">
        <f>G14</f>
        <v>1</v>
      </c>
      <c r="MR126" s="7">
        <f>G21</f>
        <v>8</v>
      </c>
      <c r="MS126" s="7">
        <f>G33</f>
        <v>20</v>
      </c>
      <c r="MT126" s="7">
        <f>G25</f>
        <v>12</v>
      </c>
      <c r="MU126" s="8">
        <f>G37</f>
        <v>24</v>
      </c>
      <c r="MV126" s="74">
        <f>MQ126+MR126+MS126+MT126+MU126</f>
        <v>65</v>
      </c>
      <c r="MW126" s="23"/>
      <c r="MX126" s="6">
        <f>G14</f>
        <v>1</v>
      </c>
      <c r="MY126" s="7">
        <f>G22</f>
        <v>9</v>
      </c>
      <c r="MZ126" s="7">
        <f>G33</f>
        <v>20</v>
      </c>
      <c r="NA126" s="7">
        <f>G26</f>
        <v>13</v>
      </c>
      <c r="NB126" s="8">
        <f>G35</f>
        <v>22</v>
      </c>
      <c r="NC126" s="74">
        <f>MX126+MY126+MZ126+NA126+NB126</f>
        <v>65</v>
      </c>
      <c r="ND126" s="23"/>
      <c r="NE126" s="6">
        <f>G14</f>
        <v>1</v>
      </c>
      <c r="NF126" s="7">
        <f>G22</f>
        <v>9</v>
      </c>
      <c r="NG126" s="7">
        <f>G33</f>
        <v>20</v>
      </c>
      <c r="NH126" s="7">
        <f>G25</f>
        <v>12</v>
      </c>
      <c r="NI126" s="8">
        <f>G36</f>
        <v>23</v>
      </c>
      <c r="NJ126" s="74">
        <f>NE126+NF126+NG126+NH126+NI126</f>
        <v>65</v>
      </c>
      <c r="NK126" s="9"/>
      <c r="NL126" s="336"/>
      <c r="NM126" s="5"/>
      <c r="NN126" s="6">
        <f>G14</f>
        <v>1</v>
      </c>
      <c r="NO126" s="7">
        <f>G30</f>
        <v>17</v>
      </c>
      <c r="NP126" s="7">
        <f>G27</f>
        <v>14</v>
      </c>
      <c r="NQ126" s="7">
        <f>G36</f>
        <v>23</v>
      </c>
      <c r="NR126" s="8">
        <f>G23</f>
        <v>10</v>
      </c>
      <c r="NS126" s="74">
        <f>NN126+NO126+NP126+NQ126+NR126</f>
        <v>65</v>
      </c>
      <c r="NT126" s="23"/>
      <c r="NU126" s="6">
        <f>G14</f>
        <v>1</v>
      </c>
      <c r="NV126" s="7">
        <f>G31</f>
        <v>18</v>
      </c>
      <c r="NW126" s="7">
        <f>G25</f>
        <v>12</v>
      </c>
      <c r="NX126" s="7">
        <f>G37</f>
        <v>24</v>
      </c>
      <c r="NY126" s="8">
        <f>G23</f>
        <v>10</v>
      </c>
      <c r="NZ126" s="74">
        <f>NU126+NV126+NW126+NX126+NY126</f>
        <v>65</v>
      </c>
      <c r="OA126" s="23"/>
      <c r="OB126" s="6">
        <f>G14</f>
        <v>1</v>
      </c>
      <c r="OC126" s="7">
        <f>G30</f>
        <v>17</v>
      </c>
      <c r="OD126" s="7">
        <f>G26</f>
        <v>13</v>
      </c>
      <c r="OE126" s="7">
        <f>G37</f>
        <v>24</v>
      </c>
      <c r="OF126" s="8">
        <f>G23</f>
        <v>10</v>
      </c>
      <c r="OG126" s="74">
        <f>OB126+OC126+OD126+OE126+OF126</f>
        <v>65</v>
      </c>
      <c r="OH126" s="9"/>
      <c r="OI126" s="336"/>
      <c r="OJ126" s="5"/>
      <c r="OK126" s="6">
        <f>G14</f>
        <v>1</v>
      </c>
      <c r="OL126" s="7">
        <f>G32</f>
        <v>19</v>
      </c>
      <c r="OM126" s="7">
        <f>G35</f>
        <v>22</v>
      </c>
      <c r="ON126" s="7">
        <f>G21</f>
        <v>8</v>
      </c>
      <c r="OO126" s="8">
        <f>G28</f>
        <v>15</v>
      </c>
      <c r="OP126" s="74">
        <f>OK126+OL126+OM126+ON126+OO126</f>
        <v>65</v>
      </c>
      <c r="OQ126" s="23"/>
      <c r="OR126" s="6">
        <f>G14</f>
        <v>1</v>
      </c>
      <c r="OS126" s="7">
        <f>G30</f>
        <v>17</v>
      </c>
      <c r="OT126" s="7">
        <f>G36</f>
        <v>23</v>
      </c>
      <c r="OU126" s="7">
        <f>G22</f>
        <v>9</v>
      </c>
      <c r="OV126" s="8">
        <f>G28</f>
        <v>15</v>
      </c>
      <c r="OW126" s="74">
        <f>OR126+OS126+OT126+OU126+OV126</f>
        <v>65</v>
      </c>
      <c r="OX126" s="23"/>
      <c r="OY126" s="6">
        <f>G14</f>
        <v>1</v>
      </c>
      <c r="OZ126" s="7">
        <f>G31</f>
        <v>18</v>
      </c>
      <c r="PA126" s="7">
        <f>G35</f>
        <v>22</v>
      </c>
      <c r="PB126" s="7">
        <f>G22</f>
        <v>9</v>
      </c>
      <c r="PC126" s="8">
        <f>G28</f>
        <v>15</v>
      </c>
      <c r="PD126" s="74">
        <f>OY126+OZ126+PA126+PB126+PC126</f>
        <v>65</v>
      </c>
      <c r="PE126" s="9"/>
      <c r="PF126" s="336"/>
      <c r="PG126" s="5"/>
      <c r="PH126" s="6">
        <f>G14</f>
        <v>1</v>
      </c>
      <c r="PI126" s="7">
        <f>G20</f>
        <v>7</v>
      </c>
      <c r="PJ126" s="7">
        <f>G27</f>
        <v>14</v>
      </c>
      <c r="PK126" s="7">
        <f>G36</f>
        <v>23</v>
      </c>
      <c r="PL126" s="8">
        <f>G33</f>
        <v>20</v>
      </c>
      <c r="PM126" s="74">
        <f>PH126+PI126+PJ126+PK126+PL126</f>
        <v>65</v>
      </c>
      <c r="PN126" s="23"/>
      <c r="PO126" s="6">
        <f>G14</f>
        <v>1</v>
      </c>
      <c r="PP126" s="7">
        <f>G21</f>
        <v>8</v>
      </c>
      <c r="PQ126" s="7">
        <f>G25</f>
        <v>12</v>
      </c>
      <c r="PR126" s="7">
        <f>G37</f>
        <v>24</v>
      </c>
      <c r="PS126" s="8">
        <f>G33</f>
        <v>20</v>
      </c>
      <c r="PT126" s="74">
        <f>PO126+PP126+PQ126+PR126+PS126</f>
        <v>65</v>
      </c>
      <c r="PU126" s="23"/>
      <c r="PV126" s="6">
        <f>G14</f>
        <v>1</v>
      </c>
      <c r="PW126" s="7">
        <f>G20</f>
        <v>7</v>
      </c>
      <c r="PX126" s="7">
        <f>G26</f>
        <v>13</v>
      </c>
      <c r="PY126" s="7">
        <f>G37</f>
        <v>24</v>
      </c>
      <c r="PZ126" s="8">
        <f>G33</f>
        <v>20</v>
      </c>
      <c r="QA126" s="74">
        <f>PV126+PW126+PX126+PY126+PZ126</f>
        <v>65</v>
      </c>
      <c r="QB126" s="9"/>
      <c r="QC126" s="336"/>
      <c r="QD126" s="5"/>
      <c r="QE126" s="6">
        <f>G14</f>
        <v>1</v>
      </c>
      <c r="QF126" s="7">
        <f>G31</f>
        <v>18</v>
      </c>
      <c r="QG126" s="7">
        <f>G23</f>
        <v>10</v>
      </c>
      <c r="QH126" s="7">
        <f>G25</f>
        <v>12</v>
      </c>
      <c r="QI126" s="8">
        <f>G37</f>
        <v>24</v>
      </c>
      <c r="QJ126" s="74">
        <f>QE126+QF126+QG126+QH126+QI126</f>
        <v>65</v>
      </c>
      <c r="QK126" s="23"/>
      <c r="QL126" s="6">
        <f>G14</f>
        <v>1</v>
      </c>
      <c r="QM126" s="7">
        <f>G32</f>
        <v>19</v>
      </c>
      <c r="QN126" s="7">
        <f>G23</f>
        <v>10</v>
      </c>
      <c r="QO126" s="7">
        <f>G26</f>
        <v>13</v>
      </c>
      <c r="QP126" s="8">
        <f>G35</f>
        <v>22</v>
      </c>
      <c r="QQ126" s="74">
        <f>QL126+QM126+QN126+QO126+QP126</f>
        <v>65</v>
      </c>
      <c r="QR126" s="23"/>
      <c r="QS126" s="6">
        <f>G14</f>
        <v>1</v>
      </c>
      <c r="QT126" s="7">
        <f>G32</f>
        <v>19</v>
      </c>
      <c r="QU126" s="7">
        <f>G23</f>
        <v>10</v>
      </c>
      <c r="QV126" s="7">
        <f>G25</f>
        <v>12</v>
      </c>
      <c r="QW126" s="8">
        <f>G36</f>
        <v>23</v>
      </c>
      <c r="QX126" s="74">
        <f>QS126+QT126+QU126+QV126+QW126</f>
        <v>65</v>
      </c>
      <c r="QY126" s="9"/>
      <c r="QZ126" s="336"/>
      <c r="RA126" s="5"/>
      <c r="RB126" s="6">
        <f>G14</f>
        <v>1</v>
      </c>
      <c r="RC126" s="7">
        <f>G21</f>
        <v>8</v>
      </c>
      <c r="RD126" s="7">
        <f>G30</f>
        <v>17</v>
      </c>
      <c r="RE126" s="7">
        <f>G38</f>
        <v>25</v>
      </c>
      <c r="RF126" s="8">
        <f>G27</f>
        <v>14</v>
      </c>
      <c r="RG126" s="74">
        <f>RB126+RC126+RD126+RE126+RF126</f>
        <v>65</v>
      </c>
      <c r="RH126" s="23"/>
      <c r="RI126" s="6">
        <f>G14</f>
        <v>1</v>
      </c>
      <c r="RJ126" s="7">
        <f>G22</f>
        <v>9</v>
      </c>
      <c r="RK126" s="7">
        <f>G31</f>
        <v>18</v>
      </c>
      <c r="RL126" s="7">
        <f>G38</f>
        <v>25</v>
      </c>
      <c r="RM126" s="8">
        <f>G25</f>
        <v>12</v>
      </c>
      <c r="RN126" s="74">
        <f>RI126+RJ126+RK126+RL126+RM126</f>
        <v>65</v>
      </c>
      <c r="RO126" s="23"/>
      <c r="RP126" s="6">
        <f>G14</f>
        <v>1</v>
      </c>
      <c r="RQ126" s="7">
        <f>G22</f>
        <v>9</v>
      </c>
      <c r="RR126" s="7">
        <f>G30</f>
        <v>17</v>
      </c>
      <c r="RS126" s="7">
        <f>G38</f>
        <v>25</v>
      </c>
      <c r="RT126" s="8">
        <f>G26</f>
        <v>13</v>
      </c>
      <c r="RU126" s="74">
        <f>RP126+RQ126+RR126+RS126+RT126</f>
        <v>65</v>
      </c>
      <c r="RV126" s="9"/>
      <c r="RW126" s="336"/>
      <c r="RX126" s="5"/>
      <c r="RY126" s="6">
        <f>G14</f>
        <v>1</v>
      </c>
      <c r="RZ126" s="7">
        <f>G31</f>
        <v>18</v>
      </c>
      <c r="SA126" s="7">
        <f>G20</f>
        <v>7</v>
      </c>
      <c r="SB126" s="7">
        <f>G38</f>
        <v>25</v>
      </c>
      <c r="SC126" s="8">
        <f>G27</f>
        <v>14</v>
      </c>
      <c r="SD126" s="74">
        <f>RY126+RZ126+SA126+SB126+SC126</f>
        <v>65</v>
      </c>
      <c r="SE126" s="23"/>
      <c r="SF126" s="6">
        <f>G14</f>
        <v>1</v>
      </c>
      <c r="SG126" s="7">
        <f>G32</f>
        <v>19</v>
      </c>
      <c r="SH126" s="7">
        <f>G21</f>
        <v>8</v>
      </c>
      <c r="SI126" s="7">
        <f>G38</f>
        <v>25</v>
      </c>
      <c r="SJ126" s="8">
        <f>G25</f>
        <v>12</v>
      </c>
      <c r="SK126" s="74">
        <f>SF126+SG126+SH126+SI126+SJ126</f>
        <v>65</v>
      </c>
      <c r="SL126" s="23"/>
      <c r="SM126" s="6">
        <f>G14</f>
        <v>1</v>
      </c>
      <c r="SN126" s="7">
        <f>G32</f>
        <v>19</v>
      </c>
      <c r="SO126" s="7">
        <f>G20</f>
        <v>7</v>
      </c>
      <c r="SP126" s="7">
        <f>G38</f>
        <v>25</v>
      </c>
      <c r="SQ126" s="8">
        <f>G26</f>
        <v>13</v>
      </c>
      <c r="SR126" s="74">
        <f>SM126+SN126+SO126+SP126+SQ126</f>
        <v>65</v>
      </c>
      <c r="SS126" s="9"/>
      <c r="ST126" s="336"/>
      <c r="SU126" s="5"/>
      <c r="SV126" s="6">
        <f>G14</f>
        <v>1</v>
      </c>
      <c r="SW126" s="7">
        <f>G21</f>
        <v>8</v>
      </c>
      <c r="SX126" s="7">
        <f>G33</f>
        <v>20</v>
      </c>
      <c r="SY126" s="7">
        <f>G35</f>
        <v>22</v>
      </c>
      <c r="SZ126" s="8">
        <f>G27</f>
        <v>14</v>
      </c>
      <c r="TA126" s="74">
        <f>SV126+SW126+SX126+SY126+SZ126</f>
        <v>65</v>
      </c>
      <c r="TB126" s="23"/>
      <c r="TC126" s="6">
        <f>G14</f>
        <v>1</v>
      </c>
      <c r="TD126" s="7">
        <f>G22</f>
        <v>9</v>
      </c>
      <c r="TE126" s="7">
        <f>G33</f>
        <v>20</v>
      </c>
      <c r="TF126" s="7">
        <f>G36</f>
        <v>23</v>
      </c>
      <c r="TG126" s="8">
        <f>G25</f>
        <v>12</v>
      </c>
      <c r="TH126" s="74">
        <f>TC126+TD126+TE126+TF126+TG126</f>
        <v>65</v>
      </c>
      <c r="TI126" s="23"/>
      <c r="TJ126" s="6">
        <f>G14</f>
        <v>1</v>
      </c>
      <c r="TK126" s="7">
        <f>G22</f>
        <v>9</v>
      </c>
      <c r="TL126" s="7">
        <f>G33</f>
        <v>20</v>
      </c>
      <c r="TM126" s="7">
        <f>G35</f>
        <v>22</v>
      </c>
      <c r="TN126" s="8">
        <f>G26</f>
        <v>13</v>
      </c>
      <c r="TO126" s="74">
        <f>TJ126+TK126+TL126+TM126+TN126</f>
        <v>65</v>
      </c>
      <c r="TP126" s="9"/>
      <c r="TQ126" s="336"/>
      <c r="TR126" s="5"/>
      <c r="TS126" s="6">
        <f>G14</f>
        <v>1</v>
      </c>
      <c r="TT126" s="7">
        <f>G32</f>
        <v>19</v>
      </c>
      <c r="TU126" s="7">
        <f>G25</f>
        <v>12</v>
      </c>
      <c r="TV126" s="7">
        <f>G21</f>
        <v>8</v>
      </c>
      <c r="TW126" s="8">
        <f>G38</f>
        <v>25</v>
      </c>
      <c r="TX126" s="74">
        <f>TS126+TT126+TU126+TV126+TW126</f>
        <v>65</v>
      </c>
      <c r="TY126" s="23"/>
      <c r="TZ126" s="6">
        <f>G14</f>
        <v>1</v>
      </c>
      <c r="UA126" s="7">
        <f>G30</f>
        <v>17</v>
      </c>
      <c r="UB126" s="7">
        <f>G26</f>
        <v>13</v>
      </c>
      <c r="UC126" s="7">
        <f>G22</f>
        <v>9</v>
      </c>
      <c r="UD126" s="8">
        <f>G38</f>
        <v>25</v>
      </c>
      <c r="UE126" s="74">
        <f>TZ126+UA126+UB126+UC126+UD126</f>
        <v>65</v>
      </c>
      <c r="UF126" s="23"/>
      <c r="UG126" s="6">
        <f>G14</f>
        <v>1</v>
      </c>
      <c r="UH126" s="7">
        <f>G31</f>
        <v>18</v>
      </c>
      <c r="UI126" s="7">
        <f>G25</f>
        <v>12</v>
      </c>
      <c r="UJ126" s="7">
        <f>G22</f>
        <v>9</v>
      </c>
      <c r="UK126" s="8">
        <f>G38</f>
        <v>25</v>
      </c>
      <c r="UL126" s="74">
        <f>UG126+UH126+UI126+UJ126+UK126</f>
        <v>65</v>
      </c>
      <c r="UM126" s="9"/>
      <c r="UN126" s="336"/>
      <c r="UO126" s="5"/>
      <c r="UP126" s="6">
        <f>G14</f>
        <v>1</v>
      </c>
      <c r="UQ126" s="7">
        <f>G30</f>
        <v>17</v>
      </c>
      <c r="UR126" s="7">
        <f>G37</f>
        <v>24</v>
      </c>
      <c r="US126" s="7">
        <f>G26</f>
        <v>13</v>
      </c>
      <c r="UT126" s="8">
        <f>G23</f>
        <v>10</v>
      </c>
      <c r="UU126" s="74">
        <f>UP126+UQ126+UR126+US126+UT126</f>
        <v>65</v>
      </c>
      <c r="UV126" s="23"/>
      <c r="UW126" s="6">
        <f>G14</f>
        <v>1</v>
      </c>
      <c r="UX126" s="7">
        <f>G31</f>
        <v>18</v>
      </c>
      <c r="UY126" s="7">
        <f>G35</f>
        <v>22</v>
      </c>
      <c r="UZ126" s="7">
        <f>G27</f>
        <v>14</v>
      </c>
      <c r="VA126" s="8">
        <f>G23</f>
        <v>10</v>
      </c>
      <c r="VB126" s="74">
        <f>UW126+UX126+UY126+UZ126+VA126</f>
        <v>65</v>
      </c>
      <c r="VC126" s="23"/>
      <c r="VD126" s="6">
        <f>G14</f>
        <v>1</v>
      </c>
      <c r="VE126" s="7">
        <f>G30</f>
        <v>17</v>
      </c>
      <c r="VF126" s="7">
        <f>G36</f>
        <v>23</v>
      </c>
      <c r="VG126" s="7">
        <f>G27</f>
        <v>14</v>
      </c>
      <c r="VH126" s="8">
        <f>G23</f>
        <v>10</v>
      </c>
      <c r="VI126" s="74">
        <f>VD126+VE126+VF126+VG126+VH126</f>
        <v>65</v>
      </c>
      <c r="VJ126" s="9"/>
      <c r="VK126" s="336"/>
      <c r="VL126" s="5"/>
      <c r="VM126" s="6">
        <f>G14</f>
        <v>1</v>
      </c>
      <c r="VN126" s="7">
        <f>G22</f>
        <v>9</v>
      </c>
      <c r="VO126" s="7">
        <f>G25</f>
        <v>12</v>
      </c>
      <c r="VP126" s="7">
        <f>G31</f>
        <v>18</v>
      </c>
      <c r="VQ126" s="8">
        <f>G38</f>
        <v>25</v>
      </c>
      <c r="VR126" s="74">
        <f>VM126+VN126+VO126+VP126+VQ126</f>
        <v>65</v>
      </c>
      <c r="VS126" s="23"/>
      <c r="VT126" s="6">
        <f>G14</f>
        <v>1</v>
      </c>
      <c r="VU126" s="7">
        <f>G20</f>
        <v>7</v>
      </c>
      <c r="VV126" s="7">
        <f>G26</f>
        <v>13</v>
      </c>
      <c r="VW126" s="7">
        <f>G32</f>
        <v>19</v>
      </c>
      <c r="VX126" s="8">
        <f>G38</f>
        <v>25</v>
      </c>
      <c r="VY126" s="74">
        <f>VT126+VU126+VV126+VW126+VX126</f>
        <v>65</v>
      </c>
      <c r="VZ126" s="23"/>
      <c r="WA126" s="6">
        <f>G14</f>
        <v>1</v>
      </c>
      <c r="WB126" s="7">
        <f>G21</f>
        <v>8</v>
      </c>
      <c r="WC126" s="7">
        <f>G25</f>
        <v>12</v>
      </c>
      <c r="WD126" s="7">
        <f>G32</f>
        <v>19</v>
      </c>
      <c r="WE126" s="8">
        <f>G38</f>
        <v>25</v>
      </c>
      <c r="WF126" s="74">
        <f>WA126+WB126+WC126+WD126+WE126</f>
        <v>65</v>
      </c>
      <c r="WG126" s="9"/>
      <c r="WH126" s="336"/>
      <c r="WI126" s="5"/>
      <c r="WJ126" s="6">
        <f>G14</f>
        <v>1</v>
      </c>
      <c r="WK126" s="7">
        <f>G20</f>
        <v>7</v>
      </c>
      <c r="WL126" s="7">
        <f>G37</f>
        <v>24</v>
      </c>
      <c r="WM126" s="7">
        <f>G26</f>
        <v>13</v>
      </c>
      <c r="WN126" s="8">
        <f>G33</f>
        <v>20</v>
      </c>
      <c r="WO126" s="74">
        <f>WJ126+WK126+WL126+WM126+WN126</f>
        <v>65</v>
      </c>
      <c r="WP126" s="23"/>
      <c r="WQ126" s="6">
        <f>G14</f>
        <v>1</v>
      </c>
      <c r="WR126" s="7">
        <f>G21</f>
        <v>8</v>
      </c>
      <c r="WS126" s="7">
        <f>G35</f>
        <v>22</v>
      </c>
      <c r="WT126" s="7">
        <f>G27</f>
        <v>14</v>
      </c>
      <c r="WU126" s="8">
        <f>G33</f>
        <v>20</v>
      </c>
      <c r="WV126" s="74">
        <f>WQ126+WR126+WS126+WT126+WU126</f>
        <v>65</v>
      </c>
      <c r="WW126" s="23"/>
      <c r="WX126" s="6">
        <f>G14</f>
        <v>1</v>
      </c>
      <c r="WY126" s="7">
        <f>G20</f>
        <v>7</v>
      </c>
      <c r="WZ126" s="7">
        <f>G36</f>
        <v>23</v>
      </c>
      <c r="XA126" s="7">
        <f>G27</f>
        <v>14</v>
      </c>
      <c r="XB126" s="8">
        <f>G33</f>
        <v>20</v>
      </c>
      <c r="XC126" s="74">
        <f>WX126+WY126+WZ126+XA126+XB126</f>
        <v>65</v>
      </c>
      <c r="XD126" s="9"/>
      <c r="XE126" s="336"/>
      <c r="XF126" s="5"/>
      <c r="XG126" s="6">
        <f>G14</f>
        <v>1</v>
      </c>
      <c r="XH126" s="7">
        <f>G21</f>
        <v>8</v>
      </c>
      <c r="XI126" s="7">
        <f>G25</f>
        <v>12</v>
      </c>
      <c r="XJ126" s="7">
        <f>G33</f>
        <v>20</v>
      </c>
      <c r="XK126" s="8">
        <f>G37</f>
        <v>24</v>
      </c>
      <c r="XL126" s="74">
        <f>XG126+XH126+XI126+XJ126+XK126</f>
        <v>65</v>
      </c>
      <c r="XM126" s="23"/>
      <c r="XN126" s="6">
        <f>G14</f>
        <v>1</v>
      </c>
      <c r="XO126" s="7">
        <f>G22</f>
        <v>9</v>
      </c>
      <c r="XP126" s="7">
        <f>G26</f>
        <v>13</v>
      </c>
      <c r="XQ126" s="7">
        <f>G33</f>
        <v>20</v>
      </c>
      <c r="XR126" s="8">
        <f>G35</f>
        <v>22</v>
      </c>
      <c r="XS126" s="74">
        <f>XN126+XO126+XP126+XQ126+XR126</f>
        <v>65</v>
      </c>
      <c r="XT126" s="23"/>
      <c r="XU126" s="6">
        <f>G14</f>
        <v>1</v>
      </c>
      <c r="XV126" s="7">
        <f>G22</f>
        <v>9</v>
      </c>
      <c r="XW126" s="7">
        <f>G25</f>
        <v>12</v>
      </c>
      <c r="XX126" s="7">
        <f>G33</f>
        <v>20</v>
      </c>
      <c r="XY126" s="8">
        <f>G36</f>
        <v>23</v>
      </c>
      <c r="XZ126" s="74">
        <f>XU126+XV126+XW126+XX126+XY126</f>
        <v>65</v>
      </c>
      <c r="YA126" s="9"/>
      <c r="YB126" s="336"/>
      <c r="YC126" s="5"/>
      <c r="YD126" s="6">
        <f>G14</f>
        <v>1</v>
      </c>
      <c r="YE126" s="7">
        <f>G26</f>
        <v>13</v>
      </c>
      <c r="YF126" s="7">
        <f>G20</f>
        <v>7</v>
      </c>
      <c r="YG126" s="7">
        <f>G33</f>
        <v>20</v>
      </c>
      <c r="YH126" s="8">
        <f>G37</f>
        <v>24</v>
      </c>
      <c r="YI126" s="74">
        <f>YD126+YE126+YF126+YG126+YH126</f>
        <v>65</v>
      </c>
      <c r="YJ126" s="23"/>
      <c r="YK126" s="6">
        <f>G14</f>
        <v>1</v>
      </c>
      <c r="YL126" s="7">
        <f>G27</f>
        <v>14</v>
      </c>
      <c r="YM126" s="7">
        <f>G21</f>
        <v>8</v>
      </c>
      <c r="YN126" s="7">
        <f>G33</f>
        <v>20</v>
      </c>
      <c r="YO126" s="8">
        <f>G35</f>
        <v>22</v>
      </c>
      <c r="YP126" s="74">
        <f>YK126+YL126+YM126+YN126+YO126</f>
        <v>65</v>
      </c>
      <c r="YQ126" s="23"/>
      <c r="YR126" s="6">
        <f>G14</f>
        <v>1</v>
      </c>
      <c r="YS126" s="7">
        <f>G27</f>
        <v>14</v>
      </c>
      <c r="YT126" s="7">
        <f>G20</f>
        <v>7</v>
      </c>
      <c r="YU126" s="7">
        <f>G33</f>
        <v>20</v>
      </c>
      <c r="YV126" s="8">
        <f>G36</f>
        <v>23</v>
      </c>
      <c r="YW126" s="74">
        <f>YR126+YS126+YT126+YU126+YV126</f>
        <v>65</v>
      </c>
      <c r="YX126" s="9"/>
      <c r="YY126" s="336"/>
      <c r="YZ126" s="5"/>
      <c r="ZA126" s="6">
        <f>G14</f>
        <v>1</v>
      </c>
      <c r="ZB126" s="7">
        <f>G21</f>
        <v>8</v>
      </c>
      <c r="ZC126" s="7">
        <f>G28</f>
        <v>15</v>
      </c>
      <c r="ZD126" s="7">
        <f>G30</f>
        <v>17</v>
      </c>
      <c r="ZE126" s="8">
        <f>G37</f>
        <v>24</v>
      </c>
      <c r="ZF126" s="74">
        <f>ZA126+ZB126+ZC126+ZD126+ZE126</f>
        <v>65</v>
      </c>
      <c r="ZG126" s="23"/>
      <c r="ZH126" s="6">
        <f>G14</f>
        <v>1</v>
      </c>
      <c r="ZI126" s="7">
        <f>G22</f>
        <v>9</v>
      </c>
      <c r="ZJ126" s="7">
        <f>G28</f>
        <v>15</v>
      </c>
      <c r="ZK126" s="7">
        <f>G31</f>
        <v>18</v>
      </c>
      <c r="ZL126" s="8">
        <f>G35</f>
        <v>22</v>
      </c>
      <c r="ZM126" s="74">
        <f>ZH126+ZI126+ZJ126+ZK126+ZL126</f>
        <v>65</v>
      </c>
      <c r="ZN126" s="23"/>
      <c r="ZO126" s="6">
        <f>G14</f>
        <v>1</v>
      </c>
      <c r="ZP126" s="7">
        <f>G22</f>
        <v>9</v>
      </c>
      <c r="ZQ126" s="7">
        <f>G28</f>
        <v>15</v>
      </c>
      <c r="ZR126" s="7">
        <f>G30</f>
        <v>17</v>
      </c>
      <c r="ZS126" s="8">
        <f>G36</f>
        <v>23</v>
      </c>
      <c r="ZT126" s="74">
        <f>ZO126+ZP126+ZQ126+ZR126+ZS126</f>
        <v>65</v>
      </c>
      <c r="ZU126" s="9"/>
      <c r="ZV126" s="336"/>
      <c r="ZW126" s="5"/>
      <c r="ZX126" s="6">
        <f>G14</f>
        <v>1</v>
      </c>
      <c r="ZY126" s="7">
        <f>G25</f>
        <v>12</v>
      </c>
      <c r="ZZ126" s="7">
        <f>G32</f>
        <v>19</v>
      </c>
      <c r="AAA126" s="7">
        <f>G36</f>
        <v>23</v>
      </c>
      <c r="AAB126" s="8">
        <f>G23</f>
        <v>10</v>
      </c>
      <c r="AAC126" s="74">
        <f>ZX126+ZY126+ZZ126+AAA126+AAB126</f>
        <v>65</v>
      </c>
      <c r="AAD126" s="23"/>
      <c r="AAE126" s="6">
        <f>G14</f>
        <v>1</v>
      </c>
      <c r="AAF126" s="7">
        <f>G26</f>
        <v>13</v>
      </c>
      <c r="AAG126" s="7">
        <f>G30</f>
        <v>17</v>
      </c>
      <c r="AAH126" s="7">
        <f>G37</f>
        <v>24</v>
      </c>
      <c r="AAI126" s="8">
        <f>G23</f>
        <v>10</v>
      </c>
      <c r="AAJ126" s="74">
        <f>AAE126+AAF126+AAG126+AAH126+AAI126</f>
        <v>65</v>
      </c>
      <c r="AAK126" s="23"/>
      <c r="AAL126" s="6">
        <f>G14</f>
        <v>1</v>
      </c>
      <c r="AAM126" s="7">
        <f>G25</f>
        <v>12</v>
      </c>
      <c r="AAN126" s="7">
        <f>G31</f>
        <v>18</v>
      </c>
      <c r="AAO126" s="7">
        <f>G37</f>
        <v>24</v>
      </c>
      <c r="AAP126" s="8">
        <f>G23</f>
        <v>10</v>
      </c>
      <c r="AAQ126" s="74">
        <f>AAL126+AAM126+AAN126+AAO126+AAP126</f>
        <v>65</v>
      </c>
      <c r="AAR126" s="9"/>
      <c r="AAS126" s="336"/>
      <c r="AAT126" s="5"/>
      <c r="AAU126" s="6">
        <f>G14</f>
        <v>1</v>
      </c>
      <c r="AAV126" s="7">
        <f>G27</f>
        <v>14</v>
      </c>
      <c r="AAW126" s="7">
        <f>G35</f>
        <v>22</v>
      </c>
      <c r="AAX126" s="7">
        <f>G21</f>
        <v>8</v>
      </c>
      <c r="AAY126" s="8">
        <f>G33</f>
        <v>20</v>
      </c>
      <c r="AAZ126" s="74">
        <f>AAU126+AAV126+AAW126+AAX126+AAY126</f>
        <v>65</v>
      </c>
      <c r="ABA126" s="23"/>
      <c r="ABB126" s="6">
        <f>G14</f>
        <v>1</v>
      </c>
      <c r="ABC126" s="7">
        <f>G25</f>
        <v>12</v>
      </c>
      <c r="ABD126" s="7">
        <f>G36</f>
        <v>23</v>
      </c>
      <c r="ABE126" s="7">
        <f>G22</f>
        <v>9</v>
      </c>
      <c r="ABF126" s="8">
        <f>G33</f>
        <v>20</v>
      </c>
      <c r="ABG126" s="74">
        <f>ABB126+ABC126+ABD126+ABE126+ABF126</f>
        <v>65</v>
      </c>
      <c r="ABH126" s="23"/>
      <c r="ABI126" s="6">
        <f>G14</f>
        <v>1</v>
      </c>
      <c r="ABJ126" s="7">
        <f>G26</f>
        <v>13</v>
      </c>
      <c r="ABK126" s="7">
        <f>G35</f>
        <v>22</v>
      </c>
      <c r="ABL126" s="7">
        <f>G22</f>
        <v>9</v>
      </c>
      <c r="ABM126" s="8">
        <f>G33</f>
        <v>20</v>
      </c>
      <c r="ABN126" s="74">
        <f>ABI126+ABJ126+ABK126+ABL126+ABM126</f>
        <v>65</v>
      </c>
      <c r="ABO126" s="9"/>
      <c r="ABP126" s="336"/>
      <c r="ABQ126" s="5"/>
      <c r="ABR126" s="6">
        <f>G14</f>
        <v>1</v>
      </c>
      <c r="ABS126" s="7">
        <f>G21</f>
        <v>8</v>
      </c>
      <c r="ABT126" s="7">
        <f>G25</f>
        <v>12</v>
      </c>
      <c r="ABU126" s="7">
        <f>G38</f>
        <v>25</v>
      </c>
      <c r="ABV126" s="8">
        <f>G32</f>
        <v>19</v>
      </c>
      <c r="ABW126" s="74">
        <f>ABR126+ABS126+ABT126+ABU126+ABV126</f>
        <v>65</v>
      </c>
      <c r="ABX126" s="23"/>
      <c r="ABY126" s="6">
        <f>G14</f>
        <v>1</v>
      </c>
      <c r="ABZ126" s="7">
        <f>G22</f>
        <v>9</v>
      </c>
      <c r="ACA126" s="7">
        <f>G26</f>
        <v>13</v>
      </c>
      <c r="ACB126" s="7">
        <f>G38</f>
        <v>25</v>
      </c>
      <c r="ACC126" s="8">
        <f>G30</f>
        <v>17</v>
      </c>
      <c r="ACD126" s="74">
        <f>ABY126+ABZ126+ACA126+ACB126+ACC126</f>
        <v>65</v>
      </c>
      <c r="ACE126" s="23"/>
      <c r="ACF126" s="6">
        <f>G14</f>
        <v>1</v>
      </c>
      <c r="ACG126" s="7">
        <f>G22</f>
        <v>9</v>
      </c>
      <c r="ACH126" s="7">
        <f>G25</f>
        <v>12</v>
      </c>
      <c r="ACI126" s="7">
        <f>G38</f>
        <v>25</v>
      </c>
      <c r="ACJ126" s="8">
        <f>G31</f>
        <v>18</v>
      </c>
      <c r="ACK126" s="74">
        <f>ACF126+ACG126+ACH126+ACI126+ACJ126</f>
        <v>65</v>
      </c>
      <c r="ACL126" s="9"/>
      <c r="ACM126" s="336"/>
      <c r="ACN126" s="5"/>
      <c r="ACO126" s="6">
        <f>G14</f>
        <v>1</v>
      </c>
      <c r="ACP126" s="7">
        <f>G26</f>
        <v>13</v>
      </c>
      <c r="ACQ126" s="7">
        <f>G20</f>
        <v>7</v>
      </c>
      <c r="ACR126" s="7">
        <f>G38</f>
        <v>25</v>
      </c>
      <c r="ACS126" s="8">
        <f>G32</f>
        <v>19</v>
      </c>
      <c r="ACT126" s="74">
        <f>ACO126+ACP126+ACQ126+ACR126+ACS126</f>
        <v>65</v>
      </c>
      <c r="ACU126" s="23"/>
      <c r="ACV126" s="6">
        <f>G14</f>
        <v>1</v>
      </c>
      <c r="ACW126" s="7">
        <f>G27</f>
        <v>14</v>
      </c>
      <c r="ACX126" s="7">
        <f>G21</f>
        <v>8</v>
      </c>
      <c r="ACY126" s="7">
        <f>G38</f>
        <v>25</v>
      </c>
      <c r="ACZ126" s="8">
        <f>G30</f>
        <v>17</v>
      </c>
      <c r="ADA126" s="74">
        <f>ACV126+ACW126+ACX126+ACY126+ACZ126</f>
        <v>65</v>
      </c>
      <c r="ADB126" s="23"/>
      <c r="ADC126" s="6">
        <f>G14</f>
        <v>1</v>
      </c>
      <c r="ADD126" s="7">
        <f>G27</f>
        <v>14</v>
      </c>
      <c r="ADE126" s="7">
        <f>G20</f>
        <v>7</v>
      </c>
      <c r="ADF126" s="7">
        <f>G38</f>
        <v>25</v>
      </c>
      <c r="ADG126" s="8">
        <f>G31</f>
        <v>18</v>
      </c>
      <c r="ADH126" s="74">
        <f>ADC126+ADD126+ADE126+ADF126+ADG126</f>
        <v>65</v>
      </c>
      <c r="ADI126" s="9"/>
      <c r="ADJ126" s="336"/>
      <c r="ADK126" s="5"/>
      <c r="ADL126" s="6">
        <f>G14</f>
        <v>1</v>
      </c>
      <c r="ADM126" s="7">
        <f>G21</f>
        <v>8</v>
      </c>
      <c r="ADN126" s="7">
        <f>G28</f>
        <v>15</v>
      </c>
      <c r="ADO126" s="7">
        <f>G35</f>
        <v>22</v>
      </c>
      <c r="ADP126" s="8">
        <f>G32</f>
        <v>19</v>
      </c>
      <c r="ADQ126" s="74">
        <f>ADL126+ADM126+ADN126+ADO126+ADP126</f>
        <v>65</v>
      </c>
      <c r="ADR126" s="23"/>
      <c r="ADS126" s="6">
        <f>G14</f>
        <v>1</v>
      </c>
      <c r="ADT126" s="7">
        <f>G22</f>
        <v>9</v>
      </c>
      <c r="ADU126" s="7">
        <f>G28</f>
        <v>15</v>
      </c>
      <c r="ADV126" s="7">
        <f>G36</f>
        <v>23</v>
      </c>
      <c r="ADW126" s="8">
        <f>G30</f>
        <v>17</v>
      </c>
      <c r="ADX126" s="74">
        <f>ADS126+ADT126+ADU126+ADV126+ADW126</f>
        <v>65</v>
      </c>
      <c r="ADY126" s="23"/>
      <c r="ADZ126" s="6">
        <f>G14</f>
        <v>1</v>
      </c>
      <c r="AEA126" s="7">
        <f>G22</f>
        <v>9</v>
      </c>
      <c r="AEB126" s="7">
        <f>G28</f>
        <v>15</v>
      </c>
      <c r="AEC126" s="7">
        <f>G35</f>
        <v>22</v>
      </c>
      <c r="AED126" s="8">
        <f>G31</f>
        <v>18</v>
      </c>
      <c r="AEE126" s="74">
        <f>ADZ126+AEA126+AEB126+AEC126+AED126</f>
        <v>65</v>
      </c>
      <c r="AEF126" s="9"/>
      <c r="AEG126" s="336"/>
      <c r="AEH126" s="5"/>
      <c r="AEI126" s="6">
        <f>G14</f>
        <v>1</v>
      </c>
      <c r="AEJ126" s="7">
        <f>G27</f>
        <v>14</v>
      </c>
      <c r="AEK126" s="7">
        <f>G30</f>
        <v>17</v>
      </c>
      <c r="AEL126" s="7">
        <f>G21</f>
        <v>8</v>
      </c>
      <c r="AEM126" s="8">
        <f>G38</f>
        <v>25</v>
      </c>
      <c r="AEN126" s="74">
        <f>AEI126+AEJ126+AEK126+AEL126+AEM126</f>
        <v>65</v>
      </c>
      <c r="AEO126" s="23"/>
      <c r="AEP126" s="6">
        <f>G14</f>
        <v>1</v>
      </c>
      <c r="AEQ126" s="7">
        <f>G25</f>
        <v>12</v>
      </c>
      <c r="AER126" s="7">
        <f>G31</f>
        <v>18</v>
      </c>
      <c r="AES126" s="7">
        <f>G22</f>
        <v>9</v>
      </c>
      <c r="AET126" s="8">
        <f>G38</f>
        <v>25</v>
      </c>
      <c r="AEU126" s="74">
        <f>AEP126+AEQ126+AER126+AES126+AET126</f>
        <v>65</v>
      </c>
      <c r="AEV126" s="23"/>
      <c r="AEW126" s="6">
        <f>G14</f>
        <v>1</v>
      </c>
      <c r="AEX126" s="7">
        <f>G26</f>
        <v>13</v>
      </c>
      <c r="AEY126" s="7">
        <f>G30</f>
        <v>17</v>
      </c>
      <c r="AEZ126" s="7">
        <f>G22</f>
        <v>9</v>
      </c>
      <c r="AFA126" s="8">
        <f>G38</f>
        <v>25</v>
      </c>
      <c r="AFB126" s="74">
        <f>AEW126+AEX126+AEY126+AEZ126+AFA126</f>
        <v>65</v>
      </c>
      <c r="AFC126" s="9"/>
      <c r="AFD126" s="336"/>
      <c r="AFE126" s="5"/>
      <c r="AFF126" s="6">
        <f>G14</f>
        <v>1</v>
      </c>
      <c r="AFG126" s="7">
        <f>G25</f>
        <v>12</v>
      </c>
      <c r="AFH126" s="7">
        <f>G37</f>
        <v>24</v>
      </c>
      <c r="AFI126" s="7">
        <f>G31</f>
        <v>18</v>
      </c>
      <c r="AFJ126" s="8">
        <f>G23</f>
        <v>10</v>
      </c>
      <c r="AFK126" s="74">
        <f>AFF126+AFG126+AFH126+AFI126+AFJ126</f>
        <v>65</v>
      </c>
      <c r="AFL126" s="23"/>
      <c r="AFM126" s="6">
        <f>G14</f>
        <v>1</v>
      </c>
      <c r="AFN126" s="7">
        <f>G26</f>
        <v>13</v>
      </c>
      <c r="AFO126" s="7">
        <f>G35</f>
        <v>22</v>
      </c>
      <c r="AFP126" s="7">
        <f>G32</f>
        <v>19</v>
      </c>
      <c r="AFQ126" s="8">
        <f>G23</f>
        <v>10</v>
      </c>
      <c r="AFR126" s="74">
        <f>AFM126+AFN126+AFO126+AFP126+AFQ126</f>
        <v>65</v>
      </c>
      <c r="AFS126" s="23"/>
      <c r="AFT126" s="6">
        <f>G14</f>
        <v>1</v>
      </c>
      <c r="AFU126" s="7">
        <f>G25</f>
        <v>12</v>
      </c>
      <c r="AFV126" s="7">
        <f>G36</f>
        <v>23</v>
      </c>
      <c r="AFW126" s="7">
        <f>G32</f>
        <v>19</v>
      </c>
      <c r="AFX126" s="8">
        <f>G23</f>
        <v>10</v>
      </c>
      <c r="AFY126" s="74">
        <f>AFT126+AFU126+AFV126+AFW126+AFX126</f>
        <v>65</v>
      </c>
      <c r="AFZ126" s="9"/>
      <c r="AGA126" s="336"/>
    </row>
    <row r="127" spans="1:859" x14ac:dyDescent="0.2">
      <c r="A127" s="22"/>
      <c r="B127" s="22"/>
      <c r="C127" s="22"/>
      <c r="D127" s="336"/>
      <c r="E127" s="375" t="s">
        <v>1160</v>
      </c>
      <c r="F127" s="376" t="s">
        <v>62</v>
      </c>
      <c r="G127" s="377">
        <v>2</v>
      </c>
      <c r="H127" s="336"/>
      <c r="I127" s="5"/>
      <c r="J127" s="10">
        <f>G21</f>
        <v>8</v>
      </c>
      <c r="K127" s="11">
        <f>G28</f>
        <v>15</v>
      </c>
      <c r="L127" s="11">
        <f>G34</f>
        <v>21</v>
      </c>
      <c r="M127" s="11">
        <f>G15</f>
        <v>2</v>
      </c>
      <c r="N127" s="12">
        <f>G32</f>
        <v>19</v>
      </c>
      <c r="O127" s="75">
        <f>J127+K127+L127+M127+N127</f>
        <v>65</v>
      </c>
      <c r="P127" s="23"/>
      <c r="Q127" s="10">
        <f>G22</f>
        <v>9</v>
      </c>
      <c r="R127" s="11">
        <f>G28</f>
        <v>15</v>
      </c>
      <c r="S127" s="11">
        <f>G34</f>
        <v>21</v>
      </c>
      <c r="T127" s="11">
        <f>G16</f>
        <v>3</v>
      </c>
      <c r="U127" s="12">
        <f>G30</f>
        <v>17</v>
      </c>
      <c r="V127" s="75">
        <f>Q127+R127+S127+T127+U127</f>
        <v>65</v>
      </c>
      <c r="W127" s="23"/>
      <c r="X127" s="10">
        <f>G22</f>
        <v>9</v>
      </c>
      <c r="Y127" s="11">
        <f>G28</f>
        <v>15</v>
      </c>
      <c r="Z127" s="11">
        <f>G34</f>
        <v>21</v>
      </c>
      <c r="AA127" s="11">
        <f>G15</f>
        <v>2</v>
      </c>
      <c r="AB127" s="12">
        <f>G31</f>
        <v>18</v>
      </c>
      <c r="AC127" s="75">
        <f>X127+Y127+Z127+AA127+AB127</f>
        <v>65</v>
      </c>
      <c r="AD127" s="9"/>
      <c r="AE127" s="336"/>
      <c r="AF127" s="5"/>
      <c r="AG127" s="10">
        <f>G22</f>
        <v>9</v>
      </c>
      <c r="AH127" s="11">
        <f>G28</f>
        <v>15</v>
      </c>
      <c r="AI127" s="11">
        <f>G35</f>
        <v>22</v>
      </c>
      <c r="AJ127" s="11">
        <f>G29</f>
        <v>16</v>
      </c>
      <c r="AK127" s="12">
        <f>G16</f>
        <v>3</v>
      </c>
      <c r="AL127" s="75">
        <f>AG127+AH127+AI127+AJ127+AK127</f>
        <v>65</v>
      </c>
      <c r="AM127" s="23"/>
      <c r="AN127" s="10">
        <f>G20</f>
        <v>7</v>
      </c>
      <c r="AO127" s="11">
        <f>G28</f>
        <v>15</v>
      </c>
      <c r="AP127" s="11">
        <f>G36</f>
        <v>23</v>
      </c>
      <c r="AQ127" s="11">
        <f>G29</f>
        <v>16</v>
      </c>
      <c r="AR127" s="12">
        <f>G17</f>
        <v>4</v>
      </c>
      <c r="AS127" s="75">
        <f>AN127+AO127+AP127+AQ127+AR127</f>
        <v>65</v>
      </c>
      <c r="AT127" s="23"/>
      <c r="AU127" s="10">
        <f>G21</f>
        <v>8</v>
      </c>
      <c r="AV127" s="11">
        <f>G28</f>
        <v>15</v>
      </c>
      <c r="AW127" s="11">
        <f>G35</f>
        <v>22</v>
      </c>
      <c r="AX127" s="11">
        <f>G29</f>
        <v>16</v>
      </c>
      <c r="AY127" s="12">
        <f>G17</f>
        <v>4</v>
      </c>
      <c r="AZ127" s="75">
        <f>AU127+AV127+AW127+AX127+AY127</f>
        <v>65</v>
      </c>
      <c r="BA127" s="9"/>
      <c r="BB127" s="336"/>
      <c r="BC127" s="5"/>
      <c r="BD127" s="10">
        <f>G21</f>
        <v>8</v>
      </c>
      <c r="BE127" s="11">
        <f>G33</f>
        <v>20</v>
      </c>
      <c r="BF127" s="11">
        <f>G34</f>
        <v>21</v>
      </c>
      <c r="BG127" s="11">
        <f>G15</f>
        <v>2</v>
      </c>
      <c r="BH127" s="12">
        <f>G27</f>
        <v>14</v>
      </c>
      <c r="BI127" s="75">
        <f>BD127+BE127+BF127+BG127+BH127</f>
        <v>65</v>
      </c>
      <c r="BJ127" s="23"/>
      <c r="BK127" s="10">
        <f>G22</f>
        <v>9</v>
      </c>
      <c r="BL127" s="11">
        <f>G33</f>
        <v>20</v>
      </c>
      <c r="BM127" s="11">
        <f>G34</f>
        <v>21</v>
      </c>
      <c r="BN127" s="11">
        <f>G16</f>
        <v>3</v>
      </c>
      <c r="BO127" s="12">
        <f>G25</f>
        <v>12</v>
      </c>
      <c r="BP127" s="75">
        <f>BK127+BL127+BM127+BN127+BO127</f>
        <v>65</v>
      </c>
      <c r="BQ127" s="23"/>
      <c r="BR127" s="10">
        <f>G22</f>
        <v>9</v>
      </c>
      <c r="BS127" s="11">
        <f>G33</f>
        <v>20</v>
      </c>
      <c r="BT127" s="11">
        <f>G34</f>
        <v>21</v>
      </c>
      <c r="BU127" s="11">
        <f>G15</f>
        <v>2</v>
      </c>
      <c r="BV127" s="12">
        <f>G26</f>
        <v>13</v>
      </c>
      <c r="BW127" s="75">
        <f>BR127+BS127+BT127+BU127+BV127</f>
        <v>65</v>
      </c>
      <c r="BX127" s="9"/>
      <c r="BY127" s="336"/>
      <c r="BZ127" s="5"/>
      <c r="CA127" s="10">
        <f>G22</f>
        <v>9</v>
      </c>
      <c r="CB127" s="11">
        <f>G33</f>
        <v>20</v>
      </c>
      <c r="CC127" s="11">
        <f>G35</f>
        <v>22</v>
      </c>
      <c r="CD127" s="11">
        <f>G24</f>
        <v>11</v>
      </c>
      <c r="CE127" s="12">
        <f>G16</f>
        <v>3</v>
      </c>
      <c r="CF127" s="75">
        <f>CA127+CB127+CC127+CD127+CE127</f>
        <v>65</v>
      </c>
      <c r="CG127" s="23"/>
      <c r="CH127" s="10">
        <f>G20</f>
        <v>7</v>
      </c>
      <c r="CI127" s="11">
        <f>G33</f>
        <v>20</v>
      </c>
      <c r="CJ127" s="11">
        <f>G36</f>
        <v>23</v>
      </c>
      <c r="CK127" s="11">
        <f>G24</f>
        <v>11</v>
      </c>
      <c r="CL127" s="12">
        <f>G17</f>
        <v>4</v>
      </c>
      <c r="CM127" s="75">
        <f>CH127+CI127+CJ127+CK127+CL127</f>
        <v>65</v>
      </c>
      <c r="CN127" s="23"/>
      <c r="CO127" s="10">
        <f>G21</f>
        <v>8</v>
      </c>
      <c r="CP127" s="11">
        <f>G33</f>
        <v>20</v>
      </c>
      <c r="CQ127" s="11">
        <f>G35</f>
        <v>22</v>
      </c>
      <c r="CR127" s="11">
        <f>G24</f>
        <v>11</v>
      </c>
      <c r="CS127" s="12">
        <f>G17</f>
        <v>4</v>
      </c>
      <c r="CT127" s="75">
        <f>CO127+CP127+CQ127+CR127+CS127</f>
        <v>65</v>
      </c>
      <c r="CU127" s="9"/>
      <c r="CV127" s="336"/>
      <c r="CW127" s="5"/>
      <c r="CX127" s="10">
        <f>G20</f>
        <v>7</v>
      </c>
      <c r="CY127" s="11">
        <f>G38</f>
        <v>25</v>
      </c>
      <c r="CZ127" s="11">
        <f>G17</f>
        <v>4</v>
      </c>
      <c r="DA127" s="11">
        <f>G29</f>
        <v>16</v>
      </c>
      <c r="DB127" s="12">
        <f>G26</f>
        <v>13</v>
      </c>
      <c r="DC127" s="75">
        <f>CX127+CY127+CZ127+DA127+DB127</f>
        <v>65</v>
      </c>
      <c r="DD127" s="23"/>
      <c r="DE127" s="10">
        <f>G21</f>
        <v>8</v>
      </c>
      <c r="DF127" s="11">
        <f>G38</f>
        <v>25</v>
      </c>
      <c r="DG127" s="11">
        <f>G15</f>
        <v>2</v>
      </c>
      <c r="DH127" s="11">
        <f>G29</f>
        <v>16</v>
      </c>
      <c r="DI127" s="12">
        <f>G27</f>
        <v>14</v>
      </c>
      <c r="DJ127" s="75">
        <f>DE127+DF127+DG127+DH127+DI127</f>
        <v>65</v>
      </c>
      <c r="DK127" s="23"/>
      <c r="DL127" s="10">
        <f>G20</f>
        <v>7</v>
      </c>
      <c r="DM127" s="11">
        <f>G38</f>
        <v>25</v>
      </c>
      <c r="DN127" s="11">
        <f>G16</f>
        <v>3</v>
      </c>
      <c r="DO127" s="11">
        <f>G29</f>
        <v>16</v>
      </c>
      <c r="DP127" s="12">
        <f>G27</f>
        <v>14</v>
      </c>
      <c r="DQ127" s="75">
        <f>DL127+DM127+DN127+DO127+DP127</f>
        <v>65</v>
      </c>
      <c r="DR127" s="9"/>
      <c r="DS127" s="336"/>
      <c r="DT127" s="5"/>
      <c r="DU127" s="10">
        <f>G21</f>
        <v>8</v>
      </c>
      <c r="DV127" s="11">
        <f>G38</f>
        <v>25</v>
      </c>
      <c r="DW127" s="11">
        <f>G32</f>
        <v>19</v>
      </c>
      <c r="DX127" s="11">
        <f>G15</f>
        <v>2</v>
      </c>
      <c r="DY127" s="12">
        <f>G24</f>
        <v>11</v>
      </c>
      <c r="DZ127" s="75">
        <f>DU127+DV127+DW127+DX127+DY127</f>
        <v>65</v>
      </c>
      <c r="EA127" s="23"/>
      <c r="EB127" s="10">
        <f>G22</f>
        <v>9</v>
      </c>
      <c r="EC127" s="11">
        <f>G38</f>
        <v>25</v>
      </c>
      <c r="ED127" s="11">
        <f>G30</f>
        <v>17</v>
      </c>
      <c r="EE127" s="11">
        <f>G16</f>
        <v>3</v>
      </c>
      <c r="EF127" s="12">
        <f>G24</f>
        <v>11</v>
      </c>
      <c r="EG127" s="75">
        <f>EB127+EC127+ED127+EE127+EF127</f>
        <v>65</v>
      </c>
      <c r="EH127" s="23"/>
      <c r="EI127" s="10">
        <f>G22</f>
        <v>9</v>
      </c>
      <c r="EJ127" s="11">
        <f>G38</f>
        <v>25</v>
      </c>
      <c r="EK127" s="11">
        <f>G31</f>
        <v>18</v>
      </c>
      <c r="EL127" s="11">
        <f>G15</f>
        <v>2</v>
      </c>
      <c r="EM127" s="12">
        <f>G24</f>
        <v>11</v>
      </c>
      <c r="EN127" s="75">
        <f>EI127+EJ127+EK127+EL127+EM127</f>
        <v>65</v>
      </c>
      <c r="EO127" s="9"/>
      <c r="EP127" s="336"/>
      <c r="EQ127" s="5"/>
      <c r="ER127" s="10">
        <f>G22</f>
        <v>9</v>
      </c>
      <c r="ES127" s="11">
        <f>G38</f>
        <v>25</v>
      </c>
      <c r="ET127" s="11">
        <f>G30</f>
        <v>17</v>
      </c>
      <c r="EU127" s="11">
        <f>G24</f>
        <v>11</v>
      </c>
      <c r="EV127" s="12">
        <f>G16</f>
        <v>3</v>
      </c>
      <c r="EW127" s="75">
        <f>ER127+ES127+ET127+EU127+EV127</f>
        <v>65</v>
      </c>
      <c r="EX127" s="23"/>
      <c r="EY127" s="10">
        <f>G20</f>
        <v>7</v>
      </c>
      <c r="EZ127" s="11">
        <f>G38</f>
        <v>25</v>
      </c>
      <c r="FA127" s="11">
        <f>G31</f>
        <v>18</v>
      </c>
      <c r="FB127" s="11">
        <f>G24</f>
        <v>11</v>
      </c>
      <c r="FC127" s="12">
        <f>G17</f>
        <v>4</v>
      </c>
      <c r="FD127" s="75">
        <f>EY127+EZ127+FA127+FB127+FC127</f>
        <v>65</v>
      </c>
      <c r="FE127" s="23"/>
      <c r="FF127" s="10">
        <f>G21</f>
        <v>8</v>
      </c>
      <c r="FG127" s="11">
        <f>G38</f>
        <v>25</v>
      </c>
      <c r="FH127" s="11">
        <f>G30</f>
        <v>17</v>
      </c>
      <c r="FI127" s="11">
        <f>G24</f>
        <v>11</v>
      </c>
      <c r="FJ127" s="12">
        <f>G17</f>
        <v>4</v>
      </c>
      <c r="FK127" s="75">
        <f>FF127+FG127+FH127+FI127+FJ127</f>
        <v>65</v>
      </c>
      <c r="FL127" s="9"/>
      <c r="FM127" s="336"/>
      <c r="FN127" s="5"/>
      <c r="FO127" s="10">
        <f>G26</f>
        <v>13</v>
      </c>
      <c r="FP127" s="11">
        <f>G33</f>
        <v>20</v>
      </c>
      <c r="FQ127" s="11">
        <f>G34</f>
        <v>21</v>
      </c>
      <c r="FR127" s="11">
        <f>G15</f>
        <v>2</v>
      </c>
      <c r="FS127" s="12">
        <f>G22</f>
        <v>9</v>
      </c>
      <c r="FT127" s="75">
        <f>FO127+FP127+FQ127+FR127+FS127</f>
        <v>65</v>
      </c>
      <c r="FU127" s="23"/>
      <c r="FV127" s="10">
        <f>G27</f>
        <v>14</v>
      </c>
      <c r="FW127" s="11">
        <f>G33</f>
        <v>20</v>
      </c>
      <c r="FX127" s="11">
        <f>G34</f>
        <v>21</v>
      </c>
      <c r="FY127" s="11">
        <f>G16</f>
        <v>3</v>
      </c>
      <c r="FZ127" s="12">
        <f>G20</f>
        <v>7</v>
      </c>
      <c r="GA127" s="75">
        <f>FV127+FW127+FX127+FY127+FZ127</f>
        <v>65</v>
      </c>
      <c r="GB127" s="23"/>
      <c r="GC127" s="10">
        <f>G27</f>
        <v>14</v>
      </c>
      <c r="GD127" s="11">
        <f>G33</f>
        <v>20</v>
      </c>
      <c r="GE127" s="11">
        <f>G34</f>
        <v>21</v>
      </c>
      <c r="GF127" s="11">
        <f>G15</f>
        <v>2</v>
      </c>
      <c r="GG127" s="12">
        <f>G21</f>
        <v>8</v>
      </c>
      <c r="GH127" s="75">
        <f>GC127+GD127+GE127+GF127+GG127</f>
        <v>65</v>
      </c>
      <c r="GI127" s="9"/>
      <c r="GJ127" s="336"/>
      <c r="GK127" s="5"/>
      <c r="GL127" s="10">
        <f>G26</f>
        <v>13</v>
      </c>
      <c r="GM127" s="11">
        <f>G33</f>
        <v>20</v>
      </c>
      <c r="GN127" s="11">
        <f>G37</f>
        <v>24</v>
      </c>
      <c r="GO127" s="11">
        <f>G15</f>
        <v>2</v>
      </c>
      <c r="GP127" s="12">
        <f>G19</f>
        <v>6</v>
      </c>
      <c r="GQ127" s="75">
        <f>GL127+GM127+GN127+GO127+GP127</f>
        <v>65</v>
      </c>
      <c r="GR127" s="23"/>
      <c r="GS127" s="10">
        <f>G27</f>
        <v>14</v>
      </c>
      <c r="GT127" s="11">
        <f>G33</f>
        <v>20</v>
      </c>
      <c r="GU127" s="11">
        <f>G35</f>
        <v>22</v>
      </c>
      <c r="GV127" s="11">
        <f>G16</f>
        <v>3</v>
      </c>
      <c r="GW127" s="12">
        <f>G19</f>
        <v>6</v>
      </c>
      <c r="GX127" s="75">
        <f>GS127+GT127+GU127+GV127+GW127</f>
        <v>65</v>
      </c>
      <c r="GY127" s="23"/>
      <c r="GZ127" s="10">
        <f>G27</f>
        <v>14</v>
      </c>
      <c r="HA127" s="11">
        <f>G33</f>
        <v>20</v>
      </c>
      <c r="HB127" s="11">
        <f>G36</f>
        <v>23</v>
      </c>
      <c r="HC127" s="11">
        <f>G15</f>
        <v>2</v>
      </c>
      <c r="HD127" s="12">
        <f>G19</f>
        <v>6</v>
      </c>
      <c r="HE127" s="75">
        <f>GZ127+HA127+HB127+HC127+HD127</f>
        <v>65</v>
      </c>
      <c r="HF127" s="9"/>
      <c r="HG127" s="336"/>
      <c r="HH127" s="5"/>
      <c r="HI127" s="10">
        <f>G27</f>
        <v>14</v>
      </c>
      <c r="HJ127" s="11">
        <f>G33</f>
        <v>20</v>
      </c>
      <c r="HK127" s="11">
        <f>G35</f>
        <v>22</v>
      </c>
      <c r="HL127" s="11">
        <f>G19</f>
        <v>6</v>
      </c>
      <c r="HM127" s="12">
        <f>G16</f>
        <v>3</v>
      </c>
      <c r="HN127" s="75">
        <f>HI127+HJ127+HK127+HL127+HM127</f>
        <v>65</v>
      </c>
      <c r="HO127" s="23"/>
      <c r="HP127" s="10">
        <f>G25</f>
        <v>12</v>
      </c>
      <c r="HQ127" s="11">
        <f>G33</f>
        <v>20</v>
      </c>
      <c r="HR127" s="11">
        <f>G36</f>
        <v>23</v>
      </c>
      <c r="HS127" s="11">
        <f>G19</f>
        <v>6</v>
      </c>
      <c r="HT127" s="12">
        <f>G17</f>
        <v>4</v>
      </c>
      <c r="HU127" s="75">
        <f>HP127+HQ127+HR127+HS127+HT127</f>
        <v>65</v>
      </c>
      <c r="HV127" s="23"/>
      <c r="HW127" s="10">
        <f>G26</f>
        <v>13</v>
      </c>
      <c r="HX127" s="11">
        <f>G33</f>
        <v>20</v>
      </c>
      <c r="HY127" s="11">
        <f>G35</f>
        <v>22</v>
      </c>
      <c r="HZ127" s="11">
        <f>G19</f>
        <v>6</v>
      </c>
      <c r="IA127" s="12">
        <f>G17</f>
        <v>4</v>
      </c>
      <c r="IB127" s="75">
        <f>HW127+HX127+HY127+HZ127+IA127</f>
        <v>65</v>
      </c>
      <c r="IC127" s="9"/>
      <c r="ID127" s="336"/>
      <c r="IE127" s="5"/>
      <c r="IF127" s="10">
        <f>G31</f>
        <v>18</v>
      </c>
      <c r="IG127" s="11">
        <f>G28</f>
        <v>15</v>
      </c>
      <c r="IH127" s="11">
        <f>G37</f>
        <v>24</v>
      </c>
      <c r="II127" s="11">
        <f>G15</f>
        <v>2</v>
      </c>
      <c r="IJ127" s="12">
        <f>G19</f>
        <v>6</v>
      </c>
      <c r="IK127" s="75">
        <f>IF127+IG127+IH127+II127+IJ127</f>
        <v>65</v>
      </c>
      <c r="IL127" s="23"/>
      <c r="IM127" s="10">
        <f>G32</f>
        <v>19</v>
      </c>
      <c r="IN127" s="11">
        <f>G28</f>
        <v>15</v>
      </c>
      <c r="IO127" s="11">
        <f>G35</f>
        <v>22</v>
      </c>
      <c r="IP127" s="11">
        <f>G16</f>
        <v>3</v>
      </c>
      <c r="IQ127" s="12">
        <f>G19</f>
        <v>6</v>
      </c>
      <c r="IR127" s="75">
        <f>IM127+IN127+IO127+IP127+IQ127</f>
        <v>65</v>
      </c>
      <c r="IS127" s="23"/>
      <c r="IT127" s="10">
        <f>G32</f>
        <v>19</v>
      </c>
      <c r="IU127" s="11">
        <f>G28</f>
        <v>15</v>
      </c>
      <c r="IV127" s="11">
        <f>G36</f>
        <v>23</v>
      </c>
      <c r="IW127" s="11">
        <f>G15</f>
        <v>2</v>
      </c>
      <c r="IX127" s="12">
        <f>G19</f>
        <v>6</v>
      </c>
      <c r="IY127" s="75">
        <f>IT127+IU127+IV127+IW127+IX127</f>
        <v>65</v>
      </c>
      <c r="IZ127" s="9"/>
      <c r="JA127" s="336"/>
      <c r="JB127" s="5"/>
      <c r="JC127" s="10">
        <f>G31</f>
        <v>18</v>
      </c>
      <c r="JD127" s="11">
        <f>G28</f>
        <v>15</v>
      </c>
      <c r="JE127" s="11">
        <f>G34</f>
        <v>21</v>
      </c>
      <c r="JF127" s="11">
        <f>G15</f>
        <v>2</v>
      </c>
      <c r="JG127" s="12">
        <f>G22</f>
        <v>9</v>
      </c>
      <c r="JH127" s="75">
        <f>JC127+JD127+JE127+JF127+JG127</f>
        <v>65</v>
      </c>
      <c r="JI127" s="23"/>
      <c r="JJ127" s="10">
        <f>G32</f>
        <v>19</v>
      </c>
      <c r="JK127" s="11">
        <f>G28</f>
        <v>15</v>
      </c>
      <c r="JL127" s="11">
        <f>G34</f>
        <v>21</v>
      </c>
      <c r="JM127" s="11">
        <f>G16</f>
        <v>3</v>
      </c>
      <c r="JN127" s="12">
        <f>G20</f>
        <v>7</v>
      </c>
      <c r="JO127" s="75">
        <f>JJ127+JK127+JL127+JM127+JN127</f>
        <v>65</v>
      </c>
      <c r="JP127" s="23"/>
      <c r="JQ127" s="10">
        <f>G32</f>
        <v>19</v>
      </c>
      <c r="JR127" s="11">
        <f>G28</f>
        <v>15</v>
      </c>
      <c r="JS127" s="11">
        <f>G34</f>
        <v>21</v>
      </c>
      <c r="JT127" s="11">
        <f>G15</f>
        <v>2</v>
      </c>
      <c r="JU127" s="12">
        <f>G21</f>
        <v>8</v>
      </c>
      <c r="JV127" s="75">
        <f>JQ127+JR127+JS127+JT127+JU127</f>
        <v>65</v>
      </c>
      <c r="JW127" s="9"/>
      <c r="JX127" s="336"/>
      <c r="JY127" s="5"/>
      <c r="JZ127" s="10">
        <f>G32</f>
        <v>19</v>
      </c>
      <c r="KA127" s="11">
        <f>G28</f>
        <v>15</v>
      </c>
      <c r="KB127" s="11">
        <f>G35</f>
        <v>22</v>
      </c>
      <c r="KC127" s="11">
        <f>G19</f>
        <v>6</v>
      </c>
      <c r="KD127" s="12">
        <f>G16</f>
        <v>3</v>
      </c>
      <c r="KE127" s="75">
        <f>JZ127+KA127+KB127+KC127+KD127</f>
        <v>65</v>
      </c>
      <c r="KF127" s="23"/>
      <c r="KG127" s="10">
        <f>G30</f>
        <v>17</v>
      </c>
      <c r="KH127" s="11">
        <f>G28</f>
        <v>15</v>
      </c>
      <c r="KI127" s="11">
        <f>G36</f>
        <v>23</v>
      </c>
      <c r="KJ127" s="11">
        <f>G19</f>
        <v>6</v>
      </c>
      <c r="KK127" s="12">
        <f>G17</f>
        <v>4</v>
      </c>
      <c r="KL127" s="75">
        <f>KG127+KH127+KI127+KJ127+KK127</f>
        <v>65</v>
      </c>
      <c r="KM127" s="23"/>
      <c r="KN127" s="10">
        <f>G31</f>
        <v>18</v>
      </c>
      <c r="KO127" s="11">
        <f>G28</f>
        <v>15</v>
      </c>
      <c r="KP127" s="11">
        <f>G35</f>
        <v>22</v>
      </c>
      <c r="KQ127" s="11">
        <f>G19</f>
        <v>6</v>
      </c>
      <c r="KR127" s="12">
        <f>G17</f>
        <v>4</v>
      </c>
      <c r="KS127" s="75">
        <f>KN127+KO127+KP127+KQ127+KR127</f>
        <v>65</v>
      </c>
      <c r="KT127" s="9"/>
      <c r="KU127" s="336"/>
      <c r="KV127" s="5"/>
      <c r="KW127" s="10">
        <f>G25</f>
        <v>12</v>
      </c>
      <c r="KX127" s="11">
        <f>G38</f>
        <v>25</v>
      </c>
      <c r="KY127" s="11">
        <f>G17</f>
        <v>4</v>
      </c>
      <c r="KZ127" s="11">
        <f>G19</f>
        <v>6</v>
      </c>
      <c r="LA127" s="12">
        <f>G31</f>
        <v>18</v>
      </c>
      <c r="LB127" s="75">
        <f>KW127+KX127+KY127+KZ127+LA127</f>
        <v>65</v>
      </c>
      <c r="LC127" s="23"/>
      <c r="LD127" s="10">
        <f>G26</f>
        <v>13</v>
      </c>
      <c r="LE127" s="11">
        <f>G38</f>
        <v>25</v>
      </c>
      <c r="LF127" s="11">
        <f>G15</f>
        <v>2</v>
      </c>
      <c r="LG127" s="11">
        <f>G19</f>
        <v>6</v>
      </c>
      <c r="LH127" s="12">
        <f>G32</f>
        <v>19</v>
      </c>
      <c r="LI127" s="75">
        <f>LD127+LE127+LF127+LG127+LH127</f>
        <v>65</v>
      </c>
      <c r="LJ127" s="23"/>
      <c r="LK127" s="10">
        <f>G25</f>
        <v>12</v>
      </c>
      <c r="LL127" s="11">
        <f>G38</f>
        <v>25</v>
      </c>
      <c r="LM127" s="11">
        <f>G16</f>
        <v>3</v>
      </c>
      <c r="LN127" s="11">
        <f>G19</f>
        <v>6</v>
      </c>
      <c r="LO127" s="12">
        <f>G32</f>
        <v>19</v>
      </c>
      <c r="LP127" s="75">
        <f>LK127+LL127+LM127+LN127+LO127</f>
        <v>65</v>
      </c>
      <c r="LQ127" s="9"/>
      <c r="LR127" s="336"/>
      <c r="LS127" s="5"/>
      <c r="LT127" s="10">
        <f>G25</f>
        <v>12</v>
      </c>
      <c r="LU127" s="11">
        <f>G38</f>
        <v>25</v>
      </c>
      <c r="LV127" s="11">
        <f>G17</f>
        <v>4</v>
      </c>
      <c r="LW127" s="11">
        <f>G29</f>
        <v>16</v>
      </c>
      <c r="LX127" s="12">
        <f>G21</f>
        <v>8</v>
      </c>
      <c r="LY127" s="75">
        <f>LT127+LU127+LV127+LW127+LX127</f>
        <v>65</v>
      </c>
      <c r="LZ127" s="23"/>
      <c r="MA127" s="10">
        <f>G26</f>
        <v>13</v>
      </c>
      <c r="MB127" s="11">
        <f>G38</f>
        <v>25</v>
      </c>
      <c r="MC127" s="11">
        <f>G15</f>
        <v>2</v>
      </c>
      <c r="MD127" s="11">
        <f>G29</f>
        <v>16</v>
      </c>
      <c r="ME127" s="12">
        <f>G22</f>
        <v>9</v>
      </c>
      <c r="MF127" s="75">
        <f>MA127+MB127+MC127+MD127+ME127</f>
        <v>65</v>
      </c>
      <c r="MG127" s="23"/>
      <c r="MH127" s="10">
        <f>G25</f>
        <v>12</v>
      </c>
      <c r="MI127" s="11">
        <f>G38</f>
        <v>25</v>
      </c>
      <c r="MJ127" s="11">
        <f>G16</f>
        <v>3</v>
      </c>
      <c r="MK127" s="11">
        <f>G29</f>
        <v>16</v>
      </c>
      <c r="ML127" s="12">
        <f>G22</f>
        <v>9</v>
      </c>
      <c r="MM127" s="75">
        <f>MH127+MI127+MJ127+MK127+ML127</f>
        <v>65</v>
      </c>
      <c r="MN127" s="9"/>
      <c r="MO127" s="336"/>
      <c r="MP127" s="5"/>
      <c r="MQ127" s="10">
        <f>G27</f>
        <v>14</v>
      </c>
      <c r="MR127" s="11">
        <f>G38</f>
        <v>25</v>
      </c>
      <c r="MS127" s="11">
        <f>G20</f>
        <v>7</v>
      </c>
      <c r="MT127" s="11">
        <f>G29</f>
        <v>16</v>
      </c>
      <c r="MU127" s="12">
        <f>G16</f>
        <v>3</v>
      </c>
      <c r="MV127" s="75">
        <f>MQ127+MR127+MS127+MT127+MU127</f>
        <v>65</v>
      </c>
      <c r="MW127" s="23"/>
      <c r="MX127" s="10">
        <f>G25</f>
        <v>12</v>
      </c>
      <c r="MY127" s="11">
        <f>G38</f>
        <v>25</v>
      </c>
      <c r="MZ127" s="11">
        <f>G21</f>
        <v>8</v>
      </c>
      <c r="NA127" s="11">
        <f>G29</f>
        <v>16</v>
      </c>
      <c r="NB127" s="12">
        <f>G17</f>
        <v>4</v>
      </c>
      <c r="NC127" s="75">
        <f>MX127+MY127+MZ127+NA127+NB127</f>
        <v>65</v>
      </c>
      <c r="ND127" s="23"/>
      <c r="NE127" s="10">
        <f>G26</f>
        <v>13</v>
      </c>
      <c r="NF127" s="11">
        <f>G38</f>
        <v>25</v>
      </c>
      <c r="NG127" s="11">
        <f>G20</f>
        <v>7</v>
      </c>
      <c r="NH127" s="11">
        <f>G29</f>
        <v>16</v>
      </c>
      <c r="NI127" s="12">
        <f>G17</f>
        <v>4</v>
      </c>
      <c r="NJ127" s="75">
        <f>NE127+NF127+NG127+NH127+NI127</f>
        <v>65</v>
      </c>
      <c r="NK127" s="9"/>
      <c r="NL127" s="336"/>
      <c r="NM127" s="5"/>
      <c r="NN127" s="10">
        <f>G26</f>
        <v>13</v>
      </c>
      <c r="NO127" s="11">
        <f>G38</f>
        <v>25</v>
      </c>
      <c r="NP127" s="11">
        <f>G19</f>
        <v>6</v>
      </c>
      <c r="NQ127" s="11">
        <f>G15</f>
        <v>2</v>
      </c>
      <c r="NR127" s="12">
        <f>G32</f>
        <v>19</v>
      </c>
      <c r="NS127" s="75">
        <f>NN127+NO127+NP127+NQ127+NR127</f>
        <v>65</v>
      </c>
      <c r="NT127" s="23"/>
      <c r="NU127" s="10">
        <f>G27</f>
        <v>14</v>
      </c>
      <c r="NV127" s="11">
        <f>G38</f>
        <v>25</v>
      </c>
      <c r="NW127" s="11">
        <f>G19</f>
        <v>6</v>
      </c>
      <c r="NX127" s="11">
        <f>G16</f>
        <v>3</v>
      </c>
      <c r="NY127" s="12">
        <f>G30</f>
        <v>17</v>
      </c>
      <c r="NZ127" s="75">
        <f>NU127+NV127+NW127+NX127+NY127</f>
        <v>65</v>
      </c>
      <c r="OA127" s="23"/>
      <c r="OB127" s="10">
        <f>G27</f>
        <v>14</v>
      </c>
      <c r="OC127" s="11">
        <f>G38</f>
        <v>25</v>
      </c>
      <c r="OD127" s="11">
        <f>G19</f>
        <v>6</v>
      </c>
      <c r="OE127" s="11">
        <f>G15</f>
        <v>2</v>
      </c>
      <c r="OF127" s="12">
        <f>G31</f>
        <v>18</v>
      </c>
      <c r="OG127" s="75">
        <f>OB127+OC127+OD127+OE127+OF127</f>
        <v>65</v>
      </c>
      <c r="OH127" s="9"/>
      <c r="OI127" s="336"/>
      <c r="OJ127" s="5"/>
      <c r="OK127" s="10">
        <f>G26</f>
        <v>13</v>
      </c>
      <c r="OL127" s="11">
        <f>G38</f>
        <v>25</v>
      </c>
      <c r="OM127" s="11">
        <f>G22</f>
        <v>9</v>
      </c>
      <c r="ON127" s="11">
        <f>G15</f>
        <v>2</v>
      </c>
      <c r="OO127" s="12">
        <f>G29</f>
        <v>16</v>
      </c>
      <c r="OP127" s="75">
        <f>OK127+OL127+OM127+ON127+OO127</f>
        <v>65</v>
      </c>
      <c r="OQ127" s="23"/>
      <c r="OR127" s="10">
        <f>G27</f>
        <v>14</v>
      </c>
      <c r="OS127" s="11">
        <f>G38</f>
        <v>25</v>
      </c>
      <c r="OT127" s="11">
        <f>G20</f>
        <v>7</v>
      </c>
      <c r="OU127" s="11">
        <f>G16</f>
        <v>3</v>
      </c>
      <c r="OV127" s="12">
        <f>G29</f>
        <v>16</v>
      </c>
      <c r="OW127" s="75">
        <f>OR127+OS127+OT127+OU127+OV127</f>
        <v>65</v>
      </c>
      <c r="OX127" s="23"/>
      <c r="OY127" s="10">
        <f>G27</f>
        <v>14</v>
      </c>
      <c r="OZ127" s="11">
        <f>G38</f>
        <v>25</v>
      </c>
      <c r="PA127" s="11">
        <f>G20</f>
        <v>7</v>
      </c>
      <c r="PB127" s="11">
        <f>G15</f>
        <v>2</v>
      </c>
      <c r="PC127" s="12">
        <f>G29</f>
        <v>16</v>
      </c>
      <c r="PD127" s="75">
        <f>OY127+OZ127+PA127+PB127+PC127</f>
        <v>64</v>
      </c>
      <c r="PE127" s="9"/>
      <c r="PF127" s="336"/>
      <c r="PG127" s="5"/>
      <c r="PH127" s="10">
        <f>G26</f>
        <v>13</v>
      </c>
      <c r="PI127" s="11">
        <f>G38</f>
        <v>25</v>
      </c>
      <c r="PJ127" s="11">
        <f>G29</f>
        <v>16</v>
      </c>
      <c r="PK127" s="11">
        <f>G15</f>
        <v>2</v>
      </c>
      <c r="PL127" s="12">
        <f>G22</f>
        <v>9</v>
      </c>
      <c r="PM127" s="75">
        <f>PH127+PI127+PJ127+PK127+PL127</f>
        <v>65</v>
      </c>
      <c r="PN127" s="23"/>
      <c r="PO127" s="10">
        <f>G27</f>
        <v>14</v>
      </c>
      <c r="PP127" s="11">
        <f>G38</f>
        <v>25</v>
      </c>
      <c r="PQ127" s="11">
        <f>G29</f>
        <v>16</v>
      </c>
      <c r="PR127" s="11">
        <f>G16</f>
        <v>3</v>
      </c>
      <c r="PS127" s="12">
        <f>G20</f>
        <v>7</v>
      </c>
      <c r="PT127" s="75">
        <f>PO127+PP127+PQ127+PR127+PS127</f>
        <v>65</v>
      </c>
      <c r="PU127" s="23"/>
      <c r="PV127" s="10">
        <f>G27</f>
        <v>14</v>
      </c>
      <c r="PW127" s="11">
        <f>G38</f>
        <v>25</v>
      </c>
      <c r="PX127" s="11">
        <f>G29</f>
        <v>16</v>
      </c>
      <c r="PY127" s="11">
        <f>G15</f>
        <v>2</v>
      </c>
      <c r="PZ127" s="12">
        <f>G21</f>
        <v>8</v>
      </c>
      <c r="QA127" s="75">
        <f>PV127+PW127+PX127+PY127+PZ127</f>
        <v>65</v>
      </c>
      <c r="QB127" s="9"/>
      <c r="QC127" s="336"/>
      <c r="QD127" s="5"/>
      <c r="QE127" s="10">
        <f>G27</f>
        <v>14</v>
      </c>
      <c r="QF127" s="11">
        <f>G38</f>
        <v>25</v>
      </c>
      <c r="QG127" s="11">
        <f>G30</f>
        <v>17</v>
      </c>
      <c r="QH127" s="11">
        <f>G19</f>
        <v>6</v>
      </c>
      <c r="QI127" s="12">
        <f>G16</f>
        <v>3</v>
      </c>
      <c r="QJ127" s="75">
        <f>QE127+QF127+QG127+QH127+QI127</f>
        <v>65</v>
      </c>
      <c r="QK127" s="23"/>
      <c r="QL127" s="10">
        <f>G25</f>
        <v>12</v>
      </c>
      <c r="QM127" s="11">
        <f>G38</f>
        <v>25</v>
      </c>
      <c r="QN127" s="11">
        <f>G31</f>
        <v>18</v>
      </c>
      <c r="QO127" s="11">
        <f>G19</f>
        <v>6</v>
      </c>
      <c r="QP127" s="12">
        <f>G17</f>
        <v>4</v>
      </c>
      <c r="QQ127" s="75">
        <f>QL127+QM127+QN127+QO127+QP127</f>
        <v>65</v>
      </c>
      <c r="QR127" s="23"/>
      <c r="QS127" s="10">
        <f>G26</f>
        <v>13</v>
      </c>
      <c r="QT127" s="11">
        <f>G38</f>
        <v>25</v>
      </c>
      <c r="QU127" s="11">
        <f>G30</f>
        <v>17</v>
      </c>
      <c r="QV127" s="11">
        <f>G19</f>
        <v>6</v>
      </c>
      <c r="QW127" s="12">
        <f>G17</f>
        <v>4</v>
      </c>
      <c r="QX127" s="75">
        <f>QS127+QT127+QU127+QV127+QW127</f>
        <v>65</v>
      </c>
      <c r="QY127" s="9"/>
      <c r="QZ127" s="336"/>
      <c r="RA127" s="5"/>
      <c r="RB127" s="10">
        <f>G35</f>
        <v>22</v>
      </c>
      <c r="RC127" s="11">
        <f>G28</f>
        <v>15</v>
      </c>
      <c r="RD127" s="11">
        <f>G17</f>
        <v>4</v>
      </c>
      <c r="RE127" s="11">
        <f>G19</f>
        <v>6</v>
      </c>
      <c r="RF127" s="12">
        <f>G31</f>
        <v>18</v>
      </c>
      <c r="RG127" s="75">
        <f>RB127+RC127+RD127+RE127+RF127</f>
        <v>65</v>
      </c>
      <c r="RH127" s="23"/>
      <c r="RI127" s="10">
        <f>G36</f>
        <v>23</v>
      </c>
      <c r="RJ127" s="11">
        <f>G28</f>
        <v>15</v>
      </c>
      <c r="RK127" s="11">
        <f>G15</f>
        <v>2</v>
      </c>
      <c r="RL127" s="11">
        <f>G19</f>
        <v>6</v>
      </c>
      <c r="RM127" s="12">
        <f>G32</f>
        <v>19</v>
      </c>
      <c r="RN127" s="75">
        <f>RI127+RJ127+RK127+RL127+RM127</f>
        <v>65</v>
      </c>
      <c r="RO127" s="23"/>
      <c r="RP127" s="10">
        <f>G35</f>
        <v>22</v>
      </c>
      <c r="RQ127" s="11">
        <f>G28</f>
        <v>15</v>
      </c>
      <c r="RR127" s="11">
        <f>G16</f>
        <v>3</v>
      </c>
      <c r="RS127" s="11">
        <f>G19</f>
        <v>6</v>
      </c>
      <c r="RT127" s="12">
        <f>G32</f>
        <v>19</v>
      </c>
      <c r="RU127" s="75">
        <f>RP127+RQ127+RR127+RS127+RT127</f>
        <v>65</v>
      </c>
      <c r="RV127" s="9"/>
      <c r="RW127" s="336"/>
      <c r="RX127" s="5"/>
      <c r="RY127" s="10">
        <f>G35</f>
        <v>22</v>
      </c>
      <c r="RZ127" s="11">
        <f>G28</f>
        <v>15</v>
      </c>
      <c r="SA127" s="11">
        <f>G17</f>
        <v>4</v>
      </c>
      <c r="SB127" s="11">
        <f>G29</f>
        <v>16</v>
      </c>
      <c r="SC127" s="12">
        <f>G21</f>
        <v>8</v>
      </c>
      <c r="SD127" s="75">
        <f>RY127+RZ127+SA127+SB127+SC127</f>
        <v>65</v>
      </c>
      <c r="SE127" s="23"/>
      <c r="SF127" s="10">
        <f>G36</f>
        <v>23</v>
      </c>
      <c r="SG127" s="11">
        <f>G28</f>
        <v>15</v>
      </c>
      <c r="SH127" s="11">
        <f>G15</f>
        <v>2</v>
      </c>
      <c r="SI127" s="11">
        <f>G29</f>
        <v>16</v>
      </c>
      <c r="SJ127" s="12">
        <f>G22</f>
        <v>9</v>
      </c>
      <c r="SK127" s="75">
        <f>SF127+SG127+SH127+SI127+SJ127</f>
        <v>65</v>
      </c>
      <c r="SL127" s="23"/>
      <c r="SM127" s="10">
        <f>G35</f>
        <v>22</v>
      </c>
      <c r="SN127" s="11">
        <f>G28</f>
        <v>15</v>
      </c>
      <c r="SO127" s="11">
        <f>G16</f>
        <v>3</v>
      </c>
      <c r="SP127" s="11">
        <f>G29</f>
        <v>16</v>
      </c>
      <c r="SQ127" s="12">
        <f>G22</f>
        <v>9</v>
      </c>
      <c r="SR127" s="75">
        <f>SM127+SN127+SO127+SP127+SQ127</f>
        <v>65</v>
      </c>
      <c r="SS127" s="9"/>
      <c r="ST127" s="336"/>
      <c r="SU127" s="5"/>
      <c r="SV127" s="10">
        <f>G37</f>
        <v>24</v>
      </c>
      <c r="SW127" s="11">
        <f>G28</f>
        <v>15</v>
      </c>
      <c r="SX127" s="11">
        <f>G20</f>
        <v>7</v>
      </c>
      <c r="SY127" s="11">
        <f>G29</f>
        <v>16</v>
      </c>
      <c r="SZ127" s="12">
        <f>G16</f>
        <v>3</v>
      </c>
      <c r="TA127" s="75">
        <f>SV127+SW127+SX127+SY127+SZ127</f>
        <v>65</v>
      </c>
      <c r="TB127" s="23"/>
      <c r="TC127" s="10">
        <f>G35</f>
        <v>22</v>
      </c>
      <c r="TD127" s="11">
        <f>G28</f>
        <v>15</v>
      </c>
      <c r="TE127" s="11">
        <f>G21</f>
        <v>8</v>
      </c>
      <c r="TF127" s="11">
        <f>G29</f>
        <v>16</v>
      </c>
      <c r="TG127" s="12">
        <f>G17</f>
        <v>4</v>
      </c>
      <c r="TH127" s="75">
        <f>TC127+TD127+TE127+TF127+TG127</f>
        <v>65</v>
      </c>
      <c r="TI127" s="23"/>
      <c r="TJ127" s="10">
        <f>G36</f>
        <v>23</v>
      </c>
      <c r="TK127" s="11">
        <f>G28</f>
        <v>15</v>
      </c>
      <c r="TL127" s="11">
        <f>G20</f>
        <v>7</v>
      </c>
      <c r="TM127" s="11">
        <f>G29</f>
        <v>16</v>
      </c>
      <c r="TN127" s="12">
        <f>G17</f>
        <v>4</v>
      </c>
      <c r="TO127" s="75">
        <f>TJ127+TK127+TL127+TM127+TN127</f>
        <v>65</v>
      </c>
      <c r="TP127" s="9"/>
      <c r="TQ127" s="336"/>
      <c r="TR127" s="5"/>
      <c r="TS127" s="10">
        <f>G36</f>
        <v>23</v>
      </c>
      <c r="TT127" s="11">
        <f>G28</f>
        <v>15</v>
      </c>
      <c r="TU127" s="11">
        <f>G22</f>
        <v>9</v>
      </c>
      <c r="TV127" s="11">
        <f>G15</f>
        <v>2</v>
      </c>
      <c r="TW127" s="12">
        <f>G29</f>
        <v>16</v>
      </c>
      <c r="TX127" s="75">
        <f>TS127+TT127+TU127+TV127+TW127</f>
        <v>65</v>
      </c>
      <c r="TY127" s="23"/>
      <c r="TZ127" s="10">
        <f>G37</f>
        <v>24</v>
      </c>
      <c r="UA127" s="11">
        <f>G28</f>
        <v>15</v>
      </c>
      <c r="UB127" s="11">
        <f>G20</f>
        <v>7</v>
      </c>
      <c r="UC127" s="11">
        <f>G16</f>
        <v>3</v>
      </c>
      <c r="UD127" s="12">
        <f>G29</f>
        <v>16</v>
      </c>
      <c r="UE127" s="75">
        <f>TZ127+UA127+UB127+UC127+UD127</f>
        <v>65</v>
      </c>
      <c r="UF127" s="23"/>
      <c r="UG127" s="10">
        <f>G37</f>
        <v>24</v>
      </c>
      <c r="UH127" s="11">
        <f>G28</f>
        <v>15</v>
      </c>
      <c r="UI127" s="11">
        <f>G21</f>
        <v>8</v>
      </c>
      <c r="UJ127" s="11">
        <f>G15</f>
        <v>2</v>
      </c>
      <c r="UK127" s="12">
        <f>G29</f>
        <v>16</v>
      </c>
      <c r="UL127" s="75">
        <f>UG127+UH127+UI127+UJ127+UK127</f>
        <v>65</v>
      </c>
      <c r="UM127" s="9"/>
      <c r="UN127" s="336"/>
      <c r="UO127" s="5"/>
      <c r="UP127" s="10">
        <f>G36</f>
        <v>23</v>
      </c>
      <c r="UQ127" s="11">
        <f>G28</f>
        <v>15</v>
      </c>
      <c r="UR127" s="11">
        <f>G19</f>
        <v>6</v>
      </c>
      <c r="US127" s="11">
        <f>G15</f>
        <v>2</v>
      </c>
      <c r="UT127" s="12">
        <f>G32</f>
        <v>19</v>
      </c>
      <c r="UU127" s="75">
        <f>UP127+UQ127+UR127+US127+UT127</f>
        <v>65</v>
      </c>
      <c r="UV127" s="23"/>
      <c r="UW127" s="10">
        <f>G37</f>
        <v>24</v>
      </c>
      <c r="UX127" s="11">
        <f>G28</f>
        <v>15</v>
      </c>
      <c r="UY127" s="11">
        <f>G19</f>
        <v>6</v>
      </c>
      <c r="UZ127" s="11">
        <f>G16</f>
        <v>3</v>
      </c>
      <c r="VA127" s="12">
        <f>G30</f>
        <v>17</v>
      </c>
      <c r="VB127" s="75">
        <f>UW127+UX127+UY127+UZ127+VA127</f>
        <v>65</v>
      </c>
      <c r="VC127" s="23"/>
      <c r="VD127" s="10">
        <f>G37</f>
        <v>24</v>
      </c>
      <c r="VE127" s="11">
        <f>G28</f>
        <v>15</v>
      </c>
      <c r="VF127" s="11">
        <f>G19</f>
        <v>6</v>
      </c>
      <c r="VG127" s="11">
        <f>G15</f>
        <v>2</v>
      </c>
      <c r="VH127" s="12">
        <f>G31</f>
        <v>18</v>
      </c>
      <c r="VI127" s="75">
        <f>VD127+VE127+VF127+VG127+VH127</f>
        <v>65</v>
      </c>
      <c r="VJ127" s="9"/>
      <c r="VK127" s="336"/>
      <c r="VL127" s="5"/>
      <c r="VM127" s="10">
        <f>G36</f>
        <v>23</v>
      </c>
      <c r="VN127" s="11">
        <f>G28</f>
        <v>15</v>
      </c>
      <c r="VO127" s="11">
        <f>G32</f>
        <v>19</v>
      </c>
      <c r="VP127" s="11">
        <f>G15</f>
        <v>2</v>
      </c>
      <c r="VQ127" s="12">
        <f>G19</f>
        <v>6</v>
      </c>
      <c r="VR127" s="75">
        <f>VM127+VN127+VO127+VP127+VQ127</f>
        <v>65</v>
      </c>
      <c r="VS127" s="23"/>
      <c r="VT127" s="10">
        <f>G37</f>
        <v>24</v>
      </c>
      <c r="VU127" s="11">
        <f>G28</f>
        <v>15</v>
      </c>
      <c r="VV127" s="11">
        <f>G30</f>
        <v>17</v>
      </c>
      <c r="VW127" s="11">
        <f>G16</f>
        <v>3</v>
      </c>
      <c r="VX127" s="12">
        <f>G19</f>
        <v>6</v>
      </c>
      <c r="VY127" s="75">
        <f>VT127+VU127+VV127+VW127+VX127</f>
        <v>65</v>
      </c>
      <c r="VZ127" s="23"/>
      <c r="WA127" s="10">
        <f>G37</f>
        <v>24</v>
      </c>
      <c r="WB127" s="11">
        <f>G28</f>
        <v>15</v>
      </c>
      <c r="WC127" s="11">
        <f>G31</f>
        <v>18</v>
      </c>
      <c r="WD127" s="11">
        <f>G15</f>
        <v>2</v>
      </c>
      <c r="WE127" s="12">
        <f>G19</f>
        <v>6</v>
      </c>
      <c r="WF127" s="75">
        <f>WA127+WB127+WC127+WD127+WE127</f>
        <v>65</v>
      </c>
      <c r="WG127" s="9"/>
      <c r="WH127" s="336"/>
      <c r="WI127" s="5"/>
      <c r="WJ127" s="10">
        <f>G36</f>
        <v>23</v>
      </c>
      <c r="WK127" s="11">
        <f>G28</f>
        <v>15</v>
      </c>
      <c r="WL127" s="11">
        <f>G29</f>
        <v>16</v>
      </c>
      <c r="WM127" s="11">
        <f>G15</f>
        <v>2</v>
      </c>
      <c r="WN127" s="12">
        <f>G22</f>
        <v>9</v>
      </c>
      <c r="WO127" s="75">
        <f>WJ127+WK127+WL127+WM127+WN127</f>
        <v>65</v>
      </c>
      <c r="WP127" s="23"/>
      <c r="WQ127" s="10">
        <f>G37</f>
        <v>24</v>
      </c>
      <c r="WR127" s="11">
        <f>G28</f>
        <v>15</v>
      </c>
      <c r="WS127" s="11">
        <f>G29</f>
        <v>16</v>
      </c>
      <c r="WT127" s="11">
        <f>G16</f>
        <v>3</v>
      </c>
      <c r="WU127" s="12">
        <f>G20</f>
        <v>7</v>
      </c>
      <c r="WV127" s="75">
        <f>WQ127+WR127+WS127+WT127+WU127</f>
        <v>65</v>
      </c>
      <c r="WW127" s="23"/>
      <c r="WX127" s="10">
        <f>G37</f>
        <v>24</v>
      </c>
      <c r="WY127" s="11">
        <f>G28</f>
        <v>15</v>
      </c>
      <c r="WZ127" s="11">
        <f>G29</f>
        <v>16</v>
      </c>
      <c r="XA127" s="11">
        <f>G15</f>
        <v>2</v>
      </c>
      <c r="XB127" s="12">
        <f>G21</f>
        <v>8</v>
      </c>
      <c r="XC127" s="75">
        <f>WX127+WY127+WZ127+XA127+XB127</f>
        <v>65</v>
      </c>
      <c r="XD127" s="9"/>
      <c r="XE127" s="336"/>
      <c r="XF127" s="5"/>
      <c r="XG127" s="10">
        <f>G30</f>
        <v>17</v>
      </c>
      <c r="XH127" s="11">
        <f>G38</f>
        <v>25</v>
      </c>
      <c r="XI127" s="11">
        <f>G17</f>
        <v>4</v>
      </c>
      <c r="XJ127" s="11">
        <f>G19</f>
        <v>6</v>
      </c>
      <c r="XK127" s="12">
        <f>G26</f>
        <v>13</v>
      </c>
      <c r="XL127" s="75">
        <f>XG127+XH127+XI127+XJ127+XK127</f>
        <v>65</v>
      </c>
      <c r="XM127" s="23"/>
      <c r="XN127" s="10">
        <f>G31</f>
        <v>18</v>
      </c>
      <c r="XO127" s="11">
        <f>G38</f>
        <v>25</v>
      </c>
      <c r="XP127" s="11">
        <f>G15</f>
        <v>2</v>
      </c>
      <c r="XQ127" s="11">
        <f>G19</f>
        <v>6</v>
      </c>
      <c r="XR127" s="12">
        <f>G27</f>
        <v>14</v>
      </c>
      <c r="XS127" s="75">
        <f>XN127+XO127+XP127+XQ127+XR127</f>
        <v>65</v>
      </c>
      <c r="XT127" s="23"/>
      <c r="XU127" s="10">
        <f>G30</f>
        <v>17</v>
      </c>
      <c r="XV127" s="11">
        <f>G38</f>
        <v>25</v>
      </c>
      <c r="XW127" s="11">
        <f>G16</f>
        <v>3</v>
      </c>
      <c r="XX127" s="11">
        <f>G19</f>
        <v>6</v>
      </c>
      <c r="XY127" s="12">
        <f>G27</f>
        <v>14</v>
      </c>
      <c r="XZ127" s="75">
        <f>XU127+XV127+XW127+XX127+XY127</f>
        <v>65</v>
      </c>
      <c r="YA127" s="9"/>
      <c r="YB127" s="336"/>
      <c r="YC127" s="5"/>
      <c r="YD127" s="10">
        <f>G30</f>
        <v>17</v>
      </c>
      <c r="YE127" s="11">
        <f>G38</f>
        <v>25</v>
      </c>
      <c r="YF127" s="11">
        <f>G17</f>
        <v>4</v>
      </c>
      <c r="YG127" s="11">
        <f>G24</f>
        <v>11</v>
      </c>
      <c r="YH127" s="12">
        <f>G21</f>
        <v>8</v>
      </c>
      <c r="YI127" s="75">
        <f>YD127+YE127+YF127+YG127+YH127</f>
        <v>65</v>
      </c>
      <c r="YJ127" s="23"/>
      <c r="YK127" s="10">
        <f>G31</f>
        <v>18</v>
      </c>
      <c r="YL127" s="11">
        <f>G38</f>
        <v>25</v>
      </c>
      <c r="YM127" s="11">
        <f>G15</f>
        <v>2</v>
      </c>
      <c r="YN127" s="11">
        <f>G24</f>
        <v>11</v>
      </c>
      <c r="YO127" s="12">
        <f>G22</f>
        <v>9</v>
      </c>
      <c r="YP127" s="75">
        <f>YK127+YL127+YM127+YN127+YO127</f>
        <v>65</v>
      </c>
      <c r="YQ127" s="23"/>
      <c r="YR127" s="10">
        <f>G30</f>
        <v>17</v>
      </c>
      <c r="YS127" s="11">
        <f>G38</f>
        <v>25</v>
      </c>
      <c r="YT127" s="11">
        <f>G16</f>
        <v>3</v>
      </c>
      <c r="YU127" s="11">
        <f>G24</f>
        <v>11</v>
      </c>
      <c r="YV127" s="12">
        <f>G22</f>
        <v>9</v>
      </c>
      <c r="YW127" s="75">
        <f>YR127+YS127+YT127+YU127+YV127</f>
        <v>65</v>
      </c>
      <c r="YX127" s="9"/>
      <c r="YY127" s="336"/>
      <c r="YZ127" s="5"/>
      <c r="ZA127" s="10">
        <f>G32</f>
        <v>19</v>
      </c>
      <c r="ZB127" s="11">
        <f>G38</f>
        <v>25</v>
      </c>
      <c r="ZC127" s="11">
        <f>G20</f>
        <v>7</v>
      </c>
      <c r="ZD127" s="11">
        <f>G24</f>
        <v>11</v>
      </c>
      <c r="ZE127" s="12">
        <f>G16</f>
        <v>3</v>
      </c>
      <c r="ZF127" s="75">
        <f>ZA127+ZB127+ZC127+ZD127+ZE127</f>
        <v>65</v>
      </c>
      <c r="ZG127" s="23"/>
      <c r="ZH127" s="10">
        <f>G30</f>
        <v>17</v>
      </c>
      <c r="ZI127" s="11">
        <f>G38</f>
        <v>25</v>
      </c>
      <c r="ZJ127" s="11">
        <f>G21</f>
        <v>8</v>
      </c>
      <c r="ZK127" s="11">
        <f>G24</f>
        <v>11</v>
      </c>
      <c r="ZL127" s="12">
        <f>G17</f>
        <v>4</v>
      </c>
      <c r="ZM127" s="75">
        <f>ZH127+ZI127+ZJ127+ZK127+ZL127</f>
        <v>65</v>
      </c>
      <c r="ZN127" s="23"/>
      <c r="ZO127" s="10">
        <f>G31</f>
        <v>18</v>
      </c>
      <c r="ZP127" s="11">
        <f>G38</f>
        <v>25</v>
      </c>
      <c r="ZQ127" s="11">
        <f>G20</f>
        <v>7</v>
      </c>
      <c r="ZR127" s="11">
        <f>G24</f>
        <v>11</v>
      </c>
      <c r="ZS127" s="12">
        <f>G17</f>
        <v>4</v>
      </c>
      <c r="ZT127" s="75">
        <f>ZO127+ZP127+ZQ127+ZR127+ZS127</f>
        <v>65</v>
      </c>
      <c r="ZU127" s="9"/>
      <c r="ZV127" s="336"/>
      <c r="ZW127" s="5"/>
      <c r="ZX127" s="10">
        <f>G31</f>
        <v>18</v>
      </c>
      <c r="ZY127" s="11">
        <f>G38</f>
        <v>25</v>
      </c>
      <c r="ZZ127" s="11">
        <f>G19</f>
        <v>6</v>
      </c>
      <c r="AAA127" s="11">
        <f>G15</f>
        <v>2</v>
      </c>
      <c r="AAB127" s="12">
        <f>G27</f>
        <v>14</v>
      </c>
      <c r="AAC127" s="75">
        <f>ZX127+ZY127+ZZ127+AAA127+AAB127</f>
        <v>65</v>
      </c>
      <c r="AAD127" s="23"/>
      <c r="AAE127" s="10">
        <f>G32</f>
        <v>19</v>
      </c>
      <c r="AAF127" s="11">
        <f>G38</f>
        <v>25</v>
      </c>
      <c r="AAG127" s="11">
        <f>G19</f>
        <v>6</v>
      </c>
      <c r="AAH127" s="11">
        <f>G16</f>
        <v>3</v>
      </c>
      <c r="AAI127" s="12">
        <f>G25</f>
        <v>12</v>
      </c>
      <c r="AAJ127" s="75">
        <f>AAE127+AAF127+AAG127+AAH127+AAI127</f>
        <v>65</v>
      </c>
      <c r="AAK127" s="23"/>
      <c r="AAL127" s="10">
        <f>G32</f>
        <v>19</v>
      </c>
      <c r="AAM127" s="11">
        <f>G38</f>
        <v>25</v>
      </c>
      <c r="AAN127" s="11">
        <f>G19</f>
        <v>6</v>
      </c>
      <c r="AAO127" s="11">
        <f>G15</f>
        <v>2</v>
      </c>
      <c r="AAP127" s="12">
        <f>G26</f>
        <v>13</v>
      </c>
      <c r="AAQ127" s="75">
        <f>AAL127+AAM127+AAN127+AAO127+AAP127</f>
        <v>65</v>
      </c>
      <c r="AAR127" s="9"/>
      <c r="AAS127" s="336"/>
      <c r="AAT127" s="5"/>
      <c r="AAU127" s="10">
        <f>G31</f>
        <v>18</v>
      </c>
      <c r="AAV127" s="11">
        <f>G38</f>
        <v>25</v>
      </c>
      <c r="AAW127" s="11">
        <f>G22</f>
        <v>9</v>
      </c>
      <c r="AAX127" s="11">
        <f>G15</f>
        <v>2</v>
      </c>
      <c r="AAY127" s="12">
        <f>G24</f>
        <v>11</v>
      </c>
      <c r="AAZ127" s="75">
        <f>AAU127+AAV127+AAW127+AAX127+AAY127</f>
        <v>65</v>
      </c>
      <c r="ABA127" s="23"/>
      <c r="ABB127" s="10">
        <f>G32</f>
        <v>19</v>
      </c>
      <c r="ABC127" s="11">
        <f>G38</f>
        <v>25</v>
      </c>
      <c r="ABD127" s="11">
        <f>G20</f>
        <v>7</v>
      </c>
      <c r="ABE127" s="11">
        <f>G16</f>
        <v>3</v>
      </c>
      <c r="ABF127" s="12">
        <f>G24</f>
        <v>11</v>
      </c>
      <c r="ABG127" s="75">
        <f>ABB127+ABC127+ABD127+ABE127+ABF127</f>
        <v>65</v>
      </c>
      <c r="ABH127" s="23"/>
      <c r="ABI127" s="10">
        <f>G32</f>
        <v>19</v>
      </c>
      <c r="ABJ127" s="11">
        <f>G38</f>
        <v>25</v>
      </c>
      <c r="ABK127" s="11">
        <f>G21</f>
        <v>8</v>
      </c>
      <c r="ABL127" s="11">
        <f>G15</f>
        <v>2</v>
      </c>
      <c r="ABM127" s="12">
        <f>G24</f>
        <v>11</v>
      </c>
      <c r="ABN127" s="75">
        <f>ABI127+ABJ127+ABK127+ABL127+ABM127</f>
        <v>65</v>
      </c>
      <c r="ABO127" s="9"/>
      <c r="ABP127" s="336"/>
      <c r="ABQ127" s="5"/>
      <c r="ABR127" s="10">
        <f>G35</f>
        <v>22</v>
      </c>
      <c r="ABS127" s="11">
        <f>G33</f>
        <v>20</v>
      </c>
      <c r="ABT127" s="11">
        <f>G17</f>
        <v>4</v>
      </c>
      <c r="ABU127" s="11">
        <f>G19</f>
        <v>6</v>
      </c>
      <c r="ABV127" s="12">
        <f>G26</f>
        <v>13</v>
      </c>
      <c r="ABW127" s="75">
        <f>ABR127+ABS127+ABT127+ABU127+ABV127</f>
        <v>65</v>
      </c>
      <c r="ABX127" s="23"/>
      <c r="ABY127" s="10">
        <f>G36</f>
        <v>23</v>
      </c>
      <c r="ABZ127" s="11">
        <f>G33</f>
        <v>20</v>
      </c>
      <c r="ACA127" s="11">
        <f>G15</f>
        <v>2</v>
      </c>
      <c r="ACB127" s="11">
        <f>G19</f>
        <v>6</v>
      </c>
      <c r="ACC127" s="12">
        <f>G27</f>
        <v>14</v>
      </c>
      <c r="ACD127" s="75">
        <f>ABY127+ABZ127+ACA127+ACB127+ACC127</f>
        <v>65</v>
      </c>
      <c r="ACE127" s="23"/>
      <c r="ACF127" s="10">
        <f>G35</f>
        <v>22</v>
      </c>
      <c r="ACG127" s="11">
        <f>G33</f>
        <v>20</v>
      </c>
      <c r="ACH127" s="11">
        <f>G16</f>
        <v>3</v>
      </c>
      <c r="ACI127" s="11">
        <f>G19</f>
        <v>6</v>
      </c>
      <c r="ACJ127" s="12">
        <f>G27</f>
        <v>14</v>
      </c>
      <c r="ACK127" s="75">
        <f>ACF127+ACG127+ACH127+ACI127+ACJ127</f>
        <v>65</v>
      </c>
      <c r="ACL127" s="9"/>
      <c r="ACM127" s="336"/>
      <c r="ACN127" s="5"/>
      <c r="ACO127" s="10">
        <f>G35</f>
        <v>22</v>
      </c>
      <c r="ACP127" s="11">
        <f>G33</f>
        <v>20</v>
      </c>
      <c r="ACQ127" s="11">
        <f>G17</f>
        <v>4</v>
      </c>
      <c r="ACR127" s="11">
        <f>G24</f>
        <v>11</v>
      </c>
      <c r="ACS127" s="12">
        <f>G21</f>
        <v>8</v>
      </c>
      <c r="ACT127" s="75">
        <f>ACO127+ACP127+ACQ127+ACR127+ACS127</f>
        <v>65</v>
      </c>
      <c r="ACU127" s="23"/>
      <c r="ACV127" s="10">
        <f>G36</f>
        <v>23</v>
      </c>
      <c r="ACW127" s="11">
        <f>G33</f>
        <v>20</v>
      </c>
      <c r="ACX127" s="11">
        <f>G15</f>
        <v>2</v>
      </c>
      <c r="ACY127" s="11">
        <f>G24</f>
        <v>11</v>
      </c>
      <c r="ACZ127" s="12">
        <f>G22</f>
        <v>9</v>
      </c>
      <c r="ADA127" s="75">
        <f>ACV127+ACW127+ACX127+ACY127+ACZ127</f>
        <v>65</v>
      </c>
      <c r="ADB127" s="23"/>
      <c r="ADC127" s="10">
        <f>G35</f>
        <v>22</v>
      </c>
      <c r="ADD127" s="11">
        <f>G33</f>
        <v>20</v>
      </c>
      <c r="ADE127" s="11">
        <f>G16</f>
        <v>3</v>
      </c>
      <c r="ADF127" s="11">
        <f>G24</f>
        <v>11</v>
      </c>
      <c r="ADG127" s="12">
        <f>G22</f>
        <v>9</v>
      </c>
      <c r="ADH127" s="75">
        <f>ADC127+ADD127+ADE127+ADF127+ADG127</f>
        <v>65</v>
      </c>
      <c r="ADI127" s="9"/>
      <c r="ADJ127" s="336"/>
      <c r="ADK127" s="5"/>
      <c r="ADL127" s="10">
        <f>G37</f>
        <v>24</v>
      </c>
      <c r="ADM127" s="11">
        <f>G33</f>
        <v>20</v>
      </c>
      <c r="ADN127" s="11">
        <f>G20</f>
        <v>7</v>
      </c>
      <c r="ADO127" s="11">
        <f>G24</f>
        <v>11</v>
      </c>
      <c r="ADP127" s="12">
        <f>G16</f>
        <v>3</v>
      </c>
      <c r="ADQ127" s="75">
        <f>ADL127+ADM127+ADN127+ADO127+ADP127</f>
        <v>65</v>
      </c>
      <c r="ADR127" s="23"/>
      <c r="ADS127" s="10">
        <f>G35</f>
        <v>22</v>
      </c>
      <c r="ADT127" s="11">
        <f>G33</f>
        <v>20</v>
      </c>
      <c r="ADU127" s="11">
        <f>G21</f>
        <v>8</v>
      </c>
      <c r="ADV127" s="11">
        <f>G24</f>
        <v>11</v>
      </c>
      <c r="ADW127" s="12">
        <f>G17</f>
        <v>4</v>
      </c>
      <c r="ADX127" s="75">
        <f>ADS127+ADT127+ADU127+ADV127+ADW127</f>
        <v>65</v>
      </c>
      <c r="ADY127" s="23"/>
      <c r="ADZ127" s="10">
        <f>G36</f>
        <v>23</v>
      </c>
      <c r="AEA127" s="11">
        <f>G33</f>
        <v>20</v>
      </c>
      <c r="AEB127" s="11">
        <f>G20</f>
        <v>7</v>
      </c>
      <c r="AEC127" s="11">
        <f>G24</f>
        <v>11</v>
      </c>
      <c r="AED127" s="12">
        <f>G17</f>
        <v>4</v>
      </c>
      <c r="AEE127" s="75">
        <f>ADZ127+AEA127+AEB127+AEC127+AED127</f>
        <v>65</v>
      </c>
      <c r="AEF127" s="9"/>
      <c r="AEG127" s="336"/>
      <c r="AEH127" s="5"/>
      <c r="AEI127" s="10">
        <f>G36</f>
        <v>23</v>
      </c>
      <c r="AEJ127" s="11">
        <f>G33</f>
        <v>20</v>
      </c>
      <c r="AEK127" s="11">
        <f>G22</f>
        <v>9</v>
      </c>
      <c r="AEL127" s="11">
        <f>G15</f>
        <v>2</v>
      </c>
      <c r="AEM127" s="12">
        <f>G24</f>
        <v>11</v>
      </c>
      <c r="AEN127" s="75">
        <f>AEI127+AEJ127+AEK127+AEL127+AEM127</f>
        <v>65</v>
      </c>
      <c r="AEO127" s="23"/>
      <c r="AEP127" s="10">
        <f>G37</f>
        <v>24</v>
      </c>
      <c r="AEQ127" s="11">
        <f>G33</f>
        <v>20</v>
      </c>
      <c r="AER127" s="11">
        <f>G20</f>
        <v>7</v>
      </c>
      <c r="AES127" s="11">
        <f>G16</f>
        <v>3</v>
      </c>
      <c r="AET127" s="12">
        <f>G24</f>
        <v>11</v>
      </c>
      <c r="AEU127" s="75">
        <f>AEP127+AEQ127+AER127+AES127+AET127</f>
        <v>65</v>
      </c>
      <c r="AEV127" s="23"/>
      <c r="AEW127" s="10">
        <f>G37</f>
        <v>24</v>
      </c>
      <c r="AEX127" s="11">
        <f>G33</f>
        <v>20</v>
      </c>
      <c r="AEY127" s="11">
        <f>G21</f>
        <v>8</v>
      </c>
      <c r="AEZ127" s="11">
        <f>G15</f>
        <v>2</v>
      </c>
      <c r="AFA127" s="12">
        <f>G24</f>
        <v>11</v>
      </c>
      <c r="AFB127" s="75">
        <f>AEW127+AEX127+AEY127+AEZ127+AFA127</f>
        <v>65</v>
      </c>
      <c r="AFC127" s="9"/>
      <c r="AFD127" s="336"/>
      <c r="AFE127" s="5"/>
      <c r="AFF127" s="10">
        <f>G36</f>
        <v>23</v>
      </c>
      <c r="AFG127" s="11">
        <f>G33</f>
        <v>20</v>
      </c>
      <c r="AFH127" s="11">
        <f>G19</f>
        <v>6</v>
      </c>
      <c r="AFI127" s="11">
        <f>G15</f>
        <v>2</v>
      </c>
      <c r="AFJ127" s="12">
        <f>G27</f>
        <v>14</v>
      </c>
      <c r="AFK127" s="75">
        <f>AFF127+AFG127+AFH127+AFI127+AFJ127</f>
        <v>65</v>
      </c>
      <c r="AFL127" s="23"/>
      <c r="AFM127" s="10">
        <f>G37</f>
        <v>24</v>
      </c>
      <c r="AFN127" s="11">
        <f>G33</f>
        <v>20</v>
      </c>
      <c r="AFO127" s="11">
        <f>G19</f>
        <v>6</v>
      </c>
      <c r="AFP127" s="11">
        <f>G16</f>
        <v>3</v>
      </c>
      <c r="AFQ127" s="12">
        <f>G25</f>
        <v>12</v>
      </c>
      <c r="AFR127" s="75">
        <f>AFM127+AFN127+AFO127+AFP127+AFQ127</f>
        <v>65</v>
      </c>
      <c r="AFS127" s="23"/>
      <c r="AFT127" s="10">
        <f>G37</f>
        <v>24</v>
      </c>
      <c r="AFU127" s="11">
        <f>G33</f>
        <v>20</v>
      </c>
      <c r="AFV127" s="11">
        <f>G19</f>
        <v>6</v>
      </c>
      <c r="AFW127" s="11">
        <f>G15</f>
        <v>2</v>
      </c>
      <c r="AFX127" s="12">
        <f>G26</f>
        <v>13</v>
      </c>
      <c r="AFY127" s="75">
        <f>AFT127+AFU127+AFV127+AFW127+AFX127</f>
        <v>65</v>
      </c>
      <c r="AFZ127" s="9"/>
      <c r="AGA127" s="336"/>
    </row>
    <row r="128" spans="1:859" x14ac:dyDescent="0.2">
      <c r="A128" s="22"/>
      <c r="B128" s="22"/>
      <c r="C128" s="22"/>
      <c r="D128" s="336"/>
      <c r="E128" s="378" t="s">
        <v>1161</v>
      </c>
      <c r="F128" s="379" t="s">
        <v>62</v>
      </c>
      <c r="G128" s="380">
        <v>5</v>
      </c>
      <c r="H128" s="336"/>
      <c r="I128" s="5"/>
      <c r="J128" s="10">
        <f>G35</f>
        <v>22</v>
      </c>
      <c r="K128" s="11">
        <f>G17</f>
        <v>4</v>
      </c>
      <c r="L128" s="11">
        <f>G31</f>
        <v>18</v>
      </c>
      <c r="M128" s="11">
        <f>G23</f>
        <v>10</v>
      </c>
      <c r="N128" s="12">
        <f>G24</f>
        <v>11</v>
      </c>
      <c r="O128" s="75">
        <f>J128+K128+L128+M128+N128</f>
        <v>65</v>
      </c>
      <c r="P128" s="23"/>
      <c r="Q128" s="10">
        <f>G36</f>
        <v>23</v>
      </c>
      <c r="R128" s="11">
        <f>G15</f>
        <v>2</v>
      </c>
      <c r="S128" s="11">
        <f>G32</f>
        <v>19</v>
      </c>
      <c r="T128" s="11">
        <f>G23</f>
        <v>10</v>
      </c>
      <c r="U128" s="12">
        <f>G24</f>
        <v>11</v>
      </c>
      <c r="V128" s="75">
        <f>Q128+R128+S128+T128+U128</f>
        <v>65</v>
      </c>
      <c r="W128" s="23"/>
      <c r="X128" s="10">
        <f>G35</f>
        <v>22</v>
      </c>
      <c r="Y128" s="11">
        <f>G16</f>
        <v>3</v>
      </c>
      <c r="Z128" s="11">
        <f>G32</f>
        <v>19</v>
      </c>
      <c r="AA128" s="11">
        <f>G23</f>
        <v>10</v>
      </c>
      <c r="AB128" s="12">
        <f>G24</f>
        <v>11</v>
      </c>
      <c r="AC128" s="75">
        <f>X128+Y128+Z128+AA128+AB128</f>
        <v>65</v>
      </c>
      <c r="AD128" s="9"/>
      <c r="AE128" s="336"/>
      <c r="AF128" s="5"/>
      <c r="AG128" s="10">
        <f>G25</f>
        <v>12</v>
      </c>
      <c r="AH128" s="11">
        <f>G32</f>
        <v>19</v>
      </c>
      <c r="AI128" s="11">
        <f>G21</f>
        <v>8</v>
      </c>
      <c r="AJ128" s="11">
        <f>G18</f>
        <v>5</v>
      </c>
      <c r="AK128" s="12">
        <f>G34</f>
        <v>21</v>
      </c>
      <c r="AL128" s="75">
        <f>AG128+AH128+AI128+AJ128+AK128</f>
        <v>65</v>
      </c>
      <c r="AM128" s="23"/>
      <c r="AN128" s="10">
        <f>G26</f>
        <v>13</v>
      </c>
      <c r="AO128" s="11">
        <f>G30</f>
        <v>17</v>
      </c>
      <c r="AP128" s="11">
        <f>G22</f>
        <v>9</v>
      </c>
      <c r="AQ128" s="11">
        <f>G18</f>
        <v>5</v>
      </c>
      <c r="AR128" s="12">
        <f>G34</f>
        <v>21</v>
      </c>
      <c r="AS128" s="75">
        <f>AN128+AO128+AP128+AQ128+AR128</f>
        <v>65</v>
      </c>
      <c r="AT128" s="23"/>
      <c r="AU128" s="10">
        <f>G25</f>
        <v>12</v>
      </c>
      <c r="AV128" s="11">
        <f>G31</f>
        <v>18</v>
      </c>
      <c r="AW128" s="11">
        <f>G22</f>
        <v>9</v>
      </c>
      <c r="AX128" s="11">
        <f>G18</f>
        <v>5</v>
      </c>
      <c r="AY128" s="12">
        <f>G34</f>
        <v>21</v>
      </c>
      <c r="AZ128" s="75">
        <f>AU128+AV128+AW128+AX128+AY128</f>
        <v>65</v>
      </c>
      <c r="BA128" s="9"/>
      <c r="BB128" s="336"/>
      <c r="BC128" s="5"/>
      <c r="BD128" s="10">
        <f>G35</f>
        <v>22</v>
      </c>
      <c r="BE128" s="11">
        <f>G17</f>
        <v>4</v>
      </c>
      <c r="BF128" s="11">
        <f>G26</f>
        <v>13</v>
      </c>
      <c r="BG128" s="11">
        <f>G23</f>
        <v>10</v>
      </c>
      <c r="BH128" s="12">
        <f>G29</f>
        <v>16</v>
      </c>
      <c r="BI128" s="75">
        <f>BD128+BE128+BF128+BG128+BH128</f>
        <v>65</v>
      </c>
      <c r="BJ128" s="23"/>
      <c r="BK128" s="10">
        <f>G36</f>
        <v>23</v>
      </c>
      <c r="BL128" s="11">
        <f>G15</f>
        <v>2</v>
      </c>
      <c r="BM128" s="11">
        <f>G27</f>
        <v>14</v>
      </c>
      <c r="BN128" s="11">
        <f>G23</f>
        <v>10</v>
      </c>
      <c r="BO128" s="12">
        <f>G29</f>
        <v>16</v>
      </c>
      <c r="BP128" s="75">
        <f>BK128+BL128+BM128+BN128+BO128</f>
        <v>65</v>
      </c>
      <c r="BQ128" s="23"/>
      <c r="BR128" s="10">
        <f>G35</f>
        <v>22</v>
      </c>
      <c r="BS128" s="11">
        <f>G16</f>
        <v>3</v>
      </c>
      <c r="BT128" s="11">
        <f>G27</f>
        <v>14</v>
      </c>
      <c r="BU128" s="11">
        <f>G23</f>
        <v>10</v>
      </c>
      <c r="BV128" s="12">
        <f>G29</f>
        <v>16</v>
      </c>
      <c r="BW128" s="75">
        <f>BR128+BS128+BT128+BU128+BV128</f>
        <v>65</v>
      </c>
      <c r="BX128" s="9"/>
      <c r="BY128" s="336"/>
      <c r="BZ128" s="5"/>
      <c r="CA128" s="10">
        <f>G30</f>
        <v>17</v>
      </c>
      <c r="CB128" s="11">
        <f>G27</f>
        <v>14</v>
      </c>
      <c r="CC128" s="11">
        <f>G21</f>
        <v>8</v>
      </c>
      <c r="CD128" s="11">
        <f>G18</f>
        <v>5</v>
      </c>
      <c r="CE128" s="12">
        <f>G34</f>
        <v>21</v>
      </c>
      <c r="CF128" s="75">
        <f>CA128+CB128+CC128+CD128+CE128</f>
        <v>65</v>
      </c>
      <c r="CG128" s="23"/>
      <c r="CH128" s="10">
        <f>G31</f>
        <v>18</v>
      </c>
      <c r="CI128" s="11">
        <f>G25</f>
        <v>12</v>
      </c>
      <c r="CJ128" s="11">
        <f>G22</f>
        <v>9</v>
      </c>
      <c r="CK128" s="11">
        <f>G18</f>
        <v>5</v>
      </c>
      <c r="CL128" s="12">
        <f>G34</f>
        <v>21</v>
      </c>
      <c r="CM128" s="75">
        <f>CH128+CI128+CJ128+CK128+CL128</f>
        <v>65</v>
      </c>
      <c r="CN128" s="23"/>
      <c r="CO128" s="10">
        <f>G30</f>
        <v>17</v>
      </c>
      <c r="CP128" s="11">
        <f>G26</f>
        <v>13</v>
      </c>
      <c r="CQ128" s="11">
        <f>G22</f>
        <v>9</v>
      </c>
      <c r="CR128" s="11">
        <f>G18</f>
        <v>5</v>
      </c>
      <c r="CS128" s="12">
        <f>G34</f>
        <v>21</v>
      </c>
      <c r="CT128" s="75">
        <f>CO128+CP128+CQ128+CR128+CS128</f>
        <v>65</v>
      </c>
      <c r="CU128" s="9"/>
      <c r="CV128" s="336"/>
      <c r="CW128" s="5"/>
      <c r="CX128" s="10">
        <f>G32</f>
        <v>19</v>
      </c>
      <c r="CY128" s="11">
        <f>G24</f>
        <v>11</v>
      </c>
      <c r="CZ128" s="11">
        <f>G21</f>
        <v>8</v>
      </c>
      <c r="DA128" s="11">
        <f>G35</f>
        <v>22</v>
      </c>
      <c r="DB128" s="12">
        <f>G18</f>
        <v>5</v>
      </c>
      <c r="DC128" s="75">
        <f>CX128+CY128+CZ128+DA128+DB128</f>
        <v>65</v>
      </c>
      <c r="DD128" s="23"/>
      <c r="DE128" s="10">
        <f>G30</f>
        <v>17</v>
      </c>
      <c r="DF128" s="11">
        <f>G24</f>
        <v>11</v>
      </c>
      <c r="DG128" s="11">
        <f>G22</f>
        <v>9</v>
      </c>
      <c r="DH128" s="11">
        <f>G36</f>
        <v>23</v>
      </c>
      <c r="DI128" s="12">
        <f>G18</f>
        <v>5</v>
      </c>
      <c r="DJ128" s="75">
        <f>DE128+DF128+DG128+DH128+DI128</f>
        <v>65</v>
      </c>
      <c r="DK128" s="23"/>
      <c r="DL128" s="10">
        <f>G31</f>
        <v>18</v>
      </c>
      <c r="DM128" s="11">
        <f>G24</f>
        <v>11</v>
      </c>
      <c r="DN128" s="11">
        <f>G22</f>
        <v>9</v>
      </c>
      <c r="DO128" s="11">
        <f>G35</f>
        <v>22</v>
      </c>
      <c r="DP128" s="12">
        <f>G18</f>
        <v>5</v>
      </c>
      <c r="DQ128" s="75">
        <f>DL128+DM128+DN128+DO128+DP128</f>
        <v>65</v>
      </c>
      <c r="DR128" s="9"/>
      <c r="DS128" s="336"/>
      <c r="DT128" s="5"/>
      <c r="DU128" s="10">
        <f>G33</f>
        <v>20</v>
      </c>
      <c r="DV128" s="11">
        <f>G20</f>
        <v>7</v>
      </c>
      <c r="DW128" s="11">
        <f>G26</f>
        <v>13</v>
      </c>
      <c r="DX128" s="11">
        <f>G34</f>
        <v>21</v>
      </c>
      <c r="DY128" s="12">
        <f>G17</f>
        <v>4</v>
      </c>
      <c r="DZ128" s="75">
        <f>DU128+DV128+DW128+DX128+DY128</f>
        <v>65</v>
      </c>
      <c r="EA128" s="23"/>
      <c r="EB128" s="10">
        <f>G33</f>
        <v>20</v>
      </c>
      <c r="EC128" s="11">
        <f>G21</f>
        <v>8</v>
      </c>
      <c r="ED128" s="11">
        <f>G27</f>
        <v>14</v>
      </c>
      <c r="EE128" s="11">
        <f>G34</f>
        <v>21</v>
      </c>
      <c r="EF128" s="12">
        <f>G15</f>
        <v>2</v>
      </c>
      <c r="EG128" s="75">
        <f>EB128+EC128+ED128+EE128+EF128</f>
        <v>65</v>
      </c>
      <c r="EH128" s="23"/>
      <c r="EI128" s="10">
        <f>G33</f>
        <v>20</v>
      </c>
      <c r="EJ128" s="11">
        <f>G20</f>
        <v>7</v>
      </c>
      <c r="EK128" s="11">
        <f>G27</f>
        <v>14</v>
      </c>
      <c r="EL128" s="11">
        <f>G34</f>
        <v>21</v>
      </c>
      <c r="EM128" s="12">
        <f>G16</f>
        <v>3</v>
      </c>
      <c r="EN128" s="75">
        <f>EI128+EJ128+EK128+EL128+EM128</f>
        <v>65</v>
      </c>
      <c r="EO128" s="9"/>
      <c r="EP128" s="336"/>
      <c r="EQ128" s="5"/>
      <c r="ER128" s="10">
        <f>G35</f>
        <v>22</v>
      </c>
      <c r="ES128" s="11">
        <f>G27</f>
        <v>14</v>
      </c>
      <c r="ET128" s="11">
        <f>G21</f>
        <v>8</v>
      </c>
      <c r="EU128" s="11">
        <f>G18</f>
        <v>5</v>
      </c>
      <c r="EV128" s="12">
        <f>G29</f>
        <v>16</v>
      </c>
      <c r="EW128" s="75">
        <f>ER128+ES128+ET128+EU128+EV128</f>
        <v>65</v>
      </c>
      <c r="EX128" s="23"/>
      <c r="EY128" s="10">
        <f>G36</f>
        <v>23</v>
      </c>
      <c r="EZ128" s="11">
        <f>G25</f>
        <v>12</v>
      </c>
      <c r="FA128" s="11">
        <f>G22</f>
        <v>9</v>
      </c>
      <c r="FB128" s="11">
        <f>G18</f>
        <v>5</v>
      </c>
      <c r="FC128" s="12">
        <f>G29</f>
        <v>16</v>
      </c>
      <c r="FD128" s="75">
        <f>EY128+EZ128+FA128+FB128+FC128</f>
        <v>65</v>
      </c>
      <c r="FE128" s="23"/>
      <c r="FF128" s="10">
        <f>G35</f>
        <v>22</v>
      </c>
      <c r="FG128" s="11">
        <f>G26</f>
        <v>13</v>
      </c>
      <c r="FH128" s="11">
        <f>G22</f>
        <v>9</v>
      </c>
      <c r="FI128" s="11">
        <f>G18</f>
        <v>5</v>
      </c>
      <c r="FJ128" s="12">
        <f>G29</f>
        <v>16</v>
      </c>
      <c r="FK128" s="75">
        <f>FF128+FG128+FH128+FI128+FJ128</f>
        <v>65</v>
      </c>
      <c r="FL128" s="9"/>
      <c r="FM128" s="336"/>
      <c r="FN128" s="5"/>
      <c r="FO128" s="10">
        <f>G35</f>
        <v>22</v>
      </c>
      <c r="FP128" s="11">
        <f>G17</f>
        <v>4</v>
      </c>
      <c r="FQ128" s="11">
        <f>G21</f>
        <v>8</v>
      </c>
      <c r="FR128" s="11">
        <f>G28</f>
        <v>15</v>
      </c>
      <c r="FS128" s="12">
        <f>G29</f>
        <v>16</v>
      </c>
      <c r="FT128" s="75">
        <f>FO128+FP128+FQ128+FR128+FS128</f>
        <v>65</v>
      </c>
      <c r="FU128" s="23"/>
      <c r="FV128" s="10">
        <f>G36</f>
        <v>23</v>
      </c>
      <c r="FW128" s="11">
        <f>G15</f>
        <v>2</v>
      </c>
      <c r="FX128" s="11">
        <f>G22</f>
        <v>9</v>
      </c>
      <c r="FY128" s="11">
        <f>G28</f>
        <v>15</v>
      </c>
      <c r="FZ128" s="12">
        <f>G29</f>
        <v>16</v>
      </c>
      <c r="GA128" s="75">
        <f>FV128+FW128+FX128+FY128+FZ128</f>
        <v>65</v>
      </c>
      <c r="GB128" s="23"/>
      <c r="GC128" s="10">
        <f>G35</f>
        <v>22</v>
      </c>
      <c r="GD128" s="11">
        <f>G16</f>
        <v>3</v>
      </c>
      <c r="GE128" s="11">
        <f>G22</f>
        <v>9</v>
      </c>
      <c r="GF128" s="11">
        <f>G28</f>
        <v>15</v>
      </c>
      <c r="GG128" s="12">
        <f>G29</f>
        <v>16</v>
      </c>
      <c r="GH128" s="75">
        <f>GC128+GD128+GE128+GF128+GG128</f>
        <v>65</v>
      </c>
      <c r="GI128" s="9"/>
      <c r="GJ128" s="336"/>
      <c r="GK128" s="5"/>
      <c r="GL128" s="10">
        <f>G38</f>
        <v>25</v>
      </c>
      <c r="GM128" s="11">
        <f>G25</f>
        <v>12</v>
      </c>
      <c r="GN128" s="11">
        <f>G21</f>
        <v>8</v>
      </c>
      <c r="GO128" s="11">
        <f>G29</f>
        <v>16</v>
      </c>
      <c r="GP128" s="12">
        <f>G17</f>
        <v>4</v>
      </c>
      <c r="GQ128" s="75">
        <f>GL128+GM128+GN128+GO128+GP128</f>
        <v>65</v>
      </c>
      <c r="GR128" s="23"/>
      <c r="GS128" s="10">
        <f>G38</f>
        <v>25</v>
      </c>
      <c r="GT128" s="11">
        <f>G26</f>
        <v>13</v>
      </c>
      <c r="GU128" s="11">
        <f>G22</f>
        <v>9</v>
      </c>
      <c r="GV128" s="11">
        <f>G29</f>
        <v>16</v>
      </c>
      <c r="GW128" s="12">
        <f>G15</f>
        <v>2</v>
      </c>
      <c r="GX128" s="75">
        <f>GS128+GT128+GU128+GV128+GW128</f>
        <v>65</v>
      </c>
      <c r="GY128" s="23"/>
      <c r="GZ128" s="10">
        <f>G38</f>
        <v>25</v>
      </c>
      <c r="HA128" s="11">
        <f>G25</f>
        <v>12</v>
      </c>
      <c r="HB128" s="11">
        <f>G22</f>
        <v>9</v>
      </c>
      <c r="HC128" s="11">
        <f>G29</f>
        <v>16</v>
      </c>
      <c r="HD128" s="12">
        <f>G16</f>
        <v>3</v>
      </c>
      <c r="HE128" s="75">
        <f>GZ128+HA128+HB128+HC128+HD128</f>
        <v>65</v>
      </c>
      <c r="HF128" s="9"/>
      <c r="HG128" s="336"/>
      <c r="HH128" s="5"/>
      <c r="HI128" s="10">
        <f>G30</f>
        <v>17</v>
      </c>
      <c r="HJ128" s="11">
        <f>G22</f>
        <v>9</v>
      </c>
      <c r="HK128" s="11">
        <f>G26</f>
        <v>13</v>
      </c>
      <c r="HL128" s="11">
        <f>G18</f>
        <v>5</v>
      </c>
      <c r="HM128" s="12">
        <f>G34</f>
        <v>21</v>
      </c>
      <c r="HN128" s="75">
        <f>HI128+HJ128+HK128+HL128+HM128</f>
        <v>65</v>
      </c>
      <c r="HO128" s="23"/>
      <c r="HP128" s="10">
        <f>G31</f>
        <v>18</v>
      </c>
      <c r="HQ128" s="11">
        <f>G20</f>
        <v>7</v>
      </c>
      <c r="HR128" s="11">
        <f>G27</f>
        <v>14</v>
      </c>
      <c r="HS128" s="11">
        <f>G18</f>
        <v>5</v>
      </c>
      <c r="HT128" s="12">
        <f>G34</f>
        <v>21</v>
      </c>
      <c r="HU128" s="75">
        <f>HP128+HQ128+HR128+HS128+HT128</f>
        <v>65</v>
      </c>
      <c r="HV128" s="23"/>
      <c r="HW128" s="10">
        <f>G30</f>
        <v>17</v>
      </c>
      <c r="HX128" s="11">
        <f>G21</f>
        <v>8</v>
      </c>
      <c r="HY128" s="11">
        <f>G27</f>
        <v>14</v>
      </c>
      <c r="HZ128" s="11">
        <f>G18</f>
        <v>5</v>
      </c>
      <c r="IA128" s="12">
        <f>G34</f>
        <v>21</v>
      </c>
      <c r="IB128" s="75">
        <f>HW128+HX128+HY128+HZ128+IA128</f>
        <v>65</v>
      </c>
      <c r="IC128" s="9"/>
      <c r="ID128" s="336"/>
      <c r="IE128" s="5"/>
      <c r="IF128" s="10">
        <f>G38</f>
        <v>25</v>
      </c>
      <c r="IG128" s="11">
        <f>G30</f>
        <v>17</v>
      </c>
      <c r="IH128" s="11">
        <f>G21</f>
        <v>8</v>
      </c>
      <c r="II128" s="11">
        <f>G24</f>
        <v>11</v>
      </c>
      <c r="IJ128" s="12">
        <f>G17</f>
        <v>4</v>
      </c>
      <c r="IK128" s="75">
        <f>IF128+IG128+IH128+II128+IJ128</f>
        <v>65</v>
      </c>
      <c r="IL128" s="23"/>
      <c r="IM128" s="10">
        <f>G38</f>
        <v>25</v>
      </c>
      <c r="IN128" s="11">
        <f>G31</f>
        <v>18</v>
      </c>
      <c r="IO128" s="11">
        <f>G22</f>
        <v>9</v>
      </c>
      <c r="IP128" s="11">
        <f>G24</f>
        <v>11</v>
      </c>
      <c r="IQ128" s="12">
        <f>G15</f>
        <v>2</v>
      </c>
      <c r="IR128" s="75">
        <f>IM128+IN128+IO128+IP128+IQ128</f>
        <v>65</v>
      </c>
      <c r="IS128" s="23"/>
      <c r="IT128" s="10">
        <f>G38</f>
        <v>25</v>
      </c>
      <c r="IU128" s="11">
        <f>G30</f>
        <v>17</v>
      </c>
      <c r="IV128" s="11">
        <f>G22</f>
        <v>9</v>
      </c>
      <c r="IW128" s="11">
        <f>G24</f>
        <v>11</v>
      </c>
      <c r="IX128" s="12">
        <f>G16</f>
        <v>3</v>
      </c>
      <c r="IY128" s="75">
        <f>IT128+IU128+IV128+IW128+IX128</f>
        <v>65</v>
      </c>
      <c r="IZ128" s="9"/>
      <c r="JA128" s="336"/>
      <c r="JB128" s="5"/>
      <c r="JC128" s="10">
        <f>G35</f>
        <v>22</v>
      </c>
      <c r="JD128" s="11">
        <f>G17</f>
        <v>4</v>
      </c>
      <c r="JE128" s="11">
        <f>G21</f>
        <v>8</v>
      </c>
      <c r="JF128" s="11">
        <f>G33</f>
        <v>20</v>
      </c>
      <c r="JG128" s="12">
        <f>G24</f>
        <v>11</v>
      </c>
      <c r="JH128" s="75">
        <f>JC128+JD128+JE128+JF128+JG128</f>
        <v>65</v>
      </c>
      <c r="JI128" s="23"/>
      <c r="JJ128" s="10">
        <f>G36</f>
        <v>23</v>
      </c>
      <c r="JK128" s="11">
        <f>G15</f>
        <v>2</v>
      </c>
      <c r="JL128" s="11">
        <f>G22</f>
        <v>9</v>
      </c>
      <c r="JM128" s="11">
        <f>G33</f>
        <v>20</v>
      </c>
      <c r="JN128" s="12">
        <f>G24</f>
        <v>11</v>
      </c>
      <c r="JO128" s="75">
        <f>JJ128+JK128+JL128+JM128+JN128</f>
        <v>65</v>
      </c>
      <c r="JP128" s="23"/>
      <c r="JQ128" s="10">
        <f>G35</f>
        <v>22</v>
      </c>
      <c r="JR128" s="11">
        <f>G16</f>
        <v>3</v>
      </c>
      <c r="JS128" s="11">
        <f>G22</f>
        <v>9</v>
      </c>
      <c r="JT128" s="11">
        <f>G33</f>
        <v>20</v>
      </c>
      <c r="JU128" s="12">
        <f>G24</f>
        <v>11</v>
      </c>
      <c r="JV128" s="75">
        <f>JQ128+JR128+JS128+JT128+JU128</f>
        <v>65</v>
      </c>
      <c r="JW128" s="9"/>
      <c r="JX128" s="336"/>
      <c r="JY128" s="5"/>
      <c r="JZ128" s="10">
        <f>G25</f>
        <v>12</v>
      </c>
      <c r="KA128" s="11">
        <f>G22</f>
        <v>9</v>
      </c>
      <c r="KB128" s="11">
        <f>G31</f>
        <v>18</v>
      </c>
      <c r="KC128" s="11">
        <f>G18</f>
        <v>5</v>
      </c>
      <c r="KD128" s="12">
        <f>G34</f>
        <v>21</v>
      </c>
      <c r="KE128" s="75">
        <f>JZ128+KA128+KB128+KC128+KD128</f>
        <v>65</v>
      </c>
      <c r="KF128" s="23"/>
      <c r="KG128" s="10">
        <f>G26</f>
        <v>13</v>
      </c>
      <c r="KH128" s="11">
        <f>G20</f>
        <v>7</v>
      </c>
      <c r="KI128" s="11">
        <f>G32</f>
        <v>19</v>
      </c>
      <c r="KJ128" s="11">
        <f>G18</f>
        <v>5</v>
      </c>
      <c r="KK128" s="12">
        <f>G34</f>
        <v>21</v>
      </c>
      <c r="KL128" s="75">
        <f>KG128+KH128+KI128+KJ128+KK128</f>
        <v>65</v>
      </c>
      <c r="KM128" s="23"/>
      <c r="KN128" s="10">
        <f>G25</f>
        <v>12</v>
      </c>
      <c r="KO128" s="11">
        <f>G21</f>
        <v>8</v>
      </c>
      <c r="KP128" s="11">
        <f>G32</f>
        <v>19</v>
      </c>
      <c r="KQ128" s="11">
        <f>G18</f>
        <v>5</v>
      </c>
      <c r="KR128" s="12">
        <f>G34</f>
        <v>21</v>
      </c>
      <c r="KS128" s="75">
        <f>KN128+KO128+KP128+KQ128+KR128</f>
        <v>65</v>
      </c>
      <c r="KT128" s="9"/>
      <c r="KU128" s="336"/>
      <c r="KV128" s="5"/>
      <c r="KW128" s="10">
        <f>G22</f>
        <v>9</v>
      </c>
      <c r="KX128" s="11">
        <f>G29</f>
        <v>16</v>
      </c>
      <c r="KY128" s="11">
        <f>G26</f>
        <v>13</v>
      </c>
      <c r="KZ128" s="11">
        <f>G35</f>
        <v>22</v>
      </c>
      <c r="LA128" s="12">
        <f>G18</f>
        <v>5</v>
      </c>
      <c r="LB128" s="75">
        <f>KW128+KX128+KY128+KZ128+LA128</f>
        <v>65</v>
      </c>
      <c r="LC128" s="23"/>
      <c r="LD128" s="10">
        <f>G20</f>
        <v>7</v>
      </c>
      <c r="LE128" s="11">
        <f>G29</f>
        <v>16</v>
      </c>
      <c r="LF128" s="11">
        <f>G27</f>
        <v>14</v>
      </c>
      <c r="LG128" s="11">
        <f>G36</f>
        <v>23</v>
      </c>
      <c r="LH128" s="12">
        <f>G18</f>
        <v>5</v>
      </c>
      <c r="LI128" s="75">
        <f>LD128+LE128+LF128+LG128+LH128</f>
        <v>65</v>
      </c>
      <c r="LJ128" s="23"/>
      <c r="LK128" s="10">
        <f>G21</f>
        <v>8</v>
      </c>
      <c r="LL128" s="11">
        <f>G29</f>
        <v>16</v>
      </c>
      <c r="LM128" s="11">
        <f>G27</f>
        <v>14</v>
      </c>
      <c r="LN128" s="11">
        <f>G35</f>
        <v>22</v>
      </c>
      <c r="LO128" s="12">
        <f>G18</f>
        <v>5</v>
      </c>
      <c r="LP128" s="75">
        <f>LK128+LL128+LM128+LN128+LO128</f>
        <v>65</v>
      </c>
      <c r="LQ128" s="9"/>
      <c r="LR128" s="336"/>
      <c r="LS128" s="5"/>
      <c r="LT128" s="10">
        <f>G32</f>
        <v>19</v>
      </c>
      <c r="LU128" s="11">
        <f>G19</f>
        <v>6</v>
      </c>
      <c r="LV128" s="11">
        <f>G26</f>
        <v>13</v>
      </c>
      <c r="LW128" s="11">
        <f>G35</f>
        <v>22</v>
      </c>
      <c r="LX128" s="12">
        <f>G18</f>
        <v>5</v>
      </c>
      <c r="LY128" s="75">
        <f>LT128+LU128+LV128+LW128+LX128</f>
        <v>65</v>
      </c>
      <c r="LZ128" s="23"/>
      <c r="MA128" s="10">
        <f>G30</f>
        <v>17</v>
      </c>
      <c r="MB128" s="11">
        <f>G19</f>
        <v>6</v>
      </c>
      <c r="MC128" s="11">
        <f>G27</f>
        <v>14</v>
      </c>
      <c r="MD128" s="11">
        <f>G36</f>
        <v>23</v>
      </c>
      <c r="ME128" s="12">
        <f>G18</f>
        <v>5</v>
      </c>
      <c r="MF128" s="75">
        <f>MA128+MB128+MC128+MD128+ME128</f>
        <v>65</v>
      </c>
      <c r="MG128" s="23"/>
      <c r="MH128" s="10">
        <f>G31</f>
        <v>18</v>
      </c>
      <c r="MI128" s="11">
        <f>G19</f>
        <v>6</v>
      </c>
      <c r="MJ128" s="11">
        <f>G27</f>
        <v>14</v>
      </c>
      <c r="MK128" s="11">
        <f>G35</f>
        <v>22</v>
      </c>
      <c r="ML128" s="12">
        <f>G18</f>
        <v>5</v>
      </c>
      <c r="MM128" s="75">
        <f>MH128+MI128+MJ128+MK128+ML128</f>
        <v>65</v>
      </c>
      <c r="MN128" s="9"/>
      <c r="MO128" s="336"/>
      <c r="MP128" s="5"/>
      <c r="MQ128" s="10">
        <f>G35</f>
        <v>22</v>
      </c>
      <c r="MR128" s="11">
        <f>G32</f>
        <v>19</v>
      </c>
      <c r="MS128" s="11">
        <f>G26</f>
        <v>13</v>
      </c>
      <c r="MT128" s="11">
        <f>G18</f>
        <v>5</v>
      </c>
      <c r="MU128" s="12">
        <f>G19</f>
        <v>6</v>
      </c>
      <c r="MV128" s="75">
        <f>MQ128+MR128+MS128+MT128+MU128</f>
        <v>65</v>
      </c>
      <c r="MW128" s="23"/>
      <c r="MX128" s="10">
        <f>G36</f>
        <v>23</v>
      </c>
      <c r="MY128" s="11">
        <f>G30</f>
        <v>17</v>
      </c>
      <c r="MZ128" s="11">
        <f>G27</f>
        <v>14</v>
      </c>
      <c r="NA128" s="11">
        <f>G18</f>
        <v>5</v>
      </c>
      <c r="NB128" s="12">
        <f>G19</f>
        <v>6</v>
      </c>
      <c r="NC128" s="75">
        <f>MX128+MY128+MZ128+NA128+NB128</f>
        <v>65</v>
      </c>
      <c r="ND128" s="23"/>
      <c r="NE128" s="10">
        <f>G35</f>
        <v>22</v>
      </c>
      <c r="NF128" s="11">
        <f>G31</f>
        <v>18</v>
      </c>
      <c r="NG128" s="11">
        <f>G27</f>
        <v>14</v>
      </c>
      <c r="NH128" s="11">
        <f>G18</f>
        <v>5</v>
      </c>
      <c r="NI128" s="12">
        <f>G19</f>
        <v>6</v>
      </c>
      <c r="NJ128" s="75">
        <f>NE128+NF128+NG128+NH128+NI128</f>
        <v>65</v>
      </c>
      <c r="NK128" s="9"/>
      <c r="NL128" s="336"/>
      <c r="NM128" s="5"/>
      <c r="NN128" s="10">
        <f>G20</f>
        <v>7</v>
      </c>
      <c r="NO128" s="11">
        <f>G17</f>
        <v>4</v>
      </c>
      <c r="NP128" s="11">
        <f>G31</f>
        <v>18</v>
      </c>
      <c r="NQ128" s="11">
        <f>G28</f>
        <v>15</v>
      </c>
      <c r="NR128" s="12">
        <f>G34</f>
        <v>21</v>
      </c>
      <c r="NS128" s="75">
        <f>NN128+NO128+NP128+NQ128+NR128</f>
        <v>65</v>
      </c>
      <c r="NT128" s="23"/>
      <c r="NU128" s="10">
        <f>G21</f>
        <v>8</v>
      </c>
      <c r="NV128" s="11">
        <f>G15</f>
        <v>2</v>
      </c>
      <c r="NW128" s="11">
        <f>G32</f>
        <v>19</v>
      </c>
      <c r="NX128" s="11">
        <f>G28</f>
        <v>15</v>
      </c>
      <c r="NY128" s="12">
        <f>G34</f>
        <v>21</v>
      </c>
      <c r="NZ128" s="75">
        <f>NU128+NV128+NW128+NX128+NY128</f>
        <v>65</v>
      </c>
      <c r="OA128" s="23"/>
      <c r="OB128" s="10">
        <f>G20</f>
        <v>7</v>
      </c>
      <c r="OC128" s="11">
        <f>G16</f>
        <v>3</v>
      </c>
      <c r="OD128" s="11">
        <f>G31</f>
        <v>18</v>
      </c>
      <c r="OE128" s="11">
        <f>G28</f>
        <v>15</v>
      </c>
      <c r="OF128" s="12">
        <f>G34</f>
        <v>21</v>
      </c>
      <c r="OG128" s="75">
        <f>OB128+OC128+OD128+OE128+OF128</f>
        <v>64</v>
      </c>
      <c r="OH128" s="9"/>
      <c r="OI128" s="336"/>
      <c r="OJ128" s="5"/>
      <c r="OK128" s="10">
        <f>G23</f>
        <v>10</v>
      </c>
      <c r="OL128" s="11">
        <f>G25</f>
        <v>12</v>
      </c>
      <c r="OM128" s="11">
        <f>G31</f>
        <v>18</v>
      </c>
      <c r="ON128" s="11">
        <f>G34</f>
        <v>21</v>
      </c>
      <c r="OO128" s="12">
        <f>G17</f>
        <v>4</v>
      </c>
      <c r="OP128" s="75">
        <f>OK128+OL128+OM128+ON128+OO128</f>
        <v>65</v>
      </c>
      <c r="OQ128" s="23"/>
      <c r="OR128" s="10">
        <f>G23</f>
        <v>10</v>
      </c>
      <c r="OS128" s="11">
        <f>G26</f>
        <v>13</v>
      </c>
      <c r="OT128" s="11">
        <f>G32</f>
        <v>19</v>
      </c>
      <c r="OU128" s="11">
        <f>G34</f>
        <v>21</v>
      </c>
      <c r="OV128" s="12">
        <f>G15</f>
        <v>2</v>
      </c>
      <c r="OW128" s="75">
        <f>OR128+OS128+OT128+OU128+OV128</f>
        <v>65</v>
      </c>
      <c r="OX128" s="23"/>
      <c r="OY128" s="10">
        <f>G23</f>
        <v>10</v>
      </c>
      <c r="OZ128" s="11">
        <f>G25</f>
        <v>12</v>
      </c>
      <c r="PA128" s="11">
        <f>G32</f>
        <v>19</v>
      </c>
      <c r="PB128" s="11">
        <f>G34</f>
        <v>21</v>
      </c>
      <c r="PC128" s="12">
        <f>G16</f>
        <v>3</v>
      </c>
      <c r="PD128" s="75">
        <f>OY128+OZ128+PA128+PB128+PC128</f>
        <v>65</v>
      </c>
      <c r="PE128" s="9"/>
      <c r="PF128" s="336"/>
      <c r="PG128" s="5"/>
      <c r="PH128" s="10">
        <f>G30</f>
        <v>17</v>
      </c>
      <c r="PI128" s="11">
        <f>G17</f>
        <v>4</v>
      </c>
      <c r="PJ128" s="11">
        <f>G21</f>
        <v>8</v>
      </c>
      <c r="PK128" s="11">
        <f>G28</f>
        <v>15</v>
      </c>
      <c r="PL128" s="12">
        <f>G34</f>
        <v>21</v>
      </c>
      <c r="PM128" s="75">
        <f>PH128+PI128+PJ128+PK128+PL128</f>
        <v>65</v>
      </c>
      <c r="PN128" s="23"/>
      <c r="PO128" s="10">
        <f>G31</f>
        <v>18</v>
      </c>
      <c r="PP128" s="11">
        <f>G15</f>
        <v>2</v>
      </c>
      <c r="PQ128" s="11">
        <f>G22</f>
        <v>9</v>
      </c>
      <c r="PR128" s="11">
        <f>G28</f>
        <v>15</v>
      </c>
      <c r="PS128" s="12">
        <f>G34</f>
        <v>21</v>
      </c>
      <c r="PT128" s="75">
        <f>PO128+PP128+PQ128+PR128+PS128</f>
        <v>65</v>
      </c>
      <c r="PU128" s="23"/>
      <c r="PV128" s="10">
        <f>G30</f>
        <v>17</v>
      </c>
      <c r="PW128" s="11">
        <f>G16</f>
        <v>3</v>
      </c>
      <c r="PX128" s="11">
        <f>G22</f>
        <v>9</v>
      </c>
      <c r="PY128" s="11">
        <f>G28</f>
        <v>15</v>
      </c>
      <c r="PZ128" s="12">
        <f>G34</f>
        <v>21</v>
      </c>
      <c r="QA128" s="75">
        <f>PV128+PW128+PX128+PY128+PZ128</f>
        <v>65</v>
      </c>
      <c r="QB128" s="9"/>
      <c r="QC128" s="336"/>
      <c r="QD128" s="5"/>
      <c r="QE128" s="10">
        <f>G35</f>
        <v>22</v>
      </c>
      <c r="QF128" s="11">
        <f>G22</f>
        <v>9</v>
      </c>
      <c r="QG128" s="11">
        <f>G26</f>
        <v>13</v>
      </c>
      <c r="QH128" s="11">
        <f>G18</f>
        <v>5</v>
      </c>
      <c r="QI128" s="12">
        <f>G29</f>
        <v>16</v>
      </c>
      <c r="QJ128" s="75">
        <f>QE128+QF128+QG128+QH128+QI128</f>
        <v>65</v>
      </c>
      <c r="QK128" s="23"/>
      <c r="QL128" s="10">
        <f>G36</f>
        <v>23</v>
      </c>
      <c r="QM128" s="11">
        <f>G20</f>
        <v>7</v>
      </c>
      <c r="QN128" s="11">
        <f>G27</f>
        <v>14</v>
      </c>
      <c r="QO128" s="11">
        <f>G18</f>
        <v>5</v>
      </c>
      <c r="QP128" s="12">
        <f>G29</f>
        <v>16</v>
      </c>
      <c r="QQ128" s="75">
        <f>QL128+QM128+QN128+QO128+QP128</f>
        <v>65</v>
      </c>
      <c r="QR128" s="23"/>
      <c r="QS128" s="10">
        <f>G35</f>
        <v>22</v>
      </c>
      <c r="QT128" s="11">
        <f>G21</f>
        <v>8</v>
      </c>
      <c r="QU128" s="11">
        <f>G27</f>
        <v>14</v>
      </c>
      <c r="QV128" s="11">
        <f>G18</f>
        <v>5</v>
      </c>
      <c r="QW128" s="12">
        <f>G29</f>
        <v>16</v>
      </c>
      <c r="QX128" s="75">
        <f>QS128+QT128+QU128+QV128+QW128</f>
        <v>65</v>
      </c>
      <c r="QY128" s="9"/>
      <c r="QZ128" s="336"/>
      <c r="RA128" s="5"/>
      <c r="RB128" s="10">
        <f>G22</f>
        <v>9</v>
      </c>
      <c r="RC128" s="11">
        <f>G29</f>
        <v>16</v>
      </c>
      <c r="RD128" s="11">
        <f>G36</f>
        <v>23</v>
      </c>
      <c r="RE128" s="11">
        <f>G25</f>
        <v>12</v>
      </c>
      <c r="RF128" s="12">
        <f>G18</f>
        <v>5</v>
      </c>
      <c r="RG128" s="75">
        <f>RB128+RC128+RD128+RE128+RF128</f>
        <v>65</v>
      </c>
      <c r="RH128" s="23"/>
      <c r="RI128" s="10">
        <f>G20</f>
        <v>7</v>
      </c>
      <c r="RJ128" s="11">
        <f>G29</f>
        <v>16</v>
      </c>
      <c r="RK128" s="11">
        <f>G37</f>
        <v>24</v>
      </c>
      <c r="RL128" s="11">
        <f>G26</f>
        <v>13</v>
      </c>
      <c r="RM128" s="12">
        <f>G18</f>
        <v>5</v>
      </c>
      <c r="RN128" s="75">
        <f>RI128+RJ128+RK128+RL128+RM128</f>
        <v>65</v>
      </c>
      <c r="RO128" s="23"/>
      <c r="RP128" s="10">
        <f>G21</f>
        <v>8</v>
      </c>
      <c r="RQ128" s="11">
        <f>G29</f>
        <v>16</v>
      </c>
      <c r="RR128" s="11">
        <f>G37</f>
        <v>24</v>
      </c>
      <c r="RS128" s="11">
        <f>G25</f>
        <v>12</v>
      </c>
      <c r="RT128" s="12">
        <f>G18</f>
        <v>5</v>
      </c>
      <c r="RU128" s="75">
        <f>RP128+RQ128+RR128+RS128+RT128</f>
        <v>65</v>
      </c>
      <c r="RV128" s="9"/>
      <c r="RW128" s="336"/>
      <c r="RX128" s="5"/>
      <c r="RY128" s="10">
        <f>G32</f>
        <v>19</v>
      </c>
      <c r="RZ128" s="11">
        <f>G19</f>
        <v>6</v>
      </c>
      <c r="SA128" s="11">
        <f>G36</f>
        <v>23</v>
      </c>
      <c r="SB128" s="11">
        <f>G25</f>
        <v>12</v>
      </c>
      <c r="SC128" s="12">
        <f>G18</f>
        <v>5</v>
      </c>
      <c r="SD128" s="75">
        <f>RY128+RZ128+SA128+SB128+SC128</f>
        <v>65</v>
      </c>
      <c r="SE128" s="23"/>
      <c r="SF128" s="10">
        <f>G30</f>
        <v>17</v>
      </c>
      <c r="SG128" s="11">
        <f>G19</f>
        <v>6</v>
      </c>
      <c r="SH128" s="11">
        <f>G37</f>
        <v>24</v>
      </c>
      <c r="SI128" s="11">
        <f>G26</f>
        <v>13</v>
      </c>
      <c r="SJ128" s="12">
        <f>G18</f>
        <v>5</v>
      </c>
      <c r="SK128" s="75">
        <f>SF128+SG128+SH128+SI128+SJ128</f>
        <v>65</v>
      </c>
      <c r="SL128" s="23"/>
      <c r="SM128" s="10">
        <f>G31</f>
        <v>18</v>
      </c>
      <c r="SN128" s="11">
        <f>G19</f>
        <v>6</v>
      </c>
      <c r="SO128" s="11">
        <f>G37</f>
        <v>24</v>
      </c>
      <c r="SP128" s="11">
        <f>G25</f>
        <v>12</v>
      </c>
      <c r="SQ128" s="12">
        <f>G18</f>
        <v>5</v>
      </c>
      <c r="SR128" s="75">
        <f>SM128+SN128+SO128+SP128+SQ128</f>
        <v>65</v>
      </c>
      <c r="SS128" s="9"/>
      <c r="ST128" s="336"/>
      <c r="SU128" s="5"/>
      <c r="SV128" s="10">
        <f>G25</f>
        <v>12</v>
      </c>
      <c r="SW128" s="11">
        <f>G32</f>
        <v>19</v>
      </c>
      <c r="SX128" s="11">
        <f>G36</f>
        <v>23</v>
      </c>
      <c r="SY128" s="11">
        <f>G18</f>
        <v>5</v>
      </c>
      <c r="SZ128" s="12">
        <f>G19</f>
        <v>6</v>
      </c>
      <c r="TA128" s="75">
        <f>SV128+SW128+SX128+SY128+SZ128</f>
        <v>65</v>
      </c>
      <c r="TB128" s="23"/>
      <c r="TC128" s="10">
        <f>G26</f>
        <v>13</v>
      </c>
      <c r="TD128" s="11">
        <f>G30</f>
        <v>17</v>
      </c>
      <c r="TE128" s="11">
        <f>G37</f>
        <v>24</v>
      </c>
      <c r="TF128" s="11">
        <f>G18</f>
        <v>5</v>
      </c>
      <c r="TG128" s="12">
        <f>G19</f>
        <v>6</v>
      </c>
      <c r="TH128" s="75">
        <f>TC128+TD128+TE128+TF128+TG128</f>
        <v>65</v>
      </c>
      <c r="TI128" s="23"/>
      <c r="TJ128" s="10">
        <f>G25</f>
        <v>12</v>
      </c>
      <c r="TK128" s="11">
        <f>G31</f>
        <v>18</v>
      </c>
      <c r="TL128" s="11">
        <f>G37</f>
        <v>24</v>
      </c>
      <c r="TM128" s="11">
        <f>G18</f>
        <v>5</v>
      </c>
      <c r="TN128" s="12">
        <f>G19</f>
        <v>6</v>
      </c>
      <c r="TO128" s="75">
        <f>TJ128+TK128+TL128+TM128+TN128</f>
        <v>65</v>
      </c>
      <c r="TP128" s="9"/>
      <c r="TQ128" s="336"/>
      <c r="TR128" s="5"/>
      <c r="TS128" s="10">
        <f>G23</f>
        <v>10</v>
      </c>
      <c r="TT128" s="11">
        <f>G35</f>
        <v>22</v>
      </c>
      <c r="TU128" s="11">
        <f>G31</f>
        <v>18</v>
      </c>
      <c r="TV128" s="11">
        <f>G24</f>
        <v>11</v>
      </c>
      <c r="TW128" s="12">
        <f>G17</f>
        <v>4</v>
      </c>
      <c r="TX128" s="75">
        <f>TS128+TT128+TU128+TV128+TW128</f>
        <v>65</v>
      </c>
      <c r="TY128" s="23"/>
      <c r="TZ128" s="10">
        <f>G23</f>
        <v>10</v>
      </c>
      <c r="UA128" s="11">
        <f>G36</f>
        <v>23</v>
      </c>
      <c r="UB128" s="11">
        <f>G32</f>
        <v>19</v>
      </c>
      <c r="UC128" s="11">
        <f>G24</f>
        <v>11</v>
      </c>
      <c r="UD128" s="12">
        <f>G15</f>
        <v>2</v>
      </c>
      <c r="UE128" s="75">
        <f>TZ128+UA128+UB128+UC128+UD128</f>
        <v>65</v>
      </c>
      <c r="UF128" s="23"/>
      <c r="UG128" s="10">
        <f>G23</f>
        <v>10</v>
      </c>
      <c r="UH128" s="11">
        <f>G35</f>
        <v>22</v>
      </c>
      <c r="UI128" s="11">
        <f>G32</f>
        <v>19</v>
      </c>
      <c r="UJ128" s="11">
        <f>G24</f>
        <v>11</v>
      </c>
      <c r="UK128" s="12">
        <f>G16</f>
        <v>3</v>
      </c>
      <c r="UL128" s="75">
        <f>UG128+UH128+UI128+UJ128+UK128</f>
        <v>65</v>
      </c>
      <c r="UM128" s="9"/>
      <c r="UN128" s="336"/>
      <c r="UO128" s="5"/>
      <c r="UP128" s="10">
        <f>G20</f>
        <v>7</v>
      </c>
      <c r="UQ128" s="11">
        <f>G17</f>
        <v>4</v>
      </c>
      <c r="UR128" s="11">
        <f>G31</f>
        <v>18</v>
      </c>
      <c r="US128" s="11">
        <f>G38</f>
        <v>25</v>
      </c>
      <c r="UT128" s="12">
        <f>G24</f>
        <v>11</v>
      </c>
      <c r="UU128" s="75">
        <f>UP128+UQ128+UR128+US128+UT128</f>
        <v>65</v>
      </c>
      <c r="UV128" s="23"/>
      <c r="UW128" s="10">
        <f>G21</f>
        <v>8</v>
      </c>
      <c r="UX128" s="11">
        <f>G15</f>
        <v>2</v>
      </c>
      <c r="UY128" s="11">
        <f>G32</f>
        <v>19</v>
      </c>
      <c r="UZ128" s="11">
        <f>G38</f>
        <v>25</v>
      </c>
      <c r="VA128" s="12">
        <f>G24</f>
        <v>11</v>
      </c>
      <c r="VB128" s="75">
        <f>UW128+UX128+UY128+UZ128+VA128</f>
        <v>65</v>
      </c>
      <c r="VC128" s="23"/>
      <c r="VD128" s="10">
        <f>G20</f>
        <v>7</v>
      </c>
      <c r="VE128" s="11">
        <f>G16</f>
        <v>3</v>
      </c>
      <c r="VF128" s="11">
        <f>G32</f>
        <v>19</v>
      </c>
      <c r="VG128" s="11">
        <f>G38</f>
        <v>25</v>
      </c>
      <c r="VH128" s="12">
        <f>G24</f>
        <v>11</v>
      </c>
      <c r="VI128" s="75">
        <f>VD128+VE128+VF128+VG128+VH128</f>
        <v>65</v>
      </c>
      <c r="VJ128" s="9"/>
      <c r="VK128" s="336"/>
      <c r="VL128" s="5"/>
      <c r="VM128" s="10">
        <f>G33</f>
        <v>20</v>
      </c>
      <c r="VN128" s="11">
        <f>G35</f>
        <v>22</v>
      </c>
      <c r="VO128" s="11">
        <f>G21</f>
        <v>8</v>
      </c>
      <c r="VP128" s="11">
        <f>G24</f>
        <v>11</v>
      </c>
      <c r="VQ128" s="12">
        <f>G17</f>
        <v>4</v>
      </c>
      <c r="VR128" s="75">
        <f>VM128+VN128+VO128+VP128+VQ128</f>
        <v>65</v>
      </c>
      <c r="VS128" s="23"/>
      <c r="VT128" s="10">
        <f>G33</f>
        <v>20</v>
      </c>
      <c r="VU128" s="11">
        <f>G36</f>
        <v>23</v>
      </c>
      <c r="VV128" s="11">
        <f>G22</f>
        <v>9</v>
      </c>
      <c r="VW128" s="11">
        <f>G24</f>
        <v>11</v>
      </c>
      <c r="VX128" s="12">
        <f>G15</f>
        <v>2</v>
      </c>
      <c r="VY128" s="75">
        <f>VT128+VU128+VV128+VW128+VX128</f>
        <v>65</v>
      </c>
      <c r="VZ128" s="23"/>
      <c r="WA128" s="10">
        <f>G33</f>
        <v>20</v>
      </c>
      <c r="WB128" s="11">
        <f>G35</f>
        <v>22</v>
      </c>
      <c r="WC128" s="11">
        <f>G22</f>
        <v>9</v>
      </c>
      <c r="WD128" s="11">
        <f>G24</f>
        <v>11</v>
      </c>
      <c r="WE128" s="12">
        <f>G16</f>
        <v>3</v>
      </c>
      <c r="WF128" s="75">
        <f>WA128+WB128+WC128+WD128+WE128</f>
        <v>65</v>
      </c>
      <c r="WG128" s="9"/>
      <c r="WH128" s="336"/>
      <c r="WI128" s="5"/>
      <c r="WJ128" s="10">
        <f>G30</f>
        <v>17</v>
      </c>
      <c r="WK128" s="11">
        <f>G17</f>
        <v>4</v>
      </c>
      <c r="WL128" s="11">
        <f>G21</f>
        <v>8</v>
      </c>
      <c r="WM128" s="11">
        <f>G38</f>
        <v>25</v>
      </c>
      <c r="WN128" s="12">
        <f>G24</f>
        <v>11</v>
      </c>
      <c r="WO128" s="75">
        <f>WJ128+WK128+WL128+WM128+WN128</f>
        <v>65</v>
      </c>
      <c r="WP128" s="23"/>
      <c r="WQ128" s="10">
        <f>G31</f>
        <v>18</v>
      </c>
      <c r="WR128" s="11">
        <f>G15</f>
        <v>2</v>
      </c>
      <c r="WS128" s="11">
        <f>G22</f>
        <v>9</v>
      </c>
      <c r="WT128" s="11">
        <f>G38</f>
        <v>25</v>
      </c>
      <c r="WU128" s="12">
        <f>G24</f>
        <v>11</v>
      </c>
      <c r="WV128" s="75">
        <f>WQ128+WR128+WS128+WT128+WU128</f>
        <v>65</v>
      </c>
      <c r="WW128" s="23"/>
      <c r="WX128" s="10">
        <f>G30</f>
        <v>17</v>
      </c>
      <c r="WY128" s="11">
        <f>G16</f>
        <v>3</v>
      </c>
      <c r="WZ128" s="11">
        <f>G22</f>
        <v>9</v>
      </c>
      <c r="XA128" s="11">
        <f>G38</f>
        <v>25</v>
      </c>
      <c r="XB128" s="12">
        <f>G24</f>
        <v>11</v>
      </c>
      <c r="XC128" s="75">
        <f>WX128+WY128+WZ128+XA128+XB128</f>
        <v>65</v>
      </c>
      <c r="XD128" s="9"/>
      <c r="XE128" s="336"/>
      <c r="XF128" s="5"/>
      <c r="XG128" s="10">
        <f>G22</f>
        <v>9</v>
      </c>
      <c r="XH128" s="11">
        <f>G24</f>
        <v>11</v>
      </c>
      <c r="XI128" s="11">
        <f>G31</f>
        <v>18</v>
      </c>
      <c r="XJ128" s="11">
        <f>G35</f>
        <v>22</v>
      </c>
      <c r="XK128" s="12">
        <f>G18</f>
        <v>5</v>
      </c>
      <c r="XL128" s="75">
        <f>XG128+XH128+XI128+XJ128+XK128</f>
        <v>65</v>
      </c>
      <c r="XM128" s="23"/>
      <c r="XN128" s="10">
        <f>G20</f>
        <v>7</v>
      </c>
      <c r="XO128" s="11">
        <f>G24</f>
        <v>11</v>
      </c>
      <c r="XP128" s="11">
        <f>G32</f>
        <v>19</v>
      </c>
      <c r="XQ128" s="11">
        <f>G36</f>
        <v>23</v>
      </c>
      <c r="XR128" s="12">
        <f>G18</f>
        <v>5</v>
      </c>
      <c r="XS128" s="75">
        <f>XN128+XO128+XP128+XQ128+XR128</f>
        <v>65</v>
      </c>
      <c r="XT128" s="23"/>
      <c r="XU128" s="10">
        <f>G21</f>
        <v>8</v>
      </c>
      <c r="XV128" s="11">
        <f>G24</f>
        <v>11</v>
      </c>
      <c r="XW128" s="11">
        <f>G32</f>
        <v>19</v>
      </c>
      <c r="XX128" s="11">
        <f>G35</f>
        <v>22</v>
      </c>
      <c r="XY128" s="12">
        <f>G18</f>
        <v>5</v>
      </c>
      <c r="XZ128" s="75">
        <f>XU128+XV128+XW128+XX128+XY128</f>
        <v>65</v>
      </c>
      <c r="YA128" s="9"/>
      <c r="YB128" s="336"/>
      <c r="YC128" s="5"/>
      <c r="YD128" s="10">
        <f>G27</f>
        <v>14</v>
      </c>
      <c r="YE128" s="11">
        <f>G19</f>
        <v>6</v>
      </c>
      <c r="YF128" s="11">
        <f>G31</f>
        <v>18</v>
      </c>
      <c r="YG128" s="11">
        <f>G35</f>
        <v>22</v>
      </c>
      <c r="YH128" s="12">
        <f>G18</f>
        <v>5</v>
      </c>
      <c r="YI128" s="75">
        <f>YD128+YE128+YF128+YG128+YH128</f>
        <v>65</v>
      </c>
      <c r="YJ128" s="23"/>
      <c r="YK128" s="10">
        <f>G25</f>
        <v>12</v>
      </c>
      <c r="YL128" s="11">
        <f>G19</f>
        <v>6</v>
      </c>
      <c r="YM128" s="11">
        <f>G32</f>
        <v>19</v>
      </c>
      <c r="YN128" s="11">
        <f>G36</f>
        <v>23</v>
      </c>
      <c r="YO128" s="12">
        <f>G18</f>
        <v>5</v>
      </c>
      <c r="YP128" s="75">
        <f>YK128+YL128+YM128+YN128+YO128</f>
        <v>65</v>
      </c>
      <c r="YQ128" s="23"/>
      <c r="YR128" s="10">
        <f>G26</f>
        <v>13</v>
      </c>
      <c r="YS128" s="11">
        <f>G19</f>
        <v>6</v>
      </c>
      <c r="YT128" s="11">
        <f>G32</f>
        <v>19</v>
      </c>
      <c r="YU128" s="11">
        <f>G35</f>
        <v>22</v>
      </c>
      <c r="YV128" s="12">
        <f>G18</f>
        <v>5</v>
      </c>
      <c r="YW128" s="75">
        <f>YR128+YS128+YT128+YU128+YV128</f>
        <v>65</v>
      </c>
      <c r="YX128" s="9"/>
      <c r="YY128" s="336"/>
      <c r="YZ128" s="5"/>
      <c r="ZA128" s="10">
        <f>G35</f>
        <v>22</v>
      </c>
      <c r="ZB128" s="11">
        <f>G27</f>
        <v>14</v>
      </c>
      <c r="ZC128" s="11">
        <f>G31</f>
        <v>18</v>
      </c>
      <c r="ZD128" s="11">
        <f>G18</f>
        <v>5</v>
      </c>
      <c r="ZE128" s="12">
        <f>G19</f>
        <v>6</v>
      </c>
      <c r="ZF128" s="75">
        <f>ZA128+ZB128+ZC128+ZD128+ZE128</f>
        <v>65</v>
      </c>
      <c r="ZG128" s="23"/>
      <c r="ZH128" s="10">
        <f>G36</f>
        <v>23</v>
      </c>
      <c r="ZI128" s="11">
        <f>G25</f>
        <v>12</v>
      </c>
      <c r="ZJ128" s="11">
        <f>G32</f>
        <v>19</v>
      </c>
      <c r="ZK128" s="11">
        <f>G18</f>
        <v>5</v>
      </c>
      <c r="ZL128" s="12">
        <f>G19</f>
        <v>6</v>
      </c>
      <c r="ZM128" s="75">
        <f>ZH128+ZI128+ZJ128+ZK128+ZL128</f>
        <v>65</v>
      </c>
      <c r="ZN128" s="23"/>
      <c r="ZO128" s="10">
        <f>G35</f>
        <v>22</v>
      </c>
      <c r="ZP128" s="11">
        <f>G26</f>
        <v>13</v>
      </c>
      <c r="ZQ128" s="11">
        <f>G32</f>
        <v>19</v>
      </c>
      <c r="ZR128" s="11">
        <f>G18</f>
        <v>5</v>
      </c>
      <c r="ZS128" s="12">
        <f>G19</f>
        <v>6</v>
      </c>
      <c r="ZT128" s="75">
        <f>ZO128+ZP128+ZQ128+ZR128+ZS128</f>
        <v>65</v>
      </c>
      <c r="ZU128" s="9"/>
      <c r="ZV128" s="336"/>
      <c r="ZW128" s="5"/>
      <c r="ZX128" s="10">
        <f>G20</f>
        <v>7</v>
      </c>
      <c r="ZY128" s="11">
        <f>G17</f>
        <v>4</v>
      </c>
      <c r="ZZ128" s="11">
        <f>G26</f>
        <v>13</v>
      </c>
      <c r="AAA128" s="11">
        <f>G33</f>
        <v>20</v>
      </c>
      <c r="AAB128" s="12">
        <f>G34</f>
        <v>21</v>
      </c>
      <c r="AAC128" s="75">
        <f>ZX128+ZY128+ZZ128+AAA128+AAB128</f>
        <v>65</v>
      </c>
      <c r="AAD128" s="23"/>
      <c r="AAE128" s="10">
        <f>G21</f>
        <v>8</v>
      </c>
      <c r="AAF128" s="11">
        <f>G15</f>
        <v>2</v>
      </c>
      <c r="AAG128" s="11">
        <f>G27</f>
        <v>14</v>
      </c>
      <c r="AAH128" s="11">
        <f>G33</f>
        <v>20</v>
      </c>
      <c r="AAI128" s="12">
        <f>G34</f>
        <v>21</v>
      </c>
      <c r="AAJ128" s="75">
        <f>AAE128+AAF128+AAG128+AAH128+AAI128</f>
        <v>65</v>
      </c>
      <c r="AAK128" s="23"/>
      <c r="AAL128" s="10">
        <f>G20</f>
        <v>7</v>
      </c>
      <c r="AAM128" s="11">
        <f>G16</f>
        <v>3</v>
      </c>
      <c r="AAN128" s="11">
        <f>G27</f>
        <v>14</v>
      </c>
      <c r="AAO128" s="11">
        <f>G33</f>
        <v>20</v>
      </c>
      <c r="AAP128" s="12">
        <f>G34</f>
        <v>21</v>
      </c>
      <c r="AAQ128" s="75">
        <f>AAL128+AAM128+AAN128+AAO128+AAP128</f>
        <v>65</v>
      </c>
      <c r="AAR128" s="9"/>
      <c r="AAS128" s="336"/>
      <c r="AAT128" s="5"/>
      <c r="AAU128" s="10">
        <f>G23</f>
        <v>10</v>
      </c>
      <c r="AAV128" s="11">
        <f>G30</f>
        <v>17</v>
      </c>
      <c r="AAW128" s="11">
        <f>G26</f>
        <v>13</v>
      </c>
      <c r="AAX128" s="11">
        <f>G34</f>
        <v>21</v>
      </c>
      <c r="AAY128" s="12">
        <f>G17</f>
        <v>4</v>
      </c>
      <c r="AAZ128" s="75">
        <f>AAU128+AAV128+AAW128+AAX128+AAY128</f>
        <v>65</v>
      </c>
      <c r="ABA128" s="23"/>
      <c r="ABB128" s="10">
        <f>G23</f>
        <v>10</v>
      </c>
      <c r="ABC128" s="11">
        <f>G31</f>
        <v>18</v>
      </c>
      <c r="ABD128" s="11">
        <f>G27</f>
        <v>14</v>
      </c>
      <c r="ABE128" s="11">
        <f>G34</f>
        <v>21</v>
      </c>
      <c r="ABF128" s="12">
        <f>G15</f>
        <v>2</v>
      </c>
      <c r="ABG128" s="75">
        <f>ABB128+ABC128+ABD128+ABE128+ABF128</f>
        <v>65</v>
      </c>
      <c r="ABH128" s="23"/>
      <c r="ABI128" s="10">
        <f>G23</f>
        <v>10</v>
      </c>
      <c r="ABJ128" s="11">
        <f>G30</f>
        <v>17</v>
      </c>
      <c r="ABK128" s="11">
        <f>G27</f>
        <v>14</v>
      </c>
      <c r="ABL128" s="11">
        <f>G34</f>
        <v>21</v>
      </c>
      <c r="ABM128" s="12">
        <f>G16</f>
        <v>3</v>
      </c>
      <c r="ABN128" s="75">
        <f>ABI128+ABJ128+ABK128+ABL128+ABM128</f>
        <v>65</v>
      </c>
      <c r="ABO128" s="9"/>
      <c r="ABP128" s="336"/>
      <c r="ABQ128" s="5"/>
      <c r="ABR128" s="10">
        <f>G22</f>
        <v>9</v>
      </c>
      <c r="ABS128" s="11">
        <f>G24</f>
        <v>11</v>
      </c>
      <c r="ABT128" s="11">
        <f>G36</f>
        <v>23</v>
      </c>
      <c r="ABU128" s="11">
        <f>G30</f>
        <v>17</v>
      </c>
      <c r="ABV128" s="12">
        <f>G18</f>
        <v>5</v>
      </c>
      <c r="ABW128" s="75">
        <f>ABR128+ABS128+ABT128+ABU128+ABV128</f>
        <v>65</v>
      </c>
      <c r="ABX128" s="23"/>
      <c r="ABY128" s="10">
        <f>G20</f>
        <v>7</v>
      </c>
      <c r="ABZ128" s="11">
        <f>G24</f>
        <v>11</v>
      </c>
      <c r="ACA128" s="11">
        <f>G37</f>
        <v>24</v>
      </c>
      <c r="ACB128" s="11">
        <f>G31</f>
        <v>18</v>
      </c>
      <c r="ACC128" s="12">
        <f>G18</f>
        <v>5</v>
      </c>
      <c r="ACD128" s="75">
        <f>ABY128+ABZ128+ACA128+ACB128+ACC128</f>
        <v>65</v>
      </c>
      <c r="ACE128" s="23"/>
      <c r="ACF128" s="10">
        <f>G21</f>
        <v>8</v>
      </c>
      <c r="ACG128" s="11">
        <f>G24</f>
        <v>11</v>
      </c>
      <c r="ACH128" s="11">
        <f>G37</f>
        <v>24</v>
      </c>
      <c r="ACI128" s="11">
        <f>G30</f>
        <v>17</v>
      </c>
      <c r="ACJ128" s="12">
        <f>G18</f>
        <v>5</v>
      </c>
      <c r="ACK128" s="75">
        <f>ACF128+ACG128+ACH128+ACI128+ACJ128</f>
        <v>65</v>
      </c>
      <c r="ACL128" s="9"/>
      <c r="ACM128" s="336"/>
      <c r="ACN128" s="5"/>
      <c r="ACO128" s="10">
        <f>G27</f>
        <v>14</v>
      </c>
      <c r="ACP128" s="11">
        <f>G19</f>
        <v>6</v>
      </c>
      <c r="ACQ128" s="11">
        <f>G36</f>
        <v>23</v>
      </c>
      <c r="ACR128" s="11">
        <f>G30</f>
        <v>17</v>
      </c>
      <c r="ACS128" s="12">
        <f>G18</f>
        <v>5</v>
      </c>
      <c r="ACT128" s="75">
        <f>ACO128+ACP128+ACQ128+ACR128+ACS128</f>
        <v>65</v>
      </c>
      <c r="ACU128" s="23"/>
      <c r="ACV128" s="10">
        <f>G25</f>
        <v>12</v>
      </c>
      <c r="ACW128" s="11">
        <f>G19</f>
        <v>6</v>
      </c>
      <c r="ACX128" s="11">
        <f>G37</f>
        <v>24</v>
      </c>
      <c r="ACY128" s="11">
        <f>G31</f>
        <v>18</v>
      </c>
      <c r="ACZ128" s="12">
        <f>G18</f>
        <v>5</v>
      </c>
      <c r="ADA128" s="75">
        <f>ACV128+ACW128+ACX128+ACY128+ACZ128</f>
        <v>65</v>
      </c>
      <c r="ADB128" s="23"/>
      <c r="ADC128" s="10">
        <f>G26</f>
        <v>13</v>
      </c>
      <c r="ADD128" s="11">
        <f>G19</f>
        <v>6</v>
      </c>
      <c r="ADE128" s="11">
        <f>G37</f>
        <v>24</v>
      </c>
      <c r="ADF128" s="11">
        <f>G30</f>
        <v>17</v>
      </c>
      <c r="ADG128" s="12">
        <f>G18</f>
        <v>5</v>
      </c>
      <c r="ADH128" s="75">
        <f>ADC128+ADD128+ADE128+ADF128+ADG128</f>
        <v>65</v>
      </c>
      <c r="ADI128" s="9"/>
      <c r="ADJ128" s="336"/>
      <c r="ADK128" s="5"/>
      <c r="ADL128" s="10">
        <f>G30</f>
        <v>17</v>
      </c>
      <c r="ADM128" s="11">
        <f>G27</f>
        <v>14</v>
      </c>
      <c r="ADN128" s="11">
        <f>G36</f>
        <v>23</v>
      </c>
      <c r="ADO128" s="11">
        <f>G18</f>
        <v>5</v>
      </c>
      <c r="ADP128" s="12">
        <f>G19</f>
        <v>6</v>
      </c>
      <c r="ADQ128" s="75">
        <f>ADL128+ADM128+ADN128+ADO128+ADP128</f>
        <v>65</v>
      </c>
      <c r="ADR128" s="23"/>
      <c r="ADS128" s="10">
        <f>G31</f>
        <v>18</v>
      </c>
      <c r="ADT128" s="11">
        <f>G25</f>
        <v>12</v>
      </c>
      <c r="ADU128" s="11">
        <f>G37</f>
        <v>24</v>
      </c>
      <c r="ADV128" s="11">
        <f>G18</f>
        <v>5</v>
      </c>
      <c r="ADW128" s="12">
        <f>G19</f>
        <v>6</v>
      </c>
      <c r="ADX128" s="75">
        <f>ADS128+ADT128+ADU128+ADV128+ADW128</f>
        <v>65</v>
      </c>
      <c r="ADY128" s="23"/>
      <c r="ADZ128" s="10">
        <f>G30</f>
        <v>17</v>
      </c>
      <c r="AEA128" s="11">
        <f>G26</f>
        <v>13</v>
      </c>
      <c r="AEB128" s="11">
        <f>G37</f>
        <v>24</v>
      </c>
      <c r="AEC128" s="11">
        <f>G18</f>
        <v>5</v>
      </c>
      <c r="AED128" s="12">
        <f>G19</f>
        <v>6</v>
      </c>
      <c r="AEE128" s="75">
        <f>ADZ128+AEA128+AEB128+AEC128+AED128</f>
        <v>65</v>
      </c>
      <c r="AEF128" s="9"/>
      <c r="AEG128" s="336"/>
      <c r="AEH128" s="5"/>
      <c r="AEI128" s="10">
        <f>G23</f>
        <v>10</v>
      </c>
      <c r="AEJ128" s="11">
        <f>G35</f>
        <v>22</v>
      </c>
      <c r="AEK128" s="11">
        <f>G26</f>
        <v>13</v>
      </c>
      <c r="AEL128" s="11">
        <f>G29</f>
        <v>16</v>
      </c>
      <c r="AEM128" s="12">
        <f>G17</f>
        <v>4</v>
      </c>
      <c r="AEN128" s="75">
        <f>AEI128+AEJ128+AEK128+AEL128+AEM128</f>
        <v>65</v>
      </c>
      <c r="AEO128" s="23"/>
      <c r="AEP128" s="10">
        <f>G23</f>
        <v>10</v>
      </c>
      <c r="AEQ128" s="11">
        <f>G36</f>
        <v>23</v>
      </c>
      <c r="AER128" s="11">
        <f>G27</f>
        <v>14</v>
      </c>
      <c r="AES128" s="11">
        <f>G29</f>
        <v>16</v>
      </c>
      <c r="AET128" s="12">
        <f>G15</f>
        <v>2</v>
      </c>
      <c r="AEU128" s="75">
        <f>AEP128+AEQ128+AER128+AES128+AET128</f>
        <v>65</v>
      </c>
      <c r="AEV128" s="23"/>
      <c r="AEW128" s="10">
        <f>G23</f>
        <v>10</v>
      </c>
      <c r="AEX128" s="11">
        <f>G35</f>
        <v>22</v>
      </c>
      <c r="AEY128" s="11">
        <f>G27</f>
        <v>14</v>
      </c>
      <c r="AEZ128" s="11">
        <f>G29</f>
        <v>16</v>
      </c>
      <c r="AFA128" s="12">
        <f>G16</f>
        <v>3</v>
      </c>
      <c r="AFB128" s="75">
        <f>AEW128+AEX128+AEY128+AEZ128+AFA128</f>
        <v>65</v>
      </c>
      <c r="AFC128" s="9"/>
      <c r="AFD128" s="336"/>
      <c r="AFE128" s="5"/>
      <c r="AFF128" s="10">
        <f>G20</f>
        <v>7</v>
      </c>
      <c r="AFG128" s="11">
        <f>G17</f>
        <v>4</v>
      </c>
      <c r="AFH128" s="11">
        <f>G26</f>
        <v>13</v>
      </c>
      <c r="AFI128" s="11">
        <f>G38</f>
        <v>25</v>
      </c>
      <c r="AFJ128" s="12">
        <f>G29</f>
        <v>16</v>
      </c>
      <c r="AFK128" s="75">
        <f>AFF128+AFG128+AFH128+AFI128+AFJ128</f>
        <v>65</v>
      </c>
      <c r="AFL128" s="23"/>
      <c r="AFM128" s="10">
        <f>G21</f>
        <v>8</v>
      </c>
      <c r="AFN128" s="11">
        <f>G15</f>
        <v>2</v>
      </c>
      <c r="AFO128" s="11">
        <f>G27</f>
        <v>14</v>
      </c>
      <c r="AFP128" s="11">
        <f>G38</f>
        <v>25</v>
      </c>
      <c r="AFQ128" s="12">
        <f>G29</f>
        <v>16</v>
      </c>
      <c r="AFR128" s="75">
        <f>AFM128+AFN128+AFO128+AFP128+AFQ128</f>
        <v>65</v>
      </c>
      <c r="AFS128" s="23"/>
      <c r="AFT128" s="10">
        <f>G20</f>
        <v>7</v>
      </c>
      <c r="AFU128" s="11">
        <f>G16</f>
        <v>3</v>
      </c>
      <c r="AFV128" s="11">
        <f>G27</f>
        <v>14</v>
      </c>
      <c r="AFW128" s="11">
        <f>G38</f>
        <v>25</v>
      </c>
      <c r="AFX128" s="12">
        <f>G29</f>
        <v>16</v>
      </c>
      <c r="AFY128" s="75">
        <f>AFT128+AFU128+AFV128+AFW128+AFX128</f>
        <v>65</v>
      </c>
      <c r="AFZ128" s="9"/>
      <c r="AGA128" s="336"/>
    </row>
    <row r="129" spans="1:859" x14ac:dyDescent="0.2">
      <c r="A129" s="22"/>
      <c r="B129" s="22"/>
      <c r="C129" s="22"/>
      <c r="D129" s="336"/>
      <c r="E129" s="378" t="s">
        <v>1162</v>
      </c>
      <c r="F129" s="379" t="s">
        <v>62</v>
      </c>
      <c r="G129" s="380">
        <v>8</v>
      </c>
      <c r="H129" s="336"/>
      <c r="I129" s="5"/>
      <c r="J129" s="10">
        <f>G33</f>
        <v>20</v>
      </c>
      <c r="K129" s="11">
        <f>G19</f>
        <v>6</v>
      </c>
      <c r="L129" s="11">
        <f>G25</f>
        <v>12</v>
      </c>
      <c r="M129" s="11">
        <f>G37</f>
        <v>24</v>
      </c>
      <c r="N129" s="12">
        <f>G16</f>
        <v>3</v>
      </c>
      <c r="O129" s="75">
        <f>J129+K129+L129+M129+N129</f>
        <v>65</v>
      </c>
      <c r="P129" s="23"/>
      <c r="Q129" s="10">
        <f>G33</f>
        <v>20</v>
      </c>
      <c r="R129" s="11">
        <f>G19</f>
        <v>6</v>
      </c>
      <c r="S129" s="11">
        <f>G26</f>
        <v>13</v>
      </c>
      <c r="T129" s="11">
        <f>G35</f>
        <v>22</v>
      </c>
      <c r="U129" s="12">
        <f>G17</f>
        <v>4</v>
      </c>
      <c r="V129" s="75">
        <f>Q129+R129+S129+T129+U129</f>
        <v>65</v>
      </c>
      <c r="W129" s="23"/>
      <c r="X129" s="10">
        <f>G33</f>
        <v>20</v>
      </c>
      <c r="Y129" s="11">
        <f>G19</f>
        <v>6</v>
      </c>
      <c r="Z129" s="11">
        <f>G25</f>
        <v>12</v>
      </c>
      <c r="AA129" s="11">
        <f>G36</f>
        <v>23</v>
      </c>
      <c r="AB129" s="12">
        <f>G17</f>
        <v>4</v>
      </c>
      <c r="AC129" s="75">
        <f>X129+Y129+Z129+AA129+AB129</f>
        <v>65</v>
      </c>
      <c r="AD129" s="9"/>
      <c r="AE129" s="336"/>
      <c r="AF129" s="5"/>
      <c r="AG129" s="10">
        <f>G31</f>
        <v>18</v>
      </c>
      <c r="AH129" s="11">
        <f>G15</f>
        <v>2</v>
      </c>
      <c r="AI129" s="11">
        <f>G24</f>
        <v>11</v>
      </c>
      <c r="AJ129" s="11">
        <f>G37</f>
        <v>24</v>
      </c>
      <c r="AK129" s="12">
        <f>G23</f>
        <v>10</v>
      </c>
      <c r="AL129" s="75">
        <f>AG129+AH129+AI129+AJ129+AK129</f>
        <v>65</v>
      </c>
      <c r="AM129" s="23"/>
      <c r="AN129" s="10">
        <f>G32</f>
        <v>19</v>
      </c>
      <c r="AO129" s="11">
        <f>G16</f>
        <v>3</v>
      </c>
      <c r="AP129" s="11">
        <f>G24</f>
        <v>11</v>
      </c>
      <c r="AQ129" s="11">
        <f>G35</f>
        <v>22</v>
      </c>
      <c r="AR129" s="12">
        <f>G23</f>
        <v>10</v>
      </c>
      <c r="AS129" s="75">
        <f>AN129+AO129+AP129+AQ129+AR129</f>
        <v>65</v>
      </c>
      <c r="AT129" s="23"/>
      <c r="AU129" s="10">
        <f>G32</f>
        <v>19</v>
      </c>
      <c r="AV129" s="11">
        <f>G15</f>
        <v>2</v>
      </c>
      <c r="AW129" s="11">
        <f>G24</f>
        <v>11</v>
      </c>
      <c r="AX129" s="11">
        <f>G36</f>
        <v>23</v>
      </c>
      <c r="AY129" s="12">
        <f>G23</f>
        <v>10</v>
      </c>
      <c r="AZ129" s="75">
        <f>AU129+AV129+AW129+AX129+AY129</f>
        <v>65</v>
      </c>
      <c r="BA129" s="9"/>
      <c r="BB129" s="336"/>
      <c r="BC129" s="5"/>
      <c r="BD129" s="10">
        <f>G28</f>
        <v>15</v>
      </c>
      <c r="BE129" s="11">
        <f>G19</f>
        <v>6</v>
      </c>
      <c r="BF129" s="11">
        <f>G30</f>
        <v>17</v>
      </c>
      <c r="BG129" s="11">
        <f>G37</f>
        <v>24</v>
      </c>
      <c r="BH129" s="12">
        <f>G16</f>
        <v>3</v>
      </c>
      <c r="BI129" s="75">
        <f>BD129+BE129+BF129+BG129+BH129</f>
        <v>65</v>
      </c>
      <c r="BJ129" s="23"/>
      <c r="BK129" s="10">
        <f>G28</f>
        <v>15</v>
      </c>
      <c r="BL129" s="11">
        <f>G19</f>
        <v>6</v>
      </c>
      <c r="BM129" s="11">
        <f>G31</f>
        <v>18</v>
      </c>
      <c r="BN129" s="11">
        <f>G35</f>
        <v>22</v>
      </c>
      <c r="BO129" s="12">
        <f>G17</f>
        <v>4</v>
      </c>
      <c r="BP129" s="75">
        <f>BK129+BL129+BM129+BN129+BO129</f>
        <v>65</v>
      </c>
      <c r="BQ129" s="23"/>
      <c r="BR129" s="10">
        <f>G28</f>
        <v>15</v>
      </c>
      <c r="BS129" s="11">
        <f>G19</f>
        <v>6</v>
      </c>
      <c r="BT129" s="11">
        <f>G30</f>
        <v>17</v>
      </c>
      <c r="BU129" s="11">
        <f>G36</f>
        <v>23</v>
      </c>
      <c r="BV129" s="12">
        <f>G17</f>
        <v>4</v>
      </c>
      <c r="BW129" s="75">
        <f>BR129+BS129+BT129+BU129+BV129</f>
        <v>65</v>
      </c>
      <c r="BX129" s="9"/>
      <c r="BY129" s="336"/>
      <c r="BZ129" s="5"/>
      <c r="CA129" s="10">
        <f>G26</f>
        <v>13</v>
      </c>
      <c r="CB129" s="11">
        <f>G15</f>
        <v>2</v>
      </c>
      <c r="CC129" s="11">
        <f>G29</f>
        <v>16</v>
      </c>
      <c r="CD129" s="11">
        <f>G37</f>
        <v>24</v>
      </c>
      <c r="CE129" s="12">
        <f>G23</f>
        <v>10</v>
      </c>
      <c r="CF129" s="75">
        <f>CA129+CB129+CC129+CD129+CE129</f>
        <v>65</v>
      </c>
      <c r="CG129" s="23"/>
      <c r="CH129" s="10">
        <f>G27</f>
        <v>14</v>
      </c>
      <c r="CI129" s="11">
        <f>G16</f>
        <v>3</v>
      </c>
      <c r="CJ129" s="11">
        <f>G29</f>
        <v>16</v>
      </c>
      <c r="CK129" s="11">
        <f>G35</f>
        <v>22</v>
      </c>
      <c r="CL129" s="12">
        <f>G23</f>
        <v>10</v>
      </c>
      <c r="CM129" s="75">
        <f>CH129+CI129+CJ129+CK129+CL129</f>
        <v>65</v>
      </c>
      <c r="CN129" s="23"/>
      <c r="CO129" s="10">
        <f>G27</f>
        <v>14</v>
      </c>
      <c r="CP129" s="11">
        <f>G15</f>
        <v>2</v>
      </c>
      <c r="CQ129" s="11">
        <f>G29</f>
        <v>16</v>
      </c>
      <c r="CR129" s="11">
        <f>G36</f>
        <v>23</v>
      </c>
      <c r="CS129" s="12">
        <f>G23</f>
        <v>10</v>
      </c>
      <c r="CT129" s="75">
        <f>CO129+CP129+CQ129+CR129+CS129</f>
        <v>65</v>
      </c>
      <c r="CU129" s="9"/>
      <c r="CV129" s="336"/>
      <c r="CW129" s="5"/>
      <c r="CX129" s="10">
        <f>G36</f>
        <v>23</v>
      </c>
      <c r="CY129" s="11">
        <f>G15</f>
        <v>2</v>
      </c>
      <c r="CZ129" s="11">
        <f>G33</f>
        <v>20</v>
      </c>
      <c r="DA129" s="11">
        <f>G27</f>
        <v>14</v>
      </c>
      <c r="DB129" s="12">
        <f>G19</f>
        <v>6</v>
      </c>
      <c r="DC129" s="75">
        <f>CX129+CY129+CZ129+DA129+DB129</f>
        <v>65</v>
      </c>
      <c r="DD129" s="23"/>
      <c r="DE129" s="10">
        <f>G37</f>
        <v>24</v>
      </c>
      <c r="DF129" s="11">
        <f>G16</f>
        <v>3</v>
      </c>
      <c r="DG129" s="11">
        <f>G33</f>
        <v>20</v>
      </c>
      <c r="DH129" s="11">
        <f>G25</f>
        <v>12</v>
      </c>
      <c r="DI129" s="12">
        <f>G19</f>
        <v>6</v>
      </c>
      <c r="DJ129" s="75">
        <f>DE129+DF129+DG129+DH129+DI129</f>
        <v>65</v>
      </c>
      <c r="DK129" s="23"/>
      <c r="DL129" s="10">
        <f>G37</f>
        <v>24</v>
      </c>
      <c r="DM129" s="11">
        <f>G15</f>
        <v>2</v>
      </c>
      <c r="DN129" s="11">
        <f>G33</f>
        <v>20</v>
      </c>
      <c r="DO129" s="11">
        <f>G26</f>
        <v>13</v>
      </c>
      <c r="DP129" s="12">
        <f>G19</f>
        <v>6</v>
      </c>
      <c r="DQ129" s="75">
        <f>DL129+DM129+DN129+DO129+DP129</f>
        <v>65</v>
      </c>
      <c r="DR129" s="9"/>
      <c r="DS129" s="336"/>
      <c r="DT129" s="5"/>
      <c r="DU129" s="10">
        <f>G25</f>
        <v>12</v>
      </c>
      <c r="DV129" s="11">
        <f>G29</f>
        <v>16</v>
      </c>
      <c r="DW129" s="11">
        <f>G18</f>
        <v>5</v>
      </c>
      <c r="DX129" s="11">
        <f>G22</f>
        <v>9</v>
      </c>
      <c r="DY129" s="12">
        <f>G36</f>
        <v>23</v>
      </c>
      <c r="DZ129" s="75">
        <f>DU129+DV129+DW129+DX129+DY129</f>
        <v>65</v>
      </c>
      <c r="EA129" s="23"/>
      <c r="EB129" s="10">
        <f>G26</f>
        <v>13</v>
      </c>
      <c r="EC129" s="11">
        <f>G29</f>
        <v>16</v>
      </c>
      <c r="ED129" s="11">
        <f>G18</f>
        <v>5</v>
      </c>
      <c r="EE129" s="11">
        <f>G20</f>
        <v>7</v>
      </c>
      <c r="EF129" s="12">
        <f>G37</f>
        <v>24</v>
      </c>
      <c r="EG129" s="75">
        <f>EB129+EC129+ED129+EE129+EF129</f>
        <v>65</v>
      </c>
      <c r="EH129" s="23"/>
      <c r="EI129" s="10">
        <f>G25</f>
        <v>12</v>
      </c>
      <c r="EJ129" s="11">
        <f>G29</f>
        <v>16</v>
      </c>
      <c r="EK129" s="11">
        <f>G18</f>
        <v>5</v>
      </c>
      <c r="EL129" s="11">
        <f>G21</f>
        <v>8</v>
      </c>
      <c r="EM129" s="12">
        <f>G37</f>
        <v>24</v>
      </c>
      <c r="EN129" s="75">
        <f>EI129+EJ129+EK129+EL129+EM129</f>
        <v>65</v>
      </c>
      <c r="EO129" s="9"/>
      <c r="EP129" s="336"/>
      <c r="EQ129" s="5"/>
      <c r="ER129" s="10">
        <f>G26</f>
        <v>13</v>
      </c>
      <c r="ES129" s="11">
        <f>G15</f>
        <v>2</v>
      </c>
      <c r="ET129" s="11">
        <f>G34</f>
        <v>21</v>
      </c>
      <c r="EU129" s="11">
        <f>G32</f>
        <v>19</v>
      </c>
      <c r="EV129" s="12">
        <f>G23</f>
        <v>10</v>
      </c>
      <c r="EW129" s="75">
        <f>ER129+ES129+ET129+EU129+EV129</f>
        <v>65</v>
      </c>
      <c r="EX129" s="23"/>
      <c r="EY129" s="10">
        <f>G27</f>
        <v>14</v>
      </c>
      <c r="EZ129" s="11">
        <f>G16</f>
        <v>3</v>
      </c>
      <c r="FA129" s="11">
        <f>G34</f>
        <v>21</v>
      </c>
      <c r="FB129" s="11">
        <f>G30</f>
        <v>17</v>
      </c>
      <c r="FC129" s="12">
        <f>G23</f>
        <v>10</v>
      </c>
      <c r="FD129" s="75">
        <f>EY129+EZ129+FA129+FB129+FC129</f>
        <v>65</v>
      </c>
      <c r="FE129" s="23"/>
      <c r="FF129" s="10">
        <f>G27</f>
        <v>14</v>
      </c>
      <c r="FG129" s="11">
        <f>G15</f>
        <v>2</v>
      </c>
      <c r="FH129" s="11">
        <f>G34</f>
        <v>21</v>
      </c>
      <c r="FI129" s="11">
        <f>G31</f>
        <v>18</v>
      </c>
      <c r="FJ129" s="12">
        <f>G23</f>
        <v>10</v>
      </c>
      <c r="FK129" s="75">
        <f>FF129+FG129+FH129+FI129+FJ129</f>
        <v>65</v>
      </c>
      <c r="FL129" s="9"/>
      <c r="FM129" s="336"/>
      <c r="FN129" s="5"/>
      <c r="FO129" s="10">
        <f>G23</f>
        <v>10</v>
      </c>
      <c r="FP129" s="11">
        <f>G24</f>
        <v>11</v>
      </c>
      <c r="FQ129" s="11">
        <f>G30</f>
        <v>17</v>
      </c>
      <c r="FR129" s="11">
        <f>G37</f>
        <v>24</v>
      </c>
      <c r="FS129" s="12">
        <f>G16</f>
        <v>3</v>
      </c>
      <c r="FT129" s="75">
        <f>FO129+FP129+FQ129+FR129+FS129</f>
        <v>65</v>
      </c>
      <c r="FU129" s="23"/>
      <c r="FV129" s="10">
        <f>G23</f>
        <v>10</v>
      </c>
      <c r="FW129" s="11">
        <f>G24</f>
        <v>11</v>
      </c>
      <c r="FX129" s="11">
        <f>G31</f>
        <v>18</v>
      </c>
      <c r="FY129" s="11">
        <f>G35</f>
        <v>22</v>
      </c>
      <c r="FZ129" s="12">
        <f>G17</f>
        <v>4</v>
      </c>
      <c r="GA129" s="75">
        <f>FV129+FW129+FX129+FY129+FZ129</f>
        <v>65</v>
      </c>
      <c r="GB129" s="23"/>
      <c r="GC129" s="10">
        <f>G23</f>
        <v>10</v>
      </c>
      <c r="GD129" s="11">
        <f>G24</f>
        <v>11</v>
      </c>
      <c r="GE129" s="11">
        <f>G30</f>
        <v>17</v>
      </c>
      <c r="GF129" s="11">
        <f>G36</f>
        <v>23</v>
      </c>
      <c r="GG129" s="12">
        <f>G17</f>
        <v>4</v>
      </c>
      <c r="GH129" s="75">
        <f>GC129+GD129+GE129+GF129+GG129</f>
        <v>65</v>
      </c>
      <c r="GI129" s="9"/>
      <c r="GJ129" s="336"/>
      <c r="GK129" s="5"/>
      <c r="GL129" s="10">
        <f>G20</f>
        <v>7</v>
      </c>
      <c r="GM129" s="11">
        <f>G34</f>
        <v>21</v>
      </c>
      <c r="GN129" s="11">
        <f>G18</f>
        <v>5</v>
      </c>
      <c r="GO129" s="11">
        <f>G27</f>
        <v>14</v>
      </c>
      <c r="GP129" s="12">
        <f>G31</f>
        <v>18</v>
      </c>
      <c r="GQ129" s="75">
        <f>GL129+GM129+GN129+GO129+GP129</f>
        <v>65</v>
      </c>
      <c r="GR129" s="23"/>
      <c r="GS129" s="10">
        <f>G21</f>
        <v>8</v>
      </c>
      <c r="GT129" s="11">
        <f>G34</f>
        <v>21</v>
      </c>
      <c r="GU129" s="11">
        <f>G18</f>
        <v>5</v>
      </c>
      <c r="GV129" s="11">
        <f>G25</f>
        <v>12</v>
      </c>
      <c r="GW129" s="12">
        <f>G32</f>
        <v>19</v>
      </c>
      <c r="GX129" s="75">
        <f>GS129+GT129+GU129+GV129+GW129</f>
        <v>65</v>
      </c>
      <c r="GY129" s="23"/>
      <c r="GZ129" s="10">
        <f>G20</f>
        <v>7</v>
      </c>
      <c r="HA129" s="11">
        <f>G34</f>
        <v>21</v>
      </c>
      <c r="HB129" s="11">
        <f>G18</f>
        <v>5</v>
      </c>
      <c r="HC129" s="11">
        <f>G26</f>
        <v>13</v>
      </c>
      <c r="HD129" s="12">
        <f>G32</f>
        <v>19</v>
      </c>
      <c r="HE129" s="75">
        <f>GZ129+HA129+HB129+HC129+HD129</f>
        <v>65</v>
      </c>
      <c r="HF129" s="9"/>
      <c r="HG129" s="336"/>
      <c r="HH129" s="5"/>
      <c r="HI129" s="10">
        <f>G21</f>
        <v>8</v>
      </c>
      <c r="HJ129" s="11">
        <f>G15</f>
        <v>2</v>
      </c>
      <c r="HK129" s="11">
        <f>G29</f>
        <v>16</v>
      </c>
      <c r="HL129" s="11">
        <f>G37</f>
        <v>24</v>
      </c>
      <c r="HM129" s="12">
        <f>G28</f>
        <v>15</v>
      </c>
      <c r="HN129" s="75">
        <f>HI129+HJ129+HK129+HL129+HM129</f>
        <v>65</v>
      </c>
      <c r="HO129" s="23"/>
      <c r="HP129" s="10">
        <f>G22</f>
        <v>9</v>
      </c>
      <c r="HQ129" s="11">
        <f>G16</f>
        <v>3</v>
      </c>
      <c r="HR129" s="11">
        <f>G29</f>
        <v>16</v>
      </c>
      <c r="HS129" s="11">
        <f>G35</f>
        <v>22</v>
      </c>
      <c r="HT129" s="12">
        <f>G28</f>
        <v>15</v>
      </c>
      <c r="HU129" s="75">
        <f>HP129+HQ129+HR129+HS129+HT129</f>
        <v>65</v>
      </c>
      <c r="HV129" s="23"/>
      <c r="HW129" s="10">
        <f>G22</f>
        <v>9</v>
      </c>
      <c r="HX129" s="11">
        <f>G15</f>
        <v>2</v>
      </c>
      <c r="HY129" s="11">
        <f>G29</f>
        <v>16</v>
      </c>
      <c r="HZ129" s="11">
        <f>G36</f>
        <v>23</v>
      </c>
      <c r="IA129" s="12">
        <f>G28</f>
        <v>15</v>
      </c>
      <c r="IB129" s="75">
        <f>HW129+HX129+HY129+HZ129+IA129</f>
        <v>65</v>
      </c>
      <c r="IC129" s="9"/>
      <c r="ID129" s="336"/>
      <c r="IE129" s="5"/>
      <c r="IF129" s="10">
        <f>G20</f>
        <v>7</v>
      </c>
      <c r="IG129" s="11">
        <f>G34</f>
        <v>21</v>
      </c>
      <c r="IH129" s="11">
        <f>G18</f>
        <v>5</v>
      </c>
      <c r="II129" s="11">
        <f>G32</f>
        <v>19</v>
      </c>
      <c r="IJ129" s="12">
        <f>G26</f>
        <v>13</v>
      </c>
      <c r="IK129" s="75">
        <f>IF129+IG129+IH129+II129+IJ129</f>
        <v>65</v>
      </c>
      <c r="IL129" s="23"/>
      <c r="IM129" s="10">
        <f>G21</f>
        <v>8</v>
      </c>
      <c r="IN129" s="11">
        <f>G34</f>
        <v>21</v>
      </c>
      <c r="IO129" s="11">
        <f>G18</f>
        <v>5</v>
      </c>
      <c r="IP129" s="11">
        <f>G30</f>
        <v>17</v>
      </c>
      <c r="IQ129" s="12">
        <f>G27</f>
        <v>14</v>
      </c>
      <c r="IR129" s="75">
        <f>IM129+IN129+IO129+IP129+IQ129</f>
        <v>65</v>
      </c>
      <c r="IS129" s="23"/>
      <c r="IT129" s="10">
        <f>G20</f>
        <v>7</v>
      </c>
      <c r="IU129" s="11">
        <f>G34</f>
        <v>21</v>
      </c>
      <c r="IV129" s="11">
        <f>G18</f>
        <v>5</v>
      </c>
      <c r="IW129" s="11">
        <f>G31</f>
        <v>18</v>
      </c>
      <c r="IX129" s="12">
        <f>G27</f>
        <v>14</v>
      </c>
      <c r="IY129" s="75">
        <f>IT129+IU129+IV129+IW129+IX129</f>
        <v>65</v>
      </c>
      <c r="IZ129" s="9"/>
      <c r="JA129" s="336"/>
      <c r="JB129" s="5"/>
      <c r="JC129" s="10">
        <f>G23</f>
        <v>10</v>
      </c>
      <c r="JD129" s="11">
        <f>G29</f>
        <v>16</v>
      </c>
      <c r="JE129" s="11">
        <f>G25</f>
        <v>12</v>
      </c>
      <c r="JF129" s="11">
        <f>G37</f>
        <v>24</v>
      </c>
      <c r="JG129" s="12">
        <f>G16</f>
        <v>3</v>
      </c>
      <c r="JH129" s="75">
        <f>JC129+JD129+JE129+JF129+JG129</f>
        <v>65</v>
      </c>
      <c r="JI129" s="23"/>
      <c r="JJ129" s="10">
        <f>G23</f>
        <v>10</v>
      </c>
      <c r="JK129" s="11">
        <f>G29</f>
        <v>16</v>
      </c>
      <c r="JL129" s="11">
        <f>G26</f>
        <v>13</v>
      </c>
      <c r="JM129" s="11">
        <f>G35</f>
        <v>22</v>
      </c>
      <c r="JN129" s="12">
        <f>G17</f>
        <v>4</v>
      </c>
      <c r="JO129" s="75">
        <f>JJ129+JK129+JL129+JM129+JN129</f>
        <v>65</v>
      </c>
      <c r="JP129" s="23"/>
      <c r="JQ129" s="10">
        <f>G23</f>
        <v>10</v>
      </c>
      <c r="JR129" s="11">
        <f>G29</f>
        <v>16</v>
      </c>
      <c r="JS129" s="11">
        <f>G25</f>
        <v>12</v>
      </c>
      <c r="JT129" s="11">
        <f>G36</f>
        <v>23</v>
      </c>
      <c r="JU129" s="12">
        <f>G17</f>
        <v>4</v>
      </c>
      <c r="JV129" s="75">
        <f>JQ129+JR129+JS129+JT129+JU129</f>
        <v>65</v>
      </c>
      <c r="JW129" s="9"/>
      <c r="JX129" s="336"/>
      <c r="JY129" s="5"/>
      <c r="JZ129" s="10">
        <f>G21</f>
        <v>8</v>
      </c>
      <c r="KA129" s="11">
        <f>G15</f>
        <v>2</v>
      </c>
      <c r="KB129" s="11">
        <f>G24</f>
        <v>11</v>
      </c>
      <c r="KC129" s="11">
        <f>G37</f>
        <v>24</v>
      </c>
      <c r="KD129" s="12">
        <f>G33</f>
        <v>20</v>
      </c>
      <c r="KE129" s="75">
        <f>JZ129+KA129+KB129+KC129+KD129</f>
        <v>65</v>
      </c>
      <c r="KF129" s="23"/>
      <c r="KG129" s="10">
        <f>G22</f>
        <v>9</v>
      </c>
      <c r="KH129" s="11">
        <f>G16</f>
        <v>3</v>
      </c>
      <c r="KI129" s="11">
        <f>G24</f>
        <v>11</v>
      </c>
      <c r="KJ129" s="11">
        <f>G35</f>
        <v>22</v>
      </c>
      <c r="KK129" s="12">
        <f>G33</f>
        <v>20</v>
      </c>
      <c r="KL129" s="75">
        <f>KG129+KH129+KI129+KJ129+KK129</f>
        <v>65</v>
      </c>
      <c r="KM129" s="23"/>
      <c r="KN129" s="10">
        <f>G22</f>
        <v>9</v>
      </c>
      <c r="KO129" s="11">
        <f>G15</f>
        <v>2</v>
      </c>
      <c r="KP129" s="11">
        <f>G24</f>
        <v>11</v>
      </c>
      <c r="KQ129" s="11">
        <f>G36</f>
        <v>23</v>
      </c>
      <c r="KR129" s="12">
        <f>G33</f>
        <v>20</v>
      </c>
      <c r="KS129" s="75">
        <f>KN129+KO129+KP129+KQ129+KR129</f>
        <v>65</v>
      </c>
      <c r="KT129" s="9"/>
      <c r="KU129" s="336"/>
      <c r="KV129" s="5"/>
      <c r="KW129" s="10">
        <f>G36</f>
        <v>23</v>
      </c>
      <c r="KX129" s="11">
        <f>G15</f>
        <v>2</v>
      </c>
      <c r="KY129" s="11">
        <f>G23</f>
        <v>10</v>
      </c>
      <c r="KZ129" s="11">
        <f>G32</f>
        <v>19</v>
      </c>
      <c r="LA129" s="12">
        <f>G24</f>
        <v>11</v>
      </c>
      <c r="LB129" s="75">
        <f>KW129+KX129+KY129+KZ129+LA129</f>
        <v>65</v>
      </c>
      <c r="LC129" s="23"/>
      <c r="LD129" s="10">
        <f>G37</f>
        <v>24</v>
      </c>
      <c r="LE129" s="11">
        <f>G16</f>
        <v>3</v>
      </c>
      <c r="LF129" s="11">
        <f>G23</f>
        <v>10</v>
      </c>
      <c r="LG129" s="11">
        <f>G30</f>
        <v>17</v>
      </c>
      <c r="LH129" s="12">
        <f>G24</f>
        <v>11</v>
      </c>
      <c r="LI129" s="75">
        <f>LD129+LE129+LF129+LG129+LH129</f>
        <v>65</v>
      </c>
      <c r="LJ129" s="23"/>
      <c r="LK129" s="10">
        <f>G37</f>
        <v>24</v>
      </c>
      <c r="LL129" s="11">
        <f>G15</f>
        <v>2</v>
      </c>
      <c r="LM129" s="11">
        <f>G23</f>
        <v>10</v>
      </c>
      <c r="LN129" s="11">
        <f>G31</f>
        <v>18</v>
      </c>
      <c r="LO129" s="12">
        <f>G24</f>
        <v>11</v>
      </c>
      <c r="LP129" s="75">
        <f>LK129+LL129+LM129+LN129+LO129</f>
        <v>65</v>
      </c>
      <c r="LQ129" s="9"/>
      <c r="LR129" s="336"/>
      <c r="LS129" s="5"/>
      <c r="LT129" s="10">
        <f>G36</f>
        <v>23</v>
      </c>
      <c r="LU129" s="11">
        <f>G15</f>
        <v>2</v>
      </c>
      <c r="LV129" s="11">
        <f>G33</f>
        <v>20</v>
      </c>
      <c r="LW129" s="11">
        <f>G22</f>
        <v>9</v>
      </c>
      <c r="LX129" s="12">
        <f>G24</f>
        <v>11</v>
      </c>
      <c r="LY129" s="75">
        <f>LT129+LU129+LV129+LW129+LX129</f>
        <v>65</v>
      </c>
      <c r="LZ129" s="23"/>
      <c r="MA129" s="10">
        <f>G37</f>
        <v>24</v>
      </c>
      <c r="MB129" s="11">
        <f>G16</f>
        <v>3</v>
      </c>
      <c r="MC129" s="11">
        <f>G33</f>
        <v>20</v>
      </c>
      <c r="MD129" s="11">
        <f>G20</f>
        <v>7</v>
      </c>
      <c r="ME129" s="12">
        <f>G24</f>
        <v>11</v>
      </c>
      <c r="MF129" s="75">
        <f>MA129+MB129+MC129+MD129+ME129</f>
        <v>65</v>
      </c>
      <c r="MG129" s="23"/>
      <c r="MH129" s="10">
        <f>G37</f>
        <v>24</v>
      </c>
      <c r="MI129" s="11">
        <f>G15</f>
        <v>2</v>
      </c>
      <c r="MJ129" s="11">
        <f>G33</f>
        <v>20</v>
      </c>
      <c r="MK129" s="11">
        <f>G21</f>
        <v>8</v>
      </c>
      <c r="ML129" s="12">
        <f>G24</f>
        <v>11</v>
      </c>
      <c r="MM129" s="75">
        <f>MH129+MI129+MJ129+MK129+ML129</f>
        <v>65</v>
      </c>
      <c r="MN129" s="9"/>
      <c r="MO129" s="336"/>
      <c r="MP129" s="5"/>
      <c r="MQ129" s="10">
        <f>G31</f>
        <v>18</v>
      </c>
      <c r="MR129" s="11">
        <f>G15</f>
        <v>2</v>
      </c>
      <c r="MS129" s="11">
        <f>G34</f>
        <v>21</v>
      </c>
      <c r="MT129" s="11">
        <f>G22</f>
        <v>9</v>
      </c>
      <c r="MU129" s="12">
        <f>G28</f>
        <v>15</v>
      </c>
      <c r="MV129" s="75">
        <f>MQ129+MR129+MS129+MT129+MU129</f>
        <v>65</v>
      </c>
      <c r="MW129" s="23"/>
      <c r="MX129" s="10">
        <f>G32</f>
        <v>19</v>
      </c>
      <c r="MY129" s="11">
        <f>G16</f>
        <v>3</v>
      </c>
      <c r="MZ129" s="11">
        <f>G34</f>
        <v>21</v>
      </c>
      <c r="NA129" s="11">
        <f>G20</f>
        <v>7</v>
      </c>
      <c r="NB129" s="12">
        <f>G28</f>
        <v>15</v>
      </c>
      <c r="NC129" s="75">
        <f>MX129+MY129+MZ129+NA129+NB129</f>
        <v>65</v>
      </c>
      <c r="ND129" s="23"/>
      <c r="NE129" s="10">
        <f>G32</f>
        <v>19</v>
      </c>
      <c r="NF129" s="11">
        <f>G15</f>
        <v>2</v>
      </c>
      <c r="NG129" s="11">
        <f>G34</f>
        <v>21</v>
      </c>
      <c r="NH129" s="11">
        <f>G21</f>
        <v>8</v>
      </c>
      <c r="NI129" s="12">
        <f>G28</f>
        <v>15</v>
      </c>
      <c r="NJ129" s="75">
        <f>NE129+NF129+NG129+NH129+NI129</f>
        <v>65</v>
      </c>
      <c r="NK129" s="9"/>
      <c r="NL129" s="336"/>
      <c r="NM129" s="5"/>
      <c r="NN129" s="10">
        <f>G33</f>
        <v>20</v>
      </c>
      <c r="NO129" s="11">
        <f>G24</f>
        <v>11</v>
      </c>
      <c r="NP129" s="11">
        <f>G35</f>
        <v>22</v>
      </c>
      <c r="NQ129" s="11">
        <f>G22</f>
        <v>9</v>
      </c>
      <c r="NR129" s="12">
        <f>G16</f>
        <v>3</v>
      </c>
      <c r="NS129" s="75">
        <f>NN129+NO129+NP129+NQ129+NR129</f>
        <v>65</v>
      </c>
      <c r="NT129" s="23"/>
      <c r="NU129" s="10">
        <f>G33</f>
        <v>20</v>
      </c>
      <c r="NV129" s="11">
        <f>G24</f>
        <v>11</v>
      </c>
      <c r="NW129" s="11">
        <f>G36</f>
        <v>23</v>
      </c>
      <c r="NX129" s="11">
        <f>G20</f>
        <v>7</v>
      </c>
      <c r="NY129" s="12">
        <f>G17</f>
        <v>4</v>
      </c>
      <c r="NZ129" s="75">
        <f>NU129+NV129+NW129+NX129+NY129</f>
        <v>65</v>
      </c>
      <c r="OA129" s="23"/>
      <c r="OB129" s="10">
        <f>G33</f>
        <v>20</v>
      </c>
      <c r="OC129" s="11">
        <f>G24</f>
        <v>11</v>
      </c>
      <c r="OD129" s="11">
        <f>G35</f>
        <v>22</v>
      </c>
      <c r="OE129" s="11">
        <f>G21</f>
        <v>8</v>
      </c>
      <c r="OF129" s="12">
        <f>G17</f>
        <v>4</v>
      </c>
      <c r="OG129" s="75">
        <f>OB129+OC129+OD129+OE129+OF129</f>
        <v>65</v>
      </c>
      <c r="OH129" s="9"/>
      <c r="OI129" s="336"/>
      <c r="OJ129" s="5"/>
      <c r="OK129" s="10">
        <f>G30</f>
        <v>17</v>
      </c>
      <c r="OL129" s="11">
        <f>G19</f>
        <v>6</v>
      </c>
      <c r="OM129" s="11">
        <f>G18</f>
        <v>5</v>
      </c>
      <c r="ON129" s="11">
        <f>G27</f>
        <v>14</v>
      </c>
      <c r="OO129" s="12">
        <f>G36</f>
        <v>23</v>
      </c>
      <c r="OP129" s="75">
        <f>OK129+OL129+OM129+ON129+OO129</f>
        <v>65</v>
      </c>
      <c r="OQ129" s="23"/>
      <c r="OR129" s="10">
        <f>G31</f>
        <v>18</v>
      </c>
      <c r="OS129" s="11">
        <f>G19</f>
        <v>6</v>
      </c>
      <c r="OT129" s="11">
        <f>G18</f>
        <v>5</v>
      </c>
      <c r="OU129" s="11">
        <f>G25</f>
        <v>12</v>
      </c>
      <c r="OV129" s="12">
        <f>G37</f>
        <v>24</v>
      </c>
      <c r="OW129" s="75">
        <f>OR129+OS129+OT129+OU129+OV129</f>
        <v>65</v>
      </c>
      <c r="OX129" s="23"/>
      <c r="OY129" s="10">
        <f>G30</f>
        <v>17</v>
      </c>
      <c r="OZ129" s="11">
        <f>G19</f>
        <v>6</v>
      </c>
      <c r="PA129" s="11">
        <f>G18</f>
        <v>5</v>
      </c>
      <c r="PB129" s="11">
        <f>G26</f>
        <v>13</v>
      </c>
      <c r="PC129" s="12">
        <f>G37</f>
        <v>24</v>
      </c>
      <c r="PD129" s="75">
        <f>OY129+OZ129+PA129+PB129+PC129</f>
        <v>65</v>
      </c>
      <c r="PE129" s="9"/>
      <c r="PF129" s="336"/>
      <c r="PG129" s="5"/>
      <c r="PH129" s="10">
        <f>G23</f>
        <v>10</v>
      </c>
      <c r="PI129" s="11">
        <f>G24</f>
        <v>11</v>
      </c>
      <c r="PJ129" s="11">
        <f>G35</f>
        <v>22</v>
      </c>
      <c r="PK129" s="11">
        <f>G32</f>
        <v>19</v>
      </c>
      <c r="PL129" s="12">
        <f>G16</f>
        <v>3</v>
      </c>
      <c r="PM129" s="75">
        <f>PH129+PI129+PJ129+PK129+PL129</f>
        <v>65</v>
      </c>
      <c r="PN129" s="23"/>
      <c r="PO129" s="10">
        <f>G23</f>
        <v>10</v>
      </c>
      <c r="PP129" s="11">
        <f>G24</f>
        <v>11</v>
      </c>
      <c r="PQ129" s="11">
        <f>G36</f>
        <v>23</v>
      </c>
      <c r="PR129" s="11">
        <f>G30</f>
        <v>17</v>
      </c>
      <c r="PS129" s="12">
        <f>G17</f>
        <v>4</v>
      </c>
      <c r="PT129" s="75">
        <f>PO129+PP129+PQ129+PR129+PS129</f>
        <v>65</v>
      </c>
      <c r="PU129" s="23"/>
      <c r="PV129" s="10">
        <f>G23</f>
        <v>10</v>
      </c>
      <c r="PW129" s="11">
        <f>G24</f>
        <v>11</v>
      </c>
      <c r="PX129" s="11">
        <f>G35</f>
        <v>22</v>
      </c>
      <c r="PY129" s="11">
        <f>G31</f>
        <v>18</v>
      </c>
      <c r="PZ129" s="12">
        <f>G17</f>
        <v>4</v>
      </c>
      <c r="QA129" s="75">
        <f>PV129+PW129+PX129+PY129+PZ129</f>
        <v>65</v>
      </c>
      <c r="QB129" s="9"/>
      <c r="QC129" s="336"/>
      <c r="QD129" s="5"/>
      <c r="QE129" s="10">
        <f>G21</f>
        <v>8</v>
      </c>
      <c r="QF129" s="11">
        <f>G15</f>
        <v>2</v>
      </c>
      <c r="QG129" s="11">
        <f>G34</f>
        <v>21</v>
      </c>
      <c r="QH129" s="11">
        <f>G32</f>
        <v>19</v>
      </c>
      <c r="QI129" s="12">
        <f>G28</f>
        <v>15</v>
      </c>
      <c r="QJ129" s="75">
        <f>QE129+QF129+QG129+QH129+QI129</f>
        <v>65</v>
      </c>
      <c r="QK129" s="23"/>
      <c r="QL129" s="10">
        <f>G22</f>
        <v>9</v>
      </c>
      <c r="QM129" s="11">
        <f>G16</f>
        <v>3</v>
      </c>
      <c r="QN129" s="11">
        <f>G34</f>
        <v>21</v>
      </c>
      <c r="QO129" s="11">
        <f>G30</f>
        <v>17</v>
      </c>
      <c r="QP129" s="12">
        <f>G28</f>
        <v>15</v>
      </c>
      <c r="QQ129" s="75">
        <f>QL129+QM129+QN129+QO129+QP129</f>
        <v>65</v>
      </c>
      <c r="QR129" s="23"/>
      <c r="QS129" s="10">
        <f>G22</f>
        <v>9</v>
      </c>
      <c r="QT129" s="11">
        <f>G15</f>
        <v>2</v>
      </c>
      <c r="QU129" s="11">
        <f>G34</f>
        <v>21</v>
      </c>
      <c r="QV129" s="11">
        <f>G31</f>
        <v>18</v>
      </c>
      <c r="QW129" s="12">
        <f>G28</f>
        <v>15</v>
      </c>
      <c r="QX129" s="75">
        <f>QS129+QT129+QU129+QV129+QW129</f>
        <v>65</v>
      </c>
      <c r="QY129" s="9"/>
      <c r="QZ129" s="336"/>
      <c r="RA129" s="5"/>
      <c r="RB129" s="10">
        <f>G26</f>
        <v>13</v>
      </c>
      <c r="RC129" s="11">
        <f>G15</f>
        <v>2</v>
      </c>
      <c r="RD129" s="11">
        <f>G23</f>
        <v>10</v>
      </c>
      <c r="RE129" s="11">
        <f>G32</f>
        <v>19</v>
      </c>
      <c r="RF129" s="12">
        <f>G34</f>
        <v>21</v>
      </c>
      <c r="RG129" s="75">
        <f>RB129+RC129+RD129+RE129+RF129</f>
        <v>65</v>
      </c>
      <c r="RH129" s="23"/>
      <c r="RI129" s="10">
        <f>G27</f>
        <v>14</v>
      </c>
      <c r="RJ129" s="11">
        <f>G16</f>
        <v>3</v>
      </c>
      <c r="RK129" s="11">
        <f>G23</f>
        <v>10</v>
      </c>
      <c r="RL129" s="11">
        <f>G30</f>
        <v>17</v>
      </c>
      <c r="RM129" s="12">
        <f>G34</f>
        <v>21</v>
      </c>
      <c r="RN129" s="75">
        <f>RI129+RJ129+RK129+RL129+RM129</f>
        <v>65</v>
      </c>
      <c r="RO129" s="23"/>
      <c r="RP129" s="10">
        <f>G27</f>
        <v>14</v>
      </c>
      <c r="RQ129" s="11">
        <f>G15</f>
        <v>2</v>
      </c>
      <c r="RR129" s="11">
        <f>G23</f>
        <v>10</v>
      </c>
      <c r="RS129" s="11">
        <f>G31</f>
        <v>18</v>
      </c>
      <c r="RT129" s="12">
        <f>G34</f>
        <v>21</v>
      </c>
      <c r="RU129" s="75">
        <f>RP129+RQ129+RR129+RS129+RT129</f>
        <v>65</v>
      </c>
      <c r="RV129" s="9"/>
      <c r="RW129" s="336"/>
      <c r="RX129" s="5"/>
      <c r="RY129" s="10">
        <f>G26</f>
        <v>13</v>
      </c>
      <c r="RZ129" s="11">
        <f>G15</f>
        <v>2</v>
      </c>
      <c r="SA129" s="11">
        <f>G33</f>
        <v>20</v>
      </c>
      <c r="SB129" s="11">
        <f>G22</f>
        <v>9</v>
      </c>
      <c r="SC129" s="12">
        <f>G34</f>
        <v>21</v>
      </c>
      <c r="SD129" s="75">
        <f>RY129+RZ129+SA129+SB129+SC129</f>
        <v>65</v>
      </c>
      <c r="SE129" s="23"/>
      <c r="SF129" s="10">
        <f>G27</f>
        <v>14</v>
      </c>
      <c r="SG129" s="11">
        <f>G16</f>
        <v>3</v>
      </c>
      <c r="SH129" s="11">
        <f>G33</f>
        <v>20</v>
      </c>
      <c r="SI129" s="11">
        <f>G20</f>
        <v>7</v>
      </c>
      <c r="SJ129" s="12">
        <f>G34</f>
        <v>21</v>
      </c>
      <c r="SK129" s="75">
        <f>SF129+SG129+SH129+SI129+SJ129</f>
        <v>65</v>
      </c>
      <c r="SL129" s="23"/>
      <c r="SM129" s="10">
        <f>G27</f>
        <v>14</v>
      </c>
      <c r="SN129" s="11">
        <f>G15</f>
        <v>2</v>
      </c>
      <c r="SO129" s="11">
        <f>G33</f>
        <v>20</v>
      </c>
      <c r="SP129" s="11">
        <f>G21</f>
        <v>8</v>
      </c>
      <c r="SQ129" s="12">
        <f>G34</f>
        <v>21</v>
      </c>
      <c r="SR129" s="75">
        <f>SM129+SN129+SO129+SP129+SQ129</f>
        <v>65</v>
      </c>
      <c r="SS129" s="9"/>
      <c r="ST129" s="336"/>
      <c r="SU129" s="5"/>
      <c r="SV129" s="10">
        <f>G31</f>
        <v>18</v>
      </c>
      <c r="SW129" s="11">
        <f>G15</f>
        <v>2</v>
      </c>
      <c r="SX129" s="11">
        <f>G24</f>
        <v>11</v>
      </c>
      <c r="SY129" s="11">
        <f>G22</f>
        <v>9</v>
      </c>
      <c r="SZ129" s="12">
        <f>G38</f>
        <v>25</v>
      </c>
      <c r="TA129" s="75">
        <f>SV129+SW129+SX129+SY129+SZ129</f>
        <v>65</v>
      </c>
      <c r="TB129" s="23"/>
      <c r="TC129" s="10">
        <f>G32</f>
        <v>19</v>
      </c>
      <c r="TD129" s="11">
        <f>G16</f>
        <v>3</v>
      </c>
      <c r="TE129" s="11">
        <f>G24</f>
        <v>11</v>
      </c>
      <c r="TF129" s="11">
        <f>G20</f>
        <v>7</v>
      </c>
      <c r="TG129" s="12">
        <f>G38</f>
        <v>25</v>
      </c>
      <c r="TH129" s="75">
        <f>TC129+TD129+TE129+TF129+TG129</f>
        <v>65</v>
      </c>
      <c r="TI129" s="23"/>
      <c r="TJ129" s="10">
        <f>G32</f>
        <v>19</v>
      </c>
      <c r="TK129" s="11">
        <f>G15</f>
        <v>2</v>
      </c>
      <c r="TL129" s="11">
        <f>G24</f>
        <v>11</v>
      </c>
      <c r="TM129" s="11">
        <f>G21</f>
        <v>8</v>
      </c>
      <c r="TN129" s="12">
        <f>G38</f>
        <v>25</v>
      </c>
      <c r="TO129" s="75">
        <f>TJ129+TK129+TL129+TM129+TN129</f>
        <v>65</v>
      </c>
      <c r="TP129" s="9"/>
      <c r="TQ129" s="336"/>
      <c r="TR129" s="5"/>
      <c r="TS129" s="10">
        <f>G30</f>
        <v>17</v>
      </c>
      <c r="TT129" s="11">
        <f>G19</f>
        <v>6</v>
      </c>
      <c r="TU129" s="11">
        <f>G18</f>
        <v>5</v>
      </c>
      <c r="TV129" s="11">
        <f>G37</f>
        <v>24</v>
      </c>
      <c r="TW129" s="12">
        <f>G26</f>
        <v>13</v>
      </c>
      <c r="TX129" s="75">
        <f>TS129+TT129+TU129+TV129+TW129</f>
        <v>65</v>
      </c>
      <c r="TY129" s="23"/>
      <c r="TZ129" s="10">
        <f>G31</f>
        <v>18</v>
      </c>
      <c r="UA129" s="11">
        <f>G19</f>
        <v>6</v>
      </c>
      <c r="UB129" s="11">
        <f>G18</f>
        <v>5</v>
      </c>
      <c r="UC129" s="11">
        <f>G35</f>
        <v>22</v>
      </c>
      <c r="UD129" s="12">
        <f>G27</f>
        <v>14</v>
      </c>
      <c r="UE129" s="75">
        <f>TZ129+UA129+UB129+UC129+UD129</f>
        <v>65</v>
      </c>
      <c r="UF129" s="23"/>
      <c r="UG129" s="10">
        <f>G30</f>
        <v>17</v>
      </c>
      <c r="UH129" s="11">
        <f>G19</f>
        <v>6</v>
      </c>
      <c r="UI129" s="11">
        <f>G18</f>
        <v>5</v>
      </c>
      <c r="UJ129" s="11">
        <f>G36</f>
        <v>23</v>
      </c>
      <c r="UK129" s="12">
        <f>G27</f>
        <v>14</v>
      </c>
      <c r="UL129" s="75">
        <f>UG129+UH129+UI129+UJ129+UK129</f>
        <v>65</v>
      </c>
      <c r="UM129" s="9"/>
      <c r="UN129" s="336"/>
      <c r="UO129" s="5"/>
      <c r="UP129" s="10">
        <f>G33</f>
        <v>20</v>
      </c>
      <c r="UQ129" s="11">
        <f>G34</f>
        <v>21</v>
      </c>
      <c r="UR129" s="11">
        <f>G25</f>
        <v>12</v>
      </c>
      <c r="US129" s="11">
        <f>G22</f>
        <v>9</v>
      </c>
      <c r="UT129" s="12">
        <f>G16</f>
        <v>3</v>
      </c>
      <c r="UU129" s="75">
        <f>UP129+UQ129+UR129+US129+UT129</f>
        <v>65</v>
      </c>
      <c r="UV129" s="23"/>
      <c r="UW129" s="10">
        <f>G33</f>
        <v>20</v>
      </c>
      <c r="UX129" s="11">
        <f>G34</f>
        <v>21</v>
      </c>
      <c r="UY129" s="11">
        <f>G26</f>
        <v>13</v>
      </c>
      <c r="UZ129" s="11">
        <f>G20</f>
        <v>7</v>
      </c>
      <c r="VA129" s="12">
        <f>G17</f>
        <v>4</v>
      </c>
      <c r="VB129" s="75">
        <f>UW129+UX129+UY129+UZ129+VA129</f>
        <v>65</v>
      </c>
      <c r="VC129" s="23"/>
      <c r="VD129" s="10">
        <f>G33</f>
        <v>20</v>
      </c>
      <c r="VE129" s="11">
        <f>G34</f>
        <v>21</v>
      </c>
      <c r="VF129" s="11">
        <f>G25</f>
        <v>12</v>
      </c>
      <c r="VG129" s="11">
        <f>G21</f>
        <v>8</v>
      </c>
      <c r="VH129" s="12">
        <f>G17</f>
        <v>4</v>
      </c>
      <c r="VI129" s="75">
        <f>VD129+VE129+VF129+VG129+VH129</f>
        <v>65</v>
      </c>
      <c r="VJ129" s="9"/>
      <c r="VK129" s="336"/>
      <c r="VL129" s="5"/>
      <c r="VM129" s="10">
        <f>G20</f>
        <v>7</v>
      </c>
      <c r="VN129" s="11">
        <f>G29</f>
        <v>16</v>
      </c>
      <c r="VO129" s="11">
        <f>G18</f>
        <v>5</v>
      </c>
      <c r="VP129" s="11">
        <f>G37</f>
        <v>24</v>
      </c>
      <c r="VQ129" s="12">
        <f>G26</f>
        <v>13</v>
      </c>
      <c r="VR129" s="75">
        <f>VM129+VN129+VO129+VP129+VQ129</f>
        <v>65</v>
      </c>
      <c r="VS129" s="23"/>
      <c r="VT129" s="10">
        <f>G21</f>
        <v>8</v>
      </c>
      <c r="VU129" s="11">
        <f>G29</f>
        <v>16</v>
      </c>
      <c r="VV129" s="11">
        <f>G18</f>
        <v>5</v>
      </c>
      <c r="VW129" s="11">
        <f>G35</f>
        <v>22</v>
      </c>
      <c r="VX129" s="12">
        <f>G27</f>
        <v>14</v>
      </c>
      <c r="VY129" s="75">
        <f>VT129+VU129+VV129+VW129+VX129</f>
        <v>65</v>
      </c>
      <c r="VZ129" s="23"/>
      <c r="WA129" s="10">
        <f>G20</f>
        <v>7</v>
      </c>
      <c r="WB129" s="11">
        <f>G29</f>
        <v>16</v>
      </c>
      <c r="WC129" s="11">
        <f>G18</f>
        <v>5</v>
      </c>
      <c r="WD129" s="11">
        <f>G36</f>
        <v>23</v>
      </c>
      <c r="WE129" s="12">
        <f>G27</f>
        <v>14</v>
      </c>
      <c r="WF129" s="75">
        <f>WA129+WB129+WC129+WD129+WE129</f>
        <v>65</v>
      </c>
      <c r="WG129" s="9"/>
      <c r="WH129" s="336"/>
      <c r="WI129" s="5"/>
      <c r="WJ129" s="10">
        <f>G23</f>
        <v>10</v>
      </c>
      <c r="WK129" s="11">
        <f>G34</f>
        <v>21</v>
      </c>
      <c r="WL129" s="11">
        <f>G25</f>
        <v>12</v>
      </c>
      <c r="WM129" s="11">
        <f>G32</f>
        <v>19</v>
      </c>
      <c r="WN129" s="12">
        <f>G16</f>
        <v>3</v>
      </c>
      <c r="WO129" s="75">
        <f>WJ129+WK129+WL129+WM129+WN129</f>
        <v>65</v>
      </c>
      <c r="WP129" s="23"/>
      <c r="WQ129" s="10">
        <f>G23</f>
        <v>10</v>
      </c>
      <c r="WR129" s="11">
        <f>G34</f>
        <v>21</v>
      </c>
      <c r="WS129" s="11">
        <f>G26</f>
        <v>13</v>
      </c>
      <c r="WT129" s="11">
        <f>G30</f>
        <v>17</v>
      </c>
      <c r="WU129" s="12">
        <f>G17</f>
        <v>4</v>
      </c>
      <c r="WV129" s="75">
        <f>WQ129+WR129+WS129+WT129+WU129</f>
        <v>65</v>
      </c>
      <c r="WW129" s="23"/>
      <c r="WX129" s="10">
        <f>G23</f>
        <v>10</v>
      </c>
      <c r="WY129" s="11">
        <f>G34</f>
        <v>21</v>
      </c>
      <c r="WZ129" s="11">
        <f>G25</f>
        <v>12</v>
      </c>
      <c r="XA129" s="11">
        <f>G31</f>
        <v>18</v>
      </c>
      <c r="XB129" s="12">
        <f>G17</f>
        <v>4</v>
      </c>
      <c r="XC129" s="75">
        <f>WX129+WY129+WZ129+XA129+XB129</f>
        <v>65</v>
      </c>
      <c r="XD129" s="9"/>
      <c r="XE129" s="336"/>
      <c r="XF129" s="5"/>
      <c r="XG129" s="10">
        <f>G36</f>
        <v>23</v>
      </c>
      <c r="XH129" s="11">
        <f>G15</f>
        <v>2</v>
      </c>
      <c r="XI129" s="11">
        <f>G23</f>
        <v>10</v>
      </c>
      <c r="XJ129" s="11">
        <f>G27</f>
        <v>14</v>
      </c>
      <c r="XK129" s="12">
        <f>G29</f>
        <v>16</v>
      </c>
      <c r="XL129" s="75">
        <f>XG129+XH129+XI129+XJ129+XK129</f>
        <v>65</v>
      </c>
      <c r="XM129" s="23"/>
      <c r="XN129" s="10">
        <f>G37</f>
        <v>24</v>
      </c>
      <c r="XO129" s="11">
        <f>G16</f>
        <v>3</v>
      </c>
      <c r="XP129" s="11">
        <f>G23</f>
        <v>10</v>
      </c>
      <c r="XQ129" s="11">
        <f>G25</f>
        <v>12</v>
      </c>
      <c r="XR129" s="12">
        <f>G29</f>
        <v>16</v>
      </c>
      <c r="XS129" s="75">
        <f>XN129+XO129+XP129+XQ129+XR129</f>
        <v>65</v>
      </c>
      <c r="XT129" s="23"/>
      <c r="XU129" s="10">
        <f>G37</f>
        <v>24</v>
      </c>
      <c r="XV129" s="11">
        <f>G15</f>
        <v>2</v>
      </c>
      <c r="XW129" s="11">
        <f>G23</f>
        <v>10</v>
      </c>
      <c r="XX129" s="11">
        <f>G26</f>
        <v>13</v>
      </c>
      <c r="XY129" s="12">
        <f>G29</f>
        <v>16</v>
      </c>
      <c r="XZ129" s="75">
        <f>XU129+XV129+XW129+XX129+XY129</f>
        <v>65</v>
      </c>
      <c r="YA129" s="9"/>
      <c r="YB129" s="336"/>
      <c r="YC129" s="5"/>
      <c r="YD129" s="10">
        <f>G36</f>
        <v>23</v>
      </c>
      <c r="YE129" s="11">
        <f>G15</f>
        <v>2</v>
      </c>
      <c r="YF129" s="11">
        <f>G28</f>
        <v>15</v>
      </c>
      <c r="YG129" s="11">
        <f>G22</f>
        <v>9</v>
      </c>
      <c r="YH129" s="12">
        <f>G29</f>
        <v>16</v>
      </c>
      <c r="YI129" s="75">
        <f>YD129+YE129+YF129+YG129+YH129</f>
        <v>65</v>
      </c>
      <c r="YJ129" s="23"/>
      <c r="YK129" s="10">
        <f>G37</f>
        <v>24</v>
      </c>
      <c r="YL129" s="11">
        <f>G16</f>
        <v>3</v>
      </c>
      <c r="YM129" s="11">
        <f>G28</f>
        <v>15</v>
      </c>
      <c r="YN129" s="11">
        <f>G20</f>
        <v>7</v>
      </c>
      <c r="YO129" s="12">
        <f>G29</f>
        <v>16</v>
      </c>
      <c r="YP129" s="75">
        <f>YK129+YL129+YM129+YN129+YO129</f>
        <v>65</v>
      </c>
      <c r="YQ129" s="23"/>
      <c r="YR129" s="10">
        <f>G37</f>
        <v>24</v>
      </c>
      <c r="YS129" s="11">
        <f>G15</f>
        <v>2</v>
      </c>
      <c r="YT129" s="11">
        <f>G28</f>
        <v>15</v>
      </c>
      <c r="YU129" s="11">
        <f>G21</f>
        <v>8</v>
      </c>
      <c r="YV129" s="12">
        <f>G29</f>
        <v>16</v>
      </c>
      <c r="YW129" s="75">
        <f>YR129+YS129+YT129+YU129+YV129</f>
        <v>65</v>
      </c>
      <c r="YX129" s="9"/>
      <c r="YY129" s="336"/>
      <c r="YZ129" s="5"/>
      <c r="ZA129" s="10">
        <f>G26</f>
        <v>13</v>
      </c>
      <c r="ZB129" s="11">
        <f>G15</f>
        <v>2</v>
      </c>
      <c r="ZC129" s="11">
        <f>G34</f>
        <v>21</v>
      </c>
      <c r="ZD129" s="11">
        <f>G22</f>
        <v>9</v>
      </c>
      <c r="ZE129" s="12">
        <f>G33</f>
        <v>20</v>
      </c>
      <c r="ZF129" s="75">
        <f>ZA129+ZB129+ZC129+ZD129+ZE129</f>
        <v>65</v>
      </c>
      <c r="ZG129" s="23"/>
      <c r="ZH129" s="10">
        <f>G27</f>
        <v>14</v>
      </c>
      <c r="ZI129" s="11">
        <f>G16</f>
        <v>3</v>
      </c>
      <c r="ZJ129" s="11">
        <f>G34</f>
        <v>21</v>
      </c>
      <c r="ZK129" s="11">
        <f>G20</f>
        <v>7</v>
      </c>
      <c r="ZL129" s="12">
        <f>G33</f>
        <v>20</v>
      </c>
      <c r="ZM129" s="75">
        <f>ZH129+ZI129+ZJ129+ZK129+ZL129</f>
        <v>65</v>
      </c>
      <c r="ZN129" s="23"/>
      <c r="ZO129" s="10">
        <f>G27</f>
        <v>14</v>
      </c>
      <c r="ZP129" s="11">
        <f>G15</f>
        <v>2</v>
      </c>
      <c r="ZQ129" s="11">
        <f>G34</f>
        <v>21</v>
      </c>
      <c r="ZR129" s="11">
        <f>G21</f>
        <v>8</v>
      </c>
      <c r="ZS129" s="12">
        <f>G33</f>
        <v>20</v>
      </c>
      <c r="ZT129" s="75">
        <f>ZO129+ZP129+ZQ129+ZR129+ZS129</f>
        <v>65</v>
      </c>
      <c r="ZU129" s="9"/>
      <c r="ZV129" s="336"/>
      <c r="ZW129" s="5"/>
      <c r="ZX129" s="10">
        <f>G28</f>
        <v>15</v>
      </c>
      <c r="ZY129" s="11">
        <f>G29</f>
        <v>16</v>
      </c>
      <c r="ZZ129" s="11">
        <f>G35</f>
        <v>22</v>
      </c>
      <c r="AAA129" s="11">
        <f>G22</f>
        <v>9</v>
      </c>
      <c r="AAB129" s="12">
        <f>G16</f>
        <v>3</v>
      </c>
      <c r="AAC129" s="75">
        <f>ZX129+ZY129+ZZ129+AAA129+AAB129</f>
        <v>65</v>
      </c>
      <c r="AAD129" s="23"/>
      <c r="AAE129" s="10">
        <f>G28</f>
        <v>15</v>
      </c>
      <c r="AAF129" s="11">
        <f>G29</f>
        <v>16</v>
      </c>
      <c r="AAG129" s="11">
        <f>G36</f>
        <v>23</v>
      </c>
      <c r="AAH129" s="11">
        <f>G20</f>
        <v>7</v>
      </c>
      <c r="AAI129" s="12">
        <f>G17</f>
        <v>4</v>
      </c>
      <c r="AAJ129" s="75">
        <f>AAE129+AAF129+AAG129+AAH129+AAI129</f>
        <v>65</v>
      </c>
      <c r="AAK129" s="23"/>
      <c r="AAL129" s="10">
        <f>G28</f>
        <v>15</v>
      </c>
      <c r="AAM129" s="11">
        <f>G29</f>
        <v>16</v>
      </c>
      <c r="AAN129" s="11">
        <f>G35</f>
        <v>22</v>
      </c>
      <c r="AAO129" s="11">
        <f>G21</f>
        <v>8</v>
      </c>
      <c r="AAP129" s="12">
        <f>G17</f>
        <v>4</v>
      </c>
      <c r="AAQ129" s="75">
        <f>AAL129+AAM129+AAN129+AAO129+AAP129</f>
        <v>65</v>
      </c>
      <c r="AAR129" s="9"/>
      <c r="AAS129" s="336"/>
      <c r="AAT129" s="5"/>
      <c r="AAU129" s="10">
        <f>G25</f>
        <v>12</v>
      </c>
      <c r="AAV129" s="11">
        <f>G19</f>
        <v>6</v>
      </c>
      <c r="AAW129" s="11">
        <f>G18</f>
        <v>5</v>
      </c>
      <c r="AAX129" s="11">
        <f>G32</f>
        <v>19</v>
      </c>
      <c r="AAY129" s="12">
        <f>G36</f>
        <v>23</v>
      </c>
      <c r="AAZ129" s="75">
        <f>AAU129+AAV129+AAW129+AAX129+AAY129</f>
        <v>65</v>
      </c>
      <c r="ABA129" s="23"/>
      <c r="ABB129" s="10">
        <f>G26</f>
        <v>13</v>
      </c>
      <c r="ABC129" s="11">
        <f>G19</f>
        <v>6</v>
      </c>
      <c r="ABD129" s="11">
        <f>G18</f>
        <v>5</v>
      </c>
      <c r="ABE129" s="11">
        <f>G30</f>
        <v>17</v>
      </c>
      <c r="ABF129" s="12">
        <f>G37</f>
        <v>24</v>
      </c>
      <c r="ABG129" s="75">
        <f>ABB129+ABC129+ABD129+ABE129+ABF129</f>
        <v>65</v>
      </c>
      <c r="ABH129" s="23"/>
      <c r="ABI129" s="10">
        <f>G25</f>
        <v>12</v>
      </c>
      <c r="ABJ129" s="11">
        <f>G19</f>
        <v>6</v>
      </c>
      <c r="ABK129" s="11">
        <f>G18</f>
        <v>5</v>
      </c>
      <c r="ABL129" s="11">
        <f>G31</f>
        <v>18</v>
      </c>
      <c r="ABM129" s="12">
        <f>G37</f>
        <v>24</v>
      </c>
      <c r="ABN129" s="75">
        <f>ABI129+ABJ129+ABK129+ABL129+ABM129</f>
        <v>65</v>
      </c>
      <c r="ABO129" s="9"/>
      <c r="ABP129" s="336"/>
      <c r="ABQ129" s="5"/>
      <c r="ABR129" s="10">
        <f>G31</f>
        <v>18</v>
      </c>
      <c r="ABS129" s="11">
        <f>G15</f>
        <v>2</v>
      </c>
      <c r="ABT129" s="11">
        <f>G23</f>
        <v>10</v>
      </c>
      <c r="ABU129" s="11">
        <f>G27</f>
        <v>14</v>
      </c>
      <c r="ABV129" s="12">
        <f>G34</f>
        <v>21</v>
      </c>
      <c r="ABW129" s="75">
        <f>ABR129+ABS129+ABT129+ABU129+ABV129</f>
        <v>65</v>
      </c>
      <c r="ABX129" s="23"/>
      <c r="ABY129" s="10">
        <f>G32</f>
        <v>19</v>
      </c>
      <c r="ABZ129" s="11">
        <f>G16</f>
        <v>3</v>
      </c>
      <c r="ACA129" s="11">
        <f>G23</f>
        <v>10</v>
      </c>
      <c r="ACB129" s="11">
        <f>G25</f>
        <v>12</v>
      </c>
      <c r="ACC129" s="12">
        <f>G34</f>
        <v>21</v>
      </c>
      <c r="ACD129" s="75">
        <f>ABY129+ABZ129+ACA129+ACB129+ACC129</f>
        <v>65</v>
      </c>
      <c r="ACE129" s="23"/>
      <c r="ACF129" s="10">
        <f>G32</f>
        <v>19</v>
      </c>
      <c r="ACG129" s="11">
        <f>G15</f>
        <v>2</v>
      </c>
      <c r="ACH129" s="11">
        <f>G23</f>
        <v>10</v>
      </c>
      <c r="ACI129" s="11">
        <f>G26</f>
        <v>13</v>
      </c>
      <c r="ACJ129" s="12">
        <f>G34</f>
        <v>21</v>
      </c>
      <c r="ACK129" s="75">
        <f>ACF129+ACG129+ACH129+ACI129+ACJ129</f>
        <v>65</v>
      </c>
      <c r="ACL129" s="9"/>
      <c r="ACM129" s="336"/>
      <c r="ACN129" s="5"/>
      <c r="ACO129" s="10">
        <f>G31</f>
        <v>18</v>
      </c>
      <c r="ACP129" s="11">
        <f>G15</f>
        <v>2</v>
      </c>
      <c r="ACQ129" s="11">
        <f>G28</f>
        <v>15</v>
      </c>
      <c r="ACR129" s="11">
        <f>G22</f>
        <v>9</v>
      </c>
      <c r="ACS129" s="12">
        <f>G34</f>
        <v>21</v>
      </c>
      <c r="ACT129" s="75">
        <f>ACO129+ACP129+ACQ129+ACR129+ACS129</f>
        <v>65</v>
      </c>
      <c r="ACU129" s="23"/>
      <c r="ACV129" s="10">
        <f>G32</f>
        <v>19</v>
      </c>
      <c r="ACW129" s="11">
        <f>G16</f>
        <v>3</v>
      </c>
      <c r="ACX129" s="11">
        <f>G28</f>
        <v>15</v>
      </c>
      <c r="ACY129" s="11">
        <f>G20</f>
        <v>7</v>
      </c>
      <c r="ACZ129" s="12">
        <f>G34</f>
        <v>21</v>
      </c>
      <c r="ADA129" s="75">
        <f>ACV129+ACW129+ACX129+ACY129+ACZ129</f>
        <v>65</v>
      </c>
      <c r="ADB129" s="23"/>
      <c r="ADC129" s="10">
        <f>G32</f>
        <v>19</v>
      </c>
      <c r="ADD129" s="11">
        <f>G15</f>
        <v>2</v>
      </c>
      <c r="ADE129" s="11">
        <f>G28</f>
        <v>15</v>
      </c>
      <c r="ADF129" s="11">
        <f>G21</f>
        <v>8</v>
      </c>
      <c r="ADG129" s="12">
        <f>G34</f>
        <v>21</v>
      </c>
      <c r="ADH129" s="75">
        <f>ADC129+ADD129+ADE129+ADF129+ADG129</f>
        <v>65</v>
      </c>
      <c r="ADI129" s="9"/>
      <c r="ADJ129" s="336"/>
      <c r="ADK129" s="5"/>
      <c r="ADL129" s="10">
        <f>G26</f>
        <v>13</v>
      </c>
      <c r="ADM129" s="11">
        <f>G15</f>
        <v>2</v>
      </c>
      <c r="ADN129" s="11">
        <f>G29</f>
        <v>16</v>
      </c>
      <c r="ADO129" s="11">
        <f>G22</f>
        <v>9</v>
      </c>
      <c r="ADP129" s="12">
        <f>G38</f>
        <v>25</v>
      </c>
      <c r="ADQ129" s="75">
        <f>ADL129+ADM129+ADN129+ADO129+ADP129</f>
        <v>65</v>
      </c>
      <c r="ADR129" s="23"/>
      <c r="ADS129" s="10">
        <f>G27</f>
        <v>14</v>
      </c>
      <c r="ADT129" s="11">
        <f>G16</f>
        <v>3</v>
      </c>
      <c r="ADU129" s="11">
        <f>G29</f>
        <v>16</v>
      </c>
      <c r="ADV129" s="11">
        <f>G20</f>
        <v>7</v>
      </c>
      <c r="ADW129" s="12">
        <f>G38</f>
        <v>25</v>
      </c>
      <c r="ADX129" s="75">
        <f>ADS129+ADT129+ADU129+ADV129+ADW129</f>
        <v>65</v>
      </c>
      <c r="ADY129" s="23"/>
      <c r="ADZ129" s="10">
        <f>G27</f>
        <v>14</v>
      </c>
      <c r="AEA129" s="11">
        <f>G15</f>
        <v>2</v>
      </c>
      <c r="AEB129" s="11">
        <f>G29</f>
        <v>16</v>
      </c>
      <c r="AEC129" s="11">
        <f>G21</f>
        <v>8</v>
      </c>
      <c r="AED129" s="12">
        <f>G38</f>
        <v>25</v>
      </c>
      <c r="AEE129" s="75">
        <f>ADZ129+AEA129+AEB129+AEC129+AED129</f>
        <v>65</v>
      </c>
      <c r="AEF129" s="9"/>
      <c r="AEG129" s="336"/>
      <c r="AEH129" s="5"/>
      <c r="AEI129" s="10">
        <f>G25</f>
        <v>12</v>
      </c>
      <c r="AEJ129" s="11">
        <f>G19</f>
        <v>6</v>
      </c>
      <c r="AEK129" s="11">
        <f>G18</f>
        <v>5</v>
      </c>
      <c r="AEL129" s="11">
        <f>G37</f>
        <v>24</v>
      </c>
      <c r="AEM129" s="12">
        <f>G31</f>
        <v>18</v>
      </c>
      <c r="AEN129" s="75">
        <f>AEI129+AEJ129+AEK129+AEL129+AEM129</f>
        <v>65</v>
      </c>
      <c r="AEO129" s="23"/>
      <c r="AEP129" s="10">
        <f>G26</f>
        <v>13</v>
      </c>
      <c r="AEQ129" s="11">
        <f>G19</f>
        <v>6</v>
      </c>
      <c r="AER129" s="11">
        <f>G18</f>
        <v>5</v>
      </c>
      <c r="AES129" s="11">
        <f>G35</f>
        <v>22</v>
      </c>
      <c r="AET129" s="12">
        <f>G32</f>
        <v>19</v>
      </c>
      <c r="AEU129" s="75">
        <f>AEP129+AEQ129+AER129+AES129+AET129</f>
        <v>65</v>
      </c>
      <c r="AEV129" s="23"/>
      <c r="AEW129" s="10">
        <f>G25</f>
        <v>12</v>
      </c>
      <c r="AEX129" s="11">
        <f>G19</f>
        <v>6</v>
      </c>
      <c r="AEY129" s="11">
        <f>G18</f>
        <v>5</v>
      </c>
      <c r="AEZ129" s="11">
        <f>G36</f>
        <v>23</v>
      </c>
      <c r="AFA129" s="12">
        <f>G32</f>
        <v>19</v>
      </c>
      <c r="AFB129" s="75">
        <f>AEW129+AEX129+AEY129+AEZ129+AFA129</f>
        <v>65</v>
      </c>
      <c r="AFC129" s="9"/>
      <c r="AFD129" s="336"/>
      <c r="AFE129" s="5"/>
      <c r="AFF129" s="10">
        <f>G28</f>
        <v>15</v>
      </c>
      <c r="AFG129" s="11">
        <f>G34</f>
        <v>21</v>
      </c>
      <c r="AFH129" s="11">
        <f>G30</f>
        <v>17</v>
      </c>
      <c r="AFI129" s="11">
        <f>G22</f>
        <v>9</v>
      </c>
      <c r="AFJ129" s="12">
        <f>G16</f>
        <v>3</v>
      </c>
      <c r="AFK129" s="75">
        <f>AFF129+AFG129+AFH129+AFI129+AFJ129</f>
        <v>65</v>
      </c>
      <c r="AFL129" s="23"/>
      <c r="AFM129" s="10">
        <f>G28</f>
        <v>15</v>
      </c>
      <c r="AFN129" s="11">
        <f>G34</f>
        <v>21</v>
      </c>
      <c r="AFO129" s="11">
        <f>G31</f>
        <v>18</v>
      </c>
      <c r="AFP129" s="11">
        <f>G20</f>
        <v>7</v>
      </c>
      <c r="AFQ129" s="12">
        <f>G17</f>
        <v>4</v>
      </c>
      <c r="AFR129" s="75">
        <f>AFM129+AFN129+AFO129+AFP129+AFQ129</f>
        <v>65</v>
      </c>
      <c r="AFS129" s="23"/>
      <c r="AFT129" s="10">
        <f>G28</f>
        <v>15</v>
      </c>
      <c r="AFU129" s="11">
        <f>G34</f>
        <v>21</v>
      </c>
      <c r="AFV129" s="11">
        <f>G30</f>
        <v>17</v>
      </c>
      <c r="AFW129" s="11">
        <f>G21</f>
        <v>8</v>
      </c>
      <c r="AFX129" s="12">
        <f>G17</f>
        <v>4</v>
      </c>
      <c r="AFY129" s="75">
        <f>AFT129+AFU129+AFV129+AFW129+AFX129</f>
        <v>65</v>
      </c>
      <c r="AFZ129" s="9"/>
      <c r="AGA129" s="336"/>
    </row>
    <row r="130" spans="1:859" ht="12.75" thickBot="1" x14ac:dyDescent="0.25">
      <c r="A130" s="22"/>
      <c r="B130" s="22"/>
      <c r="C130" s="22"/>
      <c r="D130" s="336"/>
      <c r="E130" s="378" t="s">
        <v>1163</v>
      </c>
      <c r="F130" s="379" t="s">
        <v>62</v>
      </c>
      <c r="G130" s="380">
        <v>11</v>
      </c>
      <c r="H130" s="336"/>
      <c r="I130" s="5"/>
      <c r="J130" s="13">
        <f>G27</f>
        <v>14</v>
      </c>
      <c r="K130" s="14">
        <f>G36</f>
        <v>23</v>
      </c>
      <c r="L130" s="14">
        <f>G18</f>
        <v>5</v>
      </c>
      <c r="M130" s="14">
        <f>G29</f>
        <v>16</v>
      </c>
      <c r="N130" s="15">
        <f>G20</f>
        <v>7</v>
      </c>
      <c r="O130" s="75">
        <f>J130+K130+L130+M130+N130</f>
        <v>65</v>
      </c>
      <c r="P130" s="23"/>
      <c r="Q130" s="13">
        <f>G25</f>
        <v>12</v>
      </c>
      <c r="R130" s="14">
        <f>G37</f>
        <v>24</v>
      </c>
      <c r="S130" s="14">
        <f>G18</f>
        <v>5</v>
      </c>
      <c r="T130" s="14">
        <f>G29</f>
        <v>16</v>
      </c>
      <c r="U130" s="15">
        <f>G21</f>
        <v>8</v>
      </c>
      <c r="V130" s="75">
        <f>Q130+R130+S130+T130+U130</f>
        <v>65</v>
      </c>
      <c r="W130" s="23"/>
      <c r="X130" s="13">
        <f>G26</f>
        <v>13</v>
      </c>
      <c r="Y130" s="14">
        <f>G37</f>
        <v>24</v>
      </c>
      <c r="Z130" s="14">
        <f>G18</f>
        <v>5</v>
      </c>
      <c r="AA130" s="14">
        <f>G29</f>
        <v>16</v>
      </c>
      <c r="AB130" s="15">
        <f>G20</f>
        <v>7</v>
      </c>
      <c r="AC130" s="75">
        <f>X130+Y130+Z130+AA130+AB130</f>
        <v>65</v>
      </c>
      <c r="AD130" s="9"/>
      <c r="AE130" s="336"/>
      <c r="AF130" s="5"/>
      <c r="AG130" s="13">
        <f>G38</f>
        <v>25</v>
      </c>
      <c r="AH130" s="14">
        <f>G19</f>
        <v>6</v>
      </c>
      <c r="AI130" s="14">
        <f>G17</f>
        <v>4</v>
      </c>
      <c r="AJ130" s="14">
        <f>G26</f>
        <v>13</v>
      </c>
      <c r="AK130" s="15">
        <f>G30</f>
        <v>17</v>
      </c>
      <c r="AL130" s="75">
        <f>AG130+AH130+AI130+AJ130+AK130</f>
        <v>65</v>
      </c>
      <c r="AM130" s="23"/>
      <c r="AN130" s="13">
        <f>G38</f>
        <v>25</v>
      </c>
      <c r="AO130" s="14">
        <f>G19</f>
        <v>6</v>
      </c>
      <c r="AP130" s="14">
        <f>G15</f>
        <v>2</v>
      </c>
      <c r="AQ130" s="14">
        <f>G27</f>
        <v>14</v>
      </c>
      <c r="AR130" s="15">
        <f>G31</f>
        <v>18</v>
      </c>
      <c r="AS130" s="75">
        <f>AN130+AO130+AP130+AQ130+AR130</f>
        <v>65</v>
      </c>
      <c r="AT130" s="23"/>
      <c r="AU130" s="13">
        <f>G38</f>
        <v>25</v>
      </c>
      <c r="AV130" s="14">
        <f>G19</f>
        <v>6</v>
      </c>
      <c r="AW130" s="14">
        <f>G16</f>
        <v>3</v>
      </c>
      <c r="AX130" s="14">
        <f>G27</f>
        <v>14</v>
      </c>
      <c r="AY130" s="15">
        <f>G30</f>
        <v>17</v>
      </c>
      <c r="AZ130" s="75">
        <f>AU130+AV130+AW130+AX130+AY130</f>
        <v>65</v>
      </c>
      <c r="BA130" s="9"/>
      <c r="BB130" s="336"/>
      <c r="BC130" s="5"/>
      <c r="BD130" s="13">
        <f>G32</f>
        <v>19</v>
      </c>
      <c r="BE130" s="14">
        <f>G36</f>
        <v>23</v>
      </c>
      <c r="BF130" s="14">
        <f>G18</f>
        <v>5</v>
      </c>
      <c r="BG130" s="14">
        <f>G24</f>
        <v>11</v>
      </c>
      <c r="BH130" s="15">
        <f>G20</f>
        <v>7</v>
      </c>
      <c r="BI130" s="75">
        <f>BD130+BE130+BF130+BG130+BH130</f>
        <v>65</v>
      </c>
      <c r="BJ130" s="23"/>
      <c r="BK130" s="13">
        <f>G30</f>
        <v>17</v>
      </c>
      <c r="BL130" s="14">
        <f>G37</f>
        <v>24</v>
      </c>
      <c r="BM130" s="14">
        <f>G18</f>
        <v>5</v>
      </c>
      <c r="BN130" s="14">
        <f>G24</f>
        <v>11</v>
      </c>
      <c r="BO130" s="15">
        <f>G21</f>
        <v>8</v>
      </c>
      <c r="BP130" s="75">
        <f>BK130+BL130+BM130+BN130+BO130</f>
        <v>65</v>
      </c>
      <c r="BQ130" s="23"/>
      <c r="BR130" s="13">
        <f>G31</f>
        <v>18</v>
      </c>
      <c r="BS130" s="14">
        <f>G37</f>
        <v>24</v>
      </c>
      <c r="BT130" s="14">
        <f>G18</f>
        <v>5</v>
      </c>
      <c r="BU130" s="14">
        <f>G24</f>
        <v>11</v>
      </c>
      <c r="BV130" s="15">
        <f>G20</f>
        <v>7</v>
      </c>
      <c r="BW130" s="75">
        <f>BR130+BS130+BT130+BU130+BV130</f>
        <v>65</v>
      </c>
      <c r="BX130" s="9"/>
      <c r="BY130" s="336"/>
      <c r="BZ130" s="5"/>
      <c r="CA130" s="13">
        <f>G38</f>
        <v>25</v>
      </c>
      <c r="CB130" s="14">
        <f>G19</f>
        <v>6</v>
      </c>
      <c r="CC130" s="14">
        <f>G17</f>
        <v>4</v>
      </c>
      <c r="CD130" s="14">
        <f>G31</f>
        <v>18</v>
      </c>
      <c r="CE130" s="15">
        <f>G25</f>
        <v>12</v>
      </c>
      <c r="CF130" s="75">
        <f>CA130+CB130+CC130+CD130+CE130</f>
        <v>65</v>
      </c>
      <c r="CG130" s="23"/>
      <c r="CH130" s="13">
        <f>G38</f>
        <v>25</v>
      </c>
      <c r="CI130" s="14">
        <f>G19</f>
        <v>6</v>
      </c>
      <c r="CJ130" s="14">
        <f>G15</f>
        <v>2</v>
      </c>
      <c r="CK130" s="14">
        <f>G32</f>
        <v>19</v>
      </c>
      <c r="CL130" s="15">
        <f>G26</f>
        <v>13</v>
      </c>
      <c r="CM130" s="75">
        <f>CH130+CI130+CJ130+CK130+CL130</f>
        <v>65</v>
      </c>
      <c r="CN130" s="23"/>
      <c r="CO130" s="13">
        <f>G38</f>
        <v>25</v>
      </c>
      <c r="CP130" s="14">
        <f>G19</f>
        <v>6</v>
      </c>
      <c r="CQ130" s="14">
        <f>G16</f>
        <v>3</v>
      </c>
      <c r="CR130" s="14">
        <f>G32</f>
        <v>19</v>
      </c>
      <c r="CS130" s="15">
        <f>G25</f>
        <v>12</v>
      </c>
      <c r="CT130" s="75">
        <f>CO130+CP130+CQ130+CR130+CS130</f>
        <v>65</v>
      </c>
      <c r="CU130" s="9"/>
      <c r="CV130" s="336"/>
      <c r="CW130" s="5"/>
      <c r="CX130" s="13">
        <f>G28</f>
        <v>15</v>
      </c>
      <c r="CY130" s="14">
        <f>G22</f>
        <v>9</v>
      </c>
      <c r="CZ130" s="14">
        <f>G34</f>
        <v>21</v>
      </c>
      <c r="DA130" s="14">
        <f>G16</f>
        <v>3</v>
      </c>
      <c r="DB130" s="15">
        <f>G30</f>
        <v>17</v>
      </c>
      <c r="DC130" s="75">
        <f>CX130+CY130+CZ130+DA130+DB130</f>
        <v>65</v>
      </c>
      <c r="DD130" s="23"/>
      <c r="DE130" s="13">
        <f>G28</f>
        <v>15</v>
      </c>
      <c r="DF130" s="14">
        <f>G20</f>
        <v>7</v>
      </c>
      <c r="DG130" s="14">
        <f>G34</f>
        <v>21</v>
      </c>
      <c r="DH130" s="14">
        <f>G17</f>
        <v>4</v>
      </c>
      <c r="DI130" s="15">
        <f>G31</f>
        <v>18</v>
      </c>
      <c r="DJ130" s="75">
        <f>DE130+DF130+DG130+DH130+DI130</f>
        <v>65</v>
      </c>
      <c r="DK130" s="23"/>
      <c r="DL130" s="13">
        <f>G28</f>
        <v>15</v>
      </c>
      <c r="DM130" s="14">
        <f>G21</f>
        <v>8</v>
      </c>
      <c r="DN130" s="14">
        <f>G34</f>
        <v>21</v>
      </c>
      <c r="DO130" s="14">
        <f>G17</f>
        <v>4</v>
      </c>
      <c r="DP130" s="15">
        <f>G30</f>
        <v>17</v>
      </c>
      <c r="DQ130" s="75">
        <f>DL130+DM130+DN130+DO130+DP130</f>
        <v>65</v>
      </c>
      <c r="DR130" s="9"/>
      <c r="DS130" s="336"/>
      <c r="DT130" s="5"/>
      <c r="DU130" s="13">
        <f>G37</f>
        <v>24</v>
      </c>
      <c r="DV130" s="14">
        <f>G16</f>
        <v>3</v>
      </c>
      <c r="DW130" s="14">
        <f>G19</f>
        <v>6</v>
      </c>
      <c r="DX130" s="14">
        <f>G28</f>
        <v>15</v>
      </c>
      <c r="DY130" s="15">
        <f>G30</f>
        <v>17</v>
      </c>
      <c r="DZ130" s="75">
        <f>DU130+DV130+DW130+DX130+DY130</f>
        <v>65</v>
      </c>
      <c r="EA130" s="23"/>
      <c r="EB130" s="13">
        <f>G35</f>
        <v>22</v>
      </c>
      <c r="EC130" s="14">
        <f>G17</f>
        <v>4</v>
      </c>
      <c r="ED130" s="14">
        <f>G19</f>
        <v>6</v>
      </c>
      <c r="EE130" s="14">
        <f>G28</f>
        <v>15</v>
      </c>
      <c r="EF130" s="15">
        <f>G31</f>
        <v>18</v>
      </c>
      <c r="EG130" s="75">
        <f>EB130+EC130+ED130+EE130+EF130</f>
        <v>65</v>
      </c>
      <c r="EH130" s="23"/>
      <c r="EI130" s="13">
        <f>G36</f>
        <v>23</v>
      </c>
      <c r="EJ130" s="14">
        <f>G17</f>
        <v>4</v>
      </c>
      <c r="EK130" s="14">
        <f>G19</f>
        <v>6</v>
      </c>
      <c r="EL130" s="14">
        <f>G28</f>
        <v>15</v>
      </c>
      <c r="EM130" s="15">
        <f>G30</f>
        <v>17</v>
      </c>
      <c r="EN130" s="75">
        <f>EI130+EJ130+EK130+EL130+EM130</f>
        <v>65</v>
      </c>
      <c r="EO130" s="9"/>
      <c r="EP130" s="336"/>
      <c r="EQ130" s="5"/>
      <c r="ER130" s="13">
        <f>G33</f>
        <v>20</v>
      </c>
      <c r="ES130" s="14">
        <f>G19</f>
        <v>6</v>
      </c>
      <c r="ET130" s="14">
        <f>G17</f>
        <v>4</v>
      </c>
      <c r="EU130" s="14">
        <f>G36</f>
        <v>23</v>
      </c>
      <c r="EV130" s="15">
        <f>G25</f>
        <v>12</v>
      </c>
      <c r="EW130" s="75">
        <f>ER130+ES130+ET130+EU130+EV130</f>
        <v>65</v>
      </c>
      <c r="EX130" s="23"/>
      <c r="EY130" s="13">
        <f>G33</f>
        <v>20</v>
      </c>
      <c r="EZ130" s="14">
        <f>G19</f>
        <v>6</v>
      </c>
      <c r="FA130" s="14">
        <f>G15</f>
        <v>2</v>
      </c>
      <c r="FB130" s="14">
        <f>G37</f>
        <v>24</v>
      </c>
      <c r="FC130" s="15">
        <f>G26</f>
        <v>13</v>
      </c>
      <c r="FD130" s="75">
        <f>EY130+EZ130+FA130+FB130+FC130</f>
        <v>65</v>
      </c>
      <c r="FE130" s="23"/>
      <c r="FF130" s="13">
        <f>G33</f>
        <v>20</v>
      </c>
      <c r="FG130" s="14">
        <f>G19</f>
        <v>6</v>
      </c>
      <c r="FH130" s="14">
        <f>G16</f>
        <v>3</v>
      </c>
      <c r="FI130" s="14">
        <f>G37</f>
        <v>24</v>
      </c>
      <c r="FJ130" s="15">
        <f>G25</f>
        <v>12</v>
      </c>
      <c r="FK130" s="75">
        <f>FF130+FG130+FH130+FI130+FJ130</f>
        <v>65</v>
      </c>
      <c r="FL130" s="9"/>
      <c r="FM130" s="336"/>
      <c r="FN130" s="5"/>
      <c r="FO130" s="13">
        <f>G32</f>
        <v>19</v>
      </c>
      <c r="FP130" s="14">
        <f>G36</f>
        <v>23</v>
      </c>
      <c r="FQ130" s="14">
        <f>G18</f>
        <v>5</v>
      </c>
      <c r="FR130" s="14">
        <f>G19</f>
        <v>6</v>
      </c>
      <c r="FS130" s="15">
        <f>G25</f>
        <v>12</v>
      </c>
      <c r="FT130" s="75">
        <f>FO130+FP130+FQ130+FR130+FS130</f>
        <v>65</v>
      </c>
      <c r="FU130" s="23"/>
      <c r="FV130" s="13">
        <f>G30</f>
        <v>17</v>
      </c>
      <c r="FW130" s="14">
        <f>G37</f>
        <v>24</v>
      </c>
      <c r="FX130" s="14">
        <f>G18</f>
        <v>5</v>
      </c>
      <c r="FY130" s="14">
        <f>G19</f>
        <v>6</v>
      </c>
      <c r="FZ130" s="15">
        <f>G26</f>
        <v>13</v>
      </c>
      <c r="GA130" s="75">
        <f>FV130+FW130+FX130+FY130+FZ130</f>
        <v>65</v>
      </c>
      <c r="GB130" s="23"/>
      <c r="GC130" s="13">
        <f>G31</f>
        <v>18</v>
      </c>
      <c r="GD130" s="14">
        <f>G37</f>
        <v>24</v>
      </c>
      <c r="GE130" s="14">
        <f>G18</f>
        <v>5</v>
      </c>
      <c r="GF130" s="14">
        <f>G19</f>
        <v>6</v>
      </c>
      <c r="GG130" s="15">
        <f>G25</f>
        <v>12</v>
      </c>
      <c r="GH130" s="75">
        <f>GC130+GD130+GE130+GF130+GG130</f>
        <v>65</v>
      </c>
      <c r="GI130" s="9"/>
      <c r="GJ130" s="336"/>
      <c r="GK130" s="5"/>
      <c r="GL130" s="13">
        <f>G32</f>
        <v>19</v>
      </c>
      <c r="GM130" s="14">
        <f>G16</f>
        <v>3</v>
      </c>
      <c r="GN130" s="14">
        <f>G24</f>
        <v>11</v>
      </c>
      <c r="GO130" s="14">
        <f>G23</f>
        <v>10</v>
      </c>
      <c r="GP130" s="15">
        <f>G35</f>
        <v>22</v>
      </c>
      <c r="GQ130" s="75">
        <f>GL130+GM130+GN130+GO130+GP130</f>
        <v>65</v>
      </c>
      <c r="GR130" s="23"/>
      <c r="GS130" s="13">
        <f>G30</f>
        <v>17</v>
      </c>
      <c r="GT130" s="14">
        <f>G17</f>
        <v>4</v>
      </c>
      <c r="GU130" s="14">
        <f>G24</f>
        <v>11</v>
      </c>
      <c r="GV130" s="14">
        <f>G23</f>
        <v>10</v>
      </c>
      <c r="GW130" s="15">
        <f>G36</f>
        <v>23</v>
      </c>
      <c r="GX130" s="75">
        <f>GS130+GT130+GU130+GV130+GW130</f>
        <v>65</v>
      </c>
      <c r="GY130" s="23"/>
      <c r="GZ130" s="13">
        <f>G31</f>
        <v>18</v>
      </c>
      <c r="HA130" s="14">
        <f>G17</f>
        <v>4</v>
      </c>
      <c r="HB130" s="14">
        <f>G24</f>
        <v>11</v>
      </c>
      <c r="HC130" s="14">
        <f>G23</f>
        <v>10</v>
      </c>
      <c r="HD130" s="15">
        <f>G35</f>
        <v>22</v>
      </c>
      <c r="HE130" s="75">
        <f>GZ130+HA130+HB130+HC130+HD130</f>
        <v>65</v>
      </c>
      <c r="HF130" s="9"/>
      <c r="HG130" s="336"/>
      <c r="HH130" s="5"/>
      <c r="HI130" s="13">
        <f>G38</f>
        <v>25</v>
      </c>
      <c r="HJ130" s="14">
        <f>G24</f>
        <v>11</v>
      </c>
      <c r="HK130" s="14">
        <f>G17</f>
        <v>4</v>
      </c>
      <c r="HL130" s="14">
        <f>G31</f>
        <v>18</v>
      </c>
      <c r="HM130" s="15">
        <f>G20</f>
        <v>7</v>
      </c>
      <c r="HN130" s="75">
        <f>HI130+HJ130+HK130+HL130+HM130</f>
        <v>65</v>
      </c>
      <c r="HO130" s="23"/>
      <c r="HP130" s="13">
        <f>G38</f>
        <v>25</v>
      </c>
      <c r="HQ130" s="14">
        <f>G24</f>
        <v>11</v>
      </c>
      <c r="HR130" s="14">
        <f>G15</f>
        <v>2</v>
      </c>
      <c r="HS130" s="14">
        <f>G32</f>
        <v>19</v>
      </c>
      <c r="HT130" s="15">
        <f>G21</f>
        <v>8</v>
      </c>
      <c r="HU130" s="75">
        <f>HP130+HQ130+HR130+HS130+HT130</f>
        <v>65</v>
      </c>
      <c r="HV130" s="23"/>
      <c r="HW130" s="13">
        <f>G38</f>
        <v>25</v>
      </c>
      <c r="HX130" s="14">
        <f>G24</f>
        <v>11</v>
      </c>
      <c r="HY130" s="14">
        <f>G16</f>
        <v>3</v>
      </c>
      <c r="HZ130" s="14">
        <f>G32</f>
        <v>19</v>
      </c>
      <c r="IA130" s="15">
        <f>G20</f>
        <v>7</v>
      </c>
      <c r="IB130" s="75">
        <f>HW130+HX130+HY130+HZ130+IA130</f>
        <v>65</v>
      </c>
      <c r="IC130" s="9"/>
      <c r="ID130" s="336"/>
      <c r="IE130" s="5"/>
      <c r="IF130" s="13">
        <f>G27</f>
        <v>14</v>
      </c>
      <c r="IG130" s="14">
        <f>G16</f>
        <v>3</v>
      </c>
      <c r="IH130" s="14">
        <f>G29</f>
        <v>16</v>
      </c>
      <c r="II130" s="14">
        <f>G23</f>
        <v>10</v>
      </c>
      <c r="IJ130" s="15">
        <f>G35</f>
        <v>22</v>
      </c>
      <c r="IK130" s="75">
        <f>IF130+IG130+IH130+II130+IJ130</f>
        <v>65</v>
      </c>
      <c r="IL130" s="23"/>
      <c r="IM130" s="13">
        <f>G25</f>
        <v>12</v>
      </c>
      <c r="IN130" s="14">
        <f>G17</f>
        <v>4</v>
      </c>
      <c r="IO130" s="14">
        <f>G29</f>
        <v>16</v>
      </c>
      <c r="IP130" s="14">
        <f>G23</f>
        <v>10</v>
      </c>
      <c r="IQ130" s="15">
        <f>G36</f>
        <v>23</v>
      </c>
      <c r="IR130" s="75">
        <f>IM130+IN130+IO130+IP130+IQ130</f>
        <v>65</v>
      </c>
      <c r="IS130" s="23"/>
      <c r="IT130" s="13">
        <f>G26</f>
        <v>13</v>
      </c>
      <c r="IU130" s="14">
        <f>G17</f>
        <v>4</v>
      </c>
      <c r="IV130" s="14">
        <f>G29</f>
        <v>16</v>
      </c>
      <c r="IW130" s="14">
        <f>G23</f>
        <v>10</v>
      </c>
      <c r="IX130" s="15">
        <f>G35</f>
        <v>22</v>
      </c>
      <c r="IY130" s="75">
        <f>IT130+IU130+IV130+IW130+IX130</f>
        <v>65</v>
      </c>
      <c r="IZ130" s="9"/>
      <c r="JA130" s="336"/>
      <c r="JB130" s="5"/>
      <c r="JC130" s="13">
        <f>G27</f>
        <v>14</v>
      </c>
      <c r="JD130" s="14">
        <f>G36</f>
        <v>23</v>
      </c>
      <c r="JE130" s="14">
        <f>G18</f>
        <v>5</v>
      </c>
      <c r="JF130" s="14">
        <f>G19</f>
        <v>6</v>
      </c>
      <c r="JG130" s="15">
        <f>G30</f>
        <v>17</v>
      </c>
      <c r="JH130" s="75">
        <f>JC130+JD130+JE130+JF130+JG130</f>
        <v>65</v>
      </c>
      <c r="JI130" s="23"/>
      <c r="JJ130" s="13">
        <f>G25</f>
        <v>12</v>
      </c>
      <c r="JK130" s="14">
        <f>G37</f>
        <v>24</v>
      </c>
      <c r="JL130" s="14">
        <f>G18</f>
        <v>5</v>
      </c>
      <c r="JM130" s="14">
        <f>G19</f>
        <v>6</v>
      </c>
      <c r="JN130" s="15">
        <f>G31</f>
        <v>18</v>
      </c>
      <c r="JO130" s="75">
        <f>JJ130+JK130+JL130+JM130+JN130</f>
        <v>65</v>
      </c>
      <c r="JP130" s="23"/>
      <c r="JQ130" s="13">
        <f>G26</f>
        <v>13</v>
      </c>
      <c r="JR130" s="14">
        <f>G37</f>
        <v>24</v>
      </c>
      <c r="JS130" s="14">
        <f>G18</f>
        <v>5</v>
      </c>
      <c r="JT130" s="14">
        <f>G19</f>
        <v>6</v>
      </c>
      <c r="JU130" s="15">
        <f>G30</f>
        <v>17</v>
      </c>
      <c r="JV130" s="75">
        <f>JQ130+JR130+JS130+JT130+JU130</f>
        <v>65</v>
      </c>
      <c r="JW130" s="9"/>
      <c r="JX130" s="336"/>
      <c r="JY130" s="5"/>
      <c r="JZ130" s="13">
        <f>G38</f>
        <v>25</v>
      </c>
      <c r="KA130" s="14">
        <f>G29</f>
        <v>16</v>
      </c>
      <c r="KB130" s="14">
        <f>G17</f>
        <v>4</v>
      </c>
      <c r="KC130" s="14">
        <f>G26</f>
        <v>13</v>
      </c>
      <c r="KD130" s="15">
        <f>G20</f>
        <v>7</v>
      </c>
      <c r="KE130" s="75">
        <f>JZ130+KA130+KB130+KC130+KD130</f>
        <v>65</v>
      </c>
      <c r="KF130" s="23"/>
      <c r="KG130" s="13">
        <f>G38</f>
        <v>25</v>
      </c>
      <c r="KH130" s="14">
        <f>G29</f>
        <v>16</v>
      </c>
      <c r="KI130" s="14">
        <f>G15</f>
        <v>2</v>
      </c>
      <c r="KJ130" s="14">
        <f>G27</f>
        <v>14</v>
      </c>
      <c r="KK130" s="15">
        <f>G21</f>
        <v>8</v>
      </c>
      <c r="KL130" s="75">
        <f>KG130+KH130+KI130+KJ130+KK130</f>
        <v>65</v>
      </c>
      <c r="KM130" s="23"/>
      <c r="KN130" s="13">
        <f>G38</f>
        <v>25</v>
      </c>
      <c r="KO130" s="14">
        <f>G29</f>
        <v>16</v>
      </c>
      <c r="KP130" s="14">
        <f>G16</f>
        <v>3</v>
      </c>
      <c r="KQ130" s="14">
        <f>G27</f>
        <v>14</v>
      </c>
      <c r="KR130" s="15">
        <f>G20</f>
        <v>7</v>
      </c>
      <c r="KS130" s="75">
        <f>KN130+KO130+KP130+KQ130+KR130</f>
        <v>65</v>
      </c>
      <c r="KT130" s="9"/>
      <c r="KU130" s="336"/>
      <c r="KV130" s="5"/>
      <c r="KW130" s="13">
        <f>G33</f>
        <v>20</v>
      </c>
      <c r="KX130" s="14">
        <f>G27</f>
        <v>14</v>
      </c>
      <c r="KY130" s="14">
        <f>G34</f>
        <v>21</v>
      </c>
      <c r="KZ130" s="14">
        <f>G16</f>
        <v>3</v>
      </c>
      <c r="LA130" s="15">
        <f>G20</f>
        <v>7</v>
      </c>
      <c r="LB130" s="75">
        <f>KW130+KX130+KY130+KZ130+LA130</f>
        <v>65</v>
      </c>
      <c r="LC130" s="23"/>
      <c r="LD130" s="13">
        <f>G33</f>
        <v>20</v>
      </c>
      <c r="LE130" s="14">
        <f>G25</f>
        <v>12</v>
      </c>
      <c r="LF130" s="14">
        <f>G34</f>
        <v>21</v>
      </c>
      <c r="LG130" s="14">
        <f>G17</f>
        <v>4</v>
      </c>
      <c r="LH130" s="15">
        <f>G21</f>
        <v>8</v>
      </c>
      <c r="LI130" s="75">
        <f>LD130+LE130+LF130+LG130+LH130</f>
        <v>65</v>
      </c>
      <c r="LJ130" s="23"/>
      <c r="LK130" s="13">
        <f>G33</f>
        <v>20</v>
      </c>
      <c r="LL130" s="14">
        <f>G26</f>
        <v>13</v>
      </c>
      <c r="LM130" s="14">
        <f>G34</f>
        <v>21</v>
      </c>
      <c r="LN130" s="14">
        <f>G17</f>
        <v>4</v>
      </c>
      <c r="LO130" s="15">
        <f>G20</f>
        <v>7</v>
      </c>
      <c r="LP130" s="75">
        <f>LK130+LL130+LM130+LN130+LO130</f>
        <v>65</v>
      </c>
      <c r="LQ130" s="9"/>
      <c r="LR130" s="336"/>
      <c r="LS130" s="5"/>
      <c r="LT130" s="13">
        <f>G23</f>
        <v>10</v>
      </c>
      <c r="LU130" s="14">
        <f>G27</f>
        <v>14</v>
      </c>
      <c r="LV130" s="14">
        <f>G34</f>
        <v>21</v>
      </c>
      <c r="LW130" s="14">
        <f>G16</f>
        <v>3</v>
      </c>
      <c r="LX130" s="15">
        <f>G30</f>
        <v>17</v>
      </c>
      <c r="LY130" s="75">
        <f>LT130+LU130+LV130+LW130+LX130</f>
        <v>65</v>
      </c>
      <c r="LZ130" s="23"/>
      <c r="MA130" s="13">
        <f>G23</f>
        <v>10</v>
      </c>
      <c r="MB130" s="14">
        <f>G25</f>
        <v>12</v>
      </c>
      <c r="MC130" s="14">
        <f>G34</f>
        <v>21</v>
      </c>
      <c r="MD130" s="14">
        <f>G17</f>
        <v>4</v>
      </c>
      <c r="ME130" s="15">
        <f>G31</f>
        <v>18</v>
      </c>
      <c r="MF130" s="75">
        <f>MA130+MB130+MC130+MD130+ME130</f>
        <v>65</v>
      </c>
      <c r="MG130" s="23"/>
      <c r="MH130" s="13">
        <f>G23</f>
        <v>10</v>
      </c>
      <c r="MI130" s="14">
        <f>G26</f>
        <v>13</v>
      </c>
      <c r="MJ130" s="14">
        <f>G34</f>
        <v>21</v>
      </c>
      <c r="MK130" s="14">
        <f>G17</f>
        <v>4</v>
      </c>
      <c r="ML130" s="15">
        <f>G30</f>
        <v>17</v>
      </c>
      <c r="MM130" s="75">
        <f>MH130+MI130+MJ130+MK130+ML130</f>
        <v>65</v>
      </c>
      <c r="MN130" s="9"/>
      <c r="MO130" s="336"/>
      <c r="MP130" s="5"/>
      <c r="MQ130" s="13">
        <f>G23</f>
        <v>10</v>
      </c>
      <c r="MR130" s="14">
        <f>G24</f>
        <v>11</v>
      </c>
      <c r="MS130" s="14">
        <f>G17</f>
        <v>4</v>
      </c>
      <c r="MT130" s="14">
        <f>G36</f>
        <v>23</v>
      </c>
      <c r="MU130" s="15">
        <f>G30</f>
        <v>17</v>
      </c>
      <c r="MV130" s="75">
        <f>MQ130+MR130+MS130+MT130+MU130</f>
        <v>65</v>
      </c>
      <c r="MW130" s="23"/>
      <c r="MX130" s="13">
        <f>G23</f>
        <v>10</v>
      </c>
      <c r="MY130" s="14">
        <f>G24</f>
        <v>11</v>
      </c>
      <c r="MZ130" s="14">
        <f>G15</f>
        <v>2</v>
      </c>
      <c r="NA130" s="14">
        <f>G37</f>
        <v>24</v>
      </c>
      <c r="NB130" s="15">
        <f>G31</f>
        <v>18</v>
      </c>
      <c r="NC130" s="75">
        <f>MX130+MY130+MZ130+NA130+NB130</f>
        <v>65</v>
      </c>
      <c r="ND130" s="23"/>
      <c r="NE130" s="13">
        <f>G23</f>
        <v>10</v>
      </c>
      <c r="NF130" s="14">
        <f>G24</f>
        <v>11</v>
      </c>
      <c r="NG130" s="14">
        <f>G16</f>
        <v>3</v>
      </c>
      <c r="NH130" s="14">
        <f>G37</f>
        <v>24</v>
      </c>
      <c r="NI130" s="15">
        <f>G30</f>
        <v>17</v>
      </c>
      <c r="NJ130" s="75">
        <f>NE130+NF130+NG130+NH130+NI130</f>
        <v>65</v>
      </c>
      <c r="NK130" s="9"/>
      <c r="NL130" s="336"/>
      <c r="NM130" s="5"/>
      <c r="NN130" s="13">
        <f>G37</f>
        <v>24</v>
      </c>
      <c r="NO130" s="14">
        <f>G21</f>
        <v>8</v>
      </c>
      <c r="NP130" s="14">
        <f>G18</f>
        <v>5</v>
      </c>
      <c r="NQ130" s="14">
        <f>G29</f>
        <v>16</v>
      </c>
      <c r="NR130" s="15">
        <f>G25</f>
        <v>12</v>
      </c>
      <c r="NS130" s="75">
        <f>NN130+NO130+NP130+NQ130+NR130</f>
        <v>65</v>
      </c>
      <c r="NT130" s="23"/>
      <c r="NU130" s="13">
        <f>G35</f>
        <v>22</v>
      </c>
      <c r="NV130" s="14">
        <f>G22</f>
        <v>9</v>
      </c>
      <c r="NW130" s="14">
        <f>G18</f>
        <v>5</v>
      </c>
      <c r="NX130" s="14">
        <f>G29</f>
        <v>16</v>
      </c>
      <c r="NY130" s="15">
        <f>G26</f>
        <v>13</v>
      </c>
      <c r="NZ130" s="75">
        <f>NU130+NV130+NW130+NX130+NY130</f>
        <v>65</v>
      </c>
      <c r="OA130" s="23"/>
      <c r="OB130" s="13">
        <f>G36</f>
        <v>23</v>
      </c>
      <c r="OC130" s="14">
        <f>G22</f>
        <v>9</v>
      </c>
      <c r="OD130" s="14">
        <f>G18</f>
        <v>5</v>
      </c>
      <c r="OE130" s="14">
        <f>G29</f>
        <v>16</v>
      </c>
      <c r="OF130" s="15">
        <f>G25</f>
        <v>12</v>
      </c>
      <c r="OG130" s="75">
        <f>OB130+OC130+OD130+OE130+OF130</f>
        <v>65</v>
      </c>
      <c r="OH130" s="9"/>
      <c r="OI130" s="336"/>
      <c r="OJ130" s="5"/>
      <c r="OK130" s="13">
        <f>G37</f>
        <v>24</v>
      </c>
      <c r="OL130" s="14">
        <f>G16</f>
        <v>3</v>
      </c>
      <c r="OM130" s="14">
        <f>G24</f>
        <v>11</v>
      </c>
      <c r="ON130" s="14">
        <f>G33</f>
        <v>20</v>
      </c>
      <c r="OO130" s="15">
        <f>G20</f>
        <v>7</v>
      </c>
      <c r="OP130" s="75">
        <f>OK130+OL130+OM130+ON130+OO130</f>
        <v>65</v>
      </c>
      <c r="OQ130" s="23"/>
      <c r="OR130" s="13">
        <f>G35</f>
        <v>22</v>
      </c>
      <c r="OS130" s="14">
        <f>G17</f>
        <v>4</v>
      </c>
      <c r="OT130" s="14">
        <f>G24</f>
        <v>11</v>
      </c>
      <c r="OU130" s="14">
        <f>G33</f>
        <v>20</v>
      </c>
      <c r="OV130" s="15">
        <f>G21</f>
        <v>8</v>
      </c>
      <c r="OW130" s="75">
        <f>OR130+OS130+OT130+OU130+OV130</f>
        <v>65</v>
      </c>
      <c r="OX130" s="23"/>
      <c r="OY130" s="13">
        <f>G36</f>
        <v>23</v>
      </c>
      <c r="OZ130" s="14">
        <f>G17</f>
        <v>4</v>
      </c>
      <c r="PA130" s="14">
        <f>G24</f>
        <v>11</v>
      </c>
      <c r="PB130" s="14">
        <f>G33</f>
        <v>20</v>
      </c>
      <c r="PC130" s="15">
        <f>G20</f>
        <v>7</v>
      </c>
      <c r="PD130" s="75">
        <f>OY130+OZ130+PA130+PB130+PC130</f>
        <v>65</v>
      </c>
      <c r="PE130" s="9"/>
      <c r="PF130" s="336"/>
      <c r="PG130" s="5"/>
      <c r="PH130" s="13">
        <f>G37</f>
        <v>24</v>
      </c>
      <c r="PI130" s="14">
        <f>G31</f>
        <v>18</v>
      </c>
      <c r="PJ130" s="14">
        <f>G18</f>
        <v>5</v>
      </c>
      <c r="PK130" s="14">
        <f>G19</f>
        <v>6</v>
      </c>
      <c r="PL130" s="15">
        <f>G25</f>
        <v>12</v>
      </c>
      <c r="PM130" s="75">
        <f>PH130+PI130+PJ130+PK130+PL130</f>
        <v>65</v>
      </c>
      <c r="PN130" s="23"/>
      <c r="PO130" s="13">
        <f>G35</f>
        <v>22</v>
      </c>
      <c r="PP130" s="14">
        <f>G32</f>
        <v>19</v>
      </c>
      <c r="PQ130" s="14">
        <f>G18</f>
        <v>5</v>
      </c>
      <c r="PR130" s="14">
        <f>G19</f>
        <v>6</v>
      </c>
      <c r="PS130" s="15">
        <f>G26</f>
        <v>13</v>
      </c>
      <c r="PT130" s="75">
        <f>PO130+PP130+PQ130+PR130+PS130</f>
        <v>65</v>
      </c>
      <c r="PU130" s="23"/>
      <c r="PV130" s="13">
        <f>G36</f>
        <v>23</v>
      </c>
      <c r="PW130" s="14">
        <f>G32</f>
        <v>19</v>
      </c>
      <c r="PX130" s="14">
        <f>G18</f>
        <v>5</v>
      </c>
      <c r="PY130" s="14">
        <f>G19</f>
        <v>6</v>
      </c>
      <c r="PZ130" s="15">
        <f>G25</f>
        <v>12</v>
      </c>
      <c r="QA130" s="75">
        <f>PV130+PW130+PX130+PY130+PZ130</f>
        <v>65</v>
      </c>
      <c r="QB130" s="9"/>
      <c r="QC130" s="336"/>
      <c r="QD130" s="5"/>
      <c r="QE130" s="13">
        <f>G33</f>
        <v>20</v>
      </c>
      <c r="QF130" s="14">
        <f>G24</f>
        <v>11</v>
      </c>
      <c r="QG130" s="14">
        <f>G17</f>
        <v>4</v>
      </c>
      <c r="QH130" s="14">
        <f>G36</f>
        <v>23</v>
      </c>
      <c r="QI130" s="15">
        <f>G20</f>
        <v>7</v>
      </c>
      <c r="QJ130" s="75">
        <f>QE130+QF130+QG130+QH130+QI130</f>
        <v>65</v>
      </c>
      <c r="QK130" s="23"/>
      <c r="QL130" s="13">
        <f>G33</f>
        <v>20</v>
      </c>
      <c r="QM130" s="14">
        <f>G24</f>
        <v>11</v>
      </c>
      <c r="QN130" s="14">
        <f>G15</f>
        <v>2</v>
      </c>
      <c r="QO130" s="14">
        <f>G37</f>
        <v>24</v>
      </c>
      <c r="QP130" s="15">
        <f>G21</f>
        <v>8</v>
      </c>
      <c r="QQ130" s="75">
        <f>QL130+QM130+QN130+QO130+QP130</f>
        <v>65</v>
      </c>
      <c r="QR130" s="23"/>
      <c r="QS130" s="13">
        <f>G33</f>
        <v>20</v>
      </c>
      <c r="QT130" s="14">
        <f>G24</f>
        <v>11</v>
      </c>
      <c r="QU130" s="14">
        <f>G16</f>
        <v>3</v>
      </c>
      <c r="QV130" s="14">
        <f>G37</f>
        <v>24</v>
      </c>
      <c r="QW130" s="15">
        <f>G20</f>
        <v>7</v>
      </c>
      <c r="QX130" s="75">
        <f>QS130+QT130+QU130+QV130+QW130</f>
        <v>65</v>
      </c>
      <c r="QY130" s="9"/>
      <c r="QZ130" s="336"/>
      <c r="RA130" s="5"/>
      <c r="RB130" s="13">
        <f>G33</f>
        <v>20</v>
      </c>
      <c r="RC130" s="14">
        <f>G37</f>
        <v>24</v>
      </c>
      <c r="RD130" s="14">
        <f>G24</f>
        <v>11</v>
      </c>
      <c r="RE130" s="14">
        <f>G16</f>
        <v>3</v>
      </c>
      <c r="RF130" s="15">
        <f>G20</f>
        <v>7</v>
      </c>
      <c r="RG130" s="75">
        <f>RB130+RC130+RD130+RE130+RF130</f>
        <v>65</v>
      </c>
      <c r="RH130" s="23"/>
      <c r="RI130" s="13">
        <f>G33</f>
        <v>20</v>
      </c>
      <c r="RJ130" s="14">
        <f>G35</f>
        <v>22</v>
      </c>
      <c r="RK130" s="14">
        <f>G24</f>
        <v>11</v>
      </c>
      <c r="RL130" s="14">
        <f>G17</f>
        <v>4</v>
      </c>
      <c r="RM130" s="15">
        <f>G21</f>
        <v>8</v>
      </c>
      <c r="RN130" s="75">
        <f>RI130+RJ130+RK130+RL130+RM130</f>
        <v>65</v>
      </c>
      <c r="RO130" s="23"/>
      <c r="RP130" s="13">
        <f>G33</f>
        <v>20</v>
      </c>
      <c r="RQ130" s="14">
        <f>G36</f>
        <v>23</v>
      </c>
      <c r="RR130" s="14">
        <f>G24</f>
        <v>11</v>
      </c>
      <c r="RS130" s="14">
        <f>G17</f>
        <v>4</v>
      </c>
      <c r="RT130" s="15">
        <f>G20</f>
        <v>7</v>
      </c>
      <c r="RU130" s="75">
        <f>RP130+RQ130+RR130+RS130+RT130</f>
        <v>65</v>
      </c>
      <c r="RV130" s="9"/>
      <c r="RW130" s="336"/>
      <c r="RX130" s="5"/>
      <c r="RY130" s="13">
        <f>G23</f>
        <v>10</v>
      </c>
      <c r="RZ130" s="14">
        <f>G37</f>
        <v>24</v>
      </c>
      <c r="SA130" s="14">
        <f>G24</f>
        <v>11</v>
      </c>
      <c r="SB130" s="14">
        <f>G16</f>
        <v>3</v>
      </c>
      <c r="SC130" s="15">
        <f>G30</f>
        <v>17</v>
      </c>
      <c r="SD130" s="75">
        <f>RY130+RZ130+SA130+SB130+SC130</f>
        <v>65</v>
      </c>
      <c r="SE130" s="23"/>
      <c r="SF130" s="13">
        <f>G23</f>
        <v>10</v>
      </c>
      <c r="SG130" s="14">
        <f>G35</f>
        <v>22</v>
      </c>
      <c r="SH130" s="14">
        <f>G24</f>
        <v>11</v>
      </c>
      <c r="SI130" s="14">
        <f>G17</f>
        <v>4</v>
      </c>
      <c r="SJ130" s="15">
        <f>G31</f>
        <v>18</v>
      </c>
      <c r="SK130" s="75">
        <f>SF130+SG130+SH130+SI130+SJ130</f>
        <v>65</v>
      </c>
      <c r="SL130" s="23"/>
      <c r="SM130" s="13">
        <f>G23</f>
        <v>10</v>
      </c>
      <c r="SN130" s="14">
        <f>G36</f>
        <v>23</v>
      </c>
      <c r="SO130" s="14">
        <f>G24</f>
        <v>11</v>
      </c>
      <c r="SP130" s="14">
        <f>G17</f>
        <v>4</v>
      </c>
      <c r="SQ130" s="15">
        <f>G30</f>
        <v>17</v>
      </c>
      <c r="SR130" s="75">
        <f>SM130+SN130+SO130+SP130+SQ130</f>
        <v>65</v>
      </c>
      <c r="SS130" s="9"/>
      <c r="ST130" s="336"/>
      <c r="SU130" s="5"/>
      <c r="SV130" s="13">
        <f>G23</f>
        <v>10</v>
      </c>
      <c r="SW130" s="14">
        <f>G34</f>
        <v>21</v>
      </c>
      <c r="SX130" s="14">
        <f>G17</f>
        <v>4</v>
      </c>
      <c r="SY130" s="14">
        <f>G26</f>
        <v>13</v>
      </c>
      <c r="SZ130" s="15">
        <f>G30</f>
        <v>17</v>
      </c>
      <c r="TA130" s="75">
        <f>SV130+SW130+SX130+SY130+SZ130</f>
        <v>65</v>
      </c>
      <c r="TB130" s="23"/>
      <c r="TC130" s="13">
        <f>G23</f>
        <v>10</v>
      </c>
      <c r="TD130" s="14">
        <f>G34</f>
        <v>21</v>
      </c>
      <c r="TE130" s="14">
        <f>G15</f>
        <v>2</v>
      </c>
      <c r="TF130" s="14">
        <f>G27</f>
        <v>14</v>
      </c>
      <c r="TG130" s="15">
        <f>G31</f>
        <v>18</v>
      </c>
      <c r="TH130" s="75">
        <f>TC130+TD130+TE130+TF130+TG130</f>
        <v>65</v>
      </c>
      <c r="TI130" s="23"/>
      <c r="TJ130" s="13">
        <f>G23</f>
        <v>10</v>
      </c>
      <c r="TK130" s="14">
        <f>G34</f>
        <v>21</v>
      </c>
      <c r="TL130" s="14">
        <f>G16</f>
        <v>3</v>
      </c>
      <c r="TM130" s="14">
        <f>G27</f>
        <v>14</v>
      </c>
      <c r="TN130" s="15">
        <f>G30</f>
        <v>17</v>
      </c>
      <c r="TO130" s="75">
        <f>TJ130+TK130+TL130+TM130+TN130</f>
        <v>65</v>
      </c>
      <c r="TP130" s="9"/>
      <c r="TQ130" s="336"/>
      <c r="TR130" s="5"/>
      <c r="TS130" s="13">
        <f>G27</f>
        <v>14</v>
      </c>
      <c r="TT130" s="14">
        <f>G16</f>
        <v>3</v>
      </c>
      <c r="TU130" s="14">
        <f>G34</f>
        <v>21</v>
      </c>
      <c r="TV130" s="14">
        <f>G33</f>
        <v>20</v>
      </c>
      <c r="TW130" s="15">
        <f>G20</f>
        <v>7</v>
      </c>
      <c r="TX130" s="75">
        <f>TS130+TT130+TU130+TV130+TW130</f>
        <v>65</v>
      </c>
      <c r="TY130" s="23"/>
      <c r="TZ130" s="13">
        <f>G25</f>
        <v>12</v>
      </c>
      <c r="UA130" s="14">
        <f>G17</f>
        <v>4</v>
      </c>
      <c r="UB130" s="14">
        <f>G34</f>
        <v>21</v>
      </c>
      <c r="UC130" s="14">
        <f>G33</f>
        <v>20</v>
      </c>
      <c r="UD130" s="15">
        <f>G21</f>
        <v>8</v>
      </c>
      <c r="UE130" s="75">
        <f>TZ130+UA130+UB130+UC130+UD130</f>
        <v>65</v>
      </c>
      <c r="UF130" s="23"/>
      <c r="UG130" s="13">
        <f>G26</f>
        <v>13</v>
      </c>
      <c r="UH130" s="14">
        <f>G17</f>
        <v>4</v>
      </c>
      <c r="UI130" s="14">
        <f>G34</f>
        <v>21</v>
      </c>
      <c r="UJ130" s="14">
        <f>G33</f>
        <v>20</v>
      </c>
      <c r="UK130" s="15">
        <f>G20</f>
        <v>7</v>
      </c>
      <c r="UL130" s="75">
        <f>UG130+UH130+UI130+UJ130+UK130</f>
        <v>65</v>
      </c>
      <c r="UM130" s="9"/>
      <c r="UN130" s="336"/>
      <c r="UO130" s="5"/>
      <c r="UP130" s="13">
        <f>G27</f>
        <v>14</v>
      </c>
      <c r="UQ130" s="14">
        <f>G21</f>
        <v>8</v>
      </c>
      <c r="UR130" s="14">
        <f>G18</f>
        <v>5</v>
      </c>
      <c r="US130" s="14">
        <f>G29</f>
        <v>16</v>
      </c>
      <c r="UT130" s="15">
        <f>G35</f>
        <v>22</v>
      </c>
      <c r="UU130" s="75">
        <f>UP130+UQ130+UR130+US130+UT130</f>
        <v>65</v>
      </c>
      <c r="UV130" s="23"/>
      <c r="UW130" s="13">
        <f>G25</f>
        <v>12</v>
      </c>
      <c r="UX130" s="14">
        <f>G22</f>
        <v>9</v>
      </c>
      <c r="UY130" s="14">
        <f>G18</f>
        <v>5</v>
      </c>
      <c r="UZ130" s="14">
        <f>G29</f>
        <v>16</v>
      </c>
      <c r="VA130" s="15">
        <f>G36</f>
        <v>23</v>
      </c>
      <c r="VB130" s="75">
        <f>UW130+UX130+UY130+UZ130+VA130</f>
        <v>65</v>
      </c>
      <c r="VC130" s="23"/>
      <c r="VD130" s="13">
        <f>G26</f>
        <v>13</v>
      </c>
      <c r="VE130" s="14">
        <f>G22</f>
        <v>9</v>
      </c>
      <c r="VF130" s="14">
        <f>G18</f>
        <v>5</v>
      </c>
      <c r="VG130" s="14">
        <f>G29</f>
        <v>16</v>
      </c>
      <c r="VH130" s="15">
        <f>G35</f>
        <v>22</v>
      </c>
      <c r="VI130" s="75">
        <f>VD130+VE130+VF130+VG130+VH130</f>
        <v>65</v>
      </c>
      <c r="VJ130" s="9"/>
      <c r="VK130" s="336"/>
      <c r="VL130" s="5"/>
      <c r="VM130" s="13">
        <f>G27</f>
        <v>14</v>
      </c>
      <c r="VN130" s="14">
        <f>G16</f>
        <v>3</v>
      </c>
      <c r="VO130" s="14">
        <f>G34</f>
        <v>21</v>
      </c>
      <c r="VP130" s="14">
        <f>G23</f>
        <v>10</v>
      </c>
      <c r="VQ130" s="15">
        <f>G30</f>
        <v>17</v>
      </c>
      <c r="VR130" s="75">
        <f>VM130+VN130+VO130+VP130+VQ130</f>
        <v>65</v>
      </c>
      <c r="VS130" s="23"/>
      <c r="VT130" s="13">
        <f>G25</f>
        <v>12</v>
      </c>
      <c r="VU130" s="14">
        <f>G17</f>
        <v>4</v>
      </c>
      <c r="VV130" s="14">
        <f>G34</f>
        <v>21</v>
      </c>
      <c r="VW130" s="14">
        <f>G23</f>
        <v>10</v>
      </c>
      <c r="VX130" s="15">
        <f>G31</f>
        <v>18</v>
      </c>
      <c r="VY130" s="75">
        <f>VT130+VU130+VV130+VW130+VX130</f>
        <v>65</v>
      </c>
      <c r="VZ130" s="23"/>
      <c r="WA130" s="13">
        <f>G26</f>
        <v>13</v>
      </c>
      <c r="WB130" s="14">
        <f>G17</f>
        <v>4</v>
      </c>
      <c r="WC130" s="14">
        <f>G34</f>
        <v>21</v>
      </c>
      <c r="WD130" s="14">
        <f>G23</f>
        <v>10</v>
      </c>
      <c r="WE130" s="15">
        <f>G30</f>
        <v>17</v>
      </c>
      <c r="WF130" s="75">
        <f>WA130+WB130+WC130+WD130+WE130</f>
        <v>65</v>
      </c>
      <c r="WG130" s="9"/>
      <c r="WH130" s="336"/>
      <c r="WI130" s="5"/>
      <c r="WJ130" s="13">
        <f>G27</f>
        <v>14</v>
      </c>
      <c r="WK130" s="14">
        <f>G31</f>
        <v>18</v>
      </c>
      <c r="WL130" s="14">
        <f>G18</f>
        <v>5</v>
      </c>
      <c r="WM130" s="14">
        <f>G19</f>
        <v>6</v>
      </c>
      <c r="WN130" s="15">
        <f>G35</f>
        <v>22</v>
      </c>
      <c r="WO130" s="75">
        <f>WJ130+WK130+WL130+WM130+WN130</f>
        <v>65</v>
      </c>
      <c r="WP130" s="23"/>
      <c r="WQ130" s="13">
        <f>G25</f>
        <v>12</v>
      </c>
      <c r="WR130" s="14">
        <f>G32</f>
        <v>19</v>
      </c>
      <c r="WS130" s="14">
        <f>G18</f>
        <v>5</v>
      </c>
      <c r="WT130" s="14">
        <f>G19</f>
        <v>6</v>
      </c>
      <c r="WU130" s="15">
        <f>G36</f>
        <v>23</v>
      </c>
      <c r="WV130" s="75">
        <f>WQ130+WR130+WS130+WT130+WU130</f>
        <v>65</v>
      </c>
      <c r="WW130" s="23"/>
      <c r="WX130" s="13">
        <f>G26</f>
        <v>13</v>
      </c>
      <c r="WY130" s="14">
        <f>G32</f>
        <v>19</v>
      </c>
      <c r="WZ130" s="14">
        <f>G18</f>
        <v>5</v>
      </c>
      <c r="XA130" s="14">
        <f>G19</f>
        <v>6</v>
      </c>
      <c r="XB130" s="15">
        <f>G35</f>
        <v>22</v>
      </c>
      <c r="XC130" s="75">
        <f>WX130+WY130+WZ130+XA130+XB130</f>
        <v>65</v>
      </c>
      <c r="XD130" s="9"/>
      <c r="XE130" s="336"/>
      <c r="XF130" s="5"/>
      <c r="XG130" s="13">
        <f>G28</f>
        <v>15</v>
      </c>
      <c r="XH130" s="14">
        <f>G32</f>
        <v>19</v>
      </c>
      <c r="XI130" s="14">
        <f>G34</f>
        <v>21</v>
      </c>
      <c r="XJ130" s="14">
        <f>G16</f>
        <v>3</v>
      </c>
      <c r="XK130" s="15">
        <f>G20</f>
        <v>7</v>
      </c>
      <c r="XL130" s="75">
        <f>XG130+XH130+XI130+XJ130+XK130</f>
        <v>65</v>
      </c>
      <c r="XM130" s="23"/>
      <c r="XN130" s="13">
        <f>G28</f>
        <v>15</v>
      </c>
      <c r="XO130" s="14">
        <f>G30</f>
        <v>17</v>
      </c>
      <c r="XP130" s="14">
        <f>G34</f>
        <v>21</v>
      </c>
      <c r="XQ130" s="14">
        <f>G17</f>
        <v>4</v>
      </c>
      <c r="XR130" s="15">
        <f>G21</f>
        <v>8</v>
      </c>
      <c r="XS130" s="75">
        <f>XN130+XO130+XP130+XQ130+XR130</f>
        <v>65</v>
      </c>
      <c r="XT130" s="23"/>
      <c r="XU130" s="13">
        <f>G28</f>
        <v>15</v>
      </c>
      <c r="XV130" s="14">
        <f>G31</f>
        <v>18</v>
      </c>
      <c r="XW130" s="14">
        <f>G34</f>
        <v>21</v>
      </c>
      <c r="XX130" s="14">
        <f>G17</f>
        <v>4</v>
      </c>
      <c r="XY130" s="15">
        <f>G20</f>
        <v>7</v>
      </c>
      <c r="XZ130" s="75">
        <f>XU130+XV130+XW130+XX130+XY130</f>
        <v>65</v>
      </c>
      <c r="YA130" s="9"/>
      <c r="YB130" s="336"/>
      <c r="YC130" s="5"/>
      <c r="YD130" s="13">
        <f>G23</f>
        <v>10</v>
      </c>
      <c r="YE130" s="14">
        <f>G32</f>
        <v>19</v>
      </c>
      <c r="YF130" s="14">
        <f>G34</f>
        <v>21</v>
      </c>
      <c r="YG130" s="14">
        <f>G16</f>
        <v>3</v>
      </c>
      <c r="YH130" s="15">
        <f>G25</f>
        <v>12</v>
      </c>
      <c r="YI130" s="75">
        <f>YD130+YE130+YF130+YG130+YH130</f>
        <v>65</v>
      </c>
      <c r="YJ130" s="23"/>
      <c r="YK130" s="13">
        <f>G23</f>
        <v>10</v>
      </c>
      <c r="YL130" s="14">
        <f>G30</f>
        <v>17</v>
      </c>
      <c r="YM130" s="14">
        <f>G34</f>
        <v>21</v>
      </c>
      <c r="YN130" s="14">
        <f>G17</f>
        <v>4</v>
      </c>
      <c r="YO130" s="15">
        <f>G26</f>
        <v>13</v>
      </c>
      <c r="YP130" s="75">
        <f>YK130+YL130+YM130+YN130+YO130</f>
        <v>65</v>
      </c>
      <c r="YQ130" s="23"/>
      <c r="YR130" s="13">
        <f>G23</f>
        <v>10</v>
      </c>
      <c r="YS130" s="14">
        <f>G31</f>
        <v>18</v>
      </c>
      <c r="YT130" s="14">
        <f>G34</f>
        <v>21</v>
      </c>
      <c r="YU130" s="14">
        <f>G17</f>
        <v>4</v>
      </c>
      <c r="YV130" s="15">
        <f>G25</f>
        <v>12</v>
      </c>
      <c r="YW130" s="75">
        <f>YR130+YS130+YT130+YU130+YV130</f>
        <v>65</v>
      </c>
      <c r="YX130" s="9"/>
      <c r="YY130" s="336"/>
      <c r="YZ130" s="5"/>
      <c r="ZA130" s="13">
        <f>G23</f>
        <v>10</v>
      </c>
      <c r="ZB130" s="14">
        <f>G29</f>
        <v>16</v>
      </c>
      <c r="ZC130" s="14">
        <f>G17</f>
        <v>4</v>
      </c>
      <c r="ZD130" s="14">
        <f>G36</f>
        <v>23</v>
      </c>
      <c r="ZE130" s="15">
        <f>G25</f>
        <v>12</v>
      </c>
      <c r="ZF130" s="75">
        <f>ZA130+ZB130+ZC130+ZD130+ZE130</f>
        <v>65</v>
      </c>
      <c r="ZG130" s="23"/>
      <c r="ZH130" s="13">
        <f>G23</f>
        <v>10</v>
      </c>
      <c r="ZI130" s="14">
        <f>G29</f>
        <v>16</v>
      </c>
      <c r="ZJ130" s="14">
        <f>G15</f>
        <v>2</v>
      </c>
      <c r="ZK130" s="14">
        <f>G37</f>
        <v>24</v>
      </c>
      <c r="ZL130" s="15">
        <f>G26</f>
        <v>13</v>
      </c>
      <c r="ZM130" s="75">
        <f>ZH130+ZI130+ZJ130+ZK130+ZL130</f>
        <v>65</v>
      </c>
      <c r="ZN130" s="23"/>
      <c r="ZO130" s="13">
        <f>G23</f>
        <v>10</v>
      </c>
      <c r="ZP130" s="14">
        <f>G29</f>
        <v>16</v>
      </c>
      <c r="ZQ130" s="14">
        <f>G16</f>
        <v>3</v>
      </c>
      <c r="ZR130" s="14">
        <f>G37</f>
        <v>24</v>
      </c>
      <c r="ZS130" s="15">
        <f>G25</f>
        <v>12</v>
      </c>
      <c r="ZT130" s="75">
        <f>ZO130+ZP130+ZQ130+ZR130+ZS130</f>
        <v>65</v>
      </c>
      <c r="ZU130" s="9"/>
      <c r="ZV130" s="336"/>
      <c r="ZW130" s="5"/>
      <c r="ZX130" s="13">
        <f>G37</f>
        <v>24</v>
      </c>
      <c r="ZY130" s="14">
        <f>G21</f>
        <v>8</v>
      </c>
      <c r="ZZ130" s="14">
        <f>G18</f>
        <v>5</v>
      </c>
      <c r="AAA130" s="14">
        <f>G24</f>
        <v>11</v>
      </c>
      <c r="AAB130" s="15">
        <f>G30</f>
        <v>17</v>
      </c>
      <c r="AAC130" s="75">
        <f>ZX130+ZY130+ZZ130+AAA130+AAB130</f>
        <v>65</v>
      </c>
      <c r="AAD130" s="23"/>
      <c r="AAE130" s="13">
        <f>G35</f>
        <v>22</v>
      </c>
      <c r="AAF130" s="14">
        <f>G22</f>
        <v>9</v>
      </c>
      <c r="AAG130" s="14">
        <f>G18</f>
        <v>5</v>
      </c>
      <c r="AAH130" s="14">
        <f>G24</f>
        <v>11</v>
      </c>
      <c r="AAI130" s="15">
        <f>G31</f>
        <v>18</v>
      </c>
      <c r="AAJ130" s="75">
        <f>AAE130+AAF130+AAG130+AAH130+AAI130</f>
        <v>65</v>
      </c>
      <c r="AAK130" s="23"/>
      <c r="AAL130" s="13">
        <f>G36</f>
        <v>23</v>
      </c>
      <c r="AAM130" s="14">
        <f>G22</f>
        <v>9</v>
      </c>
      <c r="AAN130" s="14">
        <f>G18</f>
        <v>5</v>
      </c>
      <c r="AAO130" s="14">
        <f>G24</f>
        <v>11</v>
      </c>
      <c r="AAP130" s="15">
        <f>G30</f>
        <v>17</v>
      </c>
      <c r="AAQ130" s="75">
        <f>AAL130+AAM130+AAN130+AAO130+AAP130</f>
        <v>65</v>
      </c>
      <c r="AAR130" s="9"/>
      <c r="AAS130" s="336"/>
      <c r="AAT130" s="5"/>
      <c r="AAU130" s="13">
        <f>G37</f>
        <v>24</v>
      </c>
      <c r="AAV130" s="14">
        <f>G16</f>
        <v>3</v>
      </c>
      <c r="AAW130" s="14">
        <f>G29</f>
        <v>16</v>
      </c>
      <c r="AAX130" s="14">
        <f>G28</f>
        <v>15</v>
      </c>
      <c r="AAY130" s="15">
        <f>G20</f>
        <v>7</v>
      </c>
      <c r="AAZ130" s="75">
        <f>AAU130+AAV130+AAW130+AAX130+AAY130</f>
        <v>65</v>
      </c>
      <c r="ABA130" s="23"/>
      <c r="ABB130" s="13">
        <f>G35</f>
        <v>22</v>
      </c>
      <c r="ABC130" s="14">
        <f>G17</f>
        <v>4</v>
      </c>
      <c r="ABD130" s="14">
        <f>G29</f>
        <v>16</v>
      </c>
      <c r="ABE130" s="14">
        <f>G28</f>
        <v>15</v>
      </c>
      <c r="ABF130" s="15">
        <f>G21</f>
        <v>8</v>
      </c>
      <c r="ABG130" s="75">
        <f>ABB130+ABC130+ABD130+ABE130+ABF130</f>
        <v>65</v>
      </c>
      <c r="ABH130" s="23"/>
      <c r="ABI130" s="13">
        <f>G36</f>
        <v>23</v>
      </c>
      <c r="ABJ130" s="14">
        <f>G17</f>
        <v>4</v>
      </c>
      <c r="ABK130" s="14">
        <f>G29</f>
        <v>16</v>
      </c>
      <c r="ABL130" s="14">
        <f>G28</f>
        <v>15</v>
      </c>
      <c r="ABM130" s="15">
        <f>G20</f>
        <v>7</v>
      </c>
      <c r="ABN130" s="75">
        <f>ABI130+ABJ130+ABK130+ABL130+ABM130</f>
        <v>65</v>
      </c>
      <c r="ABO130" s="9"/>
      <c r="ABP130" s="336"/>
      <c r="ABQ130" s="5"/>
      <c r="ABR130" s="13">
        <f>G28</f>
        <v>15</v>
      </c>
      <c r="ABS130" s="14">
        <f>G37</f>
        <v>24</v>
      </c>
      <c r="ABT130" s="14">
        <f>G29</f>
        <v>16</v>
      </c>
      <c r="ABU130" s="14">
        <f>G16</f>
        <v>3</v>
      </c>
      <c r="ABV130" s="15">
        <f>G20</f>
        <v>7</v>
      </c>
      <c r="ABW130" s="75">
        <f>ABR130+ABS130+ABT130+ABU130+ABV130</f>
        <v>65</v>
      </c>
      <c r="ABX130" s="23"/>
      <c r="ABY130" s="13">
        <f>G28</f>
        <v>15</v>
      </c>
      <c r="ABZ130" s="14">
        <f>G35</f>
        <v>22</v>
      </c>
      <c r="ACA130" s="14">
        <f>G29</f>
        <v>16</v>
      </c>
      <c r="ACB130" s="14">
        <f>G17</f>
        <v>4</v>
      </c>
      <c r="ACC130" s="15">
        <f>G21</f>
        <v>8</v>
      </c>
      <c r="ACD130" s="75">
        <f>ABY130+ABZ130+ACA130+ACB130+ACC130</f>
        <v>65</v>
      </c>
      <c r="ACE130" s="23"/>
      <c r="ACF130" s="13">
        <f>G28</f>
        <v>15</v>
      </c>
      <c r="ACG130" s="14">
        <f>G36</f>
        <v>23</v>
      </c>
      <c r="ACH130" s="14">
        <f>G29</f>
        <v>16</v>
      </c>
      <c r="ACI130" s="14">
        <f>G17</f>
        <v>4</v>
      </c>
      <c r="ACJ130" s="15">
        <f>G20</f>
        <v>7</v>
      </c>
      <c r="ACK130" s="75">
        <f>ACF130+ACG130+ACH130+ACI130+ACJ130</f>
        <v>65</v>
      </c>
      <c r="ACL130" s="9"/>
      <c r="ACM130" s="336"/>
      <c r="ACN130" s="5"/>
      <c r="ACO130" s="13">
        <f>G23</f>
        <v>10</v>
      </c>
      <c r="ACP130" s="14">
        <f>G37</f>
        <v>24</v>
      </c>
      <c r="ACQ130" s="14">
        <f>G29</f>
        <v>16</v>
      </c>
      <c r="ACR130" s="14">
        <f>G16</f>
        <v>3</v>
      </c>
      <c r="ACS130" s="15">
        <f>G25</f>
        <v>12</v>
      </c>
      <c r="ACT130" s="75">
        <f>ACO130+ACP130+ACQ130+ACR130+ACS130</f>
        <v>65</v>
      </c>
      <c r="ACU130" s="23"/>
      <c r="ACV130" s="13">
        <f>G23</f>
        <v>10</v>
      </c>
      <c r="ACW130" s="14">
        <f>G35</f>
        <v>22</v>
      </c>
      <c r="ACX130" s="14">
        <f>G29</f>
        <v>16</v>
      </c>
      <c r="ACY130" s="14">
        <f>G17</f>
        <v>4</v>
      </c>
      <c r="ACZ130" s="15">
        <f>G26</f>
        <v>13</v>
      </c>
      <c r="ADA130" s="75">
        <f>ACV130+ACW130+ACX130+ACY130+ACZ130</f>
        <v>65</v>
      </c>
      <c r="ADB130" s="23"/>
      <c r="ADC130" s="13">
        <f>G23</f>
        <v>10</v>
      </c>
      <c r="ADD130" s="14">
        <f>G36</f>
        <v>23</v>
      </c>
      <c r="ADE130" s="14">
        <f>G29</f>
        <v>16</v>
      </c>
      <c r="ADF130" s="14">
        <f>G17</f>
        <v>4</v>
      </c>
      <c r="ADG130" s="15">
        <f>G25</f>
        <v>12</v>
      </c>
      <c r="ADH130" s="75">
        <f>ADC130+ADD130+ADE130+ADF130+ADG130</f>
        <v>65</v>
      </c>
      <c r="ADI130" s="9"/>
      <c r="ADJ130" s="336"/>
      <c r="ADK130" s="5"/>
      <c r="ADL130" s="13">
        <f>G23</f>
        <v>10</v>
      </c>
      <c r="ADM130" s="14">
        <f>G34</f>
        <v>21</v>
      </c>
      <c r="ADN130" s="14">
        <f>G17</f>
        <v>4</v>
      </c>
      <c r="ADO130" s="14">
        <f>G31</f>
        <v>18</v>
      </c>
      <c r="ADP130" s="15">
        <f>G25</f>
        <v>12</v>
      </c>
      <c r="ADQ130" s="75">
        <f>ADL130+ADM130+ADN130+ADO130+ADP130</f>
        <v>65</v>
      </c>
      <c r="ADR130" s="23"/>
      <c r="ADS130" s="13">
        <f>G23</f>
        <v>10</v>
      </c>
      <c r="ADT130" s="14">
        <f>G34</f>
        <v>21</v>
      </c>
      <c r="ADU130" s="14">
        <f>G15</f>
        <v>2</v>
      </c>
      <c r="ADV130" s="14">
        <f>G32</f>
        <v>19</v>
      </c>
      <c r="ADW130" s="15">
        <f>G26</f>
        <v>13</v>
      </c>
      <c r="ADX130" s="75">
        <f>ADS130+ADT130+ADU130+ADV130+ADW130</f>
        <v>65</v>
      </c>
      <c r="ADY130" s="23"/>
      <c r="ADZ130" s="13">
        <f>G23</f>
        <v>10</v>
      </c>
      <c r="AEA130" s="14">
        <f>G34</f>
        <v>21</v>
      </c>
      <c r="AEB130" s="14">
        <f>G16</f>
        <v>3</v>
      </c>
      <c r="AEC130" s="14">
        <f>G32</f>
        <v>19</v>
      </c>
      <c r="AED130" s="15">
        <f>G25</f>
        <v>12</v>
      </c>
      <c r="AEE130" s="75">
        <f>ADZ130+AEA130+AEB130+AEC130+AED130</f>
        <v>65</v>
      </c>
      <c r="AEF130" s="9"/>
      <c r="AEG130" s="336"/>
      <c r="AEH130" s="5"/>
      <c r="AEI130" s="13">
        <f>G32</f>
        <v>19</v>
      </c>
      <c r="AEJ130" s="14">
        <f>G16</f>
        <v>3</v>
      </c>
      <c r="AEK130" s="14">
        <f>G34</f>
        <v>21</v>
      </c>
      <c r="AEL130" s="14">
        <f>G28</f>
        <v>15</v>
      </c>
      <c r="AEM130" s="15">
        <f>G20</f>
        <v>7</v>
      </c>
      <c r="AEN130" s="75">
        <f>AEI130+AEJ130+AEK130+AEL130+AEM130</f>
        <v>65</v>
      </c>
      <c r="AEO130" s="23"/>
      <c r="AEP130" s="13">
        <f>G30</f>
        <v>17</v>
      </c>
      <c r="AEQ130" s="14">
        <f>G17</f>
        <v>4</v>
      </c>
      <c r="AER130" s="14">
        <f>G34</f>
        <v>21</v>
      </c>
      <c r="AES130" s="14">
        <f>G28</f>
        <v>15</v>
      </c>
      <c r="AET130" s="15">
        <f>G21</f>
        <v>8</v>
      </c>
      <c r="AEU130" s="75">
        <f>AEP130+AEQ130+AER130+AES130+AET130</f>
        <v>65</v>
      </c>
      <c r="AEV130" s="23"/>
      <c r="AEW130" s="13">
        <f>G31</f>
        <v>18</v>
      </c>
      <c r="AEX130" s="14">
        <f>G17</f>
        <v>4</v>
      </c>
      <c r="AEY130" s="14">
        <f>G34</f>
        <v>21</v>
      </c>
      <c r="AEZ130" s="14">
        <f>G28</f>
        <v>15</v>
      </c>
      <c r="AFA130" s="15">
        <f>G20</f>
        <v>7</v>
      </c>
      <c r="AFB130" s="75">
        <f>AEW130+AEX130+AEY130+AEZ130+AFA130</f>
        <v>65</v>
      </c>
      <c r="AFC130" s="9"/>
      <c r="AFD130" s="336"/>
      <c r="AFE130" s="5"/>
      <c r="AFF130" s="13">
        <f>G32</f>
        <v>19</v>
      </c>
      <c r="AFG130" s="14">
        <f>G21</f>
        <v>8</v>
      </c>
      <c r="AFH130" s="14">
        <f>G18</f>
        <v>5</v>
      </c>
      <c r="AFI130" s="14">
        <f>G24</f>
        <v>11</v>
      </c>
      <c r="AFJ130" s="15">
        <f>G35</f>
        <v>22</v>
      </c>
      <c r="AFK130" s="75">
        <f>AFF130+AFG130+AFH130+AFI130+AFJ130</f>
        <v>65</v>
      </c>
      <c r="AFL130" s="23"/>
      <c r="AFM130" s="13">
        <f>G30</f>
        <v>17</v>
      </c>
      <c r="AFN130" s="14">
        <f>G22</f>
        <v>9</v>
      </c>
      <c r="AFO130" s="14">
        <f>G18</f>
        <v>5</v>
      </c>
      <c r="AFP130" s="14">
        <f>G24</f>
        <v>11</v>
      </c>
      <c r="AFQ130" s="15">
        <f>G36</f>
        <v>23</v>
      </c>
      <c r="AFR130" s="75">
        <f>AFM130+AFN130+AFO130+AFP130+AFQ130</f>
        <v>65</v>
      </c>
      <c r="AFS130" s="23"/>
      <c r="AFT130" s="13">
        <f>G31</f>
        <v>18</v>
      </c>
      <c r="AFU130" s="14">
        <f>G22</f>
        <v>9</v>
      </c>
      <c r="AFV130" s="14">
        <f>G18</f>
        <v>5</v>
      </c>
      <c r="AFW130" s="14">
        <f>G24</f>
        <v>11</v>
      </c>
      <c r="AFX130" s="15">
        <f>G35</f>
        <v>22</v>
      </c>
      <c r="AFY130" s="75">
        <f>AFT130+AFU130+AFV130+AFW130+AFX130</f>
        <v>65</v>
      </c>
      <c r="AFZ130" s="9"/>
      <c r="AGA130" s="336"/>
    </row>
    <row r="131" spans="1:859" x14ac:dyDescent="0.2">
      <c r="A131" s="22"/>
      <c r="B131" s="22"/>
      <c r="C131" s="22"/>
      <c r="D131" s="336"/>
      <c r="E131" s="378" t="s">
        <v>1164</v>
      </c>
      <c r="F131" s="379" t="s">
        <v>62</v>
      </c>
      <c r="G131" s="380">
        <v>14</v>
      </c>
      <c r="H131" s="336"/>
      <c r="I131" s="5"/>
      <c r="J131" s="72">
        <f>J126+J127+J128+J129+J130</f>
        <v>65</v>
      </c>
      <c r="K131" s="73">
        <f>K126+K127+K128+K129+K130</f>
        <v>65</v>
      </c>
      <c r="L131" s="73">
        <f>L126+L127+L128+L129+L130</f>
        <v>65</v>
      </c>
      <c r="M131" s="73">
        <f>M126+M127+M128+M129+M130</f>
        <v>65</v>
      </c>
      <c r="N131" s="73">
        <f>N126+N127+N128+N129+N130</f>
        <v>65</v>
      </c>
      <c r="O131" s="76">
        <f>J126+K127+L128+M129+N130</f>
        <v>65</v>
      </c>
      <c r="P131" s="23"/>
      <c r="Q131" s="72">
        <f>Q126+Q127+Q128+Q129+Q130</f>
        <v>65</v>
      </c>
      <c r="R131" s="73">
        <f>R126+R127+R128+R129+R130</f>
        <v>65</v>
      </c>
      <c r="S131" s="73">
        <f>S126+S127+S128+S129+S130</f>
        <v>65</v>
      </c>
      <c r="T131" s="73">
        <f>T126+T127+T128+T129+T130</f>
        <v>65</v>
      </c>
      <c r="U131" s="73">
        <f>U126+U127+U128+U129+U130</f>
        <v>65</v>
      </c>
      <c r="V131" s="76">
        <f>Q126+R127+S128+T129+U130</f>
        <v>65</v>
      </c>
      <c r="W131" s="23"/>
      <c r="X131" s="72">
        <f>X126+X127+X128+X129+X130</f>
        <v>65</v>
      </c>
      <c r="Y131" s="73">
        <f>Y126+Y127+Y128+Y129+Y130</f>
        <v>65</v>
      </c>
      <c r="Z131" s="73">
        <f>Z126+Z127+Z128+Z129+Z130</f>
        <v>65</v>
      </c>
      <c r="AA131" s="73">
        <f>AA126+AA127+AA128+AA129+AA130</f>
        <v>65</v>
      </c>
      <c r="AB131" s="73">
        <f>AB126+AB127+AB128+AB129+AB130</f>
        <v>65</v>
      </c>
      <c r="AC131" s="76">
        <f>X126+Y127+Z128+AA129+AB130</f>
        <v>65</v>
      </c>
      <c r="AD131" s="9"/>
      <c r="AE131" s="336"/>
      <c r="AF131" s="5"/>
      <c r="AG131" s="72">
        <f>AG126+AG127+AG128+AG129+AG130</f>
        <v>65</v>
      </c>
      <c r="AH131" s="73">
        <f>AH126+AH127+AH128+AH129+AH130</f>
        <v>65</v>
      </c>
      <c r="AI131" s="73">
        <f>AI126+AI127+AI128+AI129+AI130</f>
        <v>65</v>
      </c>
      <c r="AJ131" s="73">
        <f>AJ126+AJ127+AJ128+AJ129+AJ130</f>
        <v>65</v>
      </c>
      <c r="AK131" s="73">
        <f>AK126+AK127+AK128+AK129+AK130</f>
        <v>65</v>
      </c>
      <c r="AL131" s="76">
        <f>AG126+AH127+AI128+AJ129+AK130</f>
        <v>65</v>
      </c>
      <c r="AM131" s="23"/>
      <c r="AN131" s="72">
        <f>AN126+AN127+AN128+AN129+AN130</f>
        <v>65</v>
      </c>
      <c r="AO131" s="73">
        <f>AO126+AO127+AO128+AO129+AO130</f>
        <v>65</v>
      </c>
      <c r="AP131" s="73">
        <f>AP126+AP127+AP128+AP129+AP130</f>
        <v>65</v>
      </c>
      <c r="AQ131" s="73">
        <f>AQ126+AQ127+AQ128+AQ129+AQ130</f>
        <v>65</v>
      </c>
      <c r="AR131" s="73">
        <f>AR126+AR127+AR128+AR129+AR130</f>
        <v>65</v>
      </c>
      <c r="AS131" s="76">
        <f>AN126+AO127+AP128+AQ129+AR130</f>
        <v>65</v>
      </c>
      <c r="AT131" s="23"/>
      <c r="AU131" s="72">
        <f>AU126+AU127+AU128+AU129+AU130</f>
        <v>65</v>
      </c>
      <c r="AV131" s="73">
        <f>AV126+AV127+AV128+AV129+AV130</f>
        <v>65</v>
      </c>
      <c r="AW131" s="73">
        <f>AW126+AW127+AW128+AW129+AW130</f>
        <v>65</v>
      </c>
      <c r="AX131" s="73">
        <f>AX126+AX127+AX128+AX129+AX130</f>
        <v>65</v>
      </c>
      <c r="AY131" s="73">
        <f>AY126+AY127+AY128+AY129+AY130</f>
        <v>65</v>
      </c>
      <c r="AZ131" s="76">
        <f>AU126+AV127+AW128+AX129+AY130</f>
        <v>65</v>
      </c>
      <c r="BA131" s="9"/>
      <c r="BB131" s="336"/>
      <c r="BC131" s="5"/>
      <c r="BD131" s="72">
        <f>BD126+BD127+BD128+BD129+BD130</f>
        <v>65</v>
      </c>
      <c r="BE131" s="73">
        <f>BE126+BE127+BE128+BE129+BE130</f>
        <v>65</v>
      </c>
      <c r="BF131" s="73">
        <f>BF126+BF127+BF128+BF129+BF130</f>
        <v>65</v>
      </c>
      <c r="BG131" s="73">
        <f>BG126+BG127+BG128+BG129+BG130</f>
        <v>65</v>
      </c>
      <c r="BH131" s="73">
        <f>BH126+BH127+BH128+BH129+BH130</f>
        <v>65</v>
      </c>
      <c r="BI131" s="76">
        <f>BD126+BE127+BF128+BG129+BH130</f>
        <v>65</v>
      </c>
      <c r="BJ131" s="23"/>
      <c r="BK131" s="72">
        <f>BK126+BK127+BK128+BK129+BK130</f>
        <v>65</v>
      </c>
      <c r="BL131" s="73">
        <f>BL126+BL127+BL128+BL129+BL130</f>
        <v>65</v>
      </c>
      <c r="BM131" s="73">
        <f>BM126+BM127+BM128+BM129+BM130</f>
        <v>65</v>
      </c>
      <c r="BN131" s="73">
        <f>BN126+BN127+BN128+BN129+BN130</f>
        <v>65</v>
      </c>
      <c r="BO131" s="73">
        <f>BO126+BO127+BO128+BO129+BO130</f>
        <v>65</v>
      </c>
      <c r="BP131" s="76">
        <f>BK126+BL127+BM128+BN129+BO130</f>
        <v>65</v>
      </c>
      <c r="BQ131" s="23"/>
      <c r="BR131" s="72">
        <f>BR126+BR127+BR128+BR129+BR130</f>
        <v>65</v>
      </c>
      <c r="BS131" s="73">
        <f>BS126+BS127+BS128+BS129+BS130</f>
        <v>65</v>
      </c>
      <c r="BT131" s="73">
        <f>BT126+BT127+BT128+BT129+BT130</f>
        <v>65</v>
      </c>
      <c r="BU131" s="73">
        <f>BU126+BU127+BU128+BU129+BU130</f>
        <v>65</v>
      </c>
      <c r="BV131" s="73">
        <f>BV126+BV127+BV128+BV129+BV130</f>
        <v>65</v>
      </c>
      <c r="BW131" s="76">
        <f>BR126+BS127+BT128+BU129+BV130</f>
        <v>65</v>
      </c>
      <c r="BX131" s="9"/>
      <c r="BY131" s="336"/>
      <c r="BZ131" s="5"/>
      <c r="CA131" s="72">
        <f>CA126+CA127+CA128+CA129+CA130</f>
        <v>65</v>
      </c>
      <c r="CB131" s="73">
        <f>CB126+CB127+CB128+CB129+CB130</f>
        <v>65</v>
      </c>
      <c r="CC131" s="73">
        <f>CC126+CC127+CC128+CC129+CC130</f>
        <v>65</v>
      </c>
      <c r="CD131" s="73">
        <f>CD126+CD127+CD128+CD129+CD130</f>
        <v>65</v>
      </c>
      <c r="CE131" s="73">
        <f>CE126+CE127+CE128+CE129+CE130</f>
        <v>65</v>
      </c>
      <c r="CF131" s="76">
        <f>CA126+CB127+CC128+CD129+CE130</f>
        <v>65</v>
      </c>
      <c r="CG131" s="23"/>
      <c r="CH131" s="72">
        <f>CH126+CH127+CH128+CH129+CH130</f>
        <v>65</v>
      </c>
      <c r="CI131" s="73">
        <f>CI126+CI127+CI128+CI129+CI130</f>
        <v>65</v>
      </c>
      <c r="CJ131" s="73">
        <f>CJ126+CJ127+CJ128+CJ129+CJ130</f>
        <v>65</v>
      </c>
      <c r="CK131" s="73">
        <f>CK126+CK127+CK128+CK129+CK130</f>
        <v>65</v>
      </c>
      <c r="CL131" s="73">
        <f>CL126+CL127+CL128+CL129+CL130</f>
        <v>65</v>
      </c>
      <c r="CM131" s="76">
        <f>CH126+CI127+CJ128+CK129+CL130</f>
        <v>65</v>
      </c>
      <c r="CN131" s="23"/>
      <c r="CO131" s="72">
        <f>CO126+CO127+CO128+CO129+CO130</f>
        <v>65</v>
      </c>
      <c r="CP131" s="73">
        <f>CP126+CP127+CP128+CP129+CP130</f>
        <v>65</v>
      </c>
      <c r="CQ131" s="73">
        <f>CQ126+CQ127+CQ128+CQ129+CQ130</f>
        <v>65</v>
      </c>
      <c r="CR131" s="73">
        <f>CR126+CR127+CR128+CR129+CR130</f>
        <v>65</v>
      </c>
      <c r="CS131" s="73">
        <f>CS126+CS127+CS128+CS129+CS130</f>
        <v>65</v>
      </c>
      <c r="CT131" s="76">
        <f>CO126+CP127+CQ128+CR129+CS130</f>
        <v>65</v>
      </c>
      <c r="CU131" s="9"/>
      <c r="CV131" s="336"/>
      <c r="CW131" s="5"/>
      <c r="CX131" s="72">
        <f>CX126+CX127+CX128+CX129+CX130</f>
        <v>65</v>
      </c>
      <c r="CY131" s="73">
        <f>CY126+CY127+CY128+CY129+CY130</f>
        <v>65</v>
      </c>
      <c r="CZ131" s="73">
        <f>CZ126+CZ127+CZ128+CZ129+CZ130</f>
        <v>65</v>
      </c>
      <c r="DA131" s="73">
        <f>DA126+DA127+DA128+DA129+DA130</f>
        <v>65</v>
      </c>
      <c r="DB131" s="73">
        <f>DB126+DB127+DB128+DB129+DB130</f>
        <v>65</v>
      </c>
      <c r="DC131" s="76">
        <f>CX126+CY127+CZ128+DA129+DB130</f>
        <v>65</v>
      </c>
      <c r="DD131" s="23"/>
      <c r="DE131" s="72">
        <f>DE126+DE127+DE128+DE129+DE130</f>
        <v>65</v>
      </c>
      <c r="DF131" s="73">
        <f>DF126+DF127+DF128+DF129+DF130</f>
        <v>65</v>
      </c>
      <c r="DG131" s="73">
        <f>DG126+DG127+DG128+DG129+DG130</f>
        <v>65</v>
      </c>
      <c r="DH131" s="73">
        <f>DH126+DH127+DH128+DH129+DH130</f>
        <v>65</v>
      </c>
      <c r="DI131" s="73">
        <f>DI126+DI127+DI128+DI129+DI130</f>
        <v>65</v>
      </c>
      <c r="DJ131" s="76">
        <f>DE126+DF127+DG128+DH129+DI130</f>
        <v>65</v>
      </c>
      <c r="DK131" s="23"/>
      <c r="DL131" s="72">
        <f>DL126+DL127+DL128+DL129+DL130</f>
        <v>65</v>
      </c>
      <c r="DM131" s="73">
        <f>DM126+DM127+DM128+DM129+DM130</f>
        <v>65</v>
      </c>
      <c r="DN131" s="73">
        <f>DN126+DN127+DN128+DN129+DN130</f>
        <v>65</v>
      </c>
      <c r="DO131" s="73">
        <f>DO126+DO127+DO128+DO129+DO130</f>
        <v>65</v>
      </c>
      <c r="DP131" s="73">
        <f>DP126+DP127+DP128+DP129+DP130</f>
        <v>65</v>
      </c>
      <c r="DQ131" s="76">
        <f>DL126+DM127+DN128+DO129+DP130</f>
        <v>65</v>
      </c>
      <c r="DR131" s="9"/>
      <c r="DS131" s="336"/>
      <c r="DT131" s="5"/>
      <c r="DU131" s="72">
        <f>DU126+DU127+DU128+DU129+DU130</f>
        <v>65</v>
      </c>
      <c r="DV131" s="73">
        <f>DV126+DV127+DV128+DV129+DV130</f>
        <v>65</v>
      </c>
      <c r="DW131" s="73">
        <f>DW126+DW127+DW128+DW129+DW130</f>
        <v>65</v>
      </c>
      <c r="DX131" s="73">
        <f>DX126+DX127+DX128+DX129+DX130</f>
        <v>65</v>
      </c>
      <c r="DY131" s="73">
        <f>DY126+DY127+DY128+DY129+DY130</f>
        <v>65</v>
      </c>
      <c r="DZ131" s="76">
        <f>DU126+DV127+DW128+DX129+DY130</f>
        <v>65</v>
      </c>
      <c r="EA131" s="23"/>
      <c r="EB131" s="72">
        <f>EB126+EB127+EB128+EB129+EB130</f>
        <v>65</v>
      </c>
      <c r="EC131" s="73">
        <f>EC126+EC127+EC128+EC129+EC130</f>
        <v>65</v>
      </c>
      <c r="ED131" s="73">
        <f>ED126+ED127+ED128+ED129+ED130</f>
        <v>65</v>
      </c>
      <c r="EE131" s="73">
        <f>EE126+EE127+EE128+EE129+EE130</f>
        <v>65</v>
      </c>
      <c r="EF131" s="73">
        <f>EF126+EF127+EF128+EF129+EF130</f>
        <v>65</v>
      </c>
      <c r="EG131" s="76">
        <f>EB126+EC127+ED128+EE129+EF130</f>
        <v>65</v>
      </c>
      <c r="EH131" s="23"/>
      <c r="EI131" s="72">
        <f>EI126+EI127+EI128+EI129+EI130</f>
        <v>65</v>
      </c>
      <c r="EJ131" s="73">
        <f>EJ126+EJ127+EJ128+EJ129+EJ130</f>
        <v>65</v>
      </c>
      <c r="EK131" s="73">
        <f>EK126+EK127+EK128+EK129+EK130</f>
        <v>65</v>
      </c>
      <c r="EL131" s="73">
        <f>EL126+EL127+EL128+EL129+EL130</f>
        <v>65</v>
      </c>
      <c r="EM131" s="73">
        <f>EM126+EM127+EM128+EM129+EM130</f>
        <v>65</v>
      </c>
      <c r="EN131" s="76">
        <f>EI126+EJ127+EK128+EL129+EM130</f>
        <v>65</v>
      </c>
      <c r="EO131" s="9"/>
      <c r="EP131" s="336"/>
      <c r="EQ131" s="5"/>
      <c r="ER131" s="72">
        <f>ER126+ER127+ER128+ER129+ER130</f>
        <v>65</v>
      </c>
      <c r="ES131" s="73">
        <f>ES126+ES127+ES128+ES129+ES130</f>
        <v>65</v>
      </c>
      <c r="ET131" s="73">
        <f>ET126+ET127+ET128+ET129+ET130</f>
        <v>65</v>
      </c>
      <c r="EU131" s="73">
        <f>EU126+EU127+EU128+EU129+EU130</f>
        <v>65</v>
      </c>
      <c r="EV131" s="73">
        <f>EV126+EV127+EV128+EV129+EV130</f>
        <v>65</v>
      </c>
      <c r="EW131" s="76">
        <f>ER126+ES127+ET128+EU129+EV130</f>
        <v>65</v>
      </c>
      <c r="EX131" s="23"/>
      <c r="EY131" s="72">
        <f>EY126+EY127+EY128+EY129+EY130</f>
        <v>65</v>
      </c>
      <c r="EZ131" s="73">
        <f>EZ126+EZ127+EZ128+EZ129+EZ130</f>
        <v>65</v>
      </c>
      <c r="FA131" s="73">
        <f>FA126+FA127+FA128+FA129+FA130</f>
        <v>65</v>
      </c>
      <c r="FB131" s="73">
        <f>FB126+FB127+FB128+FB129+FB130</f>
        <v>65</v>
      </c>
      <c r="FC131" s="73">
        <f>FC126+FC127+FC128+FC129+FC130</f>
        <v>65</v>
      </c>
      <c r="FD131" s="76">
        <f>EY126+EZ127+FA128+FB129+FC130</f>
        <v>65</v>
      </c>
      <c r="FE131" s="23"/>
      <c r="FF131" s="72">
        <f>FF126+FF127+FF128+FF129+FF130</f>
        <v>65</v>
      </c>
      <c r="FG131" s="73">
        <f>FG126+FG127+FG128+FG129+FG130</f>
        <v>65</v>
      </c>
      <c r="FH131" s="73">
        <f>FH126+FH127+FH128+FH129+FH130</f>
        <v>65</v>
      </c>
      <c r="FI131" s="73">
        <f>FI126+FI127+FI128+FI129+FI130</f>
        <v>65</v>
      </c>
      <c r="FJ131" s="73">
        <f>FJ126+FJ127+FJ128+FJ129+FJ130</f>
        <v>65</v>
      </c>
      <c r="FK131" s="76">
        <f>FF126+FG127+FH128+FI129+FJ130</f>
        <v>65</v>
      </c>
      <c r="FL131" s="9"/>
      <c r="FM131" s="336"/>
      <c r="FN131" s="5"/>
      <c r="FO131" s="72">
        <f>FO126+FO127+FO128+FO129+FO130</f>
        <v>65</v>
      </c>
      <c r="FP131" s="73">
        <f>FP126+FP127+FP128+FP129+FP130</f>
        <v>65</v>
      </c>
      <c r="FQ131" s="73">
        <f>FQ126+FQ127+FQ128+FQ129+FQ130</f>
        <v>65</v>
      </c>
      <c r="FR131" s="73">
        <f>FR126+FR127+FR128+FR129+FR130</f>
        <v>65</v>
      </c>
      <c r="FS131" s="73">
        <f>FS126+FS127+FS128+FS129+FS130</f>
        <v>65</v>
      </c>
      <c r="FT131" s="76">
        <f>FO126+FP127+FQ128+FR129+FS130</f>
        <v>65</v>
      </c>
      <c r="FU131" s="23"/>
      <c r="FV131" s="72">
        <f>FV126+FV127+FV128+FV129+FV130</f>
        <v>65</v>
      </c>
      <c r="FW131" s="73">
        <f>FW126+FW127+FW128+FW129+FW130</f>
        <v>65</v>
      </c>
      <c r="FX131" s="73">
        <f>FX126+FX127+FX128+FX129+FX130</f>
        <v>65</v>
      </c>
      <c r="FY131" s="73">
        <f>FY126+FY127+FY128+FY129+FY130</f>
        <v>65</v>
      </c>
      <c r="FZ131" s="73">
        <f>FZ126+FZ127+FZ128+FZ129+FZ130</f>
        <v>65</v>
      </c>
      <c r="GA131" s="76">
        <f>FV126+FW127+FX128+FY129+FZ130</f>
        <v>65</v>
      </c>
      <c r="GB131" s="23"/>
      <c r="GC131" s="72">
        <f>GC126+GC127+GC128+GC129+GC130</f>
        <v>65</v>
      </c>
      <c r="GD131" s="73">
        <f>GD126+GD127+GD128+GD129+GD130</f>
        <v>65</v>
      </c>
      <c r="GE131" s="73">
        <f>GE126+GE127+GE128+GE129+GE130</f>
        <v>65</v>
      </c>
      <c r="GF131" s="73">
        <f>GF126+GF127+GF128+GF129+GF130</f>
        <v>65</v>
      </c>
      <c r="GG131" s="73">
        <f>GG126+GG127+GG128+GG129+GG130</f>
        <v>65</v>
      </c>
      <c r="GH131" s="76">
        <f>GC126+GD127+GE128+GF129+GG130</f>
        <v>65</v>
      </c>
      <c r="GI131" s="9"/>
      <c r="GJ131" s="336"/>
      <c r="GK131" s="5"/>
      <c r="GL131" s="72">
        <f>GL126+GL127+GL128+GL129+GL130</f>
        <v>65</v>
      </c>
      <c r="GM131" s="73">
        <f>GM126+GM127+GM128+GM129+GM130</f>
        <v>65</v>
      </c>
      <c r="GN131" s="73">
        <f>GN126+GN127+GN128+GN129+GN130</f>
        <v>65</v>
      </c>
      <c r="GO131" s="73">
        <f>GO126+GO127+GO128+GO129+GO130</f>
        <v>65</v>
      </c>
      <c r="GP131" s="73">
        <f>GP126+GP127+GP128+GP129+GP130</f>
        <v>65</v>
      </c>
      <c r="GQ131" s="76">
        <f>GL126+GM127+GN128+GO129+GP130</f>
        <v>65</v>
      </c>
      <c r="GR131" s="23"/>
      <c r="GS131" s="72">
        <f>GS126+GS127+GS128+GS129+GS130</f>
        <v>65</v>
      </c>
      <c r="GT131" s="73">
        <f>GT126+GT127+GT128+GT129+GT130</f>
        <v>65</v>
      </c>
      <c r="GU131" s="73">
        <f>GU126+GU127+GU128+GU129+GU130</f>
        <v>65</v>
      </c>
      <c r="GV131" s="73">
        <f>GV126+GV127+GV128+GV129+GV130</f>
        <v>65</v>
      </c>
      <c r="GW131" s="73">
        <f>GW126+GW127+GW128+GW129+GW130</f>
        <v>65</v>
      </c>
      <c r="GX131" s="76">
        <f>GS126+GT127+GU128+GV129+GW130</f>
        <v>65</v>
      </c>
      <c r="GY131" s="23"/>
      <c r="GZ131" s="72">
        <f>GZ126+GZ127+GZ128+GZ129+GZ130</f>
        <v>65</v>
      </c>
      <c r="HA131" s="73">
        <f>HA126+HA127+HA128+HA129+HA130</f>
        <v>65</v>
      </c>
      <c r="HB131" s="73">
        <f>HB126+HB127+HB128+HB129+HB130</f>
        <v>65</v>
      </c>
      <c r="HC131" s="73">
        <f>HC126+HC127+HC128+HC129+HC130</f>
        <v>65</v>
      </c>
      <c r="HD131" s="73">
        <f>HD126+HD127+HD128+HD129+HD130</f>
        <v>65</v>
      </c>
      <c r="HE131" s="76">
        <f>GZ126+HA127+HB128+HC129+HD130</f>
        <v>65</v>
      </c>
      <c r="HF131" s="9"/>
      <c r="HG131" s="336"/>
      <c r="HH131" s="5"/>
      <c r="HI131" s="72">
        <f>HI126+HI127+HI128+HI129+HI130</f>
        <v>65</v>
      </c>
      <c r="HJ131" s="73">
        <f>HJ126+HJ127+HJ128+HJ129+HJ130</f>
        <v>65</v>
      </c>
      <c r="HK131" s="73">
        <f>HK126+HK127+HK128+HK129+HK130</f>
        <v>65</v>
      </c>
      <c r="HL131" s="73">
        <f>HL126+HL127+HL128+HL129+HL130</f>
        <v>65</v>
      </c>
      <c r="HM131" s="73">
        <f>HM126+HM127+HM128+HM129+HM130</f>
        <v>65</v>
      </c>
      <c r="HN131" s="76">
        <f>HI126+HJ127+HK128+HL129+HM130</f>
        <v>65</v>
      </c>
      <c r="HO131" s="23"/>
      <c r="HP131" s="72">
        <f>HP126+HP127+HP128+HP129+HP130</f>
        <v>65</v>
      </c>
      <c r="HQ131" s="73">
        <f>HQ126+HQ127+HQ128+HQ129+HQ130</f>
        <v>65</v>
      </c>
      <c r="HR131" s="73">
        <f>HR126+HR127+HR128+HR129+HR130</f>
        <v>65</v>
      </c>
      <c r="HS131" s="73">
        <f>HS126+HS127+HS128+HS129+HS130</f>
        <v>65</v>
      </c>
      <c r="HT131" s="73">
        <f>HT126+HT127+HT128+HT129+HT130</f>
        <v>65</v>
      </c>
      <c r="HU131" s="76">
        <f>HP126+HQ127+HR128+HS129+HT130</f>
        <v>65</v>
      </c>
      <c r="HV131" s="23"/>
      <c r="HW131" s="72">
        <f>HW126+HW127+HW128+HW129+HW130</f>
        <v>65</v>
      </c>
      <c r="HX131" s="73">
        <f>HX126+HX127+HX128+HX129+HX130</f>
        <v>65</v>
      </c>
      <c r="HY131" s="73">
        <f>HY126+HY127+HY128+HY129+HY130</f>
        <v>65</v>
      </c>
      <c r="HZ131" s="73">
        <f>HZ126+HZ127+HZ128+HZ129+HZ130</f>
        <v>65</v>
      </c>
      <c r="IA131" s="73">
        <f>IA126+IA127+IA128+IA129+IA130</f>
        <v>65</v>
      </c>
      <c r="IB131" s="76">
        <f>HW126+HX127+HY128+HZ129+IA130</f>
        <v>65</v>
      </c>
      <c r="IC131" s="9"/>
      <c r="ID131" s="336"/>
      <c r="IE131" s="5"/>
      <c r="IF131" s="72">
        <f>IF126+IF127+IF128+IF129+IF130</f>
        <v>65</v>
      </c>
      <c r="IG131" s="73">
        <f>IG126+IG127+IG128+IG129+IG130</f>
        <v>65</v>
      </c>
      <c r="IH131" s="73">
        <f>IH126+IH127+IH128+IH129+IH130</f>
        <v>65</v>
      </c>
      <c r="II131" s="73">
        <f>II126+II127+II128+II129+II130</f>
        <v>65</v>
      </c>
      <c r="IJ131" s="73">
        <f>IJ126+IJ127+IJ128+IJ129+IJ130</f>
        <v>65</v>
      </c>
      <c r="IK131" s="76">
        <f>IF126+IG127+IH128+II129+IJ130</f>
        <v>65</v>
      </c>
      <c r="IL131" s="23"/>
      <c r="IM131" s="72">
        <f>IM126+IM127+IM128+IM129+IM130</f>
        <v>65</v>
      </c>
      <c r="IN131" s="73">
        <f>IN126+IN127+IN128+IN129+IN130</f>
        <v>65</v>
      </c>
      <c r="IO131" s="73">
        <f>IO126+IO127+IO128+IO129+IO130</f>
        <v>65</v>
      </c>
      <c r="IP131" s="73">
        <f>IP126+IP127+IP128+IP129+IP130</f>
        <v>65</v>
      </c>
      <c r="IQ131" s="73">
        <f>IQ126+IQ127+IQ128+IQ129+IQ130</f>
        <v>65</v>
      </c>
      <c r="IR131" s="76">
        <f>IM126+IN127+IO128+IP129+IQ130</f>
        <v>65</v>
      </c>
      <c r="IS131" s="23"/>
      <c r="IT131" s="72">
        <f>IT126+IT127+IT128+IT129+IT130</f>
        <v>65</v>
      </c>
      <c r="IU131" s="73">
        <f>IU126+IU127+IU128+IU129+IU130</f>
        <v>65</v>
      </c>
      <c r="IV131" s="73">
        <f>IV126+IV127+IV128+IV129+IV130</f>
        <v>65</v>
      </c>
      <c r="IW131" s="73">
        <f>IW126+IW127+IW128+IW129+IW130</f>
        <v>65</v>
      </c>
      <c r="IX131" s="73">
        <f>IX126+IX127+IX128+IX129+IX130</f>
        <v>65</v>
      </c>
      <c r="IY131" s="76">
        <f>IT126+IU127+IV128+IW129+IX130</f>
        <v>65</v>
      </c>
      <c r="IZ131" s="9"/>
      <c r="JA131" s="336"/>
      <c r="JB131" s="5"/>
      <c r="JC131" s="72">
        <f>JC126+JC127+JC128+JC129+JC130</f>
        <v>65</v>
      </c>
      <c r="JD131" s="73">
        <f>JD126+JD127+JD128+JD129+JD130</f>
        <v>65</v>
      </c>
      <c r="JE131" s="73">
        <f>JE126+JE127+JE128+JE129+JE130</f>
        <v>65</v>
      </c>
      <c r="JF131" s="73">
        <f>JF126+JF127+JF128+JF129+JF130</f>
        <v>65</v>
      </c>
      <c r="JG131" s="73">
        <f>JG126+JG127+JG128+JG129+JG130</f>
        <v>65</v>
      </c>
      <c r="JH131" s="76">
        <f>JC126+JD127+JE128+JF129+JG130</f>
        <v>65</v>
      </c>
      <c r="JI131" s="23"/>
      <c r="JJ131" s="72">
        <f>JJ126+JJ127+JJ128+JJ129+JJ130</f>
        <v>65</v>
      </c>
      <c r="JK131" s="73">
        <f>JK126+JK127+JK128+JK129+JK130</f>
        <v>65</v>
      </c>
      <c r="JL131" s="73">
        <f>JL126+JL127+JL128+JL129+JL130</f>
        <v>65</v>
      </c>
      <c r="JM131" s="73">
        <f>JM126+JM127+JM128+JM129+JM130</f>
        <v>65</v>
      </c>
      <c r="JN131" s="73">
        <f>JN126+JN127+JN128+JN129+JN130</f>
        <v>65</v>
      </c>
      <c r="JO131" s="76">
        <f>JJ126+JK127+JL128+JM129+JN130</f>
        <v>65</v>
      </c>
      <c r="JP131" s="23"/>
      <c r="JQ131" s="72">
        <f>JQ126+JQ127+JQ128+JQ129+JQ130</f>
        <v>65</v>
      </c>
      <c r="JR131" s="73">
        <f>JR126+JR127+JR128+JR129+JR130</f>
        <v>65</v>
      </c>
      <c r="JS131" s="73">
        <f>JS126+JS127+JS128+JS129+JS130</f>
        <v>65</v>
      </c>
      <c r="JT131" s="73">
        <f>JT126+JT127+JT128+JT129+JT130</f>
        <v>65</v>
      </c>
      <c r="JU131" s="73">
        <f>JU126+JU127+JU128+JU129+JU130</f>
        <v>65</v>
      </c>
      <c r="JV131" s="76">
        <f>JQ126+JR127+JS128+JT129+JU130</f>
        <v>65</v>
      </c>
      <c r="JW131" s="9"/>
      <c r="JX131" s="336"/>
      <c r="JY131" s="5"/>
      <c r="JZ131" s="72">
        <f>JZ126+JZ127+JZ128+JZ129+JZ130</f>
        <v>65</v>
      </c>
      <c r="KA131" s="73">
        <f>KA126+KA127+KA128+KA129+KA130</f>
        <v>65</v>
      </c>
      <c r="KB131" s="73">
        <f>KB126+KB127+KB128+KB129+KB130</f>
        <v>65</v>
      </c>
      <c r="KC131" s="73">
        <f>KC126+KC127+KC128+KC129+KC130</f>
        <v>65</v>
      </c>
      <c r="KD131" s="73">
        <f>KD126+KD127+KD128+KD129+KD130</f>
        <v>65</v>
      </c>
      <c r="KE131" s="76">
        <f>JZ126+KA127+KB128+KC129+KD130</f>
        <v>65</v>
      </c>
      <c r="KF131" s="23"/>
      <c r="KG131" s="72">
        <f>KG126+KG127+KG128+KG129+KG130</f>
        <v>65</v>
      </c>
      <c r="KH131" s="73">
        <f>KH126+KH127+KH128+KH129+KH130</f>
        <v>65</v>
      </c>
      <c r="KI131" s="73">
        <f>KI126+KI127+KI128+KI129+KI130</f>
        <v>65</v>
      </c>
      <c r="KJ131" s="73">
        <f>KJ126+KJ127+KJ128+KJ129+KJ130</f>
        <v>65</v>
      </c>
      <c r="KK131" s="73">
        <f>KK126+KK127+KK128+KK129+KK130</f>
        <v>65</v>
      </c>
      <c r="KL131" s="76">
        <f>KG126+KH127+KI128+KJ129+KK130</f>
        <v>65</v>
      </c>
      <c r="KM131" s="23"/>
      <c r="KN131" s="72">
        <f>KN126+KN127+KN128+KN129+KN130</f>
        <v>65</v>
      </c>
      <c r="KO131" s="73">
        <f>KO126+KO127+KO128+KO129+KO130</f>
        <v>65</v>
      </c>
      <c r="KP131" s="73">
        <f>KP126+KP127+KP128+KP129+KP130</f>
        <v>65</v>
      </c>
      <c r="KQ131" s="73">
        <f>KQ126+KQ127+KQ128+KQ129+KQ130</f>
        <v>65</v>
      </c>
      <c r="KR131" s="73">
        <f>KR126+KR127+KR128+KR129+KR130</f>
        <v>65</v>
      </c>
      <c r="KS131" s="76">
        <f>KN126+KO127+KP128+KQ129+KR130</f>
        <v>65</v>
      </c>
      <c r="KT131" s="9"/>
      <c r="KU131" s="336"/>
      <c r="KV131" s="5"/>
      <c r="KW131" s="72">
        <f>KW126+KW127+KW128+KW129+KW130</f>
        <v>65</v>
      </c>
      <c r="KX131" s="73">
        <f>KX126+KX127+KX128+KX129+KX130</f>
        <v>65</v>
      </c>
      <c r="KY131" s="73">
        <f>KY126+KY127+KY128+KY129+KY130</f>
        <v>65</v>
      </c>
      <c r="KZ131" s="73">
        <f>KZ126+KZ127+KZ128+KZ129+KZ130</f>
        <v>65</v>
      </c>
      <c r="LA131" s="73">
        <f>LA126+LA127+LA128+LA129+LA130</f>
        <v>65</v>
      </c>
      <c r="LB131" s="76">
        <f>KW126+KX127+KY128+KZ129+LA130</f>
        <v>65</v>
      </c>
      <c r="LC131" s="23"/>
      <c r="LD131" s="72">
        <f>LD126+LD127+LD128+LD129+LD130</f>
        <v>65</v>
      </c>
      <c r="LE131" s="73">
        <f>LE126+LE127+LE128+LE129+LE130</f>
        <v>65</v>
      </c>
      <c r="LF131" s="73">
        <f>LF126+LF127+LF128+LF129+LF130</f>
        <v>65</v>
      </c>
      <c r="LG131" s="73">
        <f>LG126+LG127+LG128+LG129+LG130</f>
        <v>65</v>
      </c>
      <c r="LH131" s="73">
        <f>LH126+LH127+LH128+LH129+LH130</f>
        <v>65</v>
      </c>
      <c r="LI131" s="76">
        <f>LD126+LE127+LF128+LG129+LH130</f>
        <v>65</v>
      </c>
      <c r="LJ131" s="23"/>
      <c r="LK131" s="72">
        <f>LK126+LK127+LK128+LK129+LK130</f>
        <v>65</v>
      </c>
      <c r="LL131" s="73">
        <f>LL126+LL127+LL128+LL129+LL130</f>
        <v>65</v>
      </c>
      <c r="LM131" s="73">
        <f>LM126+LM127+LM128+LM129+LM130</f>
        <v>65</v>
      </c>
      <c r="LN131" s="73">
        <f>LN126+LN127+LN128+LN129+LN130</f>
        <v>65</v>
      </c>
      <c r="LO131" s="73">
        <f>LO126+LO127+LO128+LO129+LO130</f>
        <v>65</v>
      </c>
      <c r="LP131" s="76">
        <f>LK126+LL127+LM128+LN129+LO130</f>
        <v>65</v>
      </c>
      <c r="LQ131" s="9"/>
      <c r="LR131" s="336"/>
      <c r="LS131" s="5"/>
      <c r="LT131" s="72">
        <f>LT126+LT127+LT128+LT129+LT130</f>
        <v>65</v>
      </c>
      <c r="LU131" s="73">
        <f>LU126+LU127+LU128+LU129+LU130</f>
        <v>65</v>
      </c>
      <c r="LV131" s="73">
        <f>LV126+LV127+LV128+LV129+LV130</f>
        <v>65</v>
      </c>
      <c r="LW131" s="73">
        <f>LW126+LW127+LW128+LW129+LW130</f>
        <v>65</v>
      </c>
      <c r="LX131" s="73">
        <f>LX126+LX127+LX128+LX129+LX130</f>
        <v>65</v>
      </c>
      <c r="LY131" s="76">
        <f>LT126+LU127+LV128+LW129+LX130</f>
        <v>65</v>
      </c>
      <c r="LZ131" s="23"/>
      <c r="MA131" s="72">
        <f>MA126+MA127+MA128+MA129+MA130</f>
        <v>65</v>
      </c>
      <c r="MB131" s="73">
        <f>MB126+MB127+MB128+MB129+MB130</f>
        <v>65</v>
      </c>
      <c r="MC131" s="73">
        <f>MC126+MC127+MC128+MC129+MC130</f>
        <v>65</v>
      </c>
      <c r="MD131" s="73">
        <f>MD126+MD127+MD128+MD129+MD130</f>
        <v>65</v>
      </c>
      <c r="ME131" s="73">
        <f>ME126+ME127+ME128+ME129+ME130</f>
        <v>65</v>
      </c>
      <c r="MF131" s="76">
        <f>MA126+MB127+MC128+MD129+ME130</f>
        <v>65</v>
      </c>
      <c r="MG131" s="23"/>
      <c r="MH131" s="72">
        <f>MH126+MH127+MH128+MH129+MH130</f>
        <v>65</v>
      </c>
      <c r="MI131" s="73">
        <f>MI126+MI127+MI128+MI129+MI130</f>
        <v>65</v>
      </c>
      <c r="MJ131" s="73">
        <f>MJ126+MJ127+MJ128+MJ129+MJ130</f>
        <v>65</v>
      </c>
      <c r="MK131" s="73">
        <f>MK126+MK127+MK128+MK129+MK130</f>
        <v>65</v>
      </c>
      <c r="ML131" s="73">
        <f>ML126+ML127+ML128+ML129+ML130</f>
        <v>65</v>
      </c>
      <c r="MM131" s="76">
        <f>MH126+MI127+MJ128+MK129+ML130</f>
        <v>65</v>
      </c>
      <c r="MN131" s="9"/>
      <c r="MO131" s="336"/>
      <c r="MP131" s="5"/>
      <c r="MQ131" s="72">
        <f>MQ126+MQ127+MQ128+MQ129+MQ130</f>
        <v>65</v>
      </c>
      <c r="MR131" s="73">
        <f>MR126+MR127+MR128+MR129+MR130</f>
        <v>65</v>
      </c>
      <c r="MS131" s="73">
        <f>MS126+MS127+MS128+MS129+MS130</f>
        <v>65</v>
      </c>
      <c r="MT131" s="73">
        <f>MT126+MT127+MT128+MT129+MT130</f>
        <v>65</v>
      </c>
      <c r="MU131" s="73">
        <f>MU126+MU127+MU128+MU129+MU130</f>
        <v>65</v>
      </c>
      <c r="MV131" s="76">
        <f>MQ126+MR127+MS128+MT129+MU130</f>
        <v>65</v>
      </c>
      <c r="MW131" s="23"/>
      <c r="MX131" s="72">
        <f>MX126+MX127+MX128+MX129+MX130</f>
        <v>65</v>
      </c>
      <c r="MY131" s="73">
        <f>MY126+MY127+MY128+MY129+MY130</f>
        <v>65</v>
      </c>
      <c r="MZ131" s="73">
        <f>MZ126+MZ127+MZ128+MZ129+MZ130</f>
        <v>65</v>
      </c>
      <c r="NA131" s="73">
        <f>NA126+NA127+NA128+NA129+NA130</f>
        <v>65</v>
      </c>
      <c r="NB131" s="73">
        <f>NB126+NB127+NB128+NB129+NB130</f>
        <v>65</v>
      </c>
      <c r="NC131" s="76">
        <f>MX126+MY127+MZ128+NA129+NB130</f>
        <v>65</v>
      </c>
      <c r="ND131" s="23"/>
      <c r="NE131" s="72">
        <f>NE126+NE127+NE128+NE129+NE130</f>
        <v>65</v>
      </c>
      <c r="NF131" s="73">
        <f>NF126+NF127+NF128+NF129+NF130</f>
        <v>65</v>
      </c>
      <c r="NG131" s="73">
        <f>NG126+NG127+NG128+NG129+NG130</f>
        <v>65</v>
      </c>
      <c r="NH131" s="73">
        <f>NH126+NH127+NH128+NH129+NH130</f>
        <v>65</v>
      </c>
      <c r="NI131" s="73">
        <f>NI126+NI127+NI128+NI129+NI130</f>
        <v>65</v>
      </c>
      <c r="NJ131" s="76">
        <f>NE126+NF127+NG128+NH129+NI130</f>
        <v>65</v>
      </c>
      <c r="NK131" s="9"/>
      <c r="NL131" s="336"/>
      <c r="NM131" s="5"/>
      <c r="NN131" s="72">
        <f>NN126+NN127+NN128+NN129+NN130</f>
        <v>65</v>
      </c>
      <c r="NO131" s="73">
        <f>NO126+NO127+NO128+NO129+NO130</f>
        <v>65</v>
      </c>
      <c r="NP131" s="73">
        <f>NP126+NP127+NP128+NP129+NP130</f>
        <v>65</v>
      </c>
      <c r="NQ131" s="73">
        <f>NQ126+NQ127+NQ128+NQ129+NQ130</f>
        <v>65</v>
      </c>
      <c r="NR131" s="73">
        <f>NR126+NR127+NR128+NR129+NR130</f>
        <v>65</v>
      </c>
      <c r="NS131" s="76">
        <f>NN126+NO127+NP128+NQ129+NR130</f>
        <v>65</v>
      </c>
      <c r="NT131" s="23"/>
      <c r="NU131" s="72">
        <f>NU126+NU127+NU128+NU129+NU130</f>
        <v>65</v>
      </c>
      <c r="NV131" s="73">
        <f>NV126+NV127+NV128+NV129+NV130</f>
        <v>65</v>
      </c>
      <c r="NW131" s="73">
        <f>NW126+NW127+NW128+NW129+NW130</f>
        <v>65</v>
      </c>
      <c r="NX131" s="73">
        <f>NX126+NX127+NX128+NX129+NX130</f>
        <v>65</v>
      </c>
      <c r="NY131" s="73">
        <f>NY126+NY127+NY128+NY129+NY130</f>
        <v>65</v>
      </c>
      <c r="NZ131" s="76">
        <f>NU126+NV127+NW128+NX129+NY130</f>
        <v>65</v>
      </c>
      <c r="OA131" s="23"/>
      <c r="OB131" s="72">
        <f>OB126+OB127+OB128+OB129+OB130</f>
        <v>65</v>
      </c>
      <c r="OC131" s="73">
        <f>OC126+OC127+OC128+OC129+OC130</f>
        <v>65</v>
      </c>
      <c r="OD131" s="73">
        <f>OD126+OD127+OD128+OD129+OD130</f>
        <v>64</v>
      </c>
      <c r="OE131" s="73">
        <f>OE126+OE127+OE128+OE129+OE130</f>
        <v>65</v>
      </c>
      <c r="OF131" s="73">
        <f>OF126+OF127+OF128+OF129+OF130</f>
        <v>65</v>
      </c>
      <c r="OG131" s="76">
        <f>OB126+OC127+OD128+OE129+OF130</f>
        <v>64</v>
      </c>
      <c r="OH131" s="9"/>
      <c r="OI131" s="336"/>
      <c r="OJ131" s="5"/>
      <c r="OK131" s="72">
        <f>OK126+OK127+OK128+OK129+OK130</f>
        <v>65</v>
      </c>
      <c r="OL131" s="73">
        <f>OL126+OL127+OL128+OL129+OL130</f>
        <v>65</v>
      </c>
      <c r="OM131" s="73">
        <f>OM126+OM127+OM128+OM129+OM130</f>
        <v>65</v>
      </c>
      <c r="ON131" s="73">
        <f>ON126+ON127+ON128+ON129+ON130</f>
        <v>65</v>
      </c>
      <c r="OO131" s="73">
        <f>OO126+OO127+OO128+OO129+OO130</f>
        <v>65</v>
      </c>
      <c r="OP131" s="76">
        <f>OK126+OL127+OM128+ON129+OO130</f>
        <v>65</v>
      </c>
      <c r="OQ131" s="23"/>
      <c r="OR131" s="72">
        <f>OR126+OR127+OR128+OR129+OR130</f>
        <v>65</v>
      </c>
      <c r="OS131" s="73">
        <f>OS126+OS127+OS128+OS129+OS130</f>
        <v>65</v>
      </c>
      <c r="OT131" s="73">
        <f>OT126+OT127+OT128+OT129+OT130</f>
        <v>65</v>
      </c>
      <c r="OU131" s="73">
        <f>OU126+OU127+OU128+OU129+OU130</f>
        <v>65</v>
      </c>
      <c r="OV131" s="73">
        <f>OV126+OV127+OV128+OV129+OV130</f>
        <v>65</v>
      </c>
      <c r="OW131" s="76">
        <f>OR126+OS127+OT128+OU129+OV130</f>
        <v>65</v>
      </c>
      <c r="OX131" s="23"/>
      <c r="OY131" s="72">
        <f>OY126+OY127+OY128+OY129+OY130</f>
        <v>65</v>
      </c>
      <c r="OZ131" s="73">
        <f>OZ126+OZ127+OZ128+OZ129+OZ130</f>
        <v>65</v>
      </c>
      <c r="PA131" s="73">
        <f>PA126+PA127+PA128+PA129+PA130</f>
        <v>64</v>
      </c>
      <c r="PB131" s="73">
        <f>PB126+PB127+PB128+PB129+PB130</f>
        <v>65</v>
      </c>
      <c r="PC131" s="73">
        <f>PC126+PC127+PC128+PC129+PC130</f>
        <v>65</v>
      </c>
      <c r="PD131" s="76">
        <f>OY126+OZ127+PA128+PB129+PC130</f>
        <v>65</v>
      </c>
      <c r="PE131" s="9"/>
      <c r="PF131" s="336"/>
      <c r="PG131" s="5"/>
      <c r="PH131" s="72">
        <f>PH126+PH127+PH128+PH129+PH130</f>
        <v>65</v>
      </c>
      <c r="PI131" s="73">
        <f>PI126+PI127+PI128+PI129+PI130</f>
        <v>65</v>
      </c>
      <c r="PJ131" s="73">
        <f>PJ126+PJ127+PJ128+PJ129+PJ130</f>
        <v>65</v>
      </c>
      <c r="PK131" s="73">
        <f>PK126+PK127+PK128+PK129+PK130</f>
        <v>65</v>
      </c>
      <c r="PL131" s="73">
        <f>PL126+PL127+PL128+PL129+PL130</f>
        <v>65</v>
      </c>
      <c r="PM131" s="76">
        <f>PH126+PI127+PJ128+PK129+PL130</f>
        <v>65</v>
      </c>
      <c r="PN131" s="23"/>
      <c r="PO131" s="72">
        <f>PO126+PO127+PO128+PO129+PO130</f>
        <v>65</v>
      </c>
      <c r="PP131" s="73">
        <f>PP126+PP127+PP128+PP129+PP130</f>
        <v>65</v>
      </c>
      <c r="PQ131" s="73">
        <f>PQ126+PQ127+PQ128+PQ129+PQ130</f>
        <v>65</v>
      </c>
      <c r="PR131" s="73">
        <f>PR126+PR127+PR128+PR129+PR130</f>
        <v>65</v>
      </c>
      <c r="PS131" s="73">
        <f>PS126+PS127+PS128+PS129+PS130</f>
        <v>65</v>
      </c>
      <c r="PT131" s="76">
        <f>PO126+PP127+PQ128+PR129+PS130</f>
        <v>65</v>
      </c>
      <c r="PU131" s="23"/>
      <c r="PV131" s="72">
        <f>PV126+PV127+PV128+PV129+PV130</f>
        <v>65</v>
      </c>
      <c r="PW131" s="73">
        <f>PW126+PW127+PW128+PW129+PW130</f>
        <v>65</v>
      </c>
      <c r="PX131" s="73">
        <f>PX126+PX127+PX128+PX129+PX130</f>
        <v>65</v>
      </c>
      <c r="PY131" s="73">
        <f>PY126+PY127+PY128+PY129+PY130</f>
        <v>65</v>
      </c>
      <c r="PZ131" s="73">
        <f>PZ126+PZ127+PZ128+PZ129+PZ130</f>
        <v>65</v>
      </c>
      <c r="QA131" s="76">
        <f>PV126+PW127+PX128+PY129+PZ130</f>
        <v>65</v>
      </c>
      <c r="QB131" s="9"/>
      <c r="QC131" s="336"/>
      <c r="QD131" s="5"/>
      <c r="QE131" s="72">
        <f>QE126+QE127+QE128+QE129+QE130</f>
        <v>65</v>
      </c>
      <c r="QF131" s="73">
        <f>QF126+QF127+QF128+QF129+QF130</f>
        <v>65</v>
      </c>
      <c r="QG131" s="73">
        <f>QG126+QG127+QG128+QG129+QG130</f>
        <v>65</v>
      </c>
      <c r="QH131" s="73">
        <f>QH126+QH127+QH128+QH129+QH130</f>
        <v>65</v>
      </c>
      <c r="QI131" s="73">
        <f>QI126+QI127+QI128+QI129+QI130</f>
        <v>65</v>
      </c>
      <c r="QJ131" s="76">
        <f>QE126+QF127+QG128+QH129+QI130</f>
        <v>65</v>
      </c>
      <c r="QK131" s="23"/>
      <c r="QL131" s="72">
        <f>QL126+QL127+QL128+QL129+QL130</f>
        <v>65</v>
      </c>
      <c r="QM131" s="73">
        <f>QM126+QM127+QM128+QM129+QM130</f>
        <v>65</v>
      </c>
      <c r="QN131" s="73">
        <f>QN126+QN127+QN128+QN129+QN130</f>
        <v>65</v>
      </c>
      <c r="QO131" s="73">
        <f>QO126+QO127+QO128+QO129+QO130</f>
        <v>65</v>
      </c>
      <c r="QP131" s="73">
        <f>QP126+QP127+QP128+QP129+QP130</f>
        <v>65</v>
      </c>
      <c r="QQ131" s="76">
        <f>QL126+QM127+QN128+QO129+QP130</f>
        <v>65</v>
      </c>
      <c r="QR131" s="23"/>
      <c r="QS131" s="72">
        <f>QS126+QS127+QS128+QS129+QS130</f>
        <v>65</v>
      </c>
      <c r="QT131" s="73">
        <f>QT126+QT127+QT128+QT129+QT130</f>
        <v>65</v>
      </c>
      <c r="QU131" s="73">
        <f>QU126+QU127+QU128+QU129+QU130</f>
        <v>65</v>
      </c>
      <c r="QV131" s="73">
        <f>QV126+QV127+QV128+QV129+QV130</f>
        <v>65</v>
      </c>
      <c r="QW131" s="73">
        <f>QW126+QW127+QW128+QW129+QW130</f>
        <v>65</v>
      </c>
      <c r="QX131" s="76">
        <f>QS126+QT127+QU128+QV129+QW130</f>
        <v>65</v>
      </c>
      <c r="QY131" s="9"/>
      <c r="QZ131" s="336"/>
      <c r="RA131" s="5"/>
      <c r="RB131" s="72">
        <f>RB126+RB127+RB128+RB129+RB130</f>
        <v>65</v>
      </c>
      <c r="RC131" s="73">
        <f>RC126+RC127+RC128+RC129+RC130</f>
        <v>65</v>
      </c>
      <c r="RD131" s="73">
        <f>RD126+RD127+RD128+RD129+RD130</f>
        <v>65</v>
      </c>
      <c r="RE131" s="73">
        <f>RE126+RE127+RE128+RE129+RE130</f>
        <v>65</v>
      </c>
      <c r="RF131" s="73">
        <f>RF126+RF127+RF128+RF129+RF130</f>
        <v>65</v>
      </c>
      <c r="RG131" s="76">
        <f>RB126+RC127+RD128+RE129+RF130</f>
        <v>65</v>
      </c>
      <c r="RH131" s="23"/>
      <c r="RI131" s="72">
        <f>RI126+RI127+RI128+RI129+RI130</f>
        <v>65</v>
      </c>
      <c r="RJ131" s="73">
        <f>RJ126+RJ127+RJ128+RJ129+RJ130</f>
        <v>65</v>
      </c>
      <c r="RK131" s="73">
        <f>RK126+RK127+RK128+RK129+RK130</f>
        <v>65</v>
      </c>
      <c r="RL131" s="73">
        <f>RL126+RL127+RL128+RL129+RL130</f>
        <v>65</v>
      </c>
      <c r="RM131" s="73">
        <f>RM126+RM127+RM128+RM129+RM130</f>
        <v>65</v>
      </c>
      <c r="RN131" s="76">
        <f>RI126+RJ127+RK128+RL129+RM130</f>
        <v>65</v>
      </c>
      <c r="RO131" s="23"/>
      <c r="RP131" s="72">
        <f>RP126+RP127+RP128+RP129+RP130</f>
        <v>65</v>
      </c>
      <c r="RQ131" s="73">
        <f>RQ126+RQ127+RQ128+RQ129+RQ130</f>
        <v>65</v>
      </c>
      <c r="RR131" s="73">
        <f>RR126+RR127+RR128+RR129+RR130</f>
        <v>65</v>
      </c>
      <c r="RS131" s="73">
        <f>RS126+RS127+RS128+RS129+RS130</f>
        <v>65</v>
      </c>
      <c r="RT131" s="73">
        <f>RT126+RT127+RT128+RT129+RT130</f>
        <v>65</v>
      </c>
      <c r="RU131" s="76">
        <f>RP126+RQ127+RR128+RS129+RT130</f>
        <v>65</v>
      </c>
      <c r="RV131" s="9"/>
      <c r="RW131" s="336"/>
      <c r="RX131" s="5"/>
      <c r="RY131" s="72">
        <f>RY126+RY127+RY128+RY129+RY130</f>
        <v>65</v>
      </c>
      <c r="RZ131" s="73">
        <f>RZ126+RZ127+RZ128+RZ129+RZ130</f>
        <v>65</v>
      </c>
      <c r="SA131" s="73">
        <f>SA126+SA127+SA128+SA129+SA130</f>
        <v>65</v>
      </c>
      <c r="SB131" s="73">
        <f>SB126+SB127+SB128+SB129+SB130</f>
        <v>65</v>
      </c>
      <c r="SC131" s="73">
        <f>SC126+SC127+SC128+SC129+SC130</f>
        <v>65</v>
      </c>
      <c r="SD131" s="76">
        <f>RY126+RZ127+SA128+SB129+SC130</f>
        <v>65</v>
      </c>
      <c r="SE131" s="23"/>
      <c r="SF131" s="72">
        <f>SF126+SF127+SF128+SF129+SF130</f>
        <v>65</v>
      </c>
      <c r="SG131" s="73">
        <f>SG126+SG127+SG128+SG129+SG130</f>
        <v>65</v>
      </c>
      <c r="SH131" s="73">
        <f>SH126+SH127+SH128+SH129+SH130</f>
        <v>65</v>
      </c>
      <c r="SI131" s="73">
        <f>SI126+SI127+SI128+SI129+SI130</f>
        <v>65</v>
      </c>
      <c r="SJ131" s="73">
        <f>SJ126+SJ127+SJ128+SJ129+SJ130</f>
        <v>65</v>
      </c>
      <c r="SK131" s="76">
        <f>SF126+SG127+SH128+SI129+SJ130</f>
        <v>65</v>
      </c>
      <c r="SL131" s="23"/>
      <c r="SM131" s="72">
        <f>SM126+SM127+SM128+SM129+SM130</f>
        <v>65</v>
      </c>
      <c r="SN131" s="73">
        <f>SN126+SN127+SN128+SN129+SN130</f>
        <v>65</v>
      </c>
      <c r="SO131" s="73">
        <f>SO126+SO127+SO128+SO129+SO130</f>
        <v>65</v>
      </c>
      <c r="SP131" s="73">
        <f>SP126+SP127+SP128+SP129+SP130</f>
        <v>65</v>
      </c>
      <c r="SQ131" s="73">
        <f>SQ126+SQ127+SQ128+SQ129+SQ130</f>
        <v>65</v>
      </c>
      <c r="SR131" s="76">
        <f>SM126+SN127+SO128+SP129+SQ130</f>
        <v>65</v>
      </c>
      <c r="SS131" s="9"/>
      <c r="ST131" s="336"/>
      <c r="SU131" s="5"/>
      <c r="SV131" s="72">
        <f>SV126+SV127+SV128+SV129+SV130</f>
        <v>65</v>
      </c>
      <c r="SW131" s="73">
        <f>SW126+SW127+SW128+SW129+SW130</f>
        <v>65</v>
      </c>
      <c r="SX131" s="73">
        <f>SX126+SX127+SX128+SX129+SX130</f>
        <v>65</v>
      </c>
      <c r="SY131" s="73">
        <f>SY126+SY127+SY128+SY129+SY130</f>
        <v>65</v>
      </c>
      <c r="SZ131" s="73">
        <f>SZ126+SZ127+SZ128+SZ129+SZ130</f>
        <v>65</v>
      </c>
      <c r="TA131" s="76">
        <f>SV126+SW127+SX128+SY129+SZ130</f>
        <v>65</v>
      </c>
      <c r="TB131" s="23"/>
      <c r="TC131" s="72">
        <f>TC126+TC127+TC128+TC129+TC130</f>
        <v>65</v>
      </c>
      <c r="TD131" s="73">
        <f>TD126+TD127+TD128+TD129+TD130</f>
        <v>65</v>
      </c>
      <c r="TE131" s="73">
        <f>TE126+TE127+TE128+TE129+TE130</f>
        <v>65</v>
      </c>
      <c r="TF131" s="73">
        <f>TF126+TF127+TF128+TF129+TF130</f>
        <v>65</v>
      </c>
      <c r="TG131" s="73">
        <f>TG126+TG127+TG128+TG129+TG130</f>
        <v>65</v>
      </c>
      <c r="TH131" s="76">
        <f>TC126+TD127+TE128+TF129+TG130</f>
        <v>65</v>
      </c>
      <c r="TI131" s="23"/>
      <c r="TJ131" s="72">
        <f>TJ126+TJ127+TJ128+TJ129+TJ130</f>
        <v>65</v>
      </c>
      <c r="TK131" s="73">
        <f>TK126+TK127+TK128+TK129+TK130</f>
        <v>65</v>
      </c>
      <c r="TL131" s="73">
        <f>TL126+TL127+TL128+TL129+TL130</f>
        <v>65</v>
      </c>
      <c r="TM131" s="73">
        <f>TM126+TM127+TM128+TM129+TM130</f>
        <v>65</v>
      </c>
      <c r="TN131" s="73">
        <f>TN126+TN127+TN128+TN129+TN130</f>
        <v>65</v>
      </c>
      <c r="TO131" s="76">
        <f>TJ126+TK127+TL128+TM129+TN130</f>
        <v>65</v>
      </c>
      <c r="TP131" s="9"/>
      <c r="TQ131" s="336"/>
      <c r="TR131" s="5"/>
      <c r="TS131" s="72">
        <f>TS126+TS127+TS128+TS129+TS130</f>
        <v>65</v>
      </c>
      <c r="TT131" s="73">
        <f>TT126+TT127+TT128+TT129+TT130</f>
        <v>65</v>
      </c>
      <c r="TU131" s="73">
        <f>TU126+TU127+TU128+TU129+TU130</f>
        <v>65</v>
      </c>
      <c r="TV131" s="73">
        <f>TV126+TV127+TV128+TV129+TV130</f>
        <v>65</v>
      </c>
      <c r="TW131" s="73">
        <f>TW126+TW127+TW128+TW129+TW130</f>
        <v>65</v>
      </c>
      <c r="TX131" s="76">
        <f>TS126+TT127+TU128+TV129+TW130</f>
        <v>65</v>
      </c>
      <c r="TY131" s="23"/>
      <c r="TZ131" s="72">
        <f>TZ126+TZ127+TZ128+TZ129+TZ130</f>
        <v>65</v>
      </c>
      <c r="UA131" s="73">
        <f>UA126+UA127+UA128+UA129+UA130</f>
        <v>65</v>
      </c>
      <c r="UB131" s="73">
        <f>UB126+UB127+UB128+UB129+UB130</f>
        <v>65</v>
      </c>
      <c r="UC131" s="73">
        <f>UC126+UC127+UC128+UC129+UC130</f>
        <v>65</v>
      </c>
      <c r="UD131" s="73">
        <f>UD126+UD127+UD128+UD129+UD130</f>
        <v>65</v>
      </c>
      <c r="UE131" s="76">
        <f>TZ126+UA127+UB128+UC129+UD130</f>
        <v>65</v>
      </c>
      <c r="UF131" s="23"/>
      <c r="UG131" s="72">
        <f>UG126+UG127+UG128+UG129+UG130</f>
        <v>65</v>
      </c>
      <c r="UH131" s="73">
        <f>UH126+UH127+UH128+UH129+UH130</f>
        <v>65</v>
      </c>
      <c r="UI131" s="73">
        <f>UI126+UI127+UI128+UI129+UI130</f>
        <v>65</v>
      </c>
      <c r="UJ131" s="73">
        <f>UJ126+UJ127+UJ128+UJ129+UJ130</f>
        <v>65</v>
      </c>
      <c r="UK131" s="73">
        <f>UK126+UK127+UK128+UK129+UK130</f>
        <v>65</v>
      </c>
      <c r="UL131" s="76">
        <f>UG126+UH127+UI128+UJ129+UK130</f>
        <v>65</v>
      </c>
      <c r="UM131" s="9"/>
      <c r="UN131" s="336"/>
      <c r="UO131" s="5"/>
      <c r="UP131" s="72">
        <f>UP126+UP127+UP128+UP129+UP130</f>
        <v>65</v>
      </c>
      <c r="UQ131" s="73">
        <f>UQ126+UQ127+UQ128+UQ129+UQ130</f>
        <v>65</v>
      </c>
      <c r="UR131" s="73">
        <f>UR126+UR127+UR128+UR129+UR130</f>
        <v>65</v>
      </c>
      <c r="US131" s="73">
        <f>US126+US127+US128+US129+US130</f>
        <v>65</v>
      </c>
      <c r="UT131" s="73">
        <f>UT126+UT127+UT128+UT129+UT130</f>
        <v>65</v>
      </c>
      <c r="UU131" s="76">
        <f>UP126+UQ127+UR128+US129+UT130</f>
        <v>65</v>
      </c>
      <c r="UV131" s="23"/>
      <c r="UW131" s="72">
        <f>UW126+UW127+UW128+UW129+UW130</f>
        <v>65</v>
      </c>
      <c r="UX131" s="73">
        <f>UX126+UX127+UX128+UX129+UX130</f>
        <v>65</v>
      </c>
      <c r="UY131" s="73">
        <f>UY126+UY127+UY128+UY129+UY130</f>
        <v>65</v>
      </c>
      <c r="UZ131" s="73">
        <f>UZ126+UZ127+UZ128+UZ129+UZ130</f>
        <v>65</v>
      </c>
      <c r="VA131" s="73">
        <f>VA126+VA127+VA128+VA129+VA130</f>
        <v>65</v>
      </c>
      <c r="VB131" s="76">
        <f>UW126+UX127+UY128+UZ129+VA130</f>
        <v>65</v>
      </c>
      <c r="VC131" s="23"/>
      <c r="VD131" s="72">
        <f>VD126+VD127+VD128+VD129+VD130</f>
        <v>65</v>
      </c>
      <c r="VE131" s="73">
        <f>VE126+VE127+VE128+VE129+VE130</f>
        <v>65</v>
      </c>
      <c r="VF131" s="73">
        <f>VF126+VF127+VF128+VF129+VF130</f>
        <v>65</v>
      </c>
      <c r="VG131" s="73">
        <f>VG126+VG127+VG128+VG129+VG130</f>
        <v>65</v>
      </c>
      <c r="VH131" s="73">
        <f>VH126+VH127+VH128+VH129+VH130</f>
        <v>65</v>
      </c>
      <c r="VI131" s="76">
        <f>VD126+VE127+VF128+VG129+VH130</f>
        <v>65</v>
      </c>
      <c r="VJ131" s="9"/>
      <c r="VK131" s="336"/>
      <c r="VL131" s="5"/>
      <c r="VM131" s="72">
        <f>VM126+VM127+VM128+VM129+VM130</f>
        <v>65</v>
      </c>
      <c r="VN131" s="73">
        <f>VN126+VN127+VN128+VN129+VN130</f>
        <v>65</v>
      </c>
      <c r="VO131" s="73">
        <f>VO126+VO127+VO128+VO129+VO130</f>
        <v>65</v>
      </c>
      <c r="VP131" s="73">
        <f>VP126+VP127+VP128+VP129+VP130</f>
        <v>65</v>
      </c>
      <c r="VQ131" s="73">
        <f>VQ126+VQ127+VQ128+VQ129+VQ130</f>
        <v>65</v>
      </c>
      <c r="VR131" s="76">
        <f>VM126+VN127+VO128+VP129+VQ130</f>
        <v>65</v>
      </c>
      <c r="VS131" s="23"/>
      <c r="VT131" s="72">
        <f>VT126+VT127+VT128+VT129+VT130</f>
        <v>65</v>
      </c>
      <c r="VU131" s="73">
        <f>VU126+VU127+VU128+VU129+VU130</f>
        <v>65</v>
      </c>
      <c r="VV131" s="73">
        <f>VV126+VV127+VV128+VV129+VV130</f>
        <v>65</v>
      </c>
      <c r="VW131" s="73">
        <f>VW126+VW127+VW128+VW129+VW130</f>
        <v>65</v>
      </c>
      <c r="VX131" s="73">
        <f>VX126+VX127+VX128+VX129+VX130</f>
        <v>65</v>
      </c>
      <c r="VY131" s="76">
        <f>VT126+VU127+VV128+VW129+VX130</f>
        <v>65</v>
      </c>
      <c r="VZ131" s="23"/>
      <c r="WA131" s="72">
        <f>WA126+WA127+WA128+WA129+WA130</f>
        <v>65</v>
      </c>
      <c r="WB131" s="73">
        <f>WB126+WB127+WB128+WB129+WB130</f>
        <v>65</v>
      </c>
      <c r="WC131" s="73">
        <f>WC126+WC127+WC128+WC129+WC130</f>
        <v>65</v>
      </c>
      <c r="WD131" s="73">
        <f>WD126+WD127+WD128+WD129+WD130</f>
        <v>65</v>
      </c>
      <c r="WE131" s="73">
        <f>WE126+WE127+WE128+WE129+WE130</f>
        <v>65</v>
      </c>
      <c r="WF131" s="76">
        <f>WA126+WB127+WC128+WD129+WE130</f>
        <v>65</v>
      </c>
      <c r="WG131" s="9"/>
      <c r="WH131" s="336"/>
      <c r="WI131" s="5"/>
      <c r="WJ131" s="72">
        <f>WJ126+WJ127+WJ128+WJ129+WJ130</f>
        <v>65</v>
      </c>
      <c r="WK131" s="73">
        <f>WK126+WK127+WK128+WK129+WK130</f>
        <v>65</v>
      </c>
      <c r="WL131" s="73">
        <f>WL126+WL127+WL128+WL129+WL130</f>
        <v>65</v>
      </c>
      <c r="WM131" s="73">
        <f>WM126+WM127+WM128+WM129+WM130</f>
        <v>65</v>
      </c>
      <c r="WN131" s="73">
        <f>WN126+WN127+WN128+WN129+WN130</f>
        <v>65</v>
      </c>
      <c r="WO131" s="76">
        <f>WJ126+WK127+WL128+WM129+WN130</f>
        <v>65</v>
      </c>
      <c r="WP131" s="23"/>
      <c r="WQ131" s="72">
        <f>WQ126+WQ127+WQ128+WQ129+WQ130</f>
        <v>65</v>
      </c>
      <c r="WR131" s="73">
        <f>WR126+WR127+WR128+WR129+WR130</f>
        <v>65</v>
      </c>
      <c r="WS131" s="73">
        <f>WS126+WS127+WS128+WS129+WS130</f>
        <v>65</v>
      </c>
      <c r="WT131" s="73">
        <f>WT126+WT127+WT128+WT129+WT130</f>
        <v>65</v>
      </c>
      <c r="WU131" s="73">
        <f>WU126+WU127+WU128+WU129+WU130</f>
        <v>65</v>
      </c>
      <c r="WV131" s="76">
        <f>WQ126+WR127+WS128+WT129+WU130</f>
        <v>65</v>
      </c>
      <c r="WW131" s="23"/>
      <c r="WX131" s="72">
        <f>WX126+WX127+WX128+WX129+WX130</f>
        <v>65</v>
      </c>
      <c r="WY131" s="73">
        <f>WY126+WY127+WY128+WY129+WY130</f>
        <v>65</v>
      </c>
      <c r="WZ131" s="73">
        <f>WZ126+WZ127+WZ128+WZ129+WZ130</f>
        <v>65</v>
      </c>
      <c r="XA131" s="73">
        <f>XA126+XA127+XA128+XA129+XA130</f>
        <v>65</v>
      </c>
      <c r="XB131" s="73">
        <f>XB126+XB127+XB128+XB129+XB130</f>
        <v>65</v>
      </c>
      <c r="XC131" s="76">
        <f>WX126+WY127+WZ128+XA129+XB130</f>
        <v>65</v>
      </c>
      <c r="XD131" s="9"/>
      <c r="XE131" s="336"/>
      <c r="XF131" s="5"/>
      <c r="XG131" s="72">
        <f>XG126+XG127+XG128+XG129+XG130</f>
        <v>65</v>
      </c>
      <c r="XH131" s="73">
        <f>XH126+XH127+XH128+XH129+XH130</f>
        <v>65</v>
      </c>
      <c r="XI131" s="73">
        <f>XI126+XI127+XI128+XI129+XI130</f>
        <v>65</v>
      </c>
      <c r="XJ131" s="73">
        <f>XJ126+XJ127+XJ128+XJ129+XJ130</f>
        <v>65</v>
      </c>
      <c r="XK131" s="73">
        <f>XK126+XK127+XK128+XK129+XK130</f>
        <v>65</v>
      </c>
      <c r="XL131" s="76">
        <f>XG126+XH127+XI128+XJ129+XK130</f>
        <v>65</v>
      </c>
      <c r="XM131" s="23"/>
      <c r="XN131" s="72">
        <f>XN126+XN127+XN128+XN129+XN130</f>
        <v>65</v>
      </c>
      <c r="XO131" s="73">
        <f>XO126+XO127+XO128+XO129+XO130</f>
        <v>65</v>
      </c>
      <c r="XP131" s="73">
        <f>XP126+XP127+XP128+XP129+XP130</f>
        <v>65</v>
      </c>
      <c r="XQ131" s="73">
        <f>XQ126+XQ127+XQ128+XQ129+XQ130</f>
        <v>65</v>
      </c>
      <c r="XR131" s="73">
        <f>XR126+XR127+XR128+XR129+XR130</f>
        <v>65</v>
      </c>
      <c r="XS131" s="76">
        <f>XN126+XO127+XP128+XQ129+XR130</f>
        <v>65</v>
      </c>
      <c r="XT131" s="23"/>
      <c r="XU131" s="72">
        <f>XU126+XU127+XU128+XU129+XU130</f>
        <v>65</v>
      </c>
      <c r="XV131" s="73">
        <f>XV126+XV127+XV128+XV129+XV130</f>
        <v>65</v>
      </c>
      <c r="XW131" s="73">
        <f>XW126+XW127+XW128+XW129+XW130</f>
        <v>65</v>
      </c>
      <c r="XX131" s="73">
        <f>XX126+XX127+XX128+XX129+XX130</f>
        <v>65</v>
      </c>
      <c r="XY131" s="73">
        <f>XY126+XY127+XY128+XY129+XY130</f>
        <v>65</v>
      </c>
      <c r="XZ131" s="76">
        <f>XU126+XV127+XW128+XX129+XY130</f>
        <v>65</v>
      </c>
      <c r="YA131" s="9"/>
      <c r="YB131" s="336"/>
      <c r="YC131" s="5"/>
      <c r="YD131" s="72">
        <f>YD126+YD127+YD128+YD129+YD130</f>
        <v>65</v>
      </c>
      <c r="YE131" s="73">
        <f>YE126+YE127+YE128+YE129+YE130</f>
        <v>65</v>
      </c>
      <c r="YF131" s="73">
        <f>YF126+YF127+YF128+YF129+YF130</f>
        <v>65</v>
      </c>
      <c r="YG131" s="73">
        <f>YG126+YG127+YG128+YG129+YG130</f>
        <v>65</v>
      </c>
      <c r="YH131" s="73">
        <f>YH126+YH127+YH128+YH129+YH130</f>
        <v>65</v>
      </c>
      <c r="YI131" s="76">
        <f>YD126+YE127+YF128+YG129+YH130</f>
        <v>65</v>
      </c>
      <c r="YJ131" s="23"/>
      <c r="YK131" s="72">
        <f>YK126+YK127+YK128+YK129+YK130</f>
        <v>65</v>
      </c>
      <c r="YL131" s="73">
        <f>YL126+YL127+YL128+YL129+YL130</f>
        <v>65</v>
      </c>
      <c r="YM131" s="73">
        <f>YM126+YM127+YM128+YM129+YM130</f>
        <v>65</v>
      </c>
      <c r="YN131" s="73">
        <f>YN126+YN127+YN128+YN129+YN130</f>
        <v>65</v>
      </c>
      <c r="YO131" s="73">
        <f>YO126+YO127+YO128+YO129+YO130</f>
        <v>65</v>
      </c>
      <c r="YP131" s="76">
        <f>YK126+YL127+YM128+YN129+YO130</f>
        <v>65</v>
      </c>
      <c r="YQ131" s="23"/>
      <c r="YR131" s="72">
        <f>YR126+YR127+YR128+YR129+YR130</f>
        <v>65</v>
      </c>
      <c r="YS131" s="73">
        <f>YS126+YS127+YS128+YS129+YS130</f>
        <v>65</v>
      </c>
      <c r="YT131" s="73">
        <f>YT126+YT127+YT128+YT129+YT130</f>
        <v>65</v>
      </c>
      <c r="YU131" s="73">
        <f>YU126+YU127+YU128+YU129+YU130</f>
        <v>65</v>
      </c>
      <c r="YV131" s="73">
        <f>YV126+YV127+YV128+YV129+YV130</f>
        <v>65</v>
      </c>
      <c r="YW131" s="76">
        <f>YR126+YS127+YT128+YU129+YV130</f>
        <v>65</v>
      </c>
      <c r="YX131" s="9"/>
      <c r="YY131" s="336"/>
      <c r="YZ131" s="5"/>
      <c r="ZA131" s="72">
        <f>ZA126+ZA127+ZA128+ZA129+ZA130</f>
        <v>65</v>
      </c>
      <c r="ZB131" s="73">
        <f>ZB126+ZB127+ZB128+ZB129+ZB130</f>
        <v>65</v>
      </c>
      <c r="ZC131" s="73">
        <f>ZC126+ZC127+ZC128+ZC129+ZC130</f>
        <v>65</v>
      </c>
      <c r="ZD131" s="73">
        <f>ZD126+ZD127+ZD128+ZD129+ZD130</f>
        <v>65</v>
      </c>
      <c r="ZE131" s="73">
        <f>ZE126+ZE127+ZE128+ZE129+ZE130</f>
        <v>65</v>
      </c>
      <c r="ZF131" s="76">
        <f>ZA126+ZB127+ZC128+ZD129+ZE130</f>
        <v>65</v>
      </c>
      <c r="ZG131" s="23"/>
      <c r="ZH131" s="72">
        <f>ZH126+ZH127+ZH128+ZH129+ZH130</f>
        <v>65</v>
      </c>
      <c r="ZI131" s="73">
        <f>ZI126+ZI127+ZI128+ZI129+ZI130</f>
        <v>65</v>
      </c>
      <c r="ZJ131" s="73">
        <f>ZJ126+ZJ127+ZJ128+ZJ129+ZJ130</f>
        <v>65</v>
      </c>
      <c r="ZK131" s="73">
        <f>ZK126+ZK127+ZK128+ZK129+ZK130</f>
        <v>65</v>
      </c>
      <c r="ZL131" s="73">
        <f>ZL126+ZL127+ZL128+ZL129+ZL130</f>
        <v>65</v>
      </c>
      <c r="ZM131" s="76">
        <f>ZH126+ZI127+ZJ128+ZK129+ZL130</f>
        <v>65</v>
      </c>
      <c r="ZN131" s="23"/>
      <c r="ZO131" s="72">
        <f>ZO126+ZO127+ZO128+ZO129+ZO130</f>
        <v>65</v>
      </c>
      <c r="ZP131" s="73">
        <f>ZP126+ZP127+ZP128+ZP129+ZP130</f>
        <v>65</v>
      </c>
      <c r="ZQ131" s="73">
        <f>ZQ126+ZQ127+ZQ128+ZQ129+ZQ130</f>
        <v>65</v>
      </c>
      <c r="ZR131" s="73">
        <f>ZR126+ZR127+ZR128+ZR129+ZR130</f>
        <v>65</v>
      </c>
      <c r="ZS131" s="73">
        <f>ZS126+ZS127+ZS128+ZS129+ZS130</f>
        <v>65</v>
      </c>
      <c r="ZT131" s="76">
        <f>ZO126+ZP127+ZQ128+ZR129+ZS130</f>
        <v>65</v>
      </c>
      <c r="ZU131" s="9"/>
      <c r="ZV131" s="336"/>
      <c r="ZW131" s="5"/>
      <c r="ZX131" s="72">
        <f>ZX126+ZX127+ZX128+ZX129+ZX130</f>
        <v>65</v>
      </c>
      <c r="ZY131" s="73">
        <f>ZY126+ZY127+ZY128+ZY129+ZY130</f>
        <v>65</v>
      </c>
      <c r="ZZ131" s="73">
        <f>ZZ126+ZZ127+ZZ128+ZZ129+ZZ130</f>
        <v>65</v>
      </c>
      <c r="AAA131" s="73">
        <f>AAA126+AAA127+AAA128+AAA129+AAA130</f>
        <v>65</v>
      </c>
      <c r="AAB131" s="73">
        <f>AAB126+AAB127+AAB128+AAB129+AAB130</f>
        <v>65</v>
      </c>
      <c r="AAC131" s="76">
        <f>ZX126+ZY127+ZZ128+AAA129+AAB130</f>
        <v>65</v>
      </c>
      <c r="AAD131" s="23"/>
      <c r="AAE131" s="72">
        <f>AAE126+AAE127+AAE128+AAE129+AAE130</f>
        <v>65</v>
      </c>
      <c r="AAF131" s="73">
        <f>AAF126+AAF127+AAF128+AAF129+AAF130</f>
        <v>65</v>
      </c>
      <c r="AAG131" s="73">
        <f>AAG126+AAG127+AAG128+AAG129+AAG130</f>
        <v>65</v>
      </c>
      <c r="AAH131" s="73">
        <f>AAH126+AAH127+AAH128+AAH129+AAH130</f>
        <v>65</v>
      </c>
      <c r="AAI131" s="73">
        <f>AAI126+AAI127+AAI128+AAI129+AAI130</f>
        <v>65</v>
      </c>
      <c r="AAJ131" s="76">
        <f>AAE126+AAF127+AAG128+AAH129+AAI130</f>
        <v>65</v>
      </c>
      <c r="AAK131" s="23"/>
      <c r="AAL131" s="72">
        <f>AAL126+AAL127+AAL128+AAL129+AAL130</f>
        <v>65</v>
      </c>
      <c r="AAM131" s="73">
        <f>AAM126+AAM127+AAM128+AAM129+AAM130</f>
        <v>65</v>
      </c>
      <c r="AAN131" s="73">
        <f>AAN126+AAN127+AAN128+AAN129+AAN130</f>
        <v>65</v>
      </c>
      <c r="AAO131" s="73">
        <f>AAO126+AAO127+AAO128+AAO129+AAO130</f>
        <v>65</v>
      </c>
      <c r="AAP131" s="73">
        <f>AAP126+AAP127+AAP128+AAP129+AAP130</f>
        <v>65</v>
      </c>
      <c r="AAQ131" s="76">
        <f>AAL126+AAM127+AAN128+AAO129+AAP130</f>
        <v>65</v>
      </c>
      <c r="AAR131" s="9"/>
      <c r="AAS131" s="336"/>
      <c r="AAT131" s="5"/>
      <c r="AAU131" s="72">
        <f>AAU126+AAU127+AAU128+AAU129+AAU130</f>
        <v>65</v>
      </c>
      <c r="AAV131" s="73">
        <f>AAV126+AAV127+AAV128+AAV129+AAV130</f>
        <v>65</v>
      </c>
      <c r="AAW131" s="73">
        <f>AAW126+AAW127+AAW128+AAW129+AAW130</f>
        <v>65</v>
      </c>
      <c r="AAX131" s="73">
        <f>AAX126+AAX127+AAX128+AAX129+AAX130</f>
        <v>65</v>
      </c>
      <c r="AAY131" s="73">
        <f>AAY126+AAY127+AAY128+AAY129+AAY130</f>
        <v>65</v>
      </c>
      <c r="AAZ131" s="76">
        <f>AAU126+AAV127+AAW128+AAX129+AAY130</f>
        <v>65</v>
      </c>
      <c r="ABA131" s="23"/>
      <c r="ABB131" s="72">
        <f>ABB126+ABB127+ABB128+ABB129+ABB130</f>
        <v>65</v>
      </c>
      <c r="ABC131" s="73">
        <f>ABC126+ABC127+ABC128+ABC129+ABC130</f>
        <v>65</v>
      </c>
      <c r="ABD131" s="73">
        <f>ABD126+ABD127+ABD128+ABD129+ABD130</f>
        <v>65</v>
      </c>
      <c r="ABE131" s="73">
        <f>ABE126+ABE127+ABE128+ABE129+ABE130</f>
        <v>65</v>
      </c>
      <c r="ABF131" s="73">
        <f>ABF126+ABF127+ABF128+ABF129+ABF130</f>
        <v>65</v>
      </c>
      <c r="ABG131" s="76">
        <f>ABB126+ABC127+ABD128+ABE129+ABF130</f>
        <v>65</v>
      </c>
      <c r="ABH131" s="23"/>
      <c r="ABI131" s="72">
        <f>ABI126+ABI127+ABI128+ABI129+ABI130</f>
        <v>65</v>
      </c>
      <c r="ABJ131" s="73">
        <f>ABJ126+ABJ127+ABJ128+ABJ129+ABJ130</f>
        <v>65</v>
      </c>
      <c r="ABK131" s="73">
        <f>ABK126+ABK127+ABK128+ABK129+ABK130</f>
        <v>65</v>
      </c>
      <c r="ABL131" s="73">
        <f>ABL126+ABL127+ABL128+ABL129+ABL130</f>
        <v>65</v>
      </c>
      <c r="ABM131" s="73">
        <f>ABM126+ABM127+ABM128+ABM129+ABM130</f>
        <v>65</v>
      </c>
      <c r="ABN131" s="76">
        <f>ABI126+ABJ127+ABK128+ABL129+ABM130</f>
        <v>65</v>
      </c>
      <c r="ABO131" s="9"/>
      <c r="ABP131" s="336"/>
      <c r="ABQ131" s="5"/>
      <c r="ABR131" s="72">
        <f>ABR126+ABR127+ABR128++ABR129+ABR130</f>
        <v>65</v>
      </c>
      <c r="ABS131" s="73">
        <f>ABS126+ABS127+ABS128+ABS129+ABS130</f>
        <v>65</v>
      </c>
      <c r="ABT131" s="73">
        <f>ABT126+ABT127+ABT128+ABT129+ABT130</f>
        <v>65</v>
      </c>
      <c r="ABU131" s="73">
        <f>ABU126+ABU127+ABU128+ABU129+ABU130</f>
        <v>65</v>
      </c>
      <c r="ABV131" s="73">
        <f>ABV126+ABV127+ABV128+ABV129+ABV130</f>
        <v>65</v>
      </c>
      <c r="ABW131" s="76">
        <f>ABR126+ABS127+ABT128+ABU129+ABV130</f>
        <v>65</v>
      </c>
      <c r="ABX131" s="23"/>
      <c r="ABY131" s="72">
        <f>ABY126+ABY127+ABY128+ABY129+ABY130</f>
        <v>65</v>
      </c>
      <c r="ABZ131" s="73">
        <f>ABZ126+ABZ127+ABZ128+ABZ129+ABZ130</f>
        <v>65</v>
      </c>
      <c r="ACA131" s="73">
        <f>ACA126+ACA127+ACA128+ACA129+ACA130</f>
        <v>65</v>
      </c>
      <c r="ACB131" s="73">
        <f>ACB126+ACB127+ACB128+ACB129+ACB130</f>
        <v>65</v>
      </c>
      <c r="ACC131" s="73">
        <f>ACC126+ACC127+ACC128+ACC129+ACC130</f>
        <v>65</v>
      </c>
      <c r="ACD131" s="76">
        <f>ABY126+ABZ127+ACA128+ACB129+ACC130</f>
        <v>65</v>
      </c>
      <c r="ACE131" s="23"/>
      <c r="ACF131" s="72">
        <f>ACF126+ACF127+ACF128+ACF129+ACF130</f>
        <v>65</v>
      </c>
      <c r="ACG131" s="73">
        <f>ACG126+ACG127+ACG128+ACG129+ACG130</f>
        <v>65</v>
      </c>
      <c r="ACH131" s="73">
        <f>ACH126+ACH127+ACH128+ACH129+ACH130</f>
        <v>65</v>
      </c>
      <c r="ACI131" s="73">
        <f>ACI126+ACI127+ACI128+ACI129+ACI130</f>
        <v>65</v>
      </c>
      <c r="ACJ131" s="73">
        <f>ACJ126+ACJ127+ACJ128+ACJ129+ACJ130</f>
        <v>65</v>
      </c>
      <c r="ACK131" s="76">
        <f>ACF126+ACG127+ACH128+ACI129+ACJ130</f>
        <v>65</v>
      </c>
      <c r="ACL131" s="9"/>
      <c r="ACM131" s="336"/>
      <c r="ACN131" s="5"/>
      <c r="ACO131" s="72">
        <f>ACO126+ACO127+ACO128+ACO129+ACO130</f>
        <v>65</v>
      </c>
      <c r="ACP131" s="73">
        <f>ACP126+ACP127+ACP128+ACP129+ACP130</f>
        <v>65</v>
      </c>
      <c r="ACQ131" s="73">
        <f>ACQ126+ACQ127+ACQ128+ACQ129+ACQ130</f>
        <v>65</v>
      </c>
      <c r="ACR131" s="73">
        <f>ACR126+ACR127+ACR128+ACR129+ACR130</f>
        <v>65</v>
      </c>
      <c r="ACS131" s="73">
        <f>ACS126+ACS127+ACS128+ACS129+ACS130</f>
        <v>65</v>
      </c>
      <c r="ACT131" s="76">
        <f>ACO126+ACP127+ACQ128+ACR129+ACS130</f>
        <v>65</v>
      </c>
      <c r="ACU131" s="23"/>
      <c r="ACV131" s="72">
        <f>ACV126+ACV127+ACV128+ACV129+ACV130</f>
        <v>65</v>
      </c>
      <c r="ACW131" s="73">
        <f>ACW126+ACW127+ACW128+ACW129+ACW130</f>
        <v>65</v>
      </c>
      <c r="ACX131" s="73">
        <f>ACX126+ACX127+ACX128+ACX129+ACX130</f>
        <v>65</v>
      </c>
      <c r="ACY131" s="73">
        <f>ACY126+ACY127+ACY128+ACY129+ACY130</f>
        <v>65</v>
      </c>
      <c r="ACZ131" s="73">
        <f>ACZ126+ACZ127+ACZ128+ACZ129+ACZ130</f>
        <v>65</v>
      </c>
      <c r="ADA131" s="76">
        <f>ACV126+ACW127+ACX128+ACY129+ACZ130</f>
        <v>65</v>
      </c>
      <c r="ADB131" s="23"/>
      <c r="ADC131" s="72">
        <f>ADC126+ADC127+ADC128+ADC129+ADC130</f>
        <v>65</v>
      </c>
      <c r="ADD131" s="73">
        <f>ADD126+ADD127+ADD128+ADD129+ADD130</f>
        <v>65</v>
      </c>
      <c r="ADE131" s="73">
        <f>ADE126+ADE127+ADE128+ADE129+ADE130</f>
        <v>65</v>
      </c>
      <c r="ADF131" s="73">
        <f>ADF126+ADF127+ADF128+ADF129+ADF130</f>
        <v>65</v>
      </c>
      <c r="ADG131" s="73">
        <f>ADG126+ADG127+ADG128+ADG129+ADG130</f>
        <v>65</v>
      </c>
      <c r="ADH131" s="76">
        <f>ADC126+ADD127+ADE128+ADF129+ADG130</f>
        <v>65</v>
      </c>
      <c r="ADI131" s="9"/>
      <c r="ADJ131" s="336"/>
      <c r="ADK131" s="5"/>
      <c r="ADL131" s="72">
        <f>ADL126+ADL127+ADL128+ADL129+ADL130</f>
        <v>65</v>
      </c>
      <c r="ADM131" s="73">
        <f>ADM126+ADM127+ADM128+ADM129+ADM130</f>
        <v>65</v>
      </c>
      <c r="ADN131" s="73">
        <f>ADN126+ADN127+ADN128+ADN129+ADN130</f>
        <v>65</v>
      </c>
      <c r="ADO131" s="73">
        <f>ADO126+ADO127+ADO128+ADO129+ADO130</f>
        <v>65</v>
      </c>
      <c r="ADP131" s="73">
        <f>ADP126+ADP127+ADP128+ADP129+ADP130</f>
        <v>65</v>
      </c>
      <c r="ADQ131" s="76">
        <f>ADL126+ADM127+ADN128+ADO129+ADP130</f>
        <v>65</v>
      </c>
      <c r="ADR131" s="23"/>
      <c r="ADS131" s="72">
        <f>ADS126+ADS127+ADS128+ADS129+ADS130</f>
        <v>65</v>
      </c>
      <c r="ADT131" s="73">
        <f>ADT126+ADT127+ADT128+ADT129+ADT130</f>
        <v>65</v>
      </c>
      <c r="ADU131" s="73">
        <f>ADU126+ADU127+ADU128+ADU129+ADU130</f>
        <v>65</v>
      </c>
      <c r="ADV131" s="73">
        <f>ADV126+ADV127+ADV128+ADV129+ADV130</f>
        <v>65</v>
      </c>
      <c r="ADW131" s="73">
        <f>ADW126+ADW127+ADW128+ADW129+ADW130</f>
        <v>65</v>
      </c>
      <c r="ADX131" s="76">
        <f>ADS126+ADT127+ADU128+ADV129+ADW130</f>
        <v>65</v>
      </c>
      <c r="ADY131" s="23"/>
      <c r="ADZ131" s="72">
        <f>ADZ126+ADZ127+ADZ128+ADZ129+ADZ130</f>
        <v>65</v>
      </c>
      <c r="AEA131" s="73">
        <f>AEA126+AEA127+AEA128+AEA129+AEA130</f>
        <v>65</v>
      </c>
      <c r="AEB131" s="73">
        <f>AEB126+AEB127+AEB128+AEB129+AEB130</f>
        <v>65</v>
      </c>
      <c r="AEC131" s="73">
        <f>AEC126+AEC127+AEC128+AEC129+AEC130</f>
        <v>65</v>
      </c>
      <c r="AED131" s="73">
        <f>AED126+AED127+AED128+AED129+AED130</f>
        <v>65</v>
      </c>
      <c r="AEE131" s="76">
        <f>ADZ126+AEA127+AEB128+AEC129+AED130</f>
        <v>65</v>
      </c>
      <c r="AEF131" s="9"/>
      <c r="AEG131" s="336"/>
      <c r="AEH131" s="5"/>
      <c r="AEI131" s="72">
        <f>AEI126+AEI127+AEI128+AEI129+AEI130</f>
        <v>65</v>
      </c>
      <c r="AEJ131" s="73">
        <f>AEJ126+AEJ127+AEJ128+AEJ129+AEJ130</f>
        <v>65</v>
      </c>
      <c r="AEK131" s="73">
        <f>AEK126+AEK127+AEK128+AEK129+AEK130</f>
        <v>65</v>
      </c>
      <c r="AEL131" s="73">
        <f>AEL126+AEL127+AEL128+AEL129+AEL130</f>
        <v>65</v>
      </c>
      <c r="AEM131" s="73">
        <f>AEM126+AEM127+AEM128+AEM129+AEM130</f>
        <v>65</v>
      </c>
      <c r="AEN131" s="76">
        <f>AEI126+AEJ127+AEK128+AEL129+AEM130</f>
        <v>65</v>
      </c>
      <c r="AEO131" s="23"/>
      <c r="AEP131" s="72">
        <f>AEP126+AEP127+AEP128+AEP129+AEP130</f>
        <v>65</v>
      </c>
      <c r="AEQ131" s="73">
        <f>AEQ126+AEQ127+AEQ128+AEQ129+AEQ130</f>
        <v>65</v>
      </c>
      <c r="AER131" s="73">
        <f>AER126+AER127+AER128+AER129+AER130</f>
        <v>65</v>
      </c>
      <c r="AES131" s="73">
        <f>AES126+AES127+AES128+AES129+AES130</f>
        <v>65</v>
      </c>
      <c r="AET131" s="73">
        <f>AET126+AET127+AET128+AET129+AET130</f>
        <v>65</v>
      </c>
      <c r="AEU131" s="76">
        <f>AEP126+AEQ127+AER128+AES129+AET130</f>
        <v>65</v>
      </c>
      <c r="AEV131" s="23"/>
      <c r="AEW131" s="72">
        <f>AEW126+AEW127+AEW128+AEW129+AEW130</f>
        <v>65</v>
      </c>
      <c r="AEX131" s="73">
        <f>AEX126+AEX127+AEX128+AEX129+AEX130</f>
        <v>65</v>
      </c>
      <c r="AEY131" s="73">
        <f>AEY126+AEY127+AEY128+AEY129+AEY130</f>
        <v>65</v>
      </c>
      <c r="AEZ131" s="73">
        <f>AEZ126+AEZ127+AEZ128+AEZ129+AEZ130</f>
        <v>65</v>
      </c>
      <c r="AFA131" s="73">
        <f>AFA126+AFA127+AFA128+AFA129+AFA130</f>
        <v>65</v>
      </c>
      <c r="AFB131" s="76">
        <f>AEW126+AEX127+AEY128+AEZ129+AFA130</f>
        <v>65</v>
      </c>
      <c r="AFC131" s="9"/>
      <c r="AFD131" s="336"/>
      <c r="AFE131" s="5"/>
      <c r="AFF131" s="72">
        <f>AFF126+AFF127+AFF128+AFF129+AFF130</f>
        <v>65</v>
      </c>
      <c r="AFG131" s="73">
        <f>AFG126+AFG127+AFG128+AFG129+AFG130</f>
        <v>65</v>
      </c>
      <c r="AFH131" s="73">
        <f>AFH126+AFH127+AFH128+AFH129+AFH130</f>
        <v>65</v>
      </c>
      <c r="AFI131" s="73">
        <f>AFI126+AFI127+AFI128+AFI129+AFI130</f>
        <v>65</v>
      </c>
      <c r="AFJ131" s="73">
        <f>AFJ126+AFJ127+AFJ128+AFJ129+AFJ130</f>
        <v>65</v>
      </c>
      <c r="AFK131" s="76">
        <f>AFF126+AFG127+AFH128+AFI129+AFJ130</f>
        <v>65</v>
      </c>
      <c r="AFL131" s="23"/>
      <c r="AFM131" s="72">
        <f>AFM126+AFM127+AFM128+AFM129+AFM130</f>
        <v>65</v>
      </c>
      <c r="AFN131" s="73">
        <f>AFN126+AFN127+AFN128+AFN129+AFN130</f>
        <v>65</v>
      </c>
      <c r="AFO131" s="73">
        <f>AFO126+AFO127+AFO128+AFO129+AFO130</f>
        <v>65</v>
      </c>
      <c r="AFP131" s="73">
        <f>AFP126+AFP127+AFP128+AFP129+AFP130</f>
        <v>65</v>
      </c>
      <c r="AFQ131" s="73">
        <f>AFQ126+AFQ127+AFQ128+AFQ129+AFQ130</f>
        <v>65</v>
      </c>
      <c r="AFR131" s="76">
        <f>AFM126+AFN127+AFO128+AFP129+AFQ130</f>
        <v>65</v>
      </c>
      <c r="AFS131" s="23"/>
      <c r="AFT131" s="72">
        <f>AFT126+AFT127+AFT128+AFT129+AFT130</f>
        <v>65</v>
      </c>
      <c r="AFU131" s="73">
        <f>AFU126+AFU127+AFU128+AFU129+AFU130</f>
        <v>65</v>
      </c>
      <c r="AFV131" s="73">
        <f>AFV126+AFV127+AFV128+AFV129+AFV130</f>
        <v>65</v>
      </c>
      <c r="AFW131" s="73">
        <f>AFW126+AFW127+AFW128+AFW129+AFW130</f>
        <v>65</v>
      </c>
      <c r="AFX131" s="73">
        <f>AFX126+AFX127+AFX128+AFX129+AFX130</f>
        <v>65</v>
      </c>
      <c r="AFY131" s="76">
        <f>AFT126+AFU127+AFV128+AFW129+AFX130</f>
        <v>65</v>
      </c>
      <c r="AFZ131" s="9"/>
      <c r="AGA131" s="336"/>
    </row>
    <row r="132" spans="1:859" ht="12.75" thickBot="1" x14ac:dyDescent="0.25">
      <c r="A132" s="22"/>
      <c r="B132" s="22"/>
      <c r="C132" s="22"/>
      <c r="D132" s="336"/>
      <c r="E132" s="378" t="s">
        <v>1165</v>
      </c>
      <c r="F132" s="379" t="s">
        <v>62</v>
      </c>
      <c r="G132" s="380">
        <v>17</v>
      </c>
      <c r="H132" s="336"/>
      <c r="I132" s="5"/>
      <c r="J132" s="349">
        <f>L126+J128+N128+L130+L128</f>
        <v>65</v>
      </c>
      <c r="K132" s="350">
        <f>J126+N126+J130+N130+L128</f>
        <v>65</v>
      </c>
      <c r="L132" s="351">
        <f>K127+M127+K129+M129+L128</f>
        <v>65</v>
      </c>
      <c r="M132" s="352">
        <f>L127+K128+M128+L129+L128</f>
        <v>65</v>
      </c>
      <c r="N132" s="353"/>
      <c r="O132" s="79">
        <f>N126+M127+L128+K129+J130</f>
        <v>65</v>
      </c>
      <c r="P132" s="23"/>
      <c r="Q132" s="349">
        <f>S126+Q128+U128+S130+S128</f>
        <v>65</v>
      </c>
      <c r="R132" s="350">
        <f>Q126+U126+Q130+U130+S128</f>
        <v>65</v>
      </c>
      <c r="S132" s="351">
        <f>R127+T127+R129+T129+S128</f>
        <v>65</v>
      </c>
      <c r="T132" s="352">
        <f>S127+R128+T128+S129+S128</f>
        <v>65</v>
      </c>
      <c r="U132" s="353"/>
      <c r="V132" s="79">
        <f>U126+T127+S128+R129+Q130</f>
        <v>65</v>
      </c>
      <c r="W132" s="23"/>
      <c r="X132" s="349">
        <f>Z126+X128+AB128+Z130+Z128</f>
        <v>65</v>
      </c>
      <c r="Y132" s="350">
        <f>X126+AB126+X130+AB130+Z128</f>
        <v>65</v>
      </c>
      <c r="Z132" s="351">
        <f>Y127+AA127+Y129+AA129+Z128</f>
        <v>65</v>
      </c>
      <c r="AA132" s="352">
        <f>Z127+Y128+AA128+Z129+Z128</f>
        <v>65</v>
      </c>
      <c r="AB132" s="353"/>
      <c r="AC132" s="79">
        <f>AB126+AA127+Z128+Y129+X130</f>
        <v>65</v>
      </c>
      <c r="AD132" s="9"/>
      <c r="AE132" s="336"/>
      <c r="AF132" s="5"/>
      <c r="AG132" s="349"/>
      <c r="AH132" s="350"/>
      <c r="AI132" s="351"/>
      <c r="AJ132" s="352"/>
      <c r="AK132" s="353"/>
      <c r="AL132" s="79">
        <f>AK126+AJ127+AI128+AH129+AG130</f>
        <v>65</v>
      </c>
      <c r="AM132" s="23"/>
      <c r="AN132" s="349"/>
      <c r="AO132" s="350"/>
      <c r="AP132" s="351"/>
      <c r="AQ132" s="352"/>
      <c r="AR132" s="353"/>
      <c r="AS132" s="79">
        <f>AR126+AQ127+AP128+AO129+AN130</f>
        <v>65</v>
      </c>
      <c r="AT132" s="23"/>
      <c r="AU132" s="349"/>
      <c r="AV132" s="350"/>
      <c r="AW132" s="351"/>
      <c r="AX132" s="352"/>
      <c r="AY132" s="353"/>
      <c r="AZ132" s="79">
        <f>AY126+AX127+AW128+AV129+AU130</f>
        <v>65</v>
      </c>
      <c r="BA132" s="9"/>
      <c r="BB132" s="336"/>
      <c r="BC132" s="5"/>
      <c r="BD132" s="349"/>
      <c r="BE132" s="350"/>
      <c r="BF132" s="351"/>
      <c r="BG132" s="352"/>
      <c r="BH132" s="353"/>
      <c r="BI132" s="79">
        <f>BH126+BG127+BF128+BE129+BD130</f>
        <v>65</v>
      </c>
      <c r="BJ132" s="23"/>
      <c r="BK132" s="349"/>
      <c r="BL132" s="350"/>
      <c r="BM132" s="351"/>
      <c r="BN132" s="352"/>
      <c r="BO132" s="353"/>
      <c r="BP132" s="79">
        <f>BO126+BN127+BM128+BL129+BK130</f>
        <v>65</v>
      </c>
      <c r="BQ132" s="23"/>
      <c r="BR132" s="349"/>
      <c r="BS132" s="350"/>
      <c r="BT132" s="351"/>
      <c r="BU132" s="352"/>
      <c r="BV132" s="353"/>
      <c r="BW132" s="79">
        <f>BV126+BU127+BT128+BS129+BR130</f>
        <v>65</v>
      </c>
      <c r="BX132" s="9"/>
      <c r="BY132" s="336"/>
      <c r="BZ132" s="5"/>
      <c r="CA132" s="349"/>
      <c r="CB132" s="350"/>
      <c r="CC132" s="351"/>
      <c r="CD132" s="352"/>
      <c r="CE132" s="353"/>
      <c r="CF132" s="79">
        <f>CE126+CD127+CC128+CB129+CA130</f>
        <v>65</v>
      </c>
      <c r="CG132" s="23"/>
      <c r="CH132" s="349"/>
      <c r="CI132" s="350"/>
      <c r="CJ132" s="351"/>
      <c r="CK132" s="352"/>
      <c r="CL132" s="353"/>
      <c r="CM132" s="79">
        <f>CL126+CK127+CJ128+CI129+CH130</f>
        <v>65</v>
      </c>
      <c r="CN132" s="23"/>
      <c r="CO132" s="349"/>
      <c r="CP132" s="350"/>
      <c r="CQ132" s="351"/>
      <c r="CR132" s="352"/>
      <c r="CS132" s="353"/>
      <c r="CT132" s="79">
        <f>CS126+CR127+CQ128+CP129+CO130</f>
        <v>65</v>
      </c>
      <c r="CU132" s="9"/>
      <c r="CV132" s="336"/>
      <c r="CW132" s="5"/>
      <c r="CX132" s="349"/>
      <c r="CY132" s="350"/>
      <c r="CZ132" s="351"/>
      <c r="DA132" s="352"/>
      <c r="DB132" s="353"/>
      <c r="DC132" s="79">
        <f>DB126+DA127+CZ128+CY129+CX130</f>
        <v>65</v>
      </c>
      <c r="DD132" s="23"/>
      <c r="DE132" s="349"/>
      <c r="DF132" s="350"/>
      <c r="DG132" s="351"/>
      <c r="DH132" s="352"/>
      <c r="DI132" s="353"/>
      <c r="DJ132" s="79">
        <f>DI126+DH127+DG128+DF129+DE130</f>
        <v>65</v>
      </c>
      <c r="DK132" s="23"/>
      <c r="DL132" s="349"/>
      <c r="DM132" s="350"/>
      <c r="DN132" s="351"/>
      <c r="DO132" s="352"/>
      <c r="DP132" s="353"/>
      <c r="DQ132" s="79">
        <f>DP126+DO127+DN128+DM129+DL130</f>
        <v>65</v>
      </c>
      <c r="DR132" s="9"/>
      <c r="DS132" s="336"/>
      <c r="DT132" s="5"/>
      <c r="DU132" s="349"/>
      <c r="DV132" s="350"/>
      <c r="DW132" s="351"/>
      <c r="DX132" s="352"/>
      <c r="DY132" s="353"/>
      <c r="DZ132" s="79">
        <f>DY126+DX127+DW128+DV129+DU130</f>
        <v>65</v>
      </c>
      <c r="EA132" s="23"/>
      <c r="EB132" s="349"/>
      <c r="EC132" s="350"/>
      <c r="ED132" s="351"/>
      <c r="EE132" s="352"/>
      <c r="EF132" s="353"/>
      <c r="EG132" s="79">
        <f>EF126+EE127+ED128+EC129+EB130</f>
        <v>65</v>
      </c>
      <c r="EH132" s="23"/>
      <c r="EI132" s="349"/>
      <c r="EJ132" s="350"/>
      <c r="EK132" s="351"/>
      <c r="EL132" s="352"/>
      <c r="EM132" s="353"/>
      <c r="EN132" s="79">
        <f>EM126+EL127+EK128+EJ129+EI130</f>
        <v>65</v>
      </c>
      <c r="EO132" s="9"/>
      <c r="EP132" s="336"/>
      <c r="EQ132" s="5"/>
      <c r="ER132" s="349"/>
      <c r="ES132" s="350"/>
      <c r="ET132" s="351"/>
      <c r="EU132" s="352"/>
      <c r="EV132" s="353"/>
      <c r="EW132" s="79">
        <f>EV126+EU127+ET128+ES129+ER130</f>
        <v>65</v>
      </c>
      <c r="EX132" s="23"/>
      <c r="EY132" s="349"/>
      <c r="EZ132" s="350"/>
      <c r="FA132" s="351"/>
      <c r="FB132" s="352"/>
      <c r="FC132" s="353"/>
      <c r="FD132" s="79">
        <f>FC126+FB127+FA128+EZ129+EY130</f>
        <v>65</v>
      </c>
      <c r="FE132" s="23"/>
      <c r="FF132" s="349"/>
      <c r="FG132" s="350"/>
      <c r="FH132" s="351"/>
      <c r="FI132" s="352"/>
      <c r="FJ132" s="353"/>
      <c r="FK132" s="79">
        <f>FJ126+FI127+FH128+FG129+FF130</f>
        <v>65</v>
      </c>
      <c r="FL132" s="9"/>
      <c r="FM132" s="336"/>
      <c r="FN132" s="5"/>
      <c r="FO132" s="349"/>
      <c r="FP132" s="350"/>
      <c r="FQ132" s="351"/>
      <c r="FR132" s="352"/>
      <c r="FS132" s="353"/>
      <c r="FT132" s="79">
        <f>FS126+FR127+FQ128+FP129+FO130</f>
        <v>65</v>
      </c>
      <c r="FU132" s="23"/>
      <c r="FV132" s="349"/>
      <c r="FW132" s="350"/>
      <c r="FX132" s="351"/>
      <c r="FY132" s="352"/>
      <c r="FZ132" s="353"/>
      <c r="GA132" s="79">
        <f>FZ126+FY127+FX128+FW129+FV130</f>
        <v>65</v>
      </c>
      <c r="GB132" s="23"/>
      <c r="GC132" s="349"/>
      <c r="GD132" s="350"/>
      <c r="GE132" s="351"/>
      <c r="GF132" s="352"/>
      <c r="GG132" s="353"/>
      <c r="GH132" s="79">
        <f>GG126+GF127+GE128+GD129+GC130</f>
        <v>65</v>
      </c>
      <c r="GI132" s="9"/>
      <c r="GJ132" s="336"/>
      <c r="GK132" s="5"/>
      <c r="GL132" s="349"/>
      <c r="GM132" s="350"/>
      <c r="GN132" s="351"/>
      <c r="GO132" s="352"/>
      <c r="GP132" s="353"/>
      <c r="GQ132" s="79">
        <f>GP126+GO127+GN128+GM129+GL130</f>
        <v>65</v>
      </c>
      <c r="GR132" s="23"/>
      <c r="GS132" s="349"/>
      <c r="GT132" s="350"/>
      <c r="GU132" s="351"/>
      <c r="GV132" s="352"/>
      <c r="GW132" s="353"/>
      <c r="GX132" s="79">
        <f>GW126+GV127+GU128+GT129+GS130</f>
        <v>65</v>
      </c>
      <c r="GY132" s="23"/>
      <c r="GZ132" s="349"/>
      <c r="HA132" s="350"/>
      <c r="HB132" s="351"/>
      <c r="HC132" s="352"/>
      <c r="HD132" s="353"/>
      <c r="HE132" s="79">
        <f>HD126+HC127+HB128+HA129+GZ130</f>
        <v>65</v>
      </c>
      <c r="HF132" s="9"/>
      <c r="HG132" s="336"/>
      <c r="HH132" s="5"/>
      <c r="HI132" s="349"/>
      <c r="HJ132" s="350"/>
      <c r="HK132" s="351"/>
      <c r="HL132" s="352"/>
      <c r="HM132" s="353"/>
      <c r="HN132" s="79">
        <f>HM126+HL127+HK128+HJ129+HI130</f>
        <v>65</v>
      </c>
      <c r="HO132" s="23"/>
      <c r="HP132" s="349"/>
      <c r="HQ132" s="350"/>
      <c r="HR132" s="351"/>
      <c r="HS132" s="352"/>
      <c r="HT132" s="353"/>
      <c r="HU132" s="79">
        <f>HT126+HS127+HR128+HQ129+HP130</f>
        <v>65</v>
      </c>
      <c r="HV132" s="23"/>
      <c r="HW132" s="349"/>
      <c r="HX132" s="350"/>
      <c r="HY132" s="351"/>
      <c r="HZ132" s="352"/>
      <c r="IA132" s="353"/>
      <c r="IB132" s="79">
        <f>IA126+HZ127+HY128+HX129+HW130</f>
        <v>65</v>
      </c>
      <c r="IC132" s="9"/>
      <c r="ID132" s="336"/>
      <c r="IE132" s="5"/>
      <c r="IF132" s="349"/>
      <c r="IG132" s="350"/>
      <c r="IH132" s="351"/>
      <c r="II132" s="352"/>
      <c r="IJ132" s="353"/>
      <c r="IK132" s="79">
        <f>IJ126+II127+IH128+IG129+IF130</f>
        <v>65</v>
      </c>
      <c r="IL132" s="23"/>
      <c r="IM132" s="349"/>
      <c r="IN132" s="350"/>
      <c r="IO132" s="351"/>
      <c r="IP132" s="352"/>
      <c r="IQ132" s="353"/>
      <c r="IR132" s="79">
        <f>IQ126+IP127+IO128+IN129+IM130</f>
        <v>65</v>
      </c>
      <c r="IS132" s="23"/>
      <c r="IT132" s="349"/>
      <c r="IU132" s="350"/>
      <c r="IV132" s="351"/>
      <c r="IW132" s="352"/>
      <c r="IX132" s="353"/>
      <c r="IY132" s="79">
        <f>IX126+IW127+IV128+IU129+IT130</f>
        <v>65</v>
      </c>
      <c r="IZ132" s="9"/>
      <c r="JA132" s="336"/>
      <c r="JB132" s="5"/>
      <c r="JC132" s="349"/>
      <c r="JD132" s="350"/>
      <c r="JE132" s="351"/>
      <c r="JF132" s="352"/>
      <c r="JG132" s="353"/>
      <c r="JH132" s="79">
        <f>JG126+JF127+JE128+JD129+JC130</f>
        <v>65</v>
      </c>
      <c r="JI132" s="23"/>
      <c r="JJ132" s="349"/>
      <c r="JK132" s="350"/>
      <c r="JL132" s="351"/>
      <c r="JM132" s="352"/>
      <c r="JN132" s="353"/>
      <c r="JO132" s="79">
        <f>JN126+JM127+JL128+JK129+JJ130</f>
        <v>65</v>
      </c>
      <c r="JP132" s="23"/>
      <c r="JQ132" s="349"/>
      <c r="JR132" s="350"/>
      <c r="JS132" s="351"/>
      <c r="JT132" s="352"/>
      <c r="JU132" s="353"/>
      <c r="JV132" s="79">
        <f>JU126+JT127+JS128+JR129+JQ130</f>
        <v>65</v>
      </c>
      <c r="JW132" s="9"/>
      <c r="JX132" s="336"/>
      <c r="JY132" s="5"/>
      <c r="JZ132" s="349"/>
      <c r="KA132" s="350"/>
      <c r="KB132" s="351"/>
      <c r="KC132" s="352"/>
      <c r="KD132" s="353"/>
      <c r="KE132" s="79">
        <f>KD126+KC127+KB128+KA129+JZ130</f>
        <v>65</v>
      </c>
      <c r="KF132" s="23"/>
      <c r="KG132" s="349"/>
      <c r="KH132" s="350"/>
      <c r="KI132" s="351"/>
      <c r="KJ132" s="352"/>
      <c r="KK132" s="353"/>
      <c r="KL132" s="79">
        <f>KK126+KJ127+KI128+KH129+KG130</f>
        <v>65</v>
      </c>
      <c r="KM132" s="23"/>
      <c r="KN132" s="349"/>
      <c r="KO132" s="350"/>
      <c r="KP132" s="351"/>
      <c r="KQ132" s="352"/>
      <c r="KR132" s="353"/>
      <c r="KS132" s="79">
        <f>KR126+KQ127+KP128+KO129+KN130</f>
        <v>65</v>
      </c>
      <c r="KT132" s="9"/>
      <c r="KU132" s="336"/>
      <c r="KV132" s="5"/>
      <c r="KW132" s="349"/>
      <c r="KX132" s="350"/>
      <c r="KY132" s="351"/>
      <c r="KZ132" s="352"/>
      <c r="LA132" s="353"/>
      <c r="LB132" s="79">
        <f>LA126+KZ127+KY128+KX129+KW130</f>
        <v>65</v>
      </c>
      <c r="LC132" s="23"/>
      <c r="LD132" s="349"/>
      <c r="LE132" s="350"/>
      <c r="LF132" s="351"/>
      <c r="LG132" s="352"/>
      <c r="LH132" s="353"/>
      <c r="LI132" s="79">
        <f>LH126+LG127+LF128+LE129+LD130</f>
        <v>65</v>
      </c>
      <c r="LJ132" s="23"/>
      <c r="LK132" s="349"/>
      <c r="LL132" s="350"/>
      <c r="LM132" s="351"/>
      <c r="LN132" s="352"/>
      <c r="LO132" s="353"/>
      <c r="LP132" s="79">
        <f>LO126+LN127+LM128+LL129+LK130</f>
        <v>65</v>
      </c>
      <c r="LQ132" s="9"/>
      <c r="LR132" s="336"/>
      <c r="LS132" s="5"/>
      <c r="LT132" s="349"/>
      <c r="LU132" s="350"/>
      <c r="LV132" s="351"/>
      <c r="LW132" s="352"/>
      <c r="LX132" s="353"/>
      <c r="LY132" s="79">
        <f>LX126+LW127+LV128+LU129+LT130</f>
        <v>65</v>
      </c>
      <c r="LZ132" s="23"/>
      <c r="MA132" s="349"/>
      <c r="MB132" s="350"/>
      <c r="MC132" s="351"/>
      <c r="MD132" s="352"/>
      <c r="ME132" s="353"/>
      <c r="MF132" s="79">
        <f>ME126+MD127+MC128+MB129+MA130</f>
        <v>65</v>
      </c>
      <c r="MG132" s="23"/>
      <c r="MH132" s="349"/>
      <c r="MI132" s="350"/>
      <c r="MJ132" s="351"/>
      <c r="MK132" s="352"/>
      <c r="ML132" s="353"/>
      <c r="MM132" s="79">
        <f>ML126+MK127+MJ128+MI129+MH130</f>
        <v>65</v>
      </c>
      <c r="MN132" s="9"/>
      <c r="MO132" s="336"/>
      <c r="MP132" s="5"/>
      <c r="MQ132" s="349"/>
      <c r="MR132" s="350"/>
      <c r="MS132" s="351"/>
      <c r="MT132" s="352"/>
      <c r="MU132" s="353"/>
      <c r="MV132" s="79">
        <f>MU126+MT127+MS128+MR129+MQ130</f>
        <v>65</v>
      </c>
      <c r="MW132" s="23"/>
      <c r="MX132" s="349"/>
      <c r="MY132" s="350"/>
      <c r="MZ132" s="351"/>
      <c r="NA132" s="352"/>
      <c r="NB132" s="353"/>
      <c r="NC132" s="79">
        <f>NB126+NA127+MZ128+MY129+MX130</f>
        <v>65</v>
      </c>
      <c r="ND132" s="23"/>
      <c r="NE132" s="349"/>
      <c r="NF132" s="350"/>
      <c r="NG132" s="351"/>
      <c r="NH132" s="352"/>
      <c r="NI132" s="353"/>
      <c r="NJ132" s="79">
        <f>NI126+NH127+NG128+NF129+NE130</f>
        <v>65</v>
      </c>
      <c r="NK132" s="9"/>
      <c r="NL132" s="336"/>
      <c r="NM132" s="5"/>
      <c r="NN132" s="349"/>
      <c r="NO132" s="350"/>
      <c r="NP132" s="351"/>
      <c r="NQ132" s="352"/>
      <c r="NR132" s="353"/>
      <c r="NS132" s="79">
        <f>NR126+NQ127+NP128+NO129+NN130</f>
        <v>65</v>
      </c>
      <c r="NT132" s="23"/>
      <c r="NU132" s="349"/>
      <c r="NV132" s="350"/>
      <c r="NW132" s="351"/>
      <c r="NX132" s="352"/>
      <c r="NY132" s="353"/>
      <c r="NZ132" s="79">
        <f>NY126+NX127+NW128+NV129+NU130</f>
        <v>65</v>
      </c>
      <c r="OA132" s="23"/>
      <c r="OB132" s="349"/>
      <c r="OC132" s="350"/>
      <c r="OD132" s="351"/>
      <c r="OE132" s="352"/>
      <c r="OF132" s="353"/>
      <c r="OG132" s="79">
        <f>OF126+OE127+OD128+OC129+OB130</f>
        <v>64</v>
      </c>
      <c r="OH132" s="9"/>
      <c r="OI132" s="336"/>
      <c r="OJ132" s="5"/>
      <c r="OK132" s="349"/>
      <c r="OL132" s="350"/>
      <c r="OM132" s="351"/>
      <c r="ON132" s="352"/>
      <c r="OO132" s="353"/>
      <c r="OP132" s="79">
        <f>OO126+ON127+OM128+OL129+OK130</f>
        <v>65</v>
      </c>
      <c r="OQ132" s="23"/>
      <c r="OR132" s="349"/>
      <c r="OS132" s="350"/>
      <c r="OT132" s="351"/>
      <c r="OU132" s="352"/>
      <c r="OV132" s="353"/>
      <c r="OW132" s="79">
        <f>OV126+OU127+OT128+OS129+OR130</f>
        <v>65</v>
      </c>
      <c r="OX132" s="23"/>
      <c r="OY132" s="349"/>
      <c r="OZ132" s="350"/>
      <c r="PA132" s="351"/>
      <c r="PB132" s="352"/>
      <c r="PC132" s="353"/>
      <c r="PD132" s="79">
        <f>PC126+PB127+PA128+OZ129+OY130</f>
        <v>65</v>
      </c>
      <c r="PE132" s="9"/>
      <c r="PF132" s="336"/>
      <c r="PG132" s="5"/>
      <c r="PH132" s="349"/>
      <c r="PI132" s="350"/>
      <c r="PJ132" s="351"/>
      <c r="PK132" s="352"/>
      <c r="PL132" s="353"/>
      <c r="PM132" s="79">
        <f>PL126+PK127+PJ128+PI129+PH130</f>
        <v>65</v>
      </c>
      <c r="PN132" s="23"/>
      <c r="PO132" s="349"/>
      <c r="PP132" s="350"/>
      <c r="PQ132" s="351"/>
      <c r="PR132" s="352"/>
      <c r="PS132" s="353"/>
      <c r="PT132" s="79">
        <f>PS126+PR127+PQ128+PP129+PO130</f>
        <v>65</v>
      </c>
      <c r="PU132" s="23"/>
      <c r="PV132" s="349"/>
      <c r="PW132" s="350"/>
      <c r="PX132" s="351"/>
      <c r="PY132" s="352"/>
      <c r="PZ132" s="353"/>
      <c r="QA132" s="79">
        <f>PZ126+PY127+PX128+PW129+PV130</f>
        <v>65</v>
      </c>
      <c r="QB132" s="9"/>
      <c r="QC132" s="336"/>
      <c r="QD132" s="5"/>
      <c r="QE132" s="349"/>
      <c r="QF132" s="350"/>
      <c r="QG132" s="351"/>
      <c r="QH132" s="352"/>
      <c r="QI132" s="353"/>
      <c r="QJ132" s="79">
        <f>QI126+QH127+QG128+QF129+QE130</f>
        <v>65</v>
      </c>
      <c r="QK132" s="23"/>
      <c r="QL132" s="349"/>
      <c r="QM132" s="350"/>
      <c r="QN132" s="351"/>
      <c r="QO132" s="352"/>
      <c r="QP132" s="353"/>
      <c r="QQ132" s="79">
        <f>QP126+QO127+QN128+QM129+QL130</f>
        <v>65</v>
      </c>
      <c r="QR132" s="23"/>
      <c r="QS132" s="349"/>
      <c r="QT132" s="350"/>
      <c r="QU132" s="351"/>
      <c r="QV132" s="352"/>
      <c r="QW132" s="353"/>
      <c r="QX132" s="79">
        <f>QW126+QV127+QU128+QT129+QS130</f>
        <v>65</v>
      </c>
      <c r="QY132" s="9"/>
      <c r="QZ132" s="336"/>
      <c r="RA132" s="5"/>
      <c r="RB132" s="349"/>
      <c r="RC132" s="350"/>
      <c r="RD132" s="351"/>
      <c r="RE132" s="352"/>
      <c r="RF132" s="353"/>
      <c r="RG132" s="79">
        <f>RF126+RE127+RD128+RC129+RB130</f>
        <v>65</v>
      </c>
      <c r="RH132" s="23"/>
      <c r="RI132" s="349"/>
      <c r="RJ132" s="350"/>
      <c r="RK132" s="351"/>
      <c r="RL132" s="352"/>
      <c r="RM132" s="353"/>
      <c r="RN132" s="79">
        <f>RM126+RL127+RK128+RJ129+RI130</f>
        <v>65</v>
      </c>
      <c r="RO132" s="23"/>
      <c r="RP132" s="349"/>
      <c r="RQ132" s="350"/>
      <c r="RR132" s="351"/>
      <c r="RS132" s="352"/>
      <c r="RT132" s="353"/>
      <c r="RU132" s="79">
        <f>RT126+RS127+RR128+RQ129+RP130</f>
        <v>65</v>
      </c>
      <c r="RV132" s="9"/>
      <c r="RW132" s="336"/>
      <c r="RX132" s="5"/>
      <c r="RY132" s="349"/>
      <c r="RZ132" s="350"/>
      <c r="SA132" s="351"/>
      <c r="SB132" s="352"/>
      <c r="SC132" s="353"/>
      <c r="SD132" s="79">
        <f>SC126+SB127+SA128+RZ129+RY130</f>
        <v>65</v>
      </c>
      <c r="SE132" s="23"/>
      <c r="SF132" s="349"/>
      <c r="SG132" s="350"/>
      <c r="SH132" s="351"/>
      <c r="SI132" s="352"/>
      <c r="SJ132" s="353"/>
      <c r="SK132" s="79">
        <f>SJ126+SI127+SH128+SG129+SF130</f>
        <v>65</v>
      </c>
      <c r="SL132" s="23"/>
      <c r="SM132" s="349"/>
      <c r="SN132" s="350"/>
      <c r="SO132" s="351"/>
      <c r="SP132" s="352"/>
      <c r="SQ132" s="353"/>
      <c r="SR132" s="79">
        <f>SQ126+SP127+SO128+SN129+SM130</f>
        <v>65</v>
      </c>
      <c r="SS132" s="9"/>
      <c r="ST132" s="336"/>
      <c r="SU132" s="5"/>
      <c r="SV132" s="349"/>
      <c r="SW132" s="350"/>
      <c r="SX132" s="351"/>
      <c r="SY132" s="352"/>
      <c r="SZ132" s="353"/>
      <c r="TA132" s="79">
        <f>SZ126+SY127+SX128+SW129+SV130</f>
        <v>65</v>
      </c>
      <c r="TB132" s="23"/>
      <c r="TC132" s="349"/>
      <c r="TD132" s="350"/>
      <c r="TE132" s="351"/>
      <c r="TF132" s="352"/>
      <c r="TG132" s="353"/>
      <c r="TH132" s="79">
        <f>TG126+TF127+TE128+TD129+TC130</f>
        <v>65</v>
      </c>
      <c r="TI132" s="23"/>
      <c r="TJ132" s="349"/>
      <c r="TK132" s="350"/>
      <c r="TL132" s="351"/>
      <c r="TM132" s="352"/>
      <c r="TN132" s="353"/>
      <c r="TO132" s="79">
        <f>TN126+TM127+TL128+TK129+TJ130</f>
        <v>65</v>
      </c>
      <c r="TP132" s="9"/>
      <c r="TQ132" s="336"/>
      <c r="TR132" s="5"/>
      <c r="TS132" s="349"/>
      <c r="TT132" s="350"/>
      <c r="TU132" s="351"/>
      <c r="TV132" s="352"/>
      <c r="TW132" s="353"/>
      <c r="TX132" s="79">
        <f>TW126+TV127+TU128+TT129+TS130</f>
        <v>65</v>
      </c>
      <c r="TY132" s="23"/>
      <c r="TZ132" s="349"/>
      <c r="UA132" s="350"/>
      <c r="UB132" s="351"/>
      <c r="UC132" s="352"/>
      <c r="UD132" s="353"/>
      <c r="UE132" s="79">
        <f>UD126+UC127+UB128+UA129+TZ130</f>
        <v>65</v>
      </c>
      <c r="UF132" s="23"/>
      <c r="UG132" s="349"/>
      <c r="UH132" s="350"/>
      <c r="UI132" s="351"/>
      <c r="UJ132" s="352"/>
      <c r="UK132" s="353"/>
      <c r="UL132" s="79">
        <f>UK126+UJ127+UI128+UH129+UG130</f>
        <v>65</v>
      </c>
      <c r="UM132" s="9"/>
      <c r="UN132" s="336"/>
      <c r="UO132" s="5"/>
      <c r="UP132" s="349"/>
      <c r="UQ132" s="350"/>
      <c r="UR132" s="351"/>
      <c r="US132" s="352"/>
      <c r="UT132" s="353"/>
      <c r="UU132" s="79">
        <f>UT126+US127+UR128+UQ129+UP130</f>
        <v>65</v>
      </c>
      <c r="UV132" s="23"/>
      <c r="UW132" s="349"/>
      <c r="UX132" s="350"/>
      <c r="UY132" s="351"/>
      <c r="UZ132" s="352"/>
      <c r="VA132" s="353"/>
      <c r="VB132" s="79">
        <f>VA126+UZ127+UY128+UX129+UW130</f>
        <v>65</v>
      </c>
      <c r="VC132" s="23"/>
      <c r="VD132" s="349"/>
      <c r="VE132" s="350"/>
      <c r="VF132" s="351"/>
      <c r="VG132" s="352"/>
      <c r="VH132" s="353"/>
      <c r="VI132" s="79">
        <f>VH126+VG127+VF128+VE129+VD130</f>
        <v>65</v>
      </c>
      <c r="VJ132" s="9"/>
      <c r="VK132" s="336"/>
      <c r="VL132" s="5"/>
      <c r="VM132" s="349"/>
      <c r="VN132" s="350"/>
      <c r="VO132" s="351"/>
      <c r="VP132" s="352"/>
      <c r="VQ132" s="353"/>
      <c r="VR132" s="79">
        <f>VQ126+VP127+VO128+VN129+VM130</f>
        <v>65</v>
      </c>
      <c r="VS132" s="23"/>
      <c r="VT132" s="349"/>
      <c r="VU132" s="350"/>
      <c r="VV132" s="351"/>
      <c r="VW132" s="352"/>
      <c r="VX132" s="353"/>
      <c r="VY132" s="79">
        <f>VX126+VW127+VV128+VU129+VT130</f>
        <v>65</v>
      </c>
      <c r="VZ132" s="23"/>
      <c r="WA132" s="349"/>
      <c r="WB132" s="350"/>
      <c r="WC132" s="351"/>
      <c r="WD132" s="352"/>
      <c r="WE132" s="353"/>
      <c r="WF132" s="79">
        <f>WE126+WD127+WC128+WB129+WA130</f>
        <v>65</v>
      </c>
      <c r="WG132" s="9"/>
      <c r="WH132" s="336"/>
      <c r="WI132" s="5"/>
      <c r="WJ132" s="349"/>
      <c r="WK132" s="350"/>
      <c r="WL132" s="351"/>
      <c r="WM132" s="352"/>
      <c r="WN132" s="353"/>
      <c r="WO132" s="79">
        <f>WN126+WM127+WL128+WK129+WJ130</f>
        <v>65</v>
      </c>
      <c r="WP132" s="23"/>
      <c r="WQ132" s="349"/>
      <c r="WR132" s="350"/>
      <c r="WS132" s="351"/>
      <c r="WT132" s="352"/>
      <c r="WU132" s="353"/>
      <c r="WV132" s="79">
        <f>WU126+WT127+WS128+WR129+WQ130</f>
        <v>65</v>
      </c>
      <c r="WW132" s="23"/>
      <c r="WX132" s="349"/>
      <c r="WY132" s="350"/>
      <c r="WZ132" s="351"/>
      <c r="XA132" s="352"/>
      <c r="XB132" s="353"/>
      <c r="XC132" s="79">
        <f>XB126+XA127+WZ128+WY129+WX130</f>
        <v>65</v>
      </c>
      <c r="XD132" s="9"/>
      <c r="XE132" s="336"/>
      <c r="XF132" s="5"/>
      <c r="XG132" s="349"/>
      <c r="XH132" s="350"/>
      <c r="XI132" s="351"/>
      <c r="XJ132" s="352"/>
      <c r="XK132" s="353"/>
      <c r="XL132" s="79">
        <f>XK126+XJ127+XI128+XH129+XG130</f>
        <v>65</v>
      </c>
      <c r="XM132" s="23"/>
      <c r="XN132" s="349"/>
      <c r="XO132" s="350"/>
      <c r="XP132" s="351"/>
      <c r="XQ132" s="352"/>
      <c r="XR132" s="353"/>
      <c r="XS132" s="79">
        <f>XR126+XQ127+XP128+XO129+XN130</f>
        <v>65</v>
      </c>
      <c r="XT132" s="23"/>
      <c r="XU132" s="349"/>
      <c r="XV132" s="350"/>
      <c r="XW132" s="351"/>
      <c r="XX132" s="352"/>
      <c r="XY132" s="353"/>
      <c r="XZ132" s="79">
        <f>XY126+XX127+XW128+XV129+XU130</f>
        <v>65</v>
      </c>
      <c r="YA132" s="9"/>
      <c r="YB132" s="336"/>
      <c r="YC132" s="5"/>
      <c r="YD132" s="349"/>
      <c r="YE132" s="350"/>
      <c r="YF132" s="351"/>
      <c r="YG132" s="352"/>
      <c r="YH132" s="353"/>
      <c r="YI132" s="79">
        <f>YH126+YG127+YF128+YE129+YD130</f>
        <v>65</v>
      </c>
      <c r="YJ132" s="23"/>
      <c r="YK132" s="349"/>
      <c r="YL132" s="350"/>
      <c r="YM132" s="351"/>
      <c r="YN132" s="352"/>
      <c r="YO132" s="353"/>
      <c r="YP132" s="79">
        <f>YO126+YN127+YM128+YL129+YK130</f>
        <v>65</v>
      </c>
      <c r="YQ132" s="23"/>
      <c r="YR132" s="349"/>
      <c r="YS132" s="350"/>
      <c r="YT132" s="351"/>
      <c r="YU132" s="352"/>
      <c r="YV132" s="353"/>
      <c r="YW132" s="79">
        <f>YV126+YU127+YT128+YS129+YR130</f>
        <v>65</v>
      </c>
      <c r="YX132" s="9"/>
      <c r="YY132" s="336"/>
      <c r="YZ132" s="5"/>
      <c r="ZA132" s="349"/>
      <c r="ZB132" s="350"/>
      <c r="ZC132" s="351"/>
      <c r="ZD132" s="352"/>
      <c r="ZE132" s="353"/>
      <c r="ZF132" s="79">
        <f>ZE126+ZD127+ZC128+ZB129+ZA130</f>
        <v>65</v>
      </c>
      <c r="ZG132" s="23"/>
      <c r="ZH132" s="349"/>
      <c r="ZI132" s="350"/>
      <c r="ZJ132" s="351"/>
      <c r="ZK132" s="352"/>
      <c r="ZL132" s="353"/>
      <c r="ZM132" s="79">
        <f>ZL126+ZK127+ZJ128+ZI129+ZH130</f>
        <v>65</v>
      </c>
      <c r="ZN132" s="23"/>
      <c r="ZO132" s="349"/>
      <c r="ZP132" s="350"/>
      <c r="ZQ132" s="351"/>
      <c r="ZR132" s="352"/>
      <c r="ZS132" s="353"/>
      <c r="ZT132" s="79">
        <f>ZS126+ZR127+ZQ128+ZP129+ZO130</f>
        <v>65</v>
      </c>
      <c r="ZU132" s="9"/>
      <c r="ZV132" s="336"/>
      <c r="ZW132" s="5"/>
      <c r="ZX132" s="349"/>
      <c r="ZY132" s="350"/>
      <c r="ZZ132" s="351"/>
      <c r="AAA132" s="352"/>
      <c r="AAB132" s="353"/>
      <c r="AAC132" s="79">
        <f>AAB126+AAA127+ZZ128+ZY129+ZX130</f>
        <v>65</v>
      </c>
      <c r="AAD132" s="23"/>
      <c r="AAE132" s="349"/>
      <c r="AAF132" s="350"/>
      <c r="AAG132" s="351"/>
      <c r="AAH132" s="352"/>
      <c r="AAI132" s="353"/>
      <c r="AAJ132" s="79">
        <f>AAI126+AAH127+AAG128+AAF129+AAE130</f>
        <v>65</v>
      </c>
      <c r="AAK132" s="23"/>
      <c r="AAL132" s="349"/>
      <c r="AAM132" s="350"/>
      <c r="AAN132" s="351"/>
      <c r="AAO132" s="352"/>
      <c r="AAP132" s="353"/>
      <c r="AAQ132" s="79">
        <f>AAP126+AAO127+AAN128+AAM129+AAL130</f>
        <v>65</v>
      </c>
      <c r="AAR132" s="9"/>
      <c r="AAS132" s="336"/>
      <c r="AAT132" s="5"/>
      <c r="AAU132" s="349"/>
      <c r="AAV132" s="350"/>
      <c r="AAW132" s="351"/>
      <c r="AAX132" s="352"/>
      <c r="AAY132" s="353"/>
      <c r="AAZ132" s="79">
        <f>AAY126+AAX127+AAW128+AAV129+AAU130</f>
        <v>65</v>
      </c>
      <c r="ABA132" s="23"/>
      <c r="ABB132" s="349"/>
      <c r="ABC132" s="350"/>
      <c r="ABD132" s="351"/>
      <c r="ABE132" s="352"/>
      <c r="ABF132" s="353"/>
      <c r="ABG132" s="79">
        <f>ABF126+ABE127+ABD128+ABC129+ABB130</f>
        <v>65</v>
      </c>
      <c r="ABH132" s="23"/>
      <c r="ABI132" s="349"/>
      <c r="ABJ132" s="350"/>
      <c r="ABK132" s="351"/>
      <c r="ABL132" s="352"/>
      <c r="ABM132" s="353"/>
      <c r="ABN132" s="79">
        <f>ABM126+ABL127+ABK128+ABJ129+ABI130</f>
        <v>65</v>
      </c>
      <c r="ABO132" s="9"/>
      <c r="ABP132" s="336"/>
      <c r="ABQ132" s="5"/>
      <c r="ABR132" s="349"/>
      <c r="ABS132" s="350"/>
      <c r="ABT132" s="351"/>
      <c r="ABU132" s="352"/>
      <c r="ABV132" s="353"/>
      <c r="ABW132" s="79">
        <f>ABV126+ABU127+ABT128+ABS129+ABR130</f>
        <v>65</v>
      </c>
      <c r="ABX132" s="23"/>
      <c r="ABY132" s="349"/>
      <c r="ABZ132" s="350"/>
      <c r="ACA132" s="351"/>
      <c r="ACB132" s="352"/>
      <c r="ACC132" s="353"/>
      <c r="ACD132" s="79">
        <f>ACC126+ACB127+ACA128+ABZ129+ABY130</f>
        <v>65</v>
      </c>
      <c r="ACE132" s="23"/>
      <c r="ACF132" s="349"/>
      <c r="ACG132" s="350"/>
      <c r="ACH132" s="351"/>
      <c r="ACI132" s="352"/>
      <c r="ACJ132" s="353"/>
      <c r="ACK132" s="79">
        <f>ACJ126+ACI127+ACH128+ACG129+ACF130</f>
        <v>65</v>
      </c>
      <c r="ACL132" s="9"/>
      <c r="ACM132" s="336"/>
      <c r="ACN132" s="5"/>
      <c r="ACO132" s="349"/>
      <c r="ACP132" s="350"/>
      <c r="ACQ132" s="351"/>
      <c r="ACR132" s="352"/>
      <c r="ACS132" s="353"/>
      <c r="ACT132" s="79">
        <f>ACS126+ACR127+ACQ128+ACP129+ACO130</f>
        <v>65</v>
      </c>
      <c r="ACU132" s="23"/>
      <c r="ACV132" s="349"/>
      <c r="ACW132" s="350"/>
      <c r="ACX132" s="351"/>
      <c r="ACY132" s="352"/>
      <c r="ACZ132" s="353"/>
      <c r="ADA132" s="79">
        <f>ACZ126+ACY127+ACX128+ACW129+ACV130</f>
        <v>65</v>
      </c>
      <c r="ADB132" s="23"/>
      <c r="ADC132" s="349"/>
      <c r="ADD132" s="350"/>
      <c r="ADE132" s="351"/>
      <c r="ADF132" s="352"/>
      <c r="ADG132" s="353"/>
      <c r="ADH132" s="79">
        <f>ADG126+ADF127+ADE128+ADD129+ADC130</f>
        <v>65</v>
      </c>
      <c r="ADI132" s="9"/>
      <c r="ADJ132" s="336"/>
      <c r="ADK132" s="5"/>
      <c r="ADL132" s="349"/>
      <c r="ADM132" s="350"/>
      <c r="ADN132" s="351"/>
      <c r="ADO132" s="352"/>
      <c r="ADP132" s="353"/>
      <c r="ADQ132" s="79">
        <f>ADP126+ADO127+ADN128+ADM129+ADL130</f>
        <v>65</v>
      </c>
      <c r="ADR132" s="23"/>
      <c r="ADS132" s="349"/>
      <c r="ADT132" s="350"/>
      <c r="ADU132" s="351"/>
      <c r="ADV132" s="352"/>
      <c r="ADW132" s="353"/>
      <c r="ADX132" s="79">
        <f>ADW126+ADV127+ADU128+ADT129+ADS130</f>
        <v>65</v>
      </c>
      <c r="ADY132" s="23"/>
      <c r="ADZ132" s="349"/>
      <c r="AEA132" s="350"/>
      <c r="AEB132" s="351"/>
      <c r="AEC132" s="352"/>
      <c r="AED132" s="353"/>
      <c r="AEE132" s="79">
        <f>AED126+AEC127+AEB128+AEA129+ADZ130</f>
        <v>65</v>
      </c>
      <c r="AEF132" s="9"/>
      <c r="AEG132" s="336"/>
      <c r="AEH132" s="5"/>
      <c r="AEI132" s="349"/>
      <c r="AEJ132" s="350"/>
      <c r="AEK132" s="351"/>
      <c r="AEL132" s="352"/>
      <c r="AEM132" s="353"/>
      <c r="AEN132" s="79">
        <f>AEM126+AEL127+AEK128+AEJ129+AEI130</f>
        <v>65</v>
      </c>
      <c r="AEO132" s="23"/>
      <c r="AEP132" s="349"/>
      <c r="AEQ132" s="350"/>
      <c r="AER132" s="351"/>
      <c r="AES132" s="352"/>
      <c r="AET132" s="353"/>
      <c r="AEU132" s="79">
        <f>AET126+AES127+AER128+AEQ129+AEP130</f>
        <v>65</v>
      </c>
      <c r="AEV132" s="23"/>
      <c r="AEW132" s="349"/>
      <c r="AEX132" s="350"/>
      <c r="AEY132" s="351"/>
      <c r="AEZ132" s="352"/>
      <c r="AFA132" s="353"/>
      <c r="AFB132" s="79">
        <f>AFA126+AEZ127+AEY128+AEX129+AEW130</f>
        <v>65</v>
      </c>
      <c r="AFC132" s="9"/>
      <c r="AFD132" s="336"/>
      <c r="AFE132" s="5"/>
      <c r="AFF132" s="349"/>
      <c r="AFG132" s="350"/>
      <c r="AFH132" s="351"/>
      <c r="AFI132" s="352"/>
      <c r="AFJ132" s="353"/>
      <c r="AFK132" s="79">
        <f>AFJ126+AFI127+AFH128+AFG129+AFF130</f>
        <v>65</v>
      </c>
      <c r="AFL132" s="23"/>
      <c r="AFM132" s="349"/>
      <c r="AFN132" s="350"/>
      <c r="AFO132" s="351"/>
      <c r="AFP132" s="352"/>
      <c r="AFQ132" s="353"/>
      <c r="AFR132" s="79">
        <f>AFQ126+AFP127+AFO128+AFN129+AFM130</f>
        <v>65</v>
      </c>
      <c r="AFS132" s="23"/>
      <c r="AFT132" s="349"/>
      <c r="AFU132" s="350"/>
      <c r="AFV132" s="351"/>
      <c r="AFW132" s="352"/>
      <c r="AFX132" s="353"/>
      <c r="AFY132" s="79">
        <f>AFX126+AFW127+AFV128+AFU129+AFT130</f>
        <v>65</v>
      </c>
      <c r="AFZ132" s="9"/>
      <c r="AGA132" s="336"/>
    </row>
    <row r="133" spans="1:859" ht="12.75" thickBot="1" x14ac:dyDescent="0.25">
      <c r="A133" s="22"/>
      <c r="B133" s="22"/>
      <c r="C133" s="22"/>
      <c r="D133" s="336"/>
      <c r="E133" s="378" t="s">
        <v>1166</v>
      </c>
      <c r="F133" s="379" t="s">
        <v>62</v>
      </c>
      <c r="G133" s="380">
        <v>20</v>
      </c>
      <c r="H133" s="336"/>
      <c r="I133" s="19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1"/>
      <c r="AE133" s="336"/>
      <c r="AF133" s="19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1"/>
      <c r="BB133" s="336"/>
      <c r="BC133" s="19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1"/>
      <c r="BY133" s="336"/>
      <c r="BZ133" s="19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1"/>
      <c r="CV133" s="336"/>
      <c r="CW133" s="19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1"/>
      <c r="DS133" s="336"/>
      <c r="DT133" s="19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1"/>
      <c r="EP133" s="336"/>
      <c r="EQ133" s="19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1"/>
      <c r="FM133" s="336"/>
      <c r="FN133" s="19"/>
      <c r="FO133" s="20"/>
      <c r="FP133" s="20"/>
      <c r="FQ133" s="20"/>
      <c r="FR133" s="20"/>
      <c r="FS133" s="20"/>
      <c r="FT133" s="20"/>
      <c r="FU133" s="20"/>
      <c r="FV133" s="20"/>
      <c r="FW133" s="20"/>
      <c r="FX133" s="20"/>
      <c r="FY133" s="20"/>
      <c r="FZ133" s="20"/>
      <c r="GA133" s="20"/>
      <c r="GB133" s="20"/>
      <c r="GC133" s="20"/>
      <c r="GD133" s="20"/>
      <c r="GE133" s="20"/>
      <c r="GF133" s="20"/>
      <c r="GG133" s="20"/>
      <c r="GH133" s="20"/>
      <c r="GI133" s="21"/>
      <c r="GJ133" s="336"/>
      <c r="GK133" s="19"/>
      <c r="GL133" s="20"/>
      <c r="GM133" s="20"/>
      <c r="GN133" s="20"/>
      <c r="GO133" s="20"/>
      <c r="GP133" s="20"/>
      <c r="GQ133" s="20"/>
      <c r="GR133" s="20"/>
      <c r="GS133" s="20"/>
      <c r="GT133" s="20"/>
      <c r="GU133" s="20"/>
      <c r="GV133" s="20"/>
      <c r="GW133" s="20"/>
      <c r="GX133" s="20"/>
      <c r="GY133" s="20"/>
      <c r="GZ133" s="20"/>
      <c r="HA133" s="20"/>
      <c r="HB133" s="20"/>
      <c r="HC133" s="20"/>
      <c r="HD133" s="20"/>
      <c r="HE133" s="20"/>
      <c r="HF133" s="21"/>
      <c r="HG133" s="336"/>
      <c r="HH133" s="19"/>
      <c r="HI133" s="20"/>
      <c r="HJ133" s="20"/>
      <c r="HK133" s="20"/>
      <c r="HL133" s="20"/>
      <c r="HM133" s="20"/>
      <c r="HN133" s="20"/>
      <c r="HO133" s="20"/>
      <c r="HP133" s="20"/>
      <c r="HQ133" s="20"/>
      <c r="HR133" s="20"/>
      <c r="HS133" s="20"/>
      <c r="HT133" s="20"/>
      <c r="HU133" s="20"/>
      <c r="HV133" s="20"/>
      <c r="HW133" s="20"/>
      <c r="HX133" s="20"/>
      <c r="HY133" s="20"/>
      <c r="HZ133" s="20"/>
      <c r="IA133" s="20"/>
      <c r="IB133" s="20"/>
      <c r="IC133" s="21"/>
      <c r="ID133" s="336"/>
      <c r="IE133" s="19"/>
      <c r="IF133" s="20"/>
      <c r="IG133" s="20"/>
      <c r="IH133" s="20"/>
      <c r="II133" s="20"/>
      <c r="IJ133" s="20"/>
      <c r="IK133" s="20"/>
      <c r="IL133" s="20"/>
      <c r="IM133" s="20"/>
      <c r="IN133" s="20"/>
      <c r="IO133" s="20"/>
      <c r="IP133" s="20"/>
      <c r="IQ133" s="20"/>
      <c r="IR133" s="20"/>
      <c r="IS133" s="20"/>
      <c r="IT133" s="20"/>
      <c r="IU133" s="20"/>
      <c r="IV133" s="20"/>
      <c r="IW133" s="20"/>
      <c r="IX133" s="20"/>
      <c r="IY133" s="20"/>
      <c r="IZ133" s="21"/>
      <c r="JA133" s="336"/>
      <c r="JB133" s="19"/>
      <c r="JC133" s="20"/>
      <c r="JD133" s="20"/>
      <c r="JE133" s="20"/>
      <c r="JF133" s="20"/>
      <c r="JG133" s="20"/>
      <c r="JH133" s="20"/>
      <c r="JI133" s="20"/>
      <c r="JJ133" s="20"/>
      <c r="JK133" s="20"/>
      <c r="JL133" s="20"/>
      <c r="JM133" s="20"/>
      <c r="JN133" s="20"/>
      <c r="JO133" s="20"/>
      <c r="JP133" s="20"/>
      <c r="JQ133" s="20"/>
      <c r="JR133" s="20"/>
      <c r="JS133" s="20"/>
      <c r="JT133" s="20"/>
      <c r="JU133" s="20"/>
      <c r="JV133" s="20"/>
      <c r="JW133" s="21"/>
      <c r="JX133" s="336"/>
      <c r="JY133" s="19"/>
      <c r="JZ133" s="20"/>
      <c r="KA133" s="20"/>
      <c r="KB133" s="20"/>
      <c r="KC133" s="20"/>
      <c r="KD133" s="20"/>
      <c r="KE133" s="20"/>
      <c r="KF133" s="20"/>
      <c r="KG133" s="20"/>
      <c r="KH133" s="20"/>
      <c r="KI133" s="20"/>
      <c r="KJ133" s="20"/>
      <c r="KK133" s="20"/>
      <c r="KL133" s="20"/>
      <c r="KM133" s="20"/>
      <c r="KN133" s="20"/>
      <c r="KO133" s="20"/>
      <c r="KP133" s="20"/>
      <c r="KQ133" s="20"/>
      <c r="KR133" s="20"/>
      <c r="KS133" s="20"/>
      <c r="KT133" s="21"/>
      <c r="KU133" s="336"/>
      <c r="KV133" s="19"/>
      <c r="KW133" s="20"/>
      <c r="KX133" s="20"/>
      <c r="KY133" s="20"/>
      <c r="KZ133" s="20"/>
      <c r="LA133" s="20"/>
      <c r="LB133" s="20"/>
      <c r="LC133" s="20"/>
      <c r="LD133" s="20"/>
      <c r="LE133" s="20"/>
      <c r="LF133" s="20"/>
      <c r="LG133" s="20"/>
      <c r="LH133" s="20"/>
      <c r="LI133" s="20"/>
      <c r="LJ133" s="20"/>
      <c r="LK133" s="20"/>
      <c r="LL133" s="20"/>
      <c r="LM133" s="20"/>
      <c r="LN133" s="20"/>
      <c r="LO133" s="20"/>
      <c r="LP133" s="20"/>
      <c r="LQ133" s="21"/>
      <c r="LR133" s="336"/>
      <c r="LS133" s="19"/>
      <c r="LT133" s="20"/>
      <c r="LU133" s="20"/>
      <c r="LV133" s="20"/>
      <c r="LW133" s="20"/>
      <c r="LX133" s="20"/>
      <c r="LY133" s="20"/>
      <c r="LZ133" s="20"/>
      <c r="MA133" s="20"/>
      <c r="MB133" s="20"/>
      <c r="MC133" s="20"/>
      <c r="MD133" s="20"/>
      <c r="ME133" s="20"/>
      <c r="MF133" s="20"/>
      <c r="MG133" s="20"/>
      <c r="MH133" s="20"/>
      <c r="MI133" s="20"/>
      <c r="MJ133" s="20"/>
      <c r="MK133" s="20"/>
      <c r="ML133" s="20"/>
      <c r="MM133" s="20"/>
      <c r="MN133" s="21"/>
      <c r="MO133" s="336"/>
      <c r="MP133" s="19"/>
      <c r="MQ133" s="20"/>
      <c r="MR133" s="20"/>
      <c r="MS133" s="20"/>
      <c r="MT133" s="20"/>
      <c r="MU133" s="20"/>
      <c r="MV133" s="20"/>
      <c r="MW133" s="20"/>
      <c r="MX133" s="20"/>
      <c r="MY133" s="20"/>
      <c r="MZ133" s="20"/>
      <c r="NA133" s="20"/>
      <c r="NB133" s="20"/>
      <c r="NC133" s="20"/>
      <c r="ND133" s="20"/>
      <c r="NE133" s="20"/>
      <c r="NF133" s="20"/>
      <c r="NG133" s="20"/>
      <c r="NH133" s="20"/>
      <c r="NI133" s="20"/>
      <c r="NJ133" s="20"/>
      <c r="NK133" s="21"/>
      <c r="NL133" s="336"/>
      <c r="NM133" s="19"/>
      <c r="NN133" s="20"/>
      <c r="NO133" s="20"/>
      <c r="NP133" s="20"/>
      <c r="NQ133" s="20"/>
      <c r="NR133" s="20"/>
      <c r="NS133" s="20"/>
      <c r="NT133" s="20"/>
      <c r="NU133" s="20"/>
      <c r="NV133" s="20"/>
      <c r="NW133" s="20"/>
      <c r="NX133" s="20"/>
      <c r="NY133" s="20"/>
      <c r="NZ133" s="20"/>
      <c r="OA133" s="20"/>
      <c r="OB133" s="20"/>
      <c r="OC133" s="20"/>
      <c r="OD133" s="20"/>
      <c r="OE133" s="20"/>
      <c r="OF133" s="20"/>
      <c r="OG133" s="20"/>
      <c r="OH133" s="21"/>
      <c r="OI133" s="336"/>
      <c r="OJ133" s="19"/>
      <c r="OK133" s="20"/>
      <c r="OL133" s="20"/>
      <c r="OM133" s="20"/>
      <c r="ON133" s="20"/>
      <c r="OO133" s="20"/>
      <c r="OP133" s="20"/>
      <c r="OQ133" s="20"/>
      <c r="OR133" s="20"/>
      <c r="OS133" s="20"/>
      <c r="OT133" s="20"/>
      <c r="OU133" s="20"/>
      <c r="OV133" s="20"/>
      <c r="OW133" s="20"/>
      <c r="OX133" s="20"/>
      <c r="OY133" s="20"/>
      <c r="OZ133" s="20"/>
      <c r="PA133" s="20"/>
      <c r="PB133" s="20"/>
      <c r="PC133" s="20"/>
      <c r="PD133" s="20"/>
      <c r="PE133" s="21"/>
      <c r="PF133" s="336"/>
      <c r="PG133" s="19"/>
      <c r="PH133" s="20"/>
      <c r="PI133" s="20"/>
      <c r="PJ133" s="20"/>
      <c r="PK133" s="20"/>
      <c r="PL133" s="20"/>
      <c r="PM133" s="20"/>
      <c r="PN133" s="20"/>
      <c r="PO133" s="20"/>
      <c r="PP133" s="20"/>
      <c r="PQ133" s="20"/>
      <c r="PR133" s="20"/>
      <c r="PS133" s="20"/>
      <c r="PT133" s="20"/>
      <c r="PU133" s="20"/>
      <c r="PV133" s="20"/>
      <c r="PW133" s="20"/>
      <c r="PX133" s="20"/>
      <c r="PY133" s="20"/>
      <c r="PZ133" s="20"/>
      <c r="QA133" s="20"/>
      <c r="QB133" s="21"/>
      <c r="QC133" s="336"/>
      <c r="QD133" s="19"/>
      <c r="QE133" s="20"/>
      <c r="QF133" s="20"/>
      <c r="QG133" s="20"/>
      <c r="QH133" s="20"/>
      <c r="QI133" s="20"/>
      <c r="QJ133" s="20"/>
      <c r="QK133" s="20"/>
      <c r="QL133" s="20"/>
      <c r="QM133" s="20"/>
      <c r="QN133" s="20"/>
      <c r="QO133" s="20"/>
      <c r="QP133" s="20"/>
      <c r="QQ133" s="20"/>
      <c r="QR133" s="20"/>
      <c r="QS133" s="20"/>
      <c r="QT133" s="20"/>
      <c r="QU133" s="20"/>
      <c r="QV133" s="20"/>
      <c r="QW133" s="20"/>
      <c r="QX133" s="20"/>
      <c r="QY133" s="21"/>
      <c r="QZ133" s="336"/>
      <c r="RA133" s="19"/>
      <c r="RB133" s="20"/>
      <c r="RC133" s="20"/>
      <c r="RD133" s="20"/>
      <c r="RE133" s="20"/>
      <c r="RF133" s="20"/>
      <c r="RG133" s="20"/>
      <c r="RH133" s="20"/>
      <c r="RI133" s="20"/>
      <c r="RJ133" s="20"/>
      <c r="RK133" s="20"/>
      <c r="RL133" s="20"/>
      <c r="RM133" s="20"/>
      <c r="RN133" s="20"/>
      <c r="RO133" s="20"/>
      <c r="RP133" s="20"/>
      <c r="RQ133" s="20"/>
      <c r="RR133" s="20"/>
      <c r="RS133" s="20"/>
      <c r="RT133" s="20"/>
      <c r="RU133" s="20"/>
      <c r="RV133" s="21"/>
      <c r="RW133" s="336"/>
      <c r="RX133" s="19"/>
      <c r="RY133" s="20"/>
      <c r="RZ133" s="20"/>
      <c r="SA133" s="20"/>
      <c r="SB133" s="20"/>
      <c r="SC133" s="20"/>
      <c r="SD133" s="20"/>
      <c r="SE133" s="20"/>
      <c r="SF133" s="20"/>
      <c r="SG133" s="20"/>
      <c r="SH133" s="20"/>
      <c r="SI133" s="20"/>
      <c r="SJ133" s="20"/>
      <c r="SK133" s="20"/>
      <c r="SL133" s="20"/>
      <c r="SM133" s="20"/>
      <c r="SN133" s="20"/>
      <c r="SO133" s="20"/>
      <c r="SP133" s="20"/>
      <c r="SQ133" s="20"/>
      <c r="SR133" s="20"/>
      <c r="SS133" s="21"/>
      <c r="ST133" s="336"/>
      <c r="SU133" s="19"/>
      <c r="SV133" s="20"/>
      <c r="SW133" s="20"/>
      <c r="SX133" s="20"/>
      <c r="SY133" s="20"/>
      <c r="SZ133" s="20"/>
      <c r="TA133" s="20"/>
      <c r="TB133" s="20"/>
      <c r="TC133" s="20"/>
      <c r="TD133" s="20"/>
      <c r="TE133" s="20"/>
      <c r="TF133" s="20"/>
      <c r="TG133" s="20"/>
      <c r="TH133" s="20"/>
      <c r="TI133" s="20"/>
      <c r="TJ133" s="20"/>
      <c r="TK133" s="20"/>
      <c r="TL133" s="20"/>
      <c r="TM133" s="20"/>
      <c r="TN133" s="20"/>
      <c r="TO133" s="20"/>
      <c r="TP133" s="21"/>
      <c r="TQ133" s="336"/>
      <c r="TR133" s="19"/>
      <c r="TS133" s="20"/>
      <c r="TT133" s="20"/>
      <c r="TU133" s="20"/>
      <c r="TV133" s="20"/>
      <c r="TW133" s="20"/>
      <c r="TX133" s="20"/>
      <c r="TY133" s="20"/>
      <c r="TZ133" s="20"/>
      <c r="UA133" s="20"/>
      <c r="UB133" s="20"/>
      <c r="UC133" s="20"/>
      <c r="UD133" s="20"/>
      <c r="UE133" s="20"/>
      <c r="UF133" s="20"/>
      <c r="UG133" s="20"/>
      <c r="UH133" s="20"/>
      <c r="UI133" s="20"/>
      <c r="UJ133" s="20"/>
      <c r="UK133" s="20"/>
      <c r="UL133" s="20"/>
      <c r="UM133" s="21"/>
      <c r="UN133" s="336"/>
      <c r="UO133" s="19"/>
      <c r="UP133" s="20"/>
      <c r="UQ133" s="20"/>
      <c r="UR133" s="20"/>
      <c r="US133" s="20"/>
      <c r="UT133" s="20"/>
      <c r="UU133" s="20"/>
      <c r="UV133" s="20"/>
      <c r="UW133" s="20"/>
      <c r="UX133" s="20"/>
      <c r="UY133" s="20"/>
      <c r="UZ133" s="20"/>
      <c r="VA133" s="20"/>
      <c r="VB133" s="20"/>
      <c r="VC133" s="20"/>
      <c r="VD133" s="20"/>
      <c r="VE133" s="20"/>
      <c r="VF133" s="20"/>
      <c r="VG133" s="20"/>
      <c r="VH133" s="20"/>
      <c r="VI133" s="20"/>
      <c r="VJ133" s="21"/>
      <c r="VK133" s="336"/>
      <c r="VL133" s="19"/>
      <c r="VM133" s="20"/>
      <c r="VN133" s="20"/>
      <c r="VO133" s="20"/>
      <c r="VP133" s="20"/>
      <c r="VQ133" s="20"/>
      <c r="VR133" s="20"/>
      <c r="VS133" s="20"/>
      <c r="VT133" s="20"/>
      <c r="VU133" s="20"/>
      <c r="VV133" s="20"/>
      <c r="VW133" s="20"/>
      <c r="VX133" s="20"/>
      <c r="VY133" s="20"/>
      <c r="VZ133" s="20"/>
      <c r="WA133" s="20"/>
      <c r="WB133" s="20"/>
      <c r="WC133" s="20"/>
      <c r="WD133" s="20"/>
      <c r="WE133" s="20"/>
      <c r="WF133" s="20"/>
      <c r="WG133" s="21"/>
      <c r="WH133" s="336"/>
      <c r="WI133" s="19"/>
      <c r="WJ133" s="20"/>
      <c r="WK133" s="20"/>
      <c r="WL133" s="20"/>
      <c r="WM133" s="20"/>
      <c r="WN133" s="20"/>
      <c r="WO133" s="20"/>
      <c r="WP133" s="20"/>
      <c r="WQ133" s="20"/>
      <c r="WR133" s="20"/>
      <c r="WS133" s="20"/>
      <c r="WT133" s="20"/>
      <c r="WU133" s="20"/>
      <c r="WV133" s="20"/>
      <c r="WW133" s="20"/>
      <c r="WX133" s="20"/>
      <c r="WY133" s="20"/>
      <c r="WZ133" s="20"/>
      <c r="XA133" s="20"/>
      <c r="XB133" s="20"/>
      <c r="XC133" s="20"/>
      <c r="XD133" s="21"/>
      <c r="XE133" s="336"/>
      <c r="XF133" s="19"/>
      <c r="XG133" s="20"/>
      <c r="XH133" s="20"/>
      <c r="XI133" s="20"/>
      <c r="XJ133" s="20"/>
      <c r="XK133" s="20"/>
      <c r="XL133" s="20"/>
      <c r="XM133" s="20"/>
      <c r="XN133" s="20"/>
      <c r="XO133" s="20"/>
      <c r="XP133" s="20"/>
      <c r="XQ133" s="20"/>
      <c r="XR133" s="20"/>
      <c r="XS133" s="20"/>
      <c r="XT133" s="20"/>
      <c r="XU133" s="20"/>
      <c r="XV133" s="20"/>
      <c r="XW133" s="20"/>
      <c r="XX133" s="20"/>
      <c r="XY133" s="20"/>
      <c r="XZ133" s="20"/>
      <c r="YA133" s="21"/>
      <c r="YB133" s="336"/>
      <c r="YC133" s="19"/>
      <c r="YD133" s="20"/>
      <c r="YE133" s="20"/>
      <c r="YF133" s="20"/>
      <c r="YG133" s="20"/>
      <c r="YH133" s="20"/>
      <c r="YI133" s="20"/>
      <c r="YJ133" s="20"/>
      <c r="YK133" s="20"/>
      <c r="YL133" s="20"/>
      <c r="YM133" s="20"/>
      <c r="YN133" s="20"/>
      <c r="YO133" s="20"/>
      <c r="YP133" s="20"/>
      <c r="YQ133" s="20"/>
      <c r="YR133" s="20"/>
      <c r="YS133" s="20"/>
      <c r="YT133" s="20"/>
      <c r="YU133" s="20"/>
      <c r="YV133" s="20"/>
      <c r="YW133" s="20"/>
      <c r="YX133" s="21"/>
      <c r="YY133" s="336"/>
      <c r="YZ133" s="19"/>
      <c r="ZA133" s="20"/>
      <c r="ZB133" s="20"/>
      <c r="ZC133" s="20"/>
      <c r="ZD133" s="20"/>
      <c r="ZE133" s="20"/>
      <c r="ZF133" s="20"/>
      <c r="ZG133" s="20"/>
      <c r="ZH133" s="20"/>
      <c r="ZI133" s="20"/>
      <c r="ZJ133" s="20"/>
      <c r="ZK133" s="20"/>
      <c r="ZL133" s="20"/>
      <c r="ZM133" s="20"/>
      <c r="ZN133" s="20"/>
      <c r="ZO133" s="20"/>
      <c r="ZP133" s="20"/>
      <c r="ZQ133" s="20"/>
      <c r="ZR133" s="20"/>
      <c r="ZS133" s="20"/>
      <c r="ZT133" s="20"/>
      <c r="ZU133" s="21"/>
      <c r="ZV133" s="336"/>
      <c r="ZW133" s="19"/>
      <c r="ZX133" s="20"/>
      <c r="ZY133" s="20"/>
      <c r="ZZ133" s="20"/>
      <c r="AAA133" s="20"/>
      <c r="AAB133" s="20"/>
      <c r="AAC133" s="20"/>
      <c r="AAD133" s="20"/>
      <c r="AAE133" s="20"/>
      <c r="AAF133" s="20"/>
      <c r="AAG133" s="20"/>
      <c r="AAH133" s="20"/>
      <c r="AAI133" s="20"/>
      <c r="AAJ133" s="20"/>
      <c r="AAK133" s="20"/>
      <c r="AAL133" s="20"/>
      <c r="AAM133" s="20"/>
      <c r="AAN133" s="20"/>
      <c r="AAO133" s="20"/>
      <c r="AAP133" s="20"/>
      <c r="AAQ133" s="20"/>
      <c r="AAR133" s="21"/>
      <c r="AAS133" s="336"/>
      <c r="AAT133" s="19"/>
      <c r="AAU133" s="20"/>
      <c r="AAV133" s="20"/>
      <c r="AAW133" s="20"/>
      <c r="AAX133" s="20"/>
      <c r="AAY133" s="20"/>
      <c r="AAZ133" s="20"/>
      <c r="ABA133" s="20"/>
      <c r="ABB133" s="20"/>
      <c r="ABC133" s="20"/>
      <c r="ABD133" s="20"/>
      <c r="ABE133" s="20"/>
      <c r="ABF133" s="20"/>
      <c r="ABG133" s="20"/>
      <c r="ABH133" s="20"/>
      <c r="ABI133" s="20"/>
      <c r="ABJ133" s="20"/>
      <c r="ABK133" s="20"/>
      <c r="ABL133" s="20"/>
      <c r="ABM133" s="20"/>
      <c r="ABN133" s="20"/>
      <c r="ABO133" s="21"/>
      <c r="ABP133" s="336"/>
      <c r="ABQ133" s="19"/>
      <c r="ABR133" s="20"/>
      <c r="ABS133" s="20"/>
      <c r="ABT133" s="20"/>
      <c r="ABU133" s="20"/>
      <c r="ABV133" s="20"/>
      <c r="ABW133" s="20"/>
      <c r="ABX133" s="20"/>
      <c r="ABY133" s="20"/>
      <c r="ABZ133" s="20"/>
      <c r="ACA133" s="20"/>
      <c r="ACB133" s="20"/>
      <c r="ACC133" s="20"/>
      <c r="ACD133" s="20"/>
      <c r="ACE133" s="20"/>
      <c r="ACF133" s="20"/>
      <c r="ACG133" s="20"/>
      <c r="ACH133" s="20"/>
      <c r="ACI133" s="20"/>
      <c r="ACJ133" s="20"/>
      <c r="ACK133" s="20"/>
      <c r="ACL133" s="21"/>
      <c r="ACM133" s="336"/>
      <c r="ACN133" s="19"/>
      <c r="ACO133" s="20"/>
      <c r="ACP133" s="20"/>
      <c r="ACQ133" s="20"/>
      <c r="ACR133" s="20"/>
      <c r="ACS133" s="20"/>
      <c r="ACT133" s="20"/>
      <c r="ACU133" s="20"/>
      <c r="ACV133" s="20"/>
      <c r="ACW133" s="20"/>
      <c r="ACX133" s="20"/>
      <c r="ACY133" s="20"/>
      <c r="ACZ133" s="20"/>
      <c r="ADA133" s="20"/>
      <c r="ADB133" s="20"/>
      <c r="ADC133" s="20"/>
      <c r="ADD133" s="20"/>
      <c r="ADE133" s="20"/>
      <c r="ADF133" s="20"/>
      <c r="ADG133" s="20"/>
      <c r="ADH133" s="20"/>
      <c r="ADI133" s="21"/>
      <c r="ADJ133" s="336"/>
      <c r="ADK133" s="19"/>
      <c r="ADL133" s="20"/>
      <c r="ADM133" s="20"/>
      <c r="ADN133" s="20"/>
      <c r="ADO133" s="20"/>
      <c r="ADP133" s="20"/>
      <c r="ADQ133" s="20"/>
      <c r="ADR133" s="20"/>
      <c r="ADS133" s="20"/>
      <c r="ADT133" s="20"/>
      <c r="ADU133" s="20"/>
      <c r="ADV133" s="20"/>
      <c r="ADW133" s="20"/>
      <c r="ADX133" s="20"/>
      <c r="ADY133" s="20"/>
      <c r="ADZ133" s="20"/>
      <c r="AEA133" s="20"/>
      <c r="AEB133" s="20"/>
      <c r="AEC133" s="20"/>
      <c r="AED133" s="20"/>
      <c r="AEE133" s="20"/>
      <c r="AEF133" s="21"/>
      <c r="AEG133" s="336"/>
      <c r="AEH133" s="19"/>
      <c r="AEI133" s="20"/>
      <c r="AEJ133" s="20"/>
      <c r="AEK133" s="20"/>
      <c r="AEL133" s="20"/>
      <c r="AEM133" s="20"/>
      <c r="AEN133" s="20"/>
      <c r="AEO133" s="20"/>
      <c r="AEP133" s="20"/>
      <c r="AEQ133" s="20"/>
      <c r="AER133" s="20"/>
      <c r="AES133" s="20"/>
      <c r="AET133" s="20"/>
      <c r="AEU133" s="20"/>
      <c r="AEV133" s="20"/>
      <c r="AEW133" s="20"/>
      <c r="AEX133" s="20"/>
      <c r="AEY133" s="20"/>
      <c r="AEZ133" s="20"/>
      <c r="AFA133" s="20"/>
      <c r="AFB133" s="20"/>
      <c r="AFC133" s="21"/>
      <c r="AFD133" s="336"/>
      <c r="AFE133" s="19"/>
      <c r="AFF133" s="20"/>
      <c r="AFG133" s="20"/>
      <c r="AFH133" s="20"/>
      <c r="AFI133" s="20"/>
      <c r="AFJ133" s="20"/>
      <c r="AFK133" s="20"/>
      <c r="AFL133" s="20"/>
      <c r="AFM133" s="20"/>
      <c r="AFN133" s="20"/>
      <c r="AFO133" s="20"/>
      <c r="AFP133" s="20"/>
      <c r="AFQ133" s="20"/>
      <c r="AFR133" s="20"/>
      <c r="AFS133" s="20"/>
      <c r="AFT133" s="20"/>
      <c r="AFU133" s="20"/>
      <c r="AFV133" s="20"/>
      <c r="AFW133" s="20"/>
      <c r="AFX133" s="20"/>
      <c r="AFY133" s="20"/>
      <c r="AFZ133" s="21"/>
      <c r="AGA133" s="336"/>
    </row>
    <row r="134" spans="1:859" ht="12.75" thickBot="1" x14ac:dyDescent="0.25">
      <c r="A134" s="22"/>
      <c r="B134" s="22"/>
      <c r="C134" s="22"/>
      <c r="D134" s="336"/>
      <c r="E134" s="378" t="s">
        <v>1167</v>
      </c>
      <c r="F134" s="379" t="s">
        <v>62</v>
      </c>
      <c r="G134" s="380">
        <v>23</v>
      </c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95"/>
      <c r="X134" s="395"/>
      <c r="Y134" s="395"/>
      <c r="Z134" s="395"/>
      <c r="AA134" s="395"/>
      <c r="AB134" s="395"/>
      <c r="AC134" s="395"/>
      <c r="AD134" s="395"/>
      <c r="AE134" s="336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/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36"/>
      <c r="BC134" s="395"/>
      <c r="BD134" s="395"/>
      <c r="BE134" s="395"/>
      <c r="BF134" s="395"/>
      <c r="BG134" s="395"/>
      <c r="BH134" s="395"/>
      <c r="BI134" s="395"/>
      <c r="BJ134" s="395"/>
      <c r="BK134" s="395"/>
      <c r="BL134" s="395"/>
      <c r="BM134" s="395"/>
      <c r="BN134" s="395"/>
      <c r="BO134" s="395"/>
      <c r="BP134" s="395"/>
      <c r="BQ134" s="395"/>
      <c r="BR134" s="395"/>
      <c r="BS134" s="395"/>
      <c r="BT134" s="395"/>
      <c r="BU134" s="395"/>
      <c r="BV134" s="395"/>
      <c r="BW134" s="395"/>
      <c r="BX134" s="395"/>
      <c r="BY134" s="336"/>
      <c r="BZ134" s="395"/>
      <c r="CA134" s="395"/>
      <c r="CB134" s="395"/>
      <c r="CC134" s="395"/>
      <c r="CD134" s="395"/>
      <c r="CE134" s="395"/>
      <c r="CF134" s="395"/>
      <c r="CG134" s="395"/>
      <c r="CH134" s="395"/>
      <c r="CI134" s="395"/>
      <c r="CJ134" s="395"/>
      <c r="CK134" s="395"/>
      <c r="CL134" s="395"/>
      <c r="CM134" s="395"/>
      <c r="CN134" s="395"/>
      <c r="CO134" s="395"/>
      <c r="CP134" s="395"/>
      <c r="CQ134" s="395"/>
      <c r="CR134" s="395"/>
      <c r="CS134" s="395"/>
      <c r="CT134" s="395"/>
      <c r="CU134" s="395"/>
      <c r="CV134" s="336"/>
      <c r="CW134" s="395"/>
      <c r="CX134" s="395"/>
      <c r="CY134" s="395"/>
      <c r="CZ134" s="395"/>
      <c r="DA134" s="395"/>
      <c r="DB134" s="395"/>
      <c r="DC134" s="395"/>
      <c r="DD134" s="395"/>
      <c r="DE134" s="395"/>
      <c r="DF134" s="395"/>
      <c r="DG134" s="395"/>
      <c r="DH134" s="395"/>
      <c r="DI134" s="395"/>
      <c r="DJ134" s="395"/>
      <c r="DK134" s="395"/>
      <c r="DL134" s="395"/>
      <c r="DM134" s="395"/>
      <c r="DN134" s="395"/>
      <c r="DO134" s="395"/>
      <c r="DP134" s="395"/>
      <c r="DQ134" s="395"/>
      <c r="DR134" s="395"/>
      <c r="DS134" s="336"/>
      <c r="DT134" s="395"/>
      <c r="DU134" s="395"/>
      <c r="DV134" s="395"/>
      <c r="DW134" s="395"/>
      <c r="DX134" s="395"/>
      <c r="DY134" s="395"/>
      <c r="DZ134" s="395"/>
      <c r="EA134" s="395"/>
      <c r="EB134" s="395"/>
      <c r="EC134" s="395"/>
      <c r="ED134" s="395"/>
      <c r="EE134" s="395"/>
      <c r="EF134" s="395"/>
      <c r="EG134" s="395"/>
      <c r="EH134" s="395"/>
      <c r="EI134" s="395"/>
      <c r="EJ134" s="395"/>
      <c r="EK134" s="395"/>
      <c r="EL134" s="395"/>
      <c r="EM134" s="395"/>
      <c r="EN134" s="395"/>
      <c r="EO134" s="395"/>
      <c r="EP134" s="336"/>
      <c r="EQ134" s="395"/>
      <c r="ER134" s="395"/>
      <c r="ES134" s="395"/>
      <c r="ET134" s="395"/>
      <c r="EU134" s="395"/>
      <c r="EV134" s="395"/>
      <c r="EW134" s="395"/>
      <c r="EX134" s="395"/>
      <c r="EY134" s="395"/>
      <c r="EZ134" s="395"/>
      <c r="FA134" s="395"/>
      <c r="FB134" s="395"/>
      <c r="FC134" s="395"/>
      <c r="FD134" s="395"/>
      <c r="FE134" s="395"/>
      <c r="FF134" s="395"/>
      <c r="FG134" s="395"/>
      <c r="FH134" s="395"/>
      <c r="FI134" s="395"/>
      <c r="FJ134" s="395"/>
      <c r="FK134" s="395"/>
      <c r="FL134" s="395"/>
      <c r="FM134" s="336"/>
      <c r="FN134" s="395"/>
      <c r="FO134" s="395"/>
      <c r="FP134" s="395"/>
      <c r="FQ134" s="395"/>
      <c r="FR134" s="395"/>
      <c r="FS134" s="395"/>
      <c r="FT134" s="395"/>
      <c r="FU134" s="395"/>
      <c r="FV134" s="395"/>
      <c r="FW134" s="395"/>
      <c r="FX134" s="395"/>
      <c r="FY134" s="395"/>
      <c r="FZ134" s="395"/>
      <c r="GA134" s="395"/>
      <c r="GB134" s="395"/>
      <c r="GC134" s="395"/>
      <c r="GD134" s="395"/>
      <c r="GE134" s="395"/>
      <c r="GF134" s="395"/>
      <c r="GG134" s="395"/>
      <c r="GH134" s="395"/>
      <c r="GI134" s="395"/>
      <c r="GJ134" s="336"/>
      <c r="GK134" s="395"/>
      <c r="GL134" s="395"/>
      <c r="GM134" s="395"/>
      <c r="GN134" s="395"/>
      <c r="GO134" s="395"/>
      <c r="GP134" s="395"/>
      <c r="GQ134" s="395"/>
      <c r="GR134" s="395"/>
      <c r="GS134" s="395"/>
      <c r="GT134" s="395"/>
      <c r="GU134" s="395"/>
      <c r="GV134" s="395"/>
      <c r="GW134" s="395"/>
      <c r="GX134" s="395"/>
      <c r="GY134" s="395"/>
      <c r="GZ134" s="395"/>
      <c r="HA134" s="395"/>
      <c r="HB134" s="395"/>
      <c r="HC134" s="395"/>
      <c r="HD134" s="395"/>
      <c r="HE134" s="395"/>
      <c r="HF134" s="395"/>
      <c r="HG134" s="336"/>
      <c r="HH134" s="395"/>
      <c r="HI134" s="395"/>
      <c r="HJ134" s="395"/>
      <c r="HK134" s="395"/>
      <c r="HL134" s="395"/>
      <c r="HM134" s="395"/>
      <c r="HN134" s="395"/>
      <c r="HO134" s="395"/>
      <c r="HP134" s="395"/>
      <c r="HQ134" s="395"/>
      <c r="HR134" s="395"/>
      <c r="HS134" s="395"/>
      <c r="HT134" s="395"/>
      <c r="HU134" s="395"/>
      <c r="HV134" s="395"/>
      <c r="HW134" s="395"/>
      <c r="HX134" s="395"/>
      <c r="HY134" s="395"/>
      <c r="HZ134" s="395"/>
      <c r="IA134" s="395"/>
      <c r="IB134" s="395"/>
      <c r="IC134" s="395"/>
      <c r="ID134" s="336"/>
      <c r="IE134" s="395"/>
      <c r="IF134" s="395"/>
      <c r="IG134" s="395"/>
      <c r="IH134" s="395"/>
      <c r="II134" s="395"/>
      <c r="IJ134" s="395"/>
      <c r="IK134" s="395"/>
      <c r="IL134" s="395"/>
      <c r="IM134" s="395"/>
      <c r="IN134" s="395"/>
      <c r="IO134" s="395"/>
      <c r="IP134" s="395"/>
      <c r="IQ134" s="395"/>
      <c r="IR134" s="395"/>
      <c r="IS134" s="395"/>
      <c r="IT134" s="395"/>
      <c r="IU134" s="395"/>
      <c r="IV134" s="395"/>
      <c r="IW134" s="395"/>
      <c r="IX134" s="395"/>
      <c r="IY134" s="395"/>
      <c r="IZ134" s="395"/>
      <c r="JA134" s="336"/>
      <c r="JB134" s="395"/>
      <c r="JC134" s="395"/>
      <c r="JD134" s="395"/>
      <c r="JE134" s="395"/>
      <c r="JF134" s="395"/>
      <c r="JG134" s="395"/>
      <c r="JH134" s="395"/>
      <c r="JI134" s="395"/>
      <c r="JJ134" s="395"/>
      <c r="JK134" s="395"/>
      <c r="JL134" s="395"/>
      <c r="JM134" s="395"/>
      <c r="JN134" s="395"/>
      <c r="JO134" s="395"/>
      <c r="JP134" s="395"/>
      <c r="JQ134" s="395"/>
      <c r="JR134" s="395"/>
      <c r="JS134" s="395"/>
      <c r="JT134" s="395"/>
      <c r="JU134" s="395"/>
      <c r="JV134" s="395"/>
      <c r="JW134" s="395"/>
      <c r="JX134" s="336"/>
      <c r="JY134" s="395"/>
      <c r="JZ134" s="395"/>
      <c r="KA134" s="395"/>
      <c r="KB134" s="395"/>
      <c r="KC134" s="395"/>
      <c r="KD134" s="395"/>
      <c r="KE134" s="395"/>
      <c r="KF134" s="395"/>
      <c r="KG134" s="395"/>
      <c r="KH134" s="395"/>
      <c r="KI134" s="395"/>
      <c r="KJ134" s="395"/>
      <c r="KK134" s="395"/>
      <c r="KL134" s="395"/>
      <c r="KM134" s="395"/>
      <c r="KN134" s="395"/>
      <c r="KO134" s="395"/>
      <c r="KP134" s="395"/>
      <c r="KQ134" s="395"/>
      <c r="KR134" s="395"/>
      <c r="KS134" s="395"/>
      <c r="KT134" s="395"/>
      <c r="KU134" s="336"/>
      <c r="KV134" s="395"/>
      <c r="KW134" s="395"/>
      <c r="KX134" s="395"/>
      <c r="KY134" s="395"/>
      <c r="KZ134" s="395"/>
      <c r="LA134" s="395"/>
      <c r="LB134" s="395"/>
      <c r="LC134" s="395"/>
      <c r="LD134" s="395"/>
      <c r="LE134" s="395"/>
      <c r="LF134" s="395"/>
      <c r="LG134" s="395"/>
      <c r="LH134" s="395"/>
      <c r="LI134" s="395"/>
      <c r="LJ134" s="395"/>
      <c r="LK134" s="395"/>
      <c r="LL134" s="395"/>
      <c r="LM134" s="395"/>
      <c r="LN134" s="395"/>
      <c r="LO134" s="395"/>
      <c r="LP134" s="395"/>
      <c r="LQ134" s="395"/>
      <c r="LR134" s="336"/>
      <c r="LS134" s="395"/>
      <c r="LT134" s="395"/>
      <c r="LU134" s="395"/>
      <c r="LV134" s="395"/>
      <c r="LW134" s="395"/>
      <c r="LX134" s="395"/>
      <c r="LY134" s="395"/>
      <c r="LZ134" s="395"/>
      <c r="MA134" s="395"/>
      <c r="MB134" s="395"/>
      <c r="MC134" s="395"/>
      <c r="MD134" s="395"/>
      <c r="ME134" s="395"/>
      <c r="MF134" s="395"/>
      <c r="MG134" s="395"/>
      <c r="MH134" s="395"/>
      <c r="MI134" s="395"/>
      <c r="MJ134" s="395"/>
      <c r="MK134" s="395"/>
      <c r="ML134" s="395"/>
      <c r="MM134" s="395"/>
      <c r="MN134" s="395"/>
      <c r="MO134" s="336"/>
      <c r="MP134" s="395"/>
      <c r="MQ134" s="395"/>
      <c r="MR134" s="395"/>
      <c r="MS134" s="395"/>
      <c r="MT134" s="395"/>
      <c r="MU134" s="395"/>
      <c r="MV134" s="395"/>
      <c r="MW134" s="395"/>
      <c r="MX134" s="395"/>
      <c r="MY134" s="395"/>
      <c r="MZ134" s="395"/>
      <c r="NA134" s="395"/>
      <c r="NB134" s="395"/>
      <c r="NC134" s="395"/>
      <c r="ND134" s="395"/>
      <c r="NE134" s="395"/>
      <c r="NF134" s="395"/>
      <c r="NG134" s="395"/>
      <c r="NH134" s="395"/>
      <c r="NI134" s="395"/>
      <c r="NJ134" s="395"/>
      <c r="NK134" s="395"/>
      <c r="NL134" s="336"/>
      <c r="NM134" s="395"/>
      <c r="NN134" s="395"/>
      <c r="NO134" s="395"/>
      <c r="NP134" s="395"/>
      <c r="NQ134" s="395"/>
      <c r="NR134" s="395"/>
      <c r="NS134" s="395"/>
      <c r="NT134" s="395"/>
      <c r="NU134" s="395"/>
      <c r="NV134" s="395"/>
      <c r="NW134" s="395"/>
      <c r="NX134" s="395"/>
      <c r="NY134" s="395"/>
      <c r="NZ134" s="395"/>
      <c r="OA134" s="395"/>
      <c r="OB134" s="395"/>
      <c r="OC134" s="395"/>
      <c r="OD134" s="395"/>
      <c r="OE134" s="395"/>
      <c r="OF134" s="395"/>
      <c r="OG134" s="395"/>
      <c r="OH134" s="395"/>
      <c r="OI134" s="336"/>
      <c r="OJ134" s="395"/>
      <c r="OK134" s="395"/>
      <c r="OL134" s="395"/>
      <c r="OM134" s="395"/>
      <c r="ON134" s="395"/>
      <c r="OO134" s="395"/>
      <c r="OP134" s="395"/>
      <c r="OQ134" s="395"/>
      <c r="OR134" s="395"/>
      <c r="OS134" s="395"/>
      <c r="OT134" s="395"/>
      <c r="OU134" s="395"/>
      <c r="OV134" s="395"/>
      <c r="OW134" s="395"/>
      <c r="OX134" s="395"/>
      <c r="OY134" s="395"/>
      <c r="OZ134" s="395"/>
      <c r="PA134" s="395"/>
      <c r="PB134" s="395"/>
      <c r="PC134" s="395"/>
      <c r="PD134" s="395"/>
      <c r="PE134" s="395"/>
      <c r="PF134" s="336"/>
      <c r="PG134" s="395"/>
      <c r="PH134" s="395"/>
      <c r="PI134" s="395"/>
      <c r="PJ134" s="395"/>
      <c r="PK134" s="395"/>
      <c r="PL134" s="395"/>
      <c r="PM134" s="395"/>
      <c r="PN134" s="395"/>
      <c r="PO134" s="395"/>
      <c r="PP134" s="395"/>
      <c r="PQ134" s="395"/>
      <c r="PR134" s="395"/>
      <c r="PS134" s="395"/>
      <c r="PT134" s="395"/>
      <c r="PU134" s="395"/>
      <c r="PV134" s="395"/>
      <c r="PW134" s="395"/>
      <c r="PX134" s="395"/>
      <c r="PY134" s="395"/>
      <c r="PZ134" s="395"/>
      <c r="QA134" s="395"/>
      <c r="QB134" s="395"/>
      <c r="QC134" s="336"/>
      <c r="QD134" s="395"/>
      <c r="QE134" s="395"/>
      <c r="QF134" s="395"/>
      <c r="QG134" s="395"/>
      <c r="QH134" s="395"/>
      <c r="QI134" s="395"/>
      <c r="QJ134" s="395"/>
      <c r="QK134" s="395"/>
      <c r="QL134" s="395"/>
      <c r="QM134" s="395"/>
      <c r="QN134" s="395"/>
      <c r="QO134" s="395"/>
      <c r="QP134" s="395"/>
      <c r="QQ134" s="395"/>
      <c r="QR134" s="395"/>
      <c r="QS134" s="395"/>
      <c r="QT134" s="395"/>
      <c r="QU134" s="395"/>
      <c r="QV134" s="395"/>
      <c r="QW134" s="395"/>
      <c r="QX134" s="395"/>
      <c r="QY134" s="395"/>
      <c r="QZ134" s="336"/>
      <c r="RA134" s="395"/>
      <c r="RB134" s="395"/>
      <c r="RC134" s="395"/>
      <c r="RD134" s="395"/>
      <c r="RE134" s="395"/>
      <c r="RF134" s="395"/>
      <c r="RG134" s="395"/>
      <c r="RH134" s="395"/>
      <c r="RI134" s="395"/>
      <c r="RJ134" s="395"/>
      <c r="RK134" s="395"/>
      <c r="RL134" s="395"/>
      <c r="RM134" s="395"/>
      <c r="RN134" s="395"/>
      <c r="RO134" s="395"/>
      <c r="RP134" s="395"/>
      <c r="RQ134" s="395"/>
      <c r="RR134" s="395"/>
      <c r="RS134" s="395"/>
      <c r="RT134" s="395"/>
      <c r="RU134" s="395"/>
      <c r="RV134" s="395"/>
      <c r="RW134" s="336"/>
      <c r="RX134" s="395"/>
      <c r="RY134" s="395"/>
      <c r="RZ134" s="395"/>
      <c r="SA134" s="395"/>
      <c r="SB134" s="395"/>
      <c r="SC134" s="395"/>
      <c r="SD134" s="395"/>
      <c r="SE134" s="395"/>
      <c r="SF134" s="395"/>
      <c r="SG134" s="395"/>
      <c r="SH134" s="395"/>
      <c r="SI134" s="395"/>
      <c r="SJ134" s="395"/>
      <c r="SK134" s="395"/>
      <c r="SL134" s="395"/>
      <c r="SM134" s="395"/>
      <c r="SN134" s="395"/>
      <c r="SO134" s="395"/>
      <c r="SP134" s="395"/>
      <c r="SQ134" s="395"/>
      <c r="SR134" s="395"/>
      <c r="SS134" s="396"/>
      <c r="ST134" s="336"/>
      <c r="SU134" s="395"/>
      <c r="SV134" s="395"/>
      <c r="SW134" s="395"/>
      <c r="SX134" s="395"/>
      <c r="SY134" s="395"/>
      <c r="SZ134" s="395"/>
      <c r="TA134" s="395"/>
      <c r="TB134" s="395"/>
      <c r="TC134" s="395"/>
      <c r="TD134" s="395"/>
      <c r="TE134" s="395"/>
      <c r="TF134" s="395"/>
      <c r="TG134" s="395"/>
      <c r="TH134" s="395"/>
      <c r="TI134" s="395"/>
      <c r="TJ134" s="395"/>
      <c r="TK134" s="395"/>
      <c r="TL134" s="395"/>
      <c r="TM134" s="395"/>
      <c r="TN134" s="395"/>
      <c r="TO134" s="395"/>
      <c r="TP134" s="395"/>
      <c r="TQ134" s="336"/>
      <c r="TR134" s="395"/>
      <c r="TS134" s="395"/>
      <c r="TT134" s="395"/>
      <c r="TU134" s="395"/>
      <c r="TV134" s="395"/>
      <c r="TW134" s="395"/>
      <c r="TX134" s="395"/>
      <c r="TY134" s="395"/>
      <c r="TZ134" s="395"/>
      <c r="UA134" s="395"/>
      <c r="UB134" s="395"/>
      <c r="UC134" s="395"/>
      <c r="UD134" s="395"/>
      <c r="UE134" s="395"/>
      <c r="UF134" s="395"/>
      <c r="UG134" s="395"/>
      <c r="UH134" s="395"/>
      <c r="UI134" s="395"/>
      <c r="UJ134" s="395"/>
      <c r="UK134" s="395"/>
      <c r="UL134" s="395"/>
      <c r="UM134" s="395"/>
      <c r="UN134" s="336"/>
      <c r="UO134" s="395"/>
      <c r="UP134" s="395"/>
      <c r="UQ134" s="395"/>
      <c r="UR134" s="395"/>
      <c r="US134" s="395"/>
      <c r="UT134" s="395"/>
      <c r="UU134" s="395"/>
      <c r="UV134" s="395"/>
      <c r="UW134" s="395"/>
      <c r="UX134" s="395"/>
      <c r="UY134" s="395"/>
      <c r="UZ134" s="395"/>
      <c r="VA134" s="395"/>
      <c r="VB134" s="395"/>
      <c r="VC134" s="395"/>
      <c r="VD134" s="395"/>
      <c r="VE134" s="395"/>
      <c r="VF134" s="395"/>
      <c r="VG134" s="395"/>
      <c r="VH134" s="395"/>
      <c r="VI134" s="395"/>
      <c r="VJ134" s="395"/>
      <c r="VK134" s="336"/>
      <c r="VL134" s="395"/>
      <c r="VM134" s="395"/>
      <c r="VN134" s="395"/>
      <c r="VO134" s="395"/>
      <c r="VP134" s="395"/>
      <c r="VQ134" s="395"/>
      <c r="VR134" s="395"/>
      <c r="VS134" s="395"/>
      <c r="VT134" s="395"/>
      <c r="VU134" s="395"/>
      <c r="VV134" s="395"/>
      <c r="VW134" s="395"/>
      <c r="VX134" s="395"/>
      <c r="VY134" s="395"/>
      <c r="VZ134" s="395"/>
      <c r="WA134" s="395"/>
      <c r="WB134" s="395"/>
      <c r="WC134" s="395"/>
      <c r="WD134" s="395"/>
      <c r="WE134" s="395"/>
      <c r="WF134" s="395"/>
      <c r="WG134" s="395"/>
      <c r="WH134" s="336"/>
      <c r="WI134" s="395"/>
      <c r="WJ134" s="395"/>
      <c r="WK134" s="395"/>
      <c r="WL134" s="395"/>
      <c r="WM134" s="395"/>
      <c r="WN134" s="395"/>
      <c r="WO134" s="395"/>
      <c r="WP134" s="395"/>
      <c r="WQ134" s="395"/>
      <c r="WR134" s="395"/>
      <c r="WS134" s="395"/>
      <c r="WT134" s="395"/>
      <c r="WU134" s="395"/>
      <c r="WV134" s="395"/>
      <c r="WW134" s="395"/>
      <c r="WX134" s="395"/>
      <c r="WY134" s="395"/>
      <c r="WZ134" s="395"/>
      <c r="XA134" s="395"/>
      <c r="XB134" s="395"/>
      <c r="XC134" s="395"/>
      <c r="XD134" s="395"/>
      <c r="XE134" s="336"/>
      <c r="XF134" s="395"/>
      <c r="XG134" s="395"/>
      <c r="XH134" s="395"/>
      <c r="XI134" s="395"/>
      <c r="XJ134" s="395"/>
      <c r="XK134" s="395"/>
      <c r="XL134" s="395"/>
      <c r="XM134" s="395"/>
      <c r="XN134" s="395"/>
      <c r="XO134" s="395"/>
      <c r="XP134" s="395"/>
      <c r="XQ134" s="395"/>
      <c r="XR134" s="395"/>
      <c r="XS134" s="395"/>
      <c r="XT134" s="395"/>
      <c r="XU134" s="395"/>
      <c r="XV134" s="395"/>
      <c r="XW134" s="395"/>
      <c r="XX134" s="395"/>
      <c r="XY134" s="395"/>
      <c r="XZ134" s="395"/>
      <c r="YA134" s="395"/>
      <c r="YB134" s="336"/>
      <c r="YC134" s="395"/>
      <c r="YD134" s="395"/>
      <c r="YE134" s="395"/>
      <c r="YF134" s="395"/>
      <c r="YG134" s="395"/>
      <c r="YH134" s="395"/>
      <c r="YI134" s="395"/>
      <c r="YJ134" s="395"/>
      <c r="YK134" s="395"/>
      <c r="YL134" s="395"/>
      <c r="YM134" s="395"/>
      <c r="YN134" s="395"/>
      <c r="YO134" s="395"/>
      <c r="YP134" s="395"/>
      <c r="YQ134" s="395"/>
      <c r="YR134" s="395"/>
      <c r="YS134" s="395"/>
      <c r="YT134" s="395"/>
      <c r="YU134" s="395"/>
      <c r="YV134" s="395"/>
      <c r="YW134" s="395"/>
      <c r="YX134" s="395"/>
      <c r="YY134" s="336"/>
      <c r="YZ134" s="395"/>
      <c r="ZA134" s="395"/>
      <c r="ZB134" s="395"/>
      <c r="ZC134" s="395"/>
      <c r="ZD134" s="395"/>
      <c r="ZE134" s="395"/>
      <c r="ZF134" s="395"/>
      <c r="ZG134" s="395"/>
      <c r="ZH134" s="395"/>
      <c r="ZI134" s="395"/>
      <c r="ZJ134" s="395"/>
      <c r="ZK134" s="395"/>
      <c r="ZL134" s="395"/>
      <c r="ZM134" s="395"/>
      <c r="ZN134" s="395"/>
      <c r="ZO134" s="395"/>
      <c r="ZP134" s="395"/>
      <c r="ZQ134" s="395"/>
      <c r="ZR134" s="395"/>
      <c r="ZS134" s="395"/>
      <c r="ZT134" s="395"/>
      <c r="ZU134" s="395"/>
      <c r="ZV134" s="336"/>
      <c r="ZW134" s="395"/>
      <c r="ZX134" s="395"/>
      <c r="ZY134" s="395"/>
      <c r="ZZ134" s="395"/>
      <c r="AAA134" s="395"/>
      <c r="AAB134" s="395"/>
      <c r="AAC134" s="395"/>
      <c r="AAD134" s="395"/>
      <c r="AAE134" s="395"/>
      <c r="AAF134" s="395"/>
      <c r="AAG134" s="395"/>
      <c r="AAH134" s="395"/>
      <c r="AAI134" s="395"/>
      <c r="AAJ134" s="395"/>
      <c r="AAK134" s="395"/>
      <c r="AAL134" s="395"/>
      <c r="AAM134" s="395"/>
      <c r="AAN134" s="395"/>
      <c r="AAO134" s="395"/>
      <c r="AAP134" s="395"/>
      <c r="AAQ134" s="395"/>
      <c r="AAR134" s="395"/>
      <c r="AAS134" s="336"/>
      <c r="AAT134" s="395"/>
      <c r="AAU134" s="395"/>
      <c r="AAV134" s="395"/>
      <c r="AAW134" s="395"/>
      <c r="AAX134" s="395"/>
      <c r="AAY134" s="395"/>
      <c r="AAZ134" s="395"/>
      <c r="ABA134" s="395"/>
      <c r="ABB134" s="395"/>
      <c r="ABC134" s="395"/>
      <c r="ABD134" s="395"/>
      <c r="ABE134" s="395"/>
      <c r="ABF134" s="395"/>
      <c r="ABG134" s="395"/>
      <c r="ABH134" s="395"/>
      <c r="ABI134" s="395"/>
      <c r="ABJ134" s="395"/>
      <c r="ABK134" s="395"/>
      <c r="ABL134" s="395"/>
      <c r="ABM134" s="395"/>
      <c r="ABN134" s="395"/>
      <c r="ABO134" s="395"/>
      <c r="ABP134" s="336"/>
      <c r="ABQ134" s="395"/>
      <c r="ABR134" s="395"/>
      <c r="ABS134" s="395"/>
      <c r="ABT134" s="395"/>
      <c r="ABU134" s="395"/>
      <c r="ABV134" s="395"/>
      <c r="ABW134" s="395"/>
      <c r="ABX134" s="395"/>
      <c r="ABY134" s="395"/>
      <c r="ABZ134" s="395"/>
      <c r="ACA134" s="395"/>
      <c r="ACB134" s="395"/>
      <c r="ACC134" s="395"/>
      <c r="ACD134" s="395"/>
      <c r="ACE134" s="395"/>
      <c r="ACF134" s="395"/>
      <c r="ACG134" s="395"/>
      <c r="ACH134" s="395"/>
      <c r="ACI134" s="395"/>
      <c r="ACJ134" s="395"/>
      <c r="ACK134" s="395"/>
      <c r="ACL134" s="395"/>
      <c r="ACM134" s="336"/>
      <c r="ACN134" s="395"/>
      <c r="ACO134" s="395"/>
      <c r="ACP134" s="395"/>
      <c r="ACQ134" s="395"/>
      <c r="ACR134" s="395"/>
      <c r="ACS134" s="395"/>
      <c r="ACT134" s="395"/>
      <c r="ACU134" s="395"/>
      <c r="ACV134" s="395"/>
      <c r="ACW134" s="395"/>
      <c r="ACX134" s="395"/>
      <c r="ACY134" s="395"/>
      <c r="ACZ134" s="395"/>
      <c r="ADA134" s="395"/>
      <c r="ADB134" s="395"/>
      <c r="ADC134" s="395"/>
      <c r="ADD134" s="395"/>
      <c r="ADE134" s="395"/>
      <c r="ADF134" s="395"/>
      <c r="ADG134" s="395"/>
      <c r="ADH134" s="395"/>
      <c r="ADI134" s="395"/>
      <c r="ADJ134" s="336"/>
      <c r="ADK134" s="395"/>
      <c r="ADL134" s="395"/>
      <c r="ADM134" s="395"/>
      <c r="ADN134" s="395"/>
      <c r="ADO134" s="395"/>
      <c r="ADP134" s="395"/>
      <c r="ADQ134" s="395"/>
      <c r="ADR134" s="395"/>
      <c r="ADS134" s="395"/>
      <c r="ADT134" s="395"/>
      <c r="ADU134" s="395"/>
      <c r="ADV134" s="395"/>
      <c r="ADW134" s="395"/>
      <c r="ADX134" s="395"/>
      <c r="ADY134" s="395"/>
      <c r="ADZ134" s="395"/>
      <c r="AEA134" s="395"/>
      <c r="AEB134" s="395"/>
      <c r="AEC134" s="395"/>
      <c r="AED134" s="395"/>
      <c r="AEE134" s="395"/>
      <c r="AEF134" s="395"/>
      <c r="AEG134" s="336"/>
      <c r="AEH134" s="395"/>
      <c r="AEI134" s="395"/>
      <c r="AEJ134" s="395"/>
      <c r="AEK134" s="395"/>
      <c r="AEL134" s="395"/>
      <c r="AEM134" s="395"/>
      <c r="AEN134" s="395"/>
      <c r="AEO134" s="395"/>
      <c r="AEP134" s="395"/>
      <c r="AEQ134" s="395"/>
      <c r="AER134" s="395"/>
      <c r="AES134" s="395"/>
      <c r="AET134" s="395"/>
      <c r="AEU134" s="395"/>
      <c r="AEV134" s="395"/>
      <c r="AEW134" s="395"/>
      <c r="AEX134" s="395"/>
      <c r="AEY134" s="395"/>
      <c r="AEZ134" s="395"/>
      <c r="AFA134" s="395"/>
      <c r="AFB134" s="395"/>
      <c r="AFC134" s="395"/>
      <c r="AFD134" s="336"/>
      <c r="AFE134" s="395"/>
      <c r="AFF134" s="395"/>
      <c r="AFG134" s="395"/>
      <c r="AFH134" s="395"/>
      <c r="AFI134" s="395"/>
      <c r="AFJ134" s="395"/>
      <c r="AFK134" s="395"/>
      <c r="AFL134" s="395"/>
      <c r="AFM134" s="395"/>
      <c r="AFN134" s="395"/>
      <c r="AFO134" s="395"/>
      <c r="AFP134" s="395"/>
      <c r="AFQ134" s="395"/>
      <c r="AFR134" s="395"/>
      <c r="AFS134" s="395"/>
      <c r="AFT134" s="395"/>
      <c r="AFU134" s="395"/>
      <c r="AFV134" s="395"/>
      <c r="AFW134" s="395"/>
      <c r="AFX134" s="395"/>
      <c r="AFY134" s="395"/>
      <c r="AFZ134" s="395"/>
      <c r="AGA134" s="336"/>
    </row>
    <row r="135" spans="1:859" ht="12.75" thickBot="1" x14ac:dyDescent="0.25">
      <c r="A135" s="22"/>
      <c r="B135" s="22"/>
      <c r="C135" s="22"/>
      <c r="D135" s="336"/>
      <c r="E135" s="378" t="s">
        <v>1168</v>
      </c>
      <c r="F135" s="379" t="s">
        <v>62</v>
      </c>
      <c r="G135" s="380">
        <v>26</v>
      </c>
      <c r="H135" s="336"/>
      <c r="I135" s="2"/>
      <c r="J135" s="62" t="s">
        <v>1234</v>
      </c>
      <c r="K135" s="3"/>
      <c r="L135" s="3"/>
      <c r="M135" s="3"/>
      <c r="N135" s="3"/>
      <c r="O135" s="3"/>
      <c r="P135" s="3"/>
      <c r="Q135" s="62" t="s">
        <v>1235</v>
      </c>
      <c r="R135" s="3"/>
      <c r="S135" s="3"/>
      <c r="T135" s="3"/>
      <c r="U135" s="3"/>
      <c r="V135" s="3"/>
      <c r="W135" s="23"/>
      <c r="X135" s="23"/>
      <c r="Y135" s="23"/>
      <c r="Z135" s="23"/>
      <c r="AA135" s="23"/>
      <c r="AB135" s="23"/>
      <c r="AC135" s="23"/>
      <c r="AD135" s="23"/>
      <c r="AE135" s="397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397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397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397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397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397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397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397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397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397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397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397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397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397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397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397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397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397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397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397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397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397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397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397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397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397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397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397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397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397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397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397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397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397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397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397"/>
      <c r="AFE135" s="23"/>
      <c r="AFF135" s="88"/>
      <c r="AFG135" s="88"/>
      <c r="AFH135" s="88"/>
      <c r="AFI135" s="88"/>
      <c r="AFJ135" s="88"/>
      <c r="AFK135" s="88"/>
      <c r="AFL135" s="88"/>
      <c r="AFM135" s="88"/>
      <c r="AFN135" s="88"/>
      <c r="AFO135" s="88"/>
      <c r="AFP135" s="88"/>
      <c r="AFQ135" s="88"/>
      <c r="AFR135" s="88"/>
      <c r="AFS135" s="88"/>
      <c r="AFT135" s="88"/>
      <c r="AFU135" s="88"/>
      <c r="AFV135" s="88"/>
      <c r="AFW135" s="88"/>
      <c r="AFX135" s="88"/>
      <c r="AFY135" s="88"/>
      <c r="AFZ135" s="23"/>
      <c r="AGA135" s="398"/>
    </row>
    <row r="136" spans="1:859" ht="12.75" thickBot="1" x14ac:dyDescent="0.25">
      <c r="A136" s="22"/>
      <c r="B136" s="22"/>
      <c r="C136" s="22"/>
      <c r="D136" s="336"/>
      <c r="E136" s="378" t="s">
        <v>1169</v>
      </c>
      <c r="F136" s="379" t="s">
        <v>62</v>
      </c>
      <c r="G136" s="380">
        <v>29</v>
      </c>
      <c r="H136" s="336"/>
      <c r="I136" s="5"/>
      <c r="J136" s="6">
        <f>G43</f>
        <v>0</v>
      </c>
      <c r="K136" s="7">
        <f>G52</f>
        <v>9</v>
      </c>
      <c r="L136" s="7">
        <f>G56</f>
        <v>13</v>
      </c>
      <c r="M136" s="7">
        <f>G60</f>
        <v>17</v>
      </c>
      <c r="N136" s="8">
        <f>G64</f>
        <v>21</v>
      </c>
      <c r="O136" s="74">
        <f>J136+K136+L136+M136+N136</f>
        <v>60</v>
      </c>
      <c r="P136" s="5"/>
      <c r="Q136" s="6">
        <f>G43</f>
        <v>0</v>
      </c>
      <c r="R136" s="7">
        <f>G50</f>
        <v>7</v>
      </c>
      <c r="S136" s="7">
        <f>G57</f>
        <v>14</v>
      </c>
      <c r="T136" s="7">
        <f>G59</f>
        <v>16</v>
      </c>
      <c r="U136" s="8">
        <f>G66</f>
        <v>23</v>
      </c>
      <c r="V136" s="74">
        <f>Q136+R136+S136+T136+U136</f>
        <v>60</v>
      </c>
      <c r="W136" s="23"/>
      <c r="X136" s="42">
        <v>3</v>
      </c>
      <c r="Y136" s="25"/>
      <c r="Z136" s="83" t="s">
        <v>1236</v>
      </c>
      <c r="AA136" s="23"/>
      <c r="AB136" s="25"/>
      <c r="AC136" s="26"/>
      <c r="AD136" s="23"/>
      <c r="AE136" s="397"/>
      <c r="AF136" s="42"/>
      <c r="AG136" s="31">
        <v>7</v>
      </c>
      <c r="AH136" s="25"/>
      <c r="AI136" s="83" t="s">
        <v>1237</v>
      </c>
      <c r="AJ136" s="23"/>
      <c r="AK136" s="25"/>
      <c r="AL136" s="26"/>
      <c r="AM136" s="23"/>
      <c r="AN136" s="42">
        <v>8</v>
      </c>
      <c r="AO136" s="25"/>
      <c r="AP136" s="83" t="s">
        <v>1238</v>
      </c>
      <c r="AQ136" s="23"/>
      <c r="AR136" s="25"/>
      <c r="AS136" s="26"/>
      <c r="AT136" s="23"/>
      <c r="AU136" s="42">
        <v>9</v>
      </c>
      <c r="AV136" s="25"/>
      <c r="AW136" s="83" t="s">
        <v>1239</v>
      </c>
      <c r="AX136" s="23"/>
      <c r="AY136" s="25"/>
      <c r="AZ136" s="26"/>
      <c r="BA136" s="23"/>
      <c r="BB136" s="397"/>
      <c r="BC136" s="31"/>
      <c r="BD136" s="42">
        <v>1</v>
      </c>
      <c r="BE136" s="25"/>
      <c r="BF136" s="83" t="s">
        <v>1240</v>
      </c>
      <c r="BG136" s="23"/>
      <c r="BH136" s="25"/>
      <c r="BI136" s="26"/>
      <c r="BJ136" s="23"/>
      <c r="BK136" s="42">
        <v>2</v>
      </c>
      <c r="BL136" s="25"/>
      <c r="BM136" s="83" t="s">
        <v>1241</v>
      </c>
      <c r="BN136" s="23"/>
      <c r="BO136" s="25"/>
      <c r="BP136" s="26"/>
      <c r="BQ136" s="23"/>
      <c r="BR136" s="42">
        <v>3</v>
      </c>
      <c r="BS136" s="25"/>
      <c r="BT136" s="83" t="s">
        <v>1242</v>
      </c>
      <c r="BU136" s="23"/>
      <c r="BV136" s="25"/>
      <c r="BW136" s="26"/>
      <c r="BX136" s="23"/>
      <c r="BY136" s="397"/>
      <c r="BZ136" s="31"/>
      <c r="CA136" s="42">
        <v>7</v>
      </c>
      <c r="CB136" s="25"/>
      <c r="CC136" s="83" t="s">
        <v>1243</v>
      </c>
      <c r="CD136" s="88"/>
      <c r="CE136" s="25"/>
      <c r="CF136" s="26"/>
      <c r="CG136" s="88"/>
      <c r="CH136" s="42">
        <v>8</v>
      </c>
      <c r="CI136" s="25"/>
      <c r="CJ136" s="83" t="s">
        <v>1244</v>
      </c>
      <c r="CK136" s="88"/>
      <c r="CL136" s="25"/>
      <c r="CM136" s="26"/>
      <c r="CN136" s="88"/>
      <c r="CO136" s="42">
        <v>9</v>
      </c>
      <c r="CP136" s="25"/>
      <c r="CQ136" s="83" t="s">
        <v>1245</v>
      </c>
      <c r="CR136" s="88"/>
      <c r="CS136" s="25"/>
      <c r="CT136" s="26"/>
      <c r="CU136" s="23"/>
      <c r="CV136" s="397"/>
      <c r="CW136" s="42"/>
      <c r="CX136" s="42">
        <v>1</v>
      </c>
      <c r="CY136" s="25"/>
      <c r="CZ136" s="83" t="s">
        <v>1246</v>
      </c>
      <c r="DA136" s="88"/>
      <c r="DB136" s="25"/>
      <c r="DC136" s="26"/>
      <c r="DD136" s="88"/>
      <c r="DE136" s="42">
        <v>2</v>
      </c>
      <c r="DF136" s="25"/>
      <c r="DG136" s="83" t="s">
        <v>1247</v>
      </c>
      <c r="DH136" s="88"/>
      <c r="DI136" s="25"/>
      <c r="DJ136" s="26"/>
      <c r="DK136" s="88"/>
      <c r="DL136" s="42">
        <v>3</v>
      </c>
      <c r="DM136" s="25"/>
      <c r="DN136" s="83" t="s">
        <v>1248</v>
      </c>
      <c r="DO136" s="88"/>
      <c r="DP136" s="25"/>
      <c r="DQ136" s="26"/>
      <c r="DR136" s="23"/>
      <c r="DS136" s="397"/>
      <c r="DT136" s="31"/>
      <c r="DU136" s="42">
        <v>1</v>
      </c>
      <c r="DV136" s="25"/>
      <c r="DW136" s="83" t="s">
        <v>1249</v>
      </c>
      <c r="DX136" s="88"/>
      <c r="DY136" s="25"/>
      <c r="DZ136" s="26"/>
      <c r="EA136" s="88"/>
      <c r="EB136" s="42">
        <v>2</v>
      </c>
      <c r="EC136" s="25"/>
      <c r="ED136" s="83" t="s">
        <v>1250</v>
      </c>
      <c r="EE136" s="88"/>
      <c r="EF136" s="25"/>
      <c r="EG136" s="26"/>
      <c r="EH136" s="88"/>
      <c r="EI136" s="42">
        <v>3</v>
      </c>
      <c r="EJ136" s="25"/>
      <c r="EK136" s="83" t="s">
        <v>1251</v>
      </c>
      <c r="EL136" s="88"/>
      <c r="EM136" s="25"/>
      <c r="EN136" s="26"/>
      <c r="EO136" s="23"/>
      <c r="EP136" s="397"/>
      <c r="EQ136" s="31"/>
      <c r="ER136" s="42">
        <v>7</v>
      </c>
      <c r="ES136" s="25"/>
      <c r="ET136" s="83" t="s">
        <v>1252</v>
      </c>
      <c r="EU136" s="88"/>
      <c r="EV136" s="25"/>
      <c r="EW136" s="26"/>
      <c r="EX136" s="88"/>
      <c r="EY136" s="42">
        <v>8</v>
      </c>
      <c r="EZ136" s="25"/>
      <c r="FA136" s="83" t="s">
        <v>1253</v>
      </c>
      <c r="FB136" s="88"/>
      <c r="FC136" s="25"/>
      <c r="FD136" s="26"/>
      <c r="FE136" s="88"/>
      <c r="FF136" s="42">
        <v>9</v>
      </c>
      <c r="FG136" s="25"/>
      <c r="FH136" s="83" t="s">
        <v>1254</v>
      </c>
      <c r="FI136" s="88"/>
      <c r="FJ136" s="25"/>
      <c r="FK136" s="26"/>
      <c r="FL136" s="23"/>
      <c r="FM136" s="397"/>
      <c r="FN136" s="31"/>
      <c r="FO136" s="42">
        <v>1</v>
      </c>
      <c r="FP136" s="25"/>
      <c r="FQ136" s="83" t="s">
        <v>1255</v>
      </c>
      <c r="FR136" s="88"/>
      <c r="FS136" s="25"/>
      <c r="FT136" s="26"/>
      <c r="FU136" s="88"/>
      <c r="FV136" s="42">
        <v>2</v>
      </c>
      <c r="FW136" s="25"/>
      <c r="FX136" s="83" t="s">
        <v>1256</v>
      </c>
      <c r="FY136" s="88"/>
      <c r="FZ136" s="25"/>
      <c r="GA136" s="26"/>
      <c r="GB136" s="88"/>
      <c r="GC136" s="42">
        <v>3</v>
      </c>
      <c r="GD136" s="25"/>
      <c r="GE136" s="83" t="s">
        <v>1257</v>
      </c>
      <c r="GF136" s="88"/>
      <c r="GG136" s="25"/>
      <c r="GH136" s="26"/>
      <c r="GI136" s="23"/>
      <c r="GJ136" s="397"/>
      <c r="GK136" s="31"/>
      <c r="GL136" s="42">
        <v>7</v>
      </c>
      <c r="GM136" s="25"/>
      <c r="GN136" s="83" t="s">
        <v>1258</v>
      </c>
      <c r="GO136" s="88"/>
      <c r="GP136" s="25"/>
      <c r="GQ136" s="26"/>
      <c r="GR136" s="88"/>
      <c r="GS136" s="42">
        <v>8</v>
      </c>
      <c r="GT136" s="25"/>
      <c r="GU136" s="83" t="s">
        <v>1259</v>
      </c>
      <c r="GV136" s="88"/>
      <c r="GW136" s="25"/>
      <c r="GX136" s="26"/>
      <c r="GY136" s="88"/>
      <c r="GZ136" s="42">
        <v>9</v>
      </c>
      <c r="HA136" s="25"/>
      <c r="HB136" s="83" t="s">
        <v>1260</v>
      </c>
      <c r="HC136" s="88"/>
      <c r="HD136" s="25"/>
      <c r="HE136" s="26"/>
      <c r="HF136" s="23"/>
      <c r="HG136" s="397"/>
      <c r="HH136" s="31"/>
      <c r="HI136" s="42">
        <v>13</v>
      </c>
      <c r="HJ136" s="25"/>
      <c r="HK136" s="83" t="s">
        <v>1261</v>
      </c>
      <c r="HL136" s="88"/>
      <c r="HM136" s="25"/>
      <c r="HN136" s="26"/>
      <c r="HO136" s="88"/>
      <c r="HP136" s="42">
        <v>14</v>
      </c>
      <c r="HQ136" s="25"/>
      <c r="HR136" s="83" t="s">
        <v>1262</v>
      </c>
      <c r="HS136" s="88"/>
      <c r="HT136" s="25"/>
      <c r="HU136" s="26"/>
      <c r="HV136" s="88"/>
      <c r="HW136" s="42">
        <v>15</v>
      </c>
      <c r="HX136" s="25"/>
      <c r="HY136" s="83" t="s">
        <v>1263</v>
      </c>
      <c r="HZ136" s="88"/>
      <c r="IA136" s="25"/>
      <c r="IB136" s="26"/>
      <c r="IC136" s="23"/>
      <c r="ID136" s="397"/>
      <c r="IE136" s="31"/>
      <c r="IF136" s="42">
        <v>1</v>
      </c>
      <c r="IG136" s="25"/>
      <c r="IH136" s="83" t="s">
        <v>1264</v>
      </c>
      <c r="II136" s="88"/>
      <c r="IJ136" s="25"/>
      <c r="IK136" s="26"/>
      <c r="IL136" s="88"/>
      <c r="IM136" s="42">
        <v>2</v>
      </c>
      <c r="IN136" s="25"/>
      <c r="IO136" s="83" t="s">
        <v>1265</v>
      </c>
      <c r="IP136" s="88"/>
      <c r="IQ136" s="25"/>
      <c r="IR136" s="26"/>
      <c r="IS136" s="88"/>
      <c r="IT136" s="42">
        <v>3</v>
      </c>
      <c r="IU136" s="25"/>
      <c r="IV136" s="83" t="s">
        <v>1266</v>
      </c>
      <c r="IW136" s="88"/>
      <c r="IX136" s="25"/>
      <c r="IY136" s="26"/>
      <c r="IZ136" s="23"/>
      <c r="JA136" s="397"/>
      <c r="JB136" s="31"/>
      <c r="JC136" s="42">
        <v>7</v>
      </c>
      <c r="JD136" s="25"/>
      <c r="JE136" s="83" t="s">
        <v>1267</v>
      </c>
      <c r="JF136" s="88"/>
      <c r="JG136" s="25"/>
      <c r="JH136" s="26"/>
      <c r="JI136" s="88"/>
      <c r="JJ136" s="42">
        <v>8</v>
      </c>
      <c r="JK136" s="25"/>
      <c r="JL136" s="83" t="s">
        <v>1268</v>
      </c>
      <c r="JM136" s="88"/>
      <c r="JN136" s="25"/>
      <c r="JO136" s="26"/>
      <c r="JP136" s="88"/>
      <c r="JQ136" s="42">
        <v>9</v>
      </c>
      <c r="JR136" s="25"/>
      <c r="JS136" s="83" t="s">
        <v>1269</v>
      </c>
      <c r="JT136" s="88"/>
      <c r="JU136" s="25"/>
      <c r="JV136" s="26"/>
      <c r="JW136" s="23"/>
      <c r="JX136" s="397"/>
      <c r="JY136" s="31"/>
      <c r="JZ136" s="42">
        <v>13</v>
      </c>
      <c r="KA136" s="25"/>
      <c r="KB136" s="83" t="s">
        <v>1270</v>
      </c>
      <c r="KC136" s="88"/>
      <c r="KD136" s="25"/>
      <c r="KE136" s="26"/>
      <c r="KF136" s="88"/>
      <c r="KG136" s="42">
        <v>14</v>
      </c>
      <c r="KH136" s="25"/>
      <c r="KI136" s="83" t="s">
        <v>1271</v>
      </c>
      <c r="KJ136" s="88"/>
      <c r="KK136" s="25"/>
      <c r="KL136" s="26"/>
      <c r="KM136" s="88"/>
      <c r="KN136" s="42">
        <v>15</v>
      </c>
      <c r="KO136" s="25"/>
      <c r="KP136" s="83" t="s">
        <v>1272</v>
      </c>
      <c r="KQ136" s="88"/>
      <c r="KR136" s="25"/>
      <c r="KS136" s="26"/>
      <c r="KT136" s="23"/>
      <c r="KU136" s="397"/>
      <c r="KV136" s="31"/>
      <c r="KW136" s="42">
        <v>1</v>
      </c>
      <c r="KX136" s="25"/>
      <c r="KY136" s="83" t="s">
        <v>1273</v>
      </c>
      <c r="KZ136" s="88"/>
      <c r="LA136" s="25"/>
      <c r="LB136" s="26"/>
      <c r="LC136" s="88"/>
      <c r="LD136" s="42">
        <v>2</v>
      </c>
      <c r="LE136" s="25"/>
      <c r="LF136" s="83" t="s">
        <v>1274</v>
      </c>
      <c r="LG136" s="88"/>
      <c r="LH136" s="25"/>
      <c r="LI136" s="26"/>
      <c r="LJ136" s="88"/>
      <c r="LK136" s="42">
        <v>3</v>
      </c>
      <c r="LL136" s="25"/>
      <c r="LM136" s="83" t="s">
        <v>1275</v>
      </c>
      <c r="LN136" s="88"/>
      <c r="LO136" s="25"/>
      <c r="LP136" s="26"/>
      <c r="LQ136" s="23"/>
      <c r="LR136" s="397"/>
      <c r="LS136" s="31"/>
      <c r="LT136" s="42">
        <v>7</v>
      </c>
      <c r="LU136" s="25"/>
      <c r="LV136" s="83" t="s">
        <v>1276</v>
      </c>
      <c r="LW136" s="88"/>
      <c r="LX136" s="25"/>
      <c r="LY136" s="26"/>
      <c r="LZ136" s="88"/>
      <c r="MA136" s="42">
        <v>8</v>
      </c>
      <c r="MB136" s="25"/>
      <c r="MC136" s="83" t="s">
        <v>1277</v>
      </c>
      <c r="MD136" s="88"/>
      <c r="ME136" s="25"/>
      <c r="MF136" s="26"/>
      <c r="MG136" s="88"/>
      <c r="MH136" s="42">
        <v>9</v>
      </c>
      <c r="MI136" s="25"/>
      <c r="MJ136" s="83" t="s">
        <v>1278</v>
      </c>
      <c r="MK136" s="88"/>
      <c r="ML136" s="25"/>
      <c r="MM136" s="26"/>
      <c r="MN136" s="23"/>
      <c r="MO136" s="397"/>
      <c r="MP136" s="31"/>
      <c r="MQ136" s="42">
        <v>1</v>
      </c>
      <c r="MR136" s="25"/>
      <c r="MS136" s="83" t="s">
        <v>1279</v>
      </c>
      <c r="MT136" s="88"/>
      <c r="MU136" s="25"/>
      <c r="MV136" s="26"/>
      <c r="MW136" s="88"/>
      <c r="MX136" s="42">
        <v>2</v>
      </c>
      <c r="MY136" s="25"/>
      <c r="MZ136" s="83" t="s">
        <v>1280</v>
      </c>
      <c r="NA136" s="88"/>
      <c r="NB136" s="25"/>
      <c r="NC136" s="26"/>
      <c r="ND136" s="88"/>
      <c r="NE136" s="42">
        <v>3</v>
      </c>
      <c r="NF136" s="25"/>
      <c r="NG136" s="83" t="s">
        <v>1281</v>
      </c>
      <c r="NH136" s="88"/>
      <c r="NI136" s="25"/>
      <c r="NJ136" s="26"/>
      <c r="NK136" s="23"/>
      <c r="NL136" s="397"/>
      <c r="NM136" s="31"/>
      <c r="NN136" s="42">
        <v>7</v>
      </c>
      <c r="NO136" s="25"/>
      <c r="NP136" s="83" t="s">
        <v>1282</v>
      </c>
      <c r="NQ136" s="88"/>
      <c r="NR136" s="25"/>
      <c r="NS136" s="26"/>
      <c r="NT136" s="88"/>
      <c r="NU136" s="42">
        <v>8</v>
      </c>
      <c r="NV136" s="25"/>
      <c r="NW136" s="83" t="s">
        <v>1283</v>
      </c>
      <c r="NX136" s="88"/>
      <c r="NY136" s="25"/>
      <c r="NZ136" s="26"/>
      <c r="OA136" s="88"/>
      <c r="OB136" s="42">
        <v>9</v>
      </c>
      <c r="OC136" s="25"/>
      <c r="OD136" s="83" t="s">
        <v>1284</v>
      </c>
      <c r="OE136" s="88"/>
      <c r="OF136" s="25"/>
      <c r="OG136" s="26"/>
      <c r="OH136" s="23"/>
      <c r="OI136" s="397"/>
      <c r="OJ136" s="31"/>
      <c r="OK136" s="42">
        <v>13</v>
      </c>
      <c r="OL136" s="25"/>
      <c r="OM136" s="83" t="s">
        <v>1285</v>
      </c>
      <c r="ON136" s="88"/>
      <c r="OO136" s="25"/>
      <c r="OP136" s="26"/>
      <c r="OQ136" s="88"/>
      <c r="OR136" s="42">
        <v>14</v>
      </c>
      <c r="OS136" s="25"/>
      <c r="OT136" s="83" t="s">
        <v>1286</v>
      </c>
      <c r="OU136" s="88"/>
      <c r="OV136" s="25"/>
      <c r="OW136" s="26"/>
      <c r="OX136" s="88"/>
      <c r="OY136" s="42">
        <v>15</v>
      </c>
      <c r="OZ136" s="25"/>
      <c r="PA136" s="83" t="s">
        <v>1287</v>
      </c>
      <c r="PB136" s="88"/>
      <c r="PC136" s="25"/>
      <c r="PD136" s="26"/>
      <c r="PE136" s="23"/>
      <c r="PF136" s="397"/>
      <c r="PG136" s="31"/>
      <c r="PH136" s="42">
        <v>1</v>
      </c>
      <c r="PI136" s="25"/>
      <c r="PJ136" s="83" t="s">
        <v>1288</v>
      </c>
      <c r="PK136" s="88"/>
      <c r="PL136" s="25"/>
      <c r="PM136" s="26"/>
      <c r="PN136" s="88"/>
      <c r="PO136" s="42">
        <v>2</v>
      </c>
      <c r="PP136" s="25"/>
      <c r="PQ136" s="83" t="s">
        <v>1289</v>
      </c>
      <c r="PR136" s="88"/>
      <c r="PS136" s="25"/>
      <c r="PT136" s="26"/>
      <c r="PU136" s="88"/>
      <c r="PV136" s="42">
        <v>3</v>
      </c>
      <c r="PW136" s="25"/>
      <c r="PX136" s="83" t="s">
        <v>1290</v>
      </c>
      <c r="PY136" s="88"/>
      <c r="PZ136" s="25"/>
      <c r="QA136" s="26"/>
      <c r="QB136" s="23"/>
      <c r="QC136" s="397"/>
      <c r="QD136" s="31"/>
      <c r="QE136" s="42">
        <v>7</v>
      </c>
      <c r="QF136" s="25"/>
      <c r="QG136" s="83" t="s">
        <v>1291</v>
      </c>
      <c r="QH136" s="88"/>
      <c r="QI136" s="25"/>
      <c r="QJ136" s="26"/>
      <c r="QK136" s="88"/>
      <c r="QL136" s="42">
        <v>8</v>
      </c>
      <c r="QM136" s="25"/>
      <c r="QN136" s="83" t="s">
        <v>1292</v>
      </c>
      <c r="QO136" s="88"/>
      <c r="QP136" s="25"/>
      <c r="QQ136" s="26"/>
      <c r="QR136" s="88"/>
      <c r="QS136" s="42">
        <v>9</v>
      </c>
      <c r="QT136" s="25"/>
      <c r="QU136" s="83" t="s">
        <v>1293</v>
      </c>
      <c r="QV136" s="88"/>
      <c r="QW136" s="25"/>
      <c r="QX136" s="26"/>
      <c r="QY136" s="23"/>
      <c r="QZ136" s="397"/>
      <c r="RA136" s="31"/>
      <c r="RB136" s="42">
        <v>1</v>
      </c>
      <c r="RC136" s="25"/>
      <c r="RD136" s="83" t="s">
        <v>1294</v>
      </c>
      <c r="RE136" s="88"/>
      <c r="RF136" s="25"/>
      <c r="RG136" s="26"/>
      <c r="RH136" s="88"/>
      <c r="RI136" s="42">
        <v>2</v>
      </c>
      <c r="RJ136" s="25"/>
      <c r="RK136" s="83" t="s">
        <v>1295</v>
      </c>
      <c r="RL136" s="88"/>
      <c r="RM136" s="25"/>
      <c r="RN136" s="26"/>
      <c r="RO136" s="88"/>
      <c r="RP136" s="42">
        <v>3</v>
      </c>
      <c r="RQ136" s="25"/>
      <c r="RR136" s="83" t="s">
        <v>1296</v>
      </c>
      <c r="RS136" s="88"/>
      <c r="RT136" s="25"/>
      <c r="RU136" s="26"/>
      <c r="RV136" s="23"/>
      <c r="RW136" s="397"/>
      <c r="RX136" s="31"/>
      <c r="RY136" s="42">
        <v>7</v>
      </c>
      <c r="RZ136" s="25"/>
      <c r="SA136" s="83" t="s">
        <v>1297</v>
      </c>
      <c r="SB136" s="88"/>
      <c r="SC136" s="25"/>
      <c r="SD136" s="26"/>
      <c r="SE136" s="88"/>
      <c r="SF136" s="42">
        <v>8</v>
      </c>
      <c r="SG136" s="25"/>
      <c r="SH136" s="83" t="s">
        <v>1298</v>
      </c>
      <c r="SI136" s="88"/>
      <c r="SJ136" s="25"/>
      <c r="SK136" s="26"/>
      <c r="SL136" s="88"/>
      <c r="SM136" s="42">
        <v>9</v>
      </c>
      <c r="SN136" s="25"/>
      <c r="SO136" s="83" t="s">
        <v>1299</v>
      </c>
      <c r="SP136" s="88"/>
      <c r="SQ136" s="25"/>
      <c r="SR136" s="26"/>
      <c r="SS136" s="23"/>
      <c r="ST136" s="397"/>
      <c r="SU136" s="31"/>
      <c r="SV136" s="42">
        <v>1</v>
      </c>
      <c r="SW136" s="25"/>
      <c r="SX136" s="83" t="s">
        <v>1300</v>
      </c>
      <c r="SY136" s="88"/>
      <c r="SZ136" s="25"/>
      <c r="TA136" s="26"/>
      <c r="TB136" s="88"/>
      <c r="TC136" s="42">
        <v>2</v>
      </c>
      <c r="TD136" s="25"/>
      <c r="TE136" s="83" t="s">
        <v>1301</v>
      </c>
      <c r="TF136" s="88"/>
      <c r="TG136" s="25"/>
      <c r="TH136" s="26"/>
      <c r="TI136" s="88"/>
      <c r="TJ136" s="42">
        <v>3</v>
      </c>
      <c r="TK136" s="25"/>
      <c r="TL136" s="83" t="s">
        <v>1302</v>
      </c>
      <c r="TM136" s="88"/>
      <c r="TN136" s="25"/>
      <c r="TO136" s="26"/>
      <c r="TP136" s="23"/>
      <c r="TQ136" s="397"/>
      <c r="TR136" s="31"/>
      <c r="TS136" s="42">
        <v>7</v>
      </c>
      <c r="TT136" s="25"/>
      <c r="TU136" s="83" t="s">
        <v>1303</v>
      </c>
      <c r="TV136" s="88"/>
      <c r="TW136" s="25"/>
      <c r="TX136" s="26"/>
      <c r="TY136" s="88"/>
      <c r="TZ136" s="42">
        <v>8</v>
      </c>
      <c r="UA136" s="25"/>
      <c r="UB136" s="83" t="s">
        <v>1304</v>
      </c>
      <c r="UC136" s="88"/>
      <c r="UD136" s="25"/>
      <c r="UE136" s="26"/>
      <c r="UF136" s="88"/>
      <c r="UG136" s="42">
        <v>9</v>
      </c>
      <c r="UH136" s="25"/>
      <c r="UI136" s="83" t="s">
        <v>1305</v>
      </c>
      <c r="UJ136" s="88"/>
      <c r="UK136" s="25"/>
      <c r="UL136" s="26"/>
      <c r="UM136" s="23"/>
      <c r="UN136" s="397"/>
      <c r="UO136" s="31"/>
      <c r="UP136" s="42">
        <v>13</v>
      </c>
      <c r="UQ136" s="25"/>
      <c r="UR136" s="83" t="s">
        <v>1306</v>
      </c>
      <c r="US136" s="88"/>
      <c r="UT136" s="25"/>
      <c r="UU136" s="26"/>
      <c r="UV136" s="88"/>
      <c r="UW136" s="42">
        <v>14</v>
      </c>
      <c r="UX136" s="25"/>
      <c r="UY136" s="83" t="s">
        <v>1307</v>
      </c>
      <c r="UZ136" s="88"/>
      <c r="VA136" s="25"/>
      <c r="VB136" s="26"/>
      <c r="VC136" s="88"/>
      <c r="VD136" s="42">
        <v>15</v>
      </c>
      <c r="VE136" s="25"/>
      <c r="VF136" s="83" t="s">
        <v>1308</v>
      </c>
      <c r="VG136" s="88"/>
      <c r="VH136" s="25"/>
      <c r="VI136" s="26"/>
      <c r="VJ136" s="23"/>
      <c r="VK136" s="397"/>
      <c r="VL136" s="31"/>
      <c r="VM136" s="42">
        <v>1</v>
      </c>
      <c r="VN136" s="25"/>
      <c r="VO136" s="83" t="s">
        <v>1309</v>
      </c>
      <c r="VP136" s="88"/>
      <c r="VQ136" s="25"/>
      <c r="VR136" s="26"/>
      <c r="VS136" s="88"/>
      <c r="VT136" s="42">
        <v>2</v>
      </c>
      <c r="VU136" s="25"/>
      <c r="VV136" s="83" t="s">
        <v>1310</v>
      </c>
      <c r="VW136" s="88"/>
      <c r="VX136" s="25"/>
      <c r="VY136" s="26"/>
      <c r="VZ136" s="88"/>
      <c r="WA136" s="42">
        <v>3</v>
      </c>
      <c r="WB136" s="25"/>
      <c r="WC136" s="83" t="s">
        <v>1311</v>
      </c>
      <c r="WD136" s="88"/>
      <c r="WE136" s="25"/>
      <c r="WF136" s="26"/>
      <c r="WG136" s="23"/>
      <c r="WH136" s="397"/>
      <c r="WI136" s="31"/>
      <c r="WJ136" s="42">
        <v>7</v>
      </c>
      <c r="WK136" s="25"/>
      <c r="WL136" s="83" t="s">
        <v>1312</v>
      </c>
      <c r="WM136" s="88"/>
      <c r="WN136" s="25"/>
      <c r="WO136" s="26"/>
      <c r="WP136" s="88"/>
      <c r="WQ136" s="42">
        <v>8</v>
      </c>
      <c r="WR136" s="25"/>
      <c r="WS136" s="83" t="s">
        <v>1313</v>
      </c>
      <c r="WT136" s="88"/>
      <c r="WU136" s="25"/>
      <c r="WV136" s="26"/>
      <c r="WW136" s="88"/>
      <c r="WX136" s="42">
        <v>9</v>
      </c>
      <c r="WY136" s="25"/>
      <c r="WZ136" s="83" t="s">
        <v>1314</v>
      </c>
      <c r="XA136" s="88"/>
      <c r="XB136" s="25"/>
      <c r="XC136" s="26"/>
      <c r="XD136" s="23"/>
      <c r="XE136" s="397"/>
      <c r="XF136" s="31"/>
      <c r="XG136" s="42">
        <v>1</v>
      </c>
      <c r="XH136" s="25"/>
      <c r="XI136" s="83" t="s">
        <v>1315</v>
      </c>
      <c r="XJ136" s="88"/>
      <c r="XK136" s="25"/>
      <c r="XL136" s="26"/>
      <c r="XM136" s="88"/>
      <c r="XN136" s="42">
        <v>2</v>
      </c>
      <c r="XO136" s="25"/>
      <c r="XP136" s="83" t="s">
        <v>1316</v>
      </c>
      <c r="XQ136" s="88"/>
      <c r="XR136" s="25"/>
      <c r="XS136" s="26"/>
      <c r="XT136" s="88"/>
      <c r="XU136" s="42">
        <v>3</v>
      </c>
      <c r="XV136" s="25"/>
      <c r="XW136" s="83" t="s">
        <v>1317</v>
      </c>
      <c r="XX136" s="88"/>
      <c r="XY136" s="25"/>
      <c r="XZ136" s="26"/>
      <c r="YA136" s="23"/>
      <c r="YB136" s="397"/>
      <c r="YC136" s="31"/>
      <c r="YD136" s="42">
        <v>7</v>
      </c>
      <c r="YE136" s="25"/>
      <c r="YF136" s="83" t="s">
        <v>1318</v>
      </c>
      <c r="YG136" s="88"/>
      <c r="YH136" s="25"/>
      <c r="YI136" s="26"/>
      <c r="YJ136" s="88"/>
      <c r="YK136" s="42">
        <v>8</v>
      </c>
      <c r="YL136" s="25"/>
      <c r="YM136" s="83" t="s">
        <v>1319</v>
      </c>
      <c r="YN136" s="88"/>
      <c r="YO136" s="25"/>
      <c r="YP136" s="26"/>
      <c r="YQ136" s="88"/>
      <c r="YR136" s="42">
        <v>9</v>
      </c>
      <c r="YS136" s="25"/>
      <c r="YT136" s="83" t="s">
        <v>1320</v>
      </c>
      <c r="YU136" s="88"/>
      <c r="YV136" s="25"/>
      <c r="YW136" s="26"/>
      <c r="YX136" s="23"/>
      <c r="YY136" s="397"/>
      <c r="YZ136" s="31"/>
      <c r="ZA136" s="42">
        <v>1</v>
      </c>
      <c r="ZB136" s="25"/>
      <c r="ZC136" s="83" t="s">
        <v>1321</v>
      </c>
      <c r="ZD136" s="88"/>
      <c r="ZE136" s="25"/>
      <c r="ZF136" s="26"/>
      <c r="ZG136" s="88"/>
      <c r="ZH136" s="42">
        <v>2</v>
      </c>
      <c r="ZI136" s="25"/>
      <c r="ZJ136" s="83" t="s">
        <v>1322</v>
      </c>
      <c r="ZK136" s="88"/>
      <c r="ZL136" s="25"/>
      <c r="ZM136" s="26"/>
      <c r="ZN136" s="88"/>
      <c r="ZO136" s="42">
        <v>3</v>
      </c>
      <c r="ZP136" s="25"/>
      <c r="ZQ136" s="83" t="s">
        <v>1323</v>
      </c>
      <c r="ZR136" s="88"/>
      <c r="ZS136" s="25"/>
      <c r="ZT136" s="26"/>
      <c r="ZU136" s="23"/>
      <c r="ZV136" s="397"/>
      <c r="ZW136" s="31"/>
      <c r="ZX136" s="42">
        <v>7</v>
      </c>
      <c r="ZY136" s="25"/>
      <c r="ZZ136" s="83" t="s">
        <v>1324</v>
      </c>
      <c r="AAA136" s="88"/>
      <c r="AAB136" s="25"/>
      <c r="AAC136" s="26"/>
      <c r="AAD136" s="88"/>
      <c r="AAE136" s="42">
        <v>8</v>
      </c>
      <c r="AAF136" s="25"/>
      <c r="AAG136" s="83" t="s">
        <v>1325</v>
      </c>
      <c r="AAH136" s="88"/>
      <c r="AAI136" s="25"/>
      <c r="AAJ136" s="26"/>
      <c r="AAK136" s="88"/>
      <c r="AAL136" s="42">
        <v>9</v>
      </c>
      <c r="AAM136" s="25"/>
      <c r="AAN136" s="83" t="s">
        <v>1326</v>
      </c>
      <c r="AAO136" s="88"/>
      <c r="AAP136" s="25"/>
      <c r="AAQ136" s="26"/>
      <c r="AAR136" s="23"/>
      <c r="AAS136" s="397"/>
      <c r="AAT136" s="31"/>
      <c r="AAU136" s="42">
        <v>13</v>
      </c>
      <c r="AAV136" s="25"/>
      <c r="AAW136" s="83" t="s">
        <v>1327</v>
      </c>
      <c r="AAX136" s="88"/>
      <c r="AAY136" s="25"/>
      <c r="AAZ136" s="26"/>
      <c r="ABA136" s="88"/>
      <c r="ABB136" s="42">
        <v>14</v>
      </c>
      <c r="ABC136" s="25"/>
      <c r="ABD136" s="83" t="s">
        <v>1328</v>
      </c>
      <c r="ABE136" s="88"/>
      <c r="ABF136" s="25"/>
      <c r="ABG136" s="26"/>
      <c r="ABH136" s="88"/>
      <c r="ABI136" s="42">
        <v>15</v>
      </c>
      <c r="ABJ136" s="25"/>
      <c r="ABK136" s="83" t="s">
        <v>1329</v>
      </c>
      <c r="ABL136" s="88"/>
      <c r="ABM136" s="25"/>
      <c r="ABN136" s="26"/>
      <c r="ABO136" s="23"/>
      <c r="ABP136" s="397"/>
      <c r="ABQ136" s="31"/>
      <c r="ABR136" s="42">
        <v>1</v>
      </c>
      <c r="ABS136" s="25"/>
      <c r="ABT136" s="83" t="s">
        <v>1330</v>
      </c>
      <c r="ABU136" s="88"/>
      <c r="ABV136" s="25"/>
      <c r="ABW136" s="26"/>
      <c r="ABX136" s="88"/>
      <c r="ABY136" s="42">
        <v>2</v>
      </c>
      <c r="ABZ136" s="25"/>
      <c r="ACA136" s="83" t="s">
        <v>1331</v>
      </c>
      <c r="ACB136" s="88"/>
      <c r="ACC136" s="25"/>
      <c r="ACD136" s="26"/>
      <c r="ACE136" s="88"/>
      <c r="ACF136" s="42">
        <v>3</v>
      </c>
      <c r="ACG136" s="25"/>
      <c r="ACH136" s="83" t="s">
        <v>1332</v>
      </c>
      <c r="ACI136" s="88"/>
      <c r="ACJ136" s="25"/>
      <c r="ACK136" s="26"/>
      <c r="ACL136" s="23"/>
      <c r="ACM136" s="397"/>
      <c r="ACN136" s="31"/>
      <c r="ACO136" s="42">
        <v>7</v>
      </c>
      <c r="ACP136" s="25"/>
      <c r="ACQ136" s="83" t="s">
        <v>1333</v>
      </c>
      <c r="ACR136" s="88"/>
      <c r="ACS136" s="25"/>
      <c r="ACT136" s="26"/>
      <c r="ACU136" s="88"/>
      <c r="ACV136" s="42">
        <v>8</v>
      </c>
      <c r="ACW136" s="25"/>
      <c r="ACX136" s="83" t="s">
        <v>1334</v>
      </c>
      <c r="ACY136" s="88"/>
      <c r="ACZ136" s="25"/>
      <c r="ADA136" s="26"/>
      <c r="ADB136" s="88"/>
      <c r="ADC136" s="42">
        <v>9</v>
      </c>
      <c r="ADD136" s="25"/>
      <c r="ADE136" s="83" t="s">
        <v>1335</v>
      </c>
      <c r="ADF136" s="88"/>
      <c r="ADG136" s="25"/>
      <c r="ADH136" s="26"/>
      <c r="ADI136" s="23"/>
      <c r="ADJ136" s="397"/>
      <c r="ADK136" s="42"/>
      <c r="ADL136" s="42">
        <v>1</v>
      </c>
      <c r="ADM136" s="25"/>
      <c r="ADN136" s="83" t="s">
        <v>1336</v>
      </c>
      <c r="ADO136" s="88"/>
      <c r="ADP136" s="25"/>
      <c r="ADQ136" s="26"/>
      <c r="ADR136" s="88"/>
      <c r="ADS136" s="42">
        <v>2</v>
      </c>
      <c r="ADT136" s="25"/>
      <c r="ADU136" s="83" t="s">
        <v>1337</v>
      </c>
      <c r="ADV136" s="88"/>
      <c r="ADW136" s="25"/>
      <c r="ADX136" s="26"/>
      <c r="ADY136" s="88"/>
      <c r="ADZ136" s="42">
        <v>3</v>
      </c>
      <c r="AEA136" s="25"/>
      <c r="AEB136" s="83" t="s">
        <v>1338</v>
      </c>
      <c r="AEC136" s="88"/>
      <c r="AED136" s="25"/>
      <c r="AEE136" s="26"/>
      <c r="AEF136" s="23"/>
      <c r="AEG136" s="397"/>
      <c r="AEH136" s="31"/>
      <c r="AEI136" s="42">
        <v>7</v>
      </c>
      <c r="AEJ136" s="25"/>
      <c r="AEK136" s="83" t="s">
        <v>1339</v>
      </c>
      <c r="AEL136" s="88"/>
      <c r="AEM136" s="25"/>
      <c r="AEN136" s="26"/>
      <c r="AEO136" s="88"/>
      <c r="AEP136" s="42">
        <v>8</v>
      </c>
      <c r="AEQ136" s="25"/>
      <c r="AER136" s="83" t="s">
        <v>1340</v>
      </c>
      <c r="AES136" s="88"/>
      <c r="AET136" s="25"/>
      <c r="AEU136" s="26"/>
      <c r="AEV136" s="88"/>
      <c r="AEW136" s="42">
        <v>9</v>
      </c>
      <c r="AEX136" s="25"/>
      <c r="AEY136" s="83" t="s">
        <v>1341</v>
      </c>
      <c r="AEZ136" s="88"/>
      <c r="AFA136" s="25"/>
      <c r="AFB136" s="26"/>
      <c r="AFC136" s="23"/>
      <c r="AFD136" s="397"/>
      <c r="AFE136" s="31"/>
      <c r="AFF136" s="42">
        <v>13</v>
      </c>
      <c r="AFG136" s="25"/>
      <c r="AFH136" s="83" t="s">
        <v>1342</v>
      </c>
      <c r="AFI136" s="88"/>
      <c r="AFJ136" s="25"/>
      <c r="AFK136" s="26"/>
      <c r="AFL136" s="88"/>
      <c r="AFM136" s="42">
        <v>14</v>
      </c>
      <c r="AFN136" s="25"/>
      <c r="AFO136" s="83" t="s">
        <v>1343</v>
      </c>
      <c r="AFP136" s="88"/>
      <c r="AFQ136" s="25"/>
      <c r="AFR136" s="26"/>
      <c r="AFS136" s="88"/>
      <c r="AFT136" s="42">
        <v>15</v>
      </c>
      <c r="AFU136" s="25"/>
      <c r="AFV136" s="83" t="s">
        <v>1344</v>
      </c>
      <c r="AFW136" s="88"/>
      <c r="AFX136" s="25"/>
      <c r="AFY136" s="26"/>
      <c r="AFZ136" s="23"/>
      <c r="AGA136" s="398"/>
    </row>
    <row r="137" spans="1:859" x14ac:dyDescent="0.2">
      <c r="A137" s="22"/>
      <c r="B137" s="22"/>
      <c r="C137" s="22"/>
      <c r="D137" s="336"/>
      <c r="E137" s="378" t="s">
        <v>1170</v>
      </c>
      <c r="F137" s="379" t="s">
        <v>62</v>
      </c>
      <c r="G137" s="380">
        <v>32</v>
      </c>
      <c r="H137" s="336"/>
      <c r="I137" s="5"/>
      <c r="J137" s="10">
        <f>G55</f>
        <v>12</v>
      </c>
      <c r="K137" s="11">
        <f>G59</f>
        <v>16</v>
      </c>
      <c r="L137" s="11">
        <f>G63</f>
        <v>20</v>
      </c>
      <c r="M137" s="11">
        <f>G47</f>
        <v>4</v>
      </c>
      <c r="N137" s="12">
        <f>G51</f>
        <v>8</v>
      </c>
      <c r="O137" s="75">
        <f>J137+K137+L137+M137+N137</f>
        <v>60</v>
      </c>
      <c r="P137" s="5"/>
      <c r="Q137" s="10">
        <f>G62</f>
        <v>19</v>
      </c>
      <c r="R137" s="11">
        <f>G64</f>
        <v>21</v>
      </c>
      <c r="S137" s="11">
        <f>G46</f>
        <v>3</v>
      </c>
      <c r="T137" s="11">
        <f>G48</f>
        <v>5</v>
      </c>
      <c r="U137" s="12">
        <f>G55</f>
        <v>12</v>
      </c>
      <c r="V137" s="75">
        <f>Q137+R137+S137+T137+U137</f>
        <v>60</v>
      </c>
      <c r="W137" s="23"/>
      <c r="X137" s="6">
        <f t="shared" ref="X137:AB141" si="0">X3+X11</f>
        <v>2</v>
      </c>
      <c r="Y137" s="7">
        <f t="shared" si="0"/>
        <v>38</v>
      </c>
      <c r="Z137" s="7">
        <f t="shared" si="0"/>
        <v>17</v>
      </c>
      <c r="AA137" s="7">
        <f t="shared" si="0"/>
        <v>29</v>
      </c>
      <c r="AB137" s="8">
        <f t="shared" si="0"/>
        <v>44</v>
      </c>
      <c r="AC137" s="74">
        <f>X137+Y137+Z137+AA137+AB137</f>
        <v>130</v>
      </c>
      <c r="AD137" s="9"/>
      <c r="AE137" s="397"/>
      <c r="AF137" s="84"/>
      <c r="AG137" s="6">
        <f t="shared" ref="AG137:AK141" si="1">AG3+AG11</f>
        <v>2</v>
      </c>
      <c r="AH137" s="7">
        <f t="shared" si="1"/>
        <v>47</v>
      </c>
      <c r="AI137" s="7">
        <f t="shared" si="1"/>
        <v>34</v>
      </c>
      <c r="AJ137" s="7">
        <f t="shared" si="1"/>
        <v>18</v>
      </c>
      <c r="AK137" s="8">
        <f t="shared" si="1"/>
        <v>29</v>
      </c>
      <c r="AL137" s="74">
        <f>AG137+AH137+AI137+AJ137+AK137</f>
        <v>130</v>
      </c>
      <c r="AM137" s="23"/>
      <c r="AN137" s="6">
        <f t="shared" ref="AN137:AR141" si="2">AN3+AN11</f>
        <v>2</v>
      </c>
      <c r="AO137" s="7">
        <f t="shared" si="2"/>
        <v>48</v>
      </c>
      <c r="AP137" s="7">
        <f t="shared" si="2"/>
        <v>34</v>
      </c>
      <c r="AQ137" s="7">
        <f t="shared" si="2"/>
        <v>18</v>
      </c>
      <c r="AR137" s="8">
        <f t="shared" si="2"/>
        <v>28</v>
      </c>
      <c r="AS137" s="74">
        <f>AN137+AO137+AP137+AQ137+AR137</f>
        <v>130</v>
      </c>
      <c r="AT137" s="23"/>
      <c r="AU137" s="6">
        <f t="shared" ref="AU137:AY141" si="3">AU3+AU11</f>
        <v>2</v>
      </c>
      <c r="AV137" s="7">
        <f t="shared" si="3"/>
        <v>49</v>
      </c>
      <c r="AW137" s="7">
        <f t="shared" si="3"/>
        <v>34</v>
      </c>
      <c r="AX137" s="7">
        <f t="shared" si="3"/>
        <v>18</v>
      </c>
      <c r="AY137" s="8">
        <f t="shared" si="3"/>
        <v>27</v>
      </c>
      <c r="AZ137" s="74">
        <f>AU137+AV137+AW137+AX137+AY137</f>
        <v>130</v>
      </c>
      <c r="BA137" s="23"/>
      <c r="BB137" s="397"/>
      <c r="BC137" s="84"/>
      <c r="BD137" s="6">
        <f t="shared" ref="BD137:BH141" si="4">BD3+BD11</f>
        <v>2</v>
      </c>
      <c r="BE137" s="7">
        <f t="shared" si="4"/>
        <v>28</v>
      </c>
      <c r="BF137" s="7">
        <f t="shared" si="4"/>
        <v>19</v>
      </c>
      <c r="BG137" s="7">
        <f t="shared" si="4"/>
        <v>37</v>
      </c>
      <c r="BH137" s="8">
        <f t="shared" si="4"/>
        <v>44</v>
      </c>
      <c r="BI137" s="74">
        <f>BD137+BE137+BF137+BG137+BH137</f>
        <v>130</v>
      </c>
      <c r="BJ137" s="23"/>
      <c r="BK137" s="6">
        <f t="shared" ref="BK137:BO141" si="5">BK3+BK11</f>
        <v>2</v>
      </c>
      <c r="BL137" s="7">
        <f t="shared" si="5"/>
        <v>28</v>
      </c>
      <c r="BM137" s="7">
        <f t="shared" si="5"/>
        <v>18</v>
      </c>
      <c r="BN137" s="7">
        <f t="shared" si="5"/>
        <v>38</v>
      </c>
      <c r="BO137" s="8">
        <f t="shared" si="5"/>
        <v>44</v>
      </c>
      <c r="BP137" s="74">
        <f>BK137+BL137+BM137+BN137+BO137</f>
        <v>130</v>
      </c>
      <c r="BQ137" s="23"/>
      <c r="BR137" s="6">
        <f t="shared" ref="BR137:BV141" si="6">BR3+BR11</f>
        <v>2</v>
      </c>
      <c r="BS137" s="7">
        <f t="shared" si="6"/>
        <v>28</v>
      </c>
      <c r="BT137" s="7">
        <f t="shared" si="6"/>
        <v>17</v>
      </c>
      <c r="BU137" s="7">
        <f t="shared" si="6"/>
        <v>39</v>
      </c>
      <c r="BV137" s="8">
        <f t="shared" si="6"/>
        <v>44</v>
      </c>
      <c r="BW137" s="74">
        <f>BR137+BS137+BT137+BU137+BV137</f>
        <v>130</v>
      </c>
      <c r="BX137" s="23"/>
      <c r="BY137" s="397"/>
      <c r="BZ137" s="84"/>
      <c r="CA137" s="6">
        <f t="shared" ref="CA137:CE141" si="7">CA3+CA11</f>
        <v>2</v>
      </c>
      <c r="CB137" s="7">
        <f t="shared" si="7"/>
        <v>47</v>
      </c>
      <c r="CC137" s="7">
        <f t="shared" si="7"/>
        <v>27</v>
      </c>
      <c r="CD137" s="7">
        <f t="shared" si="7"/>
        <v>18</v>
      </c>
      <c r="CE137" s="8">
        <f t="shared" si="7"/>
        <v>36</v>
      </c>
      <c r="CF137" s="74">
        <f>CA137+CB137+CC137+CD137+CE137</f>
        <v>130</v>
      </c>
      <c r="CG137" s="23"/>
      <c r="CH137" s="6">
        <f t="shared" ref="CH137:CL141" si="8">CH3+CH11</f>
        <v>2</v>
      </c>
      <c r="CI137" s="7">
        <f t="shared" si="8"/>
        <v>48</v>
      </c>
      <c r="CJ137" s="7">
        <f t="shared" si="8"/>
        <v>24</v>
      </c>
      <c r="CK137" s="7">
        <f t="shared" si="8"/>
        <v>18</v>
      </c>
      <c r="CL137" s="8">
        <f t="shared" si="8"/>
        <v>38</v>
      </c>
      <c r="CM137" s="74">
        <f>CH137+CI137+CJ137+CK137+CL137</f>
        <v>130</v>
      </c>
      <c r="CN137" s="23"/>
      <c r="CO137" s="6">
        <f t="shared" ref="CO137:CS141" si="9">CO3+CO11</f>
        <v>2</v>
      </c>
      <c r="CP137" s="7">
        <f t="shared" si="9"/>
        <v>49</v>
      </c>
      <c r="CQ137" s="7">
        <f t="shared" si="9"/>
        <v>24</v>
      </c>
      <c r="CR137" s="7">
        <f t="shared" si="9"/>
        <v>18</v>
      </c>
      <c r="CS137" s="8">
        <f t="shared" si="9"/>
        <v>37</v>
      </c>
      <c r="CT137" s="74">
        <f>CO137+CP137+CQ137+CR137+CS137</f>
        <v>130</v>
      </c>
      <c r="CU137" s="23"/>
      <c r="CV137" s="397"/>
      <c r="CW137" s="84"/>
      <c r="CX137" s="6">
        <f t="shared" ref="CX137:DB141" si="10">CX3+CX11</f>
        <v>2</v>
      </c>
      <c r="CY137" s="7">
        <f t="shared" si="10"/>
        <v>37</v>
      </c>
      <c r="CZ137" s="7">
        <f t="shared" si="10"/>
        <v>28</v>
      </c>
      <c r="DA137" s="7">
        <f t="shared" si="10"/>
        <v>14</v>
      </c>
      <c r="DB137" s="8">
        <f t="shared" si="10"/>
        <v>49</v>
      </c>
      <c r="DC137" s="74">
        <f>CX137+CY137+CZ137+DA137+DB137</f>
        <v>130</v>
      </c>
      <c r="DD137" s="23"/>
      <c r="DE137" s="6">
        <f t="shared" ref="DE137:DI141" si="11">DE3+DE11</f>
        <v>2</v>
      </c>
      <c r="DF137" s="7">
        <f t="shared" si="11"/>
        <v>38</v>
      </c>
      <c r="DG137" s="7">
        <f t="shared" si="11"/>
        <v>28</v>
      </c>
      <c r="DH137" s="7">
        <f t="shared" si="11"/>
        <v>14</v>
      </c>
      <c r="DI137" s="8">
        <f t="shared" si="11"/>
        <v>48</v>
      </c>
      <c r="DJ137" s="74">
        <f>DE137+DF137+DG137+DH137+DI137</f>
        <v>130</v>
      </c>
      <c r="DK137" s="23"/>
      <c r="DL137" s="6">
        <f t="shared" ref="DL137:DP141" si="12">DL3+DL11</f>
        <v>2</v>
      </c>
      <c r="DM137" s="7">
        <f t="shared" si="12"/>
        <v>39</v>
      </c>
      <c r="DN137" s="7">
        <f t="shared" si="12"/>
        <v>28</v>
      </c>
      <c r="DO137" s="7">
        <f t="shared" si="12"/>
        <v>14</v>
      </c>
      <c r="DP137" s="8">
        <f t="shared" si="12"/>
        <v>47</v>
      </c>
      <c r="DQ137" s="74">
        <f>DL137+DM137+DN137+DO137+DP137</f>
        <v>130</v>
      </c>
      <c r="DR137" s="23"/>
      <c r="DS137" s="397"/>
      <c r="DT137" s="84"/>
      <c r="DU137" s="6">
        <f t="shared" ref="DU137:DY141" si="13">DU3+DU11</f>
        <v>2</v>
      </c>
      <c r="DV137" s="7">
        <f t="shared" si="13"/>
        <v>29</v>
      </c>
      <c r="DW137" s="7">
        <f t="shared" si="13"/>
        <v>48</v>
      </c>
      <c r="DX137" s="7">
        <f t="shared" si="13"/>
        <v>37</v>
      </c>
      <c r="DY137" s="8">
        <f t="shared" si="13"/>
        <v>14</v>
      </c>
      <c r="DZ137" s="74">
        <f>DU137+DV137+DW137+DX137+DY137</f>
        <v>130</v>
      </c>
      <c r="EA137" s="23"/>
      <c r="EB137" s="6">
        <f t="shared" ref="EB137:EF141" si="14">EB3+EB11</f>
        <v>2</v>
      </c>
      <c r="EC137" s="7">
        <f t="shared" si="14"/>
        <v>28</v>
      </c>
      <c r="ED137" s="7">
        <f t="shared" si="14"/>
        <v>48</v>
      </c>
      <c r="EE137" s="7">
        <f t="shared" si="14"/>
        <v>38</v>
      </c>
      <c r="EF137" s="8">
        <f t="shared" si="14"/>
        <v>14</v>
      </c>
      <c r="EG137" s="74">
        <f>EB137+EC137+ED137+EE137+EF137</f>
        <v>130</v>
      </c>
      <c r="EH137" s="23"/>
      <c r="EI137" s="6">
        <f t="shared" ref="EI137:EM141" si="15">EI3+EI11</f>
        <v>2</v>
      </c>
      <c r="EJ137" s="7">
        <f t="shared" si="15"/>
        <v>27</v>
      </c>
      <c r="EK137" s="7">
        <f t="shared" si="15"/>
        <v>48</v>
      </c>
      <c r="EL137" s="7">
        <f t="shared" si="15"/>
        <v>39</v>
      </c>
      <c r="EM137" s="8">
        <f t="shared" si="15"/>
        <v>14</v>
      </c>
      <c r="EN137" s="74">
        <f>EI137+EJ137+EK137+EL137+EM137</f>
        <v>130</v>
      </c>
      <c r="EO137" s="23"/>
      <c r="EP137" s="397"/>
      <c r="EQ137" s="84"/>
      <c r="ER137" s="6">
        <f t="shared" ref="ER137:EV141" si="16">ER3+ER11</f>
        <v>2</v>
      </c>
      <c r="ES137" s="7">
        <f t="shared" si="16"/>
        <v>37</v>
      </c>
      <c r="ET137" s="7">
        <f t="shared" si="16"/>
        <v>24</v>
      </c>
      <c r="EU137" s="7">
        <f t="shared" si="16"/>
        <v>18</v>
      </c>
      <c r="EV137" s="8">
        <f t="shared" si="16"/>
        <v>49</v>
      </c>
      <c r="EW137" s="74">
        <f>ER137+ES137+ET137+EU137+EV137</f>
        <v>130</v>
      </c>
      <c r="EX137" s="23"/>
      <c r="EY137" s="6">
        <f t="shared" ref="EY137:FC141" si="17">EY3+EY11</f>
        <v>2</v>
      </c>
      <c r="EZ137" s="7">
        <f t="shared" si="17"/>
        <v>38</v>
      </c>
      <c r="FA137" s="7">
        <f t="shared" si="17"/>
        <v>24</v>
      </c>
      <c r="FB137" s="7">
        <f t="shared" si="17"/>
        <v>18</v>
      </c>
      <c r="FC137" s="8">
        <f t="shared" si="17"/>
        <v>48</v>
      </c>
      <c r="FD137" s="74">
        <f>EY137+EZ137+FA137+FB137+FC137</f>
        <v>130</v>
      </c>
      <c r="FE137" s="23"/>
      <c r="FF137" s="6">
        <f t="shared" ref="FF137:FJ141" si="18">FF3+FF11</f>
        <v>2</v>
      </c>
      <c r="FG137" s="7">
        <f t="shared" si="18"/>
        <v>39</v>
      </c>
      <c r="FH137" s="7">
        <f t="shared" si="18"/>
        <v>24</v>
      </c>
      <c r="FI137" s="7">
        <f t="shared" si="18"/>
        <v>18</v>
      </c>
      <c r="FJ137" s="8">
        <f t="shared" si="18"/>
        <v>47</v>
      </c>
      <c r="FK137" s="74">
        <f>FF137+FG137+FH137+FI137+FJ137</f>
        <v>130</v>
      </c>
      <c r="FL137" s="23"/>
      <c r="FM137" s="397"/>
      <c r="FN137" s="84"/>
      <c r="FO137" s="6">
        <f t="shared" ref="FO137:FS141" si="19">FO3+FO11</f>
        <v>2</v>
      </c>
      <c r="FP137" s="7">
        <f t="shared" si="19"/>
        <v>18</v>
      </c>
      <c r="FQ137" s="7">
        <f t="shared" si="19"/>
        <v>29</v>
      </c>
      <c r="FR137" s="7">
        <f t="shared" si="19"/>
        <v>37</v>
      </c>
      <c r="FS137" s="8">
        <f t="shared" si="19"/>
        <v>44</v>
      </c>
      <c r="FT137" s="74">
        <f>FO137+FP137+FQ137+FR137+FS137</f>
        <v>130</v>
      </c>
      <c r="FU137" s="23"/>
      <c r="FV137" s="6">
        <f t="shared" ref="FV137:FZ141" si="20">FV3+FV11</f>
        <v>2</v>
      </c>
      <c r="FW137" s="7">
        <f t="shared" si="20"/>
        <v>18</v>
      </c>
      <c r="FX137" s="7">
        <f t="shared" si="20"/>
        <v>28</v>
      </c>
      <c r="FY137" s="7">
        <f t="shared" si="20"/>
        <v>38</v>
      </c>
      <c r="FZ137" s="8">
        <f t="shared" si="20"/>
        <v>44</v>
      </c>
      <c r="GA137" s="74">
        <f>FV137+FW137+FX137+FY137+FZ137</f>
        <v>130</v>
      </c>
      <c r="GB137" s="23"/>
      <c r="GC137" s="6">
        <f t="shared" ref="GC137:GG141" si="21">GC3+GC11</f>
        <v>2</v>
      </c>
      <c r="GD137" s="7">
        <f t="shared" si="21"/>
        <v>18</v>
      </c>
      <c r="GE137" s="7">
        <f t="shared" si="21"/>
        <v>27</v>
      </c>
      <c r="GF137" s="7">
        <f t="shared" si="21"/>
        <v>39</v>
      </c>
      <c r="GG137" s="8">
        <f t="shared" si="21"/>
        <v>44</v>
      </c>
      <c r="GH137" s="74">
        <f>GC137+GD137+GE137+GF137+GG137</f>
        <v>130</v>
      </c>
      <c r="GI137" s="23"/>
      <c r="GJ137" s="397"/>
      <c r="GK137" s="84"/>
      <c r="GL137" s="6">
        <f t="shared" ref="GL137:GP141" si="22">GL3+GL11</f>
        <v>2</v>
      </c>
      <c r="GM137" s="7">
        <f t="shared" si="22"/>
        <v>19</v>
      </c>
      <c r="GN137" s="7">
        <f t="shared" si="22"/>
        <v>38</v>
      </c>
      <c r="GO137" s="7">
        <f t="shared" si="22"/>
        <v>47</v>
      </c>
      <c r="GP137" s="8">
        <f t="shared" si="22"/>
        <v>24</v>
      </c>
      <c r="GQ137" s="74">
        <f>GL137+GM137+GN137+GO137+GP137</f>
        <v>130</v>
      </c>
      <c r="GR137" s="23"/>
      <c r="GS137" s="6">
        <f t="shared" ref="GS137:GW141" si="23">GS3+GS11</f>
        <v>2</v>
      </c>
      <c r="GT137" s="7">
        <f t="shared" si="23"/>
        <v>18</v>
      </c>
      <c r="GU137" s="7">
        <f t="shared" si="23"/>
        <v>38</v>
      </c>
      <c r="GV137" s="7">
        <f t="shared" si="23"/>
        <v>48</v>
      </c>
      <c r="GW137" s="8">
        <f t="shared" si="23"/>
        <v>24</v>
      </c>
      <c r="GX137" s="74">
        <f>GS137+GT137+GU137+GV137+GW137</f>
        <v>130</v>
      </c>
      <c r="GY137" s="23"/>
      <c r="GZ137" s="6">
        <f t="shared" ref="GZ137:HD141" si="24">GZ3+GZ11</f>
        <v>2</v>
      </c>
      <c r="HA137" s="7">
        <f t="shared" si="24"/>
        <v>17</v>
      </c>
      <c r="HB137" s="7">
        <f t="shared" si="24"/>
        <v>38</v>
      </c>
      <c r="HC137" s="7">
        <f t="shared" si="24"/>
        <v>49</v>
      </c>
      <c r="HD137" s="8">
        <f t="shared" si="24"/>
        <v>24</v>
      </c>
      <c r="HE137" s="74">
        <f>GZ137+HA137+HB137+HC137+HD137</f>
        <v>130</v>
      </c>
      <c r="HF137" s="23"/>
      <c r="HG137" s="397"/>
      <c r="HH137" s="84"/>
      <c r="HI137" s="6">
        <f t="shared" ref="HI137:HM141" si="25">HI3+HI11</f>
        <v>2</v>
      </c>
      <c r="HJ137" s="7">
        <f t="shared" si="25"/>
        <v>47</v>
      </c>
      <c r="HK137" s="7">
        <f t="shared" si="25"/>
        <v>14</v>
      </c>
      <c r="HL137" s="7">
        <f t="shared" si="25"/>
        <v>28</v>
      </c>
      <c r="HM137" s="8">
        <f t="shared" si="25"/>
        <v>39</v>
      </c>
      <c r="HN137" s="74">
        <f>HI137+HJ137+HK137+HL137+HM137</f>
        <v>130</v>
      </c>
      <c r="HO137" s="23"/>
      <c r="HP137" s="6">
        <f t="shared" ref="HP137:HT141" si="26">HP3+HP11</f>
        <v>2</v>
      </c>
      <c r="HQ137" s="7">
        <f t="shared" si="26"/>
        <v>48</v>
      </c>
      <c r="HR137" s="7">
        <f t="shared" si="26"/>
        <v>14</v>
      </c>
      <c r="HS137" s="7">
        <f t="shared" si="26"/>
        <v>28</v>
      </c>
      <c r="HT137" s="8">
        <f t="shared" si="26"/>
        <v>38</v>
      </c>
      <c r="HU137" s="74">
        <f>HP137+HQ137+HR137+HS137+HT137</f>
        <v>130</v>
      </c>
      <c r="HV137" s="23"/>
      <c r="HW137" s="6">
        <f t="shared" ref="HW137:IA141" si="27">HW3+HW11</f>
        <v>2</v>
      </c>
      <c r="HX137" s="7">
        <f t="shared" si="27"/>
        <v>49</v>
      </c>
      <c r="HY137" s="7">
        <f t="shared" si="27"/>
        <v>14</v>
      </c>
      <c r="HZ137" s="7">
        <f t="shared" si="27"/>
        <v>28</v>
      </c>
      <c r="IA137" s="8">
        <f t="shared" si="27"/>
        <v>37</v>
      </c>
      <c r="IB137" s="74">
        <f>HW137+HX137+HY137+HZ137+IA137</f>
        <v>130</v>
      </c>
      <c r="IC137" s="23"/>
      <c r="ID137" s="397"/>
      <c r="IE137" s="84"/>
      <c r="IF137" s="6">
        <f t="shared" ref="IF137:IJ141" si="28">IF3+IF11</f>
        <v>2</v>
      </c>
      <c r="IG137" s="7">
        <f t="shared" si="28"/>
        <v>19</v>
      </c>
      <c r="IH137" s="7">
        <f t="shared" si="28"/>
        <v>28</v>
      </c>
      <c r="II137" s="7">
        <f t="shared" si="28"/>
        <v>47</v>
      </c>
      <c r="IJ137" s="8">
        <f t="shared" si="28"/>
        <v>34</v>
      </c>
      <c r="IK137" s="74">
        <f>IF137+IG137+IH137+II137+IJ137</f>
        <v>130</v>
      </c>
      <c r="IL137" s="23"/>
      <c r="IM137" s="6">
        <f t="shared" ref="IM137:IQ141" si="29">IM3+IM11</f>
        <v>2</v>
      </c>
      <c r="IN137" s="7">
        <f t="shared" si="29"/>
        <v>18</v>
      </c>
      <c r="IO137" s="7">
        <f t="shared" si="29"/>
        <v>28</v>
      </c>
      <c r="IP137" s="7">
        <f t="shared" si="29"/>
        <v>48</v>
      </c>
      <c r="IQ137" s="8">
        <f t="shared" si="29"/>
        <v>34</v>
      </c>
      <c r="IR137" s="74">
        <f>IM137+IN137+IO137+IP137+IQ137</f>
        <v>130</v>
      </c>
      <c r="IS137" s="23"/>
      <c r="IT137" s="6">
        <f t="shared" ref="IT137:IX141" si="30">IT3+IT11</f>
        <v>2</v>
      </c>
      <c r="IU137" s="7">
        <f t="shared" si="30"/>
        <v>17</v>
      </c>
      <c r="IV137" s="7">
        <f t="shared" si="30"/>
        <v>28</v>
      </c>
      <c r="IW137" s="7">
        <f t="shared" si="30"/>
        <v>49</v>
      </c>
      <c r="IX137" s="8">
        <f t="shared" si="30"/>
        <v>34</v>
      </c>
      <c r="IY137" s="74">
        <f>IT137+IU137+IV137+IW137+IX137</f>
        <v>130</v>
      </c>
      <c r="IZ137" s="23"/>
      <c r="JA137" s="397"/>
      <c r="JB137" s="84"/>
      <c r="JC137" s="6">
        <f t="shared" ref="JC137:JG141" si="31">JC3+JC11</f>
        <v>2</v>
      </c>
      <c r="JD137" s="7">
        <f t="shared" si="31"/>
        <v>18</v>
      </c>
      <c r="JE137" s="7">
        <f t="shared" si="31"/>
        <v>39</v>
      </c>
      <c r="JF137" s="7">
        <f t="shared" si="31"/>
        <v>27</v>
      </c>
      <c r="JG137" s="8">
        <f t="shared" si="31"/>
        <v>44</v>
      </c>
      <c r="JH137" s="74">
        <f>JC137+JD137+JE137+JF137+JG137</f>
        <v>130</v>
      </c>
      <c r="JI137" s="23"/>
      <c r="JJ137" s="6">
        <f t="shared" ref="JJ137:JN141" si="32">JJ3+JJ11</f>
        <v>2</v>
      </c>
      <c r="JK137" s="7">
        <f t="shared" si="32"/>
        <v>18</v>
      </c>
      <c r="JL137" s="7">
        <f t="shared" si="32"/>
        <v>38</v>
      </c>
      <c r="JM137" s="7">
        <f t="shared" si="32"/>
        <v>28</v>
      </c>
      <c r="JN137" s="8">
        <f t="shared" si="32"/>
        <v>44</v>
      </c>
      <c r="JO137" s="74">
        <f>JJ137+JK137+JL137+JM137+JN137</f>
        <v>130</v>
      </c>
      <c r="JP137" s="23"/>
      <c r="JQ137" s="6">
        <f t="shared" ref="JQ137:JU141" si="33">JQ3+JQ11</f>
        <v>2</v>
      </c>
      <c r="JR137" s="7">
        <f t="shared" si="33"/>
        <v>18</v>
      </c>
      <c r="JS137" s="7">
        <f t="shared" si="33"/>
        <v>37</v>
      </c>
      <c r="JT137" s="7">
        <f t="shared" si="33"/>
        <v>29</v>
      </c>
      <c r="JU137" s="8">
        <f t="shared" si="33"/>
        <v>44</v>
      </c>
      <c r="JV137" s="74">
        <f>JQ137+JR137+JS137+JT137+JU137</f>
        <v>130</v>
      </c>
      <c r="JW137" s="23"/>
      <c r="JX137" s="397"/>
      <c r="JY137" s="84"/>
      <c r="JZ137" s="6">
        <f t="shared" ref="JZ137:KD141" si="34">JZ3+JZ11</f>
        <v>2</v>
      </c>
      <c r="KA137" s="7">
        <f t="shared" si="34"/>
        <v>47</v>
      </c>
      <c r="KB137" s="7">
        <f t="shared" si="34"/>
        <v>14</v>
      </c>
      <c r="KC137" s="7">
        <f t="shared" si="34"/>
        <v>38</v>
      </c>
      <c r="KD137" s="8">
        <f t="shared" si="34"/>
        <v>29</v>
      </c>
      <c r="KE137" s="74">
        <f>JZ137+KA137+KB137+KC137+KD137</f>
        <v>130</v>
      </c>
      <c r="KF137" s="23"/>
      <c r="KG137" s="6">
        <f t="shared" ref="KG137:KK141" si="35">KG3+KG11</f>
        <v>2</v>
      </c>
      <c r="KH137" s="7">
        <f t="shared" si="35"/>
        <v>48</v>
      </c>
      <c r="KI137" s="7">
        <f t="shared" si="35"/>
        <v>14</v>
      </c>
      <c r="KJ137" s="7">
        <f t="shared" si="35"/>
        <v>38</v>
      </c>
      <c r="KK137" s="8">
        <f t="shared" si="35"/>
        <v>28</v>
      </c>
      <c r="KL137" s="74">
        <f>KG137+KH137+KI137+KJ137+KK137</f>
        <v>130</v>
      </c>
      <c r="KM137" s="23"/>
      <c r="KN137" s="6">
        <f t="shared" ref="KN137:KR141" si="36">KN3+KN11</f>
        <v>2</v>
      </c>
      <c r="KO137" s="7">
        <f t="shared" si="36"/>
        <v>49</v>
      </c>
      <c r="KP137" s="7">
        <f t="shared" si="36"/>
        <v>14</v>
      </c>
      <c r="KQ137" s="7">
        <f t="shared" si="36"/>
        <v>38</v>
      </c>
      <c r="KR137" s="8">
        <f t="shared" si="36"/>
        <v>27</v>
      </c>
      <c r="KS137" s="74">
        <f>KN137+KO137+KP137+KQ137+KR137</f>
        <v>130</v>
      </c>
      <c r="KT137" s="23"/>
      <c r="KU137" s="397"/>
      <c r="KV137" s="84"/>
      <c r="KW137" s="6">
        <f t="shared" ref="KW137:LA141" si="37">KW3+KW11</f>
        <v>2</v>
      </c>
      <c r="KX137" s="7">
        <f t="shared" si="37"/>
        <v>17</v>
      </c>
      <c r="KY137" s="7">
        <f t="shared" si="37"/>
        <v>38</v>
      </c>
      <c r="KZ137" s="7">
        <f t="shared" si="37"/>
        <v>24</v>
      </c>
      <c r="LA137" s="8">
        <f t="shared" si="37"/>
        <v>49</v>
      </c>
      <c r="LB137" s="74">
        <f>KW137+KX137+KY137+KZ137+LA137</f>
        <v>130</v>
      </c>
      <c r="LC137" s="23"/>
      <c r="LD137" s="6">
        <f t="shared" ref="LD137:LH141" si="38">LD3+LD11</f>
        <v>2</v>
      </c>
      <c r="LE137" s="7">
        <f t="shared" si="38"/>
        <v>18</v>
      </c>
      <c r="LF137" s="7">
        <f t="shared" si="38"/>
        <v>38</v>
      </c>
      <c r="LG137" s="7">
        <f t="shared" si="38"/>
        <v>24</v>
      </c>
      <c r="LH137" s="8">
        <f t="shared" si="38"/>
        <v>48</v>
      </c>
      <c r="LI137" s="74">
        <f>LD137+LE137+LF137+LG137+LH137</f>
        <v>130</v>
      </c>
      <c r="LJ137" s="23"/>
      <c r="LK137" s="6">
        <f t="shared" ref="LK137:LO141" si="39">LK3+LK11</f>
        <v>2</v>
      </c>
      <c r="LL137" s="7">
        <f t="shared" si="39"/>
        <v>19</v>
      </c>
      <c r="LM137" s="7">
        <f t="shared" si="39"/>
        <v>38</v>
      </c>
      <c r="LN137" s="7">
        <f t="shared" si="39"/>
        <v>24</v>
      </c>
      <c r="LO137" s="8">
        <f t="shared" si="39"/>
        <v>47</v>
      </c>
      <c r="LP137" s="74">
        <f>LK137+LL137+LM137+LN137+LO137</f>
        <v>130</v>
      </c>
      <c r="LQ137" s="23"/>
      <c r="LR137" s="397"/>
      <c r="LS137" s="84"/>
      <c r="LT137" s="6">
        <f t="shared" ref="LT137:LX141" si="40">LT3+LT11</f>
        <v>2</v>
      </c>
      <c r="LU137" s="7">
        <f t="shared" si="40"/>
        <v>37</v>
      </c>
      <c r="LV137" s="7">
        <f t="shared" si="40"/>
        <v>18</v>
      </c>
      <c r="LW137" s="7">
        <f t="shared" si="40"/>
        <v>24</v>
      </c>
      <c r="LX137" s="8">
        <f t="shared" si="40"/>
        <v>49</v>
      </c>
      <c r="LY137" s="74">
        <f>LT137+LU137+LV137+LW137+LX137</f>
        <v>130</v>
      </c>
      <c r="LZ137" s="23"/>
      <c r="MA137" s="6">
        <f t="shared" ref="MA137:ME141" si="41">MA3+MA11</f>
        <v>2</v>
      </c>
      <c r="MB137" s="7">
        <f t="shared" si="41"/>
        <v>38</v>
      </c>
      <c r="MC137" s="7">
        <f t="shared" si="41"/>
        <v>18</v>
      </c>
      <c r="MD137" s="7">
        <f t="shared" si="41"/>
        <v>24</v>
      </c>
      <c r="ME137" s="8">
        <f t="shared" si="41"/>
        <v>48</v>
      </c>
      <c r="MF137" s="74">
        <f>MA137+MB137+MC137+MD137+ME137</f>
        <v>130</v>
      </c>
      <c r="MG137" s="23"/>
      <c r="MH137" s="6">
        <f t="shared" ref="MH137:ML141" si="42">MH3+MH11</f>
        <v>2</v>
      </c>
      <c r="MI137" s="7">
        <f t="shared" si="42"/>
        <v>39</v>
      </c>
      <c r="MJ137" s="7">
        <f t="shared" si="42"/>
        <v>18</v>
      </c>
      <c r="MK137" s="7">
        <f t="shared" si="42"/>
        <v>24</v>
      </c>
      <c r="ML137" s="8">
        <f t="shared" si="42"/>
        <v>47</v>
      </c>
      <c r="MM137" s="74">
        <f>MH137+MI137+MJ137+MK137+ML137</f>
        <v>130</v>
      </c>
      <c r="MN137" s="23"/>
      <c r="MO137" s="397"/>
      <c r="MP137" s="84"/>
      <c r="MQ137" s="6">
        <f t="shared" ref="MQ137:MU141" si="43">MQ3+MQ11</f>
        <v>2</v>
      </c>
      <c r="MR137" s="7">
        <f t="shared" si="43"/>
        <v>17</v>
      </c>
      <c r="MS137" s="7">
        <f t="shared" si="43"/>
        <v>34</v>
      </c>
      <c r="MT137" s="7">
        <f t="shared" si="43"/>
        <v>28</v>
      </c>
      <c r="MU137" s="8">
        <f t="shared" si="43"/>
        <v>49</v>
      </c>
      <c r="MV137" s="74">
        <f>MQ137+MR137+MS137+MT137+MU137</f>
        <v>130</v>
      </c>
      <c r="MW137" s="23"/>
      <c r="MX137" s="6">
        <f t="shared" ref="MX137:NB141" si="44">MX3+MX11</f>
        <v>2</v>
      </c>
      <c r="MY137" s="7">
        <f t="shared" si="44"/>
        <v>18</v>
      </c>
      <c r="MZ137" s="7">
        <f t="shared" si="44"/>
        <v>34</v>
      </c>
      <c r="NA137" s="7">
        <f t="shared" si="44"/>
        <v>28</v>
      </c>
      <c r="NB137" s="8">
        <f t="shared" si="44"/>
        <v>48</v>
      </c>
      <c r="NC137" s="74">
        <f>MX137+MY137+MZ137+NA137+NB137</f>
        <v>130</v>
      </c>
      <c r="ND137" s="23"/>
      <c r="NE137" s="6">
        <f t="shared" ref="NE137:NI141" si="45">NE3+NE11</f>
        <v>2</v>
      </c>
      <c r="NF137" s="7">
        <f t="shared" si="45"/>
        <v>19</v>
      </c>
      <c r="NG137" s="7">
        <f t="shared" si="45"/>
        <v>34</v>
      </c>
      <c r="NH137" s="7">
        <f t="shared" si="45"/>
        <v>28</v>
      </c>
      <c r="NI137" s="8">
        <f t="shared" si="45"/>
        <v>47</v>
      </c>
      <c r="NJ137" s="74">
        <f>NE137+NF137+NG137+NH137+NI137</f>
        <v>130</v>
      </c>
      <c r="NK137" s="23"/>
      <c r="NL137" s="397"/>
      <c r="NM137" s="84"/>
      <c r="NN137" s="6">
        <f t="shared" ref="NN137:NR141" si="46">NN3+NN11</f>
        <v>2</v>
      </c>
      <c r="NO137" s="7">
        <f t="shared" si="46"/>
        <v>38</v>
      </c>
      <c r="NP137" s="7">
        <f t="shared" si="46"/>
        <v>29</v>
      </c>
      <c r="NQ137" s="7">
        <f t="shared" si="46"/>
        <v>47</v>
      </c>
      <c r="NR137" s="8">
        <f t="shared" si="46"/>
        <v>14</v>
      </c>
      <c r="NS137" s="74">
        <f>NN137+NO137+NP137+NQ137+NR137</f>
        <v>130</v>
      </c>
      <c r="NT137" s="23"/>
      <c r="NU137" s="6">
        <f t="shared" ref="NU137:NY141" si="47">NU3+NU11</f>
        <v>2</v>
      </c>
      <c r="NV137" s="7">
        <f t="shared" si="47"/>
        <v>38</v>
      </c>
      <c r="NW137" s="7">
        <f t="shared" si="47"/>
        <v>28</v>
      </c>
      <c r="NX137" s="7">
        <f t="shared" si="47"/>
        <v>48</v>
      </c>
      <c r="NY137" s="8">
        <f t="shared" si="47"/>
        <v>14</v>
      </c>
      <c r="NZ137" s="74">
        <f>NU137+NV137+NW137+NX137+NY137</f>
        <v>130</v>
      </c>
      <c r="OA137" s="23"/>
      <c r="OB137" s="6">
        <f t="shared" ref="OB137:OF141" si="48">OB3+OB11</f>
        <v>2</v>
      </c>
      <c r="OC137" s="7">
        <f t="shared" si="48"/>
        <v>38</v>
      </c>
      <c r="OD137" s="7">
        <f t="shared" si="48"/>
        <v>27</v>
      </c>
      <c r="OE137" s="7">
        <f t="shared" si="48"/>
        <v>49</v>
      </c>
      <c r="OF137" s="8">
        <f t="shared" si="48"/>
        <v>14</v>
      </c>
      <c r="OG137" s="74">
        <f>OB137+OC137+OD137+OE137+OF137</f>
        <v>130</v>
      </c>
      <c r="OH137" s="23"/>
      <c r="OI137" s="397"/>
      <c r="OJ137" s="84"/>
      <c r="OK137" s="6">
        <f t="shared" ref="OK137:OO141" si="49">OK3+OK11</f>
        <v>2</v>
      </c>
      <c r="OL137" s="7">
        <f t="shared" si="49"/>
        <v>39</v>
      </c>
      <c r="OM137" s="7">
        <f t="shared" si="49"/>
        <v>48</v>
      </c>
      <c r="ON137" s="7">
        <f t="shared" si="49"/>
        <v>17</v>
      </c>
      <c r="OO137" s="8">
        <f t="shared" si="49"/>
        <v>24</v>
      </c>
      <c r="OP137" s="74">
        <f>OK137+OL137+OM137+ON137+OO137</f>
        <v>130</v>
      </c>
      <c r="OQ137" s="23"/>
      <c r="OR137" s="6">
        <f t="shared" ref="OR137:OV141" si="50">OR3+OR11</f>
        <v>2</v>
      </c>
      <c r="OS137" s="7">
        <f t="shared" si="50"/>
        <v>38</v>
      </c>
      <c r="OT137" s="7">
        <f t="shared" si="50"/>
        <v>48</v>
      </c>
      <c r="OU137" s="7">
        <f t="shared" si="50"/>
        <v>18</v>
      </c>
      <c r="OV137" s="8">
        <f t="shared" si="50"/>
        <v>24</v>
      </c>
      <c r="OW137" s="74">
        <f>OR137+OS137+OT137+OU137+OV137</f>
        <v>130</v>
      </c>
      <c r="OX137" s="23"/>
      <c r="OY137" s="6">
        <f t="shared" ref="OY137:PC141" si="51">OY3+OY11</f>
        <v>2</v>
      </c>
      <c r="OZ137" s="7">
        <f t="shared" si="51"/>
        <v>37</v>
      </c>
      <c r="PA137" s="7">
        <f t="shared" si="51"/>
        <v>48</v>
      </c>
      <c r="PB137" s="7">
        <f t="shared" si="51"/>
        <v>19</v>
      </c>
      <c r="PC137" s="8">
        <f t="shared" si="51"/>
        <v>24</v>
      </c>
      <c r="PD137" s="74">
        <f>OY137+OZ137+PA137+PB137+PC137</f>
        <v>130</v>
      </c>
      <c r="PE137" s="23"/>
      <c r="PF137" s="397"/>
      <c r="PG137" s="84"/>
      <c r="PH137" s="6">
        <f t="shared" ref="PH137:PL141" si="52">PH3+PH11</f>
        <v>2</v>
      </c>
      <c r="PI137" s="7">
        <f t="shared" si="52"/>
        <v>18</v>
      </c>
      <c r="PJ137" s="7">
        <f t="shared" si="52"/>
        <v>29</v>
      </c>
      <c r="PK137" s="7">
        <f t="shared" si="52"/>
        <v>47</v>
      </c>
      <c r="PL137" s="8">
        <f t="shared" si="52"/>
        <v>34</v>
      </c>
      <c r="PM137" s="74">
        <f>PH137+PI137+PJ137+PK137+PL137</f>
        <v>130</v>
      </c>
      <c r="PN137" s="23"/>
      <c r="PO137" s="6">
        <f t="shared" ref="PO137:PS141" si="53">PO3+PO11</f>
        <v>2</v>
      </c>
      <c r="PP137" s="7">
        <f t="shared" si="53"/>
        <v>18</v>
      </c>
      <c r="PQ137" s="7">
        <f t="shared" si="53"/>
        <v>28</v>
      </c>
      <c r="PR137" s="7">
        <f t="shared" si="53"/>
        <v>48</v>
      </c>
      <c r="PS137" s="8">
        <f t="shared" si="53"/>
        <v>34</v>
      </c>
      <c r="PT137" s="74">
        <f>PO137+PP137+PQ137+PR137+PS137</f>
        <v>130</v>
      </c>
      <c r="PU137" s="23"/>
      <c r="PV137" s="6">
        <f t="shared" ref="PV137:PZ141" si="54">PV3+PV11</f>
        <v>2</v>
      </c>
      <c r="PW137" s="7">
        <f t="shared" si="54"/>
        <v>18</v>
      </c>
      <c r="PX137" s="7">
        <f t="shared" si="54"/>
        <v>27</v>
      </c>
      <c r="PY137" s="7">
        <f t="shared" si="54"/>
        <v>49</v>
      </c>
      <c r="PZ137" s="8">
        <f t="shared" si="54"/>
        <v>34</v>
      </c>
      <c r="QA137" s="74">
        <f>PV137+PW137+PX137+PY137+PZ137</f>
        <v>130</v>
      </c>
      <c r="QB137" s="23"/>
      <c r="QC137" s="397"/>
      <c r="QD137" s="84"/>
      <c r="QE137" s="6">
        <f t="shared" ref="QE137:QI141" si="55">QE3+QE11</f>
        <v>2</v>
      </c>
      <c r="QF137" s="7">
        <f t="shared" si="55"/>
        <v>37</v>
      </c>
      <c r="QG137" s="7">
        <f t="shared" si="55"/>
        <v>14</v>
      </c>
      <c r="QH137" s="7">
        <f t="shared" si="55"/>
        <v>28</v>
      </c>
      <c r="QI137" s="8">
        <f t="shared" si="55"/>
        <v>49</v>
      </c>
      <c r="QJ137" s="74">
        <f>QE137+QF137+QG137+QH137+QI137</f>
        <v>130</v>
      </c>
      <c r="QK137" s="23"/>
      <c r="QL137" s="6">
        <f t="shared" ref="QL137:QP141" si="56">QL3+QL11</f>
        <v>2</v>
      </c>
      <c r="QM137" s="7">
        <f t="shared" si="56"/>
        <v>38</v>
      </c>
      <c r="QN137" s="7">
        <f t="shared" si="56"/>
        <v>14</v>
      </c>
      <c r="QO137" s="7">
        <f t="shared" si="56"/>
        <v>28</v>
      </c>
      <c r="QP137" s="8">
        <f t="shared" si="56"/>
        <v>48</v>
      </c>
      <c r="QQ137" s="74">
        <f>QL137+QM137+QN137+QO137+QP137</f>
        <v>130</v>
      </c>
      <c r="QR137" s="23"/>
      <c r="QS137" s="6">
        <f t="shared" ref="QS137:QW141" si="57">QS3+QS11</f>
        <v>2</v>
      </c>
      <c r="QT137" s="7">
        <f t="shared" si="57"/>
        <v>39</v>
      </c>
      <c r="QU137" s="7">
        <f t="shared" si="57"/>
        <v>14</v>
      </c>
      <c r="QV137" s="7">
        <f t="shared" si="57"/>
        <v>28</v>
      </c>
      <c r="QW137" s="8">
        <f t="shared" si="57"/>
        <v>47</v>
      </c>
      <c r="QX137" s="74">
        <f>QS137+QT137+QU137+QV137+QW137</f>
        <v>130</v>
      </c>
      <c r="QY137" s="23"/>
      <c r="QZ137" s="397"/>
      <c r="RA137" s="84"/>
      <c r="RB137" s="6">
        <f t="shared" ref="RB137:RF141" si="58">RB3+RB11</f>
        <v>2</v>
      </c>
      <c r="RC137" s="7">
        <f t="shared" si="58"/>
        <v>17</v>
      </c>
      <c r="RD137" s="7">
        <f t="shared" si="58"/>
        <v>38</v>
      </c>
      <c r="RE137" s="7">
        <f t="shared" si="58"/>
        <v>44</v>
      </c>
      <c r="RF137" s="8">
        <f t="shared" si="58"/>
        <v>29</v>
      </c>
      <c r="RG137" s="74">
        <f>RB137+RC137+RD137+RE137+RF137</f>
        <v>130</v>
      </c>
      <c r="RH137" s="23"/>
      <c r="RI137" s="6">
        <f t="shared" ref="RI137:RM141" si="59">RI3+RI11</f>
        <v>2</v>
      </c>
      <c r="RJ137" s="7">
        <f t="shared" si="59"/>
        <v>18</v>
      </c>
      <c r="RK137" s="7">
        <f t="shared" si="59"/>
        <v>38</v>
      </c>
      <c r="RL137" s="7">
        <f t="shared" si="59"/>
        <v>44</v>
      </c>
      <c r="RM137" s="8">
        <f t="shared" si="59"/>
        <v>28</v>
      </c>
      <c r="RN137" s="74">
        <f>RI137+RJ137+RK137+RL137+RM137</f>
        <v>130</v>
      </c>
      <c r="RO137" s="23"/>
      <c r="RP137" s="6">
        <f t="shared" ref="RP137:RT141" si="60">RP3+RP11</f>
        <v>2</v>
      </c>
      <c r="RQ137" s="7">
        <f t="shared" si="60"/>
        <v>19</v>
      </c>
      <c r="RR137" s="7">
        <f t="shared" si="60"/>
        <v>38</v>
      </c>
      <c r="RS137" s="7">
        <f t="shared" si="60"/>
        <v>44</v>
      </c>
      <c r="RT137" s="8">
        <f t="shared" si="60"/>
        <v>27</v>
      </c>
      <c r="RU137" s="74">
        <f>RP137+RQ137+RR137+RS137+RT137</f>
        <v>130</v>
      </c>
      <c r="RV137" s="23"/>
      <c r="RW137" s="397"/>
      <c r="RX137" s="84"/>
      <c r="RY137" s="6">
        <f t="shared" ref="RY137:SC141" si="61">RY3+RY11</f>
        <v>2</v>
      </c>
      <c r="RZ137" s="7">
        <f t="shared" si="61"/>
        <v>37</v>
      </c>
      <c r="SA137" s="7">
        <f t="shared" si="61"/>
        <v>18</v>
      </c>
      <c r="SB137" s="7">
        <f t="shared" si="61"/>
        <v>44</v>
      </c>
      <c r="SC137" s="8">
        <f t="shared" si="61"/>
        <v>29</v>
      </c>
      <c r="SD137" s="74">
        <f>RY137+RZ137+SA137+SB137+SC137</f>
        <v>130</v>
      </c>
      <c r="SE137" s="23"/>
      <c r="SF137" s="6">
        <f t="shared" ref="SF137:SJ141" si="62">SF3+SF11</f>
        <v>2</v>
      </c>
      <c r="SG137" s="7">
        <f t="shared" si="62"/>
        <v>38</v>
      </c>
      <c r="SH137" s="7">
        <f t="shared" si="62"/>
        <v>18</v>
      </c>
      <c r="SI137" s="7">
        <f t="shared" si="62"/>
        <v>44</v>
      </c>
      <c r="SJ137" s="8">
        <f t="shared" si="62"/>
        <v>28</v>
      </c>
      <c r="SK137" s="74">
        <f>SF137+SG137+SH137+SI137+SJ137</f>
        <v>130</v>
      </c>
      <c r="SL137" s="23"/>
      <c r="SM137" s="6">
        <f t="shared" ref="SM137:SQ141" si="63">SM3+SM11</f>
        <v>2</v>
      </c>
      <c r="SN137" s="7">
        <f t="shared" si="63"/>
        <v>39</v>
      </c>
      <c r="SO137" s="7">
        <f t="shared" si="63"/>
        <v>18</v>
      </c>
      <c r="SP137" s="7">
        <f t="shared" si="63"/>
        <v>44</v>
      </c>
      <c r="SQ137" s="8">
        <f t="shared" si="63"/>
        <v>27</v>
      </c>
      <c r="SR137" s="74">
        <f>SM137+SN137+SO137+SP137+SQ137</f>
        <v>130</v>
      </c>
      <c r="SS137" s="23"/>
      <c r="ST137" s="397"/>
      <c r="SU137" s="84"/>
      <c r="SV137" s="6">
        <f t="shared" ref="SV137:SZ141" si="64">SV3+SV11</f>
        <v>2</v>
      </c>
      <c r="SW137" s="7">
        <f t="shared" si="64"/>
        <v>17</v>
      </c>
      <c r="SX137" s="7">
        <f t="shared" si="64"/>
        <v>34</v>
      </c>
      <c r="SY137" s="7">
        <f t="shared" si="64"/>
        <v>48</v>
      </c>
      <c r="SZ137" s="8">
        <f t="shared" si="64"/>
        <v>29</v>
      </c>
      <c r="TA137" s="74">
        <f>SV137+SW137+SX137+SY137+SZ137</f>
        <v>130</v>
      </c>
      <c r="TB137" s="23"/>
      <c r="TC137" s="6">
        <f t="shared" ref="TC137:TG141" si="65">TC3+TC11</f>
        <v>2</v>
      </c>
      <c r="TD137" s="7">
        <f t="shared" si="65"/>
        <v>18</v>
      </c>
      <c r="TE137" s="7">
        <f t="shared" si="65"/>
        <v>34</v>
      </c>
      <c r="TF137" s="7">
        <f t="shared" si="65"/>
        <v>48</v>
      </c>
      <c r="TG137" s="8">
        <f t="shared" si="65"/>
        <v>28</v>
      </c>
      <c r="TH137" s="74">
        <f>TC137+TD137+TE137+TF137+TG137</f>
        <v>130</v>
      </c>
      <c r="TI137" s="23"/>
      <c r="TJ137" s="6">
        <f t="shared" ref="TJ137:TN141" si="66">TJ3+TJ11</f>
        <v>2</v>
      </c>
      <c r="TK137" s="7">
        <f t="shared" si="66"/>
        <v>19</v>
      </c>
      <c r="TL137" s="7">
        <f t="shared" si="66"/>
        <v>34</v>
      </c>
      <c r="TM137" s="7">
        <f t="shared" si="66"/>
        <v>48</v>
      </c>
      <c r="TN137" s="8">
        <f t="shared" si="66"/>
        <v>27</v>
      </c>
      <c r="TO137" s="74">
        <f>TJ137+TK137+TL137+TM137+TN137</f>
        <v>130</v>
      </c>
      <c r="TP137" s="23"/>
      <c r="TQ137" s="397"/>
      <c r="TR137" s="84"/>
      <c r="TS137" s="6">
        <f t="shared" ref="TS137:TW141" si="67">TS3+TS11</f>
        <v>2</v>
      </c>
      <c r="TT137" s="7">
        <f t="shared" si="67"/>
        <v>39</v>
      </c>
      <c r="TU137" s="7">
        <f t="shared" si="67"/>
        <v>28</v>
      </c>
      <c r="TV137" s="7">
        <f t="shared" si="67"/>
        <v>17</v>
      </c>
      <c r="TW137" s="8">
        <f t="shared" si="67"/>
        <v>44</v>
      </c>
      <c r="TX137" s="74">
        <f>TS137+TT137+TU137+TV137+TW137</f>
        <v>130</v>
      </c>
      <c r="TY137" s="23"/>
      <c r="TZ137" s="6">
        <f t="shared" ref="TZ137:UD141" si="68">TZ3+TZ11</f>
        <v>2</v>
      </c>
      <c r="UA137" s="7">
        <f t="shared" si="68"/>
        <v>38</v>
      </c>
      <c r="UB137" s="7">
        <f t="shared" si="68"/>
        <v>28</v>
      </c>
      <c r="UC137" s="7">
        <f t="shared" si="68"/>
        <v>18</v>
      </c>
      <c r="UD137" s="8">
        <f t="shared" si="68"/>
        <v>44</v>
      </c>
      <c r="UE137" s="74">
        <f>TZ137+UA137+UB137+UC137+UD137</f>
        <v>130</v>
      </c>
      <c r="UF137" s="23"/>
      <c r="UG137" s="6">
        <f t="shared" ref="UG137:UK141" si="69">UG3+UG11</f>
        <v>2</v>
      </c>
      <c r="UH137" s="7">
        <f t="shared" si="69"/>
        <v>37</v>
      </c>
      <c r="UI137" s="7">
        <f t="shared" si="69"/>
        <v>28</v>
      </c>
      <c r="UJ137" s="7">
        <f t="shared" si="69"/>
        <v>19</v>
      </c>
      <c r="UK137" s="8">
        <f t="shared" si="69"/>
        <v>44</v>
      </c>
      <c r="UL137" s="74">
        <f>UG137+UH137+UI137+UJ137+UK137</f>
        <v>130</v>
      </c>
      <c r="UM137" s="23"/>
      <c r="UN137" s="397"/>
      <c r="UO137" s="84"/>
      <c r="UP137" s="6">
        <f t="shared" ref="UP137:UT141" si="70">UP3+UP11</f>
        <v>2</v>
      </c>
      <c r="UQ137" s="7">
        <f t="shared" si="70"/>
        <v>38</v>
      </c>
      <c r="UR137" s="7">
        <f t="shared" si="70"/>
        <v>49</v>
      </c>
      <c r="US137" s="7">
        <f t="shared" si="70"/>
        <v>27</v>
      </c>
      <c r="UT137" s="8">
        <f t="shared" si="70"/>
        <v>14</v>
      </c>
      <c r="UU137" s="74">
        <f>UP137+UQ137+UR137+US137+UT137</f>
        <v>130</v>
      </c>
      <c r="UV137" s="23"/>
      <c r="UW137" s="6">
        <f t="shared" ref="UW137:VA141" si="71">UW3+UW11</f>
        <v>2</v>
      </c>
      <c r="UX137" s="7">
        <f t="shared" si="71"/>
        <v>38</v>
      </c>
      <c r="UY137" s="7">
        <f t="shared" si="71"/>
        <v>48</v>
      </c>
      <c r="UZ137" s="7">
        <f t="shared" si="71"/>
        <v>28</v>
      </c>
      <c r="VA137" s="8">
        <f t="shared" si="71"/>
        <v>14</v>
      </c>
      <c r="VB137" s="74">
        <f>UW137+UX137+UY137+UZ137+VA137</f>
        <v>130</v>
      </c>
      <c r="VC137" s="23"/>
      <c r="VD137" s="6">
        <f t="shared" ref="VD137:VH141" si="72">VD3+VD11</f>
        <v>2</v>
      </c>
      <c r="VE137" s="7">
        <f t="shared" si="72"/>
        <v>38</v>
      </c>
      <c r="VF137" s="7">
        <f t="shared" si="72"/>
        <v>47</v>
      </c>
      <c r="VG137" s="7">
        <f t="shared" si="72"/>
        <v>29</v>
      </c>
      <c r="VH137" s="8">
        <f t="shared" si="72"/>
        <v>14</v>
      </c>
      <c r="VI137" s="74">
        <f>VD137+VE137+VF137+VG137+VH137</f>
        <v>130</v>
      </c>
      <c r="VJ137" s="23"/>
      <c r="VK137" s="397"/>
      <c r="VL137" s="84"/>
      <c r="VM137" s="6">
        <f t="shared" ref="VM137:VQ141" si="73">VM3+VM11</f>
        <v>2</v>
      </c>
      <c r="VN137" s="7">
        <f t="shared" si="73"/>
        <v>19</v>
      </c>
      <c r="VO137" s="7">
        <f t="shared" si="73"/>
        <v>28</v>
      </c>
      <c r="VP137" s="7">
        <f t="shared" si="73"/>
        <v>37</v>
      </c>
      <c r="VQ137" s="8">
        <f t="shared" si="73"/>
        <v>44</v>
      </c>
      <c r="VR137" s="74">
        <f>VM137+VN137+VO137+VP137+VQ137</f>
        <v>130</v>
      </c>
      <c r="VS137" s="23"/>
      <c r="VT137" s="6">
        <f t="shared" ref="VT137:VX141" si="74">VT3+VT11</f>
        <v>2</v>
      </c>
      <c r="VU137" s="7">
        <f t="shared" si="74"/>
        <v>18</v>
      </c>
      <c r="VV137" s="7">
        <f t="shared" si="74"/>
        <v>28</v>
      </c>
      <c r="VW137" s="7">
        <f t="shared" si="74"/>
        <v>38</v>
      </c>
      <c r="VX137" s="8">
        <f t="shared" si="74"/>
        <v>44</v>
      </c>
      <c r="VY137" s="74">
        <f>VT137+VU137+VV137+VW137+VX137</f>
        <v>130</v>
      </c>
      <c r="VZ137" s="23"/>
      <c r="WA137" s="6">
        <f t="shared" ref="WA137:WE141" si="75">WA3+WA11</f>
        <v>2</v>
      </c>
      <c r="WB137" s="7">
        <f t="shared" si="75"/>
        <v>17</v>
      </c>
      <c r="WC137" s="7">
        <f t="shared" si="75"/>
        <v>28</v>
      </c>
      <c r="WD137" s="7">
        <f t="shared" si="75"/>
        <v>39</v>
      </c>
      <c r="WE137" s="8">
        <f t="shared" si="75"/>
        <v>44</v>
      </c>
      <c r="WF137" s="74">
        <f>WA137+WB137+WC137+WD137+WE137</f>
        <v>130</v>
      </c>
      <c r="WG137" s="23"/>
      <c r="WH137" s="397"/>
      <c r="WI137" s="84"/>
      <c r="WJ137" s="6">
        <f t="shared" ref="WJ137:WN141" si="76">WJ3+WJ11</f>
        <v>2</v>
      </c>
      <c r="WK137" s="7">
        <f t="shared" si="76"/>
        <v>18</v>
      </c>
      <c r="WL137" s="7">
        <f t="shared" si="76"/>
        <v>49</v>
      </c>
      <c r="WM137" s="7">
        <f t="shared" si="76"/>
        <v>27</v>
      </c>
      <c r="WN137" s="8">
        <f t="shared" si="76"/>
        <v>34</v>
      </c>
      <c r="WO137" s="74">
        <f>WJ137+WK137+WL137+WM137+WN137</f>
        <v>130</v>
      </c>
      <c r="WP137" s="23"/>
      <c r="WQ137" s="6">
        <f t="shared" ref="WQ137:WU141" si="77">WQ3+WQ11</f>
        <v>2</v>
      </c>
      <c r="WR137" s="7">
        <f t="shared" si="77"/>
        <v>18</v>
      </c>
      <c r="WS137" s="7">
        <f t="shared" si="77"/>
        <v>48</v>
      </c>
      <c r="WT137" s="7">
        <f t="shared" si="77"/>
        <v>28</v>
      </c>
      <c r="WU137" s="8">
        <f t="shared" si="77"/>
        <v>34</v>
      </c>
      <c r="WV137" s="74">
        <f>WQ137+WR137+WS137+WT137+WU137</f>
        <v>130</v>
      </c>
      <c r="WW137" s="23"/>
      <c r="WX137" s="6">
        <f t="shared" ref="WX137:XB141" si="78">WX3+WX11</f>
        <v>2</v>
      </c>
      <c r="WY137" s="7">
        <f t="shared" si="78"/>
        <v>18</v>
      </c>
      <c r="WZ137" s="7">
        <f t="shared" si="78"/>
        <v>47</v>
      </c>
      <c r="XA137" s="7">
        <f t="shared" si="78"/>
        <v>29</v>
      </c>
      <c r="XB137" s="8">
        <f t="shared" si="78"/>
        <v>34</v>
      </c>
      <c r="XC137" s="74">
        <f>WX137+WY137+WZ137+XA137+XB137</f>
        <v>130</v>
      </c>
      <c r="XD137" s="23"/>
      <c r="XE137" s="397"/>
      <c r="XF137" s="84"/>
      <c r="XG137" s="6">
        <f t="shared" ref="XG137:XK141" si="79">XG3+XG11</f>
        <v>2</v>
      </c>
      <c r="XH137" s="7">
        <f t="shared" si="79"/>
        <v>17</v>
      </c>
      <c r="XI137" s="7">
        <f t="shared" si="79"/>
        <v>28</v>
      </c>
      <c r="XJ137" s="7">
        <f t="shared" si="79"/>
        <v>34</v>
      </c>
      <c r="XK137" s="8">
        <f t="shared" si="79"/>
        <v>49</v>
      </c>
      <c r="XL137" s="74">
        <f>XG137+XH137+XI137+XJ137+XK137</f>
        <v>130</v>
      </c>
      <c r="XM137" s="23"/>
      <c r="XN137" s="6">
        <f t="shared" ref="XN137:XR141" si="80">XN3+XN11</f>
        <v>2</v>
      </c>
      <c r="XO137" s="7">
        <f t="shared" si="80"/>
        <v>18</v>
      </c>
      <c r="XP137" s="7">
        <f t="shared" si="80"/>
        <v>28</v>
      </c>
      <c r="XQ137" s="7">
        <f t="shared" si="80"/>
        <v>34</v>
      </c>
      <c r="XR137" s="8">
        <f t="shared" si="80"/>
        <v>48</v>
      </c>
      <c r="XS137" s="74">
        <f>XN137+XO137+XP137+XQ137+XR137</f>
        <v>130</v>
      </c>
      <c r="XT137" s="23"/>
      <c r="XU137" s="6">
        <f t="shared" ref="XU137:XY141" si="81">XU3+XU11</f>
        <v>2</v>
      </c>
      <c r="XV137" s="7">
        <f t="shared" si="81"/>
        <v>19</v>
      </c>
      <c r="XW137" s="7">
        <f t="shared" si="81"/>
        <v>28</v>
      </c>
      <c r="XX137" s="7">
        <f t="shared" si="81"/>
        <v>34</v>
      </c>
      <c r="XY137" s="8">
        <f t="shared" si="81"/>
        <v>47</v>
      </c>
      <c r="XZ137" s="74">
        <f>XU137+XV137+XW137+XX137+XY137</f>
        <v>130</v>
      </c>
      <c r="YA137" s="23"/>
      <c r="YB137" s="397"/>
      <c r="YC137" s="84"/>
      <c r="YD137" s="6">
        <f t="shared" ref="YD137:YH141" si="82">YD3+YD11</f>
        <v>2</v>
      </c>
      <c r="YE137" s="7">
        <f t="shared" si="82"/>
        <v>27</v>
      </c>
      <c r="YF137" s="7">
        <f t="shared" si="82"/>
        <v>18</v>
      </c>
      <c r="YG137" s="7">
        <f t="shared" si="82"/>
        <v>34</v>
      </c>
      <c r="YH137" s="8">
        <f t="shared" si="82"/>
        <v>49</v>
      </c>
      <c r="YI137" s="74">
        <f>YD137+YE137+YF137+YG137+YH137</f>
        <v>130</v>
      </c>
      <c r="YJ137" s="23"/>
      <c r="YK137" s="6">
        <f t="shared" ref="YK137:YO141" si="83">YK3+YK11</f>
        <v>2</v>
      </c>
      <c r="YL137" s="7">
        <f t="shared" si="83"/>
        <v>28</v>
      </c>
      <c r="YM137" s="7">
        <f t="shared" si="83"/>
        <v>18</v>
      </c>
      <c r="YN137" s="7">
        <f t="shared" si="83"/>
        <v>34</v>
      </c>
      <c r="YO137" s="8">
        <f t="shared" si="83"/>
        <v>48</v>
      </c>
      <c r="YP137" s="74">
        <f>YK137+YL137+YM137+YN137+YO137</f>
        <v>130</v>
      </c>
      <c r="YQ137" s="23"/>
      <c r="YR137" s="6">
        <f t="shared" ref="YR137:YV141" si="84">YR3+YR11</f>
        <v>2</v>
      </c>
      <c r="YS137" s="7">
        <f t="shared" si="84"/>
        <v>29</v>
      </c>
      <c r="YT137" s="7">
        <f t="shared" si="84"/>
        <v>18</v>
      </c>
      <c r="YU137" s="7">
        <f t="shared" si="84"/>
        <v>34</v>
      </c>
      <c r="YV137" s="8">
        <f t="shared" si="84"/>
        <v>47</v>
      </c>
      <c r="YW137" s="74">
        <f>YR137+YS137+YT137+YU137+YV137</f>
        <v>130</v>
      </c>
      <c r="YX137" s="23"/>
      <c r="YY137" s="397"/>
      <c r="YZ137" s="84"/>
      <c r="ZA137" s="6">
        <f t="shared" ref="ZA137:ZE141" si="85">ZA3+ZA11</f>
        <v>2</v>
      </c>
      <c r="ZB137" s="7">
        <f t="shared" si="85"/>
        <v>17</v>
      </c>
      <c r="ZC137" s="7">
        <f t="shared" si="85"/>
        <v>24</v>
      </c>
      <c r="ZD137" s="7">
        <f t="shared" si="85"/>
        <v>38</v>
      </c>
      <c r="ZE137" s="8">
        <f t="shared" si="85"/>
        <v>49</v>
      </c>
      <c r="ZF137" s="74">
        <f>ZA137+ZB137+ZC137+ZD137+ZE137</f>
        <v>130</v>
      </c>
      <c r="ZG137" s="23"/>
      <c r="ZH137" s="6">
        <f t="shared" ref="ZH137:ZL141" si="86">ZH3+ZH11</f>
        <v>2</v>
      </c>
      <c r="ZI137" s="7">
        <f t="shared" si="86"/>
        <v>18</v>
      </c>
      <c r="ZJ137" s="7">
        <f t="shared" si="86"/>
        <v>24</v>
      </c>
      <c r="ZK137" s="7">
        <f t="shared" si="86"/>
        <v>38</v>
      </c>
      <c r="ZL137" s="8">
        <f t="shared" si="86"/>
        <v>48</v>
      </c>
      <c r="ZM137" s="74">
        <f>ZH137+ZI137+ZJ137+ZK137+ZL137</f>
        <v>130</v>
      </c>
      <c r="ZN137" s="23"/>
      <c r="ZO137" s="6">
        <f t="shared" ref="ZO137:ZS141" si="87">ZO3+ZO11</f>
        <v>2</v>
      </c>
      <c r="ZP137" s="7">
        <f t="shared" si="87"/>
        <v>19</v>
      </c>
      <c r="ZQ137" s="7">
        <f t="shared" si="87"/>
        <v>24</v>
      </c>
      <c r="ZR137" s="7">
        <f t="shared" si="87"/>
        <v>38</v>
      </c>
      <c r="ZS137" s="8">
        <f t="shared" si="87"/>
        <v>47</v>
      </c>
      <c r="ZT137" s="74">
        <f>ZO137+ZP137+ZQ137+ZR137+ZS137</f>
        <v>130</v>
      </c>
      <c r="ZU137" s="23"/>
      <c r="ZV137" s="397"/>
      <c r="ZW137" s="84"/>
      <c r="ZX137" s="6">
        <f t="shared" ref="ZX137:AAB141" si="88">ZX3+ZX11</f>
        <v>2</v>
      </c>
      <c r="ZY137" s="7">
        <f t="shared" si="88"/>
        <v>28</v>
      </c>
      <c r="ZZ137" s="7">
        <f t="shared" si="88"/>
        <v>39</v>
      </c>
      <c r="AAA137" s="7">
        <f t="shared" si="88"/>
        <v>47</v>
      </c>
      <c r="AAB137" s="8">
        <f t="shared" si="88"/>
        <v>14</v>
      </c>
      <c r="AAC137" s="74">
        <f>ZX137+ZY137+ZZ137+AAA137+AAB137</f>
        <v>130</v>
      </c>
      <c r="AAD137" s="23"/>
      <c r="AAE137" s="6">
        <f t="shared" ref="AAE137:AAI141" si="89">AAE3+AAE11</f>
        <v>2</v>
      </c>
      <c r="AAF137" s="7">
        <f t="shared" si="89"/>
        <v>28</v>
      </c>
      <c r="AAG137" s="7">
        <f t="shared" si="89"/>
        <v>38</v>
      </c>
      <c r="AAH137" s="7">
        <f t="shared" si="89"/>
        <v>48</v>
      </c>
      <c r="AAI137" s="8">
        <f t="shared" si="89"/>
        <v>14</v>
      </c>
      <c r="AAJ137" s="74">
        <f>AAE137+AAF137+AAG137+AAH137+AAI137</f>
        <v>130</v>
      </c>
      <c r="AAK137" s="23"/>
      <c r="AAL137" s="6">
        <f t="shared" ref="AAL137:AAP141" si="90">AAL3+AAL11</f>
        <v>2</v>
      </c>
      <c r="AAM137" s="7">
        <f t="shared" si="90"/>
        <v>28</v>
      </c>
      <c r="AAN137" s="7">
        <f t="shared" si="90"/>
        <v>37</v>
      </c>
      <c r="AAO137" s="7">
        <f t="shared" si="90"/>
        <v>49</v>
      </c>
      <c r="AAP137" s="8">
        <f t="shared" si="90"/>
        <v>14</v>
      </c>
      <c r="AAQ137" s="74">
        <f>AAL137+AAM137+AAN137+AAO137+AAP137</f>
        <v>130</v>
      </c>
      <c r="AAR137" s="23"/>
      <c r="AAS137" s="397"/>
      <c r="AAT137" s="84"/>
      <c r="AAU137" s="6">
        <f t="shared" ref="AAU137:AAY141" si="91">AAU3+AAU11</f>
        <v>2</v>
      </c>
      <c r="AAV137" s="7">
        <f t="shared" si="91"/>
        <v>29</v>
      </c>
      <c r="AAW137" s="7">
        <f t="shared" si="91"/>
        <v>48</v>
      </c>
      <c r="AAX137" s="7">
        <f t="shared" si="91"/>
        <v>17</v>
      </c>
      <c r="AAY137" s="8">
        <f t="shared" si="91"/>
        <v>34</v>
      </c>
      <c r="AAZ137" s="74">
        <f>AAU137+AAV137+AAW137+AAX137+AAY137</f>
        <v>130</v>
      </c>
      <c r="ABA137" s="23"/>
      <c r="ABB137" s="6">
        <f t="shared" ref="ABB137:ABF141" si="92">ABB3+ABB11</f>
        <v>2</v>
      </c>
      <c r="ABC137" s="7">
        <f t="shared" si="92"/>
        <v>28</v>
      </c>
      <c r="ABD137" s="7">
        <f t="shared" si="92"/>
        <v>48</v>
      </c>
      <c r="ABE137" s="7">
        <f t="shared" si="92"/>
        <v>18</v>
      </c>
      <c r="ABF137" s="8">
        <f t="shared" si="92"/>
        <v>34</v>
      </c>
      <c r="ABG137" s="74">
        <f>ABB137+ABC137+ABD137+ABE137+ABF137</f>
        <v>130</v>
      </c>
      <c r="ABH137" s="23"/>
      <c r="ABI137" s="6">
        <f t="shared" ref="ABI137:ABM141" si="93">ABI3+ABI11</f>
        <v>2</v>
      </c>
      <c r="ABJ137" s="7">
        <f t="shared" si="93"/>
        <v>27</v>
      </c>
      <c r="ABK137" s="7">
        <f t="shared" si="93"/>
        <v>48</v>
      </c>
      <c r="ABL137" s="7">
        <f t="shared" si="93"/>
        <v>19</v>
      </c>
      <c r="ABM137" s="8">
        <f t="shared" si="93"/>
        <v>34</v>
      </c>
      <c r="ABN137" s="74">
        <f>ABI137+ABJ137+ABK137+ABL137+ABM137</f>
        <v>130</v>
      </c>
      <c r="ABO137" s="23"/>
      <c r="ABP137" s="397"/>
      <c r="ABQ137" s="84"/>
      <c r="ABR137" s="6">
        <f t="shared" ref="ABR137:ABV141" si="94">ABR3+ABR11</f>
        <v>2</v>
      </c>
      <c r="ABS137" s="7">
        <f t="shared" si="94"/>
        <v>17</v>
      </c>
      <c r="ABT137" s="7">
        <f t="shared" si="94"/>
        <v>28</v>
      </c>
      <c r="ABU137" s="7">
        <f t="shared" si="94"/>
        <v>44</v>
      </c>
      <c r="ABV137" s="8">
        <f t="shared" si="94"/>
        <v>39</v>
      </c>
      <c r="ABW137" s="74">
        <f>ABR137+ABS137+ABT137+ABU137+ABV137</f>
        <v>130</v>
      </c>
      <c r="ABX137" s="23"/>
      <c r="ABY137" s="6">
        <f t="shared" ref="ABY137:ACC141" si="95">ABY3+ABY11</f>
        <v>2</v>
      </c>
      <c r="ABZ137" s="7">
        <f t="shared" si="95"/>
        <v>18</v>
      </c>
      <c r="ACA137" s="7">
        <f t="shared" si="95"/>
        <v>28</v>
      </c>
      <c r="ACB137" s="7">
        <f t="shared" si="95"/>
        <v>44</v>
      </c>
      <c r="ACC137" s="8">
        <f t="shared" si="95"/>
        <v>38</v>
      </c>
      <c r="ACD137" s="74">
        <f>ABY137+ABZ137+ACA137+ACB137+ACC137</f>
        <v>130</v>
      </c>
      <c r="ACE137" s="23"/>
      <c r="ACF137" s="6">
        <f t="shared" ref="ACF137:ACJ141" si="96">ACF3+ACF11</f>
        <v>2</v>
      </c>
      <c r="ACG137" s="7">
        <f t="shared" si="96"/>
        <v>19</v>
      </c>
      <c r="ACH137" s="7">
        <f t="shared" si="96"/>
        <v>28</v>
      </c>
      <c r="ACI137" s="7">
        <f t="shared" si="96"/>
        <v>44</v>
      </c>
      <c r="ACJ137" s="8">
        <f t="shared" si="96"/>
        <v>37</v>
      </c>
      <c r="ACK137" s="74">
        <f>ACF137+ACG137+ACH137+ACI137+ACJ137</f>
        <v>130</v>
      </c>
      <c r="ACL137" s="23"/>
      <c r="ACM137" s="397"/>
      <c r="ACN137" s="84"/>
      <c r="ACO137" s="6">
        <f t="shared" ref="ACO137:ACS141" si="97">ACO3+ACO11</f>
        <v>2</v>
      </c>
      <c r="ACP137" s="7">
        <f t="shared" si="97"/>
        <v>27</v>
      </c>
      <c r="ACQ137" s="7">
        <f t="shared" si="97"/>
        <v>18</v>
      </c>
      <c r="ACR137" s="7">
        <f t="shared" si="97"/>
        <v>44</v>
      </c>
      <c r="ACS137" s="8">
        <f t="shared" si="97"/>
        <v>39</v>
      </c>
      <c r="ACT137" s="74">
        <f>ACO137+ACP137+ACQ137+ACR137+ACS137</f>
        <v>130</v>
      </c>
      <c r="ACU137" s="23"/>
      <c r="ACV137" s="6">
        <f t="shared" ref="ACV137:ACZ141" si="98">ACV3+ACV11</f>
        <v>2</v>
      </c>
      <c r="ACW137" s="7">
        <f t="shared" si="98"/>
        <v>28</v>
      </c>
      <c r="ACX137" s="7">
        <f t="shared" si="98"/>
        <v>18</v>
      </c>
      <c r="ACY137" s="7">
        <f t="shared" si="98"/>
        <v>44</v>
      </c>
      <c r="ACZ137" s="8">
        <f t="shared" si="98"/>
        <v>38</v>
      </c>
      <c r="ADA137" s="74">
        <f>ACV137+ACW137+ACX137+ACY137+ACZ137</f>
        <v>130</v>
      </c>
      <c r="ADB137" s="23"/>
      <c r="ADC137" s="6">
        <f t="shared" ref="ADC137:ADG141" si="99">ADC3+ADC11</f>
        <v>2</v>
      </c>
      <c r="ADD137" s="7">
        <f t="shared" si="99"/>
        <v>29</v>
      </c>
      <c r="ADE137" s="7">
        <f t="shared" si="99"/>
        <v>18</v>
      </c>
      <c r="ADF137" s="7">
        <f t="shared" si="99"/>
        <v>44</v>
      </c>
      <c r="ADG137" s="8">
        <f t="shared" si="99"/>
        <v>37</v>
      </c>
      <c r="ADH137" s="74">
        <f>ADC137+ADD137+ADE137+ADF137+ADG137</f>
        <v>130</v>
      </c>
      <c r="ADI137" s="23"/>
      <c r="ADJ137" s="397"/>
      <c r="ADK137" s="84"/>
      <c r="ADL137" s="6">
        <f t="shared" ref="ADL137:ADP141" si="100">ADL3+ADL11</f>
        <v>2</v>
      </c>
      <c r="ADM137" s="7">
        <f t="shared" si="100"/>
        <v>17</v>
      </c>
      <c r="ADN137" s="7">
        <f t="shared" si="100"/>
        <v>24</v>
      </c>
      <c r="ADO137" s="7">
        <f t="shared" si="100"/>
        <v>48</v>
      </c>
      <c r="ADP137" s="8">
        <f t="shared" si="100"/>
        <v>39</v>
      </c>
      <c r="ADQ137" s="74">
        <f>ADL137+ADM137+ADN137+ADO137+ADP137</f>
        <v>130</v>
      </c>
      <c r="ADR137" s="23"/>
      <c r="ADS137" s="6">
        <f t="shared" ref="ADS137:ADW141" si="101">ADS3+ADS11</f>
        <v>2</v>
      </c>
      <c r="ADT137" s="7">
        <f t="shared" si="101"/>
        <v>18</v>
      </c>
      <c r="ADU137" s="7">
        <f t="shared" si="101"/>
        <v>24</v>
      </c>
      <c r="ADV137" s="7">
        <f t="shared" si="101"/>
        <v>48</v>
      </c>
      <c r="ADW137" s="8">
        <f t="shared" si="101"/>
        <v>38</v>
      </c>
      <c r="ADX137" s="74">
        <f>ADS137+ADT137+ADU137+ADV137+ADW137</f>
        <v>130</v>
      </c>
      <c r="ADY137" s="23"/>
      <c r="ADZ137" s="6">
        <f t="shared" ref="ADZ137:AED141" si="102">ADZ3+ADZ11</f>
        <v>2</v>
      </c>
      <c r="AEA137" s="7">
        <f t="shared" si="102"/>
        <v>19</v>
      </c>
      <c r="AEB137" s="7">
        <f t="shared" si="102"/>
        <v>24</v>
      </c>
      <c r="AEC137" s="7">
        <f t="shared" si="102"/>
        <v>48</v>
      </c>
      <c r="AED137" s="8">
        <f t="shared" si="102"/>
        <v>37</v>
      </c>
      <c r="AEE137" s="74">
        <f>ADZ137+AEA137+AEB137+AEC137+AED137</f>
        <v>130</v>
      </c>
      <c r="AEF137" s="23"/>
      <c r="AEG137" s="397"/>
      <c r="AEH137" s="84"/>
      <c r="AEI137" s="6">
        <f t="shared" ref="AEI137:AEM141" si="103">AEI3+AEI11</f>
        <v>2</v>
      </c>
      <c r="AEJ137" s="7">
        <f t="shared" si="103"/>
        <v>29</v>
      </c>
      <c r="AEK137" s="7">
        <f t="shared" si="103"/>
        <v>38</v>
      </c>
      <c r="AEL137" s="7">
        <f t="shared" si="103"/>
        <v>17</v>
      </c>
      <c r="AEM137" s="8">
        <f t="shared" si="103"/>
        <v>44</v>
      </c>
      <c r="AEN137" s="74">
        <f>AEI137+AEJ137+AEK137+AEL137+AEM137</f>
        <v>130</v>
      </c>
      <c r="AEO137" s="23"/>
      <c r="AEP137" s="6">
        <f t="shared" ref="AEP137:AET141" si="104">AEP3+AEP11</f>
        <v>2</v>
      </c>
      <c r="AEQ137" s="7">
        <f t="shared" si="104"/>
        <v>28</v>
      </c>
      <c r="AER137" s="7">
        <f t="shared" si="104"/>
        <v>38</v>
      </c>
      <c r="AES137" s="7">
        <f t="shared" si="104"/>
        <v>18</v>
      </c>
      <c r="AET137" s="8">
        <f t="shared" si="104"/>
        <v>44</v>
      </c>
      <c r="AEU137" s="74">
        <f>AEP137+AEQ137+AER137+AES137+AET137</f>
        <v>130</v>
      </c>
      <c r="AEV137" s="23"/>
      <c r="AEW137" s="6">
        <f t="shared" ref="AEW137:AFA141" si="105">AEW3+AEW11</f>
        <v>2</v>
      </c>
      <c r="AEX137" s="7">
        <f t="shared" si="105"/>
        <v>27</v>
      </c>
      <c r="AEY137" s="7">
        <f t="shared" si="105"/>
        <v>38</v>
      </c>
      <c r="AEZ137" s="7">
        <f t="shared" si="105"/>
        <v>19</v>
      </c>
      <c r="AFA137" s="8">
        <f t="shared" si="105"/>
        <v>44</v>
      </c>
      <c r="AFB137" s="74">
        <f>AEW137+AEX137+AEY137+AEZ137+AFA137</f>
        <v>130</v>
      </c>
      <c r="AFC137" s="23"/>
      <c r="AFD137" s="397"/>
      <c r="AFE137" s="84"/>
      <c r="AFF137" s="6">
        <f t="shared" ref="AFF137:AFJ141" si="106">AFF3+AFF11</f>
        <v>2</v>
      </c>
      <c r="AFG137" s="7">
        <f t="shared" si="106"/>
        <v>28</v>
      </c>
      <c r="AFH137" s="7">
        <f t="shared" si="106"/>
        <v>49</v>
      </c>
      <c r="AFI137" s="7">
        <f t="shared" si="106"/>
        <v>37</v>
      </c>
      <c r="AFJ137" s="8">
        <f t="shared" si="106"/>
        <v>14</v>
      </c>
      <c r="AFK137" s="74">
        <f>AFF137+AFG137+AFH137+AFI137+AFJ137</f>
        <v>130</v>
      </c>
      <c r="AFL137" s="23"/>
      <c r="AFM137" s="6">
        <f t="shared" ref="AFM137:AFQ141" si="107">AFM3+AFM11</f>
        <v>2</v>
      </c>
      <c r="AFN137" s="7">
        <f t="shared" si="107"/>
        <v>28</v>
      </c>
      <c r="AFO137" s="7">
        <f t="shared" si="107"/>
        <v>48</v>
      </c>
      <c r="AFP137" s="7">
        <f t="shared" si="107"/>
        <v>38</v>
      </c>
      <c r="AFQ137" s="8">
        <f t="shared" si="107"/>
        <v>14</v>
      </c>
      <c r="AFR137" s="74">
        <f>AFM137+AFN137+AFO137+AFP137+AFQ137</f>
        <v>130</v>
      </c>
      <c r="AFS137" s="23"/>
      <c r="AFT137" s="6">
        <f t="shared" ref="AFT137:AFX141" si="108">AFT3+AFT11</f>
        <v>2</v>
      </c>
      <c r="AFU137" s="7">
        <f t="shared" si="108"/>
        <v>28</v>
      </c>
      <c r="AFV137" s="7">
        <f t="shared" si="108"/>
        <v>47</v>
      </c>
      <c r="AFW137" s="7">
        <f t="shared" si="108"/>
        <v>39</v>
      </c>
      <c r="AFX137" s="8">
        <f t="shared" si="108"/>
        <v>14</v>
      </c>
      <c r="AFY137" s="74">
        <f>AFT137+AFU137+AFV137+AFW137+AFX137</f>
        <v>130</v>
      </c>
      <c r="AFZ137" s="23"/>
      <c r="AGA137" s="398"/>
    </row>
    <row r="138" spans="1:859" x14ac:dyDescent="0.2">
      <c r="A138" s="22"/>
      <c r="B138" s="22"/>
      <c r="C138" s="22"/>
      <c r="D138" s="336"/>
      <c r="E138" s="378" t="s">
        <v>1171</v>
      </c>
      <c r="F138" s="379" t="s">
        <v>62</v>
      </c>
      <c r="G138" s="380">
        <v>35</v>
      </c>
      <c r="H138" s="336"/>
      <c r="I138" s="5"/>
      <c r="J138" s="10">
        <f>G67</f>
        <v>24</v>
      </c>
      <c r="K138" s="11">
        <f>G46</f>
        <v>3</v>
      </c>
      <c r="L138" s="11">
        <f>G50</f>
        <v>7</v>
      </c>
      <c r="M138" s="11">
        <f>G54</f>
        <v>11</v>
      </c>
      <c r="N138" s="12">
        <f>G58</f>
        <v>15</v>
      </c>
      <c r="O138" s="75">
        <f>J138+K138+L138+M138+N138</f>
        <v>60</v>
      </c>
      <c r="P138" s="5"/>
      <c r="Q138" s="10">
        <f>G51</f>
        <v>8</v>
      </c>
      <c r="R138" s="11">
        <f>G53</f>
        <v>10</v>
      </c>
      <c r="S138" s="11">
        <f>G60</f>
        <v>17</v>
      </c>
      <c r="T138" s="11">
        <f>G67</f>
        <v>24</v>
      </c>
      <c r="U138" s="12">
        <f>G44</f>
        <v>1</v>
      </c>
      <c r="V138" s="75">
        <f>Q138+R138+S138+T138+U138</f>
        <v>60</v>
      </c>
      <c r="W138" s="23"/>
      <c r="X138" s="10">
        <f t="shared" si="0"/>
        <v>19</v>
      </c>
      <c r="Y138" s="11">
        <f t="shared" si="0"/>
        <v>24</v>
      </c>
      <c r="Z138" s="11">
        <f t="shared" si="0"/>
        <v>42</v>
      </c>
      <c r="AA138" s="11">
        <f t="shared" si="0"/>
        <v>8</v>
      </c>
      <c r="AB138" s="12">
        <f t="shared" si="0"/>
        <v>37</v>
      </c>
      <c r="AC138" s="75">
        <f>X138+Y138+Z138+AA138+AB138</f>
        <v>130</v>
      </c>
      <c r="AD138" s="9"/>
      <c r="AE138" s="397"/>
      <c r="AF138" s="84"/>
      <c r="AG138" s="10">
        <f t="shared" si="1"/>
        <v>19</v>
      </c>
      <c r="AH138" s="11">
        <f t="shared" si="1"/>
        <v>24</v>
      </c>
      <c r="AI138" s="11">
        <f t="shared" si="1"/>
        <v>48</v>
      </c>
      <c r="AJ138" s="11">
        <f t="shared" si="1"/>
        <v>32</v>
      </c>
      <c r="AK138" s="12">
        <f t="shared" si="1"/>
        <v>7</v>
      </c>
      <c r="AL138" s="75">
        <f>AG138+AH138+AI138+AJ138+AK138</f>
        <v>130</v>
      </c>
      <c r="AM138" s="23"/>
      <c r="AN138" s="10">
        <f t="shared" si="2"/>
        <v>18</v>
      </c>
      <c r="AO138" s="11">
        <f t="shared" si="2"/>
        <v>24</v>
      </c>
      <c r="AP138" s="11">
        <f t="shared" si="2"/>
        <v>48</v>
      </c>
      <c r="AQ138" s="11">
        <f t="shared" si="2"/>
        <v>32</v>
      </c>
      <c r="AR138" s="12">
        <f t="shared" si="2"/>
        <v>8</v>
      </c>
      <c r="AS138" s="75">
        <f>AN138+AO138+AP138+AQ138+AR138</f>
        <v>130</v>
      </c>
      <c r="AT138" s="23"/>
      <c r="AU138" s="10">
        <f t="shared" si="3"/>
        <v>17</v>
      </c>
      <c r="AV138" s="11">
        <f t="shared" si="3"/>
        <v>24</v>
      </c>
      <c r="AW138" s="11">
        <f t="shared" si="3"/>
        <v>48</v>
      </c>
      <c r="AX138" s="11">
        <f t="shared" si="3"/>
        <v>32</v>
      </c>
      <c r="AY138" s="12">
        <f t="shared" si="3"/>
        <v>9</v>
      </c>
      <c r="AZ138" s="75">
        <f>AU138+AV138+AW138+AX138+AY138</f>
        <v>130</v>
      </c>
      <c r="BA138" s="23"/>
      <c r="BB138" s="397"/>
      <c r="BC138" s="84"/>
      <c r="BD138" s="10">
        <f t="shared" si="4"/>
        <v>17</v>
      </c>
      <c r="BE138" s="11">
        <f t="shared" si="4"/>
        <v>34</v>
      </c>
      <c r="BF138" s="11">
        <f t="shared" si="4"/>
        <v>42</v>
      </c>
      <c r="BG138" s="11">
        <f t="shared" si="4"/>
        <v>8</v>
      </c>
      <c r="BH138" s="12">
        <f t="shared" si="4"/>
        <v>29</v>
      </c>
      <c r="BI138" s="75">
        <f>BD138+BE138+BF138+BG138+BH138</f>
        <v>130</v>
      </c>
      <c r="BJ138" s="23"/>
      <c r="BK138" s="10">
        <f t="shared" si="5"/>
        <v>18</v>
      </c>
      <c r="BL138" s="11">
        <f t="shared" si="5"/>
        <v>34</v>
      </c>
      <c r="BM138" s="11">
        <f t="shared" si="5"/>
        <v>42</v>
      </c>
      <c r="BN138" s="11">
        <f t="shared" si="5"/>
        <v>8</v>
      </c>
      <c r="BO138" s="12">
        <f t="shared" si="5"/>
        <v>28</v>
      </c>
      <c r="BP138" s="75">
        <f>BK138+BL138+BM138+BN138+BO138</f>
        <v>130</v>
      </c>
      <c r="BQ138" s="23"/>
      <c r="BR138" s="10">
        <f t="shared" si="6"/>
        <v>19</v>
      </c>
      <c r="BS138" s="11">
        <f t="shared" si="6"/>
        <v>34</v>
      </c>
      <c r="BT138" s="11">
        <f t="shared" si="6"/>
        <v>42</v>
      </c>
      <c r="BU138" s="11">
        <f t="shared" si="6"/>
        <v>8</v>
      </c>
      <c r="BV138" s="12">
        <f t="shared" si="6"/>
        <v>27</v>
      </c>
      <c r="BW138" s="75">
        <f>BR138+BS138+BT138+BU138+BV138</f>
        <v>130</v>
      </c>
      <c r="BX138" s="23"/>
      <c r="BY138" s="397"/>
      <c r="BZ138" s="84"/>
      <c r="CA138" s="10">
        <f t="shared" si="7"/>
        <v>18</v>
      </c>
      <c r="CB138" s="11">
        <f t="shared" si="7"/>
        <v>34</v>
      </c>
      <c r="CC138" s="11">
        <f t="shared" si="7"/>
        <v>48</v>
      </c>
      <c r="CD138" s="11">
        <f t="shared" si="7"/>
        <v>22</v>
      </c>
      <c r="CE138" s="12">
        <f t="shared" si="7"/>
        <v>8</v>
      </c>
      <c r="CF138" s="75">
        <f>CA138+CB138+CC138+CD138+CE138</f>
        <v>130</v>
      </c>
      <c r="CG138" s="23"/>
      <c r="CH138" s="10">
        <f t="shared" si="8"/>
        <v>18</v>
      </c>
      <c r="CI138" s="11">
        <f t="shared" si="8"/>
        <v>34</v>
      </c>
      <c r="CJ138" s="11">
        <f t="shared" si="8"/>
        <v>48</v>
      </c>
      <c r="CK138" s="11">
        <f t="shared" si="8"/>
        <v>22</v>
      </c>
      <c r="CL138" s="12">
        <f t="shared" si="8"/>
        <v>8</v>
      </c>
      <c r="CM138" s="75">
        <f>CH138+CI138+CJ138+CK138+CL138</f>
        <v>130</v>
      </c>
      <c r="CN138" s="23"/>
      <c r="CO138" s="10">
        <f t="shared" si="9"/>
        <v>17</v>
      </c>
      <c r="CP138" s="11">
        <f t="shared" si="9"/>
        <v>34</v>
      </c>
      <c r="CQ138" s="11">
        <f t="shared" si="9"/>
        <v>48</v>
      </c>
      <c r="CR138" s="11">
        <f t="shared" si="9"/>
        <v>22</v>
      </c>
      <c r="CS138" s="12">
        <f t="shared" si="9"/>
        <v>9</v>
      </c>
      <c r="CT138" s="75">
        <f>CO138+CP138+CQ138+CR138+CS138</f>
        <v>130</v>
      </c>
      <c r="CU138" s="23"/>
      <c r="CV138" s="397"/>
      <c r="CW138" s="84"/>
      <c r="CX138" s="10">
        <f t="shared" si="10"/>
        <v>18</v>
      </c>
      <c r="CY138" s="11">
        <f t="shared" si="10"/>
        <v>44</v>
      </c>
      <c r="CZ138" s="11">
        <f t="shared" si="10"/>
        <v>9</v>
      </c>
      <c r="DA138" s="11">
        <f t="shared" si="10"/>
        <v>32</v>
      </c>
      <c r="DB138" s="12">
        <f t="shared" si="10"/>
        <v>27</v>
      </c>
      <c r="DC138" s="75">
        <f>CX138+CY138+CZ138+DA138+DB138</f>
        <v>130</v>
      </c>
      <c r="DD138" s="23"/>
      <c r="DE138" s="10">
        <f t="shared" si="11"/>
        <v>18</v>
      </c>
      <c r="DF138" s="11">
        <f t="shared" si="11"/>
        <v>44</v>
      </c>
      <c r="DG138" s="11">
        <f t="shared" si="11"/>
        <v>8</v>
      </c>
      <c r="DH138" s="11">
        <f t="shared" si="11"/>
        <v>32</v>
      </c>
      <c r="DI138" s="12">
        <f t="shared" si="11"/>
        <v>28</v>
      </c>
      <c r="DJ138" s="75">
        <f>DE138+DF138+DG138+DH138+DI138</f>
        <v>130</v>
      </c>
      <c r="DK138" s="23"/>
      <c r="DL138" s="10">
        <f t="shared" si="12"/>
        <v>18</v>
      </c>
      <c r="DM138" s="11">
        <f t="shared" si="12"/>
        <v>44</v>
      </c>
      <c r="DN138" s="11">
        <f t="shared" si="12"/>
        <v>7</v>
      </c>
      <c r="DO138" s="11">
        <f t="shared" si="12"/>
        <v>32</v>
      </c>
      <c r="DP138" s="12">
        <f t="shared" si="12"/>
        <v>29</v>
      </c>
      <c r="DQ138" s="75">
        <f>DL138+DM138+DN138+DO138+DP138</f>
        <v>130</v>
      </c>
      <c r="DR138" s="23"/>
      <c r="DS138" s="397"/>
      <c r="DT138" s="84"/>
      <c r="DU138" s="10">
        <f t="shared" si="13"/>
        <v>17</v>
      </c>
      <c r="DV138" s="11">
        <f t="shared" si="13"/>
        <v>44</v>
      </c>
      <c r="DW138" s="11">
        <f t="shared" si="13"/>
        <v>39</v>
      </c>
      <c r="DX138" s="11">
        <f t="shared" si="13"/>
        <v>8</v>
      </c>
      <c r="DY138" s="12">
        <f t="shared" si="13"/>
        <v>22</v>
      </c>
      <c r="DZ138" s="75">
        <f>DU138+DV138+DW138+DX138+DY138</f>
        <v>130</v>
      </c>
      <c r="EA138" s="23"/>
      <c r="EB138" s="10">
        <f t="shared" si="14"/>
        <v>18</v>
      </c>
      <c r="EC138" s="11">
        <f t="shared" si="14"/>
        <v>44</v>
      </c>
      <c r="ED138" s="11">
        <f t="shared" si="14"/>
        <v>38</v>
      </c>
      <c r="EE138" s="11">
        <f t="shared" si="14"/>
        <v>8</v>
      </c>
      <c r="EF138" s="12">
        <f t="shared" si="14"/>
        <v>22</v>
      </c>
      <c r="EG138" s="75">
        <f>EB138+EC138+ED138+EE138+EF138</f>
        <v>130</v>
      </c>
      <c r="EH138" s="23"/>
      <c r="EI138" s="10">
        <f t="shared" si="15"/>
        <v>19</v>
      </c>
      <c r="EJ138" s="11">
        <f t="shared" si="15"/>
        <v>44</v>
      </c>
      <c r="EK138" s="11">
        <f t="shared" si="15"/>
        <v>37</v>
      </c>
      <c r="EL138" s="11">
        <f t="shared" si="15"/>
        <v>8</v>
      </c>
      <c r="EM138" s="12">
        <f t="shared" si="15"/>
        <v>22</v>
      </c>
      <c r="EN138" s="75">
        <f>EI138+EJ138+EK138+EL138+EM138</f>
        <v>130</v>
      </c>
      <c r="EO138" s="23"/>
      <c r="EP138" s="397"/>
      <c r="EQ138" s="84"/>
      <c r="ER138" s="10">
        <f t="shared" si="16"/>
        <v>19</v>
      </c>
      <c r="ES138" s="11">
        <f t="shared" si="16"/>
        <v>44</v>
      </c>
      <c r="ET138" s="11">
        <f t="shared" si="16"/>
        <v>38</v>
      </c>
      <c r="EU138" s="11">
        <f t="shared" si="16"/>
        <v>22</v>
      </c>
      <c r="EV138" s="12">
        <f t="shared" si="16"/>
        <v>7</v>
      </c>
      <c r="EW138" s="75">
        <f>ER138+ES138+ET138+EU138+EV138</f>
        <v>130</v>
      </c>
      <c r="EX138" s="23"/>
      <c r="EY138" s="10">
        <f t="shared" si="17"/>
        <v>18</v>
      </c>
      <c r="EZ138" s="11">
        <f t="shared" si="17"/>
        <v>44</v>
      </c>
      <c r="FA138" s="11">
        <f t="shared" si="17"/>
        <v>38</v>
      </c>
      <c r="FB138" s="11">
        <f t="shared" si="17"/>
        <v>22</v>
      </c>
      <c r="FC138" s="12">
        <f t="shared" si="17"/>
        <v>8</v>
      </c>
      <c r="FD138" s="75">
        <f>EY138+EZ138+FA138+FB138+FC138</f>
        <v>130</v>
      </c>
      <c r="FE138" s="23"/>
      <c r="FF138" s="10">
        <f t="shared" si="18"/>
        <v>17</v>
      </c>
      <c r="FG138" s="11">
        <f t="shared" si="18"/>
        <v>44</v>
      </c>
      <c r="FH138" s="11">
        <f t="shared" si="18"/>
        <v>38</v>
      </c>
      <c r="FI138" s="11">
        <f t="shared" si="18"/>
        <v>22</v>
      </c>
      <c r="FJ138" s="12">
        <f t="shared" si="18"/>
        <v>9</v>
      </c>
      <c r="FK138" s="75">
        <f>FF138+FG138+FH138+FI138+FJ138</f>
        <v>130</v>
      </c>
      <c r="FL138" s="23"/>
      <c r="FM138" s="397"/>
      <c r="FN138" s="84"/>
      <c r="FO138" s="10">
        <f t="shared" si="19"/>
        <v>27</v>
      </c>
      <c r="FP138" s="11">
        <f t="shared" si="19"/>
        <v>34</v>
      </c>
      <c r="FQ138" s="11">
        <f t="shared" si="19"/>
        <v>42</v>
      </c>
      <c r="FR138" s="11">
        <f t="shared" si="19"/>
        <v>8</v>
      </c>
      <c r="FS138" s="12">
        <f t="shared" si="19"/>
        <v>19</v>
      </c>
      <c r="FT138" s="75">
        <f>FO138+FP138+FQ138+FR138+FS138</f>
        <v>130</v>
      </c>
      <c r="FU138" s="23"/>
      <c r="FV138" s="10">
        <f t="shared" si="20"/>
        <v>28</v>
      </c>
      <c r="FW138" s="11">
        <f t="shared" si="20"/>
        <v>34</v>
      </c>
      <c r="FX138" s="11">
        <f t="shared" si="20"/>
        <v>42</v>
      </c>
      <c r="FY138" s="11">
        <f t="shared" si="20"/>
        <v>8</v>
      </c>
      <c r="FZ138" s="12">
        <f t="shared" si="20"/>
        <v>18</v>
      </c>
      <c r="GA138" s="75">
        <f>FV138+FW138+FX138+FY138+FZ138</f>
        <v>130</v>
      </c>
      <c r="GB138" s="23"/>
      <c r="GC138" s="10">
        <f t="shared" si="21"/>
        <v>29</v>
      </c>
      <c r="GD138" s="11">
        <f t="shared" si="21"/>
        <v>34</v>
      </c>
      <c r="GE138" s="11">
        <f t="shared" si="21"/>
        <v>42</v>
      </c>
      <c r="GF138" s="11">
        <f t="shared" si="21"/>
        <v>8</v>
      </c>
      <c r="GG138" s="12">
        <f t="shared" si="21"/>
        <v>17</v>
      </c>
      <c r="GH138" s="75">
        <f>GC138+GD138+GE138+GF138+GG138</f>
        <v>130</v>
      </c>
      <c r="GI138" s="23"/>
      <c r="GJ138" s="397"/>
      <c r="GK138" s="84"/>
      <c r="GL138" s="10">
        <f t="shared" si="22"/>
        <v>27</v>
      </c>
      <c r="GM138" s="11">
        <f t="shared" si="22"/>
        <v>34</v>
      </c>
      <c r="GN138" s="11">
        <f t="shared" si="22"/>
        <v>49</v>
      </c>
      <c r="GO138" s="11">
        <f t="shared" si="22"/>
        <v>8</v>
      </c>
      <c r="GP138" s="12">
        <f t="shared" si="22"/>
        <v>12</v>
      </c>
      <c r="GQ138" s="75">
        <f>GL138+GM138+GN138+GO138+GP138</f>
        <v>130</v>
      </c>
      <c r="GR138" s="23"/>
      <c r="GS138" s="10">
        <f t="shared" si="23"/>
        <v>28</v>
      </c>
      <c r="GT138" s="11">
        <f t="shared" si="23"/>
        <v>34</v>
      </c>
      <c r="GU138" s="11">
        <f t="shared" si="23"/>
        <v>48</v>
      </c>
      <c r="GV138" s="11">
        <f t="shared" si="23"/>
        <v>8</v>
      </c>
      <c r="GW138" s="12">
        <f t="shared" si="23"/>
        <v>12</v>
      </c>
      <c r="GX138" s="75">
        <f>GS138+GT138+GU138+GV138+GW138</f>
        <v>130</v>
      </c>
      <c r="GY138" s="23"/>
      <c r="GZ138" s="10">
        <f t="shared" si="24"/>
        <v>29</v>
      </c>
      <c r="HA138" s="11">
        <f t="shared" si="24"/>
        <v>34</v>
      </c>
      <c r="HB138" s="11">
        <f t="shared" si="24"/>
        <v>47</v>
      </c>
      <c r="HC138" s="11">
        <f t="shared" si="24"/>
        <v>8</v>
      </c>
      <c r="HD138" s="12">
        <f t="shared" si="24"/>
        <v>12</v>
      </c>
      <c r="HE138" s="75">
        <f>GZ138+HA138+HB138+HC138+HD138</f>
        <v>130</v>
      </c>
      <c r="HF138" s="23"/>
      <c r="HG138" s="397"/>
      <c r="HH138" s="84"/>
      <c r="HI138" s="10">
        <f t="shared" si="25"/>
        <v>29</v>
      </c>
      <c r="HJ138" s="11">
        <f t="shared" si="25"/>
        <v>34</v>
      </c>
      <c r="HK138" s="11">
        <f t="shared" si="25"/>
        <v>48</v>
      </c>
      <c r="HL138" s="11">
        <f t="shared" si="25"/>
        <v>12</v>
      </c>
      <c r="HM138" s="12">
        <f t="shared" si="25"/>
        <v>7</v>
      </c>
      <c r="HN138" s="75">
        <f>HI138+HJ138+HK138+HL138+HM138</f>
        <v>130</v>
      </c>
      <c r="HO138" s="23"/>
      <c r="HP138" s="10">
        <f t="shared" si="26"/>
        <v>28</v>
      </c>
      <c r="HQ138" s="11">
        <f t="shared" si="26"/>
        <v>34</v>
      </c>
      <c r="HR138" s="11">
        <f t="shared" si="26"/>
        <v>48</v>
      </c>
      <c r="HS138" s="11">
        <f t="shared" si="26"/>
        <v>12</v>
      </c>
      <c r="HT138" s="12">
        <f t="shared" si="26"/>
        <v>8</v>
      </c>
      <c r="HU138" s="75">
        <f>HP138+HQ138+HR138+HS138+HT138</f>
        <v>130</v>
      </c>
      <c r="HV138" s="23"/>
      <c r="HW138" s="10">
        <f t="shared" si="27"/>
        <v>27</v>
      </c>
      <c r="HX138" s="11">
        <f t="shared" si="27"/>
        <v>34</v>
      </c>
      <c r="HY138" s="11">
        <f t="shared" si="27"/>
        <v>48</v>
      </c>
      <c r="HZ138" s="11">
        <f t="shared" si="27"/>
        <v>12</v>
      </c>
      <c r="IA138" s="12">
        <f t="shared" si="27"/>
        <v>9</v>
      </c>
      <c r="IB138" s="75">
        <f>HW138+HX138+HY138+HZ138+IA138</f>
        <v>130</v>
      </c>
      <c r="IC138" s="23"/>
      <c r="ID138" s="397"/>
      <c r="IE138" s="84"/>
      <c r="IF138" s="10">
        <f t="shared" si="28"/>
        <v>37</v>
      </c>
      <c r="IG138" s="11">
        <f t="shared" si="28"/>
        <v>24</v>
      </c>
      <c r="IH138" s="11">
        <f t="shared" si="28"/>
        <v>49</v>
      </c>
      <c r="II138" s="11">
        <f t="shared" si="28"/>
        <v>8</v>
      </c>
      <c r="IJ138" s="12">
        <f t="shared" si="28"/>
        <v>12</v>
      </c>
      <c r="IK138" s="75">
        <f>IF138+IG138+IH138+II138+IJ138</f>
        <v>130</v>
      </c>
      <c r="IL138" s="23"/>
      <c r="IM138" s="10">
        <f t="shared" si="29"/>
        <v>38</v>
      </c>
      <c r="IN138" s="11">
        <f t="shared" si="29"/>
        <v>24</v>
      </c>
      <c r="IO138" s="11">
        <f t="shared" si="29"/>
        <v>48</v>
      </c>
      <c r="IP138" s="11">
        <f t="shared" si="29"/>
        <v>8</v>
      </c>
      <c r="IQ138" s="12">
        <f t="shared" si="29"/>
        <v>12</v>
      </c>
      <c r="IR138" s="75">
        <f>IM138+IN138+IO138+IP138+IQ138</f>
        <v>130</v>
      </c>
      <c r="IS138" s="23"/>
      <c r="IT138" s="10">
        <f t="shared" si="30"/>
        <v>39</v>
      </c>
      <c r="IU138" s="11">
        <f t="shared" si="30"/>
        <v>24</v>
      </c>
      <c r="IV138" s="11">
        <f t="shared" si="30"/>
        <v>47</v>
      </c>
      <c r="IW138" s="11">
        <f t="shared" si="30"/>
        <v>8</v>
      </c>
      <c r="IX138" s="12">
        <f t="shared" si="30"/>
        <v>12</v>
      </c>
      <c r="IY138" s="75">
        <f>IT138+IU138+IV138+IW138+IX138</f>
        <v>130</v>
      </c>
      <c r="IZ138" s="23"/>
      <c r="JA138" s="397"/>
      <c r="JB138" s="84"/>
      <c r="JC138" s="10">
        <f t="shared" si="31"/>
        <v>37</v>
      </c>
      <c r="JD138" s="11">
        <f t="shared" si="31"/>
        <v>24</v>
      </c>
      <c r="JE138" s="11">
        <f t="shared" si="31"/>
        <v>42</v>
      </c>
      <c r="JF138" s="11">
        <f t="shared" si="31"/>
        <v>8</v>
      </c>
      <c r="JG138" s="12">
        <f t="shared" si="31"/>
        <v>19</v>
      </c>
      <c r="JH138" s="75">
        <f>JC138+JD138+JE138+JF138+JG138</f>
        <v>130</v>
      </c>
      <c r="JI138" s="23"/>
      <c r="JJ138" s="10">
        <f t="shared" si="32"/>
        <v>38</v>
      </c>
      <c r="JK138" s="11">
        <f t="shared" si="32"/>
        <v>24</v>
      </c>
      <c r="JL138" s="11">
        <f t="shared" si="32"/>
        <v>42</v>
      </c>
      <c r="JM138" s="11">
        <f t="shared" si="32"/>
        <v>8</v>
      </c>
      <c r="JN138" s="12">
        <f t="shared" si="32"/>
        <v>18</v>
      </c>
      <c r="JO138" s="75">
        <f>JJ138+JK138+JL138+JM138+JN138</f>
        <v>130</v>
      </c>
      <c r="JP138" s="23"/>
      <c r="JQ138" s="10">
        <f t="shared" si="33"/>
        <v>39</v>
      </c>
      <c r="JR138" s="11">
        <f t="shared" si="33"/>
        <v>24</v>
      </c>
      <c r="JS138" s="11">
        <f t="shared" si="33"/>
        <v>42</v>
      </c>
      <c r="JT138" s="11">
        <f t="shared" si="33"/>
        <v>8</v>
      </c>
      <c r="JU138" s="12">
        <f t="shared" si="33"/>
        <v>17</v>
      </c>
      <c r="JV138" s="75">
        <f>JQ138+JR138+JS138+JT138+JU138</f>
        <v>130</v>
      </c>
      <c r="JW138" s="23"/>
      <c r="JX138" s="397"/>
      <c r="JY138" s="84"/>
      <c r="JZ138" s="10">
        <f t="shared" si="34"/>
        <v>39</v>
      </c>
      <c r="KA138" s="11">
        <f t="shared" si="34"/>
        <v>24</v>
      </c>
      <c r="KB138" s="11">
        <f t="shared" si="34"/>
        <v>48</v>
      </c>
      <c r="KC138" s="11">
        <f t="shared" si="34"/>
        <v>12</v>
      </c>
      <c r="KD138" s="12">
        <f t="shared" si="34"/>
        <v>7</v>
      </c>
      <c r="KE138" s="75">
        <f>JZ138+KA138+KB138+KC138+KD138</f>
        <v>130</v>
      </c>
      <c r="KF138" s="23"/>
      <c r="KG138" s="10">
        <f t="shared" si="35"/>
        <v>38</v>
      </c>
      <c r="KH138" s="11">
        <f t="shared" si="35"/>
        <v>24</v>
      </c>
      <c r="KI138" s="11">
        <f t="shared" si="35"/>
        <v>48</v>
      </c>
      <c r="KJ138" s="11">
        <f t="shared" si="35"/>
        <v>12</v>
      </c>
      <c r="KK138" s="12">
        <f t="shared" si="35"/>
        <v>8</v>
      </c>
      <c r="KL138" s="75">
        <f>KG138+KH138+KI138+KJ138+KK138</f>
        <v>130</v>
      </c>
      <c r="KM138" s="23"/>
      <c r="KN138" s="10">
        <f t="shared" si="36"/>
        <v>37</v>
      </c>
      <c r="KO138" s="11">
        <f t="shared" si="36"/>
        <v>24</v>
      </c>
      <c r="KP138" s="11">
        <f t="shared" si="36"/>
        <v>48</v>
      </c>
      <c r="KQ138" s="11">
        <f t="shared" si="36"/>
        <v>12</v>
      </c>
      <c r="KR138" s="12">
        <f t="shared" si="36"/>
        <v>9</v>
      </c>
      <c r="KS138" s="75">
        <f>KN138+KO138+KP138+KQ138+KR138</f>
        <v>130</v>
      </c>
      <c r="KT138" s="23"/>
      <c r="KU138" s="397"/>
      <c r="KV138" s="84"/>
      <c r="KW138" s="10">
        <f t="shared" si="37"/>
        <v>28</v>
      </c>
      <c r="KX138" s="11">
        <f t="shared" si="37"/>
        <v>44</v>
      </c>
      <c r="KY138" s="11">
        <f t="shared" si="37"/>
        <v>9</v>
      </c>
      <c r="KZ138" s="11">
        <f t="shared" si="37"/>
        <v>12</v>
      </c>
      <c r="LA138" s="12">
        <f t="shared" si="37"/>
        <v>37</v>
      </c>
      <c r="LB138" s="75">
        <f>KW138+KX138+KY138+KZ138+LA138</f>
        <v>130</v>
      </c>
      <c r="LC138" s="23"/>
      <c r="LD138" s="10">
        <f t="shared" si="38"/>
        <v>28</v>
      </c>
      <c r="LE138" s="11">
        <f t="shared" si="38"/>
        <v>44</v>
      </c>
      <c r="LF138" s="11">
        <f t="shared" si="38"/>
        <v>8</v>
      </c>
      <c r="LG138" s="11">
        <f t="shared" si="38"/>
        <v>12</v>
      </c>
      <c r="LH138" s="12">
        <f t="shared" si="38"/>
        <v>38</v>
      </c>
      <c r="LI138" s="75">
        <f>LD138+LE138+LF138+LG138+LH138</f>
        <v>130</v>
      </c>
      <c r="LJ138" s="23"/>
      <c r="LK138" s="10">
        <f t="shared" si="39"/>
        <v>28</v>
      </c>
      <c r="LL138" s="11">
        <f t="shared" si="39"/>
        <v>44</v>
      </c>
      <c r="LM138" s="11">
        <f t="shared" si="39"/>
        <v>7</v>
      </c>
      <c r="LN138" s="11">
        <f t="shared" si="39"/>
        <v>12</v>
      </c>
      <c r="LO138" s="12">
        <f t="shared" si="39"/>
        <v>39</v>
      </c>
      <c r="LP138" s="75">
        <f>LK138+LL138+LM138+LN138+LO138</f>
        <v>130</v>
      </c>
      <c r="LQ138" s="23"/>
      <c r="LR138" s="397"/>
      <c r="LS138" s="84"/>
      <c r="LT138" s="10">
        <f t="shared" si="40"/>
        <v>28</v>
      </c>
      <c r="LU138" s="11">
        <f t="shared" si="40"/>
        <v>44</v>
      </c>
      <c r="LV138" s="11">
        <f t="shared" si="40"/>
        <v>9</v>
      </c>
      <c r="LW138" s="11">
        <f t="shared" si="40"/>
        <v>32</v>
      </c>
      <c r="LX138" s="12">
        <f t="shared" si="40"/>
        <v>17</v>
      </c>
      <c r="LY138" s="75">
        <f>LT138+LU138+LV138+LW138+LX138</f>
        <v>130</v>
      </c>
      <c r="LZ138" s="23"/>
      <c r="MA138" s="10">
        <f t="shared" si="41"/>
        <v>28</v>
      </c>
      <c r="MB138" s="11">
        <f t="shared" si="41"/>
        <v>44</v>
      </c>
      <c r="MC138" s="11">
        <f t="shared" si="41"/>
        <v>8</v>
      </c>
      <c r="MD138" s="11">
        <f t="shared" si="41"/>
        <v>32</v>
      </c>
      <c r="ME138" s="12">
        <f t="shared" si="41"/>
        <v>18</v>
      </c>
      <c r="MF138" s="75">
        <f>MA138+MB138+MC138+MD138+ME138</f>
        <v>130</v>
      </c>
      <c r="MG138" s="23"/>
      <c r="MH138" s="10">
        <f t="shared" si="42"/>
        <v>28</v>
      </c>
      <c r="MI138" s="11">
        <f t="shared" si="42"/>
        <v>44</v>
      </c>
      <c r="MJ138" s="11">
        <f t="shared" si="42"/>
        <v>7</v>
      </c>
      <c r="MK138" s="11">
        <f t="shared" si="42"/>
        <v>32</v>
      </c>
      <c r="ML138" s="12">
        <f t="shared" si="42"/>
        <v>19</v>
      </c>
      <c r="MM138" s="75">
        <f>MH138+MI138+MJ138+MK138+ML138</f>
        <v>130</v>
      </c>
      <c r="MN138" s="23"/>
      <c r="MO138" s="397"/>
      <c r="MP138" s="84"/>
      <c r="MQ138" s="10">
        <f t="shared" si="43"/>
        <v>29</v>
      </c>
      <c r="MR138" s="11">
        <f t="shared" si="43"/>
        <v>44</v>
      </c>
      <c r="MS138" s="11">
        <f t="shared" si="43"/>
        <v>18</v>
      </c>
      <c r="MT138" s="11">
        <f t="shared" si="43"/>
        <v>32</v>
      </c>
      <c r="MU138" s="12">
        <f t="shared" si="43"/>
        <v>7</v>
      </c>
      <c r="MV138" s="75">
        <f>MQ138+MR138+MS138+MT138+MU138</f>
        <v>130</v>
      </c>
      <c r="MW138" s="23"/>
      <c r="MX138" s="10">
        <f t="shared" si="44"/>
        <v>28</v>
      </c>
      <c r="MY138" s="11">
        <f t="shared" si="44"/>
        <v>44</v>
      </c>
      <c r="MZ138" s="11">
        <f t="shared" si="44"/>
        <v>18</v>
      </c>
      <c r="NA138" s="11">
        <f t="shared" si="44"/>
        <v>32</v>
      </c>
      <c r="NB138" s="12">
        <f t="shared" si="44"/>
        <v>8</v>
      </c>
      <c r="NC138" s="75">
        <f>MX138+MY138+MZ138+NA138+NB138</f>
        <v>130</v>
      </c>
      <c r="ND138" s="23"/>
      <c r="NE138" s="10">
        <f t="shared" si="45"/>
        <v>27</v>
      </c>
      <c r="NF138" s="11">
        <f t="shared" si="45"/>
        <v>44</v>
      </c>
      <c r="NG138" s="11">
        <f t="shared" si="45"/>
        <v>18</v>
      </c>
      <c r="NH138" s="11">
        <f t="shared" si="45"/>
        <v>32</v>
      </c>
      <c r="NI138" s="12">
        <f t="shared" si="45"/>
        <v>9</v>
      </c>
      <c r="NJ138" s="75">
        <f>NE138+NF138+NG138+NH138+NI138</f>
        <v>130</v>
      </c>
      <c r="NK138" s="23"/>
      <c r="NL138" s="397"/>
      <c r="NM138" s="84"/>
      <c r="NN138" s="10">
        <f t="shared" si="46"/>
        <v>27</v>
      </c>
      <c r="NO138" s="11">
        <f t="shared" si="46"/>
        <v>44</v>
      </c>
      <c r="NP138" s="11">
        <f t="shared" si="46"/>
        <v>12</v>
      </c>
      <c r="NQ138" s="11">
        <f t="shared" si="46"/>
        <v>8</v>
      </c>
      <c r="NR138" s="12">
        <f t="shared" si="46"/>
        <v>39</v>
      </c>
      <c r="NS138" s="75">
        <f>NN138+NO138+NP138+NQ138+NR138</f>
        <v>130</v>
      </c>
      <c r="NT138" s="23"/>
      <c r="NU138" s="10">
        <f t="shared" si="47"/>
        <v>28</v>
      </c>
      <c r="NV138" s="11">
        <f t="shared" si="47"/>
        <v>44</v>
      </c>
      <c r="NW138" s="11">
        <f t="shared" si="47"/>
        <v>12</v>
      </c>
      <c r="NX138" s="11">
        <f t="shared" si="47"/>
        <v>8</v>
      </c>
      <c r="NY138" s="12">
        <f t="shared" si="47"/>
        <v>38</v>
      </c>
      <c r="NZ138" s="75">
        <f>NU138+NV138+NW138+NX138+NY138</f>
        <v>130</v>
      </c>
      <c r="OA138" s="23"/>
      <c r="OB138" s="10">
        <f t="shared" si="48"/>
        <v>29</v>
      </c>
      <c r="OC138" s="11">
        <f t="shared" si="48"/>
        <v>44</v>
      </c>
      <c r="OD138" s="11">
        <f t="shared" si="48"/>
        <v>12</v>
      </c>
      <c r="OE138" s="11">
        <f t="shared" si="48"/>
        <v>8</v>
      </c>
      <c r="OF138" s="12">
        <f t="shared" si="48"/>
        <v>37</v>
      </c>
      <c r="OG138" s="75">
        <f>OB138+OC138+OD138+OE138+OF138</f>
        <v>130</v>
      </c>
      <c r="OH138" s="23"/>
      <c r="OI138" s="397"/>
      <c r="OJ138" s="84"/>
      <c r="OK138" s="10">
        <f t="shared" si="49"/>
        <v>27</v>
      </c>
      <c r="OL138" s="11">
        <f t="shared" si="49"/>
        <v>44</v>
      </c>
      <c r="OM138" s="11">
        <f t="shared" si="49"/>
        <v>19</v>
      </c>
      <c r="ON138" s="11">
        <f t="shared" si="49"/>
        <v>8</v>
      </c>
      <c r="OO138" s="12">
        <f t="shared" si="49"/>
        <v>32</v>
      </c>
      <c r="OP138" s="75">
        <f>OK138+OL138+OM138+ON138+OO138</f>
        <v>130</v>
      </c>
      <c r="OQ138" s="23"/>
      <c r="OR138" s="10">
        <f t="shared" si="50"/>
        <v>28</v>
      </c>
      <c r="OS138" s="11">
        <f t="shared" si="50"/>
        <v>44</v>
      </c>
      <c r="OT138" s="11">
        <f t="shared" si="50"/>
        <v>18</v>
      </c>
      <c r="OU138" s="11">
        <f t="shared" si="50"/>
        <v>8</v>
      </c>
      <c r="OV138" s="12">
        <f t="shared" si="50"/>
        <v>32</v>
      </c>
      <c r="OW138" s="75">
        <f>OR138+OS138+OT138+OU138+OV138</f>
        <v>130</v>
      </c>
      <c r="OX138" s="23"/>
      <c r="OY138" s="10">
        <f t="shared" si="51"/>
        <v>29</v>
      </c>
      <c r="OZ138" s="11">
        <f t="shared" si="51"/>
        <v>44</v>
      </c>
      <c r="PA138" s="11">
        <f t="shared" si="51"/>
        <v>17</v>
      </c>
      <c r="PB138" s="11">
        <f t="shared" si="51"/>
        <v>8</v>
      </c>
      <c r="PC138" s="12">
        <f t="shared" si="51"/>
        <v>32</v>
      </c>
      <c r="PD138" s="75">
        <f>OY138+OZ138+PA138+PB138+PC138</f>
        <v>130</v>
      </c>
      <c r="PE138" s="23"/>
      <c r="PF138" s="397"/>
      <c r="PG138" s="84"/>
      <c r="PH138" s="10">
        <f t="shared" si="52"/>
        <v>27</v>
      </c>
      <c r="PI138" s="11">
        <f t="shared" si="52"/>
        <v>44</v>
      </c>
      <c r="PJ138" s="11">
        <f t="shared" si="52"/>
        <v>32</v>
      </c>
      <c r="PK138" s="11">
        <f t="shared" si="52"/>
        <v>8</v>
      </c>
      <c r="PL138" s="12">
        <f t="shared" si="52"/>
        <v>19</v>
      </c>
      <c r="PM138" s="75">
        <f>PH138+PI138+PJ138+PK138+PL138</f>
        <v>130</v>
      </c>
      <c r="PN138" s="23"/>
      <c r="PO138" s="10">
        <f t="shared" si="53"/>
        <v>28</v>
      </c>
      <c r="PP138" s="11">
        <f t="shared" si="53"/>
        <v>44</v>
      </c>
      <c r="PQ138" s="11">
        <f t="shared" si="53"/>
        <v>32</v>
      </c>
      <c r="PR138" s="11">
        <f t="shared" si="53"/>
        <v>8</v>
      </c>
      <c r="PS138" s="12">
        <f t="shared" si="53"/>
        <v>18</v>
      </c>
      <c r="PT138" s="75">
        <f>PO138+PP138+PQ138+PR138+PS138</f>
        <v>130</v>
      </c>
      <c r="PU138" s="23"/>
      <c r="PV138" s="10">
        <f t="shared" si="54"/>
        <v>29</v>
      </c>
      <c r="PW138" s="11">
        <f t="shared" si="54"/>
        <v>44</v>
      </c>
      <c r="PX138" s="11">
        <f t="shared" si="54"/>
        <v>32</v>
      </c>
      <c r="PY138" s="11">
        <f t="shared" si="54"/>
        <v>8</v>
      </c>
      <c r="PZ138" s="12">
        <f t="shared" si="54"/>
        <v>17</v>
      </c>
      <c r="QA138" s="75">
        <f>PV138+PW138+PX138+PY138+PZ138</f>
        <v>130</v>
      </c>
      <c r="QB138" s="23"/>
      <c r="QC138" s="397"/>
      <c r="QD138" s="84"/>
      <c r="QE138" s="10">
        <f t="shared" si="55"/>
        <v>29</v>
      </c>
      <c r="QF138" s="11">
        <f t="shared" si="55"/>
        <v>44</v>
      </c>
      <c r="QG138" s="11">
        <f t="shared" si="55"/>
        <v>38</v>
      </c>
      <c r="QH138" s="11">
        <f t="shared" si="55"/>
        <v>12</v>
      </c>
      <c r="QI138" s="12">
        <f t="shared" si="55"/>
        <v>7</v>
      </c>
      <c r="QJ138" s="75">
        <f>QE138+QF138+QG138+QH138+QI138</f>
        <v>130</v>
      </c>
      <c r="QK138" s="23"/>
      <c r="QL138" s="10">
        <f t="shared" si="56"/>
        <v>28</v>
      </c>
      <c r="QM138" s="11">
        <f t="shared" si="56"/>
        <v>44</v>
      </c>
      <c r="QN138" s="11">
        <f t="shared" si="56"/>
        <v>38</v>
      </c>
      <c r="QO138" s="11">
        <f t="shared" si="56"/>
        <v>12</v>
      </c>
      <c r="QP138" s="12">
        <f t="shared" si="56"/>
        <v>8</v>
      </c>
      <c r="QQ138" s="75">
        <f>QL138+QM138+QN138+QO138+QP138</f>
        <v>130</v>
      </c>
      <c r="QR138" s="23"/>
      <c r="QS138" s="10">
        <f t="shared" si="57"/>
        <v>27</v>
      </c>
      <c r="QT138" s="11">
        <f t="shared" si="57"/>
        <v>44</v>
      </c>
      <c r="QU138" s="11">
        <f t="shared" si="57"/>
        <v>38</v>
      </c>
      <c r="QV138" s="11">
        <f t="shared" si="57"/>
        <v>12</v>
      </c>
      <c r="QW138" s="12">
        <f t="shared" si="57"/>
        <v>9</v>
      </c>
      <c r="QX138" s="75">
        <f>QS138+QT138+QU138+QV138+QW138</f>
        <v>130</v>
      </c>
      <c r="QY138" s="23"/>
      <c r="QZ138" s="397"/>
      <c r="RA138" s="84"/>
      <c r="RB138" s="10">
        <f t="shared" si="58"/>
        <v>48</v>
      </c>
      <c r="RC138" s="11">
        <f t="shared" si="58"/>
        <v>24</v>
      </c>
      <c r="RD138" s="11">
        <f t="shared" si="58"/>
        <v>9</v>
      </c>
      <c r="RE138" s="11">
        <f t="shared" si="58"/>
        <v>12</v>
      </c>
      <c r="RF138" s="12">
        <f t="shared" si="58"/>
        <v>37</v>
      </c>
      <c r="RG138" s="75">
        <f>RB138+RC138+RD138+RE138+RF138</f>
        <v>130</v>
      </c>
      <c r="RH138" s="23"/>
      <c r="RI138" s="10">
        <f t="shared" si="59"/>
        <v>48</v>
      </c>
      <c r="RJ138" s="11">
        <f t="shared" si="59"/>
        <v>24</v>
      </c>
      <c r="RK138" s="11">
        <f t="shared" si="59"/>
        <v>8</v>
      </c>
      <c r="RL138" s="11">
        <f t="shared" si="59"/>
        <v>12</v>
      </c>
      <c r="RM138" s="12">
        <f t="shared" si="59"/>
        <v>38</v>
      </c>
      <c r="RN138" s="75">
        <f>RI138+RJ138+RK138+RL138+RM138</f>
        <v>130</v>
      </c>
      <c r="RO138" s="23"/>
      <c r="RP138" s="10">
        <f t="shared" si="60"/>
        <v>48</v>
      </c>
      <c r="RQ138" s="11">
        <f t="shared" si="60"/>
        <v>24</v>
      </c>
      <c r="RR138" s="11">
        <f t="shared" si="60"/>
        <v>7</v>
      </c>
      <c r="RS138" s="11">
        <f t="shared" si="60"/>
        <v>12</v>
      </c>
      <c r="RT138" s="12">
        <f t="shared" si="60"/>
        <v>39</v>
      </c>
      <c r="RU138" s="75">
        <f>RP138+RQ138+RR138+RS138+RT138</f>
        <v>130</v>
      </c>
      <c r="RV138" s="23"/>
      <c r="RW138" s="397"/>
      <c r="RX138" s="84"/>
      <c r="RY138" s="10">
        <f t="shared" si="61"/>
        <v>48</v>
      </c>
      <c r="RZ138" s="11">
        <f t="shared" si="61"/>
        <v>24</v>
      </c>
      <c r="SA138" s="11">
        <f t="shared" si="61"/>
        <v>9</v>
      </c>
      <c r="SB138" s="11">
        <f t="shared" si="61"/>
        <v>32</v>
      </c>
      <c r="SC138" s="12">
        <f t="shared" si="61"/>
        <v>17</v>
      </c>
      <c r="SD138" s="75">
        <f>RY138+RZ138+SA138+SB138+SC138</f>
        <v>130</v>
      </c>
      <c r="SE138" s="23"/>
      <c r="SF138" s="10">
        <f t="shared" si="62"/>
        <v>48</v>
      </c>
      <c r="SG138" s="11">
        <f t="shared" si="62"/>
        <v>24</v>
      </c>
      <c r="SH138" s="11">
        <f t="shared" si="62"/>
        <v>8</v>
      </c>
      <c r="SI138" s="11">
        <f t="shared" si="62"/>
        <v>32</v>
      </c>
      <c r="SJ138" s="12">
        <f t="shared" si="62"/>
        <v>18</v>
      </c>
      <c r="SK138" s="75">
        <f>SF138+SG138+SH138+SI138+SJ138</f>
        <v>130</v>
      </c>
      <c r="SL138" s="23"/>
      <c r="SM138" s="10">
        <f t="shared" si="63"/>
        <v>48</v>
      </c>
      <c r="SN138" s="11">
        <f t="shared" si="63"/>
        <v>24</v>
      </c>
      <c r="SO138" s="11">
        <f t="shared" si="63"/>
        <v>7</v>
      </c>
      <c r="SP138" s="11">
        <f t="shared" si="63"/>
        <v>32</v>
      </c>
      <c r="SQ138" s="12">
        <f t="shared" si="63"/>
        <v>19</v>
      </c>
      <c r="SR138" s="75">
        <f>SM138+SN138+SO138+SP138+SQ138</f>
        <v>130</v>
      </c>
      <c r="SS138" s="23"/>
      <c r="ST138" s="397"/>
      <c r="SU138" s="84"/>
      <c r="SV138" s="10">
        <f t="shared" si="64"/>
        <v>49</v>
      </c>
      <c r="SW138" s="11">
        <f t="shared" si="64"/>
        <v>24</v>
      </c>
      <c r="SX138" s="11">
        <f t="shared" si="64"/>
        <v>18</v>
      </c>
      <c r="SY138" s="11">
        <f t="shared" si="64"/>
        <v>32</v>
      </c>
      <c r="SZ138" s="12">
        <f t="shared" si="64"/>
        <v>7</v>
      </c>
      <c r="TA138" s="75">
        <f>SV138+SW138+SX138+SY138+SZ138</f>
        <v>130</v>
      </c>
      <c r="TB138" s="23"/>
      <c r="TC138" s="10">
        <f t="shared" si="65"/>
        <v>48</v>
      </c>
      <c r="TD138" s="11">
        <f t="shared" si="65"/>
        <v>24</v>
      </c>
      <c r="TE138" s="11">
        <f t="shared" si="65"/>
        <v>18</v>
      </c>
      <c r="TF138" s="11">
        <f t="shared" si="65"/>
        <v>32</v>
      </c>
      <c r="TG138" s="12">
        <f t="shared" si="65"/>
        <v>8</v>
      </c>
      <c r="TH138" s="75">
        <f>TC138+TD138+TE138+TF138+TG138</f>
        <v>130</v>
      </c>
      <c r="TI138" s="23"/>
      <c r="TJ138" s="10">
        <f t="shared" si="66"/>
        <v>47</v>
      </c>
      <c r="TK138" s="11">
        <f t="shared" si="66"/>
        <v>24</v>
      </c>
      <c r="TL138" s="11">
        <f t="shared" si="66"/>
        <v>18</v>
      </c>
      <c r="TM138" s="11">
        <f t="shared" si="66"/>
        <v>32</v>
      </c>
      <c r="TN138" s="12">
        <f t="shared" si="66"/>
        <v>9</v>
      </c>
      <c r="TO138" s="75">
        <f>TJ138+TK138+TL138+TM138+TN138</f>
        <v>130</v>
      </c>
      <c r="TP138" s="23"/>
      <c r="TQ138" s="397"/>
      <c r="TR138" s="84"/>
      <c r="TS138" s="10">
        <f t="shared" si="67"/>
        <v>47</v>
      </c>
      <c r="TT138" s="11">
        <f t="shared" si="67"/>
        <v>24</v>
      </c>
      <c r="TU138" s="11">
        <f t="shared" si="67"/>
        <v>19</v>
      </c>
      <c r="TV138" s="11">
        <f t="shared" si="67"/>
        <v>8</v>
      </c>
      <c r="TW138" s="12">
        <f t="shared" si="67"/>
        <v>32</v>
      </c>
      <c r="TX138" s="75">
        <f>TS138+TT138+TU138+TV138+TW138</f>
        <v>130</v>
      </c>
      <c r="TY138" s="23"/>
      <c r="TZ138" s="10">
        <f t="shared" si="68"/>
        <v>48</v>
      </c>
      <c r="UA138" s="11">
        <f t="shared" si="68"/>
        <v>24</v>
      </c>
      <c r="UB138" s="11">
        <f t="shared" si="68"/>
        <v>18</v>
      </c>
      <c r="UC138" s="11">
        <f t="shared" si="68"/>
        <v>8</v>
      </c>
      <c r="UD138" s="12">
        <f t="shared" si="68"/>
        <v>32</v>
      </c>
      <c r="UE138" s="75">
        <f>TZ138+UA138+UB138+UC138+UD138</f>
        <v>130</v>
      </c>
      <c r="UF138" s="23"/>
      <c r="UG138" s="10">
        <f t="shared" si="69"/>
        <v>49</v>
      </c>
      <c r="UH138" s="11">
        <f t="shared" si="69"/>
        <v>24</v>
      </c>
      <c r="UI138" s="11">
        <f t="shared" si="69"/>
        <v>17</v>
      </c>
      <c r="UJ138" s="11">
        <f t="shared" si="69"/>
        <v>8</v>
      </c>
      <c r="UK138" s="12">
        <f t="shared" si="69"/>
        <v>32</v>
      </c>
      <c r="UL138" s="75">
        <f>UG138+UH138+UI138+UJ138+UK138</f>
        <v>130</v>
      </c>
      <c r="UM138" s="23"/>
      <c r="UN138" s="397"/>
      <c r="UO138" s="84"/>
      <c r="UP138" s="10">
        <f t="shared" si="70"/>
        <v>47</v>
      </c>
      <c r="UQ138" s="11">
        <f t="shared" si="70"/>
        <v>24</v>
      </c>
      <c r="UR138" s="11">
        <f t="shared" si="70"/>
        <v>12</v>
      </c>
      <c r="US138" s="11">
        <f t="shared" si="70"/>
        <v>8</v>
      </c>
      <c r="UT138" s="12">
        <f t="shared" si="70"/>
        <v>39</v>
      </c>
      <c r="UU138" s="75">
        <f>UP138+UQ138+UR138+US138+UT138</f>
        <v>130</v>
      </c>
      <c r="UV138" s="23"/>
      <c r="UW138" s="10">
        <f t="shared" si="71"/>
        <v>48</v>
      </c>
      <c r="UX138" s="11">
        <f t="shared" si="71"/>
        <v>24</v>
      </c>
      <c r="UY138" s="11">
        <f t="shared" si="71"/>
        <v>12</v>
      </c>
      <c r="UZ138" s="11">
        <f t="shared" si="71"/>
        <v>8</v>
      </c>
      <c r="VA138" s="12">
        <f t="shared" si="71"/>
        <v>38</v>
      </c>
      <c r="VB138" s="75">
        <f>UW138+UX138+UY138+UZ138+VA138</f>
        <v>130</v>
      </c>
      <c r="VC138" s="23"/>
      <c r="VD138" s="10">
        <f t="shared" si="72"/>
        <v>49</v>
      </c>
      <c r="VE138" s="11">
        <f t="shared" si="72"/>
        <v>24</v>
      </c>
      <c r="VF138" s="11">
        <f t="shared" si="72"/>
        <v>12</v>
      </c>
      <c r="VG138" s="11">
        <f t="shared" si="72"/>
        <v>8</v>
      </c>
      <c r="VH138" s="12">
        <f t="shared" si="72"/>
        <v>37</v>
      </c>
      <c r="VI138" s="75">
        <f>VD138+VE138+VF138+VG138+VH138</f>
        <v>130</v>
      </c>
      <c r="VJ138" s="23"/>
      <c r="VK138" s="397"/>
      <c r="VL138" s="84"/>
      <c r="VM138" s="10">
        <f t="shared" si="73"/>
        <v>47</v>
      </c>
      <c r="VN138" s="11">
        <f t="shared" si="73"/>
        <v>24</v>
      </c>
      <c r="VO138" s="11">
        <f t="shared" si="73"/>
        <v>39</v>
      </c>
      <c r="VP138" s="11">
        <f t="shared" si="73"/>
        <v>8</v>
      </c>
      <c r="VQ138" s="12">
        <f t="shared" si="73"/>
        <v>12</v>
      </c>
      <c r="VR138" s="75">
        <f>VM138+VN138+VO138+VP138+VQ138</f>
        <v>130</v>
      </c>
      <c r="VS138" s="23"/>
      <c r="VT138" s="10">
        <f t="shared" si="74"/>
        <v>48</v>
      </c>
      <c r="VU138" s="11">
        <f t="shared" si="74"/>
        <v>24</v>
      </c>
      <c r="VV138" s="11">
        <f t="shared" si="74"/>
        <v>38</v>
      </c>
      <c r="VW138" s="11">
        <f t="shared" si="74"/>
        <v>8</v>
      </c>
      <c r="VX138" s="12">
        <f t="shared" si="74"/>
        <v>12</v>
      </c>
      <c r="VY138" s="75">
        <f>VT138+VU138+VV138+VW138+VX138</f>
        <v>130</v>
      </c>
      <c r="VZ138" s="23"/>
      <c r="WA138" s="10">
        <f t="shared" si="75"/>
        <v>49</v>
      </c>
      <c r="WB138" s="11">
        <f t="shared" si="75"/>
        <v>24</v>
      </c>
      <c r="WC138" s="11">
        <f t="shared" si="75"/>
        <v>37</v>
      </c>
      <c r="WD138" s="11">
        <f t="shared" si="75"/>
        <v>8</v>
      </c>
      <c r="WE138" s="12">
        <f t="shared" si="75"/>
        <v>12</v>
      </c>
      <c r="WF138" s="75">
        <f>WA138+WB138+WC138+WD138+WE138</f>
        <v>130</v>
      </c>
      <c r="WG138" s="23"/>
      <c r="WH138" s="397"/>
      <c r="WI138" s="84"/>
      <c r="WJ138" s="10">
        <f t="shared" si="76"/>
        <v>47</v>
      </c>
      <c r="WK138" s="11">
        <f t="shared" si="76"/>
        <v>24</v>
      </c>
      <c r="WL138" s="11">
        <f t="shared" si="76"/>
        <v>32</v>
      </c>
      <c r="WM138" s="11">
        <f t="shared" si="76"/>
        <v>8</v>
      </c>
      <c r="WN138" s="12">
        <f t="shared" si="76"/>
        <v>19</v>
      </c>
      <c r="WO138" s="75">
        <f>WJ138+WK138+WL138+WM138+WN138</f>
        <v>130</v>
      </c>
      <c r="WP138" s="23"/>
      <c r="WQ138" s="10">
        <f t="shared" si="77"/>
        <v>48</v>
      </c>
      <c r="WR138" s="11">
        <f t="shared" si="77"/>
        <v>24</v>
      </c>
      <c r="WS138" s="11">
        <f t="shared" si="77"/>
        <v>32</v>
      </c>
      <c r="WT138" s="11">
        <f t="shared" si="77"/>
        <v>8</v>
      </c>
      <c r="WU138" s="12">
        <f t="shared" si="77"/>
        <v>18</v>
      </c>
      <c r="WV138" s="75">
        <f>WQ138+WR138+WS138+WT138+WU138</f>
        <v>130</v>
      </c>
      <c r="WW138" s="23"/>
      <c r="WX138" s="10">
        <f t="shared" si="78"/>
        <v>49</v>
      </c>
      <c r="WY138" s="11">
        <f t="shared" si="78"/>
        <v>24</v>
      </c>
      <c r="WZ138" s="11">
        <f t="shared" si="78"/>
        <v>32</v>
      </c>
      <c r="XA138" s="11">
        <f t="shared" si="78"/>
        <v>8</v>
      </c>
      <c r="XB138" s="12">
        <f t="shared" si="78"/>
        <v>17</v>
      </c>
      <c r="XC138" s="75">
        <f>WX138+WY138+WZ138+XA138+XB138</f>
        <v>130</v>
      </c>
      <c r="XD138" s="23"/>
      <c r="XE138" s="397"/>
      <c r="XF138" s="84"/>
      <c r="XG138" s="10">
        <f t="shared" si="79"/>
        <v>38</v>
      </c>
      <c r="XH138" s="11">
        <f t="shared" si="79"/>
        <v>44</v>
      </c>
      <c r="XI138" s="11">
        <f t="shared" si="79"/>
        <v>9</v>
      </c>
      <c r="XJ138" s="11">
        <f t="shared" si="79"/>
        <v>12</v>
      </c>
      <c r="XK138" s="12">
        <f t="shared" si="79"/>
        <v>27</v>
      </c>
      <c r="XL138" s="75">
        <f>XG138+XH138+XI138+XJ138+XK138</f>
        <v>130</v>
      </c>
      <c r="XM138" s="23"/>
      <c r="XN138" s="10">
        <f t="shared" si="80"/>
        <v>38</v>
      </c>
      <c r="XO138" s="11">
        <f t="shared" si="80"/>
        <v>44</v>
      </c>
      <c r="XP138" s="11">
        <f t="shared" si="80"/>
        <v>8</v>
      </c>
      <c r="XQ138" s="11">
        <f t="shared" si="80"/>
        <v>12</v>
      </c>
      <c r="XR138" s="12">
        <f t="shared" si="80"/>
        <v>28</v>
      </c>
      <c r="XS138" s="75">
        <f>XN138+XO138+XP138+XQ138+XR138</f>
        <v>130</v>
      </c>
      <c r="XT138" s="23"/>
      <c r="XU138" s="10">
        <f t="shared" si="81"/>
        <v>38</v>
      </c>
      <c r="XV138" s="11">
        <f t="shared" si="81"/>
        <v>44</v>
      </c>
      <c r="XW138" s="11">
        <f t="shared" si="81"/>
        <v>7</v>
      </c>
      <c r="XX138" s="11">
        <f t="shared" si="81"/>
        <v>12</v>
      </c>
      <c r="XY138" s="12">
        <f t="shared" si="81"/>
        <v>29</v>
      </c>
      <c r="XZ138" s="75">
        <f>XU138+XV138+XW138+XX138+XY138</f>
        <v>130</v>
      </c>
      <c r="YA138" s="23"/>
      <c r="YB138" s="397"/>
      <c r="YC138" s="84"/>
      <c r="YD138" s="10">
        <f t="shared" si="82"/>
        <v>38</v>
      </c>
      <c r="YE138" s="11">
        <f t="shared" si="82"/>
        <v>44</v>
      </c>
      <c r="YF138" s="11">
        <f t="shared" si="82"/>
        <v>9</v>
      </c>
      <c r="YG138" s="11">
        <f t="shared" si="82"/>
        <v>22</v>
      </c>
      <c r="YH138" s="12">
        <f t="shared" si="82"/>
        <v>17</v>
      </c>
      <c r="YI138" s="75">
        <f>YD138+YE138+YF138+YG138+YH138</f>
        <v>130</v>
      </c>
      <c r="YJ138" s="23"/>
      <c r="YK138" s="10">
        <f t="shared" si="83"/>
        <v>38</v>
      </c>
      <c r="YL138" s="11">
        <f t="shared" si="83"/>
        <v>44</v>
      </c>
      <c r="YM138" s="11">
        <f t="shared" si="83"/>
        <v>8</v>
      </c>
      <c r="YN138" s="11">
        <f t="shared" si="83"/>
        <v>22</v>
      </c>
      <c r="YO138" s="12">
        <f t="shared" si="83"/>
        <v>18</v>
      </c>
      <c r="YP138" s="75">
        <f>YK138+YL138+YM138+YN138+YO138</f>
        <v>130</v>
      </c>
      <c r="YQ138" s="23"/>
      <c r="YR138" s="10">
        <f t="shared" si="84"/>
        <v>38</v>
      </c>
      <c r="YS138" s="11">
        <f t="shared" si="84"/>
        <v>44</v>
      </c>
      <c r="YT138" s="11">
        <f t="shared" si="84"/>
        <v>7</v>
      </c>
      <c r="YU138" s="11">
        <f t="shared" si="84"/>
        <v>22</v>
      </c>
      <c r="YV138" s="12">
        <f t="shared" si="84"/>
        <v>19</v>
      </c>
      <c r="YW138" s="75">
        <f>YR138+YS138+YT138+YU138+YV138</f>
        <v>130</v>
      </c>
      <c r="YX138" s="23"/>
      <c r="YY138" s="397"/>
      <c r="YZ138" s="84"/>
      <c r="ZA138" s="10">
        <f t="shared" si="85"/>
        <v>39</v>
      </c>
      <c r="ZB138" s="11">
        <f t="shared" si="85"/>
        <v>44</v>
      </c>
      <c r="ZC138" s="11">
        <f t="shared" si="85"/>
        <v>18</v>
      </c>
      <c r="ZD138" s="11">
        <f t="shared" si="85"/>
        <v>22</v>
      </c>
      <c r="ZE138" s="12">
        <f t="shared" si="85"/>
        <v>7</v>
      </c>
      <c r="ZF138" s="75">
        <f>ZA138+ZB138+ZC138+ZD138+ZE138</f>
        <v>130</v>
      </c>
      <c r="ZG138" s="23"/>
      <c r="ZH138" s="10">
        <f t="shared" si="86"/>
        <v>38</v>
      </c>
      <c r="ZI138" s="11">
        <f t="shared" si="86"/>
        <v>44</v>
      </c>
      <c r="ZJ138" s="11">
        <f t="shared" si="86"/>
        <v>18</v>
      </c>
      <c r="ZK138" s="11">
        <f t="shared" si="86"/>
        <v>22</v>
      </c>
      <c r="ZL138" s="12">
        <f t="shared" si="86"/>
        <v>8</v>
      </c>
      <c r="ZM138" s="75">
        <f>ZH138+ZI138+ZJ138+ZK138+ZL138</f>
        <v>130</v>
      </c>
      <c r="ZN138" s="23"/>
      <c r="ZO138" s="10">
        <f t="shared" si="87"/>
        <v>37</v>
      </c>
      <c r="ZP138" s="11">
        <f t="shared" si="87"/>
        <v>44</v>
      </c>
      <c r="ZQ138" s="11">
        <f t="shared" si="87"/>
        <v>18</v>
      </c>
      <c r="ZR138" s="11">
        <f t="shared" si="87"/>
        <v>22</v>
      </c>
      <c r="ZS138" s="12">
        <f t="shared" si="87"/>
        <v>9</v>
      </c>
      <c r="ZT138" s="75">
        <f>ZO138+ZP138+ZQ138+ZR138+ZS138</f>
        <v>130</v>
      </c>
      <c r="ZU138" s="23"/>
      <c r="ZV138" s="397"/>
      <c r="ZW138" s="84"/>
      <c r="ZX138" s="10">
        <f t="shared" si="88"/>
        <v>37</v>
      </c>
      <c r="ZY138" s="11">
        <f t="shared" si="88"/>
        <v>44</v>
      </c>
      <c r="ZZ138" s="11">
        <f t="shared" si="88"/>
        <v>12</v>
      </c>
      <c r="AAA138" s="11">
        <f t="shared" si="88"/>
        <v>8</v>
      </c>
      <c r="AAB138" s="12">
        <f t="shared" si="88"/>
        <v>29</v>
      </c>
      <c r="AAC138" s="75">
        <f>ZX138+ZY138+ZZ138+AAA138+AAB138</f>
        <v>130</v>
      </c>
      <c r="AAD138" s="23"/>
      <c r="AAE138" s="10">
        <f t="shared" si="89"/>
        <v>38</v>
      </c>
      <c r="AAF138" s="11">
        <f t="shared" si="89"/>
        <v>44</v>
      </c>
      <c r="AAG138" s="11">
        <f t="shared" si="89"/>
        <v>12</v>
      </c>
      <c r="AAH138" s="11">
        <f t="shared" si="89"/>
        <v>8</v>
      </c>
      <c r="AAI138" s="12">
        <f t="shared" si="89"/>
        <v>28</v>
      </c>
      <c r="AAJ138" s="75">
        <f>AAE138+AAF138+AAG138+AAH138+AAI138</f>
        <v>130</v>
      </c>
      <c r="AAK138" s="23"/>
      <c r="AAL138" s="10">
        <f t="shared" si="90"/>
        <v>39</v>
      </c>
      <c r="AAM138" s="11">
        <f t="shared" si="90"/>
        <v>44</v>
      </c>
      <c r="AAN138" s="11">
        <f t="shared" si="90"/>
        <v>12</v>
      </c>
      <c r="AAO138" s="11">
        <f t="shared" si="90"/>
        <v>8</v>
      </c>
      <c r="AAP138" s="12">
        <f t="shared" si="90"/>
        <v>27</v>
      </c>
      <c r="AAQ138" s="75">
        <f>AAL138+AAM138+AAN138+AAO138+AAP138</f>
        <v>130</v>
      </c>
      <c r="AAR138" s="23"/>
      <c r="AAS138" s="397"/>
      <c r="AAT138" s="84"/>
      <c r="AAU138" s="10">
        <f t="shared" si="91"/>
        <v>37</v>
      </c>
      <c r="AAV138" s="11">
        <f t="shared" si="91"/>
        <v>44</v>
      </c>
      <c r="AAW138" s="11">
        <f t="shared" si="91"/>
        <v>19</v>
      </c>
      <c r="AAX138" s="11">
        <f t="shared" si="91"/>
        <v>8</v>
      </c>
      <c r="AAY138" s="12">
        <f t="shared" si="91"/>
        <v>22</v>
      </c>
      <c r="AAZ138" s="75">
        <f>AAU138+AAV138+AAW138+AAX138+AAY138</f>
        <v>130</v>
      </c>
      <c r="ABA138" s="23"/>
      <c r="ABB138" s="10">
        <f t="shared" si="92"/>
        <v>38</v>
      </c>
      <c r="ABC138" s="11">
        <f t="shared" si="92"/>
        <v>44</v>
      </c>
      <c r="ABD138" s="11">
        <f t="shared" si="92"/>
        <v>18</v>
      </c>
      <c r="ABE138" s="11">
        <f t="shared" si="92"/>
        <v>8</v>
      </c>
      <c r="ABF138" s="12">
        <f t="shared" si="92"/>
        <v>22</v>
      </c>
      <c r="ABG138" s="75">
        <f>ABB138+ABC138+ABD138+ABE138+ABF138</f>
        <v>130</v>
      </c>
      <c r="ABH138" s="23"/>
      <c r="ABI138" s="10">
        <f t="shared" si="93"/>
        <v>39</v>
      </c>
      <c r="ABJ138" s="11">
        <f t="shared" si="93"/>
        <v>44</v>
      </c>
      <c r="ABK138" s="11">
        <f t="shared" si="93"/>
        <v>17</v>
      </c>
      <c r="ABL138" s="11">
        <f t="shared" si="93"/>
        <v>8</v>
      </c>
      <c r="ABM138" s="12">
        <f t="shared" si="93"/>
        <v>22</v>
      </c>
      <c r="ABN138" s="75">
        <f>ABI138+ABJ138+ABK138+ABL138+ABM138</f>
        <v>130</v>
      </c>
      <c r="ABO138" s="23"/>
      <c r="ABP138" s="397"/>
      <c r="ABQ138" s="84"/>
      <c r="ABR138" s="10">
        <f t="shared" si="94"/>
        <v>48</v>
      </c>
      <c r="ABS138" s="11">
        <f t="shared" si="94"/>
        <v>34</v>
      </c>
      <c r="ABT138" s="11">
        <f t="shared" si="94"/>
        <v>9</v>
      </c>
      <c r="ABU138" s="11">
        <f t="shared" si="94"/>
        <v>12</v>
      </c>
      <c r="ABV138" s="12">
        <f t="shared" si="94"/>
        <v>27</v>
      </c>
      <c r="ABW138" s="75">
        <f>ABR138+ABS138+ABT138+ABU138+ABV138</f>
        <v>130</v>
      </c>
      <c r="ABX138" s="23"/>
      <c r="ABY138" s="10">
        <f t="shared" si="95"/>
        <v>48</v>
      </c>
      <c r="ABZ138" s="11">
        <f t="shared" si="95"/>
        <v>34</v>
      </c>
      <c r="ACA138" s="11">
        <f t="shared" si="95"/>
        <v>8</v>
      </c>
      <c r="ACB138" s="11">
        <f t="shared" si="95"/>
        <v>12</v>
      </c>
      <c r="ACC138" s="12">
        <f t="shared" si="95"/>
        <v>28</v>
      </c>
      <c r="ACD138" s="75">
        <f>ABY138+ABZ138+ACA138+ACB138+ACC138</f>
        <v>130</v>
      </c>
      <c r="ACE138" s="23"/>
      <c r="ACF138" s="10">
        <f t="shared" si="96"/>
        <v>48</v>
      </c>
      <c r="ACG138" s="11">
        <f t="shared" si="96"/>
        <v>34</v>
      </c>
      <c r="ACH138" s="11">
        <f t="shared" si="96"/>
        <v>7</v>
      </c>
      <c r="ACI138" s="11">
        <f t="shared" si="96"/>
        <v>12</v>
      </c>
      <c r="ACJ138" s="12">
        <f t="shared" si="96"/>
        <v>29</v>
      </c>
      <c r="ACK138" s="75">
        <f>ACF138+ACG138+ACH138+ACI138+ACJ138</f>
        <v>130</v>
      </c>
      <c r="ACL138" s="23"/>
      <c r="ACM138" s="397"/>
      <c r="ACN138" s="84"/>
      <c r="ACO138" s="10">
        <f t="shared" si="97"/>
        <v>48</v>
      </c>
      <c r="ACP138" s="11">
        <f t="shared" si="97"/>
        <v>34</v>
      </c>
      <c r="ACQ138" s="11">
        <f t="shared" si="97"/>
        <v>9</v>
      </c>
      <c r="ACR138" s="11">
        <f t="shared" si="97"/>
        <v>22</v>
      </c>
      <c r="ACS138" s="12">
        <f t="shared" si="97"/>
        <v>17</v>
      </c>
      <c r="ACT138" s="75">
        <f>ACO138+ACP138+ACQ138+ACR138+ACS138</f>
        <v>130</v>
      </c>
      <c r="ACU138" s="23"/>
      <c r="ACV138" s="10">
        <f t="shared" si="98"/>
        <v>48</v>
      </c>
      <c r="ACW138" s="11">
        <f t="shared" si="98"/>
        <v>34</v>
      </c>
      <c r="ACX138" s="11">
        <f t="shared" si="98"/>
        <v>8</v>
      </c>
      <c r="ACY138" s="11">
        <f t="shared" si="98"/>
        <v>22</v>
      </c>
      <c r="ACZ138" s="12">
        <f t="shared" si="98"/>
        <v>18</v>
      </c>
      <c r="ADA138" s="75">
        <f>ACV138+ACW138+ACX138+ACY138+ACZ138</f>
        <v>130</v>
      </c>
      <c r="ADB138" s="23"/>
      <c r="ADC138" s="10">
        <f t="shared" si="99"/>
        <v>48</v>
      </c>
      <c r="ADD138" s="11">
        <f t="shared" si="99"/>
        <v>34</v>
      </c>
      <c r="ADE138" s="11">
        <f t="shared" si="99"/>
        <v>7</v>
      </c>
      <c r="ADF138" s="11">
        <f t="shared" si="99"/>
        <v>22</v>
      </c>
      <c r="ADG138" s="12">
        <f t="shared" si="99"/>
        <v>19</v>
      </c>
      <c r="ADH138" s="75">
        <f>ADC138+ADD138+ADE138+ADF138+ADG138</f>
        <v>130</v>
      </c>
      <c r="ADI138" s="23"/>
      <c r="ADJ138" s="397"/>
      <c r="ADK138" s="84"/>
      <c r="ADL138" s="10">
        <f t="shared" si="100"/>
        <v>49</v>
      </c>
      <c r="ADM138" s="11">
        <f t="shared" si="100"/>
        <v>34</v>
      </c>
      <c r="ADN138" s="11">
        <f t="shared" si="100"/>
        <v>18</v>
      </c>
      <c r="ADO138" s="11">
        <f t="shared" si="100"/>
        <v>22</v>
      </c>
      <c r="ADP138" s="12">
        <f t="shared" si="100"/>
        <v>7</v>
      </c>
      <c r="ADQ138" s="75">
        <f>ADL138+ADM138+ADN138+ADO138+ADP138</f>
        <v>130</v>
      </c>
      <c r="ADR138" s="23"/>
      <c r="ADS138" s="10">
        <f t="shared" si="101"/>
        <v>48</v>
      </c>
      <c r="ADT138" s="11">
        <f t="shared" si="101"/>
        <v>34</v>
      </c>
      <c r="ADU138" s="11">
        <f t="shared" si="101"/>
        <v>18</v>
      </c>
      <c r="ADV138" s="11">
        <f t="shared" si="101"/>
        <v>22</v>
      </c>
      <c r="ADW138" s="12">
        <f t="shared" si="101"/>
        <v>8</v>
      </c>
      <c r="ADX138" s="75">
        <f>ADS138+ADT138+ADU138+ADV138+ADW138</f>
        <v>130</v>
      </c>
      <c r="ADY138" s="23"/>
      <c r="ADZ138" s="10">
        <f t="shared" si="102"/>
        <v>47</v>
      </c>
      <c r="AEA138" s="11">
        <f t="shared" si="102"/>
        <v>34</v>
      </c>
      <c r="AEB138" s="11">
        <f t="shared" si="102"/>
        <v>18</v>
      </c>
      <c r="AEC138" s="11">
        <f t="shared" si="102"/>
        <v>22</v>
      </c>
      <c r="AED138" s="12">
        <f t="shared" si="102"/>
        <v>9</v>
      </c>
      <c r="AEE138" s="75">
        <f>ADZ138+AEA138+AEB138+AEC138+AED138</f>
        <v>130</v>
      </c>
      <c r="AEF138" s="23"/>
      <c r="AEG138" s="397"/>
      <c r="AEH138" s="84"/>
      <c r="AEI138" s="10">
        <f t="shared" si="103"/>
        <v>47</v>
      </c>
      <c r="AEJ138" s="11">
        <f t="shared" si="103"/>
        <v>34</v>
      </c>
      <c r="AEK138" s="11">
        <f t="shared" si="103"/>
        <v>19</v>
      </c>
      <c r="AEL138" s="11">
        <f t="shared" si="103"/>
        <v>8</v>
      </c>
      <c r="AEM138" s="12">
        <f t="shared" si="103"/>
        <v>22</v>
      </c>
      <c r="AEN138" s="75">
        <f>AEI138+AEJ138+AEK138+AEL138+AEM138</f>
        <v>130</v>
      </c>
      <c r="AEO138" s="23"/>
      <c r="AEP138" s="10">
        <f t="shared" si="104"/>
        <v>48</v>
      </c>
      <c r="AEQ138" s="11">
        <f t="shared" si="104"/>
        <v>34</v>
      </c>
      <c r="AER138" s="11">
        <f t="shared" si="104"/>
        <v>18</v>
      </c>
      <c r="AES138" s="11">
        <f t="shared" si="104"/>
        <v>8</v>
      </c>
      <c r="AET138" s="12">
        <f t="shared" si="104"/>
        <v>22</v>
      </c>
      <c r="AEU138" s="75">
        <f>AEP138+AEQ138+AER138+AES138+AET138</f>
        <v>130</v>
      </c>
      <c r="AEV138" s="23"/>
      <c r="AEW138" s="10">
        <f t="shared" si="105"/>
        <v>49</v>
      </c>
      <c r="AEX138" s="11">
        <f t="shared" si="105"/>
        <v>34</v>
      </c>
      <c r="AEY138" s="11">
        <f t="shared" si="105"/>
        <v>17</v>
      </c>
      <c r="AEZ138" s="11">
        <f t="shared" si="105"/>
        <v>8</v>
      </c>
      <c r="AFA138" s="12">
        <f t="shared" si="105"/>
        <v>22</v>
      </c>
      <c r="AFB138" s="75">
        <f>AEW138+AEX138+AEY138+AEZ138+AFA138</f>
        <v>130</v>
      </c>
      <c r="AFC138" s="23"/>
      <c r="AFD138" s="397"/>
      <c r="AFE138" s="84"/>
      <c r="AFF138" s="10">
        <f t="shared" si="106"/>
        <v>47</v>
      </c>
      <c r="AFG138" s="11">
        <f t="shared" si="106"/>
        <v>34</v>
      </c>
      <c r="AFH138" s="11">
        <f t="shared" si="106"/>
        <v>12</v>
      </c>
      <c r="AFI138" s="11">
        <f t="shared" si="106"/>
        <v>8</v>
      </c>
      <c r="AFJ138" s="12">
        <f t="shared" si="106"/>
        <v>29</v>
      </c>
      <c r="AFK138" s="75">
        <f>AFF138+AFG138+AFH138+AFI138+AFJ138</f>
        <v>130</v>
      </c>
      <c r="AFL138" s="23"/>
      <c r="AFM138" s="10">
        <f t="shared" si="107"/>
        <v>48</v>
      </c>
      <c r="AFN138" s="11">
        <f t="shared" si="107"/>
        <v>34</v>
      </c>
      <c r="AFO138" s="11">
        <f t="shared" si="107"/>
        <v>12</v>
      </c>
      <c r="AFP138" s="11">
        <f t="shared" si="107"/>
        <v>8</v>
      </c>
      <c r="AFQ138" s="12">
        <f t="shared" si="107"/>
        <v>28</v>
      </c>
      <c r="AFR138" s="75">
        <f>AFM138+AFN138+AFO138+AFP138+AFQ138</f>
        <v>130</v>
      </c>
      <c r="AFS138" s="23"/>
      <c r="AFT138" s="10">
        <f t="shared" si="108"/>
        <v>49</v>
      </c>
      <c r="AFU138" s="11">
        <f t="shared" si="108"/>
        <v>34</v>
      </c>
      <c r="AFV138" s="11">
        <f t="shared" si="108"/>
        <v>12</v>
      </c>
      <c r="AFW138" s="11">
        <f t="shared" si="108"/>
        <v>8</v>
      </c>
      <c r="AFX138" s="12">
        <f t="shared" si="108"/>
        <v>27</v>
      </c>
      <c r="AFY138" s="75">
        <f>AFT138+AFU138+AFV138+AFW138+AFX138</f>
        <v>130</v>
      </c>
      <c r="AFZ138" s="23"/>
      <c r="AGA138" s="398"/>
    </row>
    <row r="139" spans="1:859" x14ac:dyDescent="0.2">
      <c r="A139" s="22"/>
      <c r="B139" s="22"/>
      <c r="C139" s="22"/>
      <c r="D139" s="336"/>
      <c r="E139" s="378" t="s">
        <v>1172</v>
      </c>
      <c r="F139" s="379" t="s">
        <v>62</v>
      </c>
      <c r="G139" s="380">
        <v>38</v>
      </c>
      <c r="H139" s="336"/>
      <c r="I139" s="5"/>
      <c r="J139" s="10">
        <f>G49</f>
        <v>6</v>
      </c>
      <c r="K139" s="11">
        <f>G53</f>
        <v>10</v>
      </c>
      <c r="L139" s="11">
        <f>G62</f>
        <v>19</v>
      </c>
      <c r="M139" s="11">
        <f>G66</f>
        <v>23</v>
      </c>
      <c r="N139" s="12">
        <f>G45</f>
        <v>2</v>
      </c>
      <c r="O139" s="75">
        <f>J139+K139+L139+M139+N139</f>
        <v>60</v>
      </c>
      <c r="P139" s="5"/>
      <c r="Q139" s="10">
        <f>G65</f>
        <v>22</v>
      </c>
      <c r="R139" s="11">
        <f>G47</f>
        <v>4</v>
      </c>
      <c r="S139" s="11">
        <f>G49</f>
        <v>6</v>
      </c>
      <c r="T139" s="11">
        <f>G56</f>
        <v>13</v>
      </c>
      <c r="U139" s="12">
        <f>G58</f>
        <v>15</v>
      </c>
      <c r="V139" s="75">
        <f>Q139+R139+S139+T139+U139</f>
        <v>60</v>
      </c>
      <c r="W139" s="23"/>
      <c r="X139" s="10">
        <f t="shared" si="0"/>
        <v>48</v>
      </c>
      <c r="Y139" s="11">
        <f t="shared" si="0"/>
        <v>7</v>
      </c>
      <c r="Z139" s="11">
        <f t="shared" si="0"/>
        <v>39</v>
      </c>
      <c r="AA139" s="11">
        <f t="shared" si="0"/>
        <v>14</v>
      </c>
      <c r="AB139" s="12">
        <f t="shared" si="0"/>
        <v>22</v>
      </c>
      <c r="AC139" s="75">
        <f>X139+Y139+Z139+AA139+AB139</f>
        <v>130</v>
      </c>
      <c r="AD139" s="9"/>
      <c r="AE139" s="397"/>
      <c r="AF139" s="84"/>
      <c r="AG139" s="10">
        <f t="shared" si="1"/>
        <v>28</v>
      </c>
      <c r="AH139" s="11">
        <f t="shared" si="1"/>
        <v>39</v>
      </c>
      <c r="AI139" s="11">
        <f t="shared" si="1"/>
        <v>17</v>
      </c>
      <c r="AJ139" s="11">
        <f t="shared" si="1"/>
        <v>4</v>
      </c>
      <c r="AK139" s="12">
        <f t="shared" si="1"/>
        <v>42</v>
      </c>
      <c r="AL139" s="75">
        <f>AG139+AH139+AI139+AJ139+AK139</f>
        <v>130</v>
      </c>
      <c r="AM139" s="23"/>
      <c r="AN139" s="10">
        <f t="shared" si="2"/>
        <v>28</v>
      </c>
      <c r="AO139" s="11">
        <f t="shared" si="2"/>
        <v>38</v>
      </c>
      <c r="AP139" s="11">
        <f t="shared" si="2"/>
        <v>18</v>
      </c>
      <c r="AQ139" s="11">
        <f t="shared" si="2"/>
        <v>4</v>
      </c>
      <c r="AR139" s="12">
        <f t="shared" si="2"/>
        <v>42</v>
      </c>
      <c r="AS139" s="75">
        <f>AN139+AO139+AP139+AQ139+AR139</f>
        <v>130</v>
      </c>
      <c r="AT139" s="23"/>
      <c r="AU139" s="10">
        <f t="shared" si="3"/>
        <v>28</v>
      </c>
      <c r="AV139" s="11">
        <f t="shared" si="3"/>
        <v>37</v>
      </c>
      <c r="AW139" s="11">
        <f t="shared" si="3"/>
        <v>19</v>
      </c>
      <c r="AX139" s="11">
        <f t="shared" si="3"/>
        <v>4</v>
      </c>
      <c r="AY139" s="12">
        <f t="shared" si="3"/>
        <v>42</v>
      </c>
      <c r="AZ139" s="75">
        <f>AU139+AV139+AW139+AX139+AY139</f>
        <v>130</v>
      </c>
      <c r="BA139" s="23"/>
      <c r="BB139" s="397"/>
      <c r="BC139" s="84"/>
      <c r="BD139" s="10">
        <f t="shared" si="4"/>
        <v>48</v>
      </c>
      <c r="BE139" s="11">
        <f t="shared" si="4"/>
        <v>9</v>
      </c>
      <c r="BF139" s="11">
        <f t="shared" si="4"/>
        <v>27</v>
      </c>
      <c r="BG139" s="11">
        <f t="shared" si="4"/>
        <v>14</v>
      </c>
      <c r="BH139" s="12">
        <f t="shared" si="4"/>
        <v>32</v>
      </c>
      <c r="BI139" s="75">
        <f>BD139+BE139+BF139+BG139+BH139</f>
        <v>130</v>
      </c>
      <c r="BJ139" s="23"/>
      <c r="BK139" s="10">
        <f t="shared" si="5"/>
        <v>48</v>
      </c>
      <c r="BL139" s="11">
        <f t="shared" si="5"/>
        <v>8</v>
      </c>
      <c r="BM139" s="11">
        <f t="shared" si="5"/>
        <v>28</v>
      </c>
      <c r="BN139" s="11">
        <f t="shared" si="5"/>
        <v>14</v>
      </c>
      <c r="BO139" s="12">
        <f t="shared" si="5"/>
        <v>32</v>
      </c>
      <c r="BP139" s="75">
        <f>BK139+BL139+BM139+BN139+BO139</f>
        <v>130</v>
      </c>
      <c r="BQ139" s="23"/>
      <c r="BR139" s="10">
        <f t="shared" si="6"/>
        <v>48</v>
      </c>
      <c r="BS139" s="11">
        <f t="shared" si="6"/>
        <v>7</v>
      </c>
      <c r="BT139" s="11">
        <f t="shared" si="6"/>
        <v>29</v>
      </c>
      <c r="BU139" s="11">
        <f t="shared" si="6"/>
        <v>14</v>
      </c>
      <c r="BV139" s="12">
        <f t="shared" si="6"/>
        <v>32</v>
      </c>
      <c r="BW139" s="75">
        <f>BR139+BS139+BT139+BU139+BV139</f>
        <v>130</v>
      </c>
      <c r="BX139" s="23"/>
      <c r="BY139" s="397"/>
      <c r="BZ139" s="84"/>
      <c r="CA139" s="10">
        <f t="shared" si="7"/>
        <v>38</v>
      </c>
      <c r="CB139" s="11">
        <f t="shared" si="7"/>
        <v>29</v>
      </c>
      <c r="CC139" s="11">
        <f t="shared" si="7"/>
        <v>17</v>
      </c>
      <c r="CD139" s="11">
        <f t="shared" si="7"/>
        <v>4</v>
      </c>
      <c r="CE139" s="12">
        <f t="shared" si="7"/>
        <v>42</v>
      </c>
      <c r="CF139" s="75">
        <f>CA139+CB139+CC139+CD139+CE139</f>
        <v>130</v>
      </c>
      <c r="CG139" s="23"/>
      <c r="CH139" s="10">
        <f t="shared" si="8"/>
        <v>38</v>
      </c>
      <c r="CI139" s="11">
        <f t="shared" si="8"/>
        <v>28</v>
      </c>
      <c r="CJ139" s="11">
        <f t="shared" si="8"/>
        <v>18</v>
      </c>
      <c r="CK139" s="11">
        <f t="shared" si="8"/>
        <v>4</v>
      </c>
      <c r="CL139" s="12">
        <f t="shared" si="8"/>
        <v>42</v>
      </c>
      <c r="CM139" s="75">
        <f>CH139+CI139+CJ139+CK139+CL139</f>
        <v>130</v>
      </c>
      <c r="CN139" s="23"/>
      <c r="CO139" s="10">
        <f t="shared" si="9"/>
        <v>38</v>
      </c>
      <c r="CP139" s="11">
        <f t="shared" si="9"/>
        <v>27</v>
      </c>
      <c r="CQ139" s="11">
        <f t="shared" si="9"/>
        <v>19</v>
      </c>
      <c r="CR139" s="11">
        <f t="shared" si="9"/>
        <v>4</v>
      </c>
      <c r="CS139" s="12">
        <f t="shared" si="9"/>
        <v>42</v>
      </c>
      <c r="CT139" s="75">
        <f>CO139+CP139+CQ139+CR139+CS139</f>
        <v>130</v>
      </c>
      <c r="CU139" s="23"/>
      <c r="CV139" s="397"/>
      <c r="CW139" s="84"/>
      <c r="CX139" s="10">
        <f t="shared" si="10"/>
        <v>39</v>
      </c>
      <c r="CY139" s="11">
        <f t="shared" si="10"/>
        <v>22</v>
      </c>
      <c r="CZ139" s="11">
        <f t="shared" si="10"/>
        <v>17</v>
      </c>
      <c r="DA139" s="11">
        <f t="shared" si="10"/>
        <v>48</v>
      </c>
      <c r="DB139" s="12">
        <f t="shared" si="10"/>
        <v>4</v>
      </c>
      <c r="DC139" s="75">
        <f>CX139+CY139+CZ139+DA139+DB139</f>
        <v>130</v>
      </c>
      <c r="DD139" s="23"/>
      <c r="DE139" s="10">
        <f t="shared" si="11"/>
        <v>38</v>
      </c>
      <c r="DF139" s="11">
        <f t="shared" si="11"/>
        <v>22</v>
      </c>
      <c r="DG139" s="11">
        <f t="shared" si="11"/>
        <v>18</v>
      </c>
      <c r="DH139" s="11">
        <f t="shared" si="11"/>
        <v>48</v>
      </c>
      <c r="DI139" s="12">
        <f t="shared" si="11"/>
        <v>4</v>
      </c>
      <c r="DJ139" s="75">
        <f>DE139+DF139+DG139+DH139+DI139</f>
        <v>130</v>
      </c>
      <c r="DK139" s="23"/>
      <c r="DL139" s="10">
        <f t="shared" si="12"/>
        <v>37</v>
      </c>
      <c r="DM139" s="11">
        <f t="shared" si="12"/>
        <v>22</v>
      </c>
      <c r="DN139" s="11">
        <f t="shared" si="12"/>
        <v>19</v>
      </c>
      <c r="DO139" s="11">
        <f t="shared" si="12"/>
        <v>48</v>
      </c>
      <c r="DP139" s="12">
        <f t="shared" si="12"/>
        <v>4</v>
      </c>
      <c r="DQ139" s="75">
        <f>DL139+DM139+DN139+DO139+DP139</f>
        <v>130</v>
      </c>
      <c r="DR139" s="23"/>
      <c r="DS139" s="397"/>
      <c r="DT139" s="84"/>
      <c r="DU139" s="10">
        <f t="shared" si="13"/>
        <v>34</v>
      </c>
      <c r="DV139" s="11">
        <f t="shared" si="13"/>
        <v>18</v>
      </c>
      <c r="DW139" s="11">
        <f t="shared" si="13"/>
        <v>27</v>
      </c>
      <c r="DX139" s="11">
        <f t="shared" si="13"/>
        <v>42</v>
      </c>
      <c r="DY139" s="12">
        <f t="shared" si="13"/>
        <v>9</v>
      </c>
      <c r="DZ139" s="75">
        <f>DU139+DV139+DW139+DX139+DY139</f>
        <v>130</v>
      </c>
      <c r="EA139" s="23"/>
      <c r="EB139" s="10">
        <f t="shared" si="14"/>
        <v>34</v>
      </c>
      <c r="EC139" s="11">
        <f t="shared" si="14"/>
        <v>18</v>
      </c>
      <c r="ED139" s="11">
        <f t="shared" si="14"/>
        <v>28</v>
      </c>
      <c r="EE139" s="11">
        <f t="shared" si="14"/>
        <v>42</v>
      </c>
      <c r="EF139" s="12">
        <f t="shared" si="14"/>
        <v>8</v>
      </c>
      <c r="EG139" s="75">
        <f>EB139+EC139+ED139+EE139+EF139</f>
        <v>130</v>
      </c>
      <c r="EH139" s="23"/>
      <c r="EI139" s="10">
        <f t="shared" si="15"/>
        <v>34</v>
      </c>
      <c r="EJ139" s="11">
        <f t="shared" si="15"/>
        <v>18</v>
      </c>
      <c r="EK139" s="11">
        <f t="shared" si="15"/>
        <v>29</v>
      </c>
      <c r="EL139" s="11">
        <f t="shared" si="15"/>
        <v>42</v>
      </c>
      <c r="EM139" s="12">
        <f t="shared" si="15"/>
        <v>7</v>
      </c>
      <c r="EN139" s="75">
        <f>EI139+EJ139+EK139+EL139+EM139</f>
        <v>130</v>
      </c>
      <c r="EO139" s="23"/>
      <c r="EP139" s="397"/>
      <c r="EQ139" s="84"/>
      <c r="ER139" s="10">
        <f t="shared" si="16"/>
        <v>48</v>
      </c>
      <c r="ES139" s="11">
        <f t="shared" si="16"/>
        <v>29</v>
      </c>
      <c r="ET139" s="11">
        <f t="shared" si="16"/>
        <v>17</v>
      </c>
      <c r="EU139" s="11">
        <f t="shared" si="16"/>
        <v>4</v>
      </c>
      <c r="EV139" s="12">
        <f t="shared" si="16"/>
        <v>32</v>
      </c>
      <c r="EW139" s="75">
        <f>ER139+ES139+ET139+EU139+EV139</f>
        <v>130</v>
      </c>
      <c r="EX139" s="23"/>
      <c r="EY139" s="10">
        <f t="shared" si="17"/>
        <v>48</v>
      </c>
      <c r="EZ139" s="11">
        <f t="shared" si="17"/>
        <v>28</v>
      </c>
      <c r="FA139" s="11">
        <f t="shared" si="17"/>
        <v>18</v>
      </c>
      <c r="FB139" s="11">
        <f t="shared" si="17"/>
        <v>4</v>
      </c>
      <c r="FC139" s="12">
        <f t="shared" si="17"/>
        <v>32</v>
      </c>
      <c r="FD139" s="75">
        <f>EY139+EZ139+FA139+FB139+FC139</f>
        <v>130</v>
      </c>
      <c r="FE139" s="23"/>
      <c r="FF139" s="10">
        <f t="shared" si="18"/>
        <v>48</v>
      </c>
      <c r="FG139" s="11">
        <f t="shared" si="18"/>
        <v>27</v>
      </c>
      <c r="FH139" s="11">
        <f t="shared" si="18"/>
        <v>19</v>
      </c>
      <c r="FI139" s="11">
        <f t="shared" si="18"/>
        <v>4</v>
      </c>
      <c r="FJ139" s="12">
        <f t="shared" si="18"/>
        <v>32</v>
      </c>
      <c r="FK139" s="75">
        <f>FF139+FG139+FH139+FI139+FJ139</f>
        <v>130</v>
      </c>
      <c r="FL139" s="23"/>
      <c r="FM139" s="397"/>
      <c r="FN139" s="84"/>
      <c r="FO139" s="10">
        <f t="shared" si="19"/>
        <v>48</v>
      </c>
      <c r="FP139" s="11">
        <f t="shared" si="19"/>
        <v>9</v>
      </c>
      <c r="FQ139" s="11">
        <f t="shared" si="19"/>
        <v>17</v>
      </c>
      <c r="FR139" s="11">
        <f t="shared" si="19"/>
        <v>24</v>
      </c>
      <c r="FS139" s="12">
        <f t="shared" si="19"/>
        <v>32</v>
      </c>
      <c r="FT139" s="75">
        <f>FO139+FP139+FQ139+FR139+FS139</f>
        <v>130</v>
      </c>
      <c r="FU139" s="23"/>
      <c r="FV139" s="10">
        <f t="shared" si="20"/>
        <v>48</v>
      </c>
      <c r="FW139" s="11">
        <f t="shared" si="20"/>
        <v>8</v>
      </c>
      <c r="FX139" s="11">
        <f t="shared" si="20"/>
        <v>18</v>
      </c>
      <c r="FY139" s="11">
        <f t="shared" si="20"/>
        <v>24</v>
      </c>
      <c r="FZ139" s="12">
        <f t="shared" si="20"/>
        <v>32</v>
      </c>
      <c r="GA139" s="75">
        <f>FV139+FW139+FX139+FY139+FZ139</f>
        <v>130</v>
      </c>
      <c r="GB139" s="23"/>
      <c r="GC139" s="10">
        <f t="shared" si="21"/>
        <v>48</v>
      </c>
      <c r="GD139" s="11">
        <f t="shared" si="21"/>
        <v>7</v>
      </c>
      <c r="GE139" s="11">
        <f t="shared" si="21"/>
        <v>19</v>
      </c>
      <c r="GF139" s="11">
        <f t="shared" si="21"/>
        <v>24</v>
      </c>
      <c r="GG139" s="12">
        <f t="shared" si="21"/>
        <v>32</v>
      </c>
      <c r="GH139" s="75">
        <f>GC139+GD139+GE139+GF139+GG139</f>
        <v>130</v>
      </c>
      <c r="GI139" s="23"/>
      <c r="GJ139" s="397"/>
      <c r="GK139" s="84"/>
      <c r="GL139" s="10">
        <f t="shared" si="22"/>
        <v>44</v>
      </c>
      <c r="GM139" s="11">
        <f t="shared" si="22"/>
        <v>28</v>
      </c>
      <c r="GN139" s="11">
        <f t="shared" si="22"/>
        <v>17</v>
      </c>
      <c r="GO139" s="11">
        <f t="shared" si="22"/>
        <v>32</v>
      </c>
      <c r="GP139" s="12">
        <f t="shared" si="22"/>
        <v>9</v>
      </c>
      <c r="GQ139" s="75">
        <f>GL139+GM139+GN139+GO139+GP139</f>
        <v>130</v>
      </c>
      <c r="GR139" s="23"/>
      <c r="GS139" s="10">
        <f t="shared" si="23"/>
        <v>44</v>
      </c>
      <c r="GT139" s="11">
        <f t="shared" si="23"/>
        <v>28</v>
      </c>
      <c r="GU139" s="11">
        <f t="shared" si="23"/>
        <v>18</v>
      </c>
      <c r="GV139" s="11">
        <f t="shared" si="23"/>
        <v>32</v>
      </c>
      <c r="GW139" s="12">
        <f t="shared" si="23"/>
        <v>8</v>
      </c>
      <c r="GX139" s="75">
        <f>GS139+GT139+GU139+GV139+GW139</f>
        <v>130</v>
      </c>
      <c r="GY139" s="23"/>
      <c r="GZ139" s="10">
        <f t="shared" si="24"/>
        <v>44</v>
      </c>
      <c r="HA139" s="11">
        <f t="shared" si="24"/>
        <v>28</v>
      </c>
      <c r="HB139" s="11">
        <f t="shared" si="24"/>
        <v>19</v>
      </c>
      <c r="HC139" s="11">
        <f t="shared" si="24"/>
        <v>32</v>
      </c>
      <c r="HD139" s="12">
        <f t="shared" si="24"/>
        <v>7</v>
      </c>
      <c r="HE139" s="75">
        <f>GZ139+HA139+HB139+HC139+HD139</f>
        <v>130</v>
      </c>
      <c r="HF139" s="23"/>
      <c r="HG139" s="397"/>
      <c r="HH139" s="84"/>
      <c r="HI139" s="10">
        <f t="shared" si="25"/>
        <v>38</v>
      </c>
      <c r="HJ139" s="11">
        <f t="shared" si="25"/>
        <v>19</v>
      </c>
      <c r="HK139" s="11">
        <f t="shared" si="25"/>
        <v>27</v>
      </c>
      <c r="HL139" s="11">
        <f t="shared" si="25"/>
        <v>4</v>
      </c>
      <c r="HM139" s="12">
        <f t="shared" si="25"/>
        <v>42</v>
      </c>
      <c r="HN139" s="75">
        <f>HI139+HJ139+HK139+HL139+HM139</f>
        <v>130</v>
      </c>
      <c r="HO139" s="23"/>
      <c r="HP139" s="10">
        <f t="shared" si="26"/>
        <v>38</v>
      </c>
      <c r="HQ139" s="11">
        <f t="shared" si="26"/>
        <v>18</v>
      </c>
      <c r="HR139" s="11">
        <f t="shared" si="26"/>
        <v>28</v>
      </c>
      <c r="HS139" s="11">
        <f t="shared" si="26"/>
        <v>4</v>
      </c>
      <c r="HT139" s="12">
        <f t="shared" si="26"/>
        <v>42</v>
      </c>
      <c r="HU139" s="75">
        <f>HP139+HQ139+HR139+HS139+HT139</f>
        <v>130</v>
      </c>
      <c r="HV139" s="23"/>
      <c r="HW139" s="10">
        <f t="shared" si="27"/>
        <v>38</v>
      </c>
      <c r="HX139" s="11">
        <f t="shared" si="27"/>
        <v>17</v>
      </c>
      <c r="HY139" s="11">
        <f t="shared" si="27"/>
        <v>29</v>
      </c>
      <c r="HZ139" s="11">
        <f t="shared" si="27"/>
        <v>4</v>
      </c>
      <c r="IA139" s="12">
        <f t="shared" si="27"/>
        <v>42</v>
      </c>
      <c r="IB139" s="75">
        <f>HW139+HX139+HY139+HZ139+IA139</f>
        <v>130</v>
      </c>
      <c r="IC139" s="23"/>
      <c r="ID139" s="397"/>
      <c r="IE139" s="84"/>
      <c r="IF139" s="10">
        <f t="shared" si="28"/>
        <v>44</v>
      </c>
      <c r="IG139" s="11">
        <f t="shared" si="28"/>
        <v>38</v>
      </c>
      <c r="IH139" s="11">
        <f t="shared" si="28"/>
        <v>17</v>
      </c>
      <c r="II139" s="11">
        <f t="shared" si="28"/>
        <v>22</v>
      </c>
      <c r="IJ139" s="12">
        <f t="shared" si="28"/>
        <v>9</v>
      </c>
      <c r="IK139" s="75">
        <f>IF139+IG139+IH139+II139+IJ139</f>
        <v>130</v>
      </c>
      <c r="IL139" s="23"/>
      <c r="IM139" s="10">
        <f t="shared" si="29"/>
        <v>44</v>
      </c>
      <c r="IN139" s="11">
        <f t="shared" si="29"/>
        <v>38</v>
      </c>
      <c r="IO139" s="11">
        <f t="shared" si="29"/>
        <v>18</v>
      </c>
      <c r="IP139" s="11">
        <f t="shared" si="29"/>
        <v>22</v>
      </c>
      <c r="IQ139" s="12">
        <f t="shared" si="29"/>
        <v>8</v>
      </c>
      <c r="IR139" s="75">
        <f>IM139+IN139+IO139+IP139+IQ139</f>
        <v>130</v>
      </c>
      <c r="IS139" s="23"/>
      <c r="IT139" s="10">
        <f t="shared" si="30"/>
        <v>44</v>
      </c>
      <c r="IU139" s="11">
        <f t="shared" si="30"/>
        <v>38</v>
      </c>
      <c r="IV139" s="11">
        <f t="shared" si="30"/>
        <v>19</v>
      </c>
      <c r="IW139" s="11">
        <f t="shared" si="30"/>
        <v>22</v>
      </c>
      <c r="IX139" s="12">
        <f t="shared" si="30"/>
        <v>7</v>
      </c>
      <c r="IY139" s="75">
        <f>IT139+IU139+IV139+IW139+IX139</f>
        <v>130</v>
      </c>
      <c r="IZ139" s="23"/>
      <c r="JA139" s="397"/>
      <c r="JB139" s="84"/>
      <c r="JC139" s="10">
        <f t="shared" si="31"/>
        <v>48</v>
      </c>
      <c r="JD139" s="11">
        <f t="shared" si="31"/>
        <v>9</v>
      </c>
      <c r="JE139" s="11">
        <f t="shared" si="31"/>
        <v>17</v>
      </c>
      <c r="JF139" s="11">
        <f t="shared" si="31"/>
        <v>34</v>
      </c>
      <c r="JG139" s="12">
        <f t="shared" si="31"/>
        <v>22</v>
      </c>
      <c r="JH139" s="75">
        <f>JC139+JD139+JE139+JF139+JG139</f>
        <v>130</v>
      </c>
      <c r="JI139" s="23"/>
      <c r="JJ139" s="10">
        <f t="shared" si="32"/>
        <v>48</v>
      </c>
      <c r="JK139" s="11">
        <f t="shared" si="32"/>
        <v>8</v>
      </c>
      <c r="JL139" s="11">
        <f t="shared" si="32"/>
        <v>18</v>
      </c>
      <c r="JM139" s="11">
        <f t="shared" si="32"/>
        <v>34</v>
      </c>
      <c r="JN139" s="12">
        <f t="shared" si="32"/>
        <v>22</v>
      </c>
      <c r="JO139" s="75">
        <f>JJ139+JK139+JL139+JM139+JN139</f>
        <v>130</v>
      </c>
      <c r="JP139" s="23"/>
      <c r="JQ139" s="10">
        <f t="shared" si="33"/>
        <v>48</v>
      </c>
      <c r="JR139" s="11">
        <f t="shared" si="33"/>
        <v>7</v>
      </c>
      <c r="JS139" s="11">
        <f t="shared" si="33"/>
        <v>19</v>
      </c>
      <c r="JT139" s="11">
        <f t="shared" si="33"/>
        <v>34</v>
      </c>
      <c r="JU139" s="12">
        <f t="shared" si="33"/>
        <v>22</v>
      </c>
      <c r="JV139" s="75">
        <f>JQ139+JR139+JS139+JT139+JU139</f>
        <v>130</v>
      </c>
      <c r="JW139" s="23"/>
      <c r="JX139" s="397"/>
      <c r="JY139" s="84"/>
      <c r="JZ139" s="10">
        <f t="shared" si="34"/>
        <v>28</v>
      </c>
      <c r="KA139" s="11">
        <f t="shared" si="34"/>
        <v>19</v>
      </c>
      <c r="KB139" s="11">
        <f t="shared" si="34"/>
        <v>37</v>
      </c>
      <c r="KC139" s="11">
        <f t="shared" si="34"/>
        <v>4</v>
      </c>
      <c r="KD139" s="12">
        <f t="shared" si="34"/>
        <v>42</v>
      </c>
      <c r="KE139" s="75">
        <f>JZ139+KA139+KB139+KC139+KD139</f>
        <v>130</v>
      </c>
      <c r="KF139" s="23"/>
      <c r="KG139" s="10">
        <f t="shared" si="35"/>
        <v>28</v>
      </c>
      <c r="KH139" s="11">
        <f t="shared" si="35"/>
        <v>18</v>
      </c>
      <c r="KI139" s="11">
        <f t="shared" si="35"/>
        <v>38</v>
      </c>
      <c r="KJ139" s="11">
        <f t="shared" si="35"/>
        <v>4</v>
      </c>
      <c r="KK139" s="12">
        <f t="shared" si="35"/>
        <v>42</v>
      </c>
      <c r="KL139" s="75">
        <f>KG139+KH139+KI139+KJ139+KK139</f>
        <v>130</v>
      </c>
      <c r="KM139" s="23"/>
      <c r="KN139" s="10">
        <f t="shared" si="36"/>
        <v>28</v>
      </c>
      <c r="KO139" s="11">
        <f t="shared" si="36"/>
        <v>17</v>
      </c>
      <c r="KP139" s="11">
        <f t="shared" si="36"/>
        <v>39</v>
      </c>
      <c r="KQ139" s="11">
        <f t="shared" si="36"/>
        <v>4</v>
      </c>
      <c r="KR139" s="12">
        <f t="shared" si="36"/>
        <v>42</v>
      </c>
      <c r="KS139" s="75">
        <f>KN139+KO139+KP139+KQ139+KR139</f>
        <v>130</v>
      </c>
      <c r="KT139" s="23"/>
      <c r="KU139" s="397"/>
      <c r="KV139" s="84"/>
      <c r="KW139" s="10">
        <f t="shared" si="37"/>
        <v>19</v>
      </c>
      <c r="KX139" s="11">
        <f t="shared" si="37"/>
        <v>32</v>
      </c>
      <c r="KY139" s="11">
        <f t="shared" si="37"/>
        <v>27</v>
      </c>
      <c r="KZ139" s="11">
        <f t="shared" si="37"/>
        <v>48</v>
      </c>
      <c r="LA139" s="12">
        <f t="shared" si="37"/>
        <v>4</v>
      </c>
      <c r="LB139" s="75">
        <f>KW139+KX139+KY139+KZ139+LA139</f>
        <v>130</v>
      </c>
      <c r="LC139" s="23"/>
      <c r="LD139" s="10">
        <f t="shared" si="38"/>
        <v>18</v>
      </c>
      <c r="LE139" s="11">
        <f t="shared" si="38"/>
        <v>32</v>
      </c>
      <c r="LF139" s="11">
        <f t="shared" si="38"/>
        <v>28</v>
      </c>
      <c r="LG139" s="11">
        <f t="shared" si="38"/>
        <v>48</v>
      </c>
      <c r="LH139" s="12">
        <f t="shared" si="38"/>
        <v>4</v>
      </c>
      <c r="LI139" s="75">
        <f>LD139+LE139+LF139+LG139+LH139</f>
        <v>130</v>
      </c>
      <c r="LJ139" s="23"/>
      <c r="LK139" s="10">
        <f t="shared" si="39"/>
        <v>17</v>
      </c>
      <c r="LL139" s="11">
        <f t="shared" si="39"/>
        <v>32</v>
      </c>
      <c r="LM139" s="11">
        <f t="shared" si="39"/>
        <v>29</v>
      </c>
      <c r="LN139" s="11">
        <f t="shared" si="39"/>
        <v>48</v>
      </c>
      <c r="LO139" s="12">
        <f t="shared" si="39"/>
        <v>4</v>
      </c>
      <c r="LP139" s="75">
        <f>LK139+LL139+LM139+LN139+LO139</f>
        <v>130</v>
      </c>
      <c r="LQ139" s="23"/>
      <c r="LR139" s="397"/>
      <c r="LS139" s="84"/>
      <c r="LT139" s="10">
        <f t="shared" si="40"/>
        <v>39</v>
      </c>
      <c r="LU139" s="11">
        <f t="shared" si="40"/>
        <v>12</v>
      </c>
      <c r="LV139" s="11">
        <f t="shared" si="40"/>
        <v>27</v>
      </c>
      <c r="LW139" s="11">
        <f t="shared" si="40"/>
        <v>48</v>
      </c>
      <c r="LX139" s="12">
        <f t="shared" si="40"/>
        <v>4</v>
      </c>
      <c r="LY139" s="75">
        <f>LT139+LU139+LV139+LW139+LX139</f>
        <v>130</v>
      </c>
      <c r="LZ139" s="23"/>
      <c r="MA139" s="10">
        <f t="shared" si="41"/>
        <v>38</v>
      </c>
      <c r="MB139" s="11">
        <f t="shared" si="41"/>
        <v>12</v>
      </c>
      <c r="MC139" s="11">
        <f t="shared" si="41"/>
        <v>28</v>
      </c>
      <c r="MD139" s="11">
        <f t="shared" si="41"/>
        <v>48</v>
      </c>
      <c r="ME139" s="12">
        <f t="shared" si="41"/>
        <v>4</v>
      </c>
      <c r="MF139" s="75">
        <f>MA139+MB139+MC139+MD139+ME139</f>
        <v>130</v>
      </c>
      <c r="MG139" s="23"/>
      <c r="MH139" s="10">
        <f t="shared" si="42"/>
        <v>37</v>
      </c>
      <c r="MI139" s="11">
        <f t="shared" si="42"/>
        <v>12</v>
      </c>
      <c r="MJ139" s="11">
        <f t="shared" si="42"/>
        <v>29</v>
      </c>
      <c r="MK139" s="11">
        <f t="shared" si="42"/>
        <v>48</v>
      </c>
      <c r="ML139" s="12">
        <f t="shared" si="42"/>
        <v>4</v>
      </c>
      <c r="MM139" s="75">
        <f>MH139+MI139+MJ139+MK139+ML139</f>
        <v>130</v>
      </c>
      <c r="MN139" s="23"/>
      <c r="MO139" s="397"/>
      <c r="MP139" s="84"/>
      <c r="MQ139" s="10">
        <f t="shared" si="43"/>
        <v>48</v>
      </c>
      <c r="MR139" s="11">
        <f t="shared" si="43"/>
        <v>39</v>
      </c>
      <c r="MS139" s="11">
        <f t="shared" si="43"/>
        <v>27</v>
      </c>
      <c r="MT139" s="11">
        <f t="shared" si="43"/>
        <v>4</v>
      </c>
      <c r="MU139" s="12">
        <f t="shared" si="43"/>
        <v>12</v>
      </c>
      <c r="MV139" s="75">
        <f>MQ139+MR139+MS139+MT139+MU139</f>
        <v>130</v>
      </c>
      <c r="MW139" s="23"/>
      <c r="MX139" s="10">
        <f t="shared" si="44"/>
        <v>48</v>
      </c>
      <c r="MY139" s="11">
        <f t="shared" si="44"/>
        <v>38</v>
      </c>
      <c r="MZ139" s="11">
        <f t="shared" si="44"/>
        <v>28</v>
      </c>
      <c r="NA139" s="11">
        <f t="shared" si="44"/>
        <v>4</v>
      </c>
      <c r="NB139" s="12">
        <f t="shared" si="44"/>
        <v>12</v>
      </c>
      <c r="NC139" s="75">
        <f>MX139+MY139+MZ139+NA139+NB139</f>
        <v>130</v>
      </c>
      <c r="ND139" s="23"/>
      <c r="NE139" s="10">
        <f t="shared" si="45"/>
        <v>48</v>
      </c>
      <c r="NF139" s="11">
        <f t="shared" si="45"/>
        <v>37</v>
      </c>
      <c r="NG139" s="11">
        <f t="shared" si="45"/>
        <v>29</v>
      </c>
      <c r="NH139" s="11">
        <f t="shared" si="45"/>
        <v>4</v>
      </c>
      <c r="NI139" s="12">
        <f t="shared" si="45"/>
        <v>12</v>
      </c>
      <c r="NJ139" s="75">
        <f>NE139+NF139+NG139+NH139+NI139</f>
        <v>130</v>
      </c>
      <c r="NK139" s="23"/>
      <c r="NL139" s="397"/>
      <c r="NM139" s="84"/>
      <c r="NN139" s="10">
        <f t="shared" si="46"/>
        <v>18</v>
      </c>
      <c r="NO139" s="11">
        <f t="shared" si="46"/>
        <v>9</v>
      </c>
      <c r="NP139" s="11">
        <f t="shared" si="46"/>
        <v>37</v>
      </c>
      <c r="NQ139" s="11">
        <f t="shared" si="46"/>
        <v>24</v>
      </c>
      <c r="NR139" s="12">
        <f t="shared" si="46"/>
        <v>42</v>
      </c>
      <c r="NS139" s="75">
        <f>NN139+NO139+NP139+NQ139+NR139</f>
        <v>130</v>
      </c>
      <c r="NT139" s="23"/>
      <c r="NU139" s="10">
        <f t="shared" si="47"/>
        <v>18</v>
      </c>
      <c r="NV139" s="11">
        <f t="shared" si="47"/>
        <v>8</v>
      </c>
      <c r="NW139" s="11">
        <f t="shared" si="47"/>
        <v>38</v>
      </c>
      <c r="NX139" s="11">
        <f t="shared" si="47"/>
        <v>24</v>
      </c>
      <c r="NY139" s="12">
        <f t="shared" si="47"/>
        <v>42</v>
      </c>
      <c r="NZ139" s="75">
        <f>NU139+NV139+NW139+NX139+NY139</f>
        <v>130</v>
      </c>
      <c r="OA139" s="23"/>
      <c r="OB139" s="10">
        <f t="shared" si="48"/>
        <v>18</v>
      </c>
      <c r="OC139" s="11">
        <f t="shared" si="48"/>
        <v>7</v>
      </c>
      <c r="OD139" s="11">
        <f t="shared" si="48"/>
        <v>39</v>
      </c>
      <c r="OE139" s="11">
        <f t="shared" si="48"/>
        <v>24</v>
      </c>
      <c r="OF139" s="12">
        <f t="shared" si="48"/>
        <v>42</v>
      </c>
      <c r="OG139" s="75">
        <f>OB139+OC139+OD139+OE139+OF139</f>
        <v>130</v>
      </c>
      <c r="OH139" s="23"/>
      <c r="OI139" s="397"/>
      <c r="OJ139" s="84"/>
      <c r="OK139" s="10">
        <f t="shared" si="49"/>
        <v>14</v>
      </c>
      <c r="OL139" s="11">
        <f t="shared" si="49"/>
        <v>28</v>
      </c>
      <c r="OM139" s="11">
        <f t="shared" si="49"/>
        <v>37</v>
      </c>
      <c r="ON139" s="11">
        <f t="shared" si="49"/>
        <v>42</v>
      </c>
      <c r="OO139" s="12">
        <f t="shared" si="49"/>
        <v>9</v>
      </c>
      <c r="OP139" s="75">
        <f>OK139+OL139+OM139+ON139+OO139</f>
        <v>130</v>
      </c>
      <c r="OQ139" s="23"/>
      <c r="OR139" s="10">
        <f t="shared" si="50"/>
        <v>14</v>
      </c>
      <c r="OS139" s="11">
        <f t="shared" si="50"/>
        <v>28</v>
      </c>
      <c r="OT139" s="11">
        <f t="shared" si="50"/>
        <v>38</v>
      </c>
      <c r="OU139" s="11">
        <f t="shared" si="50"/>
        <v>42</v>
      </c>
      <c r="OV139" s="12">
        <f t="shared" si="50"/>
        <v>8</v>
      </c>
      <c r="OW139" s="75">
        <f>OR139+OS139+OT139+OU139+OV139</f>
        <v>130</v>
      </c>
      <c r="OX139" s="23"/>
      <c r="OY139" s="10">
        <f t="shared" si="51"/>
        <v>14</v>
      </c>
      <c r="OZ139" s="11">
        <f t="shared" si="51"/>
        <v>28</v>
      </c>
      <c r="PA139" s="11">
        <f t="shared" si="51"/>
        <v>39</v>
      </c>
      <c r="PB139" s="11">
        <f t="shared" si="51"/>
        <v>42</v>
      </c>
      <c r="PC139" s="12">
        <f t="shared" si="51"/>
        <v>7</v>
      </c>
      <c r="PD139" s="75">
        <f>OY139+OZ139+PA139+PB139+PC139</f>
        <v>130</v>
      </c>
      <c r="PE139" s="23"/>
      <c r="PF139" s="397"/>
      <c r="PG139" s="84"/>
      <c r="PH139" s="10">
        <f t="shared" si="52"/>
        <v>38</v>
      </c>
      <c r="PI139" s="11">
        <f t="shared" si="52"/>
        <v>9</v>
      </c>
      <c r="PJ139" s="11">
        <f t="shared" si="52"/>
        <v>17</v>
      </c>
      <c r="PK139" s="11">
        <f t="shared" si="52"/>
        <v>24</v>
      </c>
      <c r="PL139" s="12">
        <f t="shared" si="52"/>
        <v>42</v>
      </c>
      <c r="PM139" s="75">
        <f>PH139+PI139+PJ139+PK139+PL139</f>
        <v>130</v>
      </c>
      <c r="PN139" s="23"/>
      <c r="PO139" s="10">
        <f t="shared" si="53"/>
        <v>38</v>
      </c>
      <c r="PP139" s="11">
        <f t="shared" si="53"/>
        <v>8</v>
      </c>
      <c r="PQ139" s="11">
        <f t="shared" si="53"/>
        <v>18</v>
      </c>
      <c r="PR139" s="11">
        <f t="shared" si="53"/>
        <v>24</v>
      </c>
      <c r="PS139" s="12">
        <f t="shared" si="53"/>
        <v>42</v>
      </c>
      <c r="PT139" s="75">
        <f>PO139+PP139+PQ139+PR139+PS139</f>
        <v>130</v>
      </c>
      <c r="PU139" s="23"/>
      <c r="PV139" s="10">
        <f t="shared" si="54"/>
        <v>38</v>
      </c>
      <c r="PW139" s="11">
        <f t="shared" si="54"/>
        <v>7</v>
      </c>
      <c r="PX139" s="11">
        <f t="shared" si="54"/>
        <v>19</v>
      </c>
      <c r="PY139" s="11">
        <f t="shared" si="54"/>
        <v>24</v>
      </c>
      <c r="PZ139" s="12">
        <f t="shared" si="54"/>
        <v>42</v>
      </c>
      <c r="QA139" s="75">
        <f>PV139+PW139+PX139+PY139+PZ139</f>
        <v>130</v>
      </c>
      <c r="QB139" s="23"/>
      <c r="QC139" s="397"/>
      <c r="QD139" s="84"/>
      <c r="QE139" s="10">
        <f t="shared" si="55"/>
        <v>48</v>
      </c>
      <c r="QF139" s="11">
        <f t="shared" si="55"/>
        <v>19</v>
      </c>
      <c r="QG139" s="11">
        <f t="shared" si="55"/>
        <v>27</v>
      </c>
      <c r="QH139" s="11">
        <f t="shared" si="55"/>
        <v>4</v>
      </c>
      <c r="QI139" s="12">
        <f t="shared" si="55"/>
        <v>32</v>
      </c>
      <c r="QJ139" s="75">
        <f>QE139+QF139+QG139+QH139+QI139</f>
        <v>130</v>
      </c>
      <c r="QK139" s="23"/>
      <c r="QL139" s="10">
        <f t="shared" si="56"/>
        <v>48</v>
      </c>
      <c r="QM139" s="11">
        <f t="shared" si="56"/>
        <v>18</v>
      </c>
      <c r="QN139" s="11">
        <f t="shared" si="56"/>
        <v>28</v>
      </c>
      <c r="QO139" s="11">
        <f t="shared" si="56"/>
        <v>4</v>
      </c>
      <c r="QP139" s="12">
        <f t="shared" si="56"/>
        <v>32</v>
      </c>
      <c r="QQ139" s="75">
        <f>QL139+QM139+QN139+QO139+QP139</f>
        <v>130</v>
      </c>
      <c r="QR139" s="23"/>
      <c r="QS139" s="10">
        <f t="shared" si="57"/>
        <v>48</v>
      </c>
      <c r="QT139" s="11">
        <f t="shared" si="57"/>
        <v>17</v>
      </c>
      <c r="QU139" s="11">
        <f t="shared" si="57"/>
        <v>29</v>
      </c>
      <c r="QV139" s="11">
        <f t="shared" si="57"/>
        <v>4</v>
      </c>
      <c r="QW139" s="12">
        <f t="shared" si="57"/>
        <v>32</v>
      </c>
      <c r="QX139" s="75">
        <f>QS139+QT139+QU139+QV139+QW139</f>
        <v>130</v>
      </c>
      <c r="QY139" s="23"/>
      <c r="QZ139" s="397"/>
      <c r="RA139" s="84"/>
      <c r="RB139" s="10">
        <f t="shared" si="58"/>
        <v>19</v>
      </c>
      <c r="RC139" s="11">
        <f t="shared" si="58"/>
        <v>32</v>
      </c>
      <c r="RD139" s="11">
        <f t="shared" si="58"/>
        <v>47</v>
      </c>
      <c r="RE139" s="11">
        <f t="shared" si="58"/>
        <v>28</v>
      </c>
      <c r="RF139" s="12">
        <f t="shared" si="58"/>
        <v>4</v>
      </c>
      <c r="RG139" s="75">
        <f>RB139+RC139+RD139+RE139+RF139</f>
        <v>130</v>
      </c>
      <c r="RH139" s="23"/>
      <c r="RI139" s="10">
        <f t="shared" si="59"/>
        <v>18</v>
      </c>
      <c r="RJ139" s="11">
        <f t="shared" si="59"/>
        <v>32</v>
      </c>
      <c r="RK139" s="11">
        <f t="shared" si="59"/>
        <v>48</v>
      </c>
      <c r="RL139" s="11">
        <f t="shared" si="59"/>
        <v>28</v>
      </c>
      <c r="RM139" s="12">
        <f t="shared" si="59"/>
        <v>4</v>
      </c>
      <c r="RN139" s="75">
        <f>RI139+RJ139+RK139+RL139+RM139</f>
        <v>130</v>
      </c>
      <c r="RO139" s="23"/>
      <c r="RP139" s="10">
        <f t="shared" si="60"/>
        <v>17</v>
      </c>
      <c r="RQ139" s="11">
        <f t="shared" si="60"/>
        <v>32</v>
      </c>
      <c r="RR139" s="11">
        <f t="shared" si="60"/>
        <v>49</v>
      </c>
      <c r="RS139" s="11">
        <f t="shared" si="60"/>
        <v>28</v>
      </c>
      <c r="RT139" s="12">
        <f t="shared" si="60"/>
        <v>4</v>
      </c>
      <c r="RU139" s="75">
        <f>RP139+RQ139+RR139+RS139+RT139</f>
        <v>130</v>
      </c>
      <c r="RV139" s="23"/>
      <c r="RW139" s="397"/>
      <c r="RX139" s="84"/>
      <c r="RY139" s="10">
        <f t="shared" si="61"/>
        <v>39</v>
      </c>
      <c r="RZ139" s="11">
        <f t="shared" si="61"/>
        <v>12</v>
      </c>
      <c r="SA139" s="11">
        <f t="shared" si="61"/>
        <v>47</v>
      </c>
      <c r="SB139" s="11">
        <f t="shared" si="61"/>
        <v>28</v>
      </c>
      <c r="SC139" s="12">
        <f t="shared" si="61"/>
        <v>4</v>
      </c>
      <c r="SD139" s="75">
        <f>RY139+RZ139+SA139+SB139+SC139</f>
        <v>130</v>
      </c>
      <c r="SE139" s="23"/>
      <c r="SF139" s="10">
        <f t="shared" si="62"/>
        <v>38</v>
      </c>
      <c r="SG139" s="11">
        <f t="shared" si="62"/>
        <v>12</v>
      </c>
      <c r="SH139" s="11">
        <f t="shared" si="62"/>
        <v>48</v>
      </c>
      <c r="SI139" s="11">
        <f t="shared" si="62"/>
        <v>28</v>
      </c>
      <c r="SJ139" s="12">
        <f t="shared" si="62"/>
        <v>4</v>
      </c>
      <c r="SK139" s="75">
        <f>SF139+SG139+SH139+SI139+SJ139</f>
        <v>130</v>
      </c>
      <c r="SL139" s="23"/>
      <c r="SM139" s="10">
        <f t="shared" si="63"/>
        <v>37</v>
      </c>
      <c r="SN139" s="11">
        <f t="shared" si="63"/>
        <v>12</v>
      </c>
      <c r="SO139" s="11">
        <f t="shared" si="63"/>
        <v>49</v>
      </c>
      <c r="SP139" s="11">
        <f t="shared" si="63"/>
        <v>28</v>
      </c>
      <c r="SQ139" s="12">
        <f t="shared" si="63"/>
        <v>4</v>
      </c>
      <c r="SR139" s="75">
        <f>SM139+SN139+SO139+SP139+SQ139</f>
        <v>130</v>
      </c>
      <c r="SS139" s="23"/>
      <c r="ST139" s="397"/>
      <c r="SU139" s="84"/>
      <c r="SV139" s="10">
        <f t="shared" si="64"/>
        <v>28</v>
      </c>
      <c r="SW139" s="11">
        <f t="shared" si="64"/>
        <v>39</v>
      </c>
      <c r="SX139" s="11">
        <f t="shared" si="64"/>
        <v>47</v>
      </c>
      <c r="SY139" s="11">
        <f t="shared" si="64"/>
        <v>4</v>
      </c>
      <c r="SZ139" s="12">
        <f t="shared" si="64"/>
        <v>12</v>
      </c>
      <c r="TA139" s="75">
        <f>SV139+SW139+SX139+SY139+SZ139</f>
        <v>130</v>
      </c>
      <c r="TB139" s="23"/>
      <c r="TC139" s="10">
        <f t="shared" si="65"/>
        <v>28</v>
      </c>
      <c r="TD139" s="11">
        <f t="shared" si="65"/>
        <v>38</v>
      </c>
      <c r="TE139" s="11">
        <f t="shared" si="65"/>
        <v>48</v>
      </c>
      <c r="TF139" s="11">
        <f t="shared" si="65"/>
        <v>4</v>
      </c>
      <c r="TG139" s="12">
        <f t="shared" si="65"/>
        <v>12</v>
      </c>
      <c r="TH139" s="75">
        <f>TC139+TD139+TE139+TF139+TG139</f>
        <v>130</v>
      </c>
      <c r="TI139" s="23"/>
      <c r="TJ139" s="10">
        <f t="shared" si="66"/>
        <v>28</v>
      </c>
      <c r="TK139" s="11">
        <f t="shared" si="66"/>
        <v>37</v>
      </c>
      <c r="TL139" s="11">
        <f t="shared" si="66"/>
        <v>49</v>
      </c>
      <c r="TM139" s="11">
        <f t="shared" si="66"/>
        <v>4</v>
      </c>
      <c r="TN139" s="12">
        <f t="shared" si="66"/>
        <v>12</v>
      </c>
      <c r="TO139" s="75">
        <f>TJ139+TK139+TL139+TM139+TN139</f>
        <v>130</v>
      </c>
      <c r="TP139" s="23"/>
      <c r="TQ139" s="397"/>
      <c r="TR139" s="84"/>
      <c r="TS139" s="10">
        <f t="shared" si="67"/>
        <v>14</v>
      </c>
      <c r="TT139" s="11">
        <f t="shared" si="67"/>
        <v>48</v>
      </c>
      <c r="TU139" s="11">
        <f t="shared" si="67"/>
        <v>37</v>
      </c>
      <c r="TV139" s="11">
        <f t="shared" si="67"/>
        <v>22</v>
      </c>
      <c r="TW139" s="12">
        <f t="shared" si="67"/>
        <v>9</v>
      </c>
      <c r="TX139" s="75">
        <f>TS139+TT139+TU139+TV139+TW139</f>
        <v>130</v>
      </c>
      <c r="TY139" s="23"/>
      <c r="TZ139" s="10">
        <f t="shared" si="68"/>
        <v>14</v>
      </c>
      <c r="UA139" s="11">
        <f t="shared" si="68"/>
        <v>48</v>
      </c>
      <c r="UB139" s="11">
        <f t="shared" si="68"/>
        <v>38</v>
      </c>
      <c r="UC139" s="11">
        <f t="shared" si="68"/>
        <v>22</v>
      </c>
      <c r="UD139" s="12">
        <f t="shared" si="68"/>
        <v>8</v>
      </c>
      <c r="UE139" s="75">
        <f>TZ139+UA139+UB139+UC139+UD139</f>
        <v>130</v>
      </c>
      <c r="UF139" s="23"/>
      <c r="UG139" s="10">
        <f t="shared" si="69"/>
        <v>14</v>
      </c>
      <c r="UH139" s="11">
        <f t="shared" si="69"/>
        <v>48</v>
      </c>
      <c r="UI139" s="11">
        <f t="shared" si="69"/>
        <v>39</v>
      </c>
      <c r="UJ139" s="11">
        <f t="shared" si="69"/>
        <v>22</v>
      </c>
      <c r="UK139" s="12">
        <f t="shared" si="69"/>
        <v>7</v>
      </c>
      <c r="UL139" s="75">
        <f>UG139+UH139+UI139+UJ139+UK139</f>
        <v>130</v>
      </c>
      <c r="UM139" s="23"/>
      <c r="UN139" s="397"/>
      <c r="UO139" s="84"/>
      <c r="UP139" s="10">
        <f t="shared" si="70"/>
        <v>18</v>
      </c>
      <c r="UQ139" s="11">
        <f t="shared" si="70"/>
        <v>9</v>
      </c>
      <c r="UR139" s="11">
        <f t="shared" si="70"/>
        <v>37</v>
      </c>
      <c r="US139" s="11">
        <f t="shared" si="70"/>
        <v>44</v>
      </c>
      <c r="UT139" s="12">
        <f t="shared" si="70"/>
        <v>22</v>
      </c>
      <c r="UU139" s="75">
        <f>UP139+UQ139+UR139+US139+UT139</f>
        <v>130</v>
      </c>
      <c r="UV139" s="23"/>
      <c r="UW139" s="10">
        <f t="shared" si="71"/>
        <v>18</v>
      </c>
      <c r="UX139" s="11">
        <f t="shared" si="71"/>
        <v>8</v>
      </c>
      <c r="UY139" s="11">
        <f t="shared" si="71"/>
        <v>38</v>
      </c>
      <c r="UZ139" s="11">
        <f t="shared" si="71"/>
        <v>44</v>
      </c>
      <c r="VA139" s="12">
        <f t="shared" si="71"/>
        <v>22</v>
      </c>
      <c r="VB139" s="75">
        <f>UW139+UX139+UY139+UZ139+VA139</f>
        <v>130</v>
      </c>
      <c r="VC139" s="23"/>
      <c r="VD139" s="10">
        <f t="shared" si="72"/>
        <v>18</v>
      </c>
      <c r="VE139" s="11">
        <f t="shared" si="72"/>
        <v>7</v>
      </c>
      <c r="VF139" s="11">
        <f t="shared" si="72"/>
        <v>39</v>
      </c>
      <c r="VG139" s="11">
        <f t="shared" si="72"/>
        <v>44</v>
      </c>
      <c r="VH139" s="12">
        <f t="shared" si="72"/>
        <v>22</v>
      </c>
      <c r="VI139" s="75">
        <f>VD139+VE139+VF139+VG139+VH139</f>
        <v>130</v>
      </c>
      <c r="VJ139" s="23"/>
      <c r="VK139" s="397"/>
      <c r="VL139" s="84"/>
      <c r="VM139" s="10">
        <f t="shared" si="73"/>
        <v>34</v>
      </c>
      <c r="VN139" s="11">
        <f t="shared" si="73"/>
        <v>48</v>
      </c>
      <c r="VO139" s="11">
        <f t="shared" si="73"/>
        <v>17</v>
      </c>
      <c r="VP139" s="11">
        <f t="shared" si="73"/>
        <v>22</v>
      </c>
      <c r="VQ139" s="12">
        <f t="shared" si="73"/>
        <v>9</v>
      </c>
      <c r="VR139" s="75">
        <f>VM139+VN139+VO139+VP139+VQ139</f>
        <v>130</v>
      </c>
      <c r="VS139" s="23"/>
      <c r="VT139" s="10">
        <f t="shared" si="74"/>
        <v>34</v>
      </c>
      <c r="VU139" s="11">
        <f t="shared" si="74"/>
        <v>48</v>
      </c>
      <c r="VV139" s="11">
        <f t="shared" si="74"/>
        <v>18</v>
      </c>
      <c r="VW139" s="11">
        <f t="shared" si="74"/>
        <v>22</v>
      </c>
      <c r="VX139" s="12">
        <f t="shared" si="74"/>
        <v>8</v>
      </c>
      <c r="VY139" s="75">
        <f>VT139+VU139+VV139+VW139+VX139</f>
        <v>130</v>
      </c>
      <c r="VZ139" s="23"/>
      <c r="WA139" s="10">
        <f t="shared" si="75"/>
        <v>34</v>
      </c>
      <c r="WB139" s="11">
        <f t="shared" si="75"/>
        <v>48</v>
      </c>
      <c r="WC139" s="11">
        <f t="shared" si="75"/>
        <v>19</v>
      </c>
      <c r="WD139" s="11">
        <f t="shared" si="75"/>
        <v>22</v>
      </c>
      <c r="WE139" s="12">
        <f t="shared" si="75"/>
        <v>7</v>
      </c>
      <c r="WF139" s="75">
        <f>WA139+WB139+WC139+WD139+WE139</f>
        <v>130</v>
      </c>
      <c r="WG139" s="23"/>
      <c r="WH139" s="397"/>
      <c r="WI139" s="84"/>
      <c r="WJ139" s="10">
        <f t="shared" si="76"/>
        <v>38</v>
      </c>
      <c r="WK139" s="11">
        <f t="shared" si="76"/>
        <v>9</v>
      </c>
      <c r="WL139" s="11">
        <f t="shared" si="76"/>
        <v>17</v>
      </c>
      <c r="WM139" s="11">
        <f t="shared" si="76"/>
        <v>44</v>
      </c>
      <c r="WN139" s="12">
        <f t="shared" si="76"/>
        <v>22</v>
      </c>
      <c r="WO139" s="75">
        <f>WJ139+WK139+WL139+WM139+WN139</f>
        <v>130</v>
      </c>
      <c r="WP139" s="23"/>
      <c r="WQ139" s="10">
        <f t="shared" si="77"/>
        <v>38</v>
      </c>
      <c r="WR139" s="11">
        <f t="shared" si="77"/>
        <v>8</v>
      </c>
      <c r="WS139" s="11">
        <f t="shared" si="77"/>
        <v>18</v>
      </c>
      <c r="WT139" s="11">
        <f t="shared" si="77"/>
        <v>44</v>
      </c>
      <c r="WU139" s="12">
        <f t="shared" si="77"/>
        <v>22</v>
      </c>
      <c r="WV139" s="75">
        <f>WQ139+WR139+WS139+WT139+WU139</f>
        <v>130</v>
      </c>
      <c r="WW139" s="23"/>
      <c r="WX139" s="10">
        <f t="shared" si="78"/>
        <v>38</v>
      </c>
      <c r="WY139" s="11">
        <f t="shared" si="78"/>
        <v>7</v>
      </c>
      <c r="WZ139" s="11">
        <f t="shared" si="78"/>
        <v>19</v>
      </c>
      <c r="XA139" s="11">
        <f t="shared" si="78"/>
        <v>44</v>
      </c>
      <c r="XB139" s="12">
        <f t="shared" si="78"/>
        <v>22</v>
      </c>
      <c r="XC139" s="75">
        <f>WX139+WY139+WZ139+XA139+XB139</f>
        <v>130</v>
      </c>
      <c r="XD139" s="23"/>
      <c r="XE139" s="397"/>
      <c r="XF139" s="84"/>
      <c r="XG139" s="10">
        <f t="shared" si="79"/>
        <v>19</v>
      </c>
      <c r="XH139" s="11">
        <f t="shared" si="79"/>
        <v>22</v>
      </c>
      <c r="XI139" s="11">
        <f t="shared" si="79"/>
        <v>37</v>
      </c>
      <c r="XJ139" s="11">
        <f t="shared" si="79"/>
        <v>48</v>
      </c>
      <c r="XK139" s="12">
        <f t="shared" si="79"/>
        <v>4</v>
      </c>
      <c r="XL139" s="75">
        <f>XG139+XH139+XI139+XJ139+XK139</f>
        <v>130</v>
      </c>
      <c r="XM139" s="23"/>
      <c r="XN139" s="10">
        <f t="shared" si="80"/>
        <v>18</v>
      </c>
      <c r="XO139" s="11">
        <f t="shared" si="80"/>
        <v>22</v>
      </c>
      <c r="XP139" s="11">
        <f t="shared" si="80"/>
        <v>38</v>
      </c>
      <c r="XQ139" s="11">
        <f t="shared" si="80"/>
        <v>48</v>
      </c>
      <c r="XR139" s="12">
        <f t="shared" si="80"/>
        <v>4</v>
      </c>
      <c r="XS139" s="75">
        <f>XN139+XO139+XP139+XQ139+XR139</f>
        <v>130</v>
      </c>
      <c r="XT139" s="23"/>
      <c r="XU139" s="10">
        <f t="shared" si="81"/>
        <v>17</v>
      </c>
      <c r="XV139" s="11">
        <f t="shared" si="81"/>
        <v>22</v>
      </c>
      <c r="XW139" s="11">
        <f t="shared" si="81"/>
        <v>39</v>
      </c>
      <c r="XX139" s="11">
        <f t="shared" si="81"/>
        <v>48</v>
      </c>
      <c r="XY139" s="12">
        <f t="shared" si="81"/>
        <v>4</v>
      </c>
      <c r="XZ139" s="75">
        <f>XU139+XV139+XW139+XX139+XY139</f>
        <v>130</v>
      </c>
      <c r="YA139" s="23"/>
      <c r="YB139" s="397"/>
      <c r="YC139" s="84"/>
      <c r="YD139" s="10">
        <f t="shared" si="82"/>
        <v>29</v>
      </c>
      <c r="YE139" s="11">
        <f t="shared" si="82"/>
        <v>12</v>
      </c>
      <c r="YF139" s="11">
        <f t="shared" si="82"/>
        <v>37</v>
      </c>
      <c r="YG139" s="11">
        <f t="shared" si="82"/>
        <v>48</v>
      </c>
      <c r="YH139" s="12">
        <f t="shared" si="82"/>
        <v>4</v>
      </c>
      <c r="YI139" s="75">
        <f>YD139+YE139+YF139+YG139+YH139</f>
        <v>130</v>
      </c>
      <c r="YJ139" s="23"/>
      <c r="YK139" s="10">
        <f t="shared" si="83"/>
        <v>28</v>
      </c>
      <c r="YL139" s="11">
        <f t="shared" si="83"/>
        <v>12</v>
      </c>
      <c r="YM139" s="11">
        <f t="shared" si="83"/>
        <v>38</v>
      </c>
      <c r="YN139" s="11">
        <f t="shared" si="83"/>
        <v>48</v>
      </c>
      <c r="YO139" s="12">
        <f t="shared" si="83"/>
        <v>4</v>
      </c>
      <c r="YP139" s="75">
        <f>YK139+YL139+YM139+YN139+YO139</f>
        <v>130</v>
      </c>
      <c r="YQ139" s="23"/>
      <c r="YR139" s="10">
        <f t="shared" si="84"/>
        <v>27</v>
      </c>
      <c r="YS139" s="11">
        <f t="shared" si="84"/>
        <v>12</v>
      </c>
      <c r="YT139" s="11">
        <f t="shared" si="84"/>
        <v>39</v>
      </c>
      <c r="YU139" s="11">
        <f t="shared" si="84"/>
        <v>48</v>
      </c>
      <c r="YV139" s="12">
        <f t="shared" si="84"/>
        <v>4</v>
      </c>
      <c r="YW139" s="75">
        <f>YR139+YS139+YT139+YU139+YV139</f>
        <v>130</v>
      </c>
      <c r="YX139" s="23"/>
      <c r="YY139" s="397"/>
      <c r="YZ139" s="84"/>
      <c r="ZA139" s="10">
        <f t="shared" si="85"/>
        <v>48</v>
      </c>
      <c r="ZB139" s="11">
        <f t="shared" si="85"/>
        <v>29</v>
      </c>
      <c r="ZC139" s="11">
        <f t="shared" si="85"/>
        <v>37</v>
      </c>
      <c r="ZD139" s="11">
        <f t="shared" si="85"/>
        <v>4</v>
      </c>
      <c r="ZE139" s="12">
        <f t="shared" si="85"/>
        <v>12</v>
      </c>
      <c r="ZF139" s="75">
        <f>ZA139+ZB139+ZC139+ZD139+ZE139</f>
        <v>130</v>
      </c>
      <c r="ZG139" s="23"/>
      <c r="ZH139" s="10">
        <f t="shared" si="86"/>
        <v>48</v>
      </c>
      <c r="ZI139" s="11">
        <f t="shared" si="86"/>
        <v>28</v>
      </c>
      <c r="ZJ139" s="11">
        <f t="shared" si="86"/>
        <v>38</v>
      </c>
      <c r="ZK139" s="11">
        <f t="shared" si="86"/>
        <v>4</v>
      </c>
      <c r="ZL139" s="12">
        <f t="shared" si="86"/>
        <v>12</v>
      </c>
      <c r="ZM139" s="75">
        <f>ZH139+ZI139+ZJ139+ZK139+ZL139</f>
        <v>130</v>
      </c>
      <c r="ZN139" s="23"/>
      <c r="ZO139" s="10">
        <f t="shared" si="87"/>
        <v>48</v>
      </c>
      <c r="ZP139" s="11">
        <f t="shared" si="87"/>
        <v>27</v>
      </c>
      <c r="ZQ139" s="11">
        <f t="shared" si="87"/>
        <v>39</v>
      </c>
      <c r="ZR139" s="11">
        <f t="shared" si="87"/>
        <v>4</v>
      </c>
      <c r="ZS139" s="12">
        <f t="shared" si="87"/>
        <v>12</v>
      </c>
      <c r="ZT139" s="75">
        <f>ZO139+ZP139+ZQ139+ZR139+ZS139</f>
        <v>130</v>
      </c>
      <c r="ZU139" s="23"/>
      <c r="ZV139" s="397"/>
      <c r="ZW139" s="84"/>
      <c r="ZX139" s="10">
        <f t="shared" si="88"/>
        <v>18</v>
      </c>
      <c r="ZY139" s="11">
        <f t="shared" si="88"/>
        <v>9</v>
      </c>
      <c r="ZZ139" s="11">
        <f t="shared" si="88"/>
        <v>27</v>
      </c>
      <c r="AAA139" s="11">
        <f t="shared" si="88"/>
        <v>34</v>
      </c>
      <c r="AAB139" s="12">
        <f t="shared" si="88"/>
        <v>42</v>
      </c>
      <c r="AAC139" s="75">
        <f>ZX139+ZY139+ZZ139+AAA139+AAB139</f>
        <v>130</v>
      </c>
      <c r="AAD139" s="23"/>
      <c r="AAE139" s="10">
        <f t="shared" si="89"/>
        <v>18</v>
      </c>
      <c r="AAF139" s="11">
        <f t="shared" si="89"/>
        <v>8</v>
      </c>
      <c r="AAG139" s="11">
        <f t="shared" si="89"/>
        <v>28</v>
      </c>
      <c r="AAH139" s="11">
        <f t="shared" si="89"/>
        <v>34</v>
      </c>
      <c r="AAI139" s="12">
        <f t="shared" si="89"/>
        <v>42</v>
      </c>
      <c r="AAJ139" s="75">
        <f>AAE139+AAF139+AAG139+AAH139+AAI139</f>
        <v>130</v>
      </c>
      <c r="AAK139" s="23"/>
      <c r="AAL139" s="10">
        <f t="shared" si="90"/>
        <v>18</v>
      </c>
      <c r="AAM139" s="11">
        <f t="shared" si="90"/>
        <v>7</v>
      </c>
      <c r="AAN139" s="11">
        <f t="shared" si="90"/>
        <v>29</v>
      </c>
      <c r="AAO139" s="11">
        <f t="shared" si="90"/>
        <v>34</v>
      </c>
      <c r="AAP139" s="12">
        <f t="shared" si="90"/>
        <v>42</v>
      </c>
      <c r="AAQ139" s="75">
        <f>AAL139+AAM139+AAN139+AAO139+AAP139</f>
        <v>130</v>
      </c>
      <c r="AAR139" s="23"/>
      <c r="AAS139" s="397"/>
      <c r="AAT139" s="84"/>
      <c r="AAU139" s="10">
        <f t="shared" si="91"/>
        <v>14</v>
      </c>
      <c r="AAV139" s="11">
        <f t="shared" si="91"/>
        <v>38</v>
      </c>
      <c r="AAW139" s="11">
        <f t="shared" si="91"/>
        <v>27</v>
      </c>
      <c r="AAX139" s="11">
        <f t="shared" si="91"/>
        <v>42</v>
      </c>
      <c r="AAY139" s="12">
        <f t="shared" si="91"/>
        <v>9</v>
      </c>
      <c r="AAZ139" s="75">
        <f>AAU139+AAV139+AAW139+AAX139+AAY139</f>
        <v>130</v>
      </c>
      <c r="ABA139" s="23"/>
      <c r="ABB139" s="10">
        <f t="shared" si="92"/>
        <v>14</v>
      </c>
      <c r="ABC139" s="11">
        <f t="shared" si="92"/>
        <v>38</v>
      </c>
      <c r="ABD139" s="11">
        <f t="shared" si="92"/>
        <v>28</v>
      </c>
      <c r="ABE139" s="11">
        <f t="shared" si="92"/>
        <v>42</v>
      </c>
      <c r="ABF139" s="12">
        <f t="shared" si="92"/>
        <v>8</v>
      </c>
      <c r="ABG139" s="75">
        <f>ABB139+ABC139+ABD139+ABE139+ABF139</f>
        <v>130</v>
      </c>
      <c r="ABH139" s="23"/>
      <c r="ABI139" s="10">
        <f t="shared" si="93"/>
        <v>14</v>
      </c>
      <c r="ABJ139" s="11">
        <f t="shared" si="93"/>
        <v>38</v>
      </c>
      <c r="ABK139" s="11">
        <f t="shared" si="93"/>
        <v>29</v>
      </c>
      <c r="ABL139" s="11">
        <f t="shared" si="93"/>
        <v>42</v>
      </c>
      <c r="ABM139" s="12">
        <f t="shared" si="93"/>
        <v>7</v>
      </c>
      <c r="ABN139" s="75">
        <f>ABI139+ABJ139+ABK139+ABL139+ABM139</f>
        <v>130</v>
      </c>
      <c r="ABO139" s="23"/>
      <c r="ABP139" s="397"/>
      <c r="ABQ139" s="84"/>
      <c r="ABR139" s="10">
        <f t="shared" si="94"/>
        <v>19</v>
      </c>
      <c r="ABS139" s="11">
        <f t="shared" si="94"/>
        <v>22</v>
      </c>
      <c r="ABT139" s="11">
        <f t="shared" si="94"/>
        <v>47</v>
      </c>
      <c r="ABU139" s="11">
        <f t="shared" si="94"/>
        <v>38</v>
      </c>
      <c r="ABV139" s="12">
        <f t="shared" si="94"/>
        <v>4</v>
      </c>
      <c r="ABW139" s="75">
        <f>ABR139+ABS139+ABT139+ABU139+ABV139</f>
        <v>130</v>
      </c>
      <c r="ABX139" s="23"/>
      <c r="ABY139" s="10">
        <f t="shared" si="95"/>
        <v>18</v>
      </c>
      <c r="ABZ139" s="11">
        <f t="shared" si="95"/>
        <v>22</v>
      </c>
      <c r="ACA139" s="11">
        <f t="shared" si="95"/>
        <v>48</v>
      </c>
      <c r="ACB139" s="11">
        <f t="shared" si="95"/>
        <v>38</v>
      </c>
      <c r="ACC139" s="12">
        <f t="shared" si="95"/>
        <v>4</v>
      </c>
      <c r="ACD139" s="75">
        <f>ABY139+ABZ139+ACA139+ACB139+ACC139</f>
        <v>130</v>
      </c>
      <c r="ACE139" s="23"/>
      <c r="ACF139" s="10">
        <f t="shared" si="96"/>
        <v>17</v>
      </c>
      <c r="ACG139" s="11">
        <f t="shared" si="96"/>
        <v>22</v>
      </c>
      <c r="ACH139" s="11">
        <f t="shared" si="96"/>
        <v>49</v>
      </c>
      <c r="ACI139" s="11">
        <f t="shared" si="96"/>
        <v>38</v>
      </c>
      <c r="ACJ139" s="12">
        <f t="shared" si="96"/>
        <v>4</v>
      </c>
      <c r="ACK139" s="75">
        <f>ACF139+ACG139+ACH139+ACI139+ACJ139</f>
        <v>130</v>
      </c>
      <c r="ACL139" s="23"/>
      <c r="ACM139" s="397"/>
      <c r="ACN139" s="84"/>
      <c r="ACO139" s="10">
        <f t="shared" si="97"/>
        <v>29</v>
      </c>
      <c r="ACP139" s="11">
        <f t="shared" si="97"/>
        <v>12</v>
      </c>
      <c r="ACQ139" s="11">
        <f t="shared" si="97"/>
        <v>47</v>
      </c>
      <c r="ACR139" s="11">
        <f t="shared" si="97"/>
        <v>38</v>
      </c>
      <c r="ACS139" s="12">
        <f t="shared" si="97"/>
        <v>4</v>
      </c>
      <c r="ACT139" s="75">
        <f>ACO139+ACP139+ACQ139+ACR139+ACS139</f>
        <v>130</v>
      </c>
      <c r="ACU139" s="23"/>
      <c r="ACV139" s="10">
        <f t="shared" si="98"/>
        <v>28</v>
      </c>
      <c r="ACW139" s="11">
        <f t="shared" si="98"/>
        <v>12</v>
      </c>
      <c r="ACX139" s="11">
        <f t="shared" si="98"/>
        <v>48</v>
      </c>
      <c r="ACY139" s="11">
        <f t="shared" si="98"/>
        <v>38</v>
      </c>
      <c r="ACZ139" s="12">
        <f t="shared" si="98"/>
        <v>4</v>
      </c>
      <c r="ADA139" s="75">
        <f>ACV139+ACW139+ACX139+ACY139+ACZ139</f>
        <v>130</v>
      </c>
      <c r="ADB139" s="23"/>
      <c r="ADC139" s="10">
        <f t="shared" si="99"/>
        <v>27</v>
      </c>
      <c r="ADD139" s="11">
        <f t="shared" si="99"/>
        <v>12</v>
      </c>
      <c r="ADE139" s="11">
        <f t="shared" si="99"/>
        <v>49</v>
      </c>
      <c r="ADF139" s="11">
        <f t="shared" si="99"/>
        <v>38</v>
      </c>
      <c r="ADG139" s="12">
        <f t="shared" si="99"/>
        <v>4</v>
      </c>
      <c r="ADH139" s="75">
        <f>ADC139+ADD139+ADE139+ADF139+ADG139</f>
        <v>130</v>
      </c>
      <c r="ADI139" s="23"/>
      <c r="ADJ139" s="397"/>
      <c r="ADK139" s="84"/>
      <c r="ADL139" s="10">
        <f t="shared" si="100"/>
        <v>38</v>
      </c>
      <c r="ADM139" s="11">
        <f t="shared" si="100"/>
        <v>29</v>
      </c>
      <c r="ADN139" s="11">
        <f t="shared" si="100"/>
        <v>47</v>
      </c>
      <c r="ADO139" s="11">
        <f t="shared" si="100"/>
        <v>4</v>
      </c>
      <c r="ADP139" s="12">
        <f t="shared" si="100"/>
        <v>12</v>
      </c>
      <c r="ADQ139" s="75">
        <f>ADL139+ADM139+ADN139+ADO139+ADP139</f>
        <v>130</v>
      </c>
      <c r="ADR139" s="23"/>
      <c r="ADS139" s="10">
        <f t="shared" si="101"/>
        <v>38</v>
      </c>
      <c r="ADT139" s="11">
        <f t="shared" si="101"/>
        <v>28</v>
      </c>
      <c r="ADU139" s="11">
        <f t="shared" si="101"/>
        <v>48</v>
      </c>
      <c r="ADV139" s="11">
        <f t="shared" si="101"/>
        <v>4</v>
      </c>
      <c r="ADW139" s="12">
        <f t="shared" si="101"/>
        <v>12</v>
      </c>
      <c r="ADX139" s="75">
        <f>ADS139+ADT139+ADU139+ADV139+ADW139</f>
        <v>130</v>
      </c>
      <c r="ADY139" s="23"/>
      <c r="ADZ139" s="10">
        <f t="shared" si="102"/>
        <v>38</v>
      </c>
      <c r="AEA139" s="11">
        <f t="shared" si="102"/>
        <v>27</v>
      </c>
      <c r="AEB139" s="11">
        <f t="shared" si="102"/>
        <v>49</v>
      </c>
      <c r="AEC139" s="11">
        <f t="shared" si="102"/>
        <v>4</v>
      </c>
      <c r="AED139" s="12">
        <f t="shared" si="102"/>
        <v>12</v>
      </c>
      <c r="AEE139" s="75">
        <f>ADZ139+AEA139+AEB139+AEC139+AED139</f>
        <v>130</v>
      </c>
      <c r="AEF139" s="23"/>
      <c r="AEG139" s="397"/>
      <c r="AEH139" s="84"/>
      <c r="AEI139" s="10">
        <f t="shared" si="103"/>
        <v>14</v>
      </c>
      <c r="AEJ139" s="11">
        <f t="shared" si="103"/>
        <v>48</v>
      </c>
      <c r="AEK139" s="11">
        <f t="shared" si="103"/>
        <v>27</v>
      </c>
      <c r="AEL139" s="11">
        <f t="shared" si="103"/>
        <v>32</v>
      </c>
      <c r="AEM139" s="12">
        <f t="shared" si="103"/>
        <v>9</v>
      </c>
      <c r="AEN139" s="75">
        <f>AEI139+AEJ139+AEK139+AEL139+AEM139</f>
        <v>130</v>
      </c>
      <c r="AEO139" s="23"/>
      <c r="AEP139" s="10">
        <f t="shared" si="104"/>
        <v>14</v>
      </c>
      <c r="AEQ139" s="11">
        <f t="shared" si="104"/>
        <v>48</v>
      </c>
      <c r="AER139" s="11">
        <f t="shared" si="104"/>
        <v>28</v>
      </c>
      <c r="AES139" s="11">
        <f t="shared" si="104"/>
        <v>32</v>
      </c>
      <c r="AET139" s="12">
        <f t="shared" si="104"/>
        <v>8</v>
      </c>
      <c r="AEU139" s="75">
        <f>AEP139+AEQ139+AER139+AES139+AET139</f>
        <v>130</v>
      </c>
      <c r="AEV139" s="23"/>
      <c r="AEW139" s="10">
        <f t="shared" si="105"/>
        <v>14</v>
      </c>
      <c r="AEX139" s="11">
        <f t="shared" si="105"/>
        <v>48</v>
      </c>
      <c r="AEY139" s="11">
        <f t="shared" si="105"/>
        <v>29</v>
      </c>
      <c r="AEZ139" s="11">
        <f t="shared" si="105"/>
        <v>32</v>
      </c>
      <c r="AFA139" s="12">
        <f t="shared" si="105"/>
        <v>7</v>
      </c>
      <c r="AFB139" s="75">
        <f>AEW139+AEX139+AEY139+AEZ139+AFA139</f>
        <v>130</v>
      </c>
      <c r="AFC139" s="23"/>
      <c r="AFD139" s="397"/>
      <c r="AFE139" s="84"/>
      <c r="AFF139" s="10">
        <f t="shared" si="106"/>
        <v>18</v>
      </c>
      <c r="AFG139" s="11">
        <f t="shared" si="106"/>
        <v>9</v>
      </c>
      <c r="AFH139" s="11">
        <f t="shared" si="106"/>
        <v>27</v>
      </c>
      <c r="AFI139" s="11">
        <f t="shared" si="106"/>
        <v>44</v>
      </c>
      <c r="AFJ139" s="12">
        <f t="shared" si="106"/>
        <v>32</v>
      </c>
      <c r="AFK139" s="75">
        <f>AFF139+AFG139+AFH139+AFI139+AFJ139</f>
        <v>130</v>
      </c>
      <c r="AFL139" s="23"/>
      <c r="AFM139" s="10">
        <f t="shared" si="107"/>
        <v>18</v>
      </c>
      <c r="AFN139" s="11">
        <f t="shared" si="107"/>
        <v>8</v>
      </c>
      <c r="AFO139" s="11">
        <f t="shared" si="107"/>
        <v>28</v>
      </c>
      <c r="AFP139" s="11">
        <f t="shared" si="107"/>
        <v>44</v>
      </c>
      <c r="AFQ139" s="12">
        <f t="shared" si="107"/>
        <v>32</v>
      </c>
      <c r="AFR139" s="75">
        <f>AFM139+AFN139+AFO139+AFP139+AFQ139</f>
        <v>130</v>
      </c>
      <c r="AFS139" s="23"/>
      <c r="AFT139" s="10">
        <f t="shared" si="108"/>
        <v>18</v>
      </c>
      <c r="AFU139" s="11">
        <f t="shared" si="108"/>
        <v>7</v>
      </c>
      <c r="AFV139" s="11">
        <f t="shared" si="108"/>
        <v>29</v>
      </c>
      <c r="AFW139" s="11">
        <f t="shared" si="108"/>
        <v>44</v>
      </c>
      <c r="AFX139" s="12">
        <f t="shared" si="108"/>
        <v>32</v>
      </c>
      <c r="AFY139" s="75">
        <f>AFT139+AFU139+AFV139+AFW139+AFX139</f>
        <v>130</v>
      </c>
      <c r="AFZ139" s="23"/>
      <c r="AGA139" s="398"/>
    </row>
    <row r="140" spans="1:859" ht="12.75" thickBot="1" x14ac:dyDescent="0.25">
      <c r="A140" s="22"/>
      <c r="B140" s="22"/>
      <c r="C140" s="22"/>
      <c r="D140" s="336"/>
      <c r="E140" s="378" t="s">
        <v>1173</v>
      </c>
      <c r="F140" s="379" t="s">
        <v>62</v>
      </c>
      <c r="G140" s="380">
        <v>41</v>
      </c>
      <c r="H140" s="336"/>
      <c r="I140" s="5"/>
      <c r="J140" s="13">
        <f>G61</f>
        <v>18</v>
      </c>
      <c r="K140" s="14">
        <f>G65</f>
        <v>22</v>
      </c>
      <c r="L140" s="14">
        <f>G44</f>
        <v>1</v>
      </c>
      <c r="M140" s="14">
        <f>G48</f>
        <v>5</v>
      </c>
      <c r="N140" s="15">
        <f>G57</f>
        <v>14</v>
      </c>
      <c r="O140" s="75">
        <f>J140+K140+L140+M140+N140</f>
        <v>60</v>
      </c>
      <c r="P140" s="5"/>
      <c r="Q140" s="13">
        <f>G54</f>
        <v>11</v>
      </c>
      <c r="R140" s="14">
        <f>G61</f>
        <v>18</v>
      </c>
      <c r="S140" s="14">
        <f>G63</f>
        <v>20</v>
      </c>
      <c r="T140" s="14">
        <f>G45</f>
        <v>2</v>
      </c>
      <c r="U140" s="15">
        <f>G52</f>
        <v>9</v>
      </c>
      <c r="V140" s="75">
        <f>Q140+R140+S140+T140+U140</f>
        <v>60</v>
      </c>
      <c r="W140" s="23"/>
      <c r="X140" s="10">
        <f t="shared" si="0"/>
        <v>34</v>
      </c>
      <c r="Y140" s="11">
        <f t="shared" si="0"/>
        <v>12</v>
      </c>
      <c r="Z140" s="11">
        <f t="shared" si="0"/>
        <v>28</v>
      </c>
      <c r="AA140" s="11">
        <f t="shared" si="0"/>
        <v>47</v>
      </c>
      <c r="AB140" s="12">
        <f t="shared" si="0"/>
        <v>9</v>
      </c>
      <c r="AC140" s="75">
        <f>X140+Y140+Z140+AA140+AB140</f>
        <v>130</v>
      </c>
      <c r="AD140" s="9"/>
      <c r="AE140" s="397"/>
      <c r="AF140" s="84"/>
      <c r="AG140" s="10">
        <f t="shared" si="1"/>
        <v>37</v>
      </c>
      <c r="AH140" s="11">
        <f t="shared" si="1"/>
        <v>8</v>
      </c>
      <c r="AI140" s="11">
        <f t="shared" si="1"/>
        <v>22</v>
      </c>
      <c r="AJ140" s="11">
        <f t="shared" si="1"/>
        <v>49</v>
      </c>
      <c r="AK140" s="12">
        <f t="shared" si="1"/>
        <v>14</v>
      </c>
      <c r="AL140" s="75">
        <f>AG140+AH140+AI140+AJ140+AK140</f>
        <v>130</v>
      </c>
      <c r="AM140" s="23"/>
      <c r="AN140" s="10">
        <f t="shared" si="2"/>
        <v>38</v>
      </c>
      <c r="AO140" s="11">
        <f t="shared" si="2"/>
        <v>8</v>
      </c>
      <c r="AP140" s="11">
        <f t="shared" si="2"/>
        <v>22</v>
      </c>
      <c r="AQ140" s="11">
        <f t="shared" si="2"/>
        <v>48</v>
      </c>
      <c r="AR140" s="12">
        <f t="shared" si="2"/>
        <v>14</v>
      </c>
      <c r="AS140" s="75">
        <f>AN140+AO140+AP140+AQ140+AR140</f>
        <v>130</v>
      </c>
      <c r="AT140" s="23"/>
      <c r="AU140" s="10">
        <f t="shared" si="3"/>
        <v>39</v>
      </c>
      <c r="AV140" s="11">
        <f t="shared" si="3"/>
        <v>8</v>
      </c>
      <c r="AW140" s="11">
        <f t="shared" si="3"/>
        <v>22</v>
      </c>
      <c r="AX140" s="11">
        <f t="shared" si="3"/>
        <v>47</v>
      </c>
      <c r="AY140" s="12">
        <f t="shared" si="3"/>
        <v>14</v>
      </c>
      <c r="AZ140" s="75">
        <f>AU140+AV140+AW140+AX140+AY140</f>
        <v>130</v>
      </c>
      <c r="BA140" s="23"/>
      <c r="BB140" s="397"/>
      <c r="BC140" s="84"/>
      <c r="BD140" s="10">
        <f t="shared" si="4"/>
        <v>24</v>
      </c>
      <c r="BE140" s="11">
        <f t="shared" si="4"/>
        <v>12</v>
      </c>
      <c r="BF140" s="11">
        <f t="shared" si="4"/>
        <v>38</v>
      </c>
      <c r="BG140" s="11">
        <f t="shared" si="4"/>
        <v>49</v>
      </c>
      <c r="BH140" s="12">
        <f t="shared" si="4"/>
        <v>7</v>
      </c>
      <c r="BI140" s="75">
        <f>BD140+BE140+BF140+BG140+BH140</f>
        <v>130</v>
      </c>
      <c r="BJ140" s="23"/>
      <c r="BK140" s="10">
        <f t="shared" si="5"/>
        <v>24</v>
      </c>
      <c r="BL140" s="11">
        <f t="shared" si="5"/>
        <v>12</v>
      </c>
      <c r="BM140" s="11">
        <f t="shared" si="5"/>
        <v>38</v>
      </c>
      <c r="BN140" s="11">
        <f t="shared" si="5"/>
        <v>48</v>
      </c>
      <c r="BO140" s="12">
        <f t="shared" si="5"/>
        <v>8</v>
      </c>
      <c r="BP140" s="75">
        <f>BK140+BL140+BM140+BN140+BO140</f>
        <v>130</v>
      </c>
      <c r="BQ140" s="23"/>
      <c r="BR140" s="10">
        <f t="shared" si="6"/>
        <v>24</v>
      </c>
      <c r="BS140" s="11">
        <f t="shared" si="6"/>
        <v>12</v>
      </c>
      <c r="BT140" s="11">
        <f t="shared" si="6"/>
        <v>38</v>
      </c>
      <c r="BU140" s="11">
        <f t="shared" si="6"/>
        <v>47</v>
      </c>
      <c r="BV140" s="12">
        <f t="shared" si="6"/>
        <v>9</v>
      </c>
      <c r="BW140" s="75">
        <f>BR140+BS140+BT140+BU140+BV140</f>
        <v>130</v>
      </c>
      <c r="BX140" s="23"/>
      <c r="BY140" s="397"/>
      <c r="BZ140" s="84"/>
      <c r="CA140" s="10">
        <f t="shared" si="7"/>
        <v>25</v>
      </c>
      <c r="CB140" s="11">
        <f t="shared" si="7"/>
        <v>8</v>
      </c>
      <c r="CC140" s="11">
        <f t="shared" si="7"/>
        <v>32</v>
      </c>
      <c r="CD140" s="11">
        <f t="shared" si="7"/>
        <v>49</v>
      </c>
      <c r="CE140" s="12">
        <f t="shared" si="7"/>
        <v>16</v>
      </c>
      <c r="CF140" s="75">
        <f>CA140+CB140+CC140+CD140+CE140</f>
        <v>130</v>
      </c>
      <c r="CG140" s="23"/>
      <c r="CH140" s="10">
        <f t="shared" si="8"/>
        <v>28</v>
      </c>
      <c r="CI140" s="11">
        <f t="shared" si="8"/>
        <v>8</v>
      </c>
      <c r="CJ140" s="11">
        <f t="shared" si="8"/>
        <v>32</v>
      </c>
      <c r="CK140" s="11">
        <f t="shared" si="8"/>
        <v>48</v>
      </c>
      <c r="CL140" s="12">
        <f t="shared" si="8"/>
        <v>14</v>
      </c>
      <c r="CM140" s="75">
        <f>CH140+CI140+CJ140+CK140+CL140</f>
        <v>130</v>
      </c>
      <c r="CN140" s="23"/>
      <c r="CO140" s="10">
        <f t="shared" si="9"/>
        <v>29</v>
      </c>
      <c r="CP140" s="11">
        <f t="shared" si="9"/>
        <v>8</v>
      </c>
      <c r="CQ140" s="11">
        <f t="shared" si="9"/>
        <v>32</v>
      </c>
      <c r="CR140" s="11">
        <f t="shared" si="9"/>
        <v>47</v>
      </c>
      <c r="CS140" s="12">
        <f t="shared" si="9"/>
        <v>14</v>
      </c>
      <c r="CT140" s="75">
        <f>CO140+CP140+CQ140+CR140+CS140</f>
        <v>130</v>
      </c>
      <c r="CU140" s="23"/>
      <c r="CV140" s="397"/>
      <c r="CW140" s="84"/>
      <c r="CX140" s="10">
        <f t="shared" si="10"/>
        <v>47</v>
      </c>
      <c r="CY140" s="11">
        <f t="shared" si="10"/>
        <v>8</v>
      </c>
      <c r="CZ140" s="11">
        <f t="shared" si="10"/>
        <v>34</v>
      </c>
      <c r="DA140" s="11">
        <f t="shared" si="10"/>
        <v>29</v>
      </c>
      <c r="DB140" s="12">
        <f t="shared" si="10"/>
        <v>12</v>
      </c>
      <c r="DC140" s="75">
        <f>CX140+CY140+CZ140+DA140+DB140</f>
        <v>130</v>
      </c>
      <c r="DD140" s="23"/>
      <c r="DE140" s="10">
        <f t="shared" si="11"/>
        <v>48</v>
      </c>
      <c r="DF140" s="11">
        <f t="shared" si="11"/>
        <v>8</v>
      </c>
      <c r="DG140" s="11">
        <f t="shared" si="11"/>
        <v>34</v>
      </c>
      <c r="DH140" s="11">
        <f t="shared" si="11"/>
        <v>28</v>
      </c>
      <c r="DI140" s="12">
        <f t="shared" si="11"/>
        <v>12</v>
      </c>
      <c r="DJ140" s="75">
        <f>DE140+DF140+DG140+DH140+DI140</f>
        <v>130</v>
      </c>
      <c r="DK140" s="23"/>
      <c r="DL140" s="10">
        <f t="shared" si="12"/>
        <v>49</v>
      </c>
      <c r="DM140" s="11">
        <f t="shared" si="12"/>
        <v>8</v>
      </c>
      <c r="DN140" s="11">
        <f t="shared" si="12"/>
        <v>34</v>
      </c>
      <c r="DO140" s="11">
        <f t="shared" si="12"/>
        <v>27</v>
      </c>
      <c r="DP140" s="12">
        <f t="shared" si="12"/>
        <v>12</v>
      </c>
      <c r="DQ140" s="75">
        <f>DL140+DM140+DN140+DO140+DP140</f>
        <v>130</v>
      </c>
      <c r="DR140" s="23"/>
      <c r="DS140" s="397"/>
      <c r="DT140" s="84"/>
      <c r="DU140" s="10">
        <f t="shared" si="13"/>
        <v>28</v>
      </c>
      <c r="DV140" s="11">
        <f t="shared" si="13"/>
        <v>32</v>
      </c>
      <c r="DW140" s="11">
        <f t="shared" si="13"/>
        <v>4</v>
      </c>
      <c r="DX140" s="11">
        <f t="shared" si="13"/>
        <v>19</v>
      </c>
      <c r="DY140" s="12">
        <f t="shared" si="13"/>
        <v>47</v>
      </c>
      <c r="DZ140" s="75">
        <f>DU140+DV140+DW140+DX140+DY140</f>
        <v>130</v>
      </c>
      <c r="EA140" s="23"/>
      <c r="EB140" s="10">
        <f t="shared" si="14"/>
        <v>28</v>
      </c>
      <c r="EC140" s="11">
        <f t="shared" si="14"/>
        <v>32</v>
      </c>
      <c r="ED140" s="11">
        <f t="shared" si="14"/>
        <v>4</v>
      </c>
      <c r="EE140" s="11">
        <f t="shared" si="14"/>
        <v>18</v>
      </c>
      <c r="EF140" s="12">
        <f t="shared" si="14"/>
        <v>48</v>
      </c>
      <c r="EG140" s="75">
        <f>EB140+EC140+ED140+EE140+EF140</f>
        <v>130</v>
      </c>
      <c r="EH140" s="23"/>
      <c r="EI140" s="10">
        <f t="shared" si="15"/>
        <v>28</v>
      </c>
      <c r="EJ140" s="11">
        <f t="shared" si="15"/>
        <v>32</v>
      </c>
      <c r="EK140" s="11">
        <f t="shared" si="15"/>
        <v>4</v>
      </c>
      <c r="EL140" s="11">
        <f t="shared" si="15"/>
        <v>17</v>
      </c>
      <c r="EM140" s="12">
        <f t="shared" si="15"/>
        <v>49</v>
      </c>
      <c r="EN140" s="75">
        <f>EI140+EJ140+EK140+EL140+EM140</f>
        <v>130</v>
      </c>
      <c r="EO140" s="23"/>
      <c r="EP140" s="397"/>
      <c r="EQ140" s="84"/>
      <c r="ER140" s="10">
        <f t="shared" si="16"/>
        <v>27</v>
      </c>
      <c r="ES140" s="11">
        <f t="shared" si="16"/>
        <v>8</v>
      </c>
      <c r="ET140" s="11">
        <f t="shared" si="16"/>
        <v>42</v>
      </c>
      <c r="EU140" s="11">
        <f t="shared" si="16"/>
        <v>39</v>
      </c>
      <c r="EV140" s="12">
        <f t="shared" si="16"/>
        <v>14</v>
      </c>
      <c r="EW140" s="75">
        <f>ER140+ES140+ET140+EU140+EV140</f>
        <v>130</v>
      </c>
      <c r="EX140" s="23"/>
      <c r="EY140" s="10">
        <f t="shared" si="17"/>
        <v>28</v>
      </c>
      <c r="EZ140" s="11">
        <f t="shared" si="17"/>
        <v>8</v>
      </c>
      <c r="FA140" s="11">
        <f t="shared" si="17"/>
        <v>42</v>
      </c>
      <c r="FB140" s="11">
        <f t="shared" si="17"/>
        <v>38</v>
      </c>
      <c r="FC140" s="12">
        <f t="shared" si="17"/>
        <v>14</v>
      </c>
      <c r="FD140" s="75">
        <f>EY140+EZ140+FA140+FB140+FC140</f>
        <v>130</v>
      </c>
      <c r="FE140" s="23"/>
      <c r="FF140" s="10">
        <f t="shared" si="18"/>
        <v>29</v>
      </c>
      <c r="FG140" s="11">
        <f t="shared" si="18"/>
        <v>8</v>
      </c>
      <c r="FH140" s="11">
        <f t="shared" si="18"/>
        <v>42</v>
      </c>
      <c r="FI140" s="11">
        <f t="shared" si="18"/>
        <v>37</v>
      </c>
      <c r="FJ140" s="12">
        <f t="shared" si="18"/>
        <v>14</v>
      </c>
      <c r="FK140" s="75">
        <f>FF140+FG140+FH140+FI140+FJ140</f>
        <v>130</v>
      </c>
      <c r="FL140" s="23"/>
      <c r="FM140" s="397"/>
      <c r="FN140" s="84"/>
      <c r="FO140" s="10">
        <f t="shared" si="19"/>
        <v>14</v>
      </c>
      <c r="FP140" s="11">
        <f t="shared" si="19"/>
        <v>22</v>
      </c>
      <c r="FQ140" s="11">
        <f t="shared" si="19"/>
        <v>38</v>
      </c>
      <c r="FR140" s="11">
        <f t="shared" si="19"/>
        <v>49</v>
      </c>
      <c r="FS140" s="12">
        <f t="shared" si="19"/>
        <v>7</v>
      </c>
      <c r="FT140" s="75">
        <f>FO140+FP140+FQ140+FR140+FS140</f>
        <v>130</v>
      </c>
      <c r="FU140" s="23"/>
      <c r="FV140" s="10">
        <f t="shared" si="20"/>
        <v>14</v>
      </c>
      <c r="FW140" s="11">
        <f t="shared" si="20"/>
        <v>22</v>
      </c>
      <c r="FX140" s="11">
        <f t="shared" si="20"/>
        <v>38</v>
      </c>
      <c r="FY140" s="11">
        <f t="shared" si="20"/>
        <v>48</v>
      </c>
      <c r="FZ140" s="12">
        <f t="shared" si="20"/>
        <v>8</v>
      </c>
      <c r="GA140" s="75">
        <f>FV140+FW140+FX140+FY140+FZ140</f>
        <v>130</v>
      </c>
      <c r="GB140" s="23"/>
      <c r="GC140" s="10">
        <f t="shared" si="21"/>
        <v>14</v>
      </c>
      <c r="GD140" s="11">
        <f t="shared" si="21"/>
        <v>22</v>
      </c>
      <c r="GE140" s="11">
        <f t="shared" si="21"/>
        <v>38</v>
      </c>
      <c r="GF140" s="11">
        <f t="shared" si="21"/>
        <v>47</v>
      </c>
      <c r="GG140" s="12">
        <f t="shared" si="21"/>
        <v>9</v>
      </c>
      <c r="GH140" s="75">
        <f>GC140+GD140+GE140+GF140+GG140</f>
        <v>130</v>
      </c>
      <c r="GI140" s="23"/>
      <c r="GJ140" s="397"/>
      <c r="GK140" s="84"/>
      <c r="GL140" s="10">
        <f t="shared" si="22"/>
        <v>18</v>
      </c>
      <c r="GM140" s="11">
        <f t="shared" si="22"/>
        <v>42</v>
      </c>
      <c r="GN140" s="11">
        <f t="shared" si="22"/>
        <v>4</v>
      </c>
      <c r="GO140" s="11">
        <f t="shared" si="22"/>
        <v>29</v>
      </c>
      <c r="GP140" s="12">
        <f t="shared" si="22"/>
        <v>37</v>
      </c>
      <c r="GQ140" s="75">
        <f>GL140+GM140+GN140+GO140+GP140</f>
        <v>130</v>
      </c>
      <c r="GR140" s="23"/>
      <c r="GS140" s="10">
        <f t="shared" si="23"/>
        <v>18</v>
      </c>
      <c r="GT140" s="11">
        <f t="shared" si="23"/>
        <v>42</v>
      </c>
      <c r="GU140" s="11">
        <f t="shared" si="23"/>
        <v>4</v>
      </c>
      <c r="GV140" s="11">
        <f t="shared" si="23"/>
        <v>28</v>
      </c>
      <c r="GW140" s="12">
        <f t="shared" si="23"/>
        <v>38</v>
      </c>
      <c r="GX140" s="75">
        <f>GS140+GT140+GU140+GV140+GW140</f>
        <v>130</v>
      </c>
      <c r="GY140" s="23"/>
      <c r="GZ140" s="10">
        <f t="shared" si="24"/>
        <v>18</v>
      </c>
      <c r="HA140" s="11">
        <f t="shared" si="24"/>
        <v>42</v>
      </c>
      <c r="HB140" s="11">
        <f t="shared" si="24"/>
        <v>4</v>
      </c>
      <c r="HC140" s="11">
        <f t="shared" si="24"/>
        <v>27</v>
      </c>
      <c r="HD140" s="12">
        <f t="shared" si="24"/>
        <v>39</v>
      </c>
      <c r="HE140" s="75">
        <f>GZ140+HA140+HB140+HC140+HD140</f>
        <v>130</v>
      </c>
      <c r="HF140" s="23"/>
      <c r="HG140" s="397"/>
      <c r="HH140" s="84"/>
      <c r="HI140" s="10">
        <f t="shared" si="25"/>
        <v>17</v>
      </c>
      <c r="HJ140" s="11">
        <f t="shared" si="25"/>
        <v>8</v>
      </c>
      <c r="HK140" s="11">
        <f t="shared" si="25"/>
        <v>32</v>
      </c>
      <c r="HL140" s="11">
        <f t="shared" si="25"/>
        <v>49</v>
      </c>
      <c r="HM140" s="12">
        <f t="shared" si="25"/>
        <v>24</v>
      </c>
      <c r="HN140" s="75">
        <f>HI140+HJ140+HK140+HL140+HM140</f>
        <v>130</v>
      </c>
      <c r="HO140" s="23"/>
      <c r="HP140" s="10">
        <f t="shared" si="26"/>
        <v>18</v>
      </c>
      <c r="HQ140" s="11">
        <f t="shared" si="26"/>
        <v>8</v>
      </c>
      <c r="HR140" s="11">
        <f t="shared" si="26"/>
        <v>32</v>
      </c>
      <c r="HS140" s="11">
        <f t="shared" si="26"/>
        <v>48</v>
      </c>
      <c r="HT140" s="12">
        <f t="shared" si="26"/>
        <v>24</v>
      </c>
      <c r="HU140" s="75">
        <f>HP140+HQ140+HR140+HS140+HT140</f>
        <v>130</v>
      </c>
      <c r="HV140" s="23"/>
      <c r="HW140" s="10">
        <f t="shared" si="27"/>
        <v>19</v>
      </c>
      <c r="HX140" s="11">
        <f t="shared" si="27"/>
        <v>8</v>
      </c>
      <c r="HY140" s="11">
        <f t="shared" si="27"/>
        <v>32</v>
      </c>
      <c r="HZ140" s="11">
        <f t="shared" si="27"/>
        <v>47</v>
      </c>
      <c r="IA140" s="12">
        <f t="shared" si="27"/>
        <v>24</v>
      </c>
      <c r="IB140" s="75">
        <f>HW140+HX140+HY140+HZ140+IA140</f>
        <v>130</v>
      </c>
      <c r="IC140" s="23"/>
      <c r="ID140" s="397"/>
      <c r="IE140" s="84"/>
      <c r="IF140" s="10">
        <f t="shared" si="28"/>
        <v>18</v>
      </c>
      <c r="IG140" s="11">
        <f t="shared" si="28"/>
        <v>42</v>
      </c>
      <c r="IH140" s="11">
        <f t="shared" si="28"/>
        <v>4</v>
      </c>
      <c r="II140" s="11">
        <f t="shared" si="28"/>
        <v>39</v>
      </c>
      <c r="IJ140" s="12">
        <f t="shared" si="28"/>
        <v>27</v>
      </c>
      <c r="IK140" s="75">
        <f>IF140+IG140+IH140+II140+IJ140</f>
        <v>130</v>
      </c>
      <c r="IL140" s="23"/>
      <c r="IM140" s="10">
        <f t="shared" si="29"/>
        <v>18</v>
      </c>
      <c r="IN140" s="11">
        <f t="shared" si="29"/>
        <v>42</v>
      </c>
      <c r="IO140" s="11">
        <f t="shared" si="29"/>
        <v>4</v>
      </c>
      <c r="IP140" s="11">
        <f t="shared" si="29"/>
        <v>38</v>
      </c>
      <c r="IQ140" s="12">
        <f t="shared" si="29"/>
        <v>28</v>
      </c>
      <c r="IR140" s="75">
        <f>IM140+IN140+IO140+IP140+IQ140</f>
        <v>130</v>
      </c>
      <c r="IS140" s="23"/>
      <c r="IT140" s="10">
        <f t="shared" si="30"/>
        <v>18</v>
      </c>
      <c r="IU140" s="11">
        <f t="shared" si="30"/>
        <v>42</v>
      </c>
      <c r="IV140" s="11">
        <f t="shared" si="30"/>
        <v>4</v>
      </c>
      <c r="IW140" s="11">
        <f t="shared" si="30"/>
        <v>37</v>
      </c>
      <c r="IX140" s="12">
        <f t="shared" si="30"/>
        <v>29</v>
      </c>
      <c r="IY140" s="75">
        <f>IT140+IU140+IV140+IW140+IX140</f>
        <v>130</v>
      </c>
      <c r="IZ140" s="23"/>
      <c r="JA140" s="397"/>
      <c r="JB140" s="84"/>
      <c r="JC140" s="10">
        <f t="shared" si="31"/>
        <v>14</v>
      </c>
      <c r="JD140" s="11">
        <f t="shared" si="31"/>
        <v>32</v>
      </c>
      <c r="JE140" s="11">
        <f t="shared" si="31"/>
        <v>28</v>
      </c>
      <c r="JF140" s="11">
        <f t="shared" si="31"/>
        <v>49</v>
      </c>
      <c r="JG140" s="12">
        <f t="shared" si="31"/>
        <v>7</v>
      </c>
      <c r="JH140" s="75">
        <f>JC140+JD140+JE140+JF140+JG140</f>
        <v>130</v>
      </c>
      <c r="JI140" s="23"/>
      <c r="JJ140" s="10">
        <f t="shared" si="32"/>
        <v>14</v>
      </c>
      <c r="JK140" s="11">
        <f t="shared" si="32"/>
        <v>32</v>
      </c>
      <c r="JL140" s="11">
        <f t="shared" si="32"/>
        <v>28</v>
      </c>
      <c r="JM140" s="11">
        <f t="shared" si="32"/>
        <v>48</v>
      </c>
      <c r="JN140" s="12">
        <f t="shared" si="32"/>
        <v>8</v>
      </c>
      <c r="JO140" s="75">
        <f>JJ140+JK140+JL140+JM140+JN140</f>
        <v>130</v>
      </c>
      <c r="JP140" s="23"/>
      <c r="JQ140" s="10">
        <f t="shared" si="33"/>
        <v>14</v>
      </c>
      <c r="JR140" s="11">
        <f t="shared" si="33"/>
        <v>32</v>
      </c>
      <c r="JS140" s="11">
        <f t="shared" si="33"/>
        <v>28</v>
      </c>
      <c r="JT140" s="11">
        <f t="shared" si="33"/>
        <v>47</v>
      </c>
      <c r="JU140" s="12">
        <f t="shared" si="33"/>
        <v>9</v>
      </c>
      <c r="JV140" s="75">
        <f>JQ140+JR140+JS140+JT140+JU140</f>
        <v>130</v>
      </c>
      <c r="JW140" s="23"/>
      <c r="JX140" s="397"/>
      <c r="JY140" s="84"/>
      <c r="JZ140" s="10">
        <f t="shared" si="34"/>
        <v>17</v>
      </c>
      <c r="KA140" s="11">
        <f t="shared" si="34"/>
        <v>8</v>
      </c>
      <c r="KB140" s="11">
        <f t="shared" si="34"/>
        <v>22</v>
      </c>
      <c r="KC140" s="11">
        <f t="shared" si="34"/>
        <v>49</v>
      </c>
      <c r="KD140" s="12">
        <f t="shared" si="34"/>
        <v>34</v>
      </c>
      <c r="KE140" s="75">
        <f>JZ140+KA140+KB140+KC140+KD140</f>
        <v>130</v>
      </c>
      <c r="KF140" s="23"/>
      <c r="KG140" s="10">
        <f t="shared" si="35"/>
        <v>18</v>
      </c>
      <c r="KH140" s="11">
        <f t="shared" si="35"/>
        <v>8</v>
      </c>
      <c r="KI140" s="11">
        <f t="shared" si="35"/>
        <v>22</v>
      </c>
      <c r="KJ140" s="11">
        <f t="shared" si="35"/>
        <v>48</v>
      </c>
      <c r="KK140" s="12">
        <f t="shared" si="35"/>
        <v>34</v>
      </c>
      <c r="KL140" s="75">
        <f>KG140+KH140+KI140+KJ140+KK140</f>
        <v>130</v>
      </c>
      <c r="KM140" s="23"/>
      <c r="KN140" s="10">
        <f t="shared" si="36"/>
        <v>19</v>
      </c>
      <c r="KO140" s="11">
        <f t="shared" si="36"/>
        <v>8</v>
      </c>
      <c r="KP140" s="11">
        <f t="shared" si="36"/>
        <v>22</v>
      </c>
      <c r="KQ140" s="11">
        <f t="shared" si="36"/>
        <v>47</v>
      </c>
      <c r="KR140" s="12">
        <f t="shared" si="36"/>
        <v>34</v>
      </c>
      <c r="KS140" s="75">
        <f>KN140+KO140+KP140+KQ140+KR140</f>
        <v>130</v>
      </c>
      <c r="KT140" s="23"/>
      <c r="KU140" s="397"/>
      <c r="KV140" s="84"/>
      <c r="KW140" s="10">
        <f t="shared" si="37"/>
        <v>47</v>
      </c>
      <c r="KX140" s="11">
        <f t="shared" si="37"/>
        <v>8</v>
      </c>
      <c r="KY140" s="11">
        <f t="shared" si="37"/>
        <v>14</v>
      </c>
      <c r="KZ140" s="11">
        <f t="shared" si="37"/>
        <v>39</v>
      </c>
      <c r="LA140" s="12">
        <f t="shared" si="37"/>
        <v>22</v>
      </c>
      <c r="LB140" s="75">
        <f>KW140+KX140+KY140+KZ140+LA140</f>
        <v>130</v>
      </c>
      <c r="LC140" s="23"/>
      <c r="LD140" s="10">
        <f t="shared" si="38"/>
        <v>48</v>
      </c>
      <c r="LE140" s="11">
        <f t="shared" si="38"/>
        <v>8</v>
      </c>
      <c r="LF140" s="11">
        <f t="shared" si="38"/>
        <v>14</v>
      </c>
      <c r="LG140" s="11">
        <f t="shared" si="38"/>
        <v>38</v>
      </c>
      <c r="LH140" s="12">
        <f t="shared" si="38"/>
        <v>22</v>
      </c>
      <c r="LI140" s="75">
        <f>LD140+LE140+LF140+LG140+LH140</f>
        <v>130</v>
      </c>
      <c r="LJ140" s="23"/>
      <c r="LK140" s="10">
        <f t="shared" si="39"/>
        <v>49</v>
      </c>
      <c r="LL140" s="11">
        <f t="shared" si="39"/>
        <v>8</v>
      </c>
      <c r="LM140" s="11">
        <f t="shared" si="39"/>
        <v>14</v>
      </c>
      <c r="LN140" s="11">
        <f t="shared" si="39"/>
        <v>37</v>
      </c>
      <c r="LO140" s="12">
        <f t="shared" si="39"/>
        <v>22</v>
      </c>
      <c r="LP140" s="75">
        <f>LK140+LL140+LM140+LN140+LO140</f>
        <v>130</v>
      </c>
      <c r="LQ140" s="23"/>
      <c r="LR140" s="397"/>
      <c r="LS140" s="84"/>
      <c r="LT140" s="10">
        <f t="shared" si="40"/>
        <v>47</v>
      </c>
      <c r="LU140" s="11">
        <f t="shared" si="40"/>
        <v>8</v>
      </c>
      <c r="LV140" s="11">
        <f t="shared" si="40"/>
        <v>34</v>
      </c>
      <c r="LW140" s="11">
        <f t="shared" si="40"/>
        <v>19</v>
      </c>
      <c r="LX140" s="12">
        <f t="shared" si="40"/>
        <v>22</v>
      </c>
      <c r="LY140" s="75">
        <f>LT140+LU140+LV140+LW140+LX140</f>
        <v>130</v>
      </c>
      <c r="LZ140" s="23"/>
      <c r="MA140" s="10">
        <f t="shared" si="41"/>
        <v>48</v>
      </c>
      <c r="MB140" s="11">
        <f t="shared" si="41"/>
        <v>8</v>
      </c>
      <c r="MC140" s="11">
        <f t="shared" si="41"/>
        <v>34</v>
      </c>
      <c r="MD140" s="11">
        <f t="shared" si="41"/>
        <v>18</v>
      </c>
      <c r="ME140" s="12">
        <f t="shared" si="41"/>
        <v>22</v>
      </c>
      <c r="MF140" s="75">
        <f>MA140+MB140+MC140+MD140+ME140</f>
        <v>130</v>
      </c>
      <c r="MG140" s="23"/>
      <c r="MH140" s="10">
        <f t="shared" si="42"/>
        <v>49</v>
      </c>
      <c r="MI140" s="11">
        <f t="shared" si="42"/>
        <v>8</v>
      </c>
      <c r="MJ140" s="11">
        <f t="shared" si="42"/>
        <v>34</v>
      </c>
      <c r="MK140" s="11">
        <f t="shared" si="42"/>
        <v>17</v>
      </c>
      <c r="ML140" s="12">
        <f t="shared" si="42"/>
        <v>22</v>
      </c>
      <c r="MM140" s="75">
        <f>MH140+MI140+MJ140+MK140+ML140</f>
        <v>130</v>
      </c>
      <c r="MN140" s="23"/>
      <c r="MO140" s="397"/>
      <c r="MP140" s="84"/>
      <c r="MQ140" s="10">
        <f t="shared" si="43"/>
        <v>37</v>
      </c>
      <c r="MR140" s="11">
        <f t="shared" si="43"/>
        <v>8</v>
      </c>
      <c r="MS140" s="11">
        <f t="shared" si="43"/>
        <v>42</v>
      </c>
      <c r="MT140" s="11">
        <f t="shared" si="43"/>
        <v>19</v>
      </c>
      <c r="MU140" s="12">
        <f t="shared" si="43"/>
        <v>24</v>
      </c>
      <c r="MV140" s="75">
        <f>MQ140+MR140+MS140+MT140+MU140</f>
        <v>130</v>
      </c>
      <c r="MW140" s="23"/>
      <c r="MX140" s="10">
        <f t="shared" si="44"/>
        <v>38</v>
      </c>
      <c r="MY140" s="11">
        <f t="shared" si="44"/>
        <v>8</v>
      </c>
      <c r="MZ140" s="11">
        <f t="shared" si="44"/>
        <v>42</v>
      </c>
      <c r="NA140" s="11">
        <f t="shared" si="44"/>
        <v>18</v>
      </c>
      <c r="NB140" s="12">
        <f t="shared" si="44"/>
        <v>24</v>
      </c>
      <c r="NC140" s="75">
        <f>MX140+MY140+MZ140+NA140+NB140</f>
        <v>130</v>
      </c>
      <c r="ND140" s="23"/>
      <c r="NE140" s="10">
        <f t="shared" si="45"/>
        <v>39</v>
      </c>
      <c r="NF140" s="11">
        <f t="shared" si="45"/>
        <v>8</v>
      </c>
      <c r="NG140" s="11">
        <f t="shared" si="45"/>
        <v>42</v>
      </c>
      <c r="NH140" s="11">
        <f t="shared" si="45"/>
        <v>17</v>
      </c>
      <c r="NI140" s="12">
        <f t="shared" si="45"/>
        <v>24</v>
      </c>
      <c r="NJ140" s="75">
        <f>NE140+NF140+NG140+NH140+NI140</f>
        <v>130</v>
      </c>
      <c r="NK140" s="23"/>
      <c r="NL140" s="397"/>
      <c r="NM140" s="84"/>
      <c r="NN140" s="10">
        <f t="shared" si="46"/>
        <v>34</v>
      </c>
      <c r="NO140" s="11">
        <f t="shared" si="46"/>
        <v>22</v>
      </c>
      <c r="NP140" s="11">
        <f t="shared" si="46"/>
        <v>48</v>
      </c>
      <c r="NQ140" s="11">
        <f t="shared" si="46"/>
        <v>19</v>
      </c>
      <c r="NR140" s="12">
        <f t="shared" si="46"/>
        <v>7</v>
      </c>
      <c r="NS140" s="75">
        <f>NN140+NO140+NP140+NQ140+NR140</f>
        <v>130</v>
      </c>
      <c r="NT140" s="23"/>
      <c r="NU140" s="10">
        <f t="shared" si="47"/>
        <v>34</v>
      </c>
      <c r="NV140" s="11">
        <f t="shared" si="47"/>
        <v>22</v>
      </c>
      <c r="NW140" s="11">
        <f t="shared" si="47"/>
        <v>48</v>
      </c>
      <c r="NX140" s="11">
        <f t="shared" si="47"/>
        <v>18</v>
      </c>
      <c r="NY140" s="12">
        <f t="shared" si="47"/>
        <v>8</v>
      </c>
      <c r="NZ140" s="75">
        <f>NU140+NV140+NW140+NX140+NY140</f>
        <v>130</v>
      </c>
      <c r="OA140" s="23"/>
      <c r="OB140" s="10">
        <f t="shared" si="48"/>
        <v>34</v>
      </c>
      <c r="OC140" s="11">
        <f t="shared" si="48"/>
        <v>22</v>
      </c>
      <c r="OD140" s="11">
        <f t="shared" si="48"/>
        <v>48</v>
      </c>
      <c r="OE140" s="11">
        <f t="shared" si="48"/>
        <v>17</v>
      </c>
      <c r="OF140" s="12">
        <f t="shared" si="48"/>
        <v>9</v>
      </c>
      <c r="OG140" s="75">
        <f>OB140+OC140+OD140+OE140+OF140</f>
        <v>130</v>
      </c>
      <c r="OH140" s="23"/>
      <c r="OI140" s="397"/>
      <c r="OJ140" s="84"/>
      <c r="OK140" s="10">
        <f t="shared" si="49"/>
        <v>38</v>
      </c>
      <c r="OL140" s="11">
        <f t="shared" si="49"/>
        <v>12</v>
      </c>
      <c r="OM140" s="11">
        <f t="shared" si="49"/>
        <v>4</v>
      </c>
      <c r="ON140" s="11">
        <f t="shared" si="49"/>
        <v>29</v>
      </c>
      <c r="OO140" s="12">
        <f t="shared" si="49"/>
        <v>47</v>
      </c>
      <c r="OP140" s="75">
        <f>OK140+OL140+OM140+ON140+OO140</f>
        <v>130</v>
      </c>
      <c r="OQ140" s="23"/>
      <c r="OR140" s="10">
        <f t="shared" si="50"/>
        <v>38</v>
      </c>
      <c r="OS140" s="11">
        <f t="shared" si="50"/>
        <v>12</v>
      </c>
      <c r="OT140" s="11">
        <f t="shared" si="50"/>
        <v>4</v>
      </c>
      <c r="OU140" s="11">
        <f t="shared" si="50"/>
        <v>28</v>
      </c>
      <c r="OV140" s="12">
        <f t="shared" si="50"/>
        <v>48</v>
      </c>
      <c r="OW140" s="75">
        <f>OR140+OS140+OT140+OU140+OV140</f>
        <v>130</v>
      </c>
      <c r="OX140" s="23"/>
      <c r="OY140" s="10">
        <f t="shared" si="51"/>
        <v>38</v>
      </c>
      <c r="OZ140" s="11">
        <f t="shared" si="51"/>
        <v>12</v>
      </c>
      <c r="PA140" s="11">
        <f t="shared" si="51"/>
        <v>4</v>
      </c>
      <c r="PB140" s="11">
        <f t="shared" si="51"/>
        <v>27</v>
      </c>
      <c r="PC140" s="12">
        <f t="shared" si="51"/>
        <v>49</v>
      </c>
      <c r="PD140" s="75">
        <f>OY140+OZ140+PA140+PB140+PC140</f>
        <v>130</v>
      </c>
      <c r="PE140" s="23"/>
      <c r="PF140" s="397"/>
      <c r="PG140" s="84"/>
      <c r="PH140" s="10">
        <f t="shared" si="52"/>
        <v>14</v>
      </c>
      <c r="PI140" s="11">
        <f t="shared" si="52"/>
        <v>22</v>
      </c>
      <c r="PJ140" s="11">
        <f t="shared" si="52"/>
        <v>48</v>
      </c>
      <c r="PK140" s="11">
        <f t="shared" si="52"/>
        <v>39</v>
      </c>
      <c r="PL140" s="12">
        <f t="shared" si="52"/>
        <v>7</v>
      </c>
      <c r="PM140" s="75">
        <f>PH140+PI140+PJ140+PK140+PL140</f>
        <v>130</v>
      </c>
      <c r="PN140" s="23"/>
      <c r="PO140" s="10">
        <f t="shared" si="53"/>
        <v>14</v>
      </c>
      <c r="PP140" s="11">
        <f t="shared" si="53"/>
        <v>22</v>
      </c>
      <c r="PQ140" s="11">
        <f t="shared" si="53"/>
        <v>48</v>
      </c>
      <c r="PR140" s="11">
        <f t="shared" si="53"/>
        <v>38</v>
      </c>
      <c r="PS140" s="12">
        <f t="shared" si="53"/>
        <v>8</v>
      </c>
      <c r="PT140" s="75">
        <f>PO140+PP140+PQ140+PR140+PS140</f>
        <v>130</v>
      </c>
      <c r="PU140" s="23"/>
      <c r="PV140" s="10">
        <f t="shared" si="54"/>
        <v>14</v>
      </c>
      <c r="PW140" s="11">
        <f t="shared" si="54"/>
        <v>22</v>
      </c>
      <c r="PX140" s="11">
        <f t="shared" si="54"/>
        <v>48</v>
      </c>
      <c r="PY140" s="11">
        <f t="shared" si="54"/>
        <v>37</v>
      </c>
      <c r="PZ140" s="12">
        <f t="shared" si="54"/>
        <v>9</v>
      </c>
      <c r="QA140" s="75">
        <f>PV140+PW140+PX140+PY140+PZ140</f>
        <v>130</v>
      </c>
      <c r="QB140" s="23"/>
      <c r="QC140" s="397"/>
      <c r="QD140" s="84"/>
      <c r="QE140" s="10">
        <f t="shared" si="55"/>
        <v>17</v>
      </c>
      <c r="QF140" s="11">
        <f t="shared" si="55"/>
        <v>8</v>
      </c>
      <c r="QG140" s="11">
        <f t="shared" si="55"/>
        <v>42</v>
      </c>
      <c r="QH140" s="11">
        <f t="shared" si="55"/>
        <v>39</v>
      </c>
      <c r="QI140" s="12">
        <f t="shared" si="55"/>
        <v>24</v>
      </c>
      <c r="QJ140" s="75">
        <f>QE140+QF140+QG140+QH140+QI140</f>
        <v>130</v>
      </c>
      <c r="QK140" s="23"/>
      <c r="QL140" s="10">
        <f t="shared" si="56"/>
        <v>18</v>
      </c>
      <c r="QM140" s="11">
        <f t="shared" si="56"/>
        <v>8</v>
      </c>
      <c r="QN140" s="11">
        <f t="shared" si="56"/>
        <v>42</v>
      </c>
      <c r="QO140" s="11">
        <f t="shared" si="56"/>
        <v>38</v>
      </c>
      <c r="QP140" s="12">
        <f t="shared" si="56"/>
        <v>24</v>
      </c>
      <c r="QQ140" s="75">
        <f>QL140+QM140+QN140+QO140+QP140</f>
        <v>130</v>
      </c>
      <c r="QR140" s="23"/>
      <c r="QS140" s="10">
        <f t="shared" si="57"/>
        <v>19</v>
      </c>
      <c r="QT140" s="11">
        <f t="shared" si="57"/>
        <v>8</v>
      </c>
      <c r="QU140" s="11">
        <f t="shared" si="57"/>
        <v>42</v>
      </c>
      <c r="QV140" s="11">
        <f t="shared" si="57"/>
        <v>37</v>
      </c>
      <c r="QW140" s="12">
        <f t="shared" si="57"/>
        <v>24</v>
      </c>
      <c r="QX140" s="75">
        <f>QS140+QT140+QU140+QV140+QW140</f>
        <v>130</v>
      </c>
      <c r="QY140" s="23"/>
      <c r="QZ140" s="397"/>
      <c r="RA140" s="84"/>
      <c r="RB140" s="10">
        <f t="shared" si="58"/>
        <v>27</v>
      </c>
      <c r="RC140" s="11">
        <f t="shared" si="58"/>
        <v>8</v>
      </c>
      <c r="RD140" s="11">
        <f t="shared" si="58"/>
        <v>14</v>
      </c>
      <c r="RE140" s="11">
        <f t="shared" si="58"/>
        <v>39</v>
      </c>
      <c r="RF140" s="12">
        <f t="shared" si="58"/>
        <v>42</v>
      </c>
      <c r="RG140" s="75">
        <f>RB140+RC140+RD140+RE140+RF140</f>
        <v>130</v>
      </c>
      <c r="RH140" s="23"/>
      <c r="RI140" s="10">
        <f t="shared" si="59"/>
        <v>28</v>
      </c>
      <c r="RJ140" s="11">
        <f t="shared" si="59"/>
        <v>8</v>
      </c>
      <c r="RK140" s="11">
        <f t="shared" si="59"/>
        <v>14</v>
      </c>
      <c r="RL140" s="11">
        <f t="shared" si="59"/>
        <v>38</v>
      </c>
      <c r="RM140" s="12">
        <f t="shared" si="59"/>
        <v>42</v>
      </c>
      <c r="RN140" s="75">
        <f>RI140+RJ140+RK140+RL140+RM140</f>
        <v>130</v>
      </c>
      <c r="RO140" s="23"/>
      <c r="RP140" s="10">
        <f t="shared" si="60"/>
        <v>29</v>
      </c>
      <c r="RQ140" s="11">
        <f t="shared" si="60"/>
        <v>8</v>
      </c>
      <c r="RR140" s="11">
        <f t="shared" si="60"/>
        <v>14</v>
      </c>
      <c r="RS140" s="11">
        <f t="shared" si="60"/>
        <v>37</v>
      </c>
      <c r="RT140" s="12">
        <f t="shared" si="60"/>
        <v>42</v>
      </c>
      <c r="RU140" s="75">
        <f>RP140+RQ140+RR140+RS140+RT140</f>
        <v>130</v>
      </c>
      <c r="RV140" s="23"/>
      <c r="RW140" s="397"/>
      <c r="RX140" s="84"/>
      <c r="RY140" s="10">
        <f t="shared" si="61"/>
        <v>27</v>
      </c>
      <c r="RZ140" s="11">
        <f t="shared" si="61"/>
        <v>8</v>
      </c>
      <c r="SA140" s="11">
        <f t="shared" si="61"/>
        <v>34</v>
      </c>
      <c r="SB140" s="11">
        <f t="shared" si="61"/>
        <v>19</v>
      </c>
      <c r="SC140" s="12">
        <f t="shared" si="61"/>
        <v>42</v>
      </c>
      <c r="SD140" s="75">
        <f>RY140+RZ140+SA140+SB140+SC140</f>
        <v>130</v>
      </c>
      <c r="SE140" s="23"/>
      <c r="SF140" s="10">
        <f t="shared" si="62"/>
        <v>28</v>
      </c>
      <c r="SG140" s="11">
        <f t="shared" si="62"/>
        <v>8</v>
      </c>
      <c r="SH140" s="11">
        <f t="shared" si="62"/>
        <v>34</v>
      </c>
      <c r="SI140" s="11">
        <f t="shared" si="62"/>
        <v>18</v>
      </c>
      <c r="SJ140" s="12">
        <f t="shared" si="62"/>
        <v>42</v>
      </c>
      <c r="SK140" s="75">
        <f>SF140+SG140+SH140+SI140+SJ140</f>
        <v>130</v>
      </c>
      <c r="SL140" s="23"/>
      <c r="SM140" s="10">
        <f t="shared" si="63"/>
        <v>29</v>
      </c>
      <c r="SN140" s="11">
        <f t="shared" si="63"/>
        <v>8</v>
      </c>
      <c r="SO140" s="11">
        <f t="shared" si="63"/>
        <v>34</v>
      </c>
      <c r="SP140" s="11">
        <f t="shared" si="63"/>
        <v>17</v>
      </c>
      <c r="SQ140" s="12">
        <f t="shared" si="63"/>
        <v>42</v>
      </c>
      <c r="SR140" s="75">
        <f>SM140+SN140+SO140+SP140+SQ140</f>
        <v>130</v>
      </c>
      <c r="SS140" s="23"/>
      <c r="ST140" s="397"/>
      <c r="SU140" s="84"/>
      <c r="SV140" s="10">
        <f t="shared" si="64"/>
        <v>37</v>
      </c>
      <c r="SW140" s="11">
        <f t="shared" si="64"/>
        <v>8</v>
      </c>
      <c r="SX140" s="11">
        <f t="shared" si="64"/>
        <v>22</v>
      </c>
      <c r="SY140" s="11">
        <f t="shared" si="64"/>
        <v>19</v>
      </c>
      <c r="SZ140" s="12">
        <f t="shared" si="64"/>
        <v>44</v>
      </c>
      <c r="TA140" s="75">
        <f>SV140+SW140+SX140+SY140+SZ140</f>
        <v>130</v>
      </c>
      <c r="TB140" s="23"/>
      <c r="TC140" s="10">
        <f t="shared" si="65"/>
        <v>38</v>
      </c>
      <c r="TD140" s="11">
        <f t="shared" si="65"/>
        <v>8</v>
      </c>
      <c r="TE140" s="11">
        <f t="shared" si="65"/>
        <v>22</v>
      </c>
      <c r="TF140" s="11">
        <f t="shared" si="65"/>
        <v>18</v>
      </c>
      <c r="TG140" s="12">
        <f t="shared" si="65"/>
        <v>44</v>
      </c>
      <c r="TH140" s="75">
        <f>TC140+TD140+TE140+TF140+TG140</f>
        <v>130</v>
      </c>
      <c r="TI140" s="23"/>
      <c r="TJ140" s="10">
        <f t="shared" si="66"/>
        <v>39</v>
      </c>
      <c r="TK140" s="11">
        <f t="shared" si="66"/>
        <v>8</v>
      </c>
      <c r="TL140" s="11">
        <f t="shared" si="66"/>
        <v>22</v>
      </c>
      <c r="TM140" s="11">
        <f t="shared" si="66"/>
        <v>17</v>
      </c>
      <c r="TN140" s="12">
        <f t="shared" si="66"/>
        <v>44</v>
      </c>
      <c r="TO140" s="75">
        <f>TJ140+TK140+TL140+TM140+TN140</f>
        <v>130</v>
      </c>
      <c r="TP140" s="23"/>
      <c r="TQ140" s="397"/>
      <c r="TR140" s="84"/>
      <c r="TS140" s="10">
        <f t="shared" si="67"/>
        <v>38</v>
      </c>
      <c r="TT140" s="11">
        <f t="shared" si="67"/>
        <v>12</v>
      </c>
      <c r="TU140" s="11">
        <f t="shared" si="67"/>
        <v>4</v>
      </c>
      <c r="TV140" s="11">
        <f t="shared" si="67"/>
        <v>49</v>
      </c>
      <c r="TW140" s="12">
        <f t="shared" si="67"/>
        <v>27</v>
      </c>
      <c r="TX140" s="75">
        <f>TS140+TT140+TU140+TV140+TW140</f>
        <v>130</v>
      </c>
      <c r="TY140" s="23"/>
      <c r="TZ140" s="10">
        <f t="shared" si="68"/>
        <v>38</v>
      </c>
      <c r="UA140" s="11">
        <f t="shared" si="68"/>
        <v>12</v>
      </c>
      <c r="UB140" s="11">
        <f t="shared" si="68"/>
        <v>4</v>
      </c>
      <c r="UC140" s="11">
        <f t="shared" si="68"/>
        <v>48</v>
      </c>
      <c r="UD140" s="12">
        <f t="shared" si="68"/>
        <v>28</v>
      </c>
      <c r="UE140" s="75">
        <f>TZ140+UA140+UB140+UC140+UD140</f>
        <v>130</v>
      </c>
      <c r="UF140" s="23"/>
      <c r="UG140" s="10">
        <f t="shared" si="69"/>
        <v>38</v>
      </c>
      <c r="UH140" s="11">
        <f t="shared" si="69"/>
        <v>12</v>
      </c>
      <c r="UI140" s="11">
        <f t="shared" si="69"/>
        <v>4</v>
      </c>
      <c r="UJ140" s="11">
        <f t="shared" si="69"/>
        <v>47</v>
      </c>
      <c r="UK140" s="12">
        <f t="shared" si="69"/>
        <v>29</v>
      </c>
      <c r="UL140" s="75">
        <f>UG140+UH140+UI140+UJ140+UK140</f>
        <v>130</v>
      </c>
      <c r="UM140" s="23"/>
      <c r="UN140" s="397"/>
      <c r="UO140" s="84"/>
      <c r="UP140" s="10">
        <f t="shared" si="70"/>
        <v>34</v>
      </c>
      <c r="UQ140" s="11">
        <f t="shared" si="70"/>
        <v>42</v>
      </c>
      <c r="UR140" s="11">
        <f t="shared" si="70"/>
        <v>28</v>
      </c>
      <c r="US140" s="11">
        <f t="shared" si="70"/>
        <v>19</v>
      </c>
      <c r="UT140" s="12">
        <f t="shared" si="70"/>
        <v>7</v>
      </c>
      <c r="UU140" s="75">
        <f>UP140+UQ140+UR140+US140+UT140</f>
        <v>130</v>
      </c>
      <c r="UV140" s="23"/>
      <c r="UW140" s="10">
        <f t="shared" si="71"/>
        <v>34</v>
      </c>
      <c r="UX140" s="11">
        <f t="shared" si="71"/>
        <v>42</v>
      </c>
      <c r="UY140" s="11">
        <f t="shared" si="71"/>
        <v>28</v>
      </c>
      <c r="UZ140" s="11">
        <f t="shared" si="71"/>
        <v>18</v>
      </c>
      <c r="VA140" s="12">
        <f t="shared" si="71"/>
        <v>8</v>
      </c>
      <c r="VB140" s="75">
        <f>UW140+UX140+UY140+UZ140+VA140</f>
        <v>130</v>
      </c>
      <c r="VC140" s="23"/>
      <c r="VD140" s="10">
        <f t="shared" si="72"/>
        <v>34</v>
      </c>
      <c r="VE140" s="11">
        <f t="shared" si="72"/>
        <v>42</v>
      </c>
      <c r="VF140" s="11">
        <f t="shared" si="72"/>
        <v>28</v>
      </c>
      <c r="VG140" s="11">
        <f t="shared" si="72"/>
        <v>17</v>
      </c>
      <c r="VH140" s="12">
        <f t="shared" si="72"/>
        <v>9</v>
      </c>
      <c r="VI140" s="75">
        <f>VD140+VE140+VF140+VG140+VH140</f>
        <v>130</v>
      </c>
      <c r="VJ140" s="23"/>
      <c r="VK140" s="397"/>
      <c r="VL140" s="84"/>
      <c r="VM140" s="10">
        <f t="shared" si="73"/>
        <v>18</v>
      </c>
      <c r="VN140" s="11">
        <f t="shared" si="73"/>
        <v>32</v>
      </c>
      <c r="VO140" s="11">
        <f t="shared" si="73"/>
        <v>4</v>
      </c>
      <c r="VP140" s="11">
        <f t="shared" si="73"/>
        <v>49</v>
      </c>
      <c r="VQ140" s="12">
        <f t="shared" si="73"/>
        <v>27</v>
      </c>
      <c r="VR140" s="75">
        <f>VM140+VN140+VO140+VP140+VQ140</f>
        <v>130</v>
      </c>
      <c r="VS140" s="23"/>
      <c r="VT140" s="10">
        <f t="shared" si="74"/>
        <v>18</v>
      </c>
      <c r="VU140" s="11">
        <f t="shared" si="74"/>
        <v>32</v>
      </c>
      <c r="VV140" s="11">
        <f t="shared" si="74"/>
        <v>4</v>
      </c>
      <c r="VW140" s="11">
        <f t="shared" si="74"/>
        <v>48</v>
      </c>
      <c r="VX140" s="12">
        <f t="shared" si="74"/>
        <v>28</v>
      </c>
      <c r="VY140" s="75">
        <f>VT140+VU140+VV140+VW140+VX140</f>
        <v>130</v>
      </c>
      <c r="VZ140" s="23"/>
      <c r="WA140" s="10">
        <f t="shared" si="75"/>
        <v>18</v>
      </c>
      <c r="WB140" s="11">
        <f t="shared" si="75"/>
        <v>32</v>
      </c>
      <c r="WC140" s="11">
        <f t="shared" si="75"/>
        <v>4</v>
      </c>
      <c r="WD140" s="11">
        <f t="shared" si="75"/>
        <v>47</v>
      </c>
      <c r="WE140" s="12">
        <f t="shared" si="75"/>
        <v>29</v>
      </c>
      <c r="WF140" s="75">
        <f>WA140+WB140+WC140+WD140+WE140</f>
        <v>130</v>
      </c>
      <c r="WG140" s="23"/>
      <c r="WH140" s="397"/>
      <c r="WI140" s="84"/>
      <c r="WJ140" s="10">
        <f t="shared" si="76"/>
        <v>14</v>
      </c>
      <c r="WK140" s="11">
        <f t="shared" si="76"/>
        <v>42</v>
      </c>
      <c r="WL140" s="11">
        <f t="shared" si="76"/>
        <v>28</v>
      </c>
      <c r="WM140" s="11">
        <f t="shared" si="76"/>
        <v>39</v>
      </c>
      <c r="WN140" s="12">
        <f t="shared" si="76"/>
        <v>7</v>
      </c>
      <c r="WO140" s="75">
        <f>WJ140+WK140+WL140+WM140+WN140</f>
        <v>130</v>
      </c>
      <c r="WP140" s="23"/>
      <c r="WQ140" s="10">
        <f t="shared" si="77"/>
        <v>14</v>
      </c>
      <c r="WR140" s="11">
        <f t="shared" si="77"/>
        <v>42</v>
      </c>
      <c r="WS140" s="11">
        <f t="shared" si="77"/>
        <v>28</v>
      </c>
      <c r="WT140" s="11">
        <f t="shared" si="77"/>
        <v>38</v>
      </c>
      <c r="WU140" s="12">
        <f t="shared" si="77"/>
        <v>8</v>
      </c>
      <c r="WV140" s="75">
        <f>WQ140+WR140+WS140+WT140+WU140</f>
        <v>130</v>
      </c>
      <c r="WW140" s="23"/>
      <c r="WX140" s="10">
        <f t="shared" si="78"/>
        <v>14</v>
      </c>
      <c r="WY140" s="11">
        <f t="shared" si="78"/>
        <v>42</v>
      </c>
      <c r="WZ140" s="11">
        <f t="shared" si="78"/>
        <v>28</v>
      </c>
      <c r="XA140" s="11">
        <f t="shared" si="78"/>
        <v>37</v>
      </c>
      <c r="XB140" s="12">
        <f t="shared" si="78"/>
        <v>9</v>
      </c>
      <c r="XC140" s="75">
        <f>WX140+WY140+WZ140+XA140+XB140</f>
        <v>130</v>
      </c>
      <c r="XD140" s="23"/>
      <c r="XE140" s="397"/>
      <c r="XF140" s="84"/>
      <c r="XG140" s="10">
        <f t="shared" si="79"/>
        <v>47</v>
      </c>
      <c r="XH140" s="11">
        <f t="shared" si="79"/>
        <v>8</v>
      </c>
      <c r="XI140" s="11">
        <f t="shared" si="79"/>
        <v>14</v>
      </c>
      <c r="XJ140" s="11">
        <f t="shared" si="79"/>
        <v>29</v>
      </c>
      <c r="XK140" s="12">
        <f t="shared" si="79"/>
        <v>32</v>
      </c>
      <c r="XL140" s="75">
        <f>XG140+XH140+XI140+XJ140+XK140</f>
        <v>130</v>
      </c>
      <c r="XM140" s="23"/>
      <c r="XN140" s="10">
        <f t="shared" si="80"/>
        <v>48</v>
      </c>
      <c r="XO140" s="11">
        <f t="shared" si="80"/>
        <v>8</v>
      </c>
      <c r="XP140" s="11">
        <f t="shared" si="80"/>
        <v>14</v>
      </c>
      <c r="XQ140" s="11">
        <f t="shared" si="80"/>
        <v>28</v>
      </c>
      <c r="XR140" s="12">
        <f t="shared" si="80"/>
        <v>32</v>
      </c>
      <c r="XS140" s="75">
        <f>XN140+XO140+XP140+XQ140+XR140</f>
        <v>130</v>
      </c>
      <c r="XT140" s="23"/>
      <c r="XU140" s="10">
        <f t="shared" si="81"/>
        <v>49</v>
      </c>
      <c r="XV140" s="11">
        <f t="shared" si="81"/>
        <v>8</v>
      </c>
      <c r="XW140" s="11">
        <f t="shared" si="81"/>
        <v>14</v>
      </c>
      <c r="XX140" s="11">
        <f t="shared" si="81"/>
        <v>27</v>
      </c>
      <c r="XY140" s="12">
        <f t="shared" si="81"/>
        <v>32</v>
      </c>
      <c r="XZ140" s="75">
        <f>XU140+XV140+XW140+XX140+XY140</f>
        <v>130</v>
      </c>
      <c r="YA140" s="23"/>
      <c r="YB140" s="397"/>
      <c r="YC140" s="84"/>
      <c r="YD140" s="10">
        <f t="shared" si="82"/>
        <v>47</v>
      </c>
      <c r="YE140" s="11">
        <f t="shared" si="82"/>
        <v>8</v>
      </c>
      <c r="YF140" s="11">
        <f t="shared" si="82"/>
        <v>24</v>
      </c>
      <c r="YG140" s="11">
        <f t="shared" si="82"/>
        <v>19</v>
      </c>
      <c r="YH140" s="12">
        <f t="shared" si="82"/>
        <v>32</v>
      </c>
      <c r="YI140" s="75">
        <f>YD140+YE140+YF140+YG140+YH140</f>
        <v>130</v>
      </c>
      <c r="YJ140" s="23"/>
      <c r="YK140" s="10">
        <f t="shared" si="83"/>
        <v>48</v>
      </c>
      <c r="YL140" s="11">
        <f t="shared" si="83"/>
        <v>8</v>
      </c>
      <c r="YM140" s="11">
        <f t="shared" si="83"/>
        <v>24</v>
      </c>
      <c r="YN140" s="11">
        <f t="shared" si="83"/>
        <v>18</v>
      </c>
      <c r="YO140" s="12">
        <f t="shared" si="83"/>
        <v>32</v>
      </c>
      <c r="YP140" s="75">
        <f>YK140+YL140+YM140+YN140+YO140</f>
        <v>130</v>
      </c>
      <c r="YQ140" s="23"/>
      <c r="YR140" s="10">
        <f t="shared" si="84"/>
        <v>49</v>
      </c>
      <c r="YS140" s="11">
        <f t="shared" si="84"/>
        <v>8</v>
      </c>
      <c r="YT140" s="11">
        <f t="shared" si="84"/>
        <v>24</v>
      </c>
      <c r="YU140" s="11">
        <f t="shared" si="84"/>
        <v>17</v>
      </c>
      <c r="YV140" s="12">
        <f t="shared" si="84"/>
        <v>32</v>
      </c>
      <c r="YW140" s="75">
        <f>YR140+YS140+YT140+YU140+YV140</f>
        <v>130</v>
      </c>
      <c r="YX140" s="23"/>
      <c r="YY140" s="397"/>
      <c r="YZ140" s="84"/>
      <c r="ZA140" s="10">
        <f t="shared" si="85"/>
        <v>27</v>
      </c>
      <c r="ZB140" s="11">
        <f t="shared" si="85"/>
        <v>8</v>
      </c>
      <c r="ZC140" s="11">
        <f t="shared" si="85"/>
        <v>42</v>
      </c>
      <c r="ZD140" s="11">
        <f t="shared" si="85"/>
        <v>19</v>
      </c>
      <c r="ZE140" s="12">
        <f t="shared" si="85"/>
        <v>34</v>
      </c>
      <c r="ZF140" s="75">
        <f>ZA140+ZB140+ZC140+ZD140+ZE140</f>
        <v>130</v>
      </c>
      <c r="ZG140" s="23"/>
      <c r="ZH140" s="10">
        <f t="shared" si="86"/>
        <v>28</v>
      </c>
      <c r="ZI140" s="11">
        <f t="shared" si="86"/>
        <v>8</v>
      </c>
      <c r="ZJ140" s="11">
        <f t="shared" si="86"/>
        <v>42</v>
      </c>
      <c r="ZK140" s="11">
        <f t="shared" si="86"/>
        <v>18</v>
      </c>
      <c r="ZL140" s="12">
        <f t="shared" si="86"/>
        <v>34</v>
      </c>
      <c r="ZM140" s="75">
        <f>ZH140+ZI140+ZJ140+ZK140+ZL140</f>
        <v>130</v>
      </c>
      <c r="ZN140" s="23"/>
      <c r="ZO140" s="10">
        <f t="shared" si="87"/>
        <v>29</v>
      </c>
      <c r="ZP140" s="11">
        <f t="shared" si="87"/>
        <v>8</v>
      </c>
      <c r="ZQ140" s="11">
        <f t="shared" si="87"/>
        <v>42</v>
      </c>
      <c r="ZR140" s="11">
        <f t="shared" si="87"/>
        <v>17</v>
      </c>
      <c r="ZS140" s="12">
        <f t="shared" si="87"/>
        <v>34</v>
      </c>
      <c r="ZT140" s="75">
        <f>ZO140+ZP140+ZQ140+ZR140+ZS140</f>
        <v>130</v>
      </c>
      <c r="ZU140" s="23"/>
      <c r="ZV140" s="397"/>
      <c r="ZW140" s="84"/>
      <c r="ZX140" s="10">
        <f t="shared" si="88"/>
        <v>24</v>
      </c>
      <c r="ZY140" s="11">
        <f t="shared" si="88"/>
        <v>32</v>
      </c>
      <c r="ZZ140" s="11">
        <f t="shared" si="88"/>
        <v>48</v>
      </c>
      <c r="AAA140" s="11">
        <f t="shared" si="88"/>
        <v>19</v>
      </c>
      <c r="AAB140" s="12">
        <f t="shared" si="88"/>
        <v>7</v>
      </c>
      <c r="AAC140" s="75">
        <f>ZX140+ZY140+ZZ140+AAA140+AAB140</f>
        <v>130</v>
      </c>
      <c r="AAD140" s="23"/>
      <c r="AAE140" s="10">
        <f t="shared" si="89"/>
        <v>24</v>
      </c>
      <c r="AAF140" s="11">
        <f t="shared" si="89"/>
        <v>32</v>
      </c>
      <c r="AAG140" s="11">
        <f t="shared" si="89"/>
        <v>48</v>
      </c>
      <c r="AAH140" s="11">
        <f t="shared" si="89"/>
        <v>18</v>
      </c>
      <c r="AAI140" s="12">
        <f t="shared" si="89"/>
        <v>8</v>
      </c>
      <c r="AAJ140" s="75">
        <f>AAE140+AAF140+AAG140+AAH140+AAI140</f>
        <v>130</v>
      </c>
      <c r="AAK140" s="23"/>
      <c r="AAL140" s="10">
        <f t="shared" si="90"/>
        <v>24</v>
      </c>
      <c r="AAM140" s="11">
        <f t="shared" si="90"/>
        <v>32</v>
      </c>
      <c r="AAN140" s="11">
        <f t="shared" si="90"/>
        <v>48</v>
      </c>
      <c r="AAO140" s="11">
        <f t="shared" si="90"/>
        <v>17</v>
      </c>
      <c r="AAP140" s="12">
        <f t="shared" si="90"/>
        <v>9</v>
      </c>
      <c r="AAQ140" s="75">
        <f>AAL140+AAM140+AAN140+AAO140+AAP140</f>
        <v>130</v>
      </c>
      <c r="AAR140" s="23"/>
      <c r="AAS140" s="397"/>
      <c r="AAT140" s="84"/>
      <c r="AAU140" s="10">
        <f t="shared" si="91"/>
        <v>28</v>
      </c>
      <c r="AAV140" s="11">
        <f t="shared" si="91"/>
        <v>12</v>
      </c>
      <c r="AAW140" s="11">
        <f t="shared" si="91"/>
        <v>4</v>
      </c>
      <c r="AAX140" s="11">
        <f t="shared" si="91"/>
        <v>39</v>
      </c>
      <c r="AAY140" s="12">
        <f t="shared" si="91"/>
        <v>47</v>
      </c>
      <c r="AAZ140" s="75">
        <f>AAU140+AAV140+AAW140+AAX140+AAY140</f>
        <v>130</v>
      </c>
      <c r="ABA140" s="23"/>
      <c r="ABB140" s="10">
        <f t="shared" si="92"/>
        <v>28</v>
      </c>
      <c r="ABC140" s="11">
        <f t="shared" si="92"/>
        <v>12</v>
      </c>
      <c r="ABD140" s="11">
        <f t="shared" si="92"/>
        <v>4</v>
      </c>
      <c r="ABE140" s="11">
        <f t="shared" si="92"/>
        <v>38</v>
      </c>
      <c r="ABF140" s="12">
        <f t="shared" si="92"/>
        <v>48</v>
      </c>
      <c r="ABG140" s="75">
        <f>ABB140+ABC140+ABD140+ABE140+ABF140</f>
        <v>130</v>
      </c>
      <c r="ABH140" s="23"/>
      <c r="ABI140" s="10">
        <f t="shared" si="93"/>
        <v>28</v>
      </c>
      <c r="ABJ140" s="11">
        <f t="shared" si="93"/>
        <v>12</v>
      </c>
      <c r="ABK140" s="11">
        <f t="shared" si="93"/>
        <v>4</v>
      </c>
      <c r="ABL140" s="11">
        <f t="shared" si="93"/>
        <v>37</v>
      </c>
      <c r="ABM140" s="12">
        <f t="shared" si="93"/>
        <v>49</v>
      </c>
      <c r="ABN140" s="75">
        <f>ABI140+ABJ140+ABK140+ABL140+ABM140</f>
        <v>130</v>
      </c>
      <c r="ABO140" s="23"/>
      <c r="ABP140" s="397"/>
      <c r="ABQ140" s="84"/>
      <c r="ABR140" s="10">
        <f t="shared" si="94"/>
        <v>37</v>
      </c>
      <c r="ABS140" s="11">
        <f t="shared" si="94"/>
        <v>8</v>
      </c>
      <c r="ABT140" s="11">
        <f t="shared" si="94"/>
        <v>14</v>
      </c>
      <c r="ABU140" s="11">
        <f t="shared" si="94"/>
        <v>29</v>
      </c>
      <c r="ABV140" s="12">
        <f t="shared" si="94"/>
        <v>42</v>
      </c>
      <c r="ABW140" s="75">
        <f>ABR140+ABS140+ABT140+ABU140+ABV140</f>
        <v>130</v>
      </c>
      <c r="ABX140" s="23"/>
      <c r="ABY140" s="10">
        <f t="shared" si="95"/>
        <v>38</v>
      </c>
      <c r="ABZ140" s="11">
        <f t="shared" si="95"/>
        <v>8</v>
      </c>
      <c r="ACA140" s="11">
        <f t="shared" si="95"/>
        <v>14</v>
      </c>
      <c r="ACB140" s="11">
        <f t="shared" si="95"/>
        <v>28</v>
      </c>
      <c r="ACC140" s="12">
        <f t="shared" si="95"/>
        <v>42</v>
      </c>
      <c r="ACD140" s="75">
        <f>ABY140+ABZ140+ACA140+ACB140+ACC140</f>
        <v>130</v>
      </c>
      <c r="ACE140" s="23"/>
      <c r="ACF140" s="10">
        <f t="shared" si="96"/>
        <v>39</v>
      </c>
      <c r="ACG140" s="11">
        <f t="shared" si="96"/>
        <v>8</v>
      </c>
      <c r="ACH140" s="11">
        <f t="shared" si="96"/>
        <v>14</v>
      </c>
      <c r="ACI140" s="11">
        <f t="shared" si="96"/>
        <v>27</v>
      </c>
      <c r="ACJ140" s="12">
        <f t="shared" si="96"/>
        <v>42</v>
      </c>
      <c r="ACK140" s="75">
        <f>ACF140+ACG140+ACH140+ACI140+ACJ140</f>
        <v>130</v>
      </c>
      <c r="ACL140" s="23"/>
      <c r="ACM140" s="397"/>
      <c r="ACN140" s="84"/>
      <c r="ACO140" s="10">
        <f t="shared" si="97"/>
        <v>37</v>
      </c>
      <c r="ACP140" s="11">
        <f t="shared" si="97"/>
        <v>8</v>
      </c>
      <c r="ACQ140" s="11">
        <f t="shared" si="97"/>
        <v>24</v>
      </c>
      <c r="ACR140" s="11">
        <f t="shared" si="97"/>
        <v>19</v>
      </c>
      <c r="ACS140" s="12">
        <f t="shared" si="97"/>
        <v>42</v>
      </c>
      <c r="ACT140" s="75">
        <f>ACO140+ACP140+ACQ140+ACR140+ACS140</f>
        <v>130</v>
      </c>
      <c r="ACU140" s="23"/>
      <c r="ACV140" s="10">
        <f t="shared" si="98"/>
        <v>38</v>
      </c>
      <c r="ACW140" s="11">
        <f t="shared" si="98"/>
        <v>8</v>
      </c>
      <c r="ACX140" s="11">
        <f t="shared" si="98"/>
        <v>24</v>
      </c>
      <c r="ACY140" s="11">
        <f t="shared" si="98"/>
        <v>18</v>
      </c>
      <c r="ACZ140" s="12">
        <f t="shared" si="98"/>
        <v>42</v>
      </c>
      <c r="ADA140" s="75">
        <f>ACV140+ACW140+ACX140+ACY140+ACZ140</f>
        <v>130</v>
      </c>
      <c r="ADB140" s="23"/>
      <c r="ADC140" s="10">
        <f t="shared" si="99"/>
        <v>39</v>
      </c>
      <c r="ADD140" s="11">
        <f t="shared" si="99"/>
        <v>8</v>
      </c>
      <c r="ADE140" s="11">
        <f t="shared" si="99"/>
        <v>24</v>
      </c>
      <c r="ADF140" s="11">
        <f t="shared" si="99"/>
        <v>17</v>
      </c>
      <c r="ADG140" s="12">
        <f t="shared" si="99"/>
        <v>42</v>
      </c>
      <c r="ADH140" s="75">
        <f>ADC140+ADD140+ADE140+ADF140+ADG140</f>
        <v>130</v>
      </c>
      <c r="ADI140" s="23"/>
      <c r="ADJ140" s="397"/>
      <c r="ADK140" s="84"/>
      <c r="ADL140" s="10">
        <f t="shared" si="100"/>
        <v>27</v>
      </c>
      <c r="ADM140" s="11">
        <f t="shared" si="100"/>
        <v>8</v>
      </c>
      <c r="ADN140" s="11">
        <f t="shared" si="100"/>
        <v>32</v>
      </c>
      <c r="ADO140" s="11">
        <f t="shared" si="100"/>
        <v>19</v>
      </c>
      <c r="ADP140" s="12">
        <f t="shared" si="100"/>
        <v>44</v>
      </c>
      <c r="ADQ140" s="75">
        <f>ADL140+ADM140+ADN140+ADO140+ADP140</f>
        <v>130</v>
      </c>
      <c r="ADR140" s="23"/>
      <c r="ADS140" s="10">
        <f t="shared" si="101"/>
        <v>28</v>
      </c>
      <c r="ADT140" s="11">
        <f t="shared" si="101"/>
        <v>8</v>
      </c>
      <c r="ADU140" s="11">
        <f t="shared" si="101"/>
        <v>32</v>
      </c>
      <c r="ADV140" s="11">
        <f t="shared" si="101"/>
        <v>18</v>
      </c>
      <c r="ADW140" s="12">
        <f t="shared" si="101"/>
        <v>44</v>
      </c>
      <c r="ADX140" s="75">
        <f>ADS140+ADT140+ADU140+ADV140+ADW140</f>
        <v>130</v>
      </c>
      <c r="ADY140" s="23"/>
      <c r="ADZ140" s="10">
        <f t="shared" si="102"/>
        <v>29</v>
      </c>
      <c r="AEA140" s="11">
        <f t="shared" si="102"/>
        <v>8</v>
      </c>
      <c r="AEB140" s="11">
        <f t="shared" si="102"/>
        <v>32</v>
      </c>
      <c r="AEC140" s="11">
        <f t="shared" si="102"/>
        <v>17</v>
      </c>
      <c r="AED140" s="12">
        <f t="shared" si="102"/>
        <v>44</v>
      </c>
      <c r="AEE140" s="75">
        <f>ADZ140+AEA140+AEB140+AEC140+AED140</f>
        <v>130</v>
      </c>
      <c r="AEF140" s="23"/>
      <c r="AEG140" s="397"/>
      <c r="AEH140" s="84"/>
      <c r="AEI140" s="10">
        <f t="shared" si="103"/>
        <v>28</v>
      </c>
      <c r="AEJ140" s="11">
        <f t="shared" si="103"/>
        <v>12</v>
      </c>
      <c r="AEK140" s="11">
        <f t="shared" si="103"/>
        <v>4</v>
      </c>
      <c r="AEL140" s="11">
        <f t="shared" si="103"/>
        <v>49</v>
      </c>
      <c r="AEM140" s="12">
        <f t="shared" si="103"/>
        <v>37</v>
      </c>
      <c r="AEN140" s="75">
        <f>AEI140+AEJ140+AEK140+AEL140+AEM140</f>
        <v>130</v>
      </c>
      <c r="AEO140" s="23"/>
      <c r="AEP140" s="10">
        <f t="shared" si="104"/>
        <v>28</v>
      </c>
      <c r="AEQ140" s="11">
        <f t="shared" si="104"/>
        <v>12</v>
      </c>
      <c r="AER140" s="11">
        <f t="shared" si="104"/>
        <v>4</v>
      </c>
      <c r="AES140" s="11">
        <f t="shared" si="104"/>
        <v>48</v>
      </c>
      <c r="AET140" s="12">
        <f t="shared" si="104"/>
        <v>38</v>
      </c>
      <c r="AEU140" s="75">
        <f>AEP140+AEQ140+AER140+AES140+AET140</f>
        <v>130</v>
      </c>
      <c r="AEV140" s="23"/>
      <c r="AEW140" s="10">
        <f t="shared" si="105"/>
        <v>28</v>
      </c>
      <c r="AEX140" s="11">
        <f t="shared" si="105"/>
        <v>12</v>
      </c>
      <c r="AEY140" s="11">
        <f t="shared" si="105"/>
        <v>4</v>
      </c>
      <c r="AEZ140" s="11">
        <f t="shared" si="105"/>
        <v>47</v>
      </c>
      <c r="AFA140" s="12">
        <f t="shared" si="105"/>
        <v>39</v>
      </c>
      <c r="AFB140" s="75">
        <f>AEW140+AEX140+AEY140+AEZ140+AFA140</f>
        <v>130</v>
      </c>
      <c r="AFC140" s="23"/>
      <c r="AFD140" s="397"/>
      <c r="AFE140" s="84"/>
      <c r="AFF140" s="10">
        <f t="shared" si="106"/>
        <v>24</v>
      </c>
      <c r="AFG140" s="11">
        <f t="shared" si="106"/>
        <v>42</v>
      </c>
      <c r="AFH140" s="11">
        <f t="shared" si="106"/>
        <v>38</v>
      </c>
      <c r="AFI140" s="11">
        <f t="shared" si="106"/>
        <v>19</v>
      </c>
      <c r="AFJ140" s="12">
        <f t="shared" si="106"/>
        <v>7</v>
      </c>
      <c r="AFK140" s="75">
        <f>AFF140+AFG140+AFH140+AFI140+AFJ140</f>
        <v>130</v>
      </c>
      <c r="AFL140" s="23"/>
      <c r="AFM140" s="10">
        <f t="shared" si="107"/>
        <v>24</v>
      </c>
      <c r="AFN140" s="11">
        <f t="shared" si="107"/>
        <v>42</v>
      </c>
      <c r="AFO140" s="11">
        <f t="shared" si="107"/>
        <v>38</v>
      </c>
      <c r="AFP140" s="11">
        <f t="shared" si="107"/>
        <v>18</v>
      </c>
      <c r="AFQ140" s="12">
        <f t="shared" si="107"/>
        <v>8</v>
      </c>
      <c r="AFR140" s="75">
        <f>AFM140+AFN140+AFO140+AFP140+AFQ140</f>
        <v>130</v>
      </c>
      <c r="AFS140" s="23"/>
      <c r="AFT140" s="10">
        <f t="shared" si="108"/>
        <v>24</v>
      </c>
      <c r="AFU140" s="11">
        <f t="shared" si="108"/>
        <v>42</v>
      </c>
      <c r="AFV140" s="11">
        <f t="shared" si="108"/>
        <v>38</v>
      </c>
      <c r="AFW140" s="11">
        <f t="shared" si="108"/>
        <v>17</v>
      </c>
      <c r="AFX140" s="12">
        <f t="shared" si="108"/>
        <v>9</v>
      </c>
      <c r="AFY140" s="75">
        <f>AFT140+AFU140+AFV140+AFW140+AFX140</f>
        <v>130</v>
      </c>
      <c r="AFZ140" s="23"/>
      <c r="AGA140" s="398"/>
    </row>
    <row r="141" spans="1:859" ht="12.75" thickBot="1" x14ac:dyDescent="0.25">
      <c r="A141" s="22"/>
      <c r="B141" s="22"/>
      <c r="C141" s="22"/>
      <c r="D141" s="336"/>
      <c r="E141" s="378" t="s">
        <v>1174</v>
      </c>
      <c r="F141" s="379" t="s">
        <v>62</v>
      </c>
      <c r="G141" s="380">
        <v>44</v>
      </c>
      <c r="H141" s="336"/>
      <c r="I141" s="5"/>
      <c r="J141" s="72">
        <f>J136+J137+J138+J139+J140</f>
        <v>60</v>
      </c>
      <c r="K141" s="73">
        <f>K136+K137+K138+K139+K140</f>
        <v>60</v>
      </c>
      <c r="L141" s="73">
        <f>L136+L137+L138+L139+L140</f>
        <v>60</v>
      </c>
      <c r="M141" s="73">
        <f>M136+M137+M138+M139+M140</f>
        <v>60</v>
      </c>
      <c r="N141" s="73">
        <f>N136+N137+N138+N139+N140</f>
        <v>60</v>
      </c>
      <c r="O141" s="76">
        <f>J136+K137+L138+M139+N140</f>
        <v>60</v>
      </c>
      <c r="P141" s="5"/>
      <c r="Q141" s="72">
        <f>Q136+Q137+Q138+Q139+Q140</f>
        <v>60</v>
      </c>
      <c r="R141" s="73">
        <f>R136+R137+R138+R139+R140</f>
        <v>60</v>
      </c>
      <c r="S141" s="73">
        <f>S136+S137+S138+S139+S140</f>
        <v>60</v>
      </c>
      <c r="T141" s="73">
        <f>T136+T137+T138+T139+T140</f>
        <v>60</v>
      </c>
      <c r="U141" s="73">
        <f>U136+U137+U138+U139+U140</f>
        <v>60</v>
      </c>
      <c r="V141" s="76">
        <f>Q136+R137+S138+T139+U140</f>
        <v>60</v>
      </c>
      <c r="W141" s="23"/>
      <c r="X141" s="13">
        <f t="shared" si="0"/>
        <v>27</v>
      </c>
      <c r="Y141" s="14">
        <f t="shared" si="0"/>
        <v>49</v>
      </c>
      <c r="Z141" s="14">
        <f t="shared" si="0"/>
        <v>4</v>
      </c>
      <c r="AA141" s="14">
        <f t="shared" si="0"/>
        <v>32</v>
      </c>
      <c r="AB141" s="15">
        <f t="shared" si="0"/>
        <v>18</v>
      </c>
      <c r="AC141" s="75">
        <f>X141+Y141+Z141+AA141+AB141</f>
        <v>130</v>
      </c>
      <c r="AD141" s="9"/>
      <c r="AE141" s="397"/>
      <c r="AF141" s="84"/>
      <c r="AG141" s="13">
        <f t="shared" si="1"/>
        <v>44</v>
      </c>
      <c r="AH141" s="14">
        <f t="shared" si="1"/>
        <v>12</v>
      </c>
      <c r="AI141" s="14">
        <f t="shared" si="1"/>
        <v>9</v>
      </c>
      <c r="AJ141" s="14">
        <f t="shared" si="1"/>
        <v>27</v>
      </c>
      <c r="AK141" s="15">
        <f t="shared" si="1"/>
        <v>38</v>
      </c>
      <c r="AL141" s="75">
        <f>AG141+AH141+AI141+AJ141+AK141</f>
        <v>130</v>
      </c>
      <c r="AM141" s="23"/>
      <c r="AN141" s="13">
        <f t="shared" si="2"/>
        <v>44</v>
      </c>
      <c r="AO141" s="14">
        <f t="shared" si="2"/>
        <v>12</v>
      </c>
      <c r="AP141" s="14">
        <f t="shared" si="2"/>
        <v>8</v>
      </c>
      <c r="AQ141" s="14">
        <f t="shared" si="2"/>
        <v>28</v>
      </c>
      <c r="AR141" s="15">
        <f t="shared" si="2"/>
        <v>38</v>
      </c>
      <c r="AS141" s="75">
        <f>AN141+AO141+AP141+AQ141+AR141</f>
        <v>130</v>
      </c>
      <c r="AT141" s="23"/>
      <c r="AU141" s="13">
        <f t="shared" si="3"/>
        <v>44</v>
      </c>
      <c r="AV141" s="14">
        <f t="shared" si="3"/>
        <v>12</v>
      </c>
      <c r="AW141" s="14">
        <f t="shared" si="3"/>
        <v>7</v>
      </c>
      <c r="AX141" s="14">
        <f t="shared" si="3"/>
        <v>29</v>
      </c>
      <c r="AY141" s="15">
        <f t="shared" si="3"/>
        <v>38</v>
      </c>
      <c r="AZ141" s="75">
        <f>AU141+AV141+AW141+AX141+AY141</f>
        <v>130</v>
      </c>
      <c r="BA141" s="23"/>
      <c r="BB141" s="397"/>
      <c r="BC141" s="84"/>
      <c r="BD141" s="13">
        <f t="shared" si="4"/>
        <v>39</v>
      </c>
      <c r="BE141" s="14">
        <f t="shared" si="4"/>
        <v>47</v>
      </c>
      <c r="BF141" s="14">
        <f t="shared" si="4"/>
        <v>4</v>
      </c>
      <c r="BG141" s="14">
        <f t="shared" si="4"/>
        <v>22</v>
      </c>
      <c r="BH141" s="15">
        <f t="shared" si="4"/>
        <v>18</v>
      </c>
      <c r="BI141" s="75">
        <f>BD141+BE141+BF141+BG141+BH141</f>
        <v>130</v>
      </c>
      <c r="BJ141" s="23"/>
      <c r="BK141" s="13">
        <f t="shared" si="5"/>
        <v>38</v>
      </c>
      <c r="BL141" s="14">
        <f t="shared" si="5"/>
        <v>48</v>
      </c>
      <c r="BM141" s="14">
        <f t="shared" si="5"/>
        <v>4</v>
      </c>
      <c r="BN141" s="14">
        <f t="shared" si="5"/>
        <v>22</v>
      </c>
      <c r="BO141" s="15">
        <f t="shared" si="5"/>
        <v>18</v>
      </c>
      <c r="BP141" s="75">
        <f>BK141+BL141+BM141+BN141+BO141</f>
        <v>130</v>
      </c>
      <c r="BQ141" s="23"/>
      <c r="BR141" s="13">
        <f t="shared" si="6"/>
        <v>37</v>
      </c>
      <c r="BS141" s="14">
        <f t="shared" si="6"/>
        <v>49</v>
      </c>
      <c r="BT141" s="14">
        <f t="shared" si="6"/>
        <v>4</v>
      </c>
      <c r="BU141" s="14">
        <f t="shared" si="6"/>
        <v>22</v>
      </c>
      <c r="BV141" s="15">
        <f t="shared" si="6"/>
        <v>18</v>
      </c>
      <c r="BW141" s="75">
        <f>BR141+BS141+BT141+BU141+BV141</f>
        <v>130</v>
      </c>
      <c r="BX141" s="23"/>
      <c r="BY141" s="397"/>
      <c r="BZ141" s="84"/>
      <c r="CA141" s="13">
        <f t="shared" si="7"/>
        <v>47</v>
      </c>
      <c r="CB141" s="14">
        <f t="shared" si="7"/>
        <v>12</v>
      </c>
      <c r="CC141" s="14">
        <f t="shared" si="7"/>
        <v>6</v>
      </c>
      <c r="CD141" s="14">
        <f t="shared" si="7"/>
        <v>37</v>
      </c>
      <c r="CE141" s="15">
        <f t="shared" si="7"/>
        <v>28</v>
      </c>
      <c r="CF141" s="75">
        <f>CA141+CB141+CC141+CD141+CE141</f>
        <v>130</v>
      </c>
      <c r="CG141" s="23"/>
      <c r="CH141" s="13">
        <f t="shared" si="8"/>
        <v>44</v>
      </c>
      <c r="CI141" s="14">
        <f t="shared" si="8"/>
        <v>12</v>
      </c>
      <c r="CJ141" s="14">
        <f t="shared" si="8"/>
        <v>8</v>
      </c>
      <c r="CK141" s="14">
        <f t="shared" si="8"/>
        <v>38</v>
      </c>
      <c r="CL141" s="15">
        <f t="shared" si="8"/>
        <v>28</v>
      </c>
      <c r="CM141" s="75">
        <f>CH141+CI141+CJ141+CK141+CL141</f>
        <v>130</v>
      </c>
      <c r="CN141" s="23"/>
      <c r="CO141" s="13">
        <f t="shared" si="9"/>
        <v>44</v>
      </c>
      <c r="CP141" s="14">
        <f t="shared" si="9"/>
        <v>12</v>
      </c>
      <c r="CQ141" s="14">
        <f t="shared" si="9"/>
        <v>7</v>
      </c>
      <c r="CR141" s="14">
        <f t="shared" si="9"/>
        <v>39</v>
      </c>
      <c r="CS141" s="15">
        <f t="shared" si="9"/>
        <v>28</v>
      </c>
      <c r="CT141" s="75">
        <f>CO141+CP141+CQ141+CR141+CS141</f>
        <v>130</v>
      </c>
      <c r="CU141" s="23"/>
      <c r="CV141" s="397"/>
      <c r="CW141" s="84"/>
      <c r="CX141" s="13">
        <f t="shared" si="10"/>
        <v>24</v>
      </c>
      <c r="CY141" s="14">
        <f t="shared" si="10"/>
        <v>19</v>
      </c>
      <c r="CZ141" s="14">
        <f t="shared" si="10"/>
        <v>42</v>
      </c>
      <c r="DA141" s="14">
        <f t="shared" si="10"/>
        <v>7</v>
      </c>
      <c r="DB141" s="15">
        <f t="shared" si="10"/>
        <v>38</v>
      </c>
      <c r="DC141" s="75">
        <f>CX141+CY141+CZ141+DA141+DB141</f>
        <v>130</v>
      </c>
      <c r="DD141" s="23"/>
      <c r="DE141" s="13">
        <f t="shared" si="11"/>
        <v>24</v>
      </c>
      <c r="DF141" s="14">
        <f t="shared" si="11"/>
        <v>18</v>
      </c>
      <c r="DG141" s="14">
        <f t="shared" si="11"/>
        <v>42</v>
      </c>
      <c r="DH141" s="14">
        <f t="shared" si="11"/>
        <v>8</v>
      </c>
      <c r="DI141" s="15">
        <f t="shared" si="11"/>
        <v>38</v>
      </c>
      <c r="DJ141" s="75">
        <f>DE141+DF141+DG141+DH141+DI141</f>
        <v>130</v>
      </c>
      <c r="DK141" s="23"/>
      <c r="DL141" s="13">
        <f t="shared" si="12"/>
        <v>24</v>
      </c>
      <c r="DM141" s="14">
        <f t="shared" si="12"/>
        <v>17</v>
      </c>
      <c r="DN141" s="14">
        <f t="shared" si="12"/>
        <v>42</v>
      </c>
      <c r="DO141" s="14">
        <f t="shared" si="12"/>
        <v>9</v>
      </c>
      <c r="DP141" s="15">
        <f t="shared" si="12"/>
        <v>38</v>
      </c>
      <c r="DQ141" s="75">
        <f>DL141+DM141+DN141+DO141+DP141</f>
        <v>130</v>
      </c>
      <c r="DR141" s="23"/>
      <c r="DS141" s="397"/>
      <c r="DT141" s="84"/>
      <c r="DU141" s="13">
        <f t="shared" si="13"/>
        <v>49</v>
      </c>
      <c r="DV141" s="14">
        <f t="shared" si="13"/>
        <v>7</v>
      </c>
      <c r="DW141" s="14">
        <f t="shared" si="13"/>
        <v>12</v>
      </c>
      <c r="DX141" s="14">
        <f t="shared" si="13"/>
        <v>24</v>
      </c>
      <c r="DY141" s="15">
        <f t="shared" si="13"/>
        <v>38</v>
      </c>
      <c r="DZ141" s="75">
        <f>DU141+DV141+DW141+DX141+DY141</f>
        <v>130</v>
      </c>
      <c r="EA141" s="23"/>
      <c r="EB141" s="13">
        <f t="shared" si="14"/>
        <v>48</v>
      </c>
      <c r="EC141" s="14">
        <f t="shared" si="14"/>
        <v>8</v>
      </c>
      <c r="ED141" s="14">
        <f t="shared" si="14"/>
        <v>12</v>
      </c>
      <c r="EE141" s="14">
        <f t="shared" si="14"/>
        <v>24</v>
      </c>
      <c r="EF141" s="15">
        <f t="shared" si="14"/>
        <v>38</v>
      </c>
      <c r="EG141" s="75">
        <f>EB141+EC141+ED141+EE141+EF141</f>
        <v>130</v>
      </c>
      <c r="EH141" s="23"/>
      <c r="EI141" s="13">
        <f t="shared" si="15"/>
        <v>47</v>
      </c>
      <c r="EJ141" s="14">
        <f t="shared" si="15"/>
        <v>9</v>
      </c>
      <c r="EK141" s="14">
        <f t="shared" si="15"/>
        <v>12</v>
      </c>
      <c r="EL141" s="14">
        <f t="shared" si="15"/>
        <v>24</v>
      </c>
      <c r="EM141" s="15">
        <f t="shared" si="15"/>
        <v>38</v>
      </c>
      <c r="EN141" s="75">
        <f>EI141+EJ141+EK141+EL141+EM141</f>
        <v>130</v>
      </c>
      <c r="EO141" s="23"/>
      <c r="EP141" s="397"/>
      <c r="EQ141" s="84"/>
      <c r="ER141" s="13">
        <f t="shared" si="16"/>
        <v>34</v>
      </c>
      <c r="ES141" s="14">
        <f t="shared" si="16"/>
        <v>12</v>
      </c>
      <c r="ET141" s="14">
        <f t="shared" si="16"/>
        <v>9</v>
      </c>
      <c r="EU141" s="14">
        <f t="shared" si="16"/>
        <v>47</v>
      </c>
      <c r="EV141" s="15">
        <f t="shared" si="16"/>
        <v>28</v>
      </c>
      <c r="EW141" s="75">
        <f>ER141+ES141+ET141+EU141+EV141</f>
        <v>130</v>
      </c>
      <c r="EX141" s="23"/>
      <c r="EY141" s="13">
        <f t="shared" si="17"/>
        <v>34</v>
      </c>
      <c r="EZ141" s="14">
        <f t="shared" si="17"/>
        <v>12</v>
      </c>
      <c r="FA141" s="14">
        <f t="shared" si="17"/>
        <v>8</v>
      </c>
      <c r="FB141" s="14">
        <f t="shared" si="17"/>
        <v>48</v>
      </c>
      <c r="FC141" s="15">
        <f t="shared" si="17"/>
        <v>28</v>
      </c>
      <c r="FD141" s="75">
        <f>EY141+EZ141+FA141+FB141+FC141</f>
        <v>130</v>
      </c>
      <c r="FE141" s="23"/>
      <c r="FF141" s="13">
        <f t="shared" si="18"/>
        <v>34</v>
      </c>
      <c r="FG141" s="14">
        <f t="shared" si="18"/>
        <v>12</v>
      </c>
      <c r="FH141" s="14">
        <f t="shared" si="18"/>
        <v>7</v>
      </c>
      <c r="FI141" s="14">
        <f t="shared" si="18"/>
        <v>49</v>
      </c>
      <c r="FJ141" s="15">
        <f t="shared" si="18"/>
        <v>28</v>
      </c>
      <c r="FK141" s="75">
        <f>FF141+FG141+FH141+FI141+FJ141</f>
        <v>130</v>
      </c>
      <c r="FL141" s="23"/>
      <c r="FM141" s="397"/>
      <c r="FN141" s="84"/>
      <c r="FO141" s="13">
        <f t="shared" si="19"/>
        <v>39</v>
      </c>
      <c r="FP141" s="14">
        <f t="shared" si="19"/>
        <v>47</v>
      </c>
      <c r="FQ141" s="14">
        <f t="shared" si="19"/>
        <v>4</v>
      </c>
      <c r="FR141" s="14">
        <f t="shared" si="19"/>
        <v>12</v>
      </c>
      <c r="FS141" s="15">
        <f t="shared" si="19"/>
        <v>28</v>
      </c>
      <c r="FT141" s="75">
        <f>FO141+FP141+FQ141+FR141+FS141</f>
        <v>130</v>
      </c>
      <c r="FU141" s="23"/>
      <c r="FV141" s="13">
        <f t="shared" si="20"/>
        <v>38</v>
      </c>
      <c r="FW141" s="14">
        <f t="shared" si="20"/>
        <v>48</v>
      </c>
      <c r="FX141" s="14">
        <f t="shared" si="20"/>
        <v>4</v>
      </c>
      <c r="FY141" s="14">
        <f t="shared" si="20"/>
        <v>12</v>
      </c>
      <c r="FZ141" s="15">
        <f t="shared" si="20"/>
        <v>28</v>
      </c>
      <c r="GA141" s="75">
        <f>FV141+FW141+FX141+FY141+FZ141</f>
        <v>130</v>
      </c>
      <c r="GB141" s="23"/>
      <c r="GC141" s="13">
        <f t="shared" si="21"/>
        <v>37</v>
      </c>
      <c r="GD141" s="14">
        <f t="shared" si="21"/>
        <v>49</v>
      </c>
      <c r="GE141" s="14">
        <f t="shared" si="21"/>
        <v>4</v>
      </c>
      <c r="GF141" s="14">
        <f t="shared" si="21"/>
        <v>12</v>
      </c>
      <c r="GG141" s="15">
        <f t="shared" si="21"/>
        <v>28</v>
      </c>
      <c r="GH141" s="75">
        <f>GC141+GD141+GE141+GF141+GG141</f>
        <v>130</v>
      </c>
      <c r="GI141" s="23"/>
      <c r="GJ141" s="397"/>
      <c r="GK141" s="84"/>
      <c r="GL141" s="13">
        <f t="shared" si="22"/>
        <v>39</v>
      </c>
      <c r="GM141" s="14">
        <f t="shared" si="22"/>
        <v>7</v>
      </c>
      <c r="GN141" s="14">
        <f t="shared" si="22"/>
        <v>22</v>
      </c>
      <c r="GO141" s="14">
        <f t="shared" si="22"/>
        <v>14</v>
      </c>
      <c r="GP141" s="15">
        <f t="shared" si="22"/>
        <v>48</v>
      </c>
      <c r="GQ141" s="75">
        <f>GL141+GM141+GN141+GO141+GP141</f>
        <v>130</v>
      </c>
      <c r="GR141" s="23"/>
      <c r="GS141" s="13">
        <f t="shared" si="23"/>
        <v>38</v>
      </c>
      <c r="GT141" s="14">
        <f t="shared" si="23"/>
        <v>8</v>
      </c>
      <c r="GU141" s="14">
        <f t="shared" si="23"/>
        <v>22</v>
      </c>
      <c r="GV141" s="14">
        <f t="shared" si="23"/>
        <v>14</v>
      </c>
      <c r="GW141" s="15">
        <f t="shared" si="23"/>
        <v>48</v>
      </c>
      <c r="GX141" s="75">
        <f>GS141+GT141+GU141+GV141+GW141</f>
        <v>130</v>
      </c>
      <c r="GY141" s="23"/>
      <c r="GZ141" s="13">
        <f t="shared" si="24"/>
        <v>37</v>
      </c>
      <c r="HA141" s="14">
        <f t="shared" si="24"/>
        <v>9</v>
      </c>
      <c r="HB141" s="14">
        <f t="shared" si="24"/>
        <v>22</v>
      </c>
      <c r="HC141" s="14">
        <f t="shared" si="24"/>
        <v>14</v>
      </c>
      <c r="HD141" s="15">
        <f t="shared" si="24"/>
        <v>48</v>
      </c>
      <c r="HE141" s="75">
        <f>GZ141+HA141+HB141+HC141+HD141</f>
        <v>130</v>
      </c>
      <c r="HF141" s="23"/>
      <c r="HG141" s="397"/>
      <c r="HH141" s="84"/>
      <c r="HI141" s="13">
        <f t="shared" si="25"/>
        <v>44</v>
      </c>
      <c r="HJ141" s="14">
        <f t="shared" si="25"/>
        <v>22</v>
      </c>
      <c r="HK141" s="14">
        <f t="shared" si="25"/>
        <v>9</v>
      </c>
      <c r="HL141" s="14">
        <f t="shared" si="25"/>
        <v>37</v>
      </c>
      <c r="HM141" s="15">
        <f t="shared" si="25"/>
        <v>18</v>
      </c>
      <c r="HN141" s="75">
        <f>HI141+HJ141+HK141+HL141+HM141</f>
        <v>130</v>
      </c>
      <c r="HO141" s="23"/>
      <c r="HP141" s="13">
        <f t="shared" si="26"/>
        <v>44</v>
      </c>
      <c r="HQ141" s="14">
        <f t="shared" si="26"/>
        <v>22</v>
      </c>
      <c r="HR141" s="14">
        <f t="shared" si="26"/>
        <v>8</v>
      </c>
      <c r="HS141" s="14">
        <f t="shared" si="26"/>
        <v>38</v>
      </c>
      <c r="HT141" s="15">
        <f t="shared" si="26"/>
        <v>18</v>
      </c>
      <c r="HU141" s="75">
        <f>HP141+HQ141+HR141+HS141+HT141</f>
        <v>130</v>
      </c>
      <c r="HV141" s="23"/>
      <c r="HW141" s="13">
        <f t="shared" si="27"/>
        <v>44</v>
      </c>
      <c r="HX141" s="14">
        <f t="shared" si="27"/>
        <v>22</v>
      </c>
      <c r="HY141" s="14">
        <f t="shared" si="27"/>
        <v>7</v>
      </c>
      <c r="HZ141" s="14">
        <f t="shared" si="27"/>
        <v>39</v>
      </c>
      <c r="IA141" s="15">
        <f t="shared" si="27"/>
        <v>18</v>
      </c>
      <c r="IB141" s="75">
        <f>HW141+HX141+HY141+HZ141+IA141</f>
        <v>130</v>
      </c>
      <c r="IC141" s="23"/>
      <c r="ID141" s="397"/>
      <c r="IE141" s="84"/>
      <c r="IF141" s="13">
        <f t="shared" si="28"/>
        <v>29</v>
      </c>
      <c r="IG141" s="14">
        <f t="shared" si="28"/>
        <v>7</v>
      </c>
      <c r="IH141" s="14">
        <f t="shared" si="28"/>
        <v>32</v>
      </c>
      <c r="II141" s="14">
        <f t="shared" si="28"/>
        <v>14</v>
      </c>
      <c r="IJ141" s="15">
        <f t="shared" si="28"/>
        <v>48</v>
      </c>
      <c r="IK141" s="75">
        <f>IF141+IG141+IH141+II141+IJ141</f>
        <v>130</v>
      </c>
      <c r="IL141" s="23"/>
      <c r="IM141" s="13">
        <f t="shared" si="29"/>
        <v>28</v>
      </c>
      <c r="IN141" s="14">
        <f t="shared" si="29"/>
        <v>8</v>
      </c>
      <c r="IO141" s="14">
        <f t="shared" si="29"/>
        <v>32</v>
      </c>
      <c r="IP141" s="14">
        <f t="shared" si="29"/>
        <v>14</v>
      </c>
      <c r="IQ141" s="15">
        <f t="shared" si="29"/>
        <v>48</v>
      </c>
      <c r="IR141" s="75">
        <f>IM141+IN141+IO141+IP141+IQ141</f>
        <v>130</v>
      </c>
      <c r="IS141" s="23"/>
      <c r="IT141" s="13">
        <f t="shared" si="30"/>
        <v>27</v>
      </c>
      <c r="IU141" s="14">
        <f t="shared" si="30"/>
        <v>9</v>
      </c>
      <c r="IV141" s="14">
        <f t="shared" si="30"/>
        <v>32</v>
      </c>
      <c r="IW141" s="14">
        <f t="shared" si="30"/>
        <v>14</v>
      </c>
      <c r="IX141" s="15">
        <f t="shared" si="30"/>
        <v>48</v>
      </c>
      <c r="IY141" s="75">
        <f>IT141+IU141+IV141+IW141+IX141</f>
        <v>130</v>
      </c>
      <c r="IZ141" s="23"/>
      <c r="JA141" s="397"/>
      <c r="JB141" s="84"/>
      <c r="JC141" s="13">
        <f t="shared" si="31"/>
        <v>29</v>
      </c>
      <c r="JD141" s="14">
        <f t="shared" si="31"/>
        <v>47</v>
      </c>
      <c r="JE141" s="14">
        <f t="shared" si="31"/>
        <v>4</v>
      </c>
      <c r="JF141" s="14">
        <f t="shared" si="31"/>
        <v>12</v>
      </c>
      <c r="JG141" s="15">
        <f t="shared" si="31"/>
        <v>38</v>
      </c>
      <c r="JH141" s="75">
        <f>JC141+JD141+JE141+JF141+JG141</f>
        <v>130</v>
      </c>
      <c r="JI141" s="23"/>
      <c r="JJ141" s="13">
        <f t="shared" si="32"/>
        <v>28</v>
      </c>
      <c r="JK141" s="14">
        <f t="shared" si="32"/>
        <v>48</v>
      </c>
      <c r="JL141" s="14">
        <f t="shared" si="32"/>
        <v>4</v>
      </c>
      <c r="JM141" s="14">
        <f t="shared" si="32"/>
        <v>12</v>
      </c>
      <c r="JN141" s="15">
        <f t="shared" si="32"/>
        <v>38</v>
      </c>
      <c r="JO141" s="75">
        <f>JJ141+JK141+JL141+JM141+JN141</f>
        <v>130</v>
      </c>
      <c r="JP141" s="23"/>
      <c r="JQ141" s="13">
        <f t="shared" si="33"/>
        <v>27</v>
      </c>
      <c r="JR141" s="14">
        <f t="shared" si="33"/>
        <v>49</v>
      </c>
      <c r="JS141" s="14">
        <f t="shared" si="33"/>
        <v>4</v>
      </c>
      <c r="JT141" s="14">
        <f t="shared" si="33"/>
        <v>12</v>
      </c>
      <c r="JU141" s="15">
        <f t="shared" si="33"/>
        <v>38</v>
      </c>
      <c r="JV141" s="75">
        <f>JQ141+JR141+JS141+JT141+JU141</f>
        <v>130</v>
      </c>
      <c r="JW141" s="23"/>
      <c r="JX141" s="397"/>
      <c r="JY141" s="84"/>
      <c r="JZ141" s="13">
        <f t="shared" si="34"/>
        <v>44</v>
      </c>
      <c r="KA141" s="14">
        <f t="shared" si="34"/>
        <v>32</v>
      </c>
      <c r="KB141" s="14">
        <f t="shared" si="34"/>
        <v>9</v>
      </c>
      <c r="KC141" s="14">
        <f t="shared" si="34"/>
        <v>27</v>
      </c>
      <c r="KD141" s="15">
        <f t="shared" si="34"/>
        <v>18</v>
      </c>
      <c r="KE141" s="75">
        <f>JZ141+KA141+KB141+KC141+KD141</f>
        <v>130</v>
      </c>
      <c r="KF141" s="23"/>
      <c r="KG141" s="13">
        <f t="shared" si="35"/>
        <v>44</v>
      </c>
      <c r="KH141" s="14">
        <f t="shared" si="35"/>
        <v>32</v>
      </c>
      <c r="KI141" s="14">
        <f t="shared" si="35"/>
        <v>8</v>
      </c>
      <c r="KJ141" s="14">
        <f t="shared" si="35"/>
        <v>28</v>
      </c>
      <c r="KK141" s="15">
        <f t="shared" si="35"/>
        <v>18</v>
      </c>
      <c r="KL141" s="75">
        <f>KG141+KH141+KI141+KJ141+KK141</f>
        <v>130</v>
      </c>
      <c r="KM141" s="23"/>
      <c r="KN141" s="13">
        <f t="shared" si="36"/>
        <v>44</v>
      </c>
      <c r="KO141" s="14">
        <f t="shared" si="36"/>
        <v>32</v>
      </c>
      <c r="KP141" s="14">
        <f t="shared" si="36"/>
        <v>7</v>
      </c>
      <c r="KQ141" s="14">
        <f t="shared" si="36"/>
        <v>29</v>
      </c>
      <c r="KR141" s="15">
        <f t="shared" si="36"/>
        <v>18</v>
      </c>
      <c r="KS141" s="75">
        <f>KN141+KO141+KP141+KQ141+KR141</f>
        <v>130</v>
      </c>
      <c r="KT141" s="23"/>
      <c r="KU141" s="397"/>
      <c r="KV141" s="84"/>
      <c r="KW141" s="13">
        <f t="shared" si="37"/>
        <v>34</v>
      </c>
      <c r="KX141" s="14">
        <f t="shared" si="37"/>
        <v>29</v>
      </c>
      <c r="KY141" s="14">
        <f t="shared" si="37"/>
        <v>42</v>
      </c>
      <c r="KZ141" s="14">
        <f t="shared" si="37"/>
        <v>7</v>
      </c>
      <c r="LA141" s="15">
        <f t="shared" si="37"/>
        <v>18</v>
      </c>
      <c r="LB141" s="75">
        <f>KW141+KX141+KY141+KZ141+LA141</f>
        <v>130</v>
      </c>
      <c r="LC141" s="23"/>
      <c r="LD141" s="13">
        <f t="shared" si="38"/>
        <v>34</v>
      </c>
      <c r="LE141" s="14">
        <f t="shared" si="38"/>
        <v>28</v>
      </c>
      <c r="LF141" s="14">
        <f t="shared" si="38"/>
        <v>42</v>
      </c>
      <c r="LG141" s="14">
        <f t="shared" si="38"/>
        <v>8</v>
      </c>
      <c r="LH141" s="15">
        <f t="shared" si="38"/>
        <v>18</v>
      </c>
      <c r="LI141" s="75">
        <f>LD141+LE141+LF141+LG141+LH141</f>
        <v>130</v>
      </c>
      <c r="LJ141" s="23"/>
      <c r="LK141" s="13">
        <f t="shared" si="39"/>
        <v>34</v>
      </c>
      <c r="LL141" s="14">
        <f t="shared" si="39"/>
        <v>27</v>
      </c>
      <c r="LM141" s="14">
        <f t="shared" si="39"/>
        <v>42</v>
      </c>
      <c r="LN141" s="14">
        <f t="shared" si="39"/>
        <v>9</v>
      </c>
      <c r="LO141" s="15">
        <f t="shared" si="39"/>
        <v>18</v>
      </c>
      <c r="LP141" s="75">
        <f>LK141+LL141+LM141+LN141+LO141</f>
        <v>130</v>
      </c>
      <c r="LQ141" s="23"/>
      <c r="LR141" s="397"/>
      <c r="LS141" s="84"/>
      <c r="LT141" s="13">
        <f t="shared" si="40"/>
        <v>14</v>
      </c>
      <c r="LU141" s="14">
        <f t="shared" si="40"/>
        <v>29</v>
      </c>
      <c r="LV141" s="14">
        <f t="shared" si="40"/>
        <v>42</v>
      </c>
      <c r="LW141" s="14">
        <f t="shared" si="40"/>
        <v>7</v>
      </c>
      <c r="LX141" s="15">
        <f t="shared" si="40"/>
        <v>38</v>
      </c>
      <c r="LY141" s="75">
        <f>LT141+LU141+LV141+LW141+LX141</f>
        <v>130</v>
      </c>
      <c r="LZ141" s="23"/>
      <c r="MA141" s="13">
        <f t="shared" si="41"/>
        <v>14</v>
      </c>
      <c r="MB141" s="14">
        <f t="shared" si="41"/>
        <v>28</v>
      </c>
      <c r="MC141" s="14">
        <f t="shared" si="41"/>
        <v>42</v>
      </c>
      <c r="MD141" s="14">
        <f t="shared" si="41"/>
        <v>8</v>
      </c>
      <c r="ME141" s="15">
        <f t="shared" si="41"/>
        <v>38</v>
      </c>
      <c r="MF141" s="75">
        <f>MA141+MB141+MC141+MD141+ME141</f>
        <v>130</v>
      </c>
      <c r="MG141" s="23"/>
      <c r="MH141" s="13">
        <f t="shared" si="42"/>
        <v>14</v>
      </c>
      <c r="MI141" s="14">
        <f t="shared" si="42"/>
        <v>27</v>
      </c>
      <c r="MJ141" s="14">
        <f t="shared" si="42"/>
        <v>42</v>
      </c>
      <c r="MK141" s="14">
        <f t="shared" si="42"/>
        <v>9</v>
      </c>
      <c r="ML141" s="15">
        <f t="shared" si="42"/>
        <v>38</v>
      </c>
      <c r="MM141" s="75">
        <f>MH141+MI141+MJ141+MK141+ML141</f>
        <v>130</v>
      </c>
      <c r="MN141" s="23"/>
      <c r="MO141" s="397"/>
      <c r="MP141" s="84"/>
      <c r="MQ141" s="13">
        <f t="shared" si="43"/>
        <v>14</v>
      </c>
      <c r="MR141" s="14">
        <f t="shared" si="43"/>
        <v>22</v>
      </c>
      <c r="MS141" s="14">
        <f t="shared" si="43"/>
        <v>9</v>
      </c>
      <c r="MT141" s="14">
        <f t="shared" si="43"/>
        <v>47</v>
      </c>
      <c r="MU141" s="15">
        <f t="shared" si="43"/>
        <v>38</v>
      </c>
      <c r="MV141" s="75">
        <f>MQ141+MR141+MS141+MT141+MU141</f>
        <v>130</v>
      </c>
      <c r="MW141" s="23"/>
      <c r="MX141" s="13">
        <f t="shared" si="44"/>
        <v>14</v>
      </c>
      <c r="MY141" s="14">
        <f t="shared" si="44"/>
        <v>22</v>
      </c>
      <c r="MZ141" s="14">
        <f t="shared" si="44"/>
        <v>8</v>
      </c>
      <c r="NA141" s="14">
        <f t="shared" si="44"/>
        <v>48</v>
      </c>
      <c r="NB141" s="15">
        <f t="shared" si="44"/>
        <v>38</v>
      </c>
      <c r="NC141" s="75">
        <f>MX141+MY141+MZ141+NA141+NB141</f>
        <v>130</v>
      </c>
      <c r="ND141" s="23"/>
      <c r="NE141" s="13">
        <f t="shared" si="45"/>
        <v>14</v>
      </c>
      <c r="NF141" s="14">
        <f t="shared" si="45"/>
        <v>22</v>
      </c>
      <c r="NG141" s="14">
        <f t="shared" si="45"/>
        <v>7</v>
      </c>
      <c r="NH141" s="14">
        <f t="shared" si="45"/>
        <v>49</v>
      </c>
      <c r="NI141" s="15">
        <f t="shared" si="45"/>
        <v>38</v>
      </c>
      <c r="NJ141" s="75">
        <f>NE141+NF141+NG141+NH141+NI141</f>
        <v>130</v>
      </c>
      <c r="NK141" s="23"/>
      <c r="NL141" s="397"/>
      <c r="NM141" s="84"/>
      <c r="NN141" s="13">
        <f t="shared" si="46"/>
        <v>49</v>
      </c>
      <c r="NO141" s="14">
        <f t="shared" si="46"/>
        <v>17</v>
      </c>
      <c r="NP141" s="14">
        <f t="shared" si="46"/>
        <v>4</v>
      </c>
      <c r="NQ141" s="14">
        <f t="shared" si="46"/>
        <v>32</v>
      </c>
      <c r="NR141" s="15">
        <f t="shared" si="46"/>
        <v>28</v>
      </c>
      <c r="NS141" s="75">
        <f>NN141+NO141+NP141+NQ141+NR141</f>
        <v>130</v>
      </c>
      <c r="NT141" s="23"/>
      <c r="NU141" s="13">
        <f t="shared" si="47"/>
        <v>48</v>
      </c>
      <c r="NV141" s="14">
        <f t="shared" si="47"/>
        <v>18</v>
      </c>
      <c r="NW141" s="14">
        <f t="shared" si="47"/>
        <v>4</v>
      </c>
      <c r="NX141" s="14">
        <f t="shared" si="47"/>
        <v>32</v>
      </c>
      <c r="NY141" s="15">
        <f t="shared" si="47"/>
        <v>28</v>
      </c>
      <c r="NZ141" s="75">
        <f>NU141+NV141+NW141+NX141+NY141</f>
        <v>130</v>
      </c>
      <c r="OA141" s="23"/>
      <c r="OB141" s="13">
        <f t="shared" si="48"/>
        <v>47</v>
      </c>
      <c r="OC141" s="14">
        <f t="shared" si="48"/>
        <v>19</v>
      </c>
      <c r="OD141" s="14">
        <f t="shared" si="48"/>
        <v>4</v>
      </c>
      <c r="OE141" s="14">
        <f t="shared" si="48"/>
        <v>32</v>
      </c>
      <c r="OF141" s="15">
        <f t="shared" si="48"/>
        <v>28</v>
      </c>
      <c r="OG141" s="75">
        <f>OB141+OC141+OD141+OE141+OF141</f>
        <v>130</v>
      </c>
      <c r="OH141" s="23"/>
      <c r="OI141" s="397"/>
      <c r="OJ141" s="84"/>
      <c r="OK141" s="13">
        <f t="shared" si="49"/>
        <v>49</v>
      </c>
      <c r="OL141" s="14">
        <f t="shared" si="49"/>
        <v>7</v>
      </c>
      <c r="OM141" s="14">
        <f t="shared" si="49"/>
        <v>22</v>
      </c>
      <c r="ON141" s="14">
        <f t="shared" si="49"/>
        <v>34</v>
      </c>
      <c r="OO141" s="15">
        <f t="shared" si="49"/>
        <v>18</v>
      </c>
      <c r="OP141" s="75">
        <f>OK141+OL141+OM141+ON141+OO141</f>
        <v>130</v>
      </c>
      <c r="OQ141" s="23"/>
      <c r="OR141" s="13">
        <f t="shared" si="50"/>
        <v>48</v>
      </c>
      <c r="OS141" s="14">
        <f t="shared" si="50"/>
        <v>8</v>
      </c>
      <c r="OT141" s="14">
        <f t="shared" si="50"/>
        <v>22</v>
      </c>
      <c r="OU141" s="14">
        <f t="shared" si="50"/>
        <v>34</v>
      </c>
      <c r="OV141" s="15">
        <f t="shared" si="50"/>
        <v>18</v>
      </c>
      <c r="OW141" s="75">
        <f>OR141+OS141+OT141+OU141+OV141</f>
        <v>130</v>
      </c>
      <c r="OX141" s="23"/>
      <c r="OY141" s="13">
        <f t="shared" si="51"/>
        <v>47</v>
      </c>
      <c r="OZ141" s="14">
        <f t="shared" si="51"/>
        <v>9</v>
      </c>
      <c r="PA141" s="14">
        <f t="shared" si="51"/>
        <v>22</v>
      </c>
      <c r="PB141" s="14">
        <f t="shared" si="51"/>
        <v>34</v>
      </c>
      <c r="PC141" s="15">
        <f t="shared" si="51"/>
        <v>18</v>
      </c>
      <c r="PD141" s="75">
        <f>OY141+OZ141+PA141+PB141+PC141</f>
        <v>130</v>
      </c>
      <c r="PE141" s="23"/>
      <c r="PF141" s="397"/>
      <c r="PG141" s="84"/>
      <c r="PH141" s="13">
        <f t="shared" si="52"/>
        <v>49</v>
      </c>
      <c r="PI141" s="14">
        <f t="shared" si="52"/>
        <v>37</v>
      </c>
      <c r="PJ141" s="14">
        <f t="shared" si="52"/>
        <v>4</v>
      </c>
      <c r="PK141" s="14">
        <f t="shared" si="52"/>
        <v>12</v>
      </c>
      <c r="PL141" s="15">
        <f t="shared" si="52"/>
        <v>28</v>
      </c>
      <c r="PM141" s="75">
        <f>PH141+PI141+PJ141+PK141+PL141</f>
        <v>130</v>
      </c>
      <c r="PN141" s="23"/>
      <c r="PO141" s="13">
        <f t="shared" si="53"/>
        <v>48</v>
      </c>
      <c r="PP141" s="14">
        <f t="shared" si="53"/>
        <v>38</v>
      </c>
      <c r="PQ141" s="14">
        <f t="shared" si="53"/>
        <v>4</v>
      </c>
      <c r="PR141" s="14">
        <f t="shared" si="53"/>
        <v>12</v>
      </c>
      <c r="PS141" s="15">
        <f t="shared" si="53"/>
        <v>28</v>
      </c>
      <c r="PT141" s="75">
        <f>PO141+PP141+PQ141+PR141+PS141</f>
        <v>130</v>
      </c>
      <c r="PU141" s="23"/>
      <c r="PV141" s="13">
        <f t="shared" si="54"/>
        <v>47</v>
      </c>
      <c r="PW141" s="14">
        <f t="shared" si="54"/>
        <v>39</v>
      </c>
      <c r="PX141" s="14">
        <f t="shared" si="54"/>
        <v>4</v>
      </c>
      <c r="PY141" s="14">
        <f t="shared" si="54"/>
        <v>12</v>
      </c>
      <c r="PZ141" s="15">
        <f t="shared" si="54"/>
        <v>28</v>
      </c>
      <c r="QA141" s="75">
        <f>PV141+PW141+PX141+PY141+PZ141</f>
        <v>130</v>
      </c>
      <c r="QB141" s="23"/>
      <c r="QC141" s="397"/>
      <c r="QD141" s="84"/>
      <c r="QE141" s="13">
        <f t="shared" si="55"/>
        <v>34</v>
      </c>
      <c r="QF141" s="14">
        <f t="shared" si="55"/>
        <v>22</v>
      </c>
      <c r="QG141" s="14">
        <f t="shared" si="55"/>
        <v>9</v>
      </c>
      <c r="QH141" s="14">
        <f t="shared" si="55"/>
        <v>47</v>
      </c>
      <c r="QI141" s="15">
        <f t="shared" si="55"/>
        <v>18</v>
      </c>
      <c r="QJ141" s="75">
        <f>QE141+QF141+QG141+QH141+QI141</f>
        <v>130</v>
      </c>
      <c r="QK141" s="23"/>
      <c r="QL141" s="13">
        <f t="shared" si="56"/>
        <v>34</v>
      </c>
      <c r="QM141" s="14">
        <f t="shared" si="56"/>
        <v>22</v>
      </c>
      <c r="QN141" s="14">
        <f t="shared" si="56"/>
        <v>8</v>
      </c>
      <c r="QO141" s="14">
        <f t="shared" si="56"/>
        <v>48</v>
      </c>
      <c r="QP141" s="15">
        <f t="shared" si="56"/>
        <v>18</v>
      </c>
      <c r="QQ141" s="75">
        <f>QL141+QM141+QN141+QO141+QP141</f>
        <v>130</v>
      </c>
      <c r="QR141" s="23"/>
      <c r="QS141" s="13">
        <f t="shared" si="57"/>
        <v>34</v>
      </c>
      <c r="QT141" s="14">
        <f t="shared" si="57"/>
        <v>22</v>
      </c>
      <c r="QU141" s="14">
        <f t="shared" si="57"/>
        <v>7</v>
      </c>
      <c r="QV141" s="14">
        <f t="shared" si="57"/>
        <v>49</v>
      </c>
      <c r="QW141" s="15">
        <f t="shared" si="57"/>
        <v>18</v>
      </c>
      <c r="QX141" s="75">
        <f>QS141+QT141+QU141+QV141+QW141</f>
        <v>130</v>
      </c>
      <c r="QY141" s="23"/>
      <c r="QZ141" s="397"/>
      <c r="RA141" s="84"/>
      <c r="RB141" s="13">
        <f t="shared" si="58"/>
        <v>34</v>
      </c>
      <c r="RC141" s="14">
        <f t="shared" si="58"/>
        <v>49</v>
      </c>
      <c r="RD141" s="14">
        <f t="shared" si="58"/>
        <v>22</v>
      </c>
      <c r="RE141" s="14">
        <f t="shared" si="58"/>
        <v>7</v>
      </c>
      <c r="RF141" s="15">
        <f t="shared" si="58"/>
        <v>18</v>
      </c>
      <c r="RG141" s="75">
        <f>RB141+RC141+RD141+RE141+RF141</f>
        <v>130</v>
      </c>
      <c r="RH141" s="23"/>
      <c r="RI141" s="13">
        <f t="shared" si="59"/>
        <v>34</v>
      </c>
      <c r="RJ141" s="14">
        <f t="shared" si="59"/>
        <v>48</v>
      </c>
      <c r="RK141" s="14">
        <f t="shared" si="59"/>
        <v>22</v>
      </c>
      <c r="RL141" s="14">
        <f t="shared" si="59"/>
        <v>8</v>
      </c>
      <c r="RM141" s="15">
        <f t="shared" si="59"/>
        <v>18</v>
      </c>
      <c r="RN141" s="75">
        <f>RI141+RJ141+RK141+RL141+RM141</f>
        <v>130</v>
      </c>
      <c r="RO141" s="23"/>
      <c r="RP141" s="13">
        <f t="shared" si="60"/>
        <v>34</v>
      </c>
      <c r="RQ141" s="14">
        <f t="shared" si="60"/>
        <v>47</v>
      </c>
      <c r="RR141" s="14">
        <f t="shared" si="60"/>
        <v>22</v>
      </c>
      <c r="RS141" s="14">
        <f t="shared" si="60"/>
        <v>9</v>
      </c>
      <c r="RT141" s="15">
        <f t="shared" si="60"/>
        <v>18</v>
      </c>
      <c r="RU141" s="75">
        <f>RP141+RQ141+RR141+RS141+RT141</f>
        <v>130</v>
      </c>
      <c r="RV141" s="23"/>
      <c r="RW141" s="397"/>
      <c r="RX141" s="84"/>
      <c r="RY141" s="13">
        <f t="shared" si="61"/>
        <v>14</v>
      </c>
      <c r="RZ141" s="14">
        <f t="shared" si="61"/>
        <v>49</v>
      </c>
      <c r="SA141" s="14">
        <f t="shared" si="61"/>
        <v>22</v>
      </c>
      <c r="SB141" s="14">
        <f t="shared" si="61"/>
        <v>7</v>
      </c>
      <c r="SC141" s="15">
        <f t="shared" si="61"/>
        <v>38</v>
      </c>
      <c r="SD141" s="75">
        <f>RY141+RZ141+SA141+SB141+SC141</f>
        <v>130</v>
      </c>
      <c r="SE141" s="23"/>
      <c r="SF141" s="13">
        <f t="shared" si="62"/>
        <v>14</v>
      </c>
      <c r="SG141" s="14">
        <f t="shared" si="62"/>
        <v>48</v>
      </c>
      <c r="SH141" s="14">
        <f t="shared" si="62"/>
        <v>22</v>
      </c>
      <c r="SI141" s="14">
        <f t="shared" si="62"/>
        <v>8</v>
      </c>
      <c r="SJ141" s="15">
        <f t="shared" si="62"/>
        <v>38</v>
      </c>
      <c r="SK141" s="75">
        <f>SF141+SG141+SH141+SI141+SJ141</f>
        <v>130</v>
      </c>
      <c r="SL141" s="23"/>
      <c r="SM141" s="13">
        <f t="shared" si="63"/>
        <v>14</v>
      </c>
      <c r="SN141" s="14">
        <f t="shared" si="63"/>
        <v>47</v>
      </c>
      <c r="SO141" s="14">
        <f t="shared" si="63"/>
        <v>22</v>
      </c>
      <c r="SP141" s="14">
        <f t="shared" si="63"/>
        <v>9</v>
      </c>
      <c r="SQ141" s="15">
        <f t="shared" si="63"/>
        <v>38</v>
      </c>
      <c r="SR141" s="75">
        <f>SM141+SN141+SO141+SP141+SQ141</f>
        <v>130</v>
      </c>
      <c r="SS141" s="23"/>
      <c r="ST141" s="397"/>
      <c r="SU141" s="84"/>
      <c r="SV141" s="13">
        <f t="shared" si="64"/>
        <v>14</v>
      </c>
      <c r="SW141" s="14">
        <f t="shared" si="64"/>
        <v>42</v>
      </c>
      <c r="SX141" s="14">
        <f t="shared" si="64"/>
        <v>9</v>
      </c>
      <c r="SY141" s="14">
        <f t="shared" si="64"/>
        <v>27</v>
      </c>
      <c r="SZ141" s="15">
        <f t="shared" si="64"/>
        <v>38</v>
      </c>
      <c r="TA141" s="75">
        <f>SV141+SW141+SX141+SY141+SZ141</f>
        <v>130</v>
      </c>
      <c r="TB141" s="23"/>
      <c r="TC141" s="13">
        <f t="shared" si="65"/>
        <v>14</v>
      </c>
      <c r="TD141" s="14">
        <f t="shared" si="65"/>
        <v>42</v>
      </c>
      <c r="TE141" s="14">
        <f t="shared" si="65"/>
        <v>8</v>
      </c>
      <c r="TF141" s="14">
        <f t="shared" si="65"/>
        <v>28</v>
      </c>
      <c r="TG141" s="15">
        <f t="shared" si="65"/>
        <v>38</v>
      </c>
      <c r="TH141" s="75">
        <f>TC141+TD141+TE141+TF141+TG141</f>
        <v>130</v>
      </c>
      <c r="TI141" s="23"/>
      <c r="TJ141" s="13">
        <f t="shared" si="66"/>
        <v>14</v>
      </c>
      <c r="TK141" s="14">
        <f t="shared" si="66"/>
        <v>42</v>
      </c>
      <c r="TL141" s="14">
        <f t="shared" si="66"/>
        <v>7</v>
      </c>
      <c r="TM141" s="14">
        <f t="shared" si="66"/>
        <v>29</v>
      </c>
      <c r="TN141" s="15">
        <f t="shared" si="66"/>
        <v>38</v>
      </c>
      <c r="TO141" s="75">
        <f>TJ141+TK141+TL141+TM141+TN141</f>
        <v>130</v>
      </c>
      <c r="TP141" s="23"/>
      <c r="TQ141" s="397"/>
      <c r="TR141" s="84"/>
      <c r="TS141" s="13">
        <f t="shared" si="67"/>
        <v>29</v>
      </c>
      <c r="TT141" s="14">
        <f t="shared" si="67"/>
        <v>7</v>
      </c>
      <c r="TU141" s="14">
        <f t="shared" si="67"/>
        <v>42</v>
      </c>
      <c r="TV141" s="14">
        <f t="shared" si="67"/>
        <v>34</v>
      </c>
      <c r="TW141" s="15">
        <f t="shared" si="67"/>
        <v>18</v>
      </c>
      <c r="TX141" s="75">
        <f>TS141+TT141+TU141+TV141+TW141</f>
        <v>130</v>
      </c>
      <c r="TY141" s="23"/>
      <c r="TZ141" s="13">
        <f t="shared" si="68"/>
        <v>28</v>
      </c>
      <c r="UA141" s="14">
        <f t="shared" si="68"/>
        <v>8</v>
      </c>
      <c r="UB141" s="14">
        <f t="shared" si="68"/>
        <v>42</v>
      </c>
      <c r="UC141" s="14">
        <f t="shared" si="68"/>
        <v>34</v>
      </c>
      <c r="UD141" s="15">
        <f t="shared" si="68"/>
        <v>18</v>
      </c>
      <c r="UE141" s="75">
        <f>TZ141+UA141+UB141+UC141+UD141</f>
        <v>130</v>
      </c>
      <c r="UF141" s="23"/>
      <c r="UG141" s="13">
        <f t="shared" si="69"/>
        <v>27</v>
      </c>
      <c r="UH141" s="14">
        <f t="shared" si="69"/>
        <v>9</v>
      </c>
      <c r="UI141" s="14">
        <f t="shared" si="69"/>
        <v>42</v>
      </c>
      <c r="UJ141" s="14">
        <f t="shared" si="69"/>
        <v>34</v>
      </c>
      <c r="UK141" s="15">
        <f t="shared" si="69"/>
        <v>18</v>
      </c>
      <c r="UL141" s="75">
        <f>UG141+UH141+UI141+UJ141+UK141</f>
        <v>130</v>
      </c>
      <c r="UM141" s="23"/>
      <c r="UN141" s="397"/>
      <c r="UO141" s="84"/>
      <c r="UP141" s="13">
        <f t="shared" si="70"/>
        <v>29</v>
      </c>
      <c r="UQ141" s="14">
        <f t="shared" si="70"/>
        <v>17</v>
      </c>
      <c r="UR141" s="14">
        <f t="shared" si="70"/>
        <v>4</v>
      </c>
      <c r="US141" s="14">
        <f t="shared" si="70"/>
        <v>32</v>
      </c>
      <c r="UT141" s="15">
        <f t="shared" si="70"/>
        <v>48</v>
      </c>
      <c r="UU141" s="75">
        <f>UP141+UQ141+UR141+US141+UT141</f>
        <v>130</v>
      </c>
      <c r="UV141" s="23"/>
      <c r="UW141" s="13">
        <f t="shared" si="71"/>
        <v>28</v>
      </c>
      <c r="UX141" s="14">
        <f t="shared" si="71"/>
        <v>18</v>
      </c>
      <c r="UY141" s="14">
        <f t="shared" si="71"/>
        <v>4</v>
      </c>
      <c r="UZ141" s="14">
        <f t="shared" si="71"/>
        <v>32</v>
      </c>
      <c r="VA141" s="15">
        <f t="shared" si="71"/>
        <v>48</v>
      </c>
      <c r="VB141" s="75">
        <f>UW141+UX141+UY141+UZ141+VA141</f>
        <v>130</v>
      </c>
      <c r="VC141" s="23"/>
      <c r="VD141" s="13">
        <f t="shared" si="72"/>
        <v>27</v>
      </c>
      <c r="VE141" s="14">
        <f t="shared" si="72"/>
        <v>19</v>
      </c>
      <c r="VF141" s="14">
        <f t="shared" si="72"/>
        <v>4</v>
      </c>
      <c r="VG141" s="14">
        <f t="shared" si="72"/>
        <v>32</v>
      </c>
      <c r="VH141" s="15">
        <f t="shared" si="72"/>
        <v>48</v>
      </c>
      <c r="VI141" s="75">
        <f>VD141+VE141+VF141+VG141+VH141</f>
        <v>130</v>
      </c>
      <c r="VJ141" s="23"/>
      <c r="VK141" s="397"/>
      <c r="VL141" s="84"/>
      <c r="VM141" s="13">
        <f t="shared" si="73"/>
        <v>29</v>
      </c>
      <c r="VN141" s="14">
        <f t="shared" si="73"/>
        <v>7</v>
      </c>
      <c r="VO141" s="14">
        <f t="shared" si="73"/>
        <v>42</v>
      </c>
      <c r="VP141" s="14">
        <f t="shared" si="73"/>
        <v>14</v>
      </c>
      <c r="VQ141" s="15">
        <f t="shared" si="73"/>
        <v>38</v>
      </c>
      <c r="VR141" s="75">
        <f>VM141+VN141+VO141+VP141+VQ141</f>
        <v>130</v>
      </c>
      <c r="VS141" s="23"/>
      <c r="VT141" s="13">
        <f t="shared" si="74"/>
        <v>28</v>
      </c>
      <c r="VU141" s="14">
        <f t="shared" si="74"/>
        <v>8</v>
      </c>
      <c r="VV141" s="14">
        <f t="shared" si="74"/>
        <v>42</v>
      </c>
      <c r="VW141" s="14">
        <f t="shared" si="74"/>
        <v>14</v>
      </c>
      <c r="VX141" s="15">
        <f t="shared" si="74"/>
        <v>38</v>
      </c>
      <c r="VY141" s="75">
        <f>VT141+VU141+VV141+VW141+VX141</f>
        <v>130</v>
      </c>
      <c r="VZ141" s="23"/>
      <c r="WA141" s="13">
        <f t="shared" si="75"/>
        <v>27</v>
      </c>
      <c r="WB141" s="14">
        <f t="shared" si="75"/>
        <v>9</v>
      </c>
      <c r="WC141" s="14">
        <f t="shared" si="75"/>
        <v>42</v>
      </c>
      <c r="WD141" s="14">
        <f t="shared" si="75"/>
        <v>14</v>
      </c>
      <c r="WE141" s="15">
        <f t="shared" si="75"/>
        <v>38</v>
      </c>
      <c r="WF141" s="75">
        <f>WA141+WB141+WC141+WD141+WE141</f>
        <v>130</v>
      </c>
      <c r="WG141" s="23"/>
      <c r="WH141" s="397"/>
      <c r="WI141" s="84"/>
      <c r="WJ141" s="13">
        <f t="shared" si="76"/>
        <v>29</v>
      </c>
      <c r="WK141" s="14">
        <f t="shared" si="76"/>
        <v>37</v>
      </c>
      <c r="WL141" s="14">
        <f t="shared" si="76"/>
        <v>4</v>
      </c>
      <c r="WM141" s="14">
        <f t="shared" si="76"/>
        <v>12</v>
      </c>
      <c r="WN141" s="15">
        <f t="shared" si="76"/>
        <v>48</v>
      </c>
      <c r="WO141" s="75">
        <f>WJ141+WK141+WL141+WM141+WN141</f>
        <v>130</v>
      </c>
      <c r="WP141" s="23"/>
      <c r="WQ141" s="13">
        <f t="shared" si="77"/>
        <v>28</v>
      </c>
      <c r="WR141" s="14">
        <f t="shared" si="77"/>
        <v>38</v>
      </c>
      <c r="WS141" s="14">
        <f t="shared" si="77"/>
        <v>4</v>
      </c>
      <c r="WT141" s="14">
        <f t="shared" si="77"/>
        <v>12</v>
      </c>
      <c r="WU141" s="15">
        <f t="shared" si="77"/>
        <v>48</v>
      </c>
      <c r="WV141" s="75">
        <f>WQ141+WR141+WS141+WT141+WU141</f>
        <v>130</v>
      </c>
      <c r="WW141" s="23"/>
      <c r="WX141" s="13">
        <f t="shared" si="78"/>
        <v>27</v>
      </c>
      <c r="WY141" s="14">
        <f t="shared" si="78"/>
        <v>39</v>
      </c>
      <c r="WZ141" s="14">
        <f t="shared" si="78"/>
        <v>4</v>
      </c>
      <c r="XA141" s="14">
        <f t="shared" si="78"/>
        <v>12</v>
      </c>
      <c r="XB141" s="15">
        <f t="shared" si="78"/>
        <v>48</v>
      </c>
      <c r="XC141" s="75">
        <f>WX141+WY141+WZ141+XA141+XB141</f>
        <v>130</v>
      </c>
      <c r="XD141" s="23"/>
      <c r="XE141" s="397"/>
      <c r="XF141" s="84"/>
      <c r="XG141" s="13">
        <f t="shared" si="79"/>
        <v>24</v>
      </c>
      <c r="XH141" s="14">
        <f t="shared" si="79"/>
        <v>39</v>
      </c>
      <c r="XI141" s="14">
        <f t="shared" si="79"/>
        <v>42</v>
      </c>
      <c r="XJ141" s="14">
        <f t="shared" si="79"/>
        <v>7</v>
      </c>
      <c r="XK141" s="15">
        <f t="shared" si="79"/>
        <v>18</v>
      </c>
      <c r="XL141" s="75">
        <f>XG141+XH141+XI141+XJ141+XK141</f>
        <v>130</v>
      </c>
      <c r="XM141" s="23"/>
      <c r="XN141" s="13">
        <f t="shared" si="80"/>
        <v>24</v>
      </c>
      <c r="XO141" s="14">
        <f t="shared" si="80"/>
        <v>38</v>
      </c>
      <c r="XP141" s="14">
        <f t="shared" si="80"/>
        <v>42</v>
      </c>
      <c r="XQ141" s="14">
        <f t="shared" si="80"/>
        <v>8</v>
      </c>
      <c r="XR141" s="15">
        <f t="shared" si="80"/>
        <v>18</v>
      </c>
      <c r="XS141" s="75">
        <f>XN141+XO141+XP141+XQ141+XR141</f>
        <v>130</v>
      </c>
      <c r="XT141" s="23"/>
      <c r="XU141" s="13">
        <f t="shared" si="81"/>
        <v>24</v>
      </c>
      <c r="XV141" s="14">
        <f t="shared" si="81"/>
        <v>37</v>
      </c>
      <c r="XW141" s="14">
        <f t="shared" si="81"/>
        <v>42</v>
      </c>
      <c r="XX141" s="14">
        <f t="shared" si="81"/>
        <v>9</v>
      </c>
      <c r="XY141" s="15">
        <f t="shared" si="81"/>
        <v>18</v>
      </c>
      <c r="XZ141" s="75">
        <f>XU141+XV141+XW141+XX141+XY141</f>
        <v>130</v>
      </c>
      <c r="YA141" s="23"/>
      <c r="YB141" s="397"/>
      <c r="YC141" s="84"/>
      <c r="YD141" s="13">
        <f t="shared" si="82"/>
        <v>14</v>
      </c>
      <c r="YE141" s="14">
        <f t="shared" si="82"/>
        <v>39</v>
      </c>
      <c r="YF141" s="14">
        <f t="shared" si="82"/>
        <v>42</v>
      </c>
      <c r="YG141" s="14">
        <f t="shared" si="82"/>
        <v>7</v>
      </c>
      <c r="YH141" s="15">
        <f t="shared" si="82"/>
        <v>28</v>
      </c>
      <c r="YI141" s="75">
        <f>YD141+YE141+YF141+YG141+YH141</f>
        <v>130</v>
      </c>
      <c r="YJ141" s="23"/>
      <c r="YK141" s="13">
        <f t="shared" si="83"/>
        <v>14</v>
      </c>
      <c r="YL141" s="14">
        <f t="shared" si="83"/>
        <v>38</v>
      </c>
      <c r="YM141" s="14">
        <f t="shared" si="83"/>
        <v>42</v>
      </c>
      <c r="YN141" s="14">
        <f t="shared" si="83"/>
        <v>8</v>
      </c>
      <c r="YO141" s="15">
        <f t="shared" si="83"/>
        <v>28</v>
      </c>
      <c r="YP141" s="75">
        <f>YK141+YL141+YM141+YN141+YO141</f>
        <v>130</v>
      </c>
      <c r="YQ141" s="23"/>
      <c r="YR141" s="13">
        <f t="shared" si="84"/>
        <v>14</v>
      </c>
      <c r="YS141" s="14">
        <f t="shared" si="84"/>
        <v>37</v>
      </c>
      <c r="YT141" s="14">
        <f t="shared" si="84"/>
        <v>42</v>
      </c>
      <c r="YU141" s="14">
        <f t="shared" si="84"/>
        <v>9</v>
      </c>
      <c r="YV141" s="15">
        <f t="shared" si="84"/>
        <v>28</v>
      </c>
      <c r="YW141" s="75">
        <f>YR141+YS141+YT141+YU141+YV141</f>
        <v>130</v>
      </c>
      <c r="YX141" s="23"/>
      <c r="YY141" s="397"/>
      <c r="YZ141" s="84"/>
      <c r="ZA141" s="13">
        <f t="shared" si="85"/>
        <v>14</v>
      </c>
      <c r="ZB141" s="14">
        <f t="shared" si="85"/>
        <v>32</v>
      </c>
      <c r="ZC141" s="14">
        <f t="shared" si="85"/>
        <v>9</v>
      </c>
      <c r="ZD141" s="14">
        <f t="shared" si="85"/>
        <v>47</v>
      </c>
      <c r="ZE141" s="15">
        <f t="shared" si="85"/>
        <v>28</v>
      </c>
      <c r="ZF141" s="75">
        <f>ZA141+ZB141+ZC141+ZD141+ZE141</f>
        <v>130</v>
      </c>
      <c r="ZG141" s="23"/>
      <c r="ZH141" s="13">
        <f t="shared" si="86"/>
        <v>14</v>
      </c>
      <c r="ZI141" s="14">
        <f t="shared" si="86"/>
        <v>32</v>
      </c>
      <c r="ZJ141" s="14">
        <f t="shared" si="86"/>
        <v>8</v>
      </c>
      <c r="ZK141" s="14">
        <f t="shared" si="86"/>
        <v>48</v>
      </c>
      <c r="ZL141" s="15">
        <f t="shared" si="86"/>
        <v>28</v>
      </c>
      <c r="ZM141" s="75">
        <f>ZH141+ZI141+ZJ141+ZK141+ZL141</f>
        <v>130</v>
      </c>
      <c r="ZN141" s="23"/>
      <c r="ZO141" s="13">
        <f t="shared" si="87"/>
        <v>14</v>
      </c>
      <c r="ZP141" s="14">
        <f t="shared" si="87"/>
        <v>32</v>
      </c>
      <c r="ZQ141" s="14">
        <f t="shared" si="87"/>
        <v>7</v>
      </c>
      <c r="ZR141" s="14">
        <f t="shared" si="87"/>
        <v>49</v>
      </c>
      <c r="ZS141" s="15">
        <f t="shared" si="87"/>
        <v>28</v>
      </c>
      <c r="ZT141" s="75">
        <f>ZO141+ZP141+ZQ141+ZR141+ZS141</f>
        <v>130</v>
      </c>
      <c r="ZU141" s="23"/>
      <c r="ZV141" s="397"/>
      <c r="ZW141" s="84"/>
      <c r="ZX141" s="13">
        <f t="shared" si="88"/>
        <v>49</v>
      </c>
      <c r="ZY141" s="14">
        <f t="shared" si="88"/>
        <v>17</v>
      </c>
      <c r="ZZ141" s="14">
        <f t="shared" si="88"/>
        <v>4</v>
      </c>
      <c r="AAA141" s="14">
        <f t="shared" si="88"/>
        <v>22</v>
      </c>
      <c r="AAB141" s="15">
        <f t="shared" si="88"/>
        <v>38</v>
      </c>
      <c r="AAC141" s="75">
        <f>ZX141+ZY141+ZZ141+AAA141+AAB141</f>
        <v>130</v>
      </c>
      <c r="AAD141" s="23"/>
      <c r="AAE141" s="13">
        <f t="shared" si="89"/>
        <v>48</v>
      </c>
      <c r="AAF141" s="14">
        <f t="shared" si="89"/>
        <v>18</v>
      </c>
      <c r="AAG141" s="14">
        <f t="shared" si="89"/>
        <v>4</v>
      </c>
      <c r="AAH141" s="14">
        <f t="shared" si="89"/>
        <v>22</v>
      </c>
      <c r="AAI141" s="15">
        <f t="shared" si="89"/>
        <v>38</v>
      </c>
      <c r="AAJ141" s="75">
        <f>AAE141+AAF141+AAG141+AAH141+AAI141</f>
        <v>130</v>
      </c>
      <c r="AAK141" s="23"/>
      <c r="AAL141" s="13">
        <f t="shared" si="90"/>
        <v>47</v>
      </c>
      <c r="AAM141" s="14">
        <f t="shared" si="90"/>
        <v>19</v>
      </c>
      <c r="AAN141" s="14">
        <f t="shared" si="90"/>
        <v>4</v>
      </c>
      <c r="AAO141" s="14">
        <f t="shared" si="90"/>
        <v>22</v>
      </c>
      <c r="AAP141" s="15">
        <f t="shared" si="90"/>
        <v>38</v>
      </c>
      <c r="AAQ141" s="75">
        <f>AAL141+AAM141+AAN141+AAO141+AAP141</f>
        <v>130</v>
      </c>
      <c r="AAR141" s="23"/>
      <c r="AAS141" s="397"/>
      <c r="AAT141" s="84"/>
      <c r="AAU141" s="13">
        <f t="shared" si="91"/>
        <v>49</v>
      </c>
      <c r="AAV141" s="14">
        <f t="shared" si="91"/>
        <v>7</v>
      </c>
      <c r="AAW141" s="14">
        <f t="shared" si="91"/>
        <v>32</v>
      </c>
      <c r="AAX141" s="14">
        <f t="shared" si="91"/>
        <v>24</v>
      </c>
      <c r="AAY141" s="15">
        <f t="shared" si="91"/>
        <v>18</v>
      </c>
      <c r="AAZ141" s="75">
        <f>AAU141+AAV141+AAW141+AAX141+AAY141</f>
        <v>130</v>
      </c>
      <c r="ABA141" s="23"/>
      <c r="ABB141" s="13">
        <f t="shared" si="92"/>
        <v>48</v>
      </c>
      <c r="ABC141" s="14">
        <f t="shared" si="92"/>
        <v>8</v>
      </c>
      <c r="ABD141" s="14">
        <f t="shared" si="92"/>
        <v>32</v>
      </c>
      <c r="ABE141" s="14">
        <f t="shared" si="92"/>
        <v>24</v>
      </c>
      <c r="ABF141" s="15">
        <f t="shared" si="92"/>
        <v>18</v>
      </c>
      <c r="ABG141" s="75">
        <f>ABB141+ABC141+ABD141+ABE141+ABF141</f>
        <v>130</v>
      </c>
      <c r="ABH141" s="23"/>
      <c r="ABI141" s="13">
        <f t="shared" si="93"/>
        <v>47</v>
      </c>
      <c r="ABJ141" s="14">
        <f t="shared" si="93"/>
        <v>9</v>
      </c>
      <c r="ABK141" s="14">
        <f t="shared" si="93"/>
        <v>32</v>
      </c>
      <c r="ABL141" s="14">
        <f t="shared" si="93"/>
        <v>24</v>
      </c>
      <c r="ABM141" s="15">
        <f t="shared" si="93"/>
        <v>18</v>
      </c>
      <c r="ABN141" s="75">
        <f>ABI141+ABJ141+ABK141+ABL141+ABM141</f>
        <v>130</v>
      </c>
      <c r="ABO141" s="23"/>
      <c r="ABP141" s="397"/>
      <c r="ABQ141" s="84"/>
      <c r="ABR141" s="13">
        <f t="shared" si="94"/>
        <v>24</v>
      </c>
      <c r="ABS141" s="14">
        <f t="shared" si="94"/>
        <v>49</v>
      </c>
      <c r="ABT141" s="14">
        <f t="shared" si="94"/>
        <v>32</v>
      </c>
      <c r="ABU141" s="14">
        <f t="shared" si="94"/>
        <v>7</v>
      </c>
      <c r="ABV141" s="15">
        <f t="shared" si="94"/>
        <v>18</v>
      </c>
      <c r="ABW141" s="75">
        <f>ABR141+ABS141+ABT141+ABU141+ABV141</f>
        <v>130</v>
      </c>
      <c r="ABX141" s="23"/>
      <c r="ABY141" s="13">
        <f t="shared" si="95"/>
        <v>24</v>
      </c>
      <c r="ABZ141" s="14">
        <f t="shared" si="95"/>
        <v>48</v>
      </c>
      <c r="ACA141" s="14">
        <f t="shared" si="95"/>
        <v>32</v>
      </c>
      <c r="ACB141" s="14">
        <f t="shared" si="95"/>
        <v>8</v>
      </c>
      <c r="ACC141" s="15">
        <f t="shared" si="95"/>
        <v>18</v>
      </c>
      <c r="ACD141" s="75">
        <f>ABY141+ABZ141+ACA141+ACB141+ACC141</f>
        <v>130</v>
      </c>
      <c r="ACE141" s="23"/>
      <c r="ACF141" s="13">
        <f t="shared" si="96"/>
        <v>24</v>
      </c>
      <c r="ACG141" s="14">
        <f t="shared" si="96"/>
        <v>47</v>
      </c>
      <c r="ACH141" s="14">
        <f t="shared" si="96"/>
        <v>32</v>
      </c>
      <c r="ACI141" s="14">
        <f t="shared" si="96"/>
        <v>9</v>
      </c>
      <c r="ACJ141" s="15">
        <f t="shared" si="96"/>
        <v>18</v>
      </c>
      <c r="ACK141" s="75">
        <f>ACF141+ACG141+ACH141+ACI141+ACJ141</f>
        <v>130</v>
      </c>
      <c r="ACL141" s="23"/>
      <c r="ACM141" s="397"/>
      <c r="ACN141" s="84"/>
      <c r="ACO141" s="13">
        <f t="shared" si="97"/>
        <v>14</v>
      </c>
      <c r="ACP141" s="14">
        <f t="shared" si="97"/>
        <v>49</v>
      </c>
      <c r="ACQ141" s="14">
        <f t="shared" si="97"/>
        <v>32</v>
      </c>
      <c r="ACR141" s="14">
        <f t="shared" si="97"/>
        <v>7</v>
      </c>
      <c r="ACS141" s="15">
        <f t="shared" si="97"/>
        <v>28</v>
      </c>
      <c r="ACT141" s="75">
        <f>ACO141+ACP141+ACQ141+ACR141+ACS141</f>
        <v>130</v>
      </c>
      <c r="ACU141" s="23"/>
      <c r="ACV141" s="13">
        <f t="shared" si="98"/>
        <v>14</v>
      </c>
      <c r="ACW141" s="14">
        <f t="shared" si="98"/>
        <v>48</v>
      </c>
      <c r="ACX141" s="14">
        <f t="shared" si="98"/>
        <v>32</v>
      </c>
      <c r="ACY141" s="14">
        <f t="shared" si="98"/>
        <v>8</v>
      </c>
      <c r="ACZ141" s="15">
        <f t="shared" si="98"/>
        <v>28</v>
      </c>
      <c r="ADA141" s="75">
        <f>ACV141+ACW141+ACX141+ACY141+ACZ141</f>
        <v>130</v>
      </c>
      <c r="ADB141" s="23"/>
      <c r="ADC141" s="13">
        <f t="shared" si="99"/>
        <v>14</v>
      </c>
      <c r="ADD141" s="14">
        <f t="shared" si="99"/>
        <v>47</v>
      </c>
      <c r="ADE141" s="14">
        <f t="shared" si="99"/>
        <v>32</v>
      </c>
      <c r="ADF141" s="14">
        <f t="shared" si="99"/>
        <v>9</v>
      </c>
      <c r="ADG141" s="15">
        <f t="shared" si="99"/>
        <v>28</v>
      </c>
      <c r="ADH141" s="75">
        <f>ADC141+ADD141+ADE141+ADF141+ADG141</f>
        <v>130</v>
      </c>
      <c r="ADI141" s="23"/>
      <c r="ADJ141" s="397"/>
      <c r="ADK141" s="84"/>
      <c r="ADL141" s="13">
        <f t="shared" si="100"/>
        <v>14</v>
      </c>
      <c r="ADM141" s="14">
        <f t="shared" si="100"/>
        <v>42</v>
      </c>
      <c r="ADN141" s="14">
        <f t="shared" si="100"/>
        <v>9</v>
      </c>
      <c r="ADO141" s="14">
        <f t="shared" si="100"/>
        <v>37</v>
      </c>
      <c r="ADP141" s="15">
        <f t="shared" si="100"/>
        <v>28</v>
      </c>
      <c r="ADQ141" s="75">
        <f>ADL141+ADM141+ADN141+ADO141+ADP141</f>
        <v>130</v>
      </c>
      <c r="ADR141" s="23"/>
      <c r="ADS141" s="13">
        <f t="shared" si="101"/>
        <v>14</v>
      </c>
      <c r="ADT141" s="14">
        <f t="shared" si="101"/>
        <v>42</v>
      </c>
      <c r="ADU141" s="14">
        <f t="shared" si="101"/>
        <v>8</v>
      </c>
      <c r="ADV141" s="14">
        <f t="shared" si="101"/>
        <v>38</v>
      </c>
      <c r="ADW141" s="15">
        <f t="shared" si="101"/>
        <v>28</v>
      </c>
      <c r="ADX141" s="75">
        <f>ADS141+ADT141+ADU141+ADV141+ADW141</f>
        <v>130</v>
      </c>
      <c r="ADY141" s="23"/>
      <c r="ADZ141" s="13">
        <f t="shared" si="102"/>
        <v>14</v>
      </c>
      <c r="AEA141" s="14">
        <f t="shared" si="102"/>
        <v>42</v>
      </c>
      <c r="AEB141" s="14">
        <f t="shared" si="102"/>
        <v>7</v>
      </c>
      <c r="AEC141" s="14">
        <f t="shared" si="102"/>
        <v>39</v>
      </c>
      <c r="AED141" s="15">
        <f t="shared" si="102"/>
        <v>28</v>
      </c>
      <c r="AEE141" s="75">
        <f>ADZ141+AEA141+AEB141+AEC141+AED141</f>
        <v>130</v>
      </c>
      <c r="AEF141" s="23"/>
      <c r="AEG141" s="397"/>
      <c r="AEH141" s="84"/>
      <c r="AEI141" s="13">
        <f t="shared" si="103"/>
        <v>39</v>
      </c>
      <c r="AEJ141" s="14">
        <f t="shared" si="103"/>
        <v>7</v>
      </c>
      <c r="AEK141" s="14">
        <f t="shared" si="103"/>
        <v>42</v>
      </c>
      <c r="AEL141" s="14">
        <f t="shared" si="103"/>
        <v>24</v>
      </c>
      <c r="AEM141" s="15">
        <f t="shared" si="103"/>
        <v>18</v>
      </c>
      <c r="AEN141" s="75">
        <f>AEI141+AEJ141+AEK141+AEL141+AEM141</f>
        <v>130</v>
      </c>
      <c r="AEO141" s="23"/>
      <c r="AEP141" s="13">
        <f t="shared" si="104"/>
        <v>38</v>
      </c>
      <c r="AEQ141" s="14">
        <f t="shared" si="104"/>
        <v>8</v>
      </c>
      <c r="AER141" s="14">
        <f t="shared" si="104"/>
        <v>42</v>
      </c>
      <c r="AES141" s="14">
        <f t="shared" si="104"/>
        <v>24</v>
      </c>
      <c r="AET141" s="15">
        <f t="shared" si="104"/>
        <v>18</v>
      </c>
      <c r="AEU141" s="75">
        <f>AEP141+AEQ141+AER141+AES141+AET141</f>
        <v>130</v>
      </c>
      <c r="AEV141" s="23"/>
      <c r="AEW141" s="13">
        <f t="shared" si="105"/>
        <v>37</v>
      </c>
      <c r="AEX141" s="14">
        <f t="shared" si="105"/>
        <v>9</v>
      </c>
      <c r="AEY141" s="14">
        <f t="shared" si="105"/>
        <v>42</v>
      </c>
      <c r="AEZ141" s="14">
        <f t="shared" si="105"/>
        <v>24</v>
      </c>
      <c r="AFA141" s="15">
        <f t="shared" si="105"/>
        <v>18</v>
      </c>
      <c r="AFB141" s="75">
        <f>AEW141+AEX141+AEY141+AEZ141+AFA141</f>
        <v>130</v>
      </c>
      <c r="AFC141" s="23"/>
      <c r="AFD141" s="397"/>
      <c r="AFE141" s="84"/>
      <c r="AFF141" s="13">
        <f t="shared" si="106"/>
        <v>39</v>
      </c>
      <c r="AFG141" s="14">
        <f t="shared" si="106"/>
        <v>17</v>
      </c>
      <c r="AFH141" s="14">
        <f t="shared" si="106"/>
        <v>4</v>
      </c>
      <c r="AFI141" s="14">
        <f t="shared" si="106"/>
        <v>22</v>
      </c>
      <c r="AFJ141" s="15">
        <f t="shared" si="106"/>
        <v>48</v>
      </c>
      <c r="AFK141" s="75">
        <f>AFF141+AFG141+AFH141+AFI141+AFJ141</f>
        <v>130</v>
      </c>
      <c r="AFL141" s="23"/>
      <c r="AFM141" s="13">
        <f t="shared" si="107"/>
        <v>38</v>
      </c>
      <c r="AFN141" s="14">
        <f t="shared" si="107"/>
        <v>18</v>
      </c>
      <c r="AFO141" s="14">
        <f t="shared" si="107"/>
        <v>4</v>
      </c>
      <c r="AFP141" s="14">
        <f t="shared" si="107"/>
        <v>22</v>
      </c>
      <c r="AFQ141" s="15">
        <f t="shared" si="107"/>
        <v>48</v>
      </c>
      <c r="AFR141" s="75">
        <f>AFM141+AFN141+AFO141+AFP141+AFQ141</f>
        <v>130</v>
      </c>
      <c r="AFS141" s="23"/>
      <c r="AFT141" s="13">
        <f t="shared" si="108"/>
        <v>37</v>
      </c>
      <c r="AFU141" s="14">
        <f t="shared" si="108"/>
        <v>19</v>
      </c>
      <c r="AFV141" s="14">
        <f t="shared" si="108"/>
        <v>4</v>
      </c>
      <c r="AFW141" s="14">
        <f t="shared" si="108"/>
        <v>22</v>
      </c>
      <c r="AFX141" s="15">
        <f t="shared" si="108"/>
        <v>48</v>
      </c>
      <c r="AFY141" s="75">
        <f>AFT141+AFU141+AFV141+AFW141+AFX141</f>
        <v>130</v>
      </c>
      <c r="AFZ141" s="23"/>
      <c r="AGA141" s="398"/>
    </row>
    <row r="142" spans="1:859" ht="12.75" thickBot="1" x14ac:dyDescent="0.25">
      <c r="A142" s="22"/>
      <c r="B142" s="22"/>
      <c r="C142" s="22"/>
      <c r="D142" s="336"/>
      <c r="E142" s="378" t="s">
        <v>1175</v>
      </c>
      <c r="F142" s="379" t="s">
        <v>62</v>
      </c>
      <c r="G142" s="380">
        <v>47</v>
      </c>
      <c r="H142" s="336"/>
      <c r="I142" s="5"/>
      <c r="J142" s="349">
        <f>J136+N136+J140+N140+L138</f>
        <v>60</v>
      </c>
      <c r="K142" s="350">
        <f>L136+J138+N138+L140+L138</f>
        <v>60</v>
      </c>
      <c r="L142" s="351">
        <f>K137+M137+K139+M139+L138</f>
        <v>60</v>
      </c>
      <c r="M142" s="352">
        <f>L137+K138+M138+L139+L138</f>
        <v>60</v>
      </c>
      <c r="N142" s="353"/>
      <c r="O142" s="79">
        <f>N136+M137+L138+K139+J140</f>
        <v>60</v>
      </c>
      <c r="P142" s="5"/>
      <c r="Q142" s="349">
        <f>Q136+U136+Q140+U140+S138</f>
        <v>60</v>
      </c>
      <c r="R142" s="350">
        <f>S136+Q138+U138+S140+S138</f>
        <v>60</v>
      </c>
      <c r="S142" s="351">
        <f>R137+T137+R139+T139+S138</f>
        <v>60</v>
      </c>
      <c r="T142" s="352">
        <f>S137+R138+T138+S139+S138</f>
        <v>60</v>
      </c>
      <c r="U142" s="353"/>
      <c r="V142" s="79">
        <f>U136+T137+S138+R139+Q140</f>
        <v>60</v>
      </c>
      <c r="W142" s="23"/>
      <c r="X142" s="72">
        <f>X137+X138+X139+X140+X141</f>
        <v>130</v>
      </c>
      <c r="Y142" s="73">
        <f>Y137+Y138+Y139+Y140+Y141</f>
        <v>130</v>
      </c>
      <c r="Z142" s="73">
        <f>Z137+Z138+Z139+Z140+Z141</f>
        <v>130</v>
      </c>
      <c r="AA142" s="73">
        <f>AA137+AA138+AA139+AA140+AA141</f>
        <v>130</v>
      </c>
      <c r="AB142" s="73">
        <f>AB137+AB138+AB139+AB140+AB141</f>
        <v>130</v>
      </c>
      <c r="AC142" s="76">
        <f>X137+Y138+Z139+AA140+AB141</f>
        <v>130</v>
      </c>
      <c r="AD142" s="9"/>
      <c r="AE142" s="397"/>
      <c r="AF142" s="354"/>
      <c r="AG142" s="72">
        <f>AG137+AG138+AG139+AG140+AG141</f>
        <v>130</v>
      </c>
      <c r="AH142" s="73">
        <f>AH137+AH138+AH139+AH140+AH141</f>
        <v>130</v>
      </c>
      <c r="AI142" s="73">
        <f>AI137+AI138+AI139+AI140+AI141</f>
        <v>130</v>
      </c>
      <c r="AJ142" s="73">
        <f>AJ137+AJ138+AJ139+AJ140+AJ141</f>
        <v>130</v>
      </c>
      <c r="AK142" s="73">
        <f>AK137+AK138+AK139+AK140+AK141</f>
        <v>130</v>
      </c>
      <c r="AL142" s="76">
        <f>AG137+AH138+AI139+AJ140+AK141</f>
        <v>130</v>
      </c>
      <c r="AM142" s="23"/>
      <c r="AN142" s="72">
        <f>AN137+AN138+AN139+AN140+AN141</f>
        <v>130</v>
      </c>
      <c r="AO142" s="73">
        <f>AO137+AO138+AO139+AO140+AO141</f>
        <v>130</v>
      </c>
      <c r="AP142" s="73">
        <f>AP137+AP138+AP139+AP140+AP141</f>
        <v>130</v>
      </c>
      <c r="AQ142" s="73">
        <f>AQ137+AQ138+AQ139+AQ140+AQ141</f>
        <v>130</v>
      </c>
      <c r="AR142" s="73">
        <f>AR137+AR138+AR139+AR140+AR141</f>
        <v>130</v>
      </c>
      <c r="AS142" s="76">
        <f>AN137+AO138+AP139+AQ140+AR141</f>
        <v>130</v>
      </c>
      <c r="AT142" s="23"/>
      <c r="AU142" s="72">
        <f>AU137+AU138+AU139+AU140+AU141</f>
        <v>130</v>
      </c>
      <c r="AV142" s="73">
        <f>AV137+AV138+AV139+AV140+AV141</f>
        <v>130</v>
      </c>
      <c r="AW142" s="73">
        <f>AW137+AW138+AW139+AW140+AW141</f>
        <v>130</v>
      </c>
      <c r="AX142" s="73">
        <f>AX137+AX138+AX139+AX140+AX141</f>
        <v>130</v>
      </c>
      <c r="AY142" s="73">
        <f>AY137+AY138+AY139+AY140+AY141</f>
        <v>130</v>
      </c>
      <c r="AZ142" s="76">
        <f>AU137+AV138+AW139+AX140+AY141</f>
        <v>130</v>
      </c>
      <c r="BA142" s="23"/>
      <c r="BB142" s="397"/>
      <c r="BC142" s="354"/>
      <c r="BD142" s="72">
        <f>BD137+BD138+BD139+BD140+BD141</f>
        <v>130</v>
      </c>
      <c r="BE142" s="73">
        <f>BE137+BE138+BE139+BE140+BE141</f>
        <v>130</v>
      </c>
      <c r="BF142" s="73">
        <f>BF137+BF138+BF139+BF140+BF141</f>
        <v>130</v>
      </c>
      <c r="BG142" s="73">
        <f>BG137+BG138+BG139+BG140+BG141</f>
        <v>130</v>
      </c>
      <c r="BH142" s="73">
        <f>BH137+BH138+BH139+BH140+BH141</f>
        <v>130</v>
      </c>
      <c r="BI142" s="76">
        <f>BD137+BE138+BF139+BG140+BH141</f>
        <v>130</v>
      </c>
      <c r="BJ142" s="23"/>
      <c r="BK142" s="72">
        <f>BK137+BK138+BK139+BK140+BK141</f>
        <v>130</v>
      </c>
      <c r="BL142" s="73">
        <f>BL137+BL138+BL139+BL140+BL141</f>
        <v>130</v>
      </c>
      <c r="BM142" s="73">
        <f>BM137+BM138+BM139+BM140+BM141</f>
        <v>130</v>
      </c>
      <c r="BN142" s="73">
        <f>BN137+BN138+BN139+BN140+BN141</f>
        <v>130</v>
      </c>
      <c r="BO142" s="73">
        <f>BO137+BO138+BO139+BO140+BO141</f>
        <v>130</v>
      </c>
      <c r="BP142" s="76">
        <f>BK137+BL138+BM139+BN140+BO141</f>
        <v>130</v>
      </c>
      <c r="BQ142" s="23"/>
      <c r="BR142" s="72">
        <f>BR137+BR138+BR139+BR140+BR141</f>
        <v>130</v>
      </c>
      <c r="BS142" s="73">
        <f>BS137+BS138+BS139+BS140+BS141</f>
        <v>130</v>
      </c>
      <c r="BT142" s="73">
        <f>BT137+BT138+BT139+BT140+BT141</f>
        <v>130</v>
      </c>
      <c r="BU142" s="73">
        <f>BU137+BU138+BU139+BU140+BU141</f>
        <v>130</v>
      </c>
      <c r="BV142" s="73">
        <f>BV137+BV138+BV139+BV140+BV141</f>
        <v>130</v>
      </c>
      <c r="BW142" s="76">
        <f>BR137+BS138+BT139+BU140+BV141</f>
        <v>130</v>
      </c>
      <c r="BX142" s="23"/>
      <c r="BY142" s="397"/>
      <c r="BZ142" s="354"/>
      <c r="CA142" s="72">
        <f>CA137+CA138+CA139+CA140+CA141</f>
        <v>130</v>
      </c>
      <c r="CB142" s="73">
        <f>CB137+CB138+CB139+CB140+CB141</f>
        <v>130</v>
      </c>
      <c r="CC142" s="73">
        <f>CC137+CC138+CC139+CC140+CC141</f>
        <v>130</v>
      </c>
      <c r="CD142" s="73">
        <f>CD137+CD138+CD139+CD140+CD141</f>
        <v>130</v>
      </c>
      <c r="CE142" s="73">
        <f>CE137+CE138+CE139+CE140+CE141</f>
        <v>130</v>
      </c>
      <c r="CF142" s="76">
        <f>CA137+CB138+CC139+CD140+CE141</f>
        <v>130</v>
      </c>
      <c r="CG142" s="23"/>
      <c r="CH142" s="72">
        <f>CH137+CH138+CH139+CH140+CH141</f>
        <v>130</v>
      </c>
      <c r="CI142" s="73">
        <f>CI137+CI138+CI139+CI140+CI141</f>
        <v>130</v>
      </c>
      <c r="CJ142" s="73">
        <f>CJ137+CJ138+CJ139+CJ140+CJ141</f>
        <v>130</v>
      </c>
      <c r="CK142" s="73">
        <f>CK137+CK138+CK139+CK140+CK141</f>
        <v>130</v>
      </c>
      <c r="CL142" s="73">
        <f>CL137+CL138+CL139+CL140+CL141</f>
        <v>130</v>
      </c>
      <c r="CM142" s="76">
        <f>CH137+CI138+CJ139+CK140+CL141</f>
        <v>130</v>
      </c>
      <c r="CN142" s="23"/>
      <c r="CO142" s="72">
        <f>CO137+CO138+CO139+CO140+CO141</f>
        <v>130</v>
      </c>
      <c r="CP142" s="73">
        <f>CP137+CP138+CP139+CP140+CP141</f>
        <v>130</v>
      </c>
      <c r="CQ142" s="73">
        <f>CQ137+CQ138+CQ139+CQ140+CQ141</f>
        <v>130</v>
      </c>
      <c r="CR142" s="73">
        <f>CR137+CR138+CR139+CR140+CR141</f>
        <v>130</v>
      </c>
      <c r="CS142" s="73">
        <f>CS137+CS138+CS139+CS140+CS141</f>
        <v>130</v>
      </c>
      <c r="CT142" s="76">
        <f>CO137+CP138+CQ139+CR140+CS141</f>
        <v>130</v>
      </c>
      <c r="CU142" s="23"/>
      <c r="CV142" s="397"/>
      <c r="CW142" s="354"/>
      <c r="CX142" s="72">
        <f>CX137+CX138+CX139+CX140+CX141</f>
        <v>130</v>
      </c>
      <c r="CY142" s="73">
        <f>CY137+CY138+CY139+CY140+CY141</f>
        <v>130</v>
      </c>
      <c r="CZ142" s="73">
        <f>CZ137+CZ138+CZ139+CZ140+CZ141</f>
        <v>130</v>
      </c>
      <c r="DA142" s="73">
        <f>DA137+DA138+DA139+DA140+DA141</f>
        <v>130</v>
      </c>
      <c r="DB142" s="73">
        <f>DB137+DB138+DB139+DB140+DB141</f>
        <v>130</v>
      </c>
      <c r="DC142" s="76">
        <f>CX137+CY138+CZ139+DA140+DB141</f>
        <v>130</v>
      </c>
      <c r="DD142" s="23"/>
      <c r="DE142" s="72">
        <f>DE137+DE138+DE139+DE140+DE141</f>
        <v>130</v>
      </c>
      <c r="DF142" s="73">
        <f>DF137+DF138+DF139+DF140+DF141</f>
        <v>130</v>
      </c>
      <c r="DG142" s="73">
        <f>DG137+DG138+DG139+DG140+DG141</f>
        <v>130</v>
      </c>
      <c r="DH142" s="73">
        <f>DH137+DH138+DH139+DH140+DH141</f>
        <v>130</v>
      </c>
      <c r="DI142" s="73">
        <f>DI137+DI138+DI139+DI140+DI141</f>
        <v>130</v>
      </c>
      <c r="DJ142" s="76">
        <f>DE137+DF138+DG139+DH140+DI141</f>
        <v>130</v>
      </c>
      <c r="DK142" s="23"/>
      <c r="DL142" s="72">
        <f>DL137+DL138+DL139+DL140+DL141</f>
        <v>130</v>
      </c>
      <c r="DM142" s="73">
        <f>DM137+DM138+DM139+DM140+DM141</f>
        <v>130</v>
      </c>
      <c r="DN142" s="73">
        <f>DN137+DN138+DN139+DN140+DN141</f>
        <v>130</v>
      </c>
      <c r="DO142" s="73">
        <f>DO137+DO138+DO139+DO140+DO141</f>
        <v>130</v>
      </c>
      <c r="DP142" s="73">
        <f>DP137+DP138+DP139+DP140+DP141</f>
        <v>130</v>
      </c>
      <c r="DQ142" s="76">
        <f>DL137+DM138+DN139+DO140+DP141</f>
        <v>130</v>
      </c>
      <c r="DR142" s="23"/>
      <c r="DS142" s="397"/>
      <c r="DT142" s="354"/>
      <c r="DU142" s="72">
        <f>DU137+DU138+DU139+DU140+DU141</f>
        <v>130</v>
      </c>
      <c r="DV142" s="73">
        <f>DV137+DV138+DV139+DV140+DV141</f>
        <v>130</v>
      </c>
      <c r="DW142" s="73">
        <f>DW137+DW138+DW139+DW140+DW141</f>
        <v>130</v>
      </c>
      <c r="DX142" s="73">
        <f>DX137+DX138+DX139+DX140+DX141</f>
        <v>130</v>
      </c>
      <c r="DY142" s="73">
        <f>DY137+DY138+DY139+DY140+DY141</f>
        <v>130</v>
      </c>
      <c r="DZ142" s="76">
        <f>DU137+DV138+DW139+DX140+DY141</f>
        <v>130</v>
      </c>
      <c r="EA142" s="23"/>
      <c r="EB142" s="72">
        <f>EB137+EB138+EB139+EB140+EB141</f>
        <v>130</v>
      </c>
      <c r="EC142" s="73">
        <f>EC137+EC138+EC139+EC140+EC141</f>
        <v>130</v>
      </c>
      <c r="ED142" s="73">
        <f>ED137+ED138+ED139+ED140+ED141</f>
        <v>130</v>
      </c>
      <c r="EE142" s="73">
        <f>EE137+EE138+EE139+EE140+EE141</f>
        <v>130</v>
      </c>
      <c r="EF142" s="73">
        <f>EF137+EF138+EF139+EF140+EF141</f>
        <v>130</v>
      </c>
      <c r="EG142" s="76">
        <f>EB137+EC138+ED139+EE140+EF141</f>
        <v>130</v>
      </c>
      <c r="EH142" s="23"/>
      <c r="EI142" s="72">
        <f>EI137+EI138+EI139+EI140+EI141</f>
        <v>130</v>
      </c>
      <c r="EJ142" s="73">
        <f>EJ137+EJ138+EJ139+EJ140+EJ141</f>
        <v>130</v>
      </c>
      <c r="EK142" s="73">
        <f>EK137+EK138+EK139+EK140+EK141</f>
        <v>130</v>
      </c>
      <c r="EL142" s="73">
        <f>EL137+EL138+EL139+EL140+EL141</f>
        <v>130</v>
      </c>
      <c r="EM142" s="73">
        <f>EM137+EM138+EM139+EM140+EM141</f>
        <v>130</v>
      </c>
      <c r="EN142" s="76">
        <f>EI137+EJ138+EK139+EL140+EM141</f>
        <v>130</v>
      </c>
      <c r="EO142" s="23"/>
      <c r="EP142" s="397"/>
      <c r="EQ142" s="354"/>
      <c r="ER142" s="72">
        <f>ER137+ER138+ER139+ER140+ER141</f>
        <v>130</v>
      </c>
      <c r="ES142" s="73">
        <f>ES137+ES138+ES139+ES140+ES141</f>
        <v>130</v>
      </c>
      <c r="ET142" s="73">
        <f>ET137+ET138+ET139+ET140+ET141</f>
        <v>130</v>
      </c>
      <c r="EU142" s="73">
        <f>EU137+EU138+EU139+EU140+EU141</f>
        <v>130</v>
      </c>
      <c r="EV142" s="73">
        <f>EV137+EV138+EV139+EV140+EV141</f>
        <v>130</v>
      </c>
      <c r="EW142" s="76">
        <f>ER137+ES138+ET139+EU140+EV141</f>
        <v>130</v>
      </c>
      <c r="EX142" s="23"/>
      <c r="EY142" s="72">
        <f>EY137+EY138+EY139+EY140+EY141</f>
        <v>130</v>
      </c>
      <c r="EZ142" s="73">
        <f>EZ137+EZ138+EZ139+EZ140+EZ141</f>
        <v>130</v>
      </c>
      <c r="FA142" s="73">
        <f>FA137+FA138+FA139+FA140+FA141</f>
        <v>130</v>
      </c>
      <c r="FB142" s="73">
        <f>FB137+FB138+FB139+FB140+FB141</f>
        <v>130</v>
      </c>
      <c r="FC142" s="73">
        <f>FC137+FC138+FC139+FC140+FC141</f>
        <v>130</v>
      </c>
      <c r="FD142" s="76">
        <f>EY137+EZ138+FA139+FB140+FC141</f>
        <v>130</v>
      </c>
      <c r="FE142" s="23"/>
      <c r="FF142" s="72">
        <f>FF137+FF138+FF139+FF140+FF141</f>
        <v>130</v>
      </c>
      <c r="FG142" s="73">
        <f>FG137+FG138+FG139+FG140+FG141</f>
        <v>130</v>
      </c>
      <c r="FH142" s="73">
        <f>FH137+FH138+FH139+FH140+FH141</f>
        <v>130</v>
      </c>
      <c r="FI142" s="73">
        <f>FI137+FI138+FI139+FI140+FI141</f>
        <v>130</v>
      </c>
      <c r="FJ142" s="73">
        <f>FJ137+FJ138+FJ139+FJ140+FJ141</f>
        <v>130</v>
      </c>
      <c r="FK142" s="76">
        <f>FF137+FG138+FH139+FI140+FJ141</f>
        <v>130</v>
      </c>
      <c r="FL142" s="23"/>
      <c r="FM142" s="397"/>
      <c r="FN142" s="354"/>
      <c r="FO142" s="72">
        <f>FO137+FO138+FO139+FO140+FO141</f>
        <v>130</v>
      </c>
      <c r="FP142" s="73">
        <f>FP137+FP138+FP139+FP140+FP141</f>
        <v>130</v>
      </c>
      <c r="FQ142" s="73">
        <f>FQ137+FQ138+FQ139+FQ140+FQ141</f>
        <v>130</v>
      </c>
      <c r="FR142" s="73">
        <f>FR137+FR138+FR139+FR140+FR141</f>
        <v>130</v>
      </c>
      <c r="FS142" s="73">
        <f>FS137+FS138+FS139+FS140+FS141</f>
        <v>130</v>
      </c>
      <c r="FT142" s="76">
        <f>FO137+FP138+FQ139+FR140+FS141</f>
        <v>130</v>
      </c>
      <c r="FU142" s="23"/>
      <c r="FV142" s="72">
        <f>FV137+FV138+FV139+FV140+FV141</f>
        <v>130</v>
      </c>
      <c r="FW142" s="73">
        <f>FW137+FW138+FW139+FW140+FW141</f>
        <v>130</v>
      </c>
      <c r="FX142" s="73">
        <f>FX137+FX138+FX139+FX140+FX141</f>
        <v>130</v>
      </c>
      <c r="FY142" s="73">
        <f>FY137+FY138+FY139+FY140+FY141</f>
        <v>130</v>
      </c>
      <c r="FZ142" s="73">
        <f>FZ137+FZ138+FZ139+FZ140+FZ141</f>
        <v>130</v>
      </c>
      <c r="GA142" s="76">
        <f>FV137+FW138+FX139+FY140+FZ141</f>
        <v>130</v>
      </c>
      <c r="GB142" s="23"/>
      <c r="GC142" s="72">
        <f>GC137+GC138+GC139+GC140+GC141</f>
        <v>130</v>
      </c>
      <c r="GD142" s="73">
        <f>GD137+GD138+GD139+GD140+GD141</f>
        <v>130</v>
      </c>
      <c r="GE142" s="73">
        <f>GE137+GE138+GE139+GE140+GE141</f>
        <v>130</v>
      </c>
      <c r="GF142" s="73">
        <f>GF137+GF138+GF139+GF140+GF141</f>
        <v>130</v>
      </c>
      <c r="GG142" s="73">
        <f>GG137+GG138+GG139+GG140+GG141</f>
        <v>130</v>
      </c>
      <c r="GH142" s="76">
        <f>GC137+GD138+GE139+GF140+GG141</f>
        <v>130</v>
      </c>
      <c r="GI142" s="23"/>
      <c r="GJ142" s="397"/>
      <c r="GK142" s="354"/>
      <c r="GL142" s="72">
        <f>GL137+GL138+GL139+GL140+GL141</f>
        <v>130</v>
      </c>
      <c r="GM142" s="73">
        <f>GM137+GM138+GM139+GM140+GM141</f>
        <v>130</v>
      </c>
      <c r="GN142" s="73">
        <f>GN137+GN138+GN139+GN140+GN141</f>
        <v>130</v>
      </c>
      <c r="GO142" s="73">
        <f>GO137+GO138+GO139+GO140+GO141</f>
        <v>130</v>
      </c>
      <c r="GP142" s="73">
        <f>GP137+GP138+GP139+GP140+GP141</f>
        <v>130</v>
      </c>
      <c r="GQ142" s="76">
        <f>GL137+GM138+GN139+GO140+GP141</f>
        <v>130</v>
      </c>
      <c r="GR142" s="23"/>
      <c r="GS142" s="72">
        <f>GS137+GS138+GS139+GS140+GS141</f>
        <v>130</v>
      </c>
      <c r="GT142" s="73">
        <f>GT137+GT138+GT139+GT140+GT141</f>
        <v>130</v>
      </c>
      <c r="GU142" s="73">
        <f>GU137+GU138+GU139+GU140+GU141</f>
        <v>130</v>
      </c>
      <c r="GV142" s="73">
        <f>GV137+GV138+GV139+GV140+GV141</f>
        <v>130</v>
      </c>
      <c r="GW142" s="73">
        <f>GW137+GW138+GW139+GW140+GW141</f>
        <v>130</v>
      </c>
      <c r="GX142" s="76">
        <f>GS137+GT138+GU139+GV140+GW141</f>
        <v>130</v>
      </c>
      <c r="GY142" s="23"/>
      <c r="GZ142" s="72">
        <f>GZ137+GZ138+GZ139+GZ140+GZ141</f>
        <v>130</v>
      </c>
      <c r="HA142" s="73">
        <f>HA137+HA138+HA139+HA140+HA141</f>
        <v>130</v>
      </c>
      <c r="HB142" s="73">
        <f>HB137+HB138+HB139+HB140+HB141</f>
        <v>130</v>
      </c>
      <c r="HC142" s="73">
        <f>HC137+HC138+HC139+HC140+HC141</f>
        <v>130</v>
      </c>
      <c r="HD142" s="73">
        <f>HD137+HD138+HD139+HD140+HD141</f>
        <v>130</v>
      </c>
      <c r="HE142" s="76">
        <f>GZ137+HA138+HB139+HC140+HD141</f>
        <v>130</v>
      </c>
      <c r="HF142" s="23"/>
      <c r="HG142" s="397"/>
      <c r="HH142" s="354"/>
      <c r="HI142" s="72">
        <f>HI137+HI138+HI139+HI140+HI141</f>
        <v>130</v>
      </c>
      <c r="HJ142" s="73">
        <f>HJ137+HJ138+HJ139+HJ140+HJ141</f>
        <v>130</v>
      </c>
      <c r="HK142" s="73">
        <f>HK137+HK138+HK139+HK140+HK141</f>
        <v>130</v>
      </c>
      <c r="HL142" s="73">
        <f>HL137+HL138+HL139+HL140+HL141</f>
        <v>130</v>
      </c>
      <c r="HM142" s="73">
        <f>HM137+HM138+HM139+HM140+HM141</f>
        <v>130</v>
      </c>
      <c r="HN142" s="76">
        <f>HI137+HJ138+HK139+HL140+HM141</f>
        <v>130</v>
      </c>
      <c r="HO142" s="23"/>
      <c r="HP142" s="72">
        <f>HP137+HP138+HP139+HP140+HP141</f>
        <v>130</v>
      </c>
      <c r="HQ142" s="73">
        <f>HQ137+HQ138+HQ139+HQ140+HQ141</f>
        <v>130</v>
      </c>
      <c r="HR142" s="73">
        <f>HR137+HR138+HR139+HR140+HR141</f>
        <v>130</v>
      </c>
      <c r="HS142" s="73">
        <f>HS137+HS138+HS139+HS140+HS141</f>
        <v>130</v>
      </c>
      <c r="HT142" s="73">
        <f>HT137+HT138+HT139+HT140+HT141</f>
        <v>130</v>
      </c>
      <c r="HU142" s="76">
        <f>HP137+HQ138+HR139+HS140+HT141</f>
        <v>130</v>
      </c>
      <c r="HV142" s="23"/>
      <c r="HW142" s="72">
        <f>HW137+HW138+HW139+HW140+HW141</f>
        <v>130</v>
      </c>
      <c r="HX142" s="73">
        <f>HX137+HX138+HX139+HX140+HX141</f>
        <v>130</v>
      </c>
      <c r="HY142" s="73">
        <f>HY137+HY138+HY139+HY140+HY141</f>
        <v>130</v>
      </c>
      <c r="HZ142" s="73">
        <f>HZ137+HZ138+HZ139+HZ140+HZ141</f>
        <v>130</v>
      </c>
      <c r="IA142" s="73">
        <f>IA137+IA138+IA139+IA140+IA141</f>
        <v>130</v>
      </c>
      <c r="IB142" s="76">
        <f>HW137+HX138+HY139+HZ140+IA141</f>
        <v>130</v>
      </c>
      <c r="IC142" s="23"/>
      <c r="ID142" s="397"/>
      <c r="IE142" s="354"/>
      <c r="IF142" s="72">
        <f>IF137+IF138+IF139+IF140+IF141</f>
        <v>130</v>
      </c>
      <c r="IG142" s="73">
        <f>IG137+IG138+IG139+IG140+IG141</f>
        <v>130</v>
      </c>
      <c r="IH142" s="73">
        <f>IH137+IH138+IH139+IH140+IH141</f>
        <v>130</v>
      </c>
      <c r="II142" s="73">
        <f>II137+II138+II139+II140+II141</f>
        <v>130</v>
      </c>
      <c r="IJ142" s="73">
        <f>IJ137+IJ138+IJ139+IJ140+IJ141</f>
        <v>130</v>
      </c>
      <c r="IK142" s="76">
        <f>IF137+IG138+IH139+II140+IJ141</f>
        <v>130</v>
      </c>
      <c r="IL142" s="23"/>
      <c r="IM142" s="72">
        <f>IM137+IM138+IM139+IM140+IM141</f>
        <v>130</v>
      </c>
      <c r="IN142" s="73">
        <f>IN137+IN138+IN139+IN140+IN141</f>
        <v>130</v>
      </c>
      <c r="IO142" s="73">
        <f>IO137+IO138+IO139+IO140+IO141</f>
        <v>130</v>
      </c>
      <c r="IP142" s="73">
        <f>IP137+IP138+IP139+IP140+IP141</f>
        <v>130</v>
      </c>
      <c r="IQ142" s="73">
        <f>IQ137+IQ138+IQ139+IQ140+IQ141</f>
        <v>130</v>
      </c>
      <c r="IR142" s="76">
        <f>IM137+IN138+IO139+IP140+IQ141</f>
        <v>130</v>
      </c>
      <c r="IS142" s="23"/>
      <c r="IT142" s="72">
        <f>IT137+IT138+IT139+IT140+IT141</f>
        <v>130</v>
      </c>
      <c r="IU142" s="73">
        <f>IU137+IU138+IU139+IU140+IU141</f>
        <v>130</v>
      </c>
      <c r="IV142" s="73">
        <f>IV137+IV138+IV139+IV140+IV141</f>
        <v>130</v>
      </c>
      <c r="IW142" s="73">
        <f>IW137+IW138+IW139+IW140+IW141</f>
        <v>130</v>
      </c>
      <c r="IX142" s="73">
        <f>IX137+IX138+IX139+IX140+IX141</f>
        <v>130</v>
      </c>
      <c r="IY142" s="76">
        <f>IT137+IU138+IV139+IW140+IX141</f>
        <v>130</v>
      </c>
      <c r="IZ142" s="23"/>
      <c r="JA142" s="397"/>
      <c r="JB142" s="354"/>
      <c r="JC142" s="72">
        <f>JC137+JC138+JC139+JC140+JC141</f>
        <v>130</v>
      </c>
      <c r="JD142" s="73">
        <f>JD137+JD138+JD139+JD140+JD141</f>
        <v>130</v>
      </c>
      <c r="JE142" s="73">
        <f>JE137+JE138+JE139+JE140+JE141</f>
        <v>130</v>
      </c>
      <c r="JF142" s="73">
        <f>JF137+JF138+JF139+JF140+JF141</f>
        <v>130</v>
      </c>
      <c r="JG142" s="73">
        <f>JG137+JG138+JG139+JG140+JG141</f>
        <v>130</v>
      </c>
      <c r="JH142" s="76">
        <f>JC137+JD138+JE139+JF140+JG141</f>
        <v>130</v>
      </c>
      <c r="JI142" s="23"/>
      <c r="JJ142" s="72">
        <f>JJ137+JJ138+JJ139+JJ140+JJ141</f>
        <v>130</v>
      </c>
      <c r="JK142" s="73">
        <f>JK137+JK138+JK139+JK140+JK141</f>
        <v>130</v>
      </c>
      <c r="JL142" s="73">
        <f>JL137+JL138+JL139+JL140+JL141</f>
        <v>130</v>
      </c>
      <c r="JM142" s="73">
        <f>JM137+JM138+JM139+JM140+JM141</f>
        <v>130</v>
      </c>
      <c r="JN142" s="73">
        <f>JN137+JN138+JN139+JN140+JN141</f>
        <v>130</v>
      </c>
      <c r="JO142" s="76">
        <f>JJ137+JK138+JL139+JM140+JN141</f>
        <v>130</v>
      </c>
      <c r="JP142" s="23"/>
      <c r="JQ142" s="72">
        <f>JQ137+JQ138+JQ139+JQ140+JQ141</f>
        <v>130</v>
      </c>
      <c r="JR142" s="73">
        <f>JR137+JR138+JR139+JR140+JR141</f>
        <v>130</v>
      </c>
      <c r="JS142" s="73">
        <f>JS137+JS138+JS139+JS140+JS141</f>
        <v>130</v>
      </c>
      <c r="JT142" s="73">
        <f>JT137+JT138+JT139+JT140+JT141</f>
        <v>130</v>
      </c>
      <c r="JU142" s="73">
        <f>JU137+JU138+JU139+JU140+JU141</f>
        <v>130</v>
      </c>
      <c r="JV142" s="76">
        <f>JQ137+JR138+JS139+JT140+JU141</f>
        <v>130</v>
      </c>
      <c r="JW142" s="23"/>
      <c r="JX142" s="397"/>
      <c r="JY142" s="354"/>
      <c r="JZ142" s="72">
        <f>JZ137+JZ138+JZ139+JZ140+JZ141</f>
        <v>130</v>
      </c>
      <c r="KA142" s="73">
        <f>KA137+KA138+KA139+KA140+KA141</f>
        <v>130</v>
      </c>
      <c r="KB142" s="73">
        <f>KB137+KB138+KB139+KB140+KB141</f>
        <v>130</v>
      </c>
      <c r="KC142" s="73">
        <f>KC137+KC138+KC139+KC140+KC141</f>
        <v>130</v>
      </c>
      <c r="KD142" s="73">
        <f>KD137+KD138+KD139+KD140+KD141</f>
        <v>130</v>
      </c>
      <c r="KE142" s="76">
        <f>JZ137+KA138+KB139+KC140+KD141</f>
        <v>130</v>
      </c>
      <c r="KF142" s="23"/>
      <c r="KG142" s="72">
        <f>KG137+KG138+KG139+KG140+KG141</f>
        <v>130</v>
      </c>
      <c r="KH142" s="73">
        <f>KH137+KH138+KH139+KH140+KH141</f>
        <v>130</v>
      </c>
      <c r="KI142" s="73">
        <f>KI137+KI138+KI139+KI140+KI141</f>
        <v>130</v>
      </c>
      <c r="KJ142" s="73">
        <f>KJ137+KJ138+KJ139+KJ140+KJ141</f>
        <v>130</v>
      </c>
      <c r="KK142" s="73">
        <f>KK137+KK138+KK139+KK140+KK141</f>
        <v>130</v>
      </c>
      <c r="KL142" s="76">
        <f>KG137+KH138+KI139+KJ140+KK141</f>
        <v>130</v>
      </c>
      <c r="KM142" s="23"/>
      <c r="KN142" s="72">
        <f>KN137+KN138+KN139+KN140+KN141</f>
        <v>130</v>
      </c>
      <c r="KO142" s="73">
        <f>KO137+KO138+KO139+KO140+KO141</f>
        <v>130</v>
      </c>
      <c r="KP142" s="73">
        <f>KP137+KP138+KP139+KP140+KP141</f>
        <v>130</v>
      </c>
      <c r="KQ142" s="73">
        <f>KQ137+KQ138+KQ139+KQ140+KQ141</f>
        <v>130</v>
      </c>
      <c r="KR142" s="73">
        <f>KR137+KR138+KR139+KR140+KR141</f>
        <v>130</v>
      </c>
      <c r="KS142" s="76">
        <f>KN137+KO138+KP139+KQ140+KR141</f>
        <v>130</v>
      </c>
      <c r="KT142" s="23"/>
      <c r="KU142" s="397"/>
      <c r="KV142" s="354"/>
      <c r="KW142" s="72">
        <f>KW137+KW138+KW139+KW140+KW141</f>
        <v>130</v>
      </c>
      <c r="KX142" s="73">
        <f>KX137+KX138+KX139+KX140+KX141</f>
        <v>130</v>
      </c>
      <c r="KY142" s="73">
        <f>KY137+KY138+KY139+KY140+KY141</f>
        <v>130</v>
      </c>
      <c r="KZ142" s="73">
        <f>KZ137+KZ138+KZ139+KZ140+KZ141</f>
        <v>130</v>
      </c>
      <c r="LA142" s="73">
        <f>LA137+LA138+LA139+LA140+LA141</f>
        <v>130</v>
      </c>
      <c r="LB142" s="76">
        <f>KW137+KX138+KY139+KZ140+LA141</f>
        <v>130</v>
      </c>
      <c r="LC142" s="23"/>
      <c r="LD142" s="72">
        <f>LD137+LD138+LD139+LD140+LD141</f>
        <v>130</v>
      </c>
      <c r="LE142" s="73">
        <f>LE137+LE138+LE139+LE140+LE141</f>
        <v>130</v>
      </c>
      <c r="LF142" s="73">
        <f>LF137+LF138+LF139+LF140+LF141</f>
        <v>130</v>
      </c>
      <c r="LG142" s="73">
        <f>LG137+LG138+LG139+LG140+LG141</f>
        <v>130</v>
      </c>
      <c r="LH142" s="73">
        <f>LH137+LH138+LH139+LH140+LH141</f>
        <v>130</v>
      </c>
      <c r="LI142" s="76">
        <f>LD137+LE138+LF139+LG140+LH141</f>
        <v>130</v>
      </c>
      <c r="LJ142" s="23"/>
      <c r="LK142" s="72">
        <f>LK137+LK138+LK139+LK140+LK141</f>
        <v>130</v>
      </c>
      <c r="LL142" s="73">
        <f>LL137+LL138+LL139+LL140+LL141</f>
        <v>130</v>
      </c>
      <c r="LM142" s="73">
        <f>LM137+LM138+LM139+LM140+LM141</f>
        <v>130</v>
      </c>
      <c r="LN142" s="73">
        <f>LN137+LN138+LN139+LN140+LN141</f>
        <v>130</v>
      </c>
      <c r="LO142" s="73">
        <f>LO137+LO138+LO139+LO140+LO141</f>
        <v>130</v>
      </c>
      <c r="LP142" s="76">
        <f>LK137+LL138+LM139+LN140+LO141</f>
        <v>130</v>
      </c>
      <c r="LQ142" s="23"/>
      <c r="LR142" s="397"/>
      <c r="LS142" s="354"/>
      <c r="LT142" s="72">
        <f>LT137+LT138+LT139+LT140+LT141</f>
        <v>130</v>
      </c>
      <c r="LU142" s="73">
        <f>LU137+LU138+LU139+LU140+LU141</f>
        <v>130</v>
      </c>
      <c r="LV142" s="73">
        <f>LV137+LV138+LV139+LV140+LV141</f>
        <v>130</v>
      </c>
      <c r="LW142" s="73">
        <f>LW137+LW138+LW139+LW140+LW141</f>
        <v>130</v>
      </c>
      <c r="LX142" s="73">
        <f>LX137+LX138+LX139+LX140+LX141</f>
        <v>130</v>
      </c>
      <c r="LY142" s="76">
        <f>LT137+LU138+LV139+LW140+LX141</f>
        <v>130</v>
      </c>
      <c r="LZ142" s="23"/>
      <c r="MA142" s="72">
        <f>MA137+MA138+MA139+MA140+MA141</f>
        <v>130</v>
      </c>
      <c r="MB142" s="73">
        <f>MB137+MB138+MB139+MB140+MB141</f>
        <v>130</v>
      </c>
      <c r="MC142" s="73">
        <f>MC137+MC138+MC139+MC140+MC141</f>
        <v>130</v>
      </c>
      <c r="MD142" s="73">
        <f>MD137+MD138+MD139+MD140+MD141</f>
        <v>130</v>
      </c>
      <c r="ME142" s="73">
        <f>ME137+ME138+ME139+ME140+ME141</f>
        <v>130</v>
      </c>
      <c r="MF142" s="76">
        <f>MA137+MB138+MC139+MD140+ME141</f>
        <v>130</v>
      </c>
      <c r="MG142" s="23"/>
      <c r="MH142" s="72">
        <f>MH137+MH138+MH139+MH140+MH141</f>
        <v>130</v>
      </c>
      <c r="MI142" s="73">
        <f>MI137+MI138+MI139+MI140+MI141</f>
        <v>130</v>
      </c>
      <c r="MJ142" s="73">
        <f>MJ137+MJ138+MJ139+MJ140+MJ141</f>
        <v>130</v>
      </c>
      <c r="MK142" s="73">
        <f>MK137+MK138+MK139+MK140+MK141</f>
        <v>130</v>
      </c>
      <c r="ML142" s="73">
        <f>ML137+ML138+ML139+ML140+ML141</f>
        <v>130</v>
      </c>
      <c r="MM142" s="76">
        <f>MH137+MI138+MJ139+MK140+ML141</f>
        <v>130</v>
      </c>
      <c r="MN142" s="23"/>
      <c r="MO142" s="397"/>
      <c r="MP142" s="354"/>
      <c r="MQ142" s="72">
        <f>MQ137+MQ138+MQ139+MQ140+MQ141</f>
        <v>130</v>
      </c>
      <c r="MR142" s="73">
        <f>MR137+MR138+MR139+MR140+MR141</f>
        <v>130</v>
      </c>
      <c r="MS142" s="73">
        <f>MS137+MS138+MS139+MS140+MS141</f>
        <v>130</v>
      </c>
      <c r="MT142" s="73">
        <f>MT137+MT138+MT139+MT140+MT141</f>
        <v>130</v>
      </c>
      <c r="MU142" s="73">
        <f>MU137+MU138+MU139+MU140+MU141</f>
        <v>130</v>
      </c>
      <c r="MV142" s="76">
        <f>MQ137+MR138+MS139+MT140+MU141</f>
        <v>130</v>
      </c>
      <c r="MW142" s="23"/>
      <c r="MX142" s="72">
        <f>MX137+MX138+MX139+MX140+MX141</f>
        <v>130</v>
      </c>
      <c r="MY142" s="73">
        <f>MY137+MY138+MY139+MY140+MY141</f>
        <v>130</v>
      </c>
      <c r="MZ142" s="73">
        <f>MZ137+MZ138+MZ139+MZ140+MZ141</f>
        <v>130</v>
      </c>
      <c r="NA142" s="73">
        <f>NA137+NA138+NA139+NA140+NA141</f>
        <v>130</v>
      </c>
      <c r="NB142" s="73">
        <f>NB137+NB138+NB139+NB140+NB141</f>
        <v>130</v>
      </c>
      <c r="NC142" s="76">
        <f>MX137+MY138+MZ139+NA140+NB141</f>
        <v>130</v>
      </c>
      <c r="ND142" s="23"/>
      <c r="NE142" s="72">
        <f>NE137+NE138+NE139+NE140+NE141</f>
        <v>130</v>
      </c>
      <c r="NF142" s="73">
        <f>NF137+NF138+NF139+NF140+NF141</f>
        <v>130</v>
      </c>
      <c r="NG142" s="73">
        <f>NG137+NG138+NG139+NG140+NG141</f>
        <v>130</v>
      </c>
      <c r="NH142" s="73">
        <f>NH137+NH138+NH139+NH140+NH141</f>
        <v>130</v>
      </c>
      <c r="NI142" s="73">
        <f>NI137+NI138+NI139+NI140+NI141</f>
        <v>130</v>
      </c>
      <c r="NJ142" s="76">
        <f>NE137+NF138+NG139+NH140+NI141</f>
        <v>130</v>
      </c>
      <c r="NK142" s="23"/>
      <c r="NL142" s="397"/>
      <c r="NM142" s="354"/>
      <c r="NN142" s="72">
        <f>NN137+NN138+NN139+NN140+NN141</f>
        <v>130</v>
      </c>
      <c r="NO142" s="73">
        <f>NO137+NO138+NO139+NO140+NO141</f>
        <v>130</v>
      </c>
      <c r="NP142" s="73">
        <f>NP137+NP138+NP139+NP140+NP141</f>
        <v>130</v>
      </c>
      <c r="NQ142" s="73">
        <f>NQ137+NQ138+NQ139+NQ140+NQ141</f>
        <v>130</v>
      </c>
      <c r="NR142" s="73">
        <f>NR137+NR138+NR139+NR140+NR141</f>
        <v>130</v>
      </c>
      <c r="NS142" s="76">
        <f>NN137+NO138+NP139+NQ140+NR141</f>
        <v>130</v>
      </c>
      <c r="NT142" s="23"/>
      <c r="NU142" s="72">
        <f>NU137+NU138+NU139+NU140+NU141</f>
        <v>130</v>
      </c>
      <c r="NV142" s="73">
        <f>NV137+NV138+NV139+NV140+NV141</f>
        <v>130</v>
      </c>
      <c r="NW142" s="73">
        <f>NW137+NW138+NW139+NW140+NW141</f>
        <v>130</v>
      </c>
      <c r="NX142" s="73">
        <f>NX137+NX138+NX139+NX140+NX141</f>
        <v>130</v>
      </c>
      <c r="NY142" s="73">
        <f>NY137+NY138+NY139+NY140+NY141</f>
        <v>130</v>
      </c>
      <c r="NZ142" s="76">
        <f>NU137+NV138+NW139+NX140+NY141</f>
        <v>130</v>
      </c>
      <c r="OA142" s="23"/>
      <c r="OB142" s="72">
        <f>OB137+OB138+OB139+OB140+OB141</f>
        <v>130</v>
      </c>
      <c r="OC142" s="73">
        <f>OC137+OC138+OC139+OC140+OC141</f>
        <v>130</v>
      </c>
      <c r="OD142" s="73">
        <f>OD137+OD138+OD139+OD140+OD141</f>
        <v>130</v>
      </c>
      <c r="OE142" s="73">
        <f>OE137+OE138+OE139+OE140+OE141</f>
        <v>130</v>
      </c>
      <c r="OF142" s="73">
        <f>OF137+OF138+OF139+OF140+OF141</f>
        <v>130</v>
      </c>
      <c r="OG142" s="76">
        <f>OB137+OC138+OD139+OE140+OF141</f>
        <v>130</v>
      </c>
      <c r="OH142" s="23"/>
      <c r="OI142" s="397"/>
      <c r="OJ142" s="354"/>
      <c r="OK142" s="72">
        <f>OK137+OK138+OK139+OK140+OK141</f>
        <v>130</v>
      </c>
      <c r="OL142" s="73">
        <f>OL137+OL138+OL139+OL140+OL141</f>
        <v>130</v>
      </c>
      <c r="OM142" s="73">
        <f>OM137+OM138+OM139+OM140+OM141</f>
        <v>130</v>
      </c>
      <c r="ON142" s="73">
        <f>ON137+ON138+ON139+ON140+ON141</f>
        <v>130</v>
      </c>
      <c r="OO142" s="73">
        <f>OO137+OO138+OO139+OO140+OO141</f>
        <v>130</v>
      </c>
      <c r="OP142" s="76">
        <f>OK137+OL138+OM139+ON140+OO141</f>
        <v>130</v>
      </c>
      <c r="OQ142" s="23"/>
      <c r="OR142" s="72">
        <f>OR137+OR138+OR139+OR140+OR141</f>
        <v>130</v>
      </c>
      <c r="OS142" s="73">
        <f>OS137+OS138+OS139+OS140+OS141</f>
        <v>130</v>
      </c>
      <c r="OT142" s="73">
        <f>OT137+OT138+OT139+OT140+OT141</f>
        <v>130</v>
      </c>
      <c r="OU142" s="73">
        <f>OU137+OU138+OU139+OU140+OU141</f>
        <v>130</v>
      </c>
      <c r="OV142" s="73">
        <f>OV137+OV138+OV139+OV140+OV141</f>
        <v>130</v>
      </c>
      <c r="OW142" s="76">
        <f>OR137+OS138+OT139+OU140+OV141</f>
        <v>130</v>
      </c>
      <c r="OX142" s="23"/>
      <c r="OY142" s="72">
        <f>OY137+OY138+OY139+OY140+OY141</f>
        <v>130</v>
      </c>
      <c r="OZ142" s="73">
        <f>OZ137+OZ138+OZ139+OZ140+OZ141</f>
        <v>130</v>
      </c>
      <c r="PA142" s="73">
        <f>PA137+PA138+PA139+PA140+PA141</f>
        <v>130</v>
      </c>
      <c r="PB142" s="73">
        <f>PB137+PB138+PB139+PB140+PB141</f>
        <v>130</v>
      </c>
      <c r="PC142" s="73">
        <f>PC137+PC138+PC139+PC140+PC141</f>
        <v>130</v>
      </c>
      <c r="PD142" s="76">
        <f>OY137+OZ138+PA139+PB140+PC141</f>
        <v>130</v>
      </c>
      <c r="PE142" s="23"/>
      <c r="PF142" s="397"/>
      <c r="PG142" s="354"/>
      <c r="PH142" s="72">
        <f>PH137+PH138+PH139+PH140+PH141</f>
        <v>130</v>
      </c>
      <c r="PI142" s="73">
        <f>PI137+PI138+PI139+PI140+PI141</f>
        <v>130</v>
      </c>
      <c r="PJ142" s="73">
        <f>PJ137+PJ138+PJ139+PJ140+PJ141</f>
        <v>130</v>
      </c>
      <c r="PK142" s="73">
        <f>PK137+PK138+PK139+PK140+PK141</f>
        <v>130</v>
      </c>
      <c r="PL142" s="73">
        <f>PL137+PL138+PL139+PL140+PL141</f>
        <v>130</v>
      </c>
      <c r="PM142" s="76">
        <f>PH137+PI138+PJ139+PK140+PL141</f>
        <v>130</v>
      </c>
      <c r="PN142" s="23"/>
      <c r="PO142" s="72">
        <f>PO137+PO138+PO139+PO140+PO141</f>
        <v>130</v>
      </c>
      <c r="PP142" s="73">
        <f>PP137+PP138+PP139+PP140+PP141</f>
        <v>130</v>
      </c>
      <c r="PQ142" s="73">
        <f>PQ137+PQ138+PQ139+PQ140+PQ141</f>
        <v>130</v>
      </c>
      <c r="PR142" s="73">
        <f>PR137+PR138+PR139+PR140+PR141</f>
        <v>130</v>
      </c>
      <c r="PS142" s="73">
        <f>PS137+PS138+PS139+PS140+PS141</f>
        <v>130</v>
      </c>
      <c r="PT142" s="76">
        <f>PO137+PP138+PQ139+PR140+PS141</f>
        <v>130</v>
      </c>
      <c r="PU142" s="23"/>
      <c r="PV142" s="72">
        <f>PV137+PV138+PV139+PV140+PV141</f>
        <v>130</v>
      </c>
      <c r="PW142" s="73">
        <f>PW137+PW138+PW139+PW140+PW141</f>
        <v>130</v>
      </c>
      <c r="PX142" s="73">
        <f>PX137+PX138+PX139+PX140+PX141</f>
        <v>130</v>
      </c>
      <c r="PY142" s="73">
        <f>PY137+PY138+PY139+PY140+PY141</f>
        <v>130</v>
      </c>
      <c r="PZ142" s="73">
        <f>PZ137+PZ138+PZ139+PZ140+PZ141</f>
        <v>130</v>
      </c>
      <c r="QA142" s="76">
        <f>PV137+PW138+PX139+PY140+PZ141</f>
        <v>130</v>
      </c>
      <c r="QB142" s="23"/>
      <c r="QC142" s="397"/>
      <c r="QD142" s="354"/>
      <c r="QE142" s="72">
        <f>QE137+QE138+QE139+QE140+QE141</f>
        <v>130</v>
      </c>
      <c r="QF142" s="73">
        <f>QF137+QF138+QF139+QF140+QF141</f>
        <v>130</v>
      </c>
      <c r="QG142" s="73">
        <f>QG137+QG138+QG139+QG140+QG141</f>
        <v>130</v>
      </c>
      <c r="QH142" s="73">
        <f>QH137+QH138+QH139+QH140+QH141</f>
        <v>130</v>
      </c>
      <c r="QI142" s="73">
        <f>QI137+QI138+QI139+QI140+QI141</f>
        <v>130</v>
      </c>
      <c r="QJ142" s="76">
        <f>QE137+QF138+QG139+QH140+QI141</f>
        <v>130</v>
      </c>
      <c r="QK142" s="23"/>
      <c r="QL142" s="72">
        <f>QL137+QL138+QL139+QL140+QL141</f>
        <v>130</v>
      </c>
      <c r="QM142" s="73">
        <f>QM137+QM138+QM139+QM140+QM141</f>
        <v>130</v>
      </c>
      <c r="QN142" s="73">
        <f>QN137+QN138+QN139+QN140+QN141</f>
        <v>130</v>
      </c>
      <c r="QO142" s="73">
        <f>QO137+QO138+QO139+QO140+QO141</f>
        <v>130</v>
      </c>
      <c r="QP142" s="73">
        <f>QP137+QP138+QP139+QP140+QP141</f>
        <v>130</v>
      </c>
      <c r="QQ142" s="76">
        <f>QL137+QM138+QN139+QO140+QP141</f>
        <v>130</v>
      </c>
      <c r="QR142" s="23"/>
      <c r="QS142" s="72">
        <f>QS137+QS138+QS139+QS140+QS141</f>
        <v>130</v>
      </c>
      <c r="QT142" s="73">
        <f>QT137+QT138+QT139+QT140+QT141</f>
        <v>130</v>
      </c>
      <c r="QU142" s="73">
        <f>QU137+QU138+QU139+QU140+QU141</f>
        <v>130</v>
      </c>
      <c r="QV142" s="73">
        <f>QV137+QV138+QV139+QV140+QV141</f>
        <v>130</v>
      </c>
      <c r="QW142" s="73">
        <f>QW137+QW138+QW139+QW140+QW141</f>
        <v>130</v>
      </c>
      <c r="QX142" s="76">
        <f>QS137+QT138+QU139+QV140+QW141</f>
        <v>130</v>
      </c>
      <c r="QY142" s="23"/>
      <c r="QZ142" s="397"/>
      <c r="RA142" s="354"/>
      <c r="RB142" s="72">
        <f>RB137+RB138+RB139+RB140+RB141</f>
        <v>130</v>
      </c>
      <c r="RC142" s="73">
        <f>RC137+RC138+RC139+RC140+RC141</f>
        <v>130</v>
      </c>
      <c r="RD142" s="73">
        <f>RD137+RD138+RD139+RD140+RD141</f>
        <v>130</v>
      </c>
      <c r="RE142" s="73">
        <f>RE137+RE138+RE139+RE140+RE141</f>
        <v>130</v>
      </c>
      <c r="RF142" s="73">
        <f>RF137+RF138+RF139+RF140+RF141</f>
        <v>130</v>
      </c>
      <c r="RG142" s="76">
        <f>RB137+RC138+RD139+RE140+RF141</f>
        <v>130</v>
      </c>
      <c r="RH142" s="23"/>
      <c r="RI142" s="72">
        <f>RI137+RI138+RI139+RI140+RI141</f>
        <v>130</v>
      </c>
      <c r="RJ142" s="73">
        <f>RJ137+RJ138+RJ139+RJ140+RJ141</f>
        <v>130</v>
      </c>
      <c r="RK142" s="73">
        <f>RK137+RK138+RK139+RK140+RK141</f>
        <v>130</v>
      </c>
      <c r="RL142" s="73">
        <f>RL137+RL138+RL139+RL140+RL141</f>
        <v>130</v>
      </c>
      <c r="RM142" s="73">
        <f>RM137+RM138+RM139+RM140+RM141</f>
        <v>130</v>
      </c>
      <c r="RN142" s="76">
        <f>RI137+RJ138+RK139+RL140+RM141</f>
        <v>130</v>
      </c>
      <c r="RO142" s="23"/>
      <c r="RP142" s="72">
        <f>RP137+RP138+RP139+RP140+RP141</f>
        <v>130</v>
      </c>
      <c r="RQ142" s="73">
        <f>RQ137+RQ138+RQ139+RQ140+RQ141</f>
        <v>130</v>
      </c>
      <c r="RR142" s="73">
        <f>RR137+RR138+RR139+RR140+RR141</f>
        <v>130</v>
      </c>
      <c r="RS142" s="73">
        <f>RS137+RS138+RS139+RS140+RS141</f>
        <v>130</v>
      </c>
      <c r="RT142" s="73">
        <f>RT137+RT138+RT139+RT140+RT141</f>
        <v>130</v>
      </c>
      <c r="RU142" s="76">
        <f>RP137+RQ138+RR139+RS140+RT141</f>
        <v>130</v>
      </c>
      <c r="RV142" s="23"/>
      <c r="RW142" s="397"/>
      <c r="RX142" s="354"/>
      <c r="RY142" s="72">
        <f>RY137+RY138+RY139+RY140+RY141</f>
        <v>130</v>
      </c>
      <c r="RZ142" s="73">
        <f>RZ137+RZ138+RZ139+RZ140+RZ141</f>
        <v>130</v>
      </c>
      <c r="SA142" s="73">
        <f>SA137+SA138+SA139+SA140+SA141</f>
        <v>130</v>
      </c>
      <c r="SB142" s="73">
        <f>SB137+SB138+SB139+SB140+SB141</f>
        <v>130</v>
      </c>
      <c r="SC142" s="73">
        <f>SC137+SC138+SC139+SC140+SC141</f>
        <v>130</v>
      </c>
      <c r="SD142" s="76">
        <f>RY137+RZ138+SA139+SB140+SC141</f>
        <v>130</v>
      </c>
      <c r="SE142" s="23"/>
      <c r="SF142" s="72">
        <f>SF137+SF138+SF139+SF140+SF141</f>
        <v>130</v>
      </c>
      <c r="SG142" s="73">
        <f>SG137+SG138+SG139+SG140+SG141</f>
        <v>130</v>
      </c>
      <c r="SH142" s="73">
        <f>SH137+SH138+SH139+SH140+SH141</f>
        <v>130</v>
      </c>
      <c r="SI142" s="73">
        <f>SI137+SI138+SI139+SI140+SI141</f>
        <v>130</v>
      </c>
      <c r="SJ142" s="73">
        <f>SJ137+SJ138+SJ139+SJ140+SJ141</f>
        <v>130</v>
      </c>
      <c r="SK142" s="76">
        <f>SF137+SG138+SH139+SI140+SJ141</f>
        <v>130</v>
      </c>
      <c r="SL142" s="23"/>
      <c r="SM142" s="72">
        <f>SM137+SM138+SM139+SM140+SM141</f>
        <v>130</v>
      </c>
      <c r="SN142" s="73">
        <f>SN137+SN138+SN139+SN140+SN141</f>
        <v>130</v>
      </c>
      <c r="SO142" s="73">
        <f>SO137+SO138+SO139+SO140+SO141</f>
        <v>130</v>
      </c>
      <c r="SP142" s="73">
        <f>SP137+SP138+SP139+SP140+SP141</f>
        <v>130</v>
      </c>
      <c r="SQ142" s="73">
        <f>SQ137+SQ138+SQ139+SQ140+SQ141</f>
        <v>130</v>
      </c>
      <c r="SR142" s="76">
        <f>SM137+SN138+SO139+SP140+SQ141</f>
        <v>130</v>
      </c>
      <c r="SS142" s="23"/>
      <c r="ST142" s="397"/>
      <c r="SU142" s="354"/>
      <c r="SV142" s="72">
        <f>SV137+SV138+SV139+SV140+SV141</f>
        <v>130</v>
      </c>
      <c r="SW142" s="73">
        <f>SW137+SW138+SW139+SW140+SW141</f>
        <v>130</v>
      </c>
      <c r="SX142" s="73">
        <f>SX137+SX138+SX139+SX140+SX141</f>
        <v>130</v>
      </c>
      <c r="SY142" s="73">
        <f>SY137+SY138+SY139+SY140+SY141</f>
        <v>130</v>
      </c>
      <c r="SZ142" s="73">
        <f>SZ137+SZ138+SZ139+SZ140+SZ141</f>
        <v>130</v>
      </c>
      <c r="TA142" s="76">
        <f>SV137+SW138+SX139+SY140+SZ141</f>
        <v>130</v>
      </c>
      <c r="TB142" s="23"/>
      <c r="TC142" s="72">
        <f>TC137+TC138+TC139+TC140+TC141</f>
        <v>130</v>
      </c>
      <c r="TD142" s="73">
        <f>TD137+TD138+TD139+TD140+TD141</f>
        <v>130</v>
      </c>
      <c r="TE142" s="73">
        <f>TE137+TE138+TE139+TE140+TE141</f>
        <v>130</v>
      </c>
      <c r="TF142" s="73">
        <f>TF137+TF138+TF139+TF140+TF141</f>
        <v>130</v>
      </c>
      <c r="TG142" s="73">
        <f>TG137+TG138+TG139+TG140+TG141</f>
        <v>130</v>
      </c>
      <c r="TH142" s="76">
        <f>TC137+TD138+TE139+TF140+TG141</f>
        <v>130</v>
      </c>
      <c r="TI142" s="23"/>
      <c r="TJ142" s="72">
        <f>TJ137+TJ138+TJ139+TJ140+TJ141</f>
        <v>130</v>
      </c>
      <c r="TK142" s="73">
        <f>TK137+TK138+TK139+TK140+TK141</f>
        <v>130</v>
      </c>
      <c r="TL142" s="73">
        <f>TL137+TL138+TL139+TL140+TL141</f>
        <v>130</v>
      </c>
      <c r="TM142" s="73">
        <f>TM137+TM138+TM139+TM140+TM141</f>
        <v>130</v>
      </c>
      <c r="TN142" s="73">
        <f>TN137+TN138+TN139+TN140+TN141</f>
        <v>130</v>
      </c>
      <c r="TO142" s="76">
        <f>TJ137+TK138+TL139+TM140+TN141</f>
        <v>130</v>
      </c>
      <c r="TP142" s="23"/>
      <c r="TQ142" s="397"/>
      <c r="TR142" s="354"/>
      <c r="TS142" s="72">
        <f>TS137+TS138+TS139+TS140+TS141</f>
        <v>130</v>
      </c>
      <c r="TT142" s="73">
        <f>TT137+TT138+TT139+TT140+TT141</f>
        <v>130</v>
      </c>
      <c r="TU142" s="73">
        <f>TU137+TU138+TU139+TU140+TU141</f>
        <v>130</v>
      </c>
      <c r="TV142" s="73">
        <f>TV137+TV138+TV139+TV140+TV141</f>
        <v>130</v>
      </c>
      <c r="TW142" s="73">
        <f>TW137+TW138+TW139+TW140+TW141</f>
        <v>130</v>
      </c>
      <c r="TX142" s="76">
        <f>TS137+TT138+TU139+TV140+TW141</f>
        <v>130</v>
      </c>
      <c r="TY142" s="23"/>
      <c r="TZ142" s="72">
        <f>TZ137+TZ138+TZ139+TZ140+TZ141</f>
        <v>130</v>
      </c>
      <c r="UA142" s="73">
        <f>UA137+UA138+UA139+UA140+UA141</f>
        <v>130</v>
      </c>
      <c r="UB142" s="73">
        <f>UB137+UB138+UB139+UB140+UB141</f>
        <v>130</v>
      </c>
      <c r="UC142" s="73">
        <f>UC137+UC138+UC139+UC140+UC141</f>
        <v>130</v>
      </c>
      <c r="UD142" s="73">
        <f>UD137+UD138+UD139+UD140+UD141</f>
        <v>130</v>
      </c>
      <c r="UE142" s="76">
        <f>TZ137+UA138+UB139+UC140+UD141</f>
        <v>130</v>
      </c>
      <c r="UF142" s="23"/>
      <c r="UG142" s="72">
        <f>UG137+UG138+UG139+UG140+UG141</f>
        <v>130</v>
      </c>
      <c r="UH142" s="73">
        <f>UH137+UH138+UH139+UH140+UH141</f>
        <v>130</v>
      </c>
      <c r="UI142" s="73">
        <f>UI137+UI138+UI139+UI140+UI141</f>
        <v>130</v>
      </c>
      <c r="UJ142" s="73">
        <f>UJ137+UJ138+UJ139+UJ140+UJ141</f>
        <v>130</v>
      </c>
      <c r="UK142" s="73">
        <f>UK137+UK138+UK139+UK140+UK141</f>
        <v>130</v>
      </c>
      <c r="UL142" s="76">
        <f>UG137+UH138+UI139+UJ140+UK141</f>
        <v>130</v>
      </c>
      <c r="UM142" s="23"/>
      <c r="UN142" s="397"/>
      <c r="UO142" s="354"/>
      <c r="UP142" s="72">
        <f>UP137+UP138+UP139+UP140+UP141</f>
        <v>130</v>
      </c>
      <c r="UQ142" s="73">
        <f>UQ137+UQ138+UQ139+UQ140+UQ141</f>
        <v>130</v>
      </c>
      <c r="UR142" s="73">
        <f>UR137+UR138+UR139+UR140+UR141</f>
        <v>130</v>
      </c>
      <c r="US142" s="73">
        <f>US137+US138+US139+US140+US141</f>
        <v>130</v>
      </c>
      <c r="UT142" s="73">
        <f>UT137+UT138+UT139+UT140+UT141</f>
        <v>130</v>
      </c>
      <c r="UU142" s="76">
        <f>UP137+UQ138+UR139+US140+UT141</f>
        <v>130</v>
      </c>
      <c r="UV142" s="23"/>
      <c r="UW142" s="72">
        <f>UW137+UW138+UW139+UW140+UW141</f>
        <v>130</v>
      </c>
      <c r="UX142" s="73">
        <f>UX137+UX138+UX139+UX140+UX141</f>
        <v>130</v>
      </c>
      <c r="UY142" s="73">
        <f>UY137+UY138+UY139+UY140+UY141</f>
        <v>130</v>
      </c>
      <c r="UZ142" s="73">
        <f>UZ137+UZ138+UZ139+UZ140+UZ141</f>
        <v>130</v>
      </c>
      <c r="VA142" s="73">
        <f>VA137+VA138+VA139+VA140+VA141</f>
        <v>130</v>
      </c>
      <c r="VB142" s="76">
        <f>UW137+UX138+UY139+UZ140+VA141</f>
        <v>130</v>
      </c>
      <c r="VC142" s="23"/>
      <c r="VD142" s="72">
        <f>VD137+VD138+VD139+VD140+VD141</f>
        <v>130</v>
      </c>
      <c r="VE142" s="73">
        <f>VE137+VE138+VE139+VE140+VE141</f>
        <v>130</v>
      </c>
      <c r="VF142" s="73">
        <f>VF137+VF138+VF139+VF140+VF141</f>
        <v>130</v>
      </c>
      <c r="VG142" s="73">
        <f>VG137+VG138+VG139+VG140+VG141</f>
        <v>130</v>
      </c>
      <c r="VH142" s="73">
        <f>VH137+VH138+VH139+VH140+VH141</f>
        <v>130</v>
      </c>
      <c r="VI142" s="76">
        <f>VD137+VE138+VF139+VG140+VH141</f>
        <v>130</v>
      </c>
      <c r="VJ142" s="23"/>
      <c r="VK142" s="397"/>
      <c r="VL142" s="354"/>
      <c r="VM142" s="72">
        <f>VM137+VM138+VM139+VM140+VM141</f>
        <v>130</v>
      </c>
      <c r="VN142" s="73">
        <f>VN137+VN138+VN139+VN140+VN141</f>
        <v>130</v>
      </c>
      <c r="VO142" s="73">
        <f>VO137+VO138+VO139+VO140+VO141</f>
        <v>130</v>
      </c>
      <c r="VP142" s="73">
        <f>VP137+VP138+VP139+VP140+VP141</f>
        <v>130</v>
      </c>
      <c r="VQ142" s="73">
        <f>VQ137+VQ138+VQ139+VQ140+VQ141</f>
        <v>130</v>
      </c>
      <c r="VR142" s="76">
        <f>VM137+VN138+VO139+VP140+VQ141</f>
        <v>130</v>
      </c>
      <c r="VS142" s="23"/>
      <c r="VT142" s="72">
        <f>VT137+VT138+VT139+VT140+VT141</f>
        <v>130</v>
      </c>
      <c r="VU142" s="73">
        <f>VU137+VU138+VU139+VU140+VU141</f>
        <v>130</v>
      </c>
      <c r="VV142" s="73">
        <f>VV137+VV138+VV139+VV140+VV141</f>
        <v>130</v>
      </c>
      <c r="VW142" s="73">
        <f>VW137+VW138+VW139+VW140+VW141</f>
        <v>130</v>
      </c>
      <c r="VX142" s="73">
        <f>VX137+VX138+VX139+VX140+VX141</f>
        <v>130</v>
      </c>
      <c r="VY142" s="76">
        <f>VT137+VU138+VV139+VW140+VX141</f>
        <v>130</v>
      </c>
      <c r="VZ142" s="23"/>
      <c r="WA142" s="72">
        <f>WA137+WA138+WA139+WA140+WA141</f>
        <v>130</v>
      </c>
      <c r="WB142" s="73">
        <f>WB137+WB138+WB139+WB140+WB141</f>
        <v>130</v>
      </c>
      <c r="WC142" s="73">
        <f>WC137+WC138+WC139+WC140+WC141</f>
        <v>130</v>
      </c>
      <c r="WD142" s="73">
        <f>WD137+WD138+WD139+WD140+WD141</f>
        <v>130</v>
      </c>
      <c r="WE142" s="73">
        <f>WE137+WE138+WE139+WE140+WE141</f>
        <v>130</v>
      </c>
      <c r="WF142" s="76">
        <f>WA137+WB138+WC139+WD140+WE141</f>
        <v>130</v>
      </c>
      <c r="WG142" s="23"/>
      <c r="WH142" s="397"/>
      <c r="WI142" s="354"/>
      <c r="WJ142" s="72">
        <f>WJ137+WJ138+WJ139+WJ140+WJ141</f>
        <v>130</v>
      </c>
      <c r="WK142" s="73">
        <f>WK137+WK138+WK139+WK140+WK141</f>
        <v>130</v>
      </c>
      <c r="WL142" s="73">
        <f>WL137+WL138+WL139+WL140+WL141</f>
        <v>130</v>
      </c>
      <c r="WM142" s="73">
        <f>WM137+WM138+WM139+WM140+WM141</f>
        <v>130</v>
      </c>
      <c r="WN142" s="73">
        <f>WN137+WN138+WN139+WN140+WN141</f>
        <v>130</v>
      </c>
      <c r="WO142" s="76">
        <f>WJ137+WK138+WL139+WM140+WN141</f>
        <v>130</v>
      </c>
      <c r="WP142" s="23"/>
      <c r="WQ142" s="72">
        <f>WQ137+WQ138+WQ139+WQ140+WQ141</f>
        <v>130</v>
      </c>
      <c r="WR142" s="73">
        <f>WR137+WR138+WR139+WR140+WR141</f>
        <v>130</v>
      </c>
      <c r="WS142" s="73">
        <f>WS137+WS138+WS139+WS140+WS141</f>
        <v>130</v>
      </c>
      <c r="WT142" s="73">
        <f>WT137+WT138+WT139+WT140+WT141</f>
        <v>130</v>
      </c>
      <c r="WU142" s="73">
        <f>WU137+WU138+WU139+WU140+WU141</f>
        <v>130</v>
      </c>
      <c r="WV142" s="76">
        <f>WQ137+WR138+WS139+WT140+WU141</f>
        <v>130</v>
      </c>
      <c r="WW142" s="23"/>
      <c r="WX142" s="72">
        <f>WX137+WX138+WX139+WX140+WX141</f>
        <v>130</v>
      </c>
      <c r="WY142" s="73">
        <f>WY137+WY138+WY139+WY140+WY141</f>
        <v>130</v>
      </c>
      <c r="WZ142" s="73">
        <f>WZ137+WZ138+WZ139+WZ140+WZ141</f>
        <v>130</v>
      </c>
      <c r="XA142" s="73">
        <f>XA137+XA138+XA139+XA140+XA141</f>
        <v>130</v>
      </c>
      <c r="XB142" s="73">
        <f>XB137+XB138+XB139+XB140+XB141</f>
        <v>130</v>
      </c>
      <c r="XC142" s="76">
        <f>WX137+WY138+WZ139+XA140+XB141</f>
        <v>130</v>
      </c>
      <c r="XD142" s="23"/>
      <c r="XE142" s="397"/>
      <c r="XF142" s="354"/>
      <c r="XG142" s="72">
        <f>XG137+XG138+XG139+XG140+XG141</f>
        <v>130</v>
      </c>
      <c r="XH142" s="73">
        <f>XH137+XH138+XH139+XH140+XH141</f>
        <v>130</v>
      </c>
      <c r="XI142" s="73">
        <f>XI137+XI138+XI139+XI140+XI141</f>
        <v>130</v>
      </c>
      <c r="XJ142" s="73">
        <f>XJ137+XJ138+XJ139+XJ140+XJ141</f>
        <v>130</v>
      </c>
      <c r="XK142" s="73">
        <f>XK137+XK138+XK139+XK140+XK141</f>
        <v>130</v>
      </c>
      <c r="XL142" s="76">
        <f>XG137+XH138+XI139+XJ140+XK141</f>
        <v>130</v>
      </c>
      <c r="XM142" s="23"/>
      <c r="XN142" s="72">
        <f>XN137+XN138+XN139+XN140+XN141</f>
        <v>130</v>
      </c>
      <c r="XO142" s="73">
        <f>XO137+XO138+XO139+XO140+XO141</f>
        <v>130</v>
      </c>
      <c r="XP142" s="73">
        <f>XP137+XP138+XP139+XP140+XP141</f>
        <v>130</v>
      </c>
      <c r="XQ142" s="73">
        <f>XQ137+XQ138+XQ139+XQ140+XQ141</f>
        <v>130</v>
      </c>
      <c r="XR142" s="73">
        <f>XR137+XR138+XR139+XR140+XR141</f>
        <v>130</v>
      </c>
      <c r="XS142" s="76">
        <f>XN137+XO138+XP139+XQ140+XR141</f>
        <v>130</v>
      </c>
      <c r="XT142" s="23"/>
      <c r="XU142" s="72">
        <f>XU137+XU138+XU139+XU140+XU141</f>
        <v>130</v>
      </c>
      <c r="XV142" s="73">
        <f>XV137+XV138+XV139+XV140+XV141</f>
        <v>130</v>
      </c>
      <c r="XW142" s="73">
        <f>XW137+XW138+XW139+XW140+XW141</f>
        <v>130</v>
      </c>
      <c r="XX142" s="73">
        <f>XX137+XX138+XX139+XX140+XX141</f>
        <v>130</v>
      </c>
      <c r="XY142" s="73">
        <f>XY137+XY138+XY139+XY140+XY141</f>
        <v>130</v>
      </c>
      <c r="XZ142" s="76">
        <f>XU137+XV138+XW139+XX140+XY141</f>
        <v>130</v>
      </c>
      <c r="YA142" s="23"/>
      <c r="YB142" s="397"/>
      <c r="YC142" s="354"/>
      <c r="YD142" s="72">
        <f>YD137+YD138+YD139+YD140+YD141</f>
        <v>130</v>
      </c>
      <c r="YE142" s="73">
        <f>YE137+YE138+YE139+YE140+YE141</f>
        <v>130</v>
      </c>
      <c r="YF142" s="73">
        <f>YF137+YF138+YF139+YF140+YF141</f>
        <v>130</v>
      </c>
      <c r="YG142" s="73">
        <f>YG137+YG138+YG139+YG140+YG141</f>
        <v>130</v>
      </c>
      <c r="YH142" s="73">
        <f>YH137+YH138+YH139+YH140+YH141</f>
        <v>130</v>
      </c>
      <c r="YI142" s="76">
        <f>YD137+YE138+YF139+YG140+YH141</f>
        <v>130</v>
      </c>
      <c r="YJ142" s="23"/>
      <c r="YK142" s="72">
        <f>YK137+YK138+YK139+YK140+YK141</f>
        <v>130</v>
      </c>
      <c r="YL142" s="73">
        <f>YL137+YL138+YL139+YL140+YL141</f>
        <v>130</v>
      </c>
      <c r="YM142" s="73">
        <f>YM137+YM138+YM139+YM140+YM141</f>
        <v>130</v>
      </c>
      <c r="YN142" s="73">
        <f>YN137+YN138+YN139+YN140+YN141</f>
        <v>130</v>
      </c>
      <c r="YO142" s="73">
        <f>YO137+YO138+YO139+YO140+YO141</f>
        <v>130</v>
      </c>
      <c r="YP142" s="76">
        <f>YK137+YL138+YM139+YN140+YO141</f>
        <v>130</v>
      </c>
      <c r="YQ142" s="23"/>
      <c r="YR142" s="72">
        <f>YR137+YR138+YR139+YR140+YR141</f>
        <v>130</v>
      </c>
      <c r="YS142" s="73">
        <f>YS137+YS138+YS139+YS140+YS141</f>
        <v>130</v>
      </c>
      <c r="YT142" s="73">
        <f>YT137+YT138+YT139+YT140+YT141</f>
        <v>130</v>
      </c>
      <c r="YU142" s="73">
        <f>YU137+YU138+YU139+YU140+YU141</f>
        <v>130</v>
      </c>
      <c r="YV142" s="73">
        <f>YV137+YV138+YV139+YV140+YV141</f>
        <v>130</v>
      </c>
      <c r="YW142" s="76">
        <f>YR137+YS138+YT139+YU140+YV141</f>
        <v>130</v>
      </c>
      <c r="YX142" s="23"/>
      <c r="YY142" s="397"/>
      <c r="YZ142" s="354"/>
      <c r="ZA142" s="72">
        <f>ZA137+ZA138+ZA139+ZA140+ZA141</f>
        <v>130</v>
      </c>
      <c r="ZB142" s="73">
        <f>ZB137+ZB138+ZB139+ZB140+ZB141</f>
        <v>130</v>
      </c>
      <c r="ZC142" s="73">
        <f>ZC137+ZC138+ZC139+ZC140+ZC141</f>
        <v>130</v>
      </c>
      <c r="ZD142" s="73">
        <f>ZD137+ZD138+ZD139+ZD140+ZD141</f>
        <v>130</v>
      </c>
      <c r="ZE142" s="73">
        <f>ZE137+ZE138+ZE139+ZE140+ZE141</f>
        <v>130</v>
      </c>
      <c r="ZF142" s="76">
        <f>ZA137+ZB138+ZC139+ZD140+ZE141</f>
        <v>130</v>
      </c>
      <c r="ZG142" s="23"/>
      <c r="ZH142" s="72">
        <f>ZH137+ZH138+ZH139+ZH140+ZH141</f>
        <v>130</v>
      </c>
      <c r="ZI142" s="73">
        <f>ZI137+ZI138+ZI139+ZI140+ZI141</f>
        <v>130</v>
      </c>
      <c r="ZJ142" s="73">
        <f>ZJ137+ZJ138+ZJ139+ZJ140+ZJ141</f>
        <v>130</v>
      </c>
      <c r="ZK142" s="73">
        <f>ZK137+ZK138+ZK139+ZK140+ZK141</f>
        <v>130</v>
      </c>
      <c r="ZL142" s="73">
        <f>ZL137+ZL138+ZL139+ZL140+ZL141</f>
        <v>130</v>
      </c>
      <c r="ZM142" s="76">
        <f>ZH137+ZI138+ZJ139+ZK140+ZL141</f>
        <v>130</v>
      </c>
      <c r="ZN142" s="23"/>
      <c r="ZO142" s="72">
        <f>ZO137+ZO138+ZO139+ZO140+ZO141</f>
        <v>130</v>
      </c>
      <c r="ZP142" s="73">
        <f>ZP137+ZP138+ZP139+ZP140+ZP141</f>
        <v>130</v>
      </c>
      <c r="ZQ142" s="73">
        <f>ZQ137+ZQ138+ZQ139+ZQ140+ZQ141</f>
        <v>130</v>
      </c>
      <c r="ZR142" s="73">
        <f>ZR137+ZR138+ZR139+ZR140+ZR141</f>
        <v>130</v>
      </c>
      <c r="ZS142" s="73">
        <f>ZS137+ZS138+ZS139+ZS140+ZS141</f>
        <v>130</v>
      </c>
      <c r="ZT142" s="76">
        <f>ZO137+ZP138+ZQ139+ZR140+ZS141</f>
        <v>130</v>
      </c>
      <c r="ZU142" s="23"/>
      <c r="ZV142" s="397"/>
      <c r="ZW142" s="354"/>
      <c r="ZX142" s="72">
        <f>ZX137+ZX138+ZX139+ZX140+ZX141</f>
        <v>130</v>
      </c>
      <c r="ZY142" s="73">
        <f>ZY137+ZY138+ZY139+ZY140+ZY141</f>
        <v>130</v>
      </c>
      <c r="ZZ142" s="73">
        <f>ZZ137+ZZ138+ZZ139+ZZ140+ZZ141</f>
        <v>130</v>
      </c>
      <c r="AAA142" s="73">
        <f>AAA137+AAA138+AAA139+AAA140+AAA141</f>
        <v>130</v>
      </c>
      <c r="AAB142" s="73">
        <f>AAB137+AAB138+AAB139+AAB140+AAB141</f>
        <v>130</v>
      </c>
      <c r="AAC142" s="76">
        <f>ZX137+ZY138+ZZ139+AAA140+AAB141</f>
        <v>130</v>
      </c>
      <c r="AAD142" s="23"/>
      <c r="AAE142" s="72">
        <f>AAE137+AAE138+AAE139+AAE140+AAE141</f>
        <v>130</v>
      </c>
      <c r="AAF142" s="73">
        <f>AAF137+AAF138+AAF139+AAF140+AAF141</f>
        <v>130</v>
      </c>
      <c r="AAG142" s="73">
        <f>AAG137+AAG138+AAG139+AAG140+AAG141</f>
        <v>130</v>
      </c>
      <c r="AAH142" s="73">
        <f>AAH137+AAH138+AAH139+AAH140+AAH141</f>
        <v>130</v>
      </c>
      <c r="AAI142" s="73">
        <f>AAI137+AAI138+AAI139+AAI140+AAI141</f>
        <v>130</v>
      </c>
      <c r="AAJ142" s="76">
        <f>AAE137+AAF138+AAG139+AAH140+AAI141</f>
        <v>130</v>
      </c>
      <c r="AAK142" s="23"/>
      <c r="AAL142" s="72">
        <f>AAL137+AAL138+AAL139+AAL140+AAL141</f>
        <v>130</v>
      </c>
      <c r="AAM142" s="73">
        <f>AAM137+AAM138+AAM139+AAM140+AAM141</f>
        <v>130</v>
      </c>
      <c r="AAN142" s="73">
        <f>AAN137+AAN138+AAN139+AAN140+AAN141</f>
        <v>130</v>
      </c>
      <c r="AAO142" s="73">
        <f>AAO137+AAO138+AAO139+AAO140+AAO141</f>
        <v>130</v>
      </c>
      <c r="AAP142" s="73">
        <f>AAP137+AAP138+AAP139+AAP140+AAP141</f>
        <v>130</v>
      </c>
      <c r="AAQ142" s="76">
        <f>AAL137+AAM138+AAN139+AAO140+AAP141</f>
        <v>130</v>
      </c>
      <c r="AAR142" s="23"/>
      <c r="AAS142" s="397"/>
      <c r="AAT142" s="354"/>
      <c r="AAU142" s="72">
        <f>AAU137+AAU138+AAU139+AAU140+AAU141</f>
        <v>130</v>
      </c>
      <c r="AAV142" s="73">
        <f>AAV137+AAV138+AAV139+AAV140+AAV141</f>
        <v>130</v>
      </c>
      <c r="AAW142" s="73">
        <f>AAW137+AAW138+AAW139+AAW140+AAW141</f>
        <v>130</v>
      </c>
      <c r="AAX142" s="73">
        <f>AAX137+AAX138+AAX139+AAX140+AAX141</f>
        <v>130</v>
      </c>
      <c r="AAY142" s="73">
        <f>AAY137+AAY138+AAY139+AAY140+AAY141</f>
        <v>130</v>
      </c>
      <c r="AAZ142" s="76">
        <f>AAU137+AAV138+AAW139+AAX140+AAY141</f>
        <v>130</v>
      </c>
      <c r="ABA142" s="23"/>
      <c r="ABB142" s="72">
        <f>ABB137+ABB138+ABB139+ABB140+ABB141</f>
        <v>130</v>
      </c>
      <c r="ABC142" s="73">
        <f>ABC137+ABC138+ABC139+ABC140+ABC141</f>
        <v>130</v>
      </c>
      <c r="ABD142" s="73">
        <f>ABD137+ABD138+ABD139+ABD140+ABD141</f>
        <v>130</v>
      </c>
      <c r="ABE142" s="73">
        <f>ABE137+ABE138+ABE139+ABE140+ABE141</f>
        <v>130</v>
      </c>
      <c r="ABF142" s="73">
        <f>ABF137+ABF138+ABF139+ABF140+ABF141</f>
        <v>130</v>
      </c>
      <c r="ABG142" s="76">
        <f>ABB137+ABC138+ABD139+ABE140+ABF141</f>
        <v>130</v>
      </c>
      <c r="ABH142" s="23"/>
      <c r="ABI142" s="72">
        <f>ABI137+ABI138+ABI139+ABI140+ABI141</f>
        <v>130</v>
      </c>
      <c r="ABJ142" s="73">
        <f>ABJ137+ABJ138+ABJ139+ABJ140+ABJ141</f>
        <v>130</v>
      </c>
      <c r="ABK142" s="73">
        <f>ABK137+ABK138+ABK139+ABK140+ABK141</f>
        <v>130</v>
      </c>
      <c r="ABL142" s="73">
        <f>ABL137+ABL138+ABL139+ABL140+ABL141</f>
        <v>130</v>
      </c>
      <c r="ABM142" s="73">
        <f>ABM137+ABM138+ABM139+ABM140+ABM141</f>
        <v>130</v>
      </c>
      <c r="ABN142" s="76">
        <f>ABI137+ABJ138+ABK139+ABL140+ABM141</f>
        <v>130</v>
      </c>
      <c r="ABO142" s="23"/>
      <c r="ABP142" s="397"/>
      <c r="ABQ142" s="354"/>
      <c r="ABR142" s="72">
        <f>ABR137+ABR138+ABR139+ABR140+ABR141</f>
        <v>130</v>
      </c>
      <c r="ABS142" s="73">
        <f>ABS137+ABS138+ABS139+ABS140+ABS141</f>
        <v>130</v>
      </c>
      <c r="ABT142" s="73">
        <f>ABT137+ABT138+ABT139+ABT140+ABT141</f>
        <v>130</v>
      </c>
      <c r="ABU142" s="73">
        <f>ABU137+ABU138+ABU139+ABU140+ABU141</f>
        <v>130</v>
      </c>
      <c r="ABV142" s="73">
        <f>ABV137+ABV138+ABV139+ABV140+ABV141</f>
        <v>130</v>
      </c>
      <c r="ABW142" s="76">
        <f>ABR137+ABS138+ABT139+ABU140+ABV141</f>
        <v>130</v>
      </c>
      <c r="ABX142" s="23"/>
      <c r="ABY142" s="72">
        <f>ABY137+ABY138+ABY139+ABY140+ABY141</f>
        <v>130</v>
      </c>
      <c r="ABZ142" s="73">
        <f>ABZ137+ABZ138+ABZ139+ABZ140+ABZ141</f>
        <v>130</v>
      </c>
      <c r="ACA142" s="73">
        <f>ACA137+ACA138+ACA139+ACA140+ACA141</f>
        <v>130</v>
      </c>
      <c r="ACB142" s="73">
        <f>ACB137+ACB138+ACB139+ACB140+ACB141</f>
        <v>130</v>
      </c>
      <c r="ACC142" s="73">
        <f>ACC137+ACC138+ACC139+ACC140+ACC141</f>
        <v>130</v>
      </c>
      <c r="ACD142" s="76">
        <f>ABY137+ABZ138+ACA139+ACB140+ACC141</f>
        <v>130</v>
      </c>
      <c r="ACE142" s="23"/>
      <c r="ACF142" s="72">
        <f>ACF137+ACF138+ACF139+ACF140+ACF141</f>
        <v>130</v>
      </c>
      <c r="ACG142" s="73">
        <f>ACG137+ACG138+ACG139+ACG140+ACG141</f>
        <v>130</v>
      </c>
      <c r="ACH142" s="73">
        <f>ACH137+ACH138+ACH139+ACH140+ACH141</f>
        <v>130</v>
      </c>
      <c r="ACI142" s="73">
        <f>ACI137+ACI138+ACI139+ACI140+ACI141</f>
        <v>130</v>
      </c>
      <c r="ACJ142" s="73">
        <f>ACJ137+ACJ138+ACJ139+ACJ140+ACJ141</f>
        <v>130</v>
      </c>
      <c r="ACK142" s="76">
        <f>ACF137+ACG138+ACH139+ACI140+ACJ141</f>
        <v>130</v>
      </c>
      <c r="ACL142" s="23"/>
      <c r="ACM142" s="397"/>
      <c r="ACN142" s="354"/>
      <c r="ACO142" s="72">
        <f>ACO137+ACO138+ACO139+ACO140+ACO141</f>
        <v>130</v>
      </c>
      <c r="ACP142" s="73">
        <f>ACP137+ACP138+ACP139+ACP140+ACP141</f>
        <v>130</v>
      </c>
      <c r="ACQ142" s="73">
        <f>ACQ137+ACQ138+ACQ139+ACQ140+ACQ141</f>
        <v>130</v>
      </c>
      <c r="ACR142" s="73">
        <f>ACR137+ACR138+ACR139+ACR140+ACR141</f>
        <v>130</v>
      </c>
      <c r="ACS142" s="73">
        <f>ACS137+ACS138+ACS139+ACS140+ACS141</f>
        <v>130</v>
      </c>
      <c r="ACT142" s="76">
        <f>ACO137+ACP138+ACQ139+ACR140+ACS141</f>
        <v>130</v>
      </c>
      <c r="ACU142" s="23"/>
      <c r="ACV142" s="72">
        <f>ACV137+ACV138+ACV139+ACV140+ACV141</f>
        <v>130</v>
      </c>
      <c r="ACW142" s="73">
        <f>ACW137+ACW138+ACW139+ACW140+ACW141</f>
        <v>130</v>
      </c>
      <c r="ACX142" s="73">
        <f>ACX137+ACX138+ACX139+ACX140+ACX141</f>
        <v>130</v>
      </c>
      <c r="ACY142" s="73">
        <f>ACY137+ACY138+ACY139+ACY140+ACY141</f>
        <v>130</v>
      </c>
      <c r="ACZ142" s="73">
        <f>ACZ137+ACZ138+ACZ139+ACZ140+ACZ141</f>
        <v>130</v>
      </c>
      <c r="ADA142" s="76">
        <f>ACV137+ACW138+ACX139+ACY140+ACZ141</f>
        <v>130</v>
      </c>
      <c r="ADB142" s="23"/>
      <c r="ADC142" s="72">
        <f>ADC137+ADC138+ADC139+ADC140+ADC141</f>
        <v>130</v>
      </c>
      <c r="ADD142" s="73">
        <f>ADD137+ADD138+ADD139+ADD140+ADD141</f>
        <v>130</v>
      </c>
      <c r="ADE142" s="73">
        <f>ADE137+ADE138+ADE139+ADE140+ADE141</f>
        <v>130</v>
      </c>
      <c r="ADF142" s="73">
        <f>ADF137+ADF138+ADF139+ADF140+ADF141</f>
        <v>130</v>
      </c>
      <c r="ADG142" s="73">
        <f>ADG137+ADG138+ADG139+ADG140+ADG141</f>
        <v>130</v>
      </c>
      <c r="ADH142" s="76">
        <f>ADC137+ADD138+ADE139+ADF140+ADG141</f>
        <v>130</v>
      </c>
      <c r="ADI142" s="23"/>
      <c r="ADJ142" s="397"/>
      <c r="ADK142" s="354"/>
      <c r="ADL142" s="72">
        <f>ADL137+ADL138+ADL139+ADL140+ADL141</f>
        <v>130</v>
      </c>
      <c r="ADM142" s="73">
        <f>ADM137+ADM138+ADM139+ADM140+ADM141</f>
        <v>130</v>
      </c>
      <c r="ADN142" s="73">
        <f>ADN137+ADN138+ADN139+ADN140+ADN141</f>
        <v>130</v>
      </c>
      <c r="ADO142" s="73">
        <f>ADO137+ADO138+ADO139+ADO140+ADO141</f>
        <v>130</v>
      </c>
      <c r="ADP142" s="73">
        <f>ADP137+ADP138+ADP139+ADP140+ADP141</f>
        <v>130</v>
      </c>
      <c r="ADQ142" s="76">
        <f>ADL137+ADM138+ADN139+ADO140+ADP141</f>
        <v>130</v>
      </c>
      <c r="ADR142" s="23"/>
      <c r="ADS142" s="72">
        <f>ADS137+ADS138+ADS139+ADS140+ADS141</f>
        <v>130</v>
      </c>
      <c r="ADT142" s="73">
        <f>ADT137+ADT138+ADT139+ADT140+ADT141</f>
        <v>130</v>
      </c>
      <c r="ADU142" s="73">
        <f>ADU137+ADU138+ADU139+ADU140+ADU141</f>
        <v>130</v>
      </c>
      <c r="ADV142" s="73">
        <f>ADV137+ADV138+ADV139+ADV140+ADV141</f>
        <v>130</v>
      </c>
      <c r="ADW142" s="73">
        <f>ADW137+ADW138+ADW139+ADW140+ADW141</f>
        <v>130</v>
      </c>
      <c r="ADX142" s="76">
        <f>ADS137+ADT138+ADU139+ADV140+ADW141</f>
        <v>130</v>
      </c>
      <c r="ADY142" s="23"/>
      <c r="ADZ142" s="72">
        <f>ADZ137+ADZ138+ADZ139+ADZ140+ADZ141</f>
        <v>130</v>
      </c>
      <c r="AEA142" s="73">
        <f>AEA137+AEA138+AEA139+AEA140+AEA141</f>
        <v>130</v>
      </c>
      <c r="AEB142" s="73">
        <f>AEB137+AEB138+AEB139+AEB140+AEB141</f>
        <v>130</v>
      </c>
      <c r="AEC142" s="73">
        <f>AEC137+AEC138+AEC139+AEC140+AEC141</f>
        <v>130</v>
      </c>
      <c r="AED142" s="73">
        <f>AED137+AED138+AED139+AED140+AED141</f>
        <v>130</v>
      </c>
      <c r="AEE142" s="76">
        <f>ADZ137+AEA138+AEB139+AEC140+AED141</f>
        <v>130</v>
      </c>
      <c r="AEF142" s="23"/>
      <c r="AEG142" s="397"/>
      <c r="AEH142" s="354"/>
      <c r="AEI142" s="72">
        <f>AEI137+AEI138+AEI139+AEI140+AEI141</f>
        <v>130</v>
      </c>
      <c r="AEJ142" s="73">
        <f>AEJ137+AEJ138+AEJ139+AEJ140+AEJ141</f>
        <v>130</v>
      </c>
      <c r="AEK142" s="73">
        <f>AEK137+AEK138+AEK139+AEK140+AEK141</f>
        <v>130</v>
      </c>
      <c r="AEL142" s="73">
        <f>AEL137+AEL138+AEL139+AEL140+AEL141</f>
        <v>130</v>
      </c>
      <c r="AEM142" s="73">
        <f>AEM137+AEM138+AEM139+AEM140+AEM141</f>
        <v>130</v>
      </c>
      <c r="AEN142" s="76">
        <f>AEI137+AEJ138+AEK139+AEL140+AEM141</f>
        <v>130</v>
      </c>
      <c r="AEO142" s="23"/>
      <c r="AEP142" s="72">
        <f>AEP137+AEP138+AEP139+AEP140+AEP141</f>
        <v>130</v>
      </c>
      <c r="AEQ142" s="73">
        <f>AEQ137+AEQ138+AEQ139+AEQ140+AEQ141</f>
        <v>130</v>
      </c>
      <c r="AER142" s="73">
        <f>AER137+AER138+AER139+AER140+AER141</f>
        <v>130</v>
      </c>
      <c r="AES142" s="73">
        <f>AES137+AES138+AES139+AES140+AES141</f>
        <v>130</v>
      </c>
      <c r="AET142" s="73">
        <f>AET137+AET138+AET139+AET140+AET141</f>
        <v>130</v>
      </c>
      <c r="AEU142" s="76">
        <f>AEP137+AEQ138+AER139+AES140+AET141</f>
        <v>130</v>
      </c>
      <c r="AEV142" s="23"/>
      <c r="AEW142" s="72">
        <f>AEW137+AEW138+AEW139+AEW140+AEW141</f>
        <v>130</v>
      </c>
      <c r="AEX142" s="73">
        <f>AEX137+AEX138+AEX139+AEX140+AEX141</f>
        <v>130</v>
      </c>
      <c r="AEY142" s="73">
        <f>AEY137+AEY138+AEY139+AEY140+AEY141</f>
        <v>130</v>
      </c>
      <c r="AEZ142" s="73">
        <f>AEZ137+AEZ138+AEZ139+AEZ140+AEZ141</f>
        <v>130</v>
      </c>
      <c r="AFA142" s="73">
        <f>AFA137+AFA138+AFA139+AFA140+AFA141</f>
        <v>130</v>
      </c>
      <c r="AFB142" s="76">
        <f>AEW137+AEX138+AEY139+AEZ140+AFA141</f>
        <v>130</v>
      </c>
      <c r="AFC142" s="23"/>
      <c r="AFD142" s="397"/>
      <c r="AFE142" s="354"/>
      <c r="AFF142" s="72">
        <f>AFF137+AFF138+AFF139+AFF140+AFF141</f>
        <v>130</v>
      </c>
      <c r="AFG142" s="73">
        <f>AFG137+AFG138+AFG139+AFG140+AFG141</f>
        <v>130</v>
      </c>
      <c r="AFH142" s="73">
        <f>AFH137+AFH138+AFH139+AFH140+AFH141</f>
        <v>130</v>
      </c>
      <c r="AFI142" s="73">
        <f>AFI137+AFI138+AFI139+AFI140+AFI141</f>
        <v>130</v>
      </c>
      <c r="AFJ142" s="73">
        <f>AFJ137+AFJ138+AFJ139+AFJ140+AFJ141</f>
        <v>130</v>
      </c>
      <c r="AFK142" s="76">
        <f>AFF137+AFG138+AFH139+AFI140+AFJ141</f>
        <v>130</v>
      </c>
      <c r="AFL142" s="23"/>
      <c r="AFM142" s="72">
        <f>AFM137+AFM138+AFM139+AFM140+AFM141</f>
        <v>130</v>
      </c>
      <c r="AFN142" s="73">
        <f>AFN137+AFN138+AFN139+AFN140+AFN141</f>
        <v>130</v>
      </c>
      <c r="AFO142" s="73">
        <f>AFO137+AFO138+AFO139+AFO140+AFO141</f>
        <v>130</v>
      </c>
      <c r="AFP142" s="73">
        <f>AFP137+AFP138+AFP139+AFP140+AFP141</f>
        <v>130</v>
      </c>
      <c r="AFQ142" s="73">
        <f>AFQ137+AFQ138+AFQ139+AFQ140+AFQ141</f>
        <v>130</v>
      </c>
      <c r="AFR142" s="76">
        <f>AFM137+AFN138+AFO139+AFP140+AFQ141</f>
        <v>130</v>
      </c>
      <c r="AFS142" s="23"/>
      <c r="AFT142" s="72">
        <f>AFT137+AFT138+AFT139+AFT140+AFT141</f>
        <v>130</v>
      </c>
      <c r="AFU142" s="73">
        <f>AFU137+AFU138+AFU139+AFU140+AFU141</f>
        <v>130</v>
      </c>
      <c r="AFV142" s="73">
        <f>AFV137+AFV138+AFV139+AFV140+AFV141</f>
        <v>130</v>
      </c>
      <c r="AFW142" s="73">
        <f>AFW137+AFW138+AFW139+AFW140+AFW141</f>
        <v>130</v>
      </c>
      <c r="AFX142" s="73">
        <f>AFX137+AFX138+AFX139+AFX140+AFX141</f>
        <v>130</v>
      </c>
      <c r="AFY142" s="76">
        <f>AFT137+AFU138+AFV139+AFW140+AFX141</f>
        <v>130</v>
      </c>
      <c r="AFZ142" s="23"/>
      <c r="AGA142" s="398"/>
    </row>
    <row r="143" spans="1:859" ht="12.75" thickBot="1" x14ac:dyDescent="0.25">
      <c r="A143" s="22"/>
      <c r="B143" s="22"/>
      <c r="C143" s="22"/>
      <c r="D143" s="336"/>
      <c r="E143" s="378" t="s">
        <v>1176</v>
      </c>
      <c r="F143" s="379" t="s">
        <v>62</v>
      </c>
      <c r="G143" s="380">
        <v>50</v>
      </c>
      <c r="H143" s="336"/>
      <c r="I143" s="5"/>
      <c r="J143" s="62" t="s">
        <v>1345</v>
      </c>
      <c r="K143" s="3"/>
      <c r="L143" s="3"/>
      <c r="M143" s="3"/>
      <c r="N143" s="3"/>
      <c r="O143" s="3"/>
      <c r="P143" s="23"/>
      <c r="Q143" s="62" t="s">
        <v>1346</v>
      </c>
      <c r="R143" s="3"/>
      <c r="S143" s="3"/>
      <c r="T143" s="3"/>
      <c r="U143" s="3"/>
      <c r="V143" s="3"/>
      <c r="W143" s="23"/>
      <c r="X143" s="349">
        <f>X137+AB137+Z139+X141+AB141</f>
        <v>130</v>
      </c>
      <c r="Y143" s="350">
        <f>Z137+X139+Z139+AB139+Z141</f>
        <v>130</v>
      </c>
      <c r="Z143" s="351">
        <f>Y138+AA138+Y140+AA140+Z139</f>
        <v>130</v>
      </c>
      <c r="AA143" s="352">
        <f>Z138+Y139+AA139+Z140+Z139</f>
        <v>130</v>
      </c>
      <c r="AB143" s="353"/>
      <c r="AC143" s="79">
        <f>AB137+AA138+Z139+Y140+X141</f>
        <v>130</v>
      </c>
      <c r="AD143" s="9"/>
      <c r="AE143" s="397"/>
      <c r="AF143" s="354"/>
      <c r="AG143" s="349">
        <f>AG137+AK137+AI139+AG141+AK141</f>
        <v>130</v>
      </c>
      <c r="AH143" s="350">
        <f>AI137+AG139+AI139+AK139+AI141</f>
        <v>130</v>
      </c>
      <c r="AI143" s="351">
        <f>AH138+AJ138+AH140+AJ140+AI139</f>
        <v>130</v>
      </c>
      <c r="AJ143" s="352">
        <f>AI138+AH139+AJ139+AI140+AI139</f>
        <v>130</v>
      </c>
      <c r="AK143" s="353"/>
      <c r="AL143" s="79">
        <f>AK137+AJ138+AI139+AH140+AG141</f>
        <v>130</v>
      </c>
      <c r="AM143" s="23"/>
      <c r="AN143" s="349">
        <f>AN137+AR137+AP139+AN141+AR141</f>
        <v>130</v>
      </c>
      <c r="AO143" s="350">
        <f>AP137+AN139+AP139+AR139+AP141</f>
        <v>130</v>
      </c>
      <c r="AP143" s="351">
        <f>AO138+AQ138+AO140+AQ140+AP139</f>
        <v>130</v>
      </c>
      <c r="AQ143" s="352">
        <f>AP138+AO139+AQ139+AP140+AP139</f>
        <v>130</v>
      </c>
      <c r="AR143" s="353"/>
      <c r="AS143" s="79">
        <f>AR137+AQ138+AP139+AO140+AN141</f>
        <v>130</v>
      </c>
      <c r="AT143" s="23"/>
      <c r="AU143" s="349">
        <f>AU137+AY137+AW139+AU141+AY141</f>
        <v>130</v>
      </c>
      <c r="AV143" s="350">
        <f>AW137+AU139+AY139+AW141</f>
        <v>111</v>
      </c>
      <c r="AW143" s="351">
        <f>AV138+AX138+AV140+AX140+AW139</f>
        <v>130</v>
      </c>
      <c r="AX143" s="352">
        <f>AW138+AV139+AX139+AW140+AW139</f>
        <v>130</v>
      </c>
      <c r="AY143" s="353"/>
      <c r="AZ143" s="79">
        <f>AY137+AX138+AW139+AV140+AU141</f>
        <v>130</v>
      </c>
      <c r="BA143" s="23"/>
      <c r="BB143" s="397"/>
      <c r="BC143" s="354"/>
      <c r="BD143" s="349">
        <f>BD137+BH137+BF139+BD141+BH141</f>
        <v>130</v>
      </c>
      <c r="BE143" s="350">
        <f>BF137+BD139+BF139+BH139+BF141</f>
        <v>130</v>
      </c>
      <c r="BF143" s="351">
        <f>BE138+BG138+BE140+BG140+BF139</f>
        <v>130</v>
      </c>
      <c r="BG143" s="352">
        <f>BF138+BE139+BG139+BF140+BF139</f>
        <v>130</v>
      </c>
      <c r="BH143" s="353"/>
      <c r="BI143" s="79">
        <f>BH137+BG138+BF139+BE140+BD141</f>
        <v>130</v>
      </c>
      <c r="BJ143" s="23"/>
      <c r="BK143" s="349">
        <f>BK137+BO137+BM139+BK141+BO141</f>
        <v>130</v>
      </c>
      <c r="BL143" s="350">
        <f>BM137+BK139+BM139+BO139+BM141</f>
        <v>130</v>
      </c>
      <c r="BM143" s="351">
        <f>BL138+BN138+BL140+BN140+BM139</f>
        <v>130</v>
      </c>
      <c r="BN143" s="352">
        <f>BM138+BL139+BN139+BM140+BM139</f>
        <v>130</v>
      </c>
      <c r="BO143" s="353"/>
      <c r="BP143" s="79">
        <f>BO137+BN138+BM139+BL140+BK141</f>
        <v>130</v>
      </c>
      <c r="BQ143" s="23"/>
      <c r="BR143" s="349">
        <f>BR137+BV137+BT139+BR141+BV141</f>
        <v>130</v>
      </c>
      <c r="BS143" s="350">
        <f>BT137+BR139+BV139+BT141</f>
        <v>101</v>
      </c>
      <c r="BT143" s="351">
        <f>BS138+BU138+BS140+BU140+BT139</f>
        <v>130</v>
      </c>
      <c r="BU143" s="352">
        <f>BT138+BS139+BU139+BT140+BT139</f>
        <v>130</v>
      </c>
      <c r="BV143" s="353"/>
      <c r="BW143" s="79">
        <f>BV137+BU138+BT139+BS140+BR141</f>
        <v>130</v>
      </c>
      <c r="BX143" s="23"/>
      <c r="BY143" s="397"/>
      <c r="BZ143" s="354"/>
      <c r="CA143" s="349">
        <f>CA137+CE137+CC139+CA141+CE141</f>
        <v>130</v>
      </c>
      <c r="CB143" s="350">
        <f>CC137+CA139+CC139+CE139+CC141</f>
        <v>130</v>
      </c>
      <c r="CC143" s="351">
        <f>CB138+CD138+CB140+CD140+CC139</f>
        <v>130</v>
      </c>
      <c r="CD143" s="352">
        <f>CC138+CB139+CD139+CC140+CC139</f>
        <v>130</v>
      </c>
      <c r="CE143" s="353"/>
      <c r="CF143" s="79">
        <f>CE137+CD138+CC139+CB140+CA141</f>
        <v>130</v>
      </c>
      <c r="CG143" s="23"/>
      <c r="CH143" s="349">
        <f>CH137+CL137+CJ139+CH141+CL141</f>
        <v>130</v>
      </c>
      <c r="CI143" s="350">
        <f>CJ137+CH139+CJ139+CL139+CJ141</f>
        <v>130</v>
      </c>
      <c r="CJ143" s="351">
        <f>CI138+CK138+CI140+CK140+CJ139</f>
        <v>130</v>
      </c>
      <c r="CK143" s="352">
        <f>CJ138+CI139+CK139+CJ140+CJ139</f>
        <v>130</v>
      </c>
      <c r="CL143" s="353"/>
      <c r="CM143" s="79">
        <f>CL137+CK138+CJ139+CI140+CH141</f>
        <v>130</v>
      </c>
      <c r="CN143" s="23"/>
      <c r="CO143" s="349">
        <f>CO137+CS137+CQ139+CO141+CS141</f>
        <v>130</v>
      </c>
      <c r="CP143" s="350">
        <f>CQ137+CO139+CS139+CQ141</f>
        <v>111</v>
      </c>
      <c r="CQ143" s="351">
        <f>CP138+CR138+CP140+CR140+CQ139</f>
        <v>130</v>
      </c>
      <c r="CR143" s="352">
        <f>CQ138+CP139+CR139+CQ140+CQ139</f>
        <v>130</v>
      </c>
      <c r="CS143" s="353"/>
      <c r="CT143" s="79">
        <f>CS137+CR138+CQ139+CP140+CO141</f>
        <v>130</v>
      </c>
      <c r="CU143" s="23"/>
      <c r="CV143" s="397"/>
      <c r="CW143" s="354"/>
      <c r="CX143" s="349">
        <f>CX137+DB137+CZ139+CX141+DB141</f>
        <v>130</v>
      </c>
      <c r="CY143" s="350">
        <f>CZ137+CX139+CZ139+DB139+CZ141</f>
        <v>130</v>
      </c>
      <c r="CZ143" s="351">
        <f>CY138+DA138+CY140+DA140+CZ139</f>
        <v>130</v>
      </c>
      <c r="DA143" s="352">
        <f>CZ138+CY139+DA139+CZ140+CZ139</f>
        <v>130</v>
      </c>
      <c r="DB143" s="353"/>
      <c r="DC143" s="79">
        <f>DB137+DA138+CZ139+CY140+CX141</f>
        <v>130</v>
      </c>
      <c r="DD143" s="23"/>
      <c r="DE143" s="349">
        <f>DE137+DI137+DG139+DE141+DI141</f>
        <v>130</v>
      </c>
      <c r="DF143" s="350">
        <f>DG137+DE139+DG139+DI139+DG141</f>
        <v>130</v>
      </c>
      <c r="DG143" s="351">
        <f>DF138+DH138+DF140+DH140+DG139</f>
        <v>130</v>
      </c>
      <c r="DH143" s="352">
        <f>DG138+DF139+DH139+DG140+DG139</f>
        <v>130</v>
      </c>
      <c r="DI143" s="353"/>
      <c r="DJ143" s="79">
        <f>DI137+DH138+DG139+DF140+DE141</f>
        <v>130</v>
      </c>
      <c r="DK143" s="23"/>
      <c r="DL143" s="349">
        <f>DL137+DP137+DN139+DL141+DP141</f>
        <v>130</v>
      </c>
      <c r="DM143" s="350">
        <f>DN137+DL139+DP139+DN141</f>
        <v>111</v>
      </c>
      <c r="DN143" s="351">
        <f>DM138+DO138+DM140+DO140+DN139</f>
        <v>130</v>
      </c>
      <c r="DO143" s="352">
        <f>DN138+DM139+DO139+DN140+DN139</f>
        <v>130</v>
      </c>
      <c r="DP143" s="353"/>
      <c r="DQ143" s="79">
        <f>DP137+DO138+DN139+DM140+DL141</f>
        <v>130</v>
      </c>
      <c r="DR143" s="23"/>
      <c r="DS143" s="397"/>
      <c r="DT143" s="354"/>
      <c r="DU143" s="349">
        <f>DU137+DY137+DW139+DU141+DY141</f>
        <v>130</v>
      </c>
      <c r="DV143" s="350">
        <f>DW137+DU139+DW139+DY139+DW141</f>
        <v>130</v>
      </c>
      <c r="DW143" s="351">
        <f>DV138+DX138+DV140+DX140+DW139</f>
        <v>130</v>
      </c>
      <c r="DX143" s="352">
        <f>DW138+DV139+DX139+DW140+DW139</f>
        <v>130</v>
      </c>
      <c r="DY143" s="353"/>
      <c r="DZ143" s="79">
        <f>DY137+DX138+DW139+DV140+DU141</f>
        <v>130</v>
      </c>
      <c r="EA143" s="23"/>
      <c r="EB143" s="349">
        <f>EB137+EF137+ED139+EB141+EF141</f>
        <v>130</v>
      </c>
      <c r="EC143" s="350">
        <f>ED137+EB139+ED139+EF139+ED141</f>
        <v>130</v>
      </c>
      <c r="ED143" s="351">
        <f>EC138+EE138+EC140+EE140+ED139</f>
        <v>130</v>
      </c>
      <c r="EE143" s="352">
        <f>ED138+EC139+EE139+ED140+ED139</f>
        <v>130</v>
      </c>
      <c r="EF143" s="353"/>
      <c r="EG143" s="79">
        <f>EF137+EE138+ED139+EC140+EB141</f>
        <v>130</v>
      </c>
      <c r="EH143" s="23"/>
      <c r="EI143" s="349">
        <f>EI137+EM137+EK139+EI141+EM141</f>
        <v>130</v>
      </c>
      <c r="EJ143" s="350">
        <f>EK137+EI139+EM139+EK141</f>
        <v>101</v>
      </c>
      <c r="EK143" s="351">
        <f>EJ138+EL138+EJ140+EL140+EK139</f>
        <v>130</v>
      </c>
      <c r="EL143" s="352">
        <f>EK138+EJ139+EL139+EK140+EK139</f>
        <v>130</v>
      </c>
      <c r="EM143" s="353"/>
      <c r="EN143" s="79">
        <f>EM137+EL138+EK139+EJ140+EI141</f>
        <v>130</v>
      </c>
      <c r="EO143" s="23"/>
      <c r="EP143" s="397"/>
      <c r="EQ143" s="354"/>
      <c r="ER143" s="349">
        <f>ER137+EV137+ET139+ER141+EV141</f>
        <v>130</v>
      </c>
      <c r="ES143" s="350">
        <f>ET137+ER139+ET139+EV139+ET141</f>
        <v>130</v>
      </c>
      <c r="ET143" s="351">
        <f>ES138+EU138+ES140+EU140+ET139</f>
        <v>130</v>
      </c>
      <c r="EU143" s="352">
        <f>ET138+ES139+EU139+ET140+ET139</f>
        <v>130</v>
      </c>
      <c r="EV143" s="353"/>
      <c r="EW143" s="79">
        <f>EV137+EU138+ET139+ES140+ER141</f>
        <v>130</v>
      </c>
      <c r="EX143" s="23"/>
      <c r="EY143" s="349">
        <f>EY137+FC137+FA139+EY141+FC141</f>
        <v>130</v>
      </c>
      <c r="EZ143" s="350">
        <f>FA137+EY139+FA139+FC139+FA141</f>
        <v>130</v>
      </c>
      <c r="FA143" s="351">
        <f>EZ138+FB138+EZ140+FB140+FA139</f>
        <v>130</v>
      </c>
      <c r="FB143" s="352">
        <f>FA138+EZ139+FB139+FA140+FA139</f>
        <v>130</v>
      </c>
      <c r="FC143" s="353"/>
      <c r="FD143" s="79">
        <f>FC137+FB138+FA139+EZ140+EY141</f>
        <v>130</v>
      </c>
      <c r="FE143" s="23"/>
      <c r="FF143" s="349">
        <f>FF137+FJ137+FH139+FF141+FJ141</f>
        <v>130</v>
      </c>
      <c r="FG143" s="350">
        <f>FH137+FF139+FJ139+FH141</f>
        <v>111</v>
      </c>
      <c r="FH143" s="351">
        <f>FG138+FI138+FG140+FI140+FH139</f>
        <v>130</v>
      </c>
      <c r="FI143" s="352">
        <f>FH138+FG139+FI139+FH140+FH139</f>
        <v>130</v>
      </c>
      <c r="FJ143" s="353"/>
      <c r="FK143" s="79">
        <f>FJ137+FI138+FH139+FG140+FF141</f>
        <v>130</v>
      </c>
      <c r="FL143" s="23"/>
      <c r="FM143" s="397"/>
      <c r="FN143" s="354"/>
      <c r="FO143" s="349">
        <f>FO137+FS137+FQ139+FO141+FS141</f>
        <v>130</v>
      </c>
      <c r="FP143" s="350">
        <f>FQ137+FO139+FQ139+FS139+FQ141</f>
        <v>130</v>
      </c>
      <c r="FQ143" s="351">
        <f>FP138+FR138+FP140+FR140+FQ139</f>
        <v>130</v>
      </c>
      <c r="FR143" s="352">
        <f>FQ138+FP139+FR139+FQ140+FQ139</f>
        <v>130</v>
      </c>
      <c r="FS143" s="353"/>
      <c r="FT143" s="79">
        <f>FS137+FR138+FQ139+FP140+FO141</f>
        <v>130</v>
      </c>
      <c r="FU143" s="23"/>
      <c r="FV143" s="349">
        <f>FV137+FZ137+FX139+FV141+FZ141</f>
        <v>130</v>
      </c>
      <c r="FW143" s="350">
        <f>FX137+FV139+FX139+FZ139+FX141</f>
        <v>130</v>
      </c>
      <c r="FX143" s="351">
        <f>FW138+FY138+FW140+FY140+FX139</f>
        <v>130</v>
      </c>
      <c r="FY143" s="352">
        <f>FX138+FW139+FY139+FX140+FX139</f>
        <v>130</v>
      </c>
      <c r="FZ143" s="353"/>
      <c r="GA143" s="79">
        <f>FZ137+FY138+FX139+FW140+FV141</f>
        <v>130</v>
      </c>
      <c r="GB143" s="23"/>
      <c r="GC143" s="349">
        <f>GC137+GG137+GE139+GC141+GG141</f>
        <v>130</v>
      </c>
      <c r="GD143" s="350">
        <f>GE137+GC139+GG139+GE141</f>
        <v>111</v>
      </c>
      <c r="GE143" s="351">
        <f>GD138+GF138+GD140+GF140+GE139</f>
        <v>130</v>
      </c>
      <c r="GF143" s="352">
        <f>GE138+GD139+GF139+GE140+GE139</f>
        <v>130</v>
      </c>
      <c r="GG143" s="353"/>
      <c r="GH143" s="79">
        <f>GG137+GF138+GE139+GD140+GC141</f>
        <v>130</v>
      </c>
      <c r="GI143" s="23"/>
      <c r="GJ143" s="397"/>
      <c r="GK143" s="354"/>
      <c r="GL143" s="349">
        <f>GL137+GP137+GN139+GL141+GP141</f>
        <v>130</v>
      </c>
      <c r="GM143" s="350">
        <f>GN137+GL139+GN139+GP139+GN141</f>
        <v>130</v>
      </c>
      <c r="GN143" s="351">
        <f>GM138+GO138+GM140+GO140+GN139</f>
        <v>130</v>
      </c>
      <c r="GO143" s="352">
        <f>GN138+GM139+GO139+GN140+GN139</f>
        <v>130</v>
      </c>
      <c r="GP143" s="353"/>
      <c r="GQ143" s="79">
        <f>GP137+GO138+GN139+GM140+GL141</f>
        <v>130</v>
      </c>
      <c r="GR143" s="23"/>
      <c r="GS143" s="349">
        <f>GS137+GW137+GU139+GS141+GW141</f>
        <v>130</v>
      </c>
      <c r="GT143" s="350">
        <f>GU137+GS139+GU139+GW139+GU141</f>
        <v>130</v>
      </c>
      <c r="GU143" s="351">
        <f>GT138+GV138+GT140+GV140+GU139</f>
        <v>130</v>
      </c>
      <c r="GV143" s="352">
        <f>GU138+GT139+GV139+GU140+GU139</f>
        <v>130</v>
      </c>
      <c r="GW143" s="353"/>
      <c r="GX143" s="79">
        <f>GW137+GV138+GU139+GT140+GS141</f>
        <v>130</v>
      </c>
      <c r="GY143" s="23"/>
      <c r="GZ143" s="349">
        <f>GZ137+HD137+HB139+GZ141+HD141</f>
        <v>130</v>
      </c>
      <c r="HA143" s="350">
        <f>HB137+GZ139+HD139+HB141</f>
        <v>111</v>
      </c>
      <c r="HB143" s="351">
        <f>HA138+HC138+HA140+HC140+HB139</f>
        <v>130</v>
      </c>
      <c r="HC143" s="352">
        <f>HB138+HA139+HC139+HB140+HB139</f>
        <v>130</v>
      </c>
      <c r="HD143" s="353"/>
      <c r="HE143" s="79">
        <f>HD137+HC138+HB139+HA140+GZ141</f>
        <v>130</v>
      </c>
      <c r="HF143" s="23"/>
      <c r="HG143" s="397"/>
      <c r="HH143" s="354"/>
      <c r="HI143" s="349">
        <f>HI137+HM137+HK139+HI141+HM141</f>
        <v>130</v>
      </c>
      <c r="HJ143" s="350">
        <f>HK137+HI139+HK139+HM139+HK141</f>
        <v>130</v>
      </c>
      <c r="HK143" s="351">
        <f>HJ138+HL138+HJ140+HL140+HK139</f>
        <v>130</v>
      </c>
      <c r="HL143" s="352">
        <f>HK138+HJ139+HL139+HK140+HK139</f>
        <v>130</v>
      </c>
      <c r="HM143" s="353"/>
      <c r="HN143" s="79">
        <f>HM137+HL138+HK139+HJ140+HI141</f>
        <v>130</v>
      </c>
      <c r="HO143" s="23"/>
      <c r="HP143" s="349">
        <f>HP137+HT137+HR139+HP141+HT141</f>
        <v>130</v>
      </c>
      <c r="HQ143" s="350">
        <f>HR137+HP139+HR139+HT139+HR141</f>
        <v>130</v>
      </c>
      <c r="HR143" s="351">
        <f>HQ138+HS138+HQ140+HS140+HR139</f>
        <v>130</v>
      </c>
      <c r="HS143" s="352">
        <f>HR138+HQ139+HS139+HR140+HR139</f>
        <v>130</v>
      </c>
      <c r="HT143" s="353"/>
      <c r="HU143" s="79">
        <f>HT137+HS138+HR139+HQ140+HP141</f>
        <v>130</v>
      </c>
      <c r="HV143" s="23"/>
      <c r="HW143" s="349">
        <f>HW137+IA137+HY139+HW141+IA141</f>
        <v>130</v>
      </c>
      <c r="HX143" s="350">
        <f>HY137+HW139+IA139+HY141</f>
        <v>101</v>
      </c>
      <c r="HY143" s="351">
        <f>HX138+HZ138+HX140+HZ140+HY139</f>
        <v>130</v>
      </c>
      <c r="HZ143" s="352">
        <f>HY138+HX139+HZ139+HY140+HY139</f>
        <v>130</v>
      </c>
      <c r="IA143" s="353"/>
      <c r="IB143" s="79">
        <f>IA137+HZ138+HY139+HX140+HW141</f>
        <v>130</v>
      </c>
      <c r="IC143" s="23"/>
      <c r="ID143" s="397"/>
      <c r="IE143" s="354"/>
      <c r="IF143" s="349">
        <f>IF137+IJ137+IH139+IF141+IJ141</f>
        <v>130</v>
      </c>
      <c r="IG143" s="350">
        <f>IH137+IF139+IH139+IJ139+IH141</f>
        <v>130</v>
      </c>
      <c r="IH143" s="351">
        <f>IG138+II138+IG140+II140+IH139</f>
        <v>130</v>
      </c>
      <c r="II143" s="352">
        <f>IH138+IG139+II139+IH140+IH139</f>
        <v>130</v>
      </c>
      <c r="IJ143" s="353"/>
      <c r="IK143" s="79">
        <f>IJ137+II138+IH139+IG140+IF141</f>
        <v>130</v>
      </c>
      <c r="IL143" s="23"/>
      <c r="IM143" s="349">
        <f>IM137+IQ137+IO139+IM141+IQ141</f>
        <v>130</v>
      </c>
      <c r="IN143" s="350">
        <f>IO137+IM139+IO139+IQ139+IO141</f>
        <v>130</v>
      </c>
      <c r="IO143" s="351">
        <f>IN138+IP138+IN140+IP140+IO139</f>
        <v>130</v>
      </c>
      <c r="IP143" s="352">
        <f>IO138+IN139+IP139+IO140+IO139</f>
        <v>130</v>
      </c>
      <c r="IQ143" s="353"/>
      <c r="IR143" s="79">
        <f>IQ137+IP138+IO139+IN140+IM141</f>
        <v>130</v>
      </c>
      <c r="IS143" s="23"/>
      <c r="IT143" s="349">
        <f>IT137+IX137+IV139+IT141+IX141</f>
        <v>130</v>
      </c>
      <c r="IU143" s="350">
        <f>IV137+IT139+IX139+IV141</f>
        <v>111</v>
      </c>
      <c r="IV143" s="351">
        <f>IU138+IW138+IU140+IW140+IV139</f>
        <v>130</v>
      </c>
      <c r="IW143" s="352">
        <f>IV138+IU139+IW139+IV140+IV139</f>
        <v>130</v>
      </c>
      <c r="IX143" s="353"/>
      <c r="IY143" s="79">
        <f>IX137+IW138+IV139+IU140+IT141</f>
        <v>130</v>
      </c>
      <c r="IZ143" s="23"/>
      <c r="JA143" s="397"/>
      <c r="JB143" s="354"/>
      <c r="JC143" s="349">
        <f>JC137+JG137+JE139+JC141+JG141</f>
        <v>130</v>
      </c>
      <c r="JD143" s="350">
        <f>JE137+JC139+JE139+JG139+JE141</f>
        <v>130</v>
      </c>
      <c r="JE143" s="351">
        <f>JD138+JF138+JD140+JF140+JE139</f>
        <v>130</v>
      </c>
      <c r="JF143" s="352">
        <f>JE138+JD139+JF139+JE140+JE139</f>
        <v>130</v>
      </c>
      <c r="JG143" s="353"/>
      <c r="JH143" s="79">
        <f>JG137+JF138+JE139+JD140+JC141</f>
        <v>130</v>
      </c>
      <c r="JI143" s="23"/>
      <c r="JJ143" s="349">
        <f>JJ137+JN137+JL139+JJ141+JN141</f>
        <v>130</v>
      </c>
      <c r="JK143" s="350">
        <f>JL137+JJ139+JL139+JN139+JL141</f>
        <v>130</v>
      </c>
      <c r="JL143" s="351">
        <f>JK138+JM138+JK140+JM140+JL139</f>
        <v>130</v>
      </c>
      <c r="JM143" s="352">
        <f>JL138+JK139+JM139+JL140+JL139</f>
        <v>130</v>
      </c>
      <c r="JN143" s="353"/>
      <c r="JO143" s="79">
        <f>JN137+JM138+JL139+JK140+JJ141</f>
        <v>130</v>
      </c>
      <c r="JP143" s="23"/>
      <c r="JQ143" s="349">
        <f>JQ137+JU137+JS139+JQ141+JU141</f>
        <v>130</v>
      </c>
      <c r="JR143" s="350">
        <f>JS137+JQ139+JU139+JS141</f>
        <v>111</v>
      </c>
      <c r="JS143" s="351">
        <f>JR138+JT138+JR140+JT140+JS139</f>
        <v>130</v>
      </c>
      <c r="JT143" s="352">
        <f>JS138+JR139+JT139+JS140+JS139</f>
        <v>130</v>
      </c>
      <c r="JU143" s="353"/>
      <c r="JV143" s="79">
        <f>JU137+JT138+JS139+JR140+JQ141</f>
        <v>130</v>
      </c>
      <c r="JW143" s="23"/>
      <c r="JX143" s="397"/>
      <c r="JY143" s="354"/>
      <c r="JZ143" s="349">
        <f>JZ137+KD137+KB139+JZ141+KD141</f>
        <v>130</v>
      </c>
      <c r="KA143" s="350">
        <f>KB137+JZ139+KB139+KD139+KB141</f>
        <v>130</v>
      </c>
      <c r="KB143" s="351">
        <f>KA138+KC138+KA140+KC140+KB139</f>
        <v>130</v>
      </c>
      <c r="KC143" s="352">
        <f>KB138+KA139+KC139+KB140+KB139</f>
        <v>130</v>
      </c>
      <c r="KD143" s="353"/>
      <c r="KE143" s="79">
        <f>KD137+KC138+KB139+KA140+JZ141</f>
        <v>130</v>
      </c>
      <c r="KF143" s="23"/>
      <c r="KG143" s="349">
        <f>KG137+KK137+KI139+KG141+KK141</f>
        <v>130</v>
      </c>
      <c r="KH143" s="350">
        <f>KI137+KG139+KI139+KK139+KI141</f>
        <v>130</v>
      </c>
      <c r="KI143" s="351">
        <f>KH138+KJ138+KH140+KJ140+KI139</f>
        <v>130</v>
      </c>
      <c r="KJ143" s="352">
        <f>KI138+KH139+KJ139+KI140+KI139</f>
        <v>130</v>
      </c>
      <c r="KK143" s="353"/>
      <c r="KL143" s="79">
        <f>KK137+KJ138+KI139+KH140+KG141</f>
        <v>130</v>
      </c>
      <c r="KM143" s="23"/>
      <c r="KN143" s="349">
        <f>KN137+KR137+KP139+KN141+KR141</f>
        <v>130</v>
      </c>
      <c r="KO143" s="350">
        <f>KP137+KN139+KR139+KP141</f>
        <v>91</v>
      </c>
      <c r="KP143" s="351">
        <f>KO138+KQ138+KO140+KQ140+KP139</f>
        <v>130</v>
      </c>
      <c r="KQ143" s="352">
        <f>KP138+KO139+KQ139+KP140+KP139</f>
        <v>130</v>
      </c>
      <c r="KR143" s="353"/>
      <c r="KS143" s="79">
        <f>KR137+KQ138+KP139+KO140+KN141</f>
        <v>130</v>
      </c>
      <c r="KT143" s="23"/>
      <c r="KU143" s="397"/>
      <c r="KV143" s="354"/>
      <c r="KW143" s="349">
        <f>KW137+LA137+KY139+KW141+LA141</f>
        <v>130</v>
      </c>
      <c r="KX143" s="350">
        <f>KY137+KW139+KY139+LA139+KY141</f>
        <v>130</v>
      </c>
      <c r="KY143" s="351">
        <f>KX138+KZ138+KX140+KZ140+KY139</f>
        <v>130</v>
      </c>
      <c r="KZ143" s="352">
        <f>KY138+KX139+KZ139+KY140+KY139</f>
        <v>130</v>
      </c>
      <c r="LA143" s="353"/>
      <c r="LB143" s="79">
        <f>LA137+KZ138+KY139+KX140+KW141</f>
        <v>130</v>
      </c>
      <c r="LC143" s="23"/>
      <c r="LD143" s="349">
        <f>LD137+LH137+LF139+LD141+LH141</f>
        <v>130</v>
      </c>
      <c r="LE143" s="350">
        <f>LF137+LD139+LF139+LH139+LF141</f>
        <v>130</v>
      </c>
      <c r="LF143" s="351">
        <f>LE138+LG138+LE140+LG140+LF139</f>
        <v>130</v>
      </c>
      <c r="LG143" s="352">
        <f>LF138+LE139+LG139+LF140+LF139</f>
        <v>130</v>
      </c>
      <c r="LH143" s="353"/>
      <c r="LI143" s="79">
        <f>LH137+LG138+LF139+LE140+LD141</f>
        <v>130</v>
      </c>
      <c r="LJ143" s="23"/>
      <c r="LK143" s="349">
        <f>LK137+LO137+LM139+LK141+LO141</f>
        <v>130</v>
      </c>
      <c r="LL143" s="350">
        <f>LM137+LK139+LO139+LM141</f>
        <v>101</v>
      </c>
      <c r="LM143" s="351">
        <f>LL138+LN138+LL140+LN140+LM139</f>
        <v>130</v>
      </c>
      <c r="LN143" s="352">
        <f>LM138+LL139+LN139+LM140+LM139</f>
        <v>130</v>
      </c>
      <c r="LO143" s="353"/>
      <c r="LP143" s="79">
        <f>LO137+LN138+LM139+LL140+LK141</f>
        <v>130</v>
      </c>
      <c r="LQ143" s="23"/>
      <c r="LR143" s="397"/>
      <c r="LS143" s="354"/>
      <c r="LT143" s="349">
        <f>LT137+LX137+LV139+LT141+LX141</f>
        <v>130</v>
      </c>
      <c r="LU143" s="350">
        <f>LV137+LT139+LV139+LX139+LV141</f>
        <v>130</v>
      </c>
      <c r="LV143" s="351">
        <f>LU138+LW138+LU140+LW140+LV139</f>
        <v>130</v>
      </c>
      <c r="LW143" s="352">
        <f>LV138+LU139+LW139+LV140+LV139</f>
        <v>130</v>
      </c>
      <c r="LX143" s="353"/>
      <c r="LY143" s="79">
        <f>LX137+LW138+LV139+LU140+LT141</f>
        <v>130</v>
      </c>
      <c r="LZ143" s="23"/>
      <c r="MA143" s="349">
        <f>MA137+ME137+MC139+MA141+ME141</f>
        <v>130</v>
      </c>
      <c r="MB143" s="350">
        <f>MC137+MA139+MC139+ME139+MC141</f>
        <v>130</v>
      </c>
      <c r="MC143" s="351">
        <f>MB138+MD138+MB140+MD140+MC139</f>
        <v>130</v>
      </c>
      <c r="MD143" s="352">
        <f>MC138+MB139+MD139+MC140+MC139</f>
        <v>130</v>
      </c>
      <c r="ME143" s="353"/>
      <c r="MF143" s="79">
        <f>ME137+MD138+MC139+MB140+MA141</f>
        <v>130</v>
      </c>
      <c r="MG143" s="23"/>
      <c r="MH143" s="349">
        <f>MH137+ML137+MJ139+MH141+ML141</f>
        <v>130</v>
      </c>
      <c r="MI143" s="350">
        <f>MJ137+MH139+ML139+MJ141</f>
        <v>101</v>
      </c>
      <c r="MJ143" s="351">
        <f>MI138+MK138+MI140+MK140+MJ139</f>
        <v>130</v>
      </c>
      <c r="MK143" s="352">
        <f>MJ138+MI139+MK139+MJ140+MJ139</f>
        <v>130</v>
      </c>
      <c r="ML143" s="353"/>
      <c r="MM143" s="79">
        <f>ML137+MK138+MJ139+MI140+MH141</f>
        <v>130</v>
      </c>
      <c r="MN143" s="23"/>
      <c r="MO143" s="397"/>
      <c r="MP143" s="354"/>
      <c r="MQ143" s="349">
        <f>MQ137+MU137+MS139+MQ141+MU141</f>
        <v>130</v>
      </c>
      <c r="MR143" s="350">
        <f>MS137+MQ139+MS139+MU139+MS141</f>
        <v>130</v>
      </c>
      <c r="MS143" s="351">
        <f>MR138+MT138+MR140+MT140+MS139</f>
        <v>130</v>
      </c>
      <c r="MT143" s="352">
        <f>MS138+MR139+MT139+MS140+MS139</f>
        <v>130</v>
      </c>
      <c r="MU143" s="353"/>
      <c r="MV143" s="79">
        <f>MU137+MT138+MS139+MR140+MQ141</f>
        <v>130</v>
      </c>
      <c r="MW143" s="23"/>
      <c r="MX143" s="349">
        <f>MX137+NB137+MZ139+MX141+NB141</f>
        <v>130</v>
      </c>
      <c r="MY143" s="350">
        <f>MZ137+MX139+MZ139+NB139+MZ141</f>
        <v>130</v>
      </c>
      <c r="MZ143" s="351">
        <f>MY138+NA138+MY140+NA140+MZ139</f>
        <v>130</v>
      </c>
      <c r="NA143" s="352">
        <f>MZ138+MY139+NA139+MZ140+MZ139</f>
        <v>130</v>
      </c>
      <c r="NB143" s="353"/>
      <c r="NC143" s="79">
        <f>NB137+NA138+MZ139+MY140+MX141</f>
        <v>130</v>
      </c>
      <c r="ND143" s="23"/>
      <c r="NE143" s="349">
        <f>NE137+NI137+NG139+NE141+NI141</f>
        <v>130</v>
      </c>
      <c r="NF143" s="350">
        <f>NG137+NE139+NI139+NG141</f>
        <v>101</v>
      </c>
      <c r="NG143" s="351">
        <f>NF138+NH138+NF140+NH140+NG139</f>
        <v>130</v>
      </c>
      <c r="NH143" s="352">
        <f>NG138+NF139+NH139+NG140+NG139</f>
        <v>130</v>
      </c>
      <c r="NI143" s="353"/>
      <c r="NJ143" s="79">
        <f>NI137+NH138+NG139+NF140+NE141</f>
        <v>130</v>
      </c>
      <c r="NK143" s="23"/>
      <c r="NL143" s="397"/>
      <c r="NM143" s="354"/>
      <c r="NN143" s="349">
        <f>NN137+NR137+NP139+NN141+NR141</f>
        <v>130</v>
      </c>
      <c r="NO143" s="350">
        <f>NP137+NN139+NP139+NR139+NP141</f>
        <v>130</v>
      </c>
      <c r="NP143" s="351">
        <f>NO138+NQ138+NO140+NQ140+NP139</f>
        <v>130</v>
      </c>
      <c r="NQ143" s="352">
        <f>NP138+NO139+NQ139+NP140+NP139</f>
        <v>130</v>
      </c>
      <c r="NR143" s="353"/>
      <c r="NS143" s="79">
        <f>NR137+NQ138+NP139+NO140+NN141</f>
        <v>130</v>
      </c>
      <c r="NT143" s="23"/>
      <c r="NU143" s="349">
        <f>NU137+NY137+NW139+NU141+NY141</f>
        <v>130</v>
      </c>
      <c r="NV143" s="350">
        <f>NW137+NU139+NW139+NY139+NW141</f>
        <v>130</v>
      </c>
      <c r="NW143" s="351">
        <f>NV138+NX138+NV140+NX140+NW139</f>
        <v>130</v>
      </c>
      <c r="NX143" s="352">
        <f>NW138+NV139+NX139+NW140+NW139</f>
        <v>130</v>
      </c>
      <c r="NY143" s="353"/>
      <c r="NZ143" s="79">
        <f>NY137+NX138+NW139+NV140+NU141</f>
        <v>130</v>
      </c>
      <c r="OA143" s="23"/>
      <c r="OB143" s="349">
        <f>OB137+OF137+OD139+OB141+OF141</f>
        <v>130</v>
      </c>
      <c r="OC143" s="350">
        <f>OD137+OB139+OF139+OD141</f>
        <v>91</v>
      </c>
      <c r="OD143" s="351">
        <f>OC138+OE138+OC140+OE140+OD139</f>
        <v>130</v>
      </c>
      <c r="OE143" s="352">
        <f>OD138+OC139+OE139+OD140+OD139</f>
        <v>130</v>
      </c>
      <c r="OF143" s="353"/>
      <c r="OG143" s="79">
        <f>OF137+OE138+OD139+OC140+OB141</f>
        <v>130</v>
      </c>
      <c r="OH143" s="23"/>
      <c r="OI143" s="397"/>
      <c r="OJ143" s="354"/>
      <c r="OK143" s="349">
        <f>OK137+OO137+OM139+OK141+OO141</f>
        <v>130</v>
      </c>
      <c r="OL143" s="350">
        <f>OM137+OK139+OM139+OO139+OM141</f>
        <v>130</v>
      </c>
      <c r="OM143" s="351">
        <f>OL138+ON138+OL140+ON140+OM139</f>
        <v>130</v>
      </c>
      <c r="ON143" s="352">
        <f>OM138+OL139+ON139+OM140+OM139</f>
        <v>130</v>
      </c>
      <c r="OO143" s="353"/>
      <c r="OP143" s="79">
        <f>OO137+ON138+OM139+OL140+OK141</f>
        <v>130</v>
      </c>
      <c r="OQ143" s="23"/>
      <c r="OR143" s="349">
        <f>OR137+OV137+OT139+OR141+OV141</f>
        <v>130</v>
      </c>
      <c r="OS143" s="350">
        <f>OT137+OR139+OT139+OV139+OT141</f>
        <v>130</v>
      </c>
      <c r="OT143" s="351">
        <f>OS138+OU138+OS140+OU140+OT139</f>
        <v>130</v>
      </c>
      <c r="OU143" s="352">
        <f>OT138+OS139+OU139+OT140+OT139</f>
        <v>130</v>
      </c>
      <c r="OV143" s="353"/>
      <c r="OW143" s="79">
        <f>OV137+OU138+OT139+OS140+OR141</f>
        <v>130</v>
      </c>
      <c r="OX143" s="23"/>
      <c r="OY143" s="349">
        <f>OY137+PC137+PA139+OY141+PC141</f>
        <v>130</v>
      </c>
      <c r="OZ143" s="350">
        <f>PA137+OY139+PC139+PA141</f>
        <v>91</v>
      </c>
      <c r="PA143" s="351">
        <f>OZ138+PB138+OZ140+PB140+PA139</f>
        <v>130</v>
      </c>
      <c r="PB143" s="352">
        <f>PA138+OZ139+PB139+PA140+PA139</f>
        <v>130</v>
      </c>
      <c r="PC143" s="353"/>
      <c r="PD143" s="79">
        <f>PC137+PB138+PA139+OZ140+OY141</f>
        <v>130</v>
      </c>
      <c r="PE143" s="23"/>
      <c r="PF143" s="397"/>
      <c r="PG143" s="354"/>
      <c r="PH143" s="349">
        <f>PH137+PL137+PJ139+PH141+PL141</f>
        <v>130</v>
      </c>
      <c r="PI143" s="350">
        <f>PJ137+PH139+PJ139+PL139+PJ141</f>
        <v>130</v>
      </c>
      <c r="PJ143" s="351">
        <f>PI138+PK138+PI140+PK140+PJ139</f>
        <v>130</v>
      </c>
      <c r="PK143" s="352">
        <f>PJ138+PI139+PK139+PJ140+PJ139</f>
        <v>130</v>
      </c>
      <c r="PL143" s="353"/>
      <c r="PM143" s="79">
        <f>PL137+PK138+PJ139+PI140+PH141</f>
        <v>130</v>
      </c>
      <c r="PN143" s="23"/>
      <c r="PO143" s="349">
        <f>PO137+PS137+PQ139+PO141+PS141</f>
        <v>130</v>
      </c>
      <c r="PP143" s="350">
        <f>PQ137+PO139+PQ139+PS139+PQ141</f>
        <v>130</v>
      </c>
      <c r="PQ143" s="351">
        <f>PP138+PR138+PP140+PR140+PQ139</f>
        <v>130</v>
      </c>
      <c r="PR143" s="352">
        <f>PQ138+PP139+PR139+PQ140+PQ139</f>
        <v>130</v>
      </c>
      <c r="PS143" s="353"/>
      <c r="PT143" s="79">
        <f>PS137+PR138+PQ139+PP140+PO141</f>
        <v>130</v>
      </c>
      <c r="PU143" s="23"/>
      <c r="PV143" s="349">
        <f>PV137+PZ137+PX139+PV141+PZ141</f>
        <v>130</v>
      </c>
      <c r="PW143" s="350">
        <f>PX137+PV139+PZ139+PX141</f>
        <v>111</v>
      </c>
      <c r="PX143" s="351">
        <f>PW138+PY138+PW140+PY140+PX139</f>
        <v>130</v>
      </c>
      <c r="PY143" s="352">
        <f>PX138+PW139+PY139+PX140+PX139</f>
        <v>130</v>
      </c>
      <c r="PZ143" s="353"/>
      <c r="QA143" s="79">
        <f>PZ137+PY138+PX139+PW140+PV141</f>
        <v>130</v>
      </c>
      <c r="QB143" s="23"/>
      <c r="QC143" s="397"/>
      <c r="QD143" s="354"/>
      <c r="QE143" s="349">
        <f>QE137+QI137+QG139+QE141+QI141</f>
        <v>130</v>
      </c>
      <c r="QF143" s="350">
        <f>QG137+QE139+QG139+QI139+QG141</f>
        <v>130</v>
      </c>
      <c r="QG143" s="351">
        <f>QF138+QH138+QF140+QH140+QG139</f>
        <v>130</v>
      </c>
      <c r="QH143" s="352">
        <f>QG138+QF139+QH139+QG140+QG139</f>
        <v>130</v>
      </c>
      <c r="QI143" s="353"/>
      <c r="QJ143" s="79">
        <f>QI137+QH138+QG139+QF140+QE141</f>
        <v>130</v>
      </c>
      <c r="QK143" s="23"/>
      <c r="QL143" s="349">
        <f>QL137+QP137+QN139+QL141+QP141</f>
        <v>130</v>
      </c>
      <c r="QM143" s="350">
        <f>QN137+QL139+QN139+QP139+QN141</f>
        <v>130</v>
      </c>
      <c r="QN143" s="351">
        <f>QM138+QO138+QM140+QO140+QN139</f>
        <v>130</v>
      </c>
      <c r="QO143" s="352">
        <f>QN138+QM139+QO139+QN140+QN139</f>
        <v>130</v>
      </c>
      <c r="QP143" s="353"/>
      <c r="QQ143" s="79">
        <f>QP137+QO138+QN139+QM140+QL141</f>
        <v>130</v>
      </c>
      <c r="QR143" s="23"/>
      <c r="QS143" s="349">
        <f>QS137+QW137+QU139+QS141+QW141</f>
        <v>130</v>
      </c>
      <c r="QT143" s="350">
        <f>QU137+QS139+QW139+QU141</f>
        <v>101</v>
      </c>
      <c r="QU143" s="351">
        <f>QT138+QV138+QT140+QV140+QU139</f>
        <v>130</v>
      </c>
      <c r="QV143" s="352">
        <f>QU138+QT139+QV139+QU140+QU139</f>
        <v>130</v>
      </c>
      <c r="QW143" s="353"/>
      <c r="QX143" s="79">
        <f>QW137+QV138+QU139+QT140+QS141</f>
        <v>130</v>
      </c>
      <c r="QY143" s="23"/>
      <c r="QZ143" s="397"/>
      <c r="RA143" s="354"/>
      <c r="RB143" s="349">
        <f>RB137+RF137+RD139+RB141+RF141</f>
        <v>130</v>
      </c>
      <c r="RC143" s="350">
        <f>RD137+RB139+RD139+RF139+RD141</f>
        <v>130</v>
      </c>
      <c r="RD143" s="351">
        <f>RC138+RE138+RC140+RE140+RD139</f>
        <v>130</v>
      </c>
      <c r="RE143" s="352">
        <f>RD138+RC139+RE139+RD140+RD139</f>
        <v>130</v>
      </c>
      <c r="RF143" s="353"/>
      <c r="RG143" s="79">
        <f>RF137+RE138+RD139+RC140+RB141</f>
        <v>130</v>
      </c>
      <c r="RH143" s="23"/>
      <c r="RI143" s="349">
        <f>RI137+RM137+RK139+RI141+RM141</f>
        <v>130</v>
      </c>
      <c r="RJ143" s="350">
        <f>RK137+RI139+RK139+RM139+RK141</f>
        <v>130</v>
      </c>
      <c r="RK143" s="351">
        <f>RJ138+RL138+RJ140+RL140+RK139</f>
        <v>130</v>
      </c>
      <c r="RL143" s="352">
        <f>RK138+RJ139+RL139+RK140+RK139</f>
        <v>130</v>
      </c>
      <c r="RM143" s="353"/>
      <c r="RN143" s="79">
        <f>RM137+RL138+RK139+RJ140+RI141</f>
        <v>130</v>
      </c>
      <c r="RO143" s="23"/>
      <c r="RP143" s="349">
        <f>RP137+RT137+RR139+RP141+RT141</f>
        <v>130</v>
      </c>
      <c r="RQ143" s="350">
        <f>RR137+RP139+RT139+RR141</f>
        <v>81</v>
      </c>
      <c r="RR143" s="351">
        <f>RQ138+RS138+RQ140+RS140+RR139</f>
        <v>130</v>
      </c>
      <c r="RS143" s="352">
        <f>RR138+RQ139+RS139+RR140+RR139</f>
        <v>130</v>
      </c>
      <c r="RT143" s="353"/>
      <c r="RU143" s="79">
        <f>RT137+RS138+RR139+RQ140+RP141</f>
        <v>130</v>
      </c>
      <c r="RV143" s="23"/>
      <c r="RW143" s="397"/>
      <c r="RX143" s="354"/>
      <c r="RY143" s="349">
        <f>RY137+SC137+SA139+RY141+SC141</f>
        <v>130</v>
      </c>
      <c r="RZ143" s="350">
        <f>SA137+RY139+SA139+SC139+SA141</f>
        <v>130</v>
      </c>
      <c r="SA143" s="351">
        <f>RZ138+SB138+RZ140+SB140+SA139</f>
        <v>130</v>
      </c>
      <c r="SB143" s="352">
        <f>SA138+RZ139+SB139+SA140+SA139</f>
        <v>130</v>
      </c>
      <c r="SC143" s="353"/>
      <c r="SD143" s="79">
        <f>SC137+SB138+SA139+RZ140+RY141</f>
        <v>130</v>
      </c>
      <c r="SE143" s="23"/>
      <c r="SF143" s="349">
        <f>SF137+SJ137+SH139+SF141+SJ141</f>
        <v>130</v>
      </c>
      <c r="SG143" s="350">
        <f>SH137+SF139+SH139+SJ139+SH141</f>
        <v>130</v>
      </c>
      <c r="SH143" s="351">
        <f>SG138+SI138+SG140+SI140+SH139</f>
        <v>130</v>
      </c>
      <c r="SI143" s="352">
        <f>SH138+SG139+SI139+SH140+SH139</f>
        <v>130</v>
      </c>
      <c r="SJ143" s="353"/>
      <c r="SK143" s="79">
        <f>SJ137+SI138+SH139+SG140+SF141</f>
        <v>130</v>
      </c>
      <c r="SL143" s="23"/>
      <c r="SM143" s="349">
        <f>SM137+SQ137+SO139+SM141+SQ141</f>
        <v>130</v>
      </c>
      <c r="SN143" s="350">
        <f>SO137+SM139+SQ139+SO141</f>
        <v>81</v>
      </c>
      <c r="SO143" s="351">
        <f>SN138+SP138+SN140+SP140+SO139</f>
        <v>130</v>
      </c>
      <c r="SP143" s="352">
        <f>SO138+SN139+SP139+SO140+SO139</f>
        <v>130</v>
      </c>
      <c r="SQ143" s="353"/>
      <c r="SR143" s="79">
        <f>SQ137+SP138+SO139+SN140+SM141</f>
        <v>130</v>
      </c>
      <c r="SS143" s="23"/>
      <c r="ST143" s="397"/>
      <c r="SU143" s="354"/>
      <c r="SV143" s="349">
        <f>SV137+SZ137+SX139+SV141+SZ141</f>
        <v>130</v>
      </c>
      <c r="SW143" s="350">
        <f>SX137+SV139+SX139+SZ139+SX141</f>
        <v>130</v>
      </c>
      <c r="SX143" s="351">
        <f>SW138+SY138+SW140+SY140+SX139</f>
        <v>130</v>
      </c>
      <c r="SY143" s="352">
        <f>SX138+SW139+SY139+SX140+SX139</f>
        <v>130</v>
      </c>
      <c r="SZ143" s="353"/>
      <c r="TA143" s="79">
        <f>SZ137+SY138+SX139+SW140+SV141</f>
        <v>130</v>
      </c>
      <c r="TB143" s="23"/>
      <c r="TC143" s="349">
        <f>TC137+TG137+TE139+TC141+TG141</f>
        <v>130</v>
      </c>
      <c r="TD143" s="350">
        <f>TE137+TC139+TE139+TG139+TE141</f>
        <v>130</v>
      </c>
      <c r="TE143" s="351">
        <f>TD138+TF138+TD140+TF140+TE139</f>
        <v>130</v>
      </c>
      <c r="TF143" s="352">
        <f>TE138+TD139+TF139+TE140+TE139</f>
        <v>130</v>
      </c>
      <c r="TG143" s="353"/>
      <c r="TH143" s="79">
        <f>TG137+TF138+TE139+TD140+TC141</f>
        <v>130</v>
      </c>
      <c r="TI143" s="23"/>
      <c r="TJ143" s="349">
        <f>TJ137+TN137+TL139+TJ141+TN141</f>
        <v>130</v>
      </c>
      <c r="TK143" s="350">
        <f>TL137+TJ139+TN139+TL141</f>
        <v>81</v>
      </c>
      <c r="TL143" s="351">
        <f>TK138+TM138+TK140+TM140+TL139</f>
        <v>130</v>
      </c>
      <c r="TM143" s="352">
        <f>TL138+TK139+TM139+TL140+TL139</f>
        <v>130</v>
      </c>
      <c r="TN143" s="353"/>
      <c r="TO143" s="79">
        <f>TN137+TM138+TL139+TK140+TJ141</f>
        <v>130</v>
      </c>
      <c r="TP143" s="23"/>
      <c r="TQ143" s="397"/>
      <c r="TR143" s="354"/>
      <c r="TS143" s="349">
        <f>TS137+TW137+TU139+TS141+TW141</f>
        <v>130</v>
      </c>
      <c r="TT143" s="350">
        <f>TU137+TS139+TU139+TW139+TU141</f>
        <v>130</v>
      </c>
      <c r="TU143" s="351">
        <f>TT138+TV138+TT140+TV140+TU139</f>
        <v>130</v>
      </c>
      <c r="TV143" s="352">
        <f>TU138+TT139+TV139+TU140+TU139</f>
        <v>130</v>
      </c>
      <c r="TW143" s="353"/>
      <c r="TX143" s="79">
        <f>TW137+TV138+TU139+TT140+TS141</f>
        <v>130</v>
      </c>
      <c r="TY143" s="23"/>
      <c r="TZ143" s="349">
        <f>TZ137+UD137+UB139+TZ141+UD141</f>
        <v>130</v>
      </c>
      <c r="UA143" s="350">
        <f>UB137+TZ139+UB139+UD139+UB141</f>
        <v>130</v>
      </c>
      <c r="UB143" s="351">
        <f>UA138+UC138+UA140+UC140+UB139</f>
        <v>130</v>
      </c>
      <c r="UC143" s="352">
        <f>UB138+UA139+UC139+UB140+UB139</f>
        <v>130</v>
      </c>
      <c r="UD143" s="353"/>
      <c r="UE143" s="79">
        <f>UD137+UC138+UB139+UA140+TZ141</f>
        <v>130</v>
      </c>
      <c r="UF143" s="23"/>
      <c r="UG143" s="349">
        <f>UG137+UK137+UI139+UG141+UK141</f>
        <v>130</v>
      </c>
      <c r="UH143" s="350">
        <f>UI137+UG139+UK139+UI141</f>
        <v>91</v>
      </c>
      <c r="UI143" s="351">
        <f>UH138+UJ138+UH140+UJ140+UI139</f>
        <v>130</v>
      </c>
      <c r="UJ143" s="352">
        <f>UI138+UH139+UJ139+UI140+UI139</f>
        <v>130</v>
      </c>
      <c r="UK143" s="353"/>
      <c r="UL143" s="79">
        <f>UK137+UJ138+UI139+UH140+UG141</f>
        <v>130</v>
      </c>
      <c r="UM143" s="23"/>
      <c r="UN143" s="397"/>
      <c r="UO143" s="354"/>
      <c r="UP143" s="349">
        <f>UP137+UT137+UR139+UP141+UT141</f>
        <v>130</v>
      </c>
      <c r="UQ143" s="350">
        <f>UR137+UP139+UR139+UT139+UR141</f>
        <v>130</v>
      </c>
      <c r="UR143" s="351">
        <f>UQ138+US138+UQ140+US140+UR139</f>
        <v>130</v>
      </c>
      <c r="US143" s="352">
        <f>UR138+UQ139+US139+UR140+UR139</f>
        <v>130</v>
      </c>
      <c r="UT143" s="353"/>
      <c r="UU143" s="79">
        <f>UT137+US138+UR139+UQ140+UP141</f>
        <v>130</v>
      </c>
      <c r="UV143" s="23"/>
      <c r="UW143" s="349">
        <f>UW137+VA137+UY139+UW141+VA141</f>
        <v>130</v>
      </c>
      <c r="UX143" s="350">
        <f>UY137+UW139+UY139+VA139+UY141</f>
        <v>130</v>
      </c>
      <c r="UY143" s="351">
        <f>UX138+UZ138+UX140+UZ140+UY139</f>
        <v>130</v>
      </c>
      <c r="UZ143" s="352">
        <f>UY138+UX139+UZ139+UY140+UY139</f>
        <v>130</v>
      </c>
      <c r="VA143" s="353"/>
      <c r="VB143" s="79">
        <f>VA137+UZ138+UY139+UX140+UW141</f>
        <v>130</v>
      </c>
      <c r="VC143" s="23"/>
      <c r="VD143" s="349">
        <f>VD137+VH137+VF139+VD141+VH141</f>
        <v>130</v>
      </c>
      <c r="VE143" s="350">
        <f>VF137+VD139+VH139+VF141</f>
        <v>91</v>
      </c>
      <c r="VF143" s="351">
        <f>VE138+VG138+VE140+VG140+VF139</f>
        <v>130</v>
      </c>
      <c r="VG143" s="352">
        <f>VF138+VE139+VG139+VF140+VF139</f>
        <v>130</v>
      </c>
      <c r="VH143" s="353"/>
      <c r="VI143" s="79">
        <f>VH137+VG138+VF139+VE140+VD141</f>
        <v>130</v>
      </c>
      <c r="VJ143" s="23"/>
      <c r="VK143" s="397"/>
      <c r="VL143" s="354"/>
      <c r="VM143" s="349">
        <f>VM137+VQ137+VO139+VM141+VQ141</f>
        <v>130</v>
      </c>
      <c r="VN143" s="350">
        <f>VO137+VM139+VO139+VQ139+VO141</f>
        <v>130</v>
      </c>
      <c r="VO143" s="351">
        <f>VN138+VP138+VN140+VP140+VO139</f>
        <v>130</v>
      </c>
      <c r="VP143" s="352">
        <f>VO138+VN139+VP139+VO140+VO139</f>
        <v>130</v>
      </c>
      <c r="VQ143" s="353"/>
      <c r="VR143" s="79">
        <f>VQ137+VP138+VO139+VN140+VM141</f>
        <v>130</v>
      </c>
      <c r="VS143" s="23"/>
      <c r="VT143" s="349">
        <f>VT137+VX137+VV139+VT141+VX141</f>
        <v>130</v>
      </c>
      <c r="VU143" s="350">
        <f>VV137+VT139+VV139+VX139+VV141</f>
        <v>130</v>
      </c>
      <c r="VV143" s="351">
        <f>VU138+VW138+VU140+VW140+VV139</f>
        <v>130</v>
      </c>
      <c r="VW143" s="352">
        <f>VV138+VU139+VW139+VV140+VV139</f>
        <v>130</v>
      </c>
      <c r="VX143" s="353"/>
      <c r="VY143" s="79">
        <f>VX137+VW138+VV139+VU140+VT141</f>
        <v>130</v>
      </c>
      <c r="VZ143" s="23"/>
      <c r="WA143" s="349">
        <f>WA137+WE137+WC139+WA141+WE141</f>
        <v>130</v>
      </c>
      <c r="WB143" s="350">
        <f>WC137+WA139+WE139+WC141</f>
        <v>111</v>
      </c>
      <c r="WC143" s="351">
        <f>WB138+WD138+WB140+WD140+WC139</f>
        <v>130</v>
      </c>
      <c r="WD143" s="352">
        <f>WC138+WB139+WD139+WC140+WC139</f>
        <v>130</v>
      </c>
      <c r="WE143" s="353"/>
      <c r="WF143" s="79">
        <f>WE137+WD138+WC139+WB140+WA141</f>
        <v>130</v>
      </c>
      <c r="WG143" s="23"/>
      <c r="WH143" s="397"/>
      <c r="WI143" s="354"/>
      <c r="WJ143" s="349">
        <f>WJ137+WN137+WL139+WJ141+WN141</f>
        <v>130</v>
      </c>
      <c r="WK143" s="350">
        <f>WL137+WJ139+WL139+WN139+WL141</f>
        <v>130</v>
      </c>
      <c r="WL143" s="351">
        <f>WK138+WM138+WK140+WM140+WL139</f>
        <v>130</v>
      </c>
      <c r="WM143" s="352">
        <f>WL138+WK139+WM139+WL140+WL139</f>
        <v>130</v>
      </c>
      <c r="WN143" s="353"/>
      <c r="WO143" s="79">
        <f>WN137+WM138+WL139+WK140+WJ141</f>
        <v>130</v>
      </c>
      <c r="WP143" s="23"/>
      <c r="WQ143" s="349">
        <f>WQ137+WU137+WS139+WQ141+WU141</f>
        <v>130</v>
      </c>
      <c r="WR143" s="350">
        <f>WS137+WQ139+WS139+WU139+WS141</f>
        <v>130</v>
      </c>
      <c r="WS143" s="351">
        <f>WR138+WT138+WR140+WT140+WS139</f>
        <v>130</v>
      </c>
      <c r="WT143" s="352">
        <f>WS138+WR139+WT139+WS140+WS139</f>
        <v>130</v>
      </c>
      <c r="WU143" s="353"/>
      <c r="WV143" s="79">
        <f>WU137+WT138+WS139+WR140+WQ141</f>
        <v>130</v>
      </c>
      <c r="WW143" s="23"/>
      <c r="WX143" s="349">
        <f>WX137+XB137+WZ139+WX141+XB141</f>
        <v>130</v>
      </c>
      <c r="WY143" s="350">
        <f>WZ137+WX139+XB139+WZ141</f>
        <v>111</v>
      </c>
      <c r="WZ143" s="351">
        <f>WY138+XA138+WY140+XA140+WZ139</f>
        <v>130</v>
      </c>
      <c r="XA143" s="352">
        <f>WZ138+WY139+XA139+WZ140+WZ139</f>
        <v>130</v>
      </c>
      <c r="XB143" s="353"/>
      <c r="XC143" s="79">
        <f>XB137+XA138+WZ139+WY140+WX141</f>
        <v>130</v>
      </c>
      <c r="XD143" s="23"/>
      <c r="XE143" s="397"/>
      <c r="XF143" s="354"/>
      <c r="XG143" s="349">
        <f>XG137+XK137+XI139+XG141+XK141</f>
        <v>130</v>
      </c>
      <c r="XH143" s="350">
        <f>XI137+XG139+XI139+XK139+XI141</f>
        <v>130</v>
      </c>
      <c r="XI143" s="351">
        <f>XH138+XJ138+XH140+XJ140+XI139</f>
        <v>130</v>
      </c>
      <c r="XJ143" s="352">
        <f>XI138+XH139+XJ139+XI140+XI139</f>
        <v>130</v>
      </c>
      <c r="XK143" s="353"/>
      <c r="XL143" s="79">
        <f>XK137+XJ138+XI139+XH140+XG141</f>
        <v>130</v>
      </c>
      <c r="XM143" s="23"/>
      <c r="XN143" s="349">
        <f>XN137+XR137+XP139+XN141+XR141</f>
        <v>130</v>
      </c>
      <c r="XO143" s="350">
        <f>XP137+XN139+XP139+XR139+XP141</f>
        <v>130</v>
      </c>
      <c r="XP143" s="351">
        <f>XO138+XQ138+XO140+XQ140+XP139</f>
        <v>130</v>
      </c>
      <c r="XQ143" s="352">
        <f>XP138+XO139+XQ139+XP140+XP139</f>
        <v>130</v>
      </c>
      <c r="XR143" s="353"/>
      <c r="XS143" s="79">
        <f>XR137+XQ138+XP139+XO140+XN141</f>
        <v>130</v>
      </c>
      <c r="XT143" s="23"/>
      <c r="XU143" s="349">
        <f>XU137+XY137+XW139+XU141+XY141</f>
        <v>130</v>
      </c>
      <c r="XV143" s="350">
        <f>XW137+XU139+XY139+XW141</f>
        <v>91</v>
      </c>
      <c r="XW143" s="351">
        <f>XV138+XX138+XV140+XX140+XW139</f>
        <v>130</v>
      </c>
      <c r="XX143" s="352">
        <f>XW138+XV139+XX139+XW140+XW139</f>
        <v>130</v>
      </c>
      <c r="XY143" s="353"/>
      <c r="XZ143" s="79">
        <f>XY137+XX138+XW139+XV140+XU141</f>
        <v>130</v>
      </c>
      <c r="YA143" s="23"/>
      <c r="YB143" s="397"/>
      <c r="YC143" s="354"/>
      <c r="YD143" s="349">
        <f>YD137+YH137+YF139+YD141+YH141</f>
        <v>130</v>
      </c>
      <c r="YE143" s="350">
        <f>YF137+YD139+YF139+YH139+YF141</f>
        <v>130</v>
      </c>
      <c r="YF143" s="351">
        <f>YE138+YG138+YE140+YG140+YF139</f>
        <v>130</v>
      </c>
      <c r="YG143" s="352">
        <f>YF138+YE139+YG139+YF140+YF139</f>
        <v>130</v>
      </c>
      <c r="YH143" s="353"/>
      <c r="YI143" s="79">
        <f>YH137+YG138+YF139+YE140+YD141</f>
        <v>130</v>
      </c>
      <c r="YJ143" s="23"/>
      <c r="YK143" s="349">
        <f>YK137+YO137+YM139+YK141+YO141</f>
        <v>130</v>
      </c>
      <c r="YL143" s="350">
        <f>YM137+YK139+YM139+YO139+YM141</f>
        <v>130</v>
      </c>
      <c r="YM143" s="351">
        <f>YL138+YN138+YL140+YN140+YM139</f>
        <v>130</v>
      </c>
      <c r="YN143" s="352">
        <f>YM138+YL139+YN139+YM140+YM139</f>
        <v>130</v>
      </c>
      <c r="YO143" s="353"/>
      <c r="YP143" s="79">
        <f>YO137+YN138+YM139+YL140+YK141</f>
        <v>130</v>
      </c>
      <c r="YQ143" s="23"/>
      <c r="YR143" s="349">
        <f>YR137+YV137+YT139+YR141+YV141</f>
        <v>130</v>
      </c>
      <c r="YS143" s="350">
        <f>YT137+YR139+YV139+YT141</f>
        <v>91</v>
      </c>
      <c r="YT143" s="351">
        <f>YS138+YU138+YS140+YU140+YT139</f>
        <v>130</v>
      </c>
      <c r="YU143" s="352">
        <f>YT138+YS139+YU139+YT140+YT139</f>
        <v>130</v>
      </c>
      <c r="YV143" s="353"/>
      <c r="YW143" s="79">
        <f>YV137+YU138+YT139+YS140+YR141</f>
        <v>130</v>
      </c>
      <c r="YX143" s="23"/>
      <c r="YY143" s="397"/>
      <c r="YZ143" s="354"/>
      <c r="ZA143" s="349">
        <f>ZA137+ZE137+ZC139+ZA141+ZE141</f>
        <v>130</v>
      </c>
      <c r="ZB143" s="350">
        <f>ZC137+ZA139+ZC139+ZE139+ZC141</f>
        <v>130</v>
      </c>
      <c r="ZC143" s="351">
        <f>ZB138+ZD138+ZB140+ZD140+ZC139</f>
        <v>130</v>
      </c>
      <c r="ZD143" s="352">
        <f>ZC138+ZB139+ZD139+ZC140+ZC139</f>
        <v>130</v>
      </c>
      <c r="ZE143" s="353"/>
      <c r="ZF143" s="79">
        <f>ZE137+ZD138+ZC139+ZB140+ZA141</f>
        <v>130</v>
      </c>
      <c r="ZG143" s="23"/>
      <c r="ZH143" s="349">
        <f>ZH137+ZL137+ZJ139+ZH141+ZL141</f>
        <v>130</v>
      </c>
      <c r="ZI143" s="350">
        <f>ZJ137+ZH139+ZJ139+ZL139+ZJ141</f>
        <v>130</v>
      </c>
      <c r="ZJ143" s="351">
        <f>ZI138+ZK138+ZI140+ZK140+ZJ139</f>
        <v>130</v>
      </c>
      <c r="ZK143" s="352">
        <f>ZJ138+ZI139+ZK139+ZJ140+ZJ139</f>
        <v>130</v>
      </c>
      <c r="ZL143" s="353"/>
      <c r="ZM143" s="79">
        <f>ZL137+ZK138+ZJ139+ZI140+ZH141</f>
        <v>130</v>
      </c>
      <c r="ZN143" s="23"/>
      <c r="ZO143" s="349">
        <f>ZO137+ZS137+ZQ139+ZO141+ZS141</f>
        <v>130</v>
      </c>
      <c r="ZP143" s="350">
        <f>ZQ137+ZO139+ZS139+ZQ141</f>
        <v>91</v>
      </c>
      <c r="ZQ143" s="351">
        <f>ZP138+ZR138+ZP140+ZR140+ZQ139</f>
        <v>130</v>
      </c>
      <c r="ZR143" s="352">
        <f>ZQ138+ZP139+ZR139+ZQ140+ZQ139</f>
        <v>130</v>
      </c>
      <c r="ZS143" s="353"/>
      <c r="ZT143" s="79">
        <f>ZS137+ZR138+ZQ139+ZP140+ZO141</f>
        <v>130</v>
      </c>
      <c r="ZU143" s="23"/>
      <c r="ZV143" s="397"/>
      <c r="ZW143" s="354"/>
      <c r="ZX143" s="349">
        <f>ZX137+AAB137+ZZ139+ZX141+AAB141</f>
        <v>130</v>
      </c>
      <c r="ZY143" s="350">
        <f>ZZ137+ZX139+ZZ139+AAB139+ZZ141</f>
        <v>130</v>
      </c>
      <c r="ZZ143" s="351">
        <f>ZY138+AAA138+ZY140+AAA140+ZZ139</f>
        <v>130</v>
      </c>
      <c r="AAA143" s="352">
        <f>ZZ138+ZY139+AAA139+ZZ140+ZZ139</f>
        <v>130</v>
      </c>
      <c r="AAB143" s="353"/>
      <c r="AAC143" s="79">
        <f>AAB137+AAA138+ZZ139+ZY140+ZX141</f>
        <v>130</v>
      </c>
      <c r="AAD143" s="23"/>
      <c r="AAE143" s="349">
        <f>AAE137+AAI137+AAG139+AAE141+AAI141</f>
        <v>130</v>
      </c>
      <c r="AAF143" s="350">
        <f>AAG137+AAE139+AAG139+AAI139+AAG141</f>
        <v>130</v>
      </c>
      <c r="AAG143" s="351">
        <f>AAF138+AAH138+AAF140+AAH140+AAG139</f>
        <v>130</v>
      </c>
      <c r="AAH143" s="352">
        <f>AAG138+AAF139+AAH139+AAG140+AAG139</f>
        <v>130</v>
      </c>
      <c r="AAI143" s="353"/>
      <c r="AAJ143" s="79">
        <f>AAI137+AAH138+AAG139+AAF140+AAE141</f>
        <v>130</v>
      </c>
      <c r="AAK143" s="23"/>
      <c r="AAL143" s="349">
        <f>AAL137+AAP137+AAN139+AAL141+AAP141</f>
        <v>130</v>
      </c>
      <c r="AAM143" s="350">
        <f>AAN137+AAL139+AAP139+AAN141</f>
        <v>101</v>
      </c>
      <c r="AAN143" s="351">
        <f>AAM138+AAO138+AAM140+AAO140+AAN139</f>
        <v>130</v>
      </c>
      <c r="AAO143" s="352">
        <f>AAN138+AAM139+AAO139+AAN140+AAN139</f>
        <v>130</v>
      </c>
      <c r="AAP143" s="353"/>
      <c r="AAQ143" s="79">
        <f>AAP137+AAO138+AAN139+AAM140+AAL141</f>
        <v>130</v>
      </c>
      <c r="AAR143" s="23"/>
      <c r="AAS143" s="397"/>
      <c r="AAT143" s="354"/>
      <c r="AAU143" s="349">
        <f>AAU137+AAY137+AAW139+AAU141+AAY141</f>
        <v>130</v>
      </c>
      <c r="AAV143" s="350">
        <f>AAW137+AAU139+AAW139+AAY139+AAW141</f>
        <v>130</v>
      </c>
      <c r="AAW143" s="351">
        <f>AAV138+AAX138+AAV140+AAX140+AAW139</f>
        <v>130</v>
      </c>
      <c r="AAX143" s="352">
        <f>AAW138+AAV139+AAX139+AAW140+AAW139</f>
        <v>130</v>
      </c>
      <c r="AAY143" s="353"/>
      <c r="AAZ143" s="79">
        <f>AAY137+AAX138+AAW139+AAV140+AAU141</f>
        <v>130</v>
      </c>
      <c r="ABA143" s="23"/>
      <c r="ABB143" s="349">
        <f>ABB137+ABF137+ABD139+ABB141+ABF141</f>
        <v>130</v>
      </c>
      <c r="ABC143" s="350">
        <f>ABD137+ABB139+ABD139+ABF139+ABD141</f>
        <v>130</v>
      </c>
      <c r="ABD143" s="351">
        <f>ABC138+ABE138+ABC140+ABE140+ABD139</f>
        <v>130</v>
      </c>
      <c r="ABE143" s="352">
        <f>ABD138+ABC139+ABE139+ABD140+ABD139</f>
        <v>130</v>
      </c>
      <c r="ABF143" s="353"/>
      <c r="ABG143" s="79">
        <f>ABF137+ABE138+ABD139+ABC140+ABB141</f>
        <v>130</v>
      </c>
      <c r="ABH143" s="23"/>
      <c r="ABI143" s="349">
        <f>ABI137+ABM137+ABK139+ABI141+ABM141</f>
        <v>130</v>
      </c>
      <c r="ABJ143" s="350">
        <f>ABK137+ABI139+ABM139+ABK141</f>
        <v>101</v>
      </c>
      <c r="ABK143" s="351">
        <f>ABJ138+ABL138+ABJ140+ABL140+ABK139</f>
        <v>130</v>
      </c>
      <c r="ABL143" s="352">
        <f>ABK138+ABJ139+ABL139+ABK140+ABK139</f>
        <v>130</v>
      </c>
      <c r="ABM143" s="353"/>
      <c r="ABN143" s="79">
        <f>ABM137+ABL138+ABK139+ABJ140+ABI141</f>
        <v>130</v>
      </c>
      <c r="ABO143" s="23"/>
      <c r="ABP143" s="397"/>
      <c r="ABQ143" s="354"/>
      <c r="ABR143" s="349">
        <f>ABR137+ABV137+ABT139+ABR141+ABV141</f>
        <v>130</v>
      </c>
      <c r="ABS143" s="350">
        <f>ABT137+ABR139+ABT139+ABV139+ABT141</f>
        <v>130</v>
      </c>
      <c r="ABT143" s="351">
        <f>ABS138+ABU138+ABS140+ABU140+ABT139</f>
        <v>130</v>
      </c>
      <c r="ABU143" s="352">
        <f>ABT138+ABS139+ABU139+ABT140+ABT139</f>
        <v>130</v>
      </c>
      <c r="ABV143" s="353"/>
      <c r="ABW143" s="79">
        <f>ABV137+ABU138+ABT139+ABS140+ABR141</f>
        <v>130</v>
      </c>
      <c r="ABX143" s="23"/>
      <c r="ABY143" s="349">
        <f>ABY137+ACC137+ACA139+ABY141+ACC141</f>
        <v>130</v>
      </c>
      <c r="ABZ143" s="350">
        <f>ACA137+ABY139+ACA139+ACC139+ACA141</f>
        <v>130</v>
      </c>
      <c r="ACA143" s="351">
        <f>ABZ138+ACB138+ABZ140+ACB140+ACA139</f>
        <v>130</v>
      </c>
      <c r="ACB143" s="352">
        <f>ACA138+ABZ139+ACB139+ACA140+ACA139</f>
        <v>130</v>
      </c>
      <c r="ACC143" s="353"/>
      <c r="ACD143" s="79">
        <f>ACC137+ACB138+ACA139+ABZ140+ABY141</f>
        <v>130</v>
      </c>
      <c r="ACE143" s="23"/>
      <c r="ACF143" s="349">
        <f>ACF137+ACJ137+ACH139+ACF141+ACJ141</f>
        <v>130</v>
      </c>
      <c r="ACG143" s="350">
        <f>ACH137+ACF139+ACJ139+ACH141</f>
        <v>81</v>
      </c>
      <c r="ACH143" s="351">
        <f>ACG138+ACI138+ACG140+ACI140+ACH139</f>
        <v>130</v>
      </c>
      <c r="ACI143" s="352">
        <f>ACH138+ACG139+ACI139+ACH140+ACH139</f>
        <v>130</v>
      </c>
      <c r="ACJ143" s="353"/>
      <c r="ACK143" s="79">
        <f>ACJ137+ACI138+ACH139+ACG140+ACF141</f>
        <v>130</v>
      </c>
      <c r="ACL143" s="23"/>
      <c r="ACM143" s="397"/>
      <c r="ACN143" s="354"/>
      <c r="ACO143" s="349">
        <f>ACO137+ACS137+ACQ139+ACO141+ACS141</f>
        <v>130</v>
      </c>
      <c r="ACP143" s="350">
        <f>ACQ137+ACO139+ACQ139+ACS139+ACQ141</f>
        <v>130</v>
      </c>
      <c r="ACQ143" s="351">
        <f>ACP138+ACR138+ACP140+ACR140+ACQ139</f>
        <v>130</v>
      </c>
      <c r="ACR143" s="352">
        <f>ACQ138+ACP139+ACR139+ACQ140+ACQ139</f>
        <v>130</v>
      </c>
      <c r="ACS143" s="353"/>
      <c r="ACT143" s="79">
        <f>ACS137+ACR138+ACQ139+ACP140+ACO141</f>
        <v>130</v>
      </c>
      <c r="ACU143" s="23"/>
      <c r="ACV143" s="349">
        <f>ACV137+ACZ137+ACX139+ACV141+ACZ141</f>
        <v>130</v>
      </c>
      <c r="ACW143" s="350">
        <f>ACX137+ACV139+ACX139+ACZ139+ACX141</f>
        <v>130</v>
      </c>
      <c r="ACX143" s="351">
        <f>ACW138+ACY138+ACW140+ACY140+ACX139</f>
        <v>130</v>
      </c>
      <c r="ACY143" s="352">
        <f>ACX138+ACW139+ACY139+ACX140+ACX139</f>
        <v>130</v>
      </c>
      <c r="ACZ143" s="353"/>
      <c r="ADA143" s="79">
        <f>ACZ137+ACY138+ACX139+ACW140+ACV141</f>
        <v>130</v>
      </c>
      <c r="ADB143" s="23"/>
      <c r="ADC143" s="349">
        <f>ADC137+ADG137+ADE139+ADC141+ADG141</f>
        <v>130</v>
      </c>
      <c r="ADD143" s="350">
        <f>ADE137+ADC139+ADG139+ADE141</f>
        <v>81</v>
      </c>
      <c r="ADE143" s="351">
        <f>ADD138+ADF138+ADD140+ADF140+ADE139</f>
        <v>130</v>
      </c>
      <c r="ADF143" s="352">
        <f>ADE138+ADD139+ADF139+ADE140+ADE139</f>
        <v>130</v>
      </c>
      <c r="ADG143" s="353"/>
      <c r="ADH143" s="79">
        <f>ADG137+ADF138+ADE139+ADD140+ADC141</f>
        <v>130</v>
      </c>
      <c r="ADI143" s="23"/>
      <c r="ADJ143" s="397"/>
      <c r="ADK143" s="354"/>
      <c r="ADL143" s="349">
        <f>ADL137+ADP137+ADN139+ADL141+ADP141</f>
        <v>130</v>
      </c>
      <c r="ADM143" s="350">
        <f>ADN137+ADL139+ADN139+ADP139+ADN141</f>
        <v>130</v>
      </c>
      <c r="ADN143" s="351">
        <f>ADM138+ADO138+ADM140+ADO140+ADN139</f>
        <v>130</v>
      </c>
      <c r="ADO143" s="352">
        <f>ADN138+ADM139+ADO139+ADN140+ADN139</f>
        <v>130</v>
      </c>
      <c r="ADP143" s="353"/>
      <c r="ADQ143" s="79">
        <f>ADP137+ADO138+ADN139+ADM140+ADL141</f>
        <v>130</v>
      </c>
      <c r="ADR143" s="23"/>
      <c r="ADS143" s="349">
        <f>ADS137+ADW137+ADU139+ADS141+ADW141</f>
        <v>130</v>
      </c>
      <c r="ADT143" s="350">
        <f>ADU137+ADS139+ADU139+ADW139+ADU141</f>
        <v>130</v>
      </c>
      <c r="ADU143" s="351">
        <f>ADT138+ADV138+ADT140+ADV140+ADU139</f>
        <v>130</v>
      </c>
      <c r="ADV143" s="352">
        <f>ADU138+ADT139+ADV139+ADU140+ADU139</f>
        <v>130</v>
      </c>
      <c r="ADW143" s="353"/>
      <c r="ADX143" s="79">
        <f>ADW137+ADV138+ADU139+ADT140+ADS141</f>
        <v>130</v>
      </c>
      <c r="ADY143" s="23"/>
      <c r="ADZ143" s="349">
        <f>ADZ137+AED137+AEB139+ADZ141+AED141</f>
        <v>130</v>
      </c>
      <c r="AEA143" s="350">
        <f>AEB137+ADZ139+AED139+AEB141</f>
        <v>81</v>
      </c>
      <c r="AEB143" s="351">
        <f>AEA138+AEC138+AEA140+AEC140+AEB139</f>
        <v>130</v>
      </c>
      <c r="AEC143" s="352">
        <f>AEB138+AEA139+AEC139+AEB140+AEB139</f>
        <v>130</v>
      </c>
      <c r="AED143" s="353"/>
      <c r="AEE143" s="79">
        <f>AED137+AEC138+AEB139+AEA140+ADZ141</f>
        <v>130</v>
      </c>
      <c r="AEF143" s="23"/>
      <c r="AEG143" s="397"/>
      <c r="AEH143" s="354"/>
      <c r="AEI143" s="349">
        <f>AEI137+AEM137+AEK139+AEI141+AEM141</f>
        <v>130</v>
      </c>
      <c r="AEJ143" s="350">
        <f>AEK137+AEI139+AEK139+AEM139+AEK141</f>
        <v>130</v>
      </c>
      <c r="AEK143" s="351">
        <f>AEJ138+AEL138+AEJ140+AEL140+AEK139</f>
        <v>130</v>
      </c>
      <c r="AEL143" s="352">
        <f>AEK138+AEJ139+AEL139+AEK140+AEK139</f>
        <v>130</v>
      </c>
      <c r="AEM143" s="353"/>
      <c r="AEN143" s="79">
        <f>AEM137+AEL138+AEK139+AEJ140+AEI141</f>
        <v>130</v>
      </c>
      <c r="AEO143" s="23"/>
      <c r="AEP143" s="349">
        <f>AEP137+AET137+AER139+AEP141+AET141</f>
        <v>130</v>
      </c>
      <c r="AEQ143" s="350">
        <f>AER137+AEP139+AER139+AET139+AER141</f>
        <v>130</v>
      </c>
      <c r="AER143" s="351">
        <f>AEQ138+AES138+AEQ140+AES140+AER139</f>
        <v>130</v>
      </c>
      <c r="AES143" s="352">
        <f>AER138+AEQ139+AES139+AER140+AER139</f>
        <v>130</v>
      </c>
      <c r="AET143" s="353"/>
      <c r="AEU143" s="79">
        <f>AET137+AES138+AER139+AEQ140+AEP141</f>
        <v>130</v>
      </c>
      <c r="AEV143" s="23"/>
      <c r="AEW143" s="349">
        <f>AEW137+AFA137+AEY139+AEW141+AFA141</f>
        <v>130</v>
      </c>
      <c r="AEX143" s="350">
        <f>AEY137+AEW139+AFA139+AEY141</f>
        <v>101</v>
      </c>
      <c r="AEY143" s="351">
        <f>AEX138+AEZ138+AEX140+AEZ140+AEY139</f>
        <v>130</v>
      </c>
      <c r="AEZ143" s="352">
        <f>AEY138+AEX139+AEZ139+AEY140+AEY139</f>
        <v>130</v>
      </c>
      <c r="AFA143" s="353"/>
      <c r="AFB143" s="79">
        <f>AFA137+AEZ138+AEY139+AEX140+AEW141</f>
        <v>130</v>
      </c>
      <c r="AFC143" s="23"/>
      <c r="AFD143" s="397"/>
      <c r="AFE143" s="354"/>
      <c r="AFF143" s="349">
        <f>AFF137+AFJ137+AFH139+AFF141+AFJ141</f>
        <v>130</v>
      </c>
      <c r="AFG143" s="350">
        <f>AFH137+AFF139+AFH139+AFJ139+AFH141</f>
        <v>130</v>
      </c>
      <c r="AFH143" s="351">
        <f>AFG138+AFI138+AFG140+AFI140+AFH139</f>
        <v>130</v>
      </c>
      <c r="AFI143" s="352">
        <f>AFH138+AFG139+AFI139+AFH140+AFH139</f>
        <v>130</v>
      </c>
      <c r="AFJ143" s="353"/>
      <c r="AFK143" s="79">
        <f>AFJ137+AFI138+AFH139+AFG140+AFF141</f>
        <v>130</v>
      </c>
      <c r="AFL143" s="23"/>
      <c r="AFM143" s="349">
        <f>AFM137+AFQ137+AFO139+AFM141+AFQ141</f>
        <v>130</v>
      </c>
      <c r="AFN143" s="350">
        <f>AFO137+AFM139+AFO139+AFQ139+AFO141</f>
        <v>130</v>
      </c>
      <c r="AFO143" s="351">
        <f>AFN138+AFP138+AFN140+AFP140+AFO139</f>
        <v>130</v>
      </c>
      <c r="AFP143" s="352">
        <f>AFO138+AFN139+AFP139+AFO140+AFO139</f>
        <v>130</v>
      </c>
      <c r="AFQ143" s="353"/>
      <c r="AFR143" s="79">
        <f>AFQ137+AFP138+AFO139+AFN140+AFM141</f>
        <v>130</v>
      </c>
      <c r="AFS143" s="23"/>
      <c r="AFT143" s="349">
        <f>AFT137+AFX137+AFV139+AFT141+AFX141</f>
        <v>130</v>
      </c>
      <c r="AFU143" s="350">
        <f>AFV137+AFT139+AFX139+AFV141</f>
        <v>101</v>
      </c>
      <c r="AFV143" s="351">
        <f>AFU138+AFW138+AFU140+AFW140+AFV139</f>
        <v>130</v>
      </c>
      <c r="AFW143" s="352">
        <f>AFV138+AFU139+AFW139+AFV140+AFV139</f>
        <v>130</v>
      </c>
      <c r="AFX143" s="353"/>
      <c r="AFY143" s="79">
        <f>AFX137+AFW138+AFV139+AFU140+AFT141</f>
        <v>130</v>
      </c>
      <c r="AFZ143" s="23"/>
      <c r="AGA143" s="398"/>
    </row>
    <row r="144" spans="1:859" x14ac:dyDescent="0.2">
      <c r="A144" s="22"/>
      <c r="B144" s="22"/>
      <c r="C144" s="22"/>
      <c r="D144" s="336"/>
      <c r="E144" s="378" t="s">
        <v>1177</v>
      </c>
      <c r="F144" s="379" t="s">
        <v>62</v>
      </c>
      <c r="G144" s="380">
        <v>53</v>
      </c>
      <c r="H144" s="336"/>
      <c r="I144" s="5"/>
      <c r="J144" s="6">
        <f>G71</f>
        <v>1</v>
      </c>
      <c r="K144" s="7">
        <f>G80</f>
        <v>19</v>
      </c>
      <c r="L144" s="7">
        <f>G84</f>
        <v>27</v>
      </c>
      <c r="M144" s="7">
        <f>G88</f>
        <v>35</v>
      </c>
      <c r="N144" s="8">
        <f>G92</f>
        <v>43</v>
      </c>
      <c r="O144" s="74">
        <f>J144+K144+L144+M144+N144</f>
        <v>125</v>
      </c>
      <c r="P144" s="5"/>
      <c r="Q144" s="6">
        <f>G71</f>
        <v>1</v>
      </c>
      <c r="R144" s="7">
        <f>G78</f>
        <v>15</v>
      </c>
      <c r="S144" s="7">
        <f>G85</f>
        <v>29</v>
      </c>
      <c r="T144" s="7">
        <f>G87</f>
        <v>33</v>
      </c>
      <c r="U144" s="8">
        <f>G94</f>
        <v>47</v>
      </c>
      <c r="V144" s="74">
        <f>Q144+R144+S144+T144+U144</f>
        <v>125</v>
      </c>
      <c r="W144" s="23"/>
      <c r="X144" s="23"/>
      <c r="Y144" s="23"/>
      <c r="Z144" s="23"/>
      <c r="AA144" s="23"/>
      <c r="AB144" s="23"/>
      <c r="AC144" s="23"/>
      <c r="AD144" s="23"/>
      <c r="AE144" s="397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397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397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397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397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397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397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397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397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397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397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397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397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397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397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397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397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397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397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397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397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397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397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397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397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397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397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397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397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397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397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397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397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397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397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397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398"/>
    </row>
    <row r="145" spans="1:859" ht="12.75" thickBot="1" x14ac:dyDescent="0.25">
      <c r="A145" s="22"/>
      <c r="B145" s="22"/>
      <c r="C145" s="22"/>
      <c r="D145" s="336"/>
      <c r="E145" s="378" t="s">
        <v>1178</v>
      </c>
      <c r="F145" s="379" t="s">
        <v>62</v>
      </c>
      <c r="G145" s="380">
        <v>56</v>
      </c>
      <c r="H145" s="336"/>
      <c r="I145" s="5"/>
      <c r="J145" s="10">
        <f>G83</f>
        <v>25</v>
      </c>
      <c r="K145" s="11">
        <f>G87</f>
        <v>33</v>
      </c>
      <c r="L145" s="11">
        <f>G91</f>
        <v>41</v>
      </c>
      <c r="M145" s="11">
        <f>G75</f>
        <v>9</v>
      </c>
      <c r="N145" s="12">
        <f>G79</f>
        <v>17</v>
      </c>
      <c r="O145" s="75">
        <f>J145+K145+L145+M145+N145</f>
        <v>125</v>
      </c>
      <c r="P145" s="5"/>
      <c r="Q145" s="10">
        <f>G90</f>
        <v>39</v>
      </c>
      <c r="R145" s="11">
        <f>G92</f>
        <v>43</v>
      </c>
      <c r="S145" s="11">
        <f>G74</f>
        <v>7</v>
      </c>
      <c r="T145" s="11">
        <f>G76</f>
        <v>11</v>
      </c>
      <c r="U145" s="12">
        <f>G83</f>
        <v>25</v>
      </c>
      <c r="V145" s="75">
        <f>Q145+R145+S145+T145+U145</f>
        <v>125</v>
      </c>
      <c r="W145" s="23"/>
      <c r="X145" s="42">
        <v>6</v>
      </c>
      <c r="Y145" s="23"/>
      <c r="Z145" s="83" t="s">
        <v>1347</v>
      </c>
      <c r="AA145" s="23"/>
      <c r="AB145" s="23"/>
      <c r="AC145" s="23"/>
      <c r="AD145" s="9"/>
      <c r="AE145" s="397"/>
      <c r="AF145" s="31"/>
      <c r="AG145" s="42">
        <v>10</v>
      </c>
      <c r="AH145" s="23"/>
      <c r="AI145" s="83" t="s">
        <v>1348</v>
      </c>
      <c r="AJ145" s="23"/>
      <c r="AK145" s="23"/>
      <c r="AL145" s="23"/>
      <c r="AM145" s="23"/>
      <c r="AN145" s="42">
        <v>11</v>
      </c>
      <c r="AO145" s="23"/>
      <c r="AP145" s="83" t="s">
        <v>1349</v>
      </c>
      <c r="AQ145" s="23"/>
      <c r="AR145" s="23"/>
      <c r="AS145" s="23"/>
      <c r="AT145" s="23"/>
      <c r="AU145" s="42">
        <v>12</v>
      </c>
      <c r="AV145" s="23"/>
      <c r="AW145" s="83" t="s">
        <v>1350</v>
      </c>
      <c r="AX145" s="23"/>
      <c r="AY145" s="23"/>
      <c r="AZ145" s="23"/>
      <c r="BA145" s="23"/>
      <c r="BB145" s="397"/>
      <c r="BC145" s="31"/>
      <c r="BD145" s="42">
        <v>4</v>
      </c>
      <c r="BE145" s="23"/>
      <c r="BF145" s="83" t="s">
        <v>1351</v>
      </c>
      <c r="BG145" s="23"/>
      <c r="BH145" s="23"/>
      <c r="BI145" s="23"/>
      <c r="BJ145" s="88"/>
      <c r="BK145" s="42">
        <v>5</v>
      </c>
      <c r="BL145" s="23"/>
      <c r="BM145" s="83" t="s">
        <v>1352</v>
      </c>
      <c r="BN145" s="23"/>
      <c r="BO145" s="23"/>
      <c r="BP145" s="23"/>
      <c r="BQ145" s="23"/>
      <c r="BR145" s="42">
        <v>6</v>
      </c>
      <c r="BS145" s="23"/>
      <c r="BT145" s="83" t="s">
        <v>1353</v>
      </c>
      <c r="BU145" s="23"/>
      <c r="BV145" s="23"/>
      <c r="BW145" s="23"/>
      <c r="BX145" s="23"/>
      <c r="BY145" s="397"/>
      <c r="BZ145" s="31"/>
      <c r="CA145" s="42">
        <v>10</v>
      </c>
      <c r="CB145" s="88"/>
      <c r="CC145" s="83" t="s">
        <v>1354</v>
      </c>
      <c r="CD145" s="88"/>
      <c r="CE145" s="88"/>
      <c r="CF145" s="88"/>
      <c r="CG145" s="88"/>
      <c r="CH145" s="42">
        <v>11</v>
      </c>
      <c r="CI145" s="88"/>
      <c r="CJ145" s="83" t="s">
        <v>1355</v>
      </c>
      <c r="CK145" s="88"/>
      <c r="CL145" s="88"/>
      <c r="CM145" s="88"/>
      <c r="CN145" s="88"/>
      <c r="CO145" s="42">
        <v>12</v>
      </c>
      <c r="CP145" s="88"/>
      <c r="CQ145" s="83" t="s">
        <v>1356</v>
      </c>
      <c r="CR145" s="88"/>
      <c r="CS145" s="88"/>
      <c r="CT145" s="23"/>
      <c r="CU145" s="23"/>
      <c r="CV145" s="397"/>
      <c r="CW145" s="31"/>
      <c r="CX145" s="42">
        <v>4</v>
      </c>
      <c r="CY145" s="88"/>
      <c r="CZ145" s="83" t="s">
        <v>1357</v>
      </c>
      <c r="DA145" s="88"/>
      <c r="DB145" s="88"/>
      <c r="DC145" s="88"/>
      <c r="DD145" s="88"/>
      <c r="DE145" s="42">
        <v>5</v>
      </c>
      <c r="DF145" s="88"/>
      <c r="DG145" s="83" t="s">
        <v>1358</v>
      </c>
      <c r="DH145" s="88"/>
      <c r="DI145" s="88"/>
      <c r="DJ145" s="88"/>
      <c r="DK145" s="88"/>
      <c r="DL145" s="42">
        <v>6</v>
      </c>
      <c r="DM145" s="88"/>
      <c r="DN145" s="83" t="s">
        <v>1359</v>
      </c>
      <c r="DO145" s="88"/>
      <c r="DP145" s="23"/>
      <c r="DQ145" s="23"/>
      <c r="DR145" s="23"/>
      <c r="DS145" s="397"/>
      <c r="DT145" s="31"/>
      <c r="DU145" s="42">
        <v>4</v>
      </c>
      <c r="DV145" s="88"/>
      <c r="DW145" s="83" t="s">
        <v>1360</v>
      </c>
      <c r="DX145" s="88"/>
      <c r="DY145" s="88"/>
      <c r="DZ145" s="88"/>
      <c r="EA145" s="88"/>
      <c r="EB145" s="42">
        <v>5</v>
      </c>
      <c r="EC145" s="88"/>
      <c r="ED145" s="83" t="s">
        <v>1361</v>
      </c>
      <c r="EE145" s="88"/>
      <c r="EF145" s="88"/>
      <c r="EG145" s="88"/>
      <c r="EH145" s="88"/>
      <c r="EI145" s="42">
        <v>6</v>
      </c>
      <c r="EJ145" s="88"/>
      <c r="EK145" s="83" t="s">
        <v>1362</v>
      </c>
      <c r="EL145" s="88"/>
      <c r="EM145" s="88"/>
      <c r="EN145" s="23"/>
      <c r="EO145" s="23"/>
      <c r="EP145" s="397"/>
      <c r="EQ145" s="31"/>
      <c r="ER145" s="42">
        <v>10</v>
      </c>
      <c r="ES145" s="88"/>
      <c r="ET145" s="83" t="s">
        <v>1363</v>
      </c>
      <c r="EU145" s="88"/>
      <c r="EV145" s="88"/>
      <c r="EW145" s="88"/>
      <c r="EX145" s="88"/>
      <c r="EY145" s="42">
        <v>11</v>
      </c>
      <c r="EZ145" s="88"/>
      <c r="FA145" s="83" t="s">
        <v>1364</v>
      </c>
      <c r="FB145" s="88"/>
      <c r="FC145" s="88"/>
      <c r="FD145" s="88"/>
      <c r="FE145" s="88"/>
      <c r="FF145" s="42">
        <v>12</v>
      </c>
      <c r="FG145" s="88"/>
      <c r="FH145" s="83" t="s">
        <v>1365</v>
      </c>
      <c r="FI145" s="88"/>
      <c r="FJ145" s="88"/>
      <c r="FK145" s="23"/>
      <c r="FL145" s="23"/>
      <c r="FM145" s="397"/>
      <c r="FN145" s="31"/>
      <c r="FO145" s="42">
        <v>4</v>
      </c>
      <c r="FP145" s="88"/>
      <c r="FQ145" s="83" t="s">
        <v>1366</v>
      </c>
      <c r="FR145" s="88"/>
      <c r="FS145" s="88"/>
      <c r="FT145" s="88"/>
      <c r="FU145" s="88"/>
      <c r="FV145" s="42">
        <v>5</v>
      </c>
      <c r="FW145" s="88"/>
      <c r="FX145" s="83" t="s">
        <v>1367</v>
      </c>
      <c r="FY145" s="88"/>
      <c r="FZ145" s="88"/>
      <c r="GA145" s="88"/>
      <c r="GB145" s="88"/>
      <c r="GC145" s="42">
        <v>6</v>
      </c>
      <c r="GD145" s="88"/>
      <c r="GE145" s="83" t="s">
        <v>1368</v>
      </c>
      <c r="GF145" s="88"/>
      <c r="GG145" s="88"/>
      <c r="GH145" s="23"/>
      <c r="GI145" s="23"/>
      <c r="GJ145" s="397"/>
      <c r="GK145" s="31"/>
      <c r="GL145" s="42">
        <v>10</v>
      </c>
      <c r="GM145" s="88"/>
      <c r="GN145" s="83" t="s">
        <v>1369</v>
      </c>
      <c r="GO145" s="88"/>
      <c r="GP145" s="88"/>
      <c r="GQ145" s="88"/>
      <c r="GR145" s="88"/>
      <c r="GS145" s="42">
        <v>11</v>
      </c>
      <c r="GT145" s="88"/>
      <c r="GU145" s="83" t="s">
        <v>1370</v>
      </c>
      <c r="GV145" s="88"/>
      <c r="GW145" s="88"/>
      <c r="GX145" s="88"/>
      <c r="GY145" s="88"/>
      <c r="GZ145" s="42">
        <v>12</v>
      </c>
      <c r="HA145" s="88"/>
      <c r="HB145" s="83" t="s">
        <v>1371</v>
      </c>
      <c r="HC145" s="88"/>
      <c r="HD145" s="88"/>
      <c r="HE145" s="23"/>
      <c r="HF145" s="23"/>
      <c r="HG145" s="397"/>
      <c r="HH145" s="31"/>
      <c r="HI145" s="42">
        <v>16</v>
      </c>
      <c r="HJ145" s="88"/>
      <c r="HK145" s="83" t="s">
        <v>1372</v>
      </c>
      <c r="HL145" s="88"/>
      <c r="HM145" s="88"/>
      <c r="HN145" s="88"/>
      <c r="HO145" s="88"/>
      <c r="HP145" s="42">
        <v>17</v>
      </c>
      <c r="HQ145" s="88"/>
      <c r="HR145" s="83" t="s">
        <v>1373</v>
      </c>
      <c r="HS145" s="88"/>
      <c r="HT145" s="88"/>
      <c r="HU145" s="88"/>
      <c r="HV145" s="88"/>
      <c r="HW145" s="42">
        <v>18</v>
      </c>
      <c r="HX145" s="88"/>
      <c r="HY145" s="83" t="s">
        <v>1374</v>
      </c>
      <c r="HZ145" s="88"/>
      <c r="IA145" s="88"/>
      <c r="IB145" s="88"/>
      <c r="IC145" s="23"/>
      <c r="ID145" s="397"/>
      <c r="IE145" s="42"/>
      <c r="IF145" s="42">
        <v>4</v>
      </c>
      <c r="IG145" s="88"/>
      <c r="IH145" s="83" t="s">
        <v>1375</v>
      </c>
      <c r="II145" s="88"/>
      <c r="IJ145" s="88"/>
      <c r="IK145" s="88"/>
      <c r="IL145" s="88"/>
      <c r="IM145" s="42">
        <v>5</v>
      </c>
      <c r="IN145" s="88"/>
      <c r="IO145" s="83" t="s">
        <v>1376</v>
      </c>
      <c r="IP145" s="88"/>
      <c r="IQ145" s="88"/>
      <c r="IR145" s="88"/>
      <c r="IS145" s="88"/>
      <c r="IT145" s="42">
        <v>6</v>
      </c>
      <c r="IU145" s="88"/>
      <c r="IV145" s="83" t="s">
        <v>1377</v>
      </c>
      <c r="IW145" s="88"/>
      <c r="IX145" s="88"/>
      <c r="IY145" s="23"/>
      <c r="IZ145" s="23"/>
      <c r="JA145" s="397"/>
      <c r="JB145" s="31"/>
      <c r="JC145" s="42">
        <v>10</v>
      </c>
      <c r="JD145" s="88"/>
      <c r="JE145" s="83" t="s">
        <v>1378</v>
      </c>
      <c r="JF145" s="88"/>
      <c r="JG145" s="88"/>
      <c r="JH145" s="88"/>
      <c r="JI145" s="88"/>
      <c r="JJ145" s="42">
        <v>11</v>
      </c>
      <c r="JK145" s="88"/>
      <c r="JL145" s="83" t="s">
        <v>1379</v>
      </c>
      <c r="JM145" s="88"/>
      <c r="JN145" s="88"/>
      <c r="JO145" s="88"/>
      <c r="JP145" s="88"/>
      <c r="JQ145" s="42">
        <v>12</v>
      </c>
      <c r="JR145" s="88"/>
      <c r="JS145" s="83" t="s">
        <v>1380</v>
      </c>
      <c r="JT145" s="88"/>
      <c r="JU145" s="88"/>
      <c r="JV145" s="23"/>
      <c r="JW145" s="23"/>
      <c r="JX145" s="397"/>
      <c r="JY145" s="31"/>
      <c r="JZ145" s="42">
        <v>16</v>
      </c>
      <c r="KA145" s="88"/>
      <c r="KB145" s="83" t="s">
        <v>1381</v>
      </c>
      <c r="KC145" s="88"/>
      <c r="KD145" s="88"/>
      <c r="KE145" s="88"/>
      <c r="KF145" s="88"/>
      <c r="KG145" s="42">
        <v>17</v>
      </c>
      <c r="KH145" s="88"/>
      <c r="KI145" s="83" t="s">
        <v>1382</v>
      </c>
      <c r="KJ145" s="88"/>
      <c r="KK145" s="88"/>
      <c r="KL145" s="88"/>
      <c r="KM145" s="88"/>
      <c r="KN145" s="42">
        <v>18</v>
      </c>
      <c r="KO145" s="88"/>
      <c r="KP145" s="83" t="s">
        <v>1383</v>
      </c>
      <c r="KQ145" s="88"/>
      <c r="KR145" s="88"/>
      <c r="KS145" s="23"/>
      <c r="KT145" s="23"/>
      <c r="KU145" s="397"/>
      <c r="KV145" s="31"/>
      <c r="KW145" s="42">
        <v>4</v>
      </c>
      <c r="KX145" s="88"/>
      <c r="KY145" s="83" t="s">
        <v>1384</v>
      </c>
      <c r="KZ145" s="88"/>
      <c r="LA145" s="88"/>
      <c r="LB145" s="88"/>
      <c r="LC145" s="88"/>
      <c r="LD145" s="42">
        <v>5</v>
      </c>
      <c r="LE145" s="88"/>
      <c r="LF145" s="83" t="s">
        <v>1385</v>
      </c>
      <c r="LG145" s="88"/>
      <c r="LH145" s="88"/>
      <c r="LI145" s="88"/>
      <c r="LJ145" s="88"/>
      <c r="LK145" s="42">
        <v>6</v>
      </c>
      <c r="LL145" s="88"/>
      <c r="LM145" s="83" t="s">
        <v>1386</v>
      </c>
      <c r="LN145" s="88"/>
      <c r="LO145" s="88"/>
      <c r="LP145" s="88"/>
      <c r="LQ145" s="23"/>
      <c r="LR145" s="397"/>
      <c r="LS145" s="31"/>
      <c r="LT145" s="42">
        <v>10</v>
      </c>
      <c r="LU145" s="88"/>
      <c r="LV145" s="83" t="s">
        <v>1387</v>
      </c>
      <c r="LW145" s="88"/>
      <c r="LX145" s="88"/>
      <c r="LY145" s="88"/>
      <c r="LZ145" s="88"/>
      <c r="MA145" s="42">
        <v>11</v>
      </c>
      <c r="MB145" s="88"/>
      <c r="MC145" s="83" t="s">
        <v>1388</v>
      </c>
      <c r="MD145" s="88"/>
      <c r="ME145" s="88"/>
      <c r="MF145" s="88"/>
      <c r="MG145" s="88"/>
      <c r="MH145" s="42">
        <v>12</v>
      </c>
      <c r="MI145" s="88"/>
      <c r="MJ145" s="83" t="s">
        <v>1389</v>
      </c>
      <c r="MK145" s="88"/>
      <c r="ML145" s="88"/>
      <c r="MM145" s="88"/>
      <c r="MN145" s="23"/>
      <c r="MO145" s="397"/>
      <c r="MP145" s="31"/>
      <c r="MQ145" s="42">
        <v>4</v>
      </c>
      <c r="MR145" s="88"/>
      <c r="MS145" s="83" t="s">
        <v>1390</v>
      </c>
      <c r="MT145" s="88"/>
      <c r="MU145" s="88"/>
      <c r="MV145" s="88"/>
      <c r="MW145" s="88"/>
      <c r="MX145" s="42">
        <v>5</v>
      </c>
      <c r="MY145" s="88"/>
      <c r="MZ145" s="83" t="s">
        <v>1391</v>
      </c>
      <c r="NA145" s="88"/>
      <c r="NB145" s="88"/>
      <c r="NC145" s="88"/>
      <c r="ND145" s="88"/>
      <c r="NE145" s="42">
        <v>6</v>
      </c>
      <c r="NF145" s="88"/>
      <c r="NG145" s="83" t="s">
        <v>1392</v>
      </c>
      <c r="NH145" s="88"/>
      <c r="NI145" s="88"/>
      <c r="NJ145" s="88"/>
      <c r="NK145" s="23"/>
      <c r="NL145" s="397"/>
      <c r="NM145" s="31"/>
      <c r="NN145" s="42">
        <v>10</v>
      </c>
      <c r="NO145" s="88"/>
      <c r="NP145" s="83" t="s">
        <v>1393</v>
      </c>
      <c r="NQ145" s="88"/>
      <c r="NR145" s="88"/>
      <c r="NS145" s="88"/>
      <c r="NT145" s="88"/>
      <c r="NU145" s="42">
        <v>11</v>
      </c>
      <c r="NV145" s="88"/>
      <c r="NW145" s="83" t="s">
        <v>1394</v>
      </c>
      <c r="NX145" s="88"/>
      <c r="NY145" s="88"/>
      <c r="NZ145" s="88"/>
      <c r="OA145" s="88"/>
      <c r="OB145" s="42">
        <v>12</v>
      </c>
      <c r="OC145" s="88"/>
      <c r="OD145" s="83" t="s">
        <v>1395</v>
      </c>
      <c r="OE145" s="88"/>
      <c r="OF145" s="88"/>
      <c r="OG145" s="88"/>
      <c r="OH145" s="23"/>
      <c r="OI145" s="397"/>
      <c r="OJ145" s="31"/>
      <c r="OK145" s="42">
        <v>16</v>
      </c>
      <c r="OL145" s="88"/>
      <c r="OM145" s="83" t="s">
        <v>1396</v>
      </c>
      <c r="ON145" s="88"/>
      <c r="OO145" s="88"/>
      <c r="OP145" s="88"/>
      <c r="OQ145" s="88"/>
      <c r="OR145" s="42">
        <v>17</v>
      </c>
      <c r="OS145" s="88"/>
      <c r="OT145" s="83" t="s">
        <v>1397</v>
      </c>
      <c r="OU145" s="88"/>
      <c r="OV145" s="88"/>
      <c r="OW145" s="88"/>
      <c r="OX145" s="88"/>
      <c r="OY145" s="42">
        <v>18</v>
      </c>
      <c r="OZ145" s="88"/>
      <c r="PA145" s="83" t="s">
        <v>1398</v>
      </c>
      <c r="PB145" s="88"/>
      <c r="PC145" s="88"/>
      <c r="PD145" s="88"/>
      <c r="PE145" s="23"/>
      <c r="PF145" s="397"/>
      <c r="PG145" s="42"/>
      <c r="PH145" s="42">
        <v>4</v>
      </c>
      <c r="PI145" s="88"/>
      <c r="PJ145" s="83" t="s">
        <v>1399</v>
      </c>
      <c r="PK145" s="88"/>
      <c r="PL145" s="88"/>
      <c r="PM145" s="88"/>
      <c r="PN145" s="88"/>
      <c r="PO145" s="42">
        <v>5</v>
      </c>
      <c r="PP145" s="88"/>
      <c r="PQ145" s="83" t="s">
        <v>1400</v>
      </c>
      <c r="PR145" s="88"/>
      <c r="PS145" s="88"/>
      <c r="PT145" s="88"/>
      <c r="PU145" s="88"/>
      <c r="PV145" s="42">
        <v>6</v>
      </c>
      <c r="PW145" s="88"/>
      <c r="PX145" s="83" t="s">
        <v>1401</v>
      </c>
      <c r="PY145" s="88"/>
      <c r="PZ145" s="88"/>
      <c r="QA145" s="88"/>
      <c r="QB145" s="23"/>
      <c r="QC145" s="397"/>
      <c r="QD145" s="31"/>
      <c r="QE145" s="42">
        <v>10</v>
      </c>
      <c r="QF145" s="88"/>
      <c r="QG145" s="83" t="s">
        <v>1402</v>
      </c>
      <c r="QH145" s="88"/>
      <c r="QI145" s="88"/>
      <c r="QJ145" s="88"/>
      <c r="QK145" s="88"/>
      <c r="QL145" s="42">
        <v>11</v>
      </c>
      <c r="QM145" s="88"/>
      <c r="QN145" s="83" t="s">
        <v>1403</v>
      </c>
      <c r="QO145" s="88"/>
      <c r="QP145" s="88"/>
      <c r="QQ145" s="88"/>
      <c r="QR145" s="88"/>
      <c r="QS145" s="42">
        <v>12</v>
      </c>
      <c r="QT145" s="88"/>
      <c r="QU145" s="83" t="s">
        <v>1404</v>
      </c>
      <c r="QV145" s="88"/>
      <c r="QW145" s="88"/>
      <c r="QX145" s="23"/>
      <c r="QY145" s="23"/>
      <c r="QZ145" s="397"/>
      <c r="RA145" s="42"/>
      <c r="RB145" s="42">
        <v>4</v>
      </c>
      <c r="RC145" s="88"/>
      <c r="RD145" s="83" t="s">
        <v>1405</v>
      </c>
      <c r="RE145" s="88"/>
      <c r="RF145" s="88"/>
      <c r="RG145" s="88"/>
      <c r="RH145" s="88"/>
      <c r="RI145" s="42">
        <v>5</v>
      </c>
      <c r="RJ145" s="88"/>
      <c r="RK145" s="83" t="s">
        <v>1406</v>
      </c>
      <c r="RL145" s="88"/>
      <c r="RM145" s="88"/>
      <c r="RN145" s="88"/>
      <c r="RO145" s="88"/>
      <c r="RP145" s="42">
        <v>6</v>
      </c>
      <c r="RQ145" s="88"/>
      <c r="RR145" s="83" t="s">
        <v>1407</v>
      </c>
      <c r="RS145" s="88"/>
      <c r="RT145" s="88"/>
      <c r="RU145" s="23"/>
      <c r="RV145" s="23"/>
      <c r="RW145" s="397"/>
      <c r="RX145" s="31"/>
      <c r="RY145" s="42">
        <v>10</v>
      </c>
      <c r="RZ145" s="88"/>
      <c r="SA145" s="83" t="s">
        <v>1408</v>
      </c>
      <c r="SB145" s="88"/>
      <c r="SC145" s="88"/>
      <c r="SD145" s="88"/>
      <c r="SE145" s="88"/>
      <c r="SF145" s="42">
        <v>11</v>
      </c>
      <c r="SG145" s="88"/>
      <c r="SH145" s="83" t="s">
        <v>1409</v>
      </c>
      <c r="SI145" s="88"/>
      <c r="SJ145" s="88"/>
      <c r="SK145" s="88"/>
      <c r="SL145" s="88"/>
      <c r="SM145" s="42">
        <v>12</v>
      </c>
      <c r="SN145" s="88"/>
      <c r="SO145" s="83" t="s">
        <v>1410</v>
      </c>
      <c r="SP145" s="88"/>
      <c r="SQ145" s="88"/>
      <c r="SR145" s="23"/>
      <c r="SS145" s="23"/>
      <c r="ST145" s="397"/>
      <c r="SU145" s="31"/>
      <c r="SV145" s="42">
        <v>4</v>
      </c>
      <c r="SW145" s="88"/>
      <c r="SX145" s="83" t="s">
        <v>1411</v>
      </c>
      <c r="SY145" s="88"/>
      <c r="SZ145" s="88"/>
      <c r="TA145" s="88"/>
      <c r="TB145" s="88"/>
      <c r="TC145" s="42">
        <v>5</v>
      </c>
      <c r="TD145" s="88"/>
      <c r="TE145" s="83" t="s">
        <v>1412</v>
      </c>
      <c r="TF145" s="88"/>
      <c r="TG145" s="88"/>
      <c r="TH145" s="88"/>
      <c r="TI145" s="88"/>
      <c r="TJ145" s="42">
        <v>6</v>
      </c>
      <c r="TK145" s="88"/>
      <c r="TL145" s="83" t="s">
        <v>1413</v>
      </c>
      <c r="TM145" s="88"/>
      <c r="TN145" s="88"/>
      <c r="TO145" s="23"/>
      <c r="TP145" s="23"/>
      <c r="TQ145" s="397"/>
      <c r="TR145" s="31"/>
      <c r="TS145" s="42">
        <v>10</v>
      </c>
      <c r="TT145" s="88"/>
      <c r="TU145" s="83" t="s">
        <v>1414</v>
      </c>
      <c r="TV145" s="88"/>
      <c r="TW145" s="88"/>
      <c r="TX145" s="88"/>
      <c r="TY145" s="88"/>
      <c r="TZ145" s="42">
        <v>11</v>
      </c>
      <c r="UA145" s="88"/>
      <c r="UB145" s="83" t="s">
        <v>1415</v>
      </c>
      <c r="UC145" s="88"/>
      <c r="UD145" s="88"/>
      <c r="UE145" s="88"/>
      <c r="UF145" s="88"/>
      <c r="UG145" s="42">
        <v>12</v>
      </c>
      <c r="UH145" s="88"/>
      <c r="UI145" s="83" t="s">
        <v>1416</v>
      </c>
      <c r="UJ145" s="88"/>
      <c r="UK145" s="88"/>
      <c r="UL145" s="23"/>
      <c r="UM145" s="23"/>
      <c r="UN145" s="397"/>
      <c r="UO145" s="31"/>
      <c r="UP145" s="42">
        <v>16</v>
      </c>
      <c r="UQ145" s="88"/>
      <c r="UR145" s="83" t="s">
        <v>1417</v>
      </c>
      <c r="US145" s="88"/>
      <c r="UT145" s="88"/>
      <c r="UU145" s="88"/>
      <c r="UV145" s="88"/>
      <c r="UW145" s="42">
        <v>17</v>
      </c>
      <c r="UX145" s="88"/>
      <c r="UY145" s="83" t="s">
        <v>1418</v>
      </c>
      <c r="UZ145" s="88"/>
      <c r="VA145" s="88"/>
      <c r="VB145" s="88"/>
      <c r="VC145" s="88"/>
      <c r="VD145" s="42">
        <v>18</v>
      </c>
      <c r="VE145" s="88"/>
      <c r="VF145" s="83" t="s">
        <v>1419</v>
      </c>
      <c r="VG145" s="88"/>
      <c r="VH145" s="88"/>
      <c r="VI145" s="23"/>
      <c r="VJ145" s="23"/>
      <c r="VK145" s="397"/>
      <c r="VL145" s="42"/>
      <c r="VM145" s="42">
        <v>4</v>
      </c>
      <c r="VN145" s="88"/>
      <c r="VO145" s="83" t="s">
        <v>1420</v>
      </c>
      <c r="VP145" s="88"/>
      <c r="VQ145" s="88"/>
      <c r="VR145" s="88"/>
      <c r="VS145" s="88"/>
      <c r="VT145" s="42">
        <v>5</v>
      </c>
      <c r="VU145" s="88"/>
      <c r="VV145" s="83" t="s">
        <v>1421</v>
      </c>
      <c r="VW145" s="88"/>
      <c r="VX145" s="88"/>
      <c r="VY145" s="88"/>
      <c r="VZ145" s="88"/>
      <c r="WA145" s="42">
        <v>6</v>
      </c>
      <c r="WB145" s="88"/>
      <c r="WC145" s="83" t="s">
        <v>1422</v>
      </c>
      <c r="WD145" s="88"/>
      <c r="WE145" s="88"/>
      <c r="WF145" s="23"/>
      <c r="WG145" s="23"/>
      <c r="WH145" s="397"/>
      <c r="WI145" s="31"/>
      <c r="WJ145" s="42">
        <v>10</v>
      </c>
      <c r="WK145" s="88"/>
      <c r="WL145" s="83" t="s">
        <v>1423</v>
      </c>
      <c r="WM145" s="88"/>
      <c r="WN145" s="88"/>
      <c r="WO145" s="88"/>
      <c r="WP145" s="88"/>
      <c r="WQ145" s="42">
        <v>11</v>
      </c>
      <c r="WR145" s="88"/>
      <c r="WS145" s="83" t="s">
        <v>1424</v>
      </c>
      <c r="WT145" s="88"/>
      <c r="WU145" s="88"/>
      <c r="WV145" s="88"/>
      <c r="WW145" s="88"/>
      <c r="WX145" s="42">
        <v>12</v>
      </c>
      <c r="WY145" s="88"/>
      <c r="WZ145" s="83" t="s">
        <v>1425</v>
      </c>
      <c r="XA145" s="88"/>
      <c r="XB145" s="88"/>
      <c r="XC145" s="88"/>
      <c r="XD145" s="23"/>
      <c r="XE145" s="397"/>
      <c r="XF145" s="31"/>
      <c r="XG145" s="42">
        <v>4</v>
      </c>
      <c r="XH145" s="88"/>
      <c r="XI145" s="83" t="s">
        <v>1426</v>
      </c>
      <c r="XJ145" s="88"/>
      <c r="XK145" s="88"/>
      <c r="XL145" s="88"/>
      <c r="XM145" s="88"/>
      <c r="XN145" s="42">
        <v>5</v>
      </c>
      <c r="XO145" s="88"/>
      <c r="XP145" s="83" t="s">
        <v>1427</v>
      </c>
      <c r="XQ145" s="88"/>
      <c r="XR145" s="88"/>
      <c r="XS145" s="88"/>
      <c r="XT145" s="88"/>
      <c r="XU145" s="42">
        <v>6</v>
      </c>
      <c r="XV145" s="88"/>
      <c r="XW145" s="83" t="s">
        <v>1428</v>
      </c>
      <c r="XX145" s="88"/>
      <c r="XY145" s="88"/>
      <c r="XZ145" s="23"/>
      <c r="YA145" s="23"/>
      <c r="YB145" s="397"/>
      <c r="YC145" s="31"/>
      <c r="YD145" s="42">
        <v>10</v>
      </c>
      <c r="YE145" s="88"/>
      <c r="YF145" s="83" t="s">
        <v>1429</v>
      </c>
      <c r="YG145" s="88"/>
      <c r="YH145" s="88"/>
      <c r="YI145" s="88"/>
      <c r="YJ145" s="88"/>
      <c r="YK145" s="42">
        <v>11</v>
      </c>
      <c r="YL145" s="88"/>
      <c r="YM145" s="83" t="s">
        <v>1430</v>
      </c>
      <c r="YN145" s="88"/>
      <c r="YO145" s="88"/>
      <c r="YP145" s="88"/>
      <c r="YQ145" s="88"/>
      <c r="YR145" s="42">
        <v>12</v>
      </c>
      <c r="YS145" s="88"/>
      <c r="YT145" s="83" t="s">
        <v>1431</v>
      </c>
      <c r="YU145" s="88"/>
      <c r="YV145" s="88"/>
      <c r="YW145" s="23"/>
      <c r="YX145" s="23"/>
      <c r="YY145" s="397"/>
      <c r="YZ145" s="42"/>
      <c r="ZA145" s="42">
        <v>4</v>
      </c>
      <c r="ZB145" s="88"/>
      <c r="ZC145" s="83" t="s">
        <v>1432</v>
      </c>
      <c r="ZD145" s="88"/>
      <c r="ZE145" s="88"/>
      <c r="ZF145" s="88"/>
      <c r="ZG145" s="88"/>
      <c r="ZH145" s="42">
        <v>5</v>
      </c>
      <c r="ZI145" s="88"/>
      <c r="ZJ145" s="83" t="s">
        <v>1433</v>
      </c>
      <c r="ZK145" s="88"/>
      <c r="ZL145" s="88"/>
      <c r="ZM145" s="88"/>
      <c r="ZN145" s="88"/>
      <c r="ZO145" s="42">
        <v>6</v>
      </c>
      <c r="ZP145" s="88"/>
      <c r="ZQ145" s="83" t="s">
        <v>1434</v>
      </c>
      <c r="ZR145" s="88"/>
      <c r="ZS145" s="23"/>
      <c r="ZT145" s="23"/>
      <c r="ZU145" s="23"/>
      <c r="ZV145" s="397"/>
      <c r="ZW145" s="31"/>
      <c r="ZX145" s="42">
        <v>10</v>
      </c>
      <c r="ZY145" s="88"/>
      <c r="ZZ145" s="83" t="s">
        <v>1435</v>
      </c>
      <c r="AAA145" s="88"/>
      <c r="AAB145" s="88"/>
      <c r="AAC145" s="88"/>
      <c r="AAD145" s="88"/>
      <c r="AAE145" s="42">
        <v>11</v>
      </c>
      <c r="AAF145" s="88"/>
      <c r="AAG145" s="83" t="s">
        <v>1436</v>
      </c>
      <c r="AAH145" s="88"/>
      <c r="AAI145" s="88"/>
      <c r="AAJ145" s="88"/>
      <c r="AAK145" s="88"/>
      <c r="AAL145" s="42">
        <v>12</v>
      </c>
      <c r="AAM145" s="88"/>
      <c r="AAN145" s="83" t="s">
        <v>1437</v>
      </c>
      <c r="AAO145" s="88"/>
      <c r="AAP145" s="23"/>
      <c r="AAQ145" s="23"/>
      <c r="AAR145" s="23"/>
      <c r="AAS145" s="397"/>
      <c r="AAT145" s="31"/>
      <c r="AAU145" s="42">
        <v>16</v>
      </c>
      <c r="AAV145" s="88"/>
      <c r="AAW145" s="83" t="s">
        <v>1438</v>
      </c>
      <c r="AAX145" s="88"/>
      <c r="AAY145" s="88"/>
      <c r="AAZ145" s="88"/>
      <c r="ABA145" s="88"/>
      <c r="ABB145" s="42">
        <v>17</v>
      </c>
      <c r="ABC145" s="88"/>
      <c r="ABD145" s="83" t="s">
        <v>1439</v>
      </c>
      <c r="ABE145" s="88"/>
      <c r="ABF145" s="88"/>
      <c r="ABG145" s="88"/>
      <c r="ABH145" s="88"/>
      <c r="ABI145" s="42">
        <v>18</v>
      </c>
      <c r="ABJ145" s="88"/>
      <c r="ABK145" s="83" t="s">
        <v>1440</v>
      </c>
      <c r="ABL145" s="88"/>
      <c r="ABM145" s="88"/>
      <c r="ABN145" s="23"/>
      <c r="ABO145" s="23"/>
      <c r="ABP145" s="397"/>
      <c r="ABQ145" s="31"/>
      <c r="ABR145" s="42">
        <v>4</v>
      </c>
      <c r="ABS145" s="88"/>
      <c r="ABT145" s="83" t="s">
        <v>1441</v>
      </c>
      <c r="ABU145" s="88"/>
      <c r="ABV145" s="88"/>
      <c r="ABW145" s="88"/>
      <c r="ABX145" s="88"/>
      <c r="ABY145" s="42">
        <v>5</v>
      </c>
      <c r="ABZ145" s="88"/>
      <c r="ACA145" s="83" t="s">
        <v>1442</v>
      </c>
      <c r="ACB145" s="88"/>
      <c r="ACC145" s="88"/>
      <c r="ACD145" s="88"/>
      <c r="ACE145" s="88"/>
      <c r="ACF145" s="42">
        <v>6</v>
      </c>
      <c r="ACG145" s="88"/>
      <c r="ACH145" s="83" t="s">
        <v>1443</v>
      </c>
      <c r="ACI145" s="88"/>
      <c r="ACJ145" s="23"/>
      <c r="ACK145" s="23"/>
      <c r="ACL145" s="23"/>
      <c r="ACM145" s="397"/>
      <c r="ACN145" s="31"/>
      <c r="ACO145" s="42">
        <v>10</v>
      </c>
      <c r="ACP145" s="88"/>
      <c r="ACQ145" s="83" t="s">
        <v>1444</v>
      </c>
      <c r="ACR145" s="88"/>
      <c r="ACS145" s="88"/>
      <c r="ACT145" s="88"/>
      <c r="ACU145" s="88"/>
      <c r="ACV145" s="42">
        <v>11</v>
      </c>
      <c r="ACW145" s="88"/>
      <c r="ACX145" s="83" t="s">
        <v>1445</v>
      </c>
      <c r="ACY145" s="88"/>
      <c r="ACZ145" s="88"/>
      <c r="ADA145" s="88"/>
      <c r="ADB145" s="88"/>
      <c r="ADC145" s="42">
        <v>12</v>
      </c>
      <c r="ADD145" s="88"/>
      <c r="ADE145" s="83" t="s">
        <v>1446</v>
      </c>
      <c r="ADF145" s="88"/>
      <c r="ADG145" s="23"/>
      <c r="ADH145" s="23"/>
      <c r="ADI145" s="23"/>
      <c r="ADJ145" s="397"/>
      <c r="ADK145" s="31"/>
      <c r="ADL145" s="42">
        <v>4</v>
      </c>
      <c r="ADM145" s="88"/>
      <c r="ADN145" s="83" t="s">
        <v>1447</v>
      </c>
      <c r="ADO145" s="88"/>
      <c r="ADP145" s="88"/>
      <c r="ADQ145" s="88"/>
      <c r="ADR145" s="88"/>
      <c r="ADS145" s="42">
        <v>5</v>
      </c>
      <c r="ADT145" s="88"/>
      <c r="ADU145" s="83" t="s">
        <v>1448</v>
      </c>
      <c r="ADV145" s="88"/>
      <c r="ADW145" s="88"/>
      <c r="ADX145" s="88"/>
      <c r="ADY145" s="88"/>
      <c r="ADZ145" s="42">
        <v>6</v>
      </c>
      <c r="AEA145" s="88"/>
      <c r="AEB145" s="83" t="s">
        <v>1449</v>
      </c>
      <c r="AEC145" s="88"/>
      <c r="AED145" s="88"/>
      <c r="AEE145" s="23"/>
      <c r="AEF145" s="23"/>
      <c r="AEG145" s="397"/>
      <c r="AEH145" s="31"/>
      <c r="AEI145" s="42">
        <v>10</v>
      </c>
      <c r="AEJ145" s="88"/>
      <c r="AEK145" s="83" t="s">
        <v>1450</v>
      </c>
      <c r="AEL145" s="88"/>
      <c r="AEM145" s="88"/>
      <c r="AEN145" s="88"/>
      <c r="AEO145" s="88"/>
      <c r="AEP145" s="42">
        <v>11</v>
      </c>
      <c r="AEQ145" s="88"/>
      <c r="AER145" s="83" t="s">
        <v>1451</v>
      </c>
      <c r="AES145" s="88"/>
      <c r="AET145" s="88"/>
      <c r="AEU145" s="88"/>
      <c r="AEV145" s="88"/>
      <c r="AEW145" s="42">
        <v>12</v>
      </c>
      <c r="AEX145" s="88"/>
      <c r="AEY145" s="83" t="s">
        <v>1452</v>
      </c>
      <c r="AEZ145" s="88"/>
      <c r="AFA145" s="88"/>
      <c r="AFB145" s="88"/>
      <c r="AFC145" s="23"/>
      <c r="AFD145" s="397"/>
      <c r="AFE145" s="31"/>
      <c r="AFF145" s="42">
        <v>16</v>
      </c>
      <c r="AFG145" s="88"/>
      <c r="AFH145" s="83" t="s">
        <v>1453</v>
      </c>
      <c r="AFI145" s="88"/>
      <c r="AFJ145" s="88"/>
      <c r="AFK145" s="88"/>
      <c r="AFL145" s="88"/>
      <c r="AFM145" s="42">
        <v>17</v>
      </c>
      <c r="AFN145" s="88"/>
      <c r="AFO145" s="83" t="s">
        <v>1454</v>
      </c>
      <c r="AFP145" s="88"/>
      <c r="AFQ145" s="88"/>
      <c r="AFR145" s="88"/>
      <c r="AFS145" s="88"/>
      <c r="AFT145" s="42">
        <v>18</v>
      </c>
      <c r="AFU145" s="88"/>
      <c r="AFV145" s="83" t="s">
        <v>1455</v>
      </c>
      <c r="AFW145" s="88"/>
      <c r="AFX145" s="23"/>
      <c r="AFY145" s="23"/>
      <c r="AFZ145" s="23"/>
      <c r="AGA145" s="398"/>
    </row>
    <row r="146" spans="1:859" x14ac:dyDescent="0.2">
      <c r="A146" s="22"/>
      <c r="B146" s="22"/>
      <c r="C146" s="22"/>
      <c r="D146" s="336"/>
      <c r="E146" s="378" t="s">
        <v>1179</v>
      </c>
      <c r="F146" s="379" t="s">
        <v>62</v>
      </c>
      <c r="G146" s="380">
        <v>59</v>
      </c>
      <c r="H146" s="336"/>
      <c r="I146" s="5"/>
      <c r="J146" s="10">
        <f>G95</f>
        <v>49</v>
      </c>
      <c r="K146" s="11">
        <f>G74</f>
        <v>7</v>
      </c>
      <c r="L146" s="11">
        <f>G78</f>
        <v>15</v>
      </c>
      <c r="M146" s="11">
        <f>G82</f>
        <v>23</v>
      </c>
      <c r="N146" s="12">
        <f>G86</f>
        <v>31</v>
      </c>
      <c r="O146" s="75">
        <f>J146+K146+L146+M146+N146</f>
        <v>125</v>
      </c>
      <c r="P146" s="5"/>
      <c r="Q146" s="10">
        <f>G79</f>
        <v>17</v>
      </c>
      <c r="R146" s="11">
        <f>G81</f>
        <v>21</v>
      </c>
      <c r="S146" s="11">
        <f>G88</f>
        <v>35</v>
      </c>
      <c r="T146" s="11">
        <f>G95</f>
        <v>49</v>
      </c>
      <c r="U146" s="12">
        <f>G72</f>
        <v>3</v>
      </c>
      <c r="V146" s="75">
        <f>Q146+R146+S146+T146+U146</f>
        <v>125</v>
      </c>
      <c r="W146" s="23"/>
      <c r="X146" s="6">
        <f t="shared" ref="X146:AB150" si="109">X70+X78</f>
        <v>2</v>
      </c>
      <c r="Y146" s="7">
        <f t="shared" si="109"/>
        <v>38</v>
      </c>
      <c r="Z146" s="7">
        <f t="shared" si="109"/>
        <v>17</v>
      </c>
      <c r="AA146" s="7">
        <f t="shared" si="109"/>
        <v>29</v>
      </c>
      <c r="AB146" s="8">
        <f t="shared" si="109"/>
        <v>44</v>
      </c>
      <c r="AC146" s="74">
        <f>X146+Y146+Z146+AA146+AB146</f>
        <v>130</v>
      </c>
      <c r="AD146" s="9"/>
      <c r="AE146" s="397"/>
      <c r="AF146" s="84"/>
      <c r="AG146" s="6">
        <f t="shared" ref="AG146:AK150" si="110">AG70+AG78</f>
        <v>2</v>
      </c>
      <c r="AH146" s="7">
        <f t="shared" si="110"/>
        <v>47</v>
      </c>
      <c r="AI146" s="7">
        <f t="shared" si="110"/>
        <v>34</v>
      </c>
      <c r="AJ146" s="7">
        <f t="shared" si="110"/>
        <v>18</v>
      </c>
      <c r="AK146" s="8">
        <f t="shared" si="110"/>
        <v>29</v>
      </c>
      <c r="AL146" s="74">
        <f>AG146+AH146+AI146+AJ146+AK146</f>
        <v>130</v>
      </c>
      <c r="AM146" s="23"/>
      <c r="AN146" s="6">
        <f t="shared" ref="AN146:AR150" si="111">AN70+AN78</f>
        <v>2</v>
      </c>
      <c r="AO146" s="7">
        <f t="shared" si="111"/>
        <v>48</v>
      </c>
      <c r="AP146" s="7">
        <f t="shared" si="111"/>
        <v>34</v>
      </c>
      <c r="AQ146" s="7">
        <f t="shared" si="111"/>
        <v>18</v>
      </c>
      <c r="AR146" s="8">
        <f t="shared" si="111"/>
        <v>28</v>
      </c>
      <c r="AS146" s="74">
        <f>AN146+AO146+AP146+AQ146+AR146</f>
        <v>130</v>
      </c>
      <c r="AT146" s="23"/>
      <c r="AU146" s="6">
        <f t="shared" ref="AU146:AY150" si="112">AU70+AU78</f>
        <v>2</v>
      </c>
      <c r="AV146" s="7">
        <f t="shared" si="112"/>
        <v>49</v>
      </c>
      <c r="AW146" s="7">
        <f t="shared" si="112"/>
        <v>34</v>
      </c>
      <c r="AX146" s="7">
        <f t="shared" si="112"/>
        <v>18</v>
      </c>
      <c r="AY146" s="8">
        <f t="shared" si="112"/>
        <v>27</v>
      </c>
      <c r="AZ146" s="74">
        <f>AU146+AV146+AW146+AX146+AY146</f>
        <v>130</v>
      </c>
      <c r="BA146" s="23"/>
      <c r="BB146" s="397"/>
      <c r="BC146" s="84"/>
      <c r="BD146" s="6">
        <f t="shared" ref="BD146:BH150" si="113">BD70+BD78</f>
        <v>2</v>
      </c>
      <c r="BE146" s="7">
        <f t="shared" si="113"/>
        <v>28</v>
      </c>
      <c r="BF146" s="7">
        <f t="shared" si="113"/>
        <v>19</v>
      </c>
      <c r="BG146" s="7">
        <f t="shared" si="113"/>
        <v>37</v>
      </c>
      <c r="BH146" s="8">
        <f t="shared" si="113"/>
        <v>44</v>
      </c>
      <c r="BI146" s="74">
        <f>BD146+BE146+BF146+BG146+BH146</f>
        <v>130</v>
      </c>
      <c r="BJ146" s="23"/>
      <c r="BK146" s="6">
        <f t="shared" ref="BK146:BO150" si="114">BK70+BK78</f>
        <v>2</v>
      </c>
      <c r="BL146" s="7">
        <f t="shared" si="114"/>
        <v>28</v>
      </c>
      <c r="BM146" s="7">
        <f t="shared" si="114"/>
        <v>18</v>
      </c>
      <c r="BN146" s="7">
        <f t="shared" si="114"/>
        <v>38</v>
      </c>
      <c r="BO146" s="8">
        <f t="shared" si="114"/>
        <v>44</v>
      </c>
      <c r="BP146" s="74">
        <f>BK146+BL146+BM146+BN146+BO146</f>
        <v>130</v>
      </c>
      <c r="BQ146" s="23"/>
      <c r="BR146" s="6">
        <f t="shared" ref="BR146:BV150" si="115">BR70+BR78</f>
        <v>2</v>
      </c>
      <c r="BS146" s="7">
        <f t="shared" si="115"/>
        <v>28</v>
      </c>
      <c r="BT146" s="7">
        <f t="shared" si="115"/>
        <v>17</v>
      </c>
      <c r="BU146" s="7">
        <f t="shared" si="115"/>
        <v>39</v>
      </c>
      <c r="BV146" s="8">
        <f t="shared" si="115"/>
        <v>44</v>
      </c>
      <c r="BW146" s="74">
        <f>BR146+BS146+BT146+BU146+BV146</f>
        <v>130</v>
      </c>
      <c r="BX146" s="23"/>
      <c r="BY146" s="397"/>
      <c r="BZ146" s="84"/>
      <c r="CA146" s="6">
        <f t="shared" ref="CA146:CE150" si="116">CA70+CA78</f>
        <v>2</v>
      </c>
      <c r="CB146" s="7">
        <f t="shared" si="116"/>
        <v>47</v>
      </c>
      <c r="CC146" s="7">
        <f t="shared" si="116"/>
        <v>27</v>
      </c>
      <c r="CD146" s="7">
        <f t="shared" si="116"/>
        <v>18</v>
      </c>
      <c r="CE146" s="8">
        <f t="shared" si="116"/>
        <v>36</v>
      </c>
      <c r="CF146" s="74">
        <f>CA146+CB146+CC146+CD146+CE146</f>
        <v>130</v>
      </c>
      <c r="CG146" s="23"/>
      <c r="CH146" s="6">
        <f t="shared" ref="CH146:CL150" si="117">CH70+CH78</f>
        <v>2</v>
      </c>
      <c r="CI146" s="7">
        <f t="shared" si="117"/>
        <v>48</v>
      </c>
      <c r="CJ146" s="7">
        <f t="shared" si="117"/>
        <v>24</v>
      </c>
      <c r="CK146" s="7">
        <f t="shared" si="117"/>
        <v>18</v>
      </c>
      <c r="CL146" s="8">
        <f t="shared" si="117"/>
        <v>38</v>
      </c>
      <c r="CM146" s="74">
        <f>CH146+CI146+CJ146+CK146+CL146</f>
        <v>130</v>
      </c>
      <c r="CN146" s="23"/>
      <c r="CO146" s="6">
        <f t="shared" ref="CO146:CS150" si="118">CO70+CO78</f>
        <v>2</v>
      </c>
      <c r="CP146" s="7">
        <f t="shared" si="118"/>
        <v>49</v>
      </c>
      <c r="CQ146" s="7">
        <f t="shared" si="118"/>
        <v>24</v>
      </c>
      <c r="CR146" s="7">
        <f t="shared" si="118"/>
        <v>18</v>
      </c>
      <c r="CS146" s="8">
        <f t="shared" si="118"/>
        <v>37</v>
      </c>
      <c r="CT146" s="74">
        <f>CO146+CP146+CQ146+CR146+CS146</f>
        <v>130</v>
      </c>
      <c r="CU146" s="23"/>
      <c r="CV146" s="397"/>
      <c r="CW146" s="84"/>
      <c r="CX146" s="6">
        <f t="shared" ref="CX146:DB150" si="119">CX70+CX78</f>
        <v>2</v>
      </c>
      <c r="CY146" s="7">
        <f t="shared" si="119"/>
        <v>37</v>
      </c>
      <c r="CZ146" s="7">
        <f t="shared" si="119"/>
        <v>28</v>
      </c>
      <c r="DA146" s="7">
        <f t="shared" si="119"/>
        <v>14</v>
      </c>
      <c r="DB146" s="8">
        <f t="shared" si="119"/>
        <v>49</v>
      </c>
      <c r="DC146" s="74">
        <f>CX146+CY146+CZ146+DA146+DB146</f>
        <v>130</v>
      </c>
      <c r="DD146" s="23"/>
      <c r="DE146" s="6">
        <f t="shared" ref="DE146:DI150" si="120">DE70+DE78</f>
        <v>2</v>
      </c>
      <c r="DF146" s="7">
        <f t="shared" si="120"/>
        <v>38</v>
      </c>
      <c r="DG146" s="7">
        <f t="shared" si="120"/>
        <v>28</v>
      </c>
      <c r="DH146" s="7">
        <f t="shared" si="120"/>
        <v>14</v>
      </c>
      <c r="DI146" s="8">
        <f t="shared" si="120"/>
        <v>48</v>
      </c>
      <c r="DJ146" s="74">
        <f>DE146+DF146+DG146+DH146+DI146</f>
        <v>130</v>
      </c>
      <c r="DK146" s="23"/>
      <c r="DL146" s="6">
        <f t="shared" ref="DL146:DP150" si="121">DL70+DL78</f>
        <v>2</v>
      </c>
      <c r="DM146" s="7">
        <f t="shared" si="121"/>
        <v>39</v>
      </c>
      <c r="DN146" s="7">
        <f t="shared" si="121"/>
        <v>28</v>
      </c>
      <c r="DO146" s="7">
        <f t="shared" si="121"/>
        <v>14</v>
      </c>
      <c r="DP146" s="8">
        <f t="shared" si="121"/>
        <v>47</v>
      </c>
      <c r="DQ146" s="74">
        <f>DL146+DM146+DN146+DO146+DP146</f>
        <v>130</v>
      </c>
      <c r="DR146" s="23"/>
      <c r="DS146" s="397"/>
      <c r="DT146" s="84"/>
      <c r="DU146" s="6">
        <f t="shared" ref="DU146:DY150" si="122">DU70+DU78</f>
        <v>2</v>
      </c>
      <c r="DV146" s="7">
        <f t="shared" si="122"/>
        <v>29</v>
      </c>
      <c r="DW146" s="7">
        <f t="shared" si="122"/>
        <v>48</v>
      </c>
      <c r="DX146" s="7">
        <f t="shared" si="122"/>
        <v>37</v>
      </c>
      <c r="DY146" s="8">
        <f t="shared" si="122"/>
        <v>14</v>
      </c>
      <c r="DZ146" s="74">
        <f>DU146+DV146+DW146+DX146+DY146</f>
        <v>130</v>
      </c>
      <c r="EA146" s="23"/>
      <c r="EB146" s="6">
        <f t="shared" ref="EB146:EF150" si="123">EB70+EB78</f>
        <v>2</v>
      </c>
      <c r="EC146" s="7">
        <f t="shared" si="123"/>
        <v>28</v>
      </c>
      <c r="ED146" s="7">
        <f t="shared" si="123"/>
        <v>48</v>
      </c>
      <c r="EE146" s="7">
        <f t="shared" si="123"/>
        <v>38</v>
      </c>
      <c r="EF146" s="8">
        <f t="shared" si="123"/>
        <v>14</v>
      </c>
      <c r="EG146" s="74">
        <f>EB146+EC146+ED146+EE146+EF146</f>
        <v>130</v>
      </c>
      <c r="EH146" s="23"/>
      <c r="EI146" s="6">
        <f t="shared" ref="EI146:EM150" si="124">EI70+EI78</f>
        <v>2</v>
      </c>
      <c r="EJ146" s="7">
        <f t="shared" si="124"/>
        <v>27</v>
      </c>
      <c r="EK146" s="7">
        <f t="shared" si="124"/>
        <v>48</v>
      </c>
      <c r="EL146" s="7">
        <f t="shared" si="124"/>
        <v>39</v>
      </c>
      <c r="EM146" s="8">
        <f t="shared" si="124"/>
        <v>14</v>
      </c>
      <c r="EN146" s="74">
        <f>EI146+EJ146+EK146+EL146+EM146</f>
        <v>130</v>
      </c>
      <c r="EO146" s="23"/>
      <c r="EP146" s="397"/>
      <c r="EQ146" s="84"/>
      <c r="ER146" s="6">
        <f t="shared" ref="ER146:EV150" si="125">ER70+ER78</f>
        <v>2</v>
      </c>
      <c r="ES146" s="7">
        <f t="shared" si="125"/>
        <v>37</v>
      </c>
      <c r="ET146" s="7">
        <f t="shared" si="125"/>
        <v>24</v>
      </c>
      <c r="EU146" s="7">
        <f t="shared" si="125"/>
        <v>18</v>
      </c>
      <c r="EV146" s="8">
        <f t="shared" si="125"/>
        <v>49</v>
      </c>
      <c r="EW146" s="74">
        <f>ER146+ES146+ET146+EU146+EV146</f>
        <v>130</v>
      </c>
      <c r="EX146" s="23"/>
      <c r="EY146" s="6">
        <f t="shared" ref="EY146:FC150" si="126">EY70+EY78</f>
        <v>2</v>
      </c>
      <c r="EZ146" s="7">
        <f t="shared" si="126"/>
        <v>38</v>
      </c>
      <c r="FA146" s="7">
        <f t="shared" si="126"/>
        <v>24</v>
      </c>
      <c r="FB146" s="7">
        <f t="shared" si="126"/>
        <v>18</v>
      </c>
      <c r="FC146" s="8">
        <f t="shared" si="126"/>
        <v>48</v>
      </c>
      <c r="FD146" s="74">
        <f>EY146+EZ146+FA146+FB146+FC146</f>
        <v>130</v>
      </c>
      <c r="FE146" s="23"/>
      <c r="FF146" s="6">
        <f t="shared" ref="FF146:FJ150" si="127">FF70+FF78</f>
        <v>2</v>
      </c>
      <c r="FG146" s="7">
        <f t="shared" si="127"/>
        <v>39</v>
      </c>
      <c r="FH146" s="7">
        <f t="shared" si="127"/>
        <v>24</v>
      </c>
      <c r="FI146" s="7">
        <f t="shared" si="127"/>
        <v>18</v>
      </c>
      <c r="FJ146" s="8">
        <f t="shared" si="127"/>
        <v>47</v>
      </c>
      <c r="FK146" s="74">
        <f>FF146+FG146+FH146+FI146+FJ146</f>
        <v>130</v>
      </c>
      <c r="FL146" s="23"/>
      <c r="FM146" s="397"/>
      <c r="FN146" s="84"/>
      <c r="FO146" s="6">
        <f t="shared" ref="FO146:FS150" si="128">FO70+FO78</f>
        <v>2</v>
      </c>
      <c r="FP146" s="7">
        <f t="shared" si="128"/>
        <v>18</v>
      </c>
      <c r="FQ146" s="7">
        <f t="shared" si="128"/>
        <v>29</v>
      </c>
      <c r="FR146" s="7">
        <f t="shared" si="128"/>
        <v>37</v>
      </c>
      <c r="FS146" s="8">
        <f t="shared" si="128"/>
        <v>44</v>
      </c>
      <c r="FT146" s="74">
        <f>FO146+FP146+FQ146+FR146+FS146</f>
        <v>130</v>
      </c>
      <c r="FU146" s="23"/>
      <c r="FV146" s="6">
        <f t="shared" ref="FV146:FZ150" si="129">FV70+FV78</f>
        <v>2</v>
      </c>
      <c r="FW146" s="7">
        <f t="shared" si="129"/>
        <v>18</v>
      </c>
      <c r="FX146" s="7">
        <f t="shared" si="129"/>
        <v>28</v>
      </c>
      <c r="FY146" s="7">
        <f t="shared" si="129"/>
        <v>38</v>
      </c>
      <c r="FZ146" s="8">
        <f t="shared" si="129"/>
        <v>44</v>
      </c>
      <c r="GA146" s="74">
        <f>FV146+FW146+FX146+FY146+FZ146</f>
        <v>130</v>
      </c>
      <c r="GB146" s="23"/>
      <c r="GC146" s="6">
        <f t="shared" ref="GC146:GG150" si="130">GC70+GC78</f>
        <v>2</v>
      </c>
      <c r="GD146" s="7">
        <f t="shared" si="130"/>
        <v>18</v>
      </c>
      <c r="GE146" s="7">
        <f t="shared" si="130"/>
        <v>27</v>
      </c>
      <c r="GF146" s="7">
        <f t="shared" si="130"/>
        <v>39</v>
      </c>
      <c r="GG146" s="8">
        <f t="shared" si="130"/>
        <v>44</v>
      </c>
      <c r="GH146" s="74">
        <f>GC146+GD146+GE146+GF146+GG146</f>
        <v>130</v>
      </c>
      <c r="GI146" s="23"/>
      <c r="GJ146" s="397"/>
      <c r="GK146" s="84"/>
      <c r="GL146" s="6">
        <f t="shared" ref="GL146:GP150" si="131">GL70+GL78</f>
        <v>2</v>
      </c>
      <c r="GM146" s="7">
        <f t="shared" si="131"/>
        <v>19</v>
      </c>
      <c r="GN146" s="7">
        <f t="shared" si="131"/>
        <v>38</v>
      </c>
      <c r="GO146" s="7">
        <f t="shared" si="131"/>
        <v>47</v>
      </c>
      <c r="GP146" s="8">
        <f t="shared" si="131"/>
        <v>24</v>
      </c>
      <c r="GQ146" s="74">
        <f>GL146+GM146+GN146+GO146+GP146</f>
        <v>130</v>
      </c>
      <c r="GR146" s="23"/>
      <c r="GS146" s="6">
        <f t="shared" ref="GS146:GW150" si="132">GS70+GS78</f>
        <v>2</v>
      </c>
      <c r="GT146" s="7">
        <f t="shared" si="132"/>
        <v>18</v>
      </c>
      <c r="GU146" s="7">
        <f t="shared" si="132"/>
        <v>38</v>
      </c>
      <c r="GV146" s="7">
        <f t="shared" si="132"/>
        <v>48</v>
      </c>
      <c r="GW146" s="8">
        <f t="shared" si="132"/>
        <v>24</v>
      </c>
      <c r="GX146" s="74">
        <f>GS146+GT146+GU146+GV146+GW146</f>
        <v>130</v>
      </c>
      <c r="GY146" s="23"/>
      <c r="GZ146" s="6">
        <f t="shared" ref="GZ146:HD150" si="133">GZ70+GZ78</f>
        <v>2</v>
      </c>
      <c r="HA146" s="7">
        <f t="shared" si="133"/>
        <v>17</v>
      </c>
      <c r="HB146" s="7">
        <f t="shared" si="133"/>
        <v>38</v>
      </c>
      <c r="HC146" s="7">
        <f t="shared" si="133"/>
        <v>49</v>
      </c>
      <c r="HD146" s="8">
        <f t="shared" si="133"/>
        <v>24</v>
      </c>
      <c r="HE146" s="74">
        <f>GZ146+HA146+HB146+HC146+HD146</f>
        <v>130</v>
      </c>
      <c r="HF146" s="23"/>
      <c r="HG146" s="397"/>
      <c r="HH146" s="84"/>
      <c r="HI146" s="6">
        <f t="shared" ref="HI146:HM150" si="134">HI70+HI78</f>
        <v>2</v>
      </c>
      <c r="HJ146" s="7">
        <f t="shared" si="134"/>
        <v>47</v>
      </c>
      <c r="HK146" s="7">
        <f t="shared" si="134"/>
        <v>14</v>
      </c>
      <c r="HL146" s="7">
        <f t="shared" si="134"/>
        <v>28</v>
      </c>
      <c r="HM146" s="8">
        <f t="shared" si="134"/>
        <v>39</v>
      </c>
      <c r="HN146" s="74">
        <f>HI146+HJ146+HK146+HL146+HM146</f>
        <v>130</v>
      </c>
      <c r="HO146" s="23"/>
      <c r="HP146" s="6">
        <f t="shared" ref="HP146:HT150" si="135">HP70+HP78</f>
        <v>2</v>
      </c>
      <c r="HQ146" s="7">
        <f t="shared" si="135"/>
        <v>48</v>
      </c>
      <c r="HR146" s="7">
        <f t="shared" si="135"/>
        <v>14</v>
      </c>
      <c r="HS146" s="7">
        <f t="shared" si="135"/>
        <v>28</v>
      </c>
      <c r="HT146" s="8">
        <f t="shared" si="135"/>
        <v>38</v>
      </c>
      <c r="HU146" s="74">
        <f>HP146+HQ146+HR146+HS146+HT146</f>
        <v>130</v>
      </c>
      <c r="HV146" s="23"/>
      <c r="HW146" s="6">
        <f t="shared" ref="HW146:IA150" si="136">HW70+HW78</f>
        <v>2</v>
      </c>
      <c r="HX146" s="7">
        <f t="shared" si="136"/>
        <v>49</v>
      </c>
      <c r="HY146" s="7">
        <f t="shared" si="136"/>
        <v>14</v>
      </c>
      <c r="HZ146" s="7">
        <f t="shared" si="136"/>
        <v>28</v>
      </c>
      <c r="IA146" s="8">
        <f t="shared" si="136"/>
        <v>37</v>
      </c>
      <c r="IB146" s="74">
        <f>HW146+HX146+HY146+HZ146+IA146</f>
        <v>130</v>
      </c>
      <c r="IC146" s="23"/>
      <c r="ID146" s="397"/>
      <c r="IE146" s="84"/>
      <c r="IF146" s="6">
        <f t="shared" ref="IF146:IJ150" si="137">IF70+IF78</f>
        <v>2</v>
      </c>
      <c r="IG146" s="7">
        <f t="shared" si="137"/>
        <v>19</v>
      </c>
      <c r="IH146" s="7">
        <f t="shared" si="137"/>
        <v>28</v>
      </c>
      <c r="II146" s="7">
        <f t="shared" si="137"/>
        <v>47</v>
      </c>
      <c r="IJ146" s="8">
        <f t="shared" si="137"/>
        <v>34</v>
      </c>
      <c r="IK146" s="74">
        <f>IF146+IG146+IH146+II146+IJ146</f>
        <v>130</v>
      </c>
      <c r="IL146" s="23"/>
      <c r="IM146" s="6">
        <f t="shared" ref="IM146:IQ150" si="138">IM70+IM78</f>
        <v>2</v>
      </c>
      <c r="IN146" s="7">
        <f t="shared" si="138"/>
        <v>18</v>
      </c>
      <c r="IO146" s="7">
        <f t="shared" si="138"/>
        <v>28</v>
      </c>
      <c r="IP146" s="7">
        <f t="shared" si="138"/>
        <v>48</v>
      </c>
      <c r="IQ146" s="8">
        <f t="shared" si="138"/>
        <v>34</v>
      </c>
      <c r="IR146" s="74">
        <f>IM146+IN146+IO146+IP146+IQ146</f>
        <v>130</v>
      </c>
      <c r="IS146" s="23"/>
      <c r="IT146" s="6">
        <f t="shared" ref="IT146:IX150" si="139">IT70+IT78</f>
        <v>2</v>
      </c>
      <c r="IU146" s="7">
        <f t="shared" si="139"/>
        <v>17</v>
      </c>
      <c r="IV146" s="7">
        <f t="shared" si="139"/>
        <v>28</v>
      </c>
      <c r="IW146" s="7">
        <f t="shared" si="139"/>
        <v>49</v>
      </c>
      <c r="IX146" s="8">
        <f t="shared" si="139"/>
        <v>34</v>
      </c>
      <c r="IY146" s="74">
        <f>IT146+IU146+IV146+IW146+IX146</f>
        <v>130</v>
      </c>
      <c r="IZ146" s="23"/>
      <c r="JA146" s="397"/>
      <c r="JB146" s="84"/>
      <c r="JC146" s="6">
        <f t="shared" ref="JC146:JG150" si="140">JC70+JC78</f>
        <v>2</v>
      </c>
      <c r="JD146" s="7">
        <f t="shared" si="140"/>
        <v>18</v>
      </c>
      <c r="JE146" s="7">
        <f t="shared" si="140"/>
        <v>39</v>
      </c>
      <c r="JF146" s="7">
        <f t="shared" si="140"/>
        <v>27</v>
      </c>
      <c r="JG146" s="8">
        <f t="shared" si="140"/>
        <v>44</v>
      </c>
      <c r="JH146" s="74">
        <f>JC146+JD146+JE146+JF146+JG146</f>
        <v>130</v>
      </c>
      <c r="JI146" s="23"/>
      <c r="JJ146" s="6">
        <f t="shared" ref="JJ146:JN150" si="141">JJ70+JJ78</f>
        <v>2</v>
      </c>
      <c r="JK146" s="7">
        <f t="shared" si="141"/>
        <v>18</v>
      </c>
      <c r="JL146" s="7">
        <f t="shared" si="141"/>
        <v>38</v>
      </c>
      <c r="JM146" s="7">
        <f t="shared" si="141"/>
        <v>28</v>
      </c>
      <c r="JN146" s="8">
        <f t="shared" si="141"/>
        <v>44</v>
      </c>
      <c r="JO146" s="74">
        <f>JJ146+JK146+JL146+JM146+JN146</f>
        <v>130</v>
      </c>
      <c r="JP146" s="23"/>
      <c r="JQ146" s="6">
        <f t="shared" ref="JQ146:JU150" si="142">JQ70+JQ78</f>
        <v>2</v>
      </c>
      <c r="JR146" s="7">
        <f t="shared" si="142"/>
        <v>18</v>
      </c>
      <c r="JS146" s="7">
        <f t="shared" si="142"/>
        <v>37</v>
      </c>
      <c r="JT146" s="7">
        <f t="shared" si="142"/>
        <v>29</v>
      </c>
      <c r="JU146" s="8">
        <f t="shared" si="142"/>
        <v>44</v>
      </c>
      <c r="JV146" s="74">
        <f>JQ146+JR146+JS146+JT146+JU146</f>
        <v>130</v>
      </c>
      <c r="JW146" s="23"/>
      <c r="JX146" s="397"/>
      <c r="JY146" s="84"/>
      <c r="JZ146" s="6">
        <f t="shared" ref="JZ146:KD150" si="143">JZ70+JZ78</f>
        <v>2</v>
      </c>
      <c r="KA146" s="7">
        <f t="shared" si="143"/>
        <v>47</v>
      </c>
      <c r="KB146" s="7">
        <f t="shared" si="143"/>
        <v>14</v>
      </c>
      <c r="KC146" s="7">
        <f t="shared" si="143"/>
        <v>38</v>
      </c>
      <c r="KD146" s="8">
        <f t="shared" si="143"/>
        <v>29</v>
      </c>
      <c r="KE146" s="74">
        <f>JZ146+KA146+KB146+KC146+KD146</f>
        <v>130</v>
      </c>
      <c r="KF146" s="23"/>
      <c r="KG146" s="6">
        <f t="shared" ref="KG146:KK150" si="144">KG70+KG78</f>
        <v>2</v>
      </c>
      <c r="KH146" s="7">
        <f t="shared" si="144"/>
        <v>48</v>
      </c>
      <c r="KI146" s="7">
        <f t="shared" si="144"/>
        <v>14</v>
      </c>
      <c r="KJ146" s="7">
        <f t="shared" si="144"/>
        <v>38</v>
      </c>
      <c r="KK146" s="8">
        <f t="shared" si="144"/>
        <v>28</v>
      </c>
      <c r="KL146" s="74">
        <f>KG146+KH146+KI146+KJ146+KK146</f>
        <v>130</v>
      </c>
      <c r="KM146" s="23"/>
      <c r="KN146" s="6">
        <f t="shared" ref="KN146:KR150" si="145">KN70+KN78</f>
        <v>2</v>
      </c>
      <c r="KO146" s="7">
        <f t="shared" si="145"/>
        <v>49</v>
      </c>
      <c r="KP146" s="7">
        <f t="shared" si="145"/>
        <v>14</v>
      </c>
      <c r="KQ146" s="7">
        <f t="shared" si="145"/>
        <v>38</v>
      </c>
      <c r="KR146" s="8">
        <f t="shared" si="145"/>
        <v>27</v>
      </c>
      <c r="KS146" s="74">
        <f>KN146+KO146+KP146+KQ146+KR146</f>
        <v>130</v>
      </c>
      <c r="KT146" s="23"/>
      <c r="KU146" s="397"/>
      <c r="KV146" s="84"/>
      <c r="KW146" s="6">
        <f t="shared" ref="KW146:LA150" si="146">KW70+KW78</f>
        <v>2</v>
      </c>
      <c r="KX146" s="7">
        <f t="shared" si="146"/>
        <v>17</v>
      </c>
      <c r="KY146" s="7">
        <f t="shared" si="146"/>
        <v>38</v>
      </c>
      <c r="KZ146" s="7">
        <f t="shared" si="146"/>
        <v>24</v>
      </c>
      <c r="LA146" s="8">
        <f t="shared" si="146"/>
        <v>49</v>
      </c>
      <c r="LB146" s="74">
        <f>KW146+KX146+KY146+KZ146+LA146</f>
        <v>130</v>
      </c>
      <c r="LC146" s="23"/>
      <c r="LD146" s="6">
        <f t="shared" ref="LD146:LH150" si="147">LD70+LD78</f>
        <v>2</v>
      </c>
      <c r="LE146" s="7">
        <f t="shared" si="147"/>
        <v>18</v>
      </c>
      <c r="LF146" s="7">
        <f t="shared" si="147"/>
        <v>38</v>
      </c>
      <c r="LG146" s="7">
        <f t="shared" si="147"/>
        <v>24</v>
      </c>
      <c r="LH146" s="8">
        <f t="shared" si="147"/>
        <v>48</v>
      </c>
      <c r="LI146" s="74">
        <f>LD146+LE146+LF146+LG146+LH146</f>
        <v>130</v>
      </c>
      <c r="LJ146" s="23"/>
      <c r="LK146" s="6">
        <f t="shared" ref="LK146:LO150" si="148">LK70+LK78</f>
        <v>2</v>
      </c>
      <c r="LL146" s="7">
        <f t="shared" si="148"/>
        <v>19</v>
      </c>
      <c r="LM146" s="7">
        <f t="shared" si="148"/>
        <v>38</v>
      </c>
      <c r="LN146" s="7">
        <f t="shared" si="148"/>
        <v>24</v>
      </c>
      <c r="LO146" s="8">
        <f t="shared" si="148"/>
        <v>47</v>
      </c>
      <c r="LP146" s="74">
        <f>LK146+LL146+LM146+LN146+LO146</f>
        <v>130</v>
      </c>
      <c r="LQ146" s="23"/>
      <c r="LR146" s="397"/>
      <c r="LS146" s="84"/>
      <c r="LT146" s="6">
        <f t="shared" ref="LT146:LX150" si="149">LT70+LT78</f>
        <v>2</v>
      </c>
      <c r="LU146" s="7">
        <f t="shared" si="149"/>
        <v>37</v>
      </c>
      <c r="LV146" s="7">
        <f t="shared" si="149"/>
        <v>18</v>
      </c>
      <c r="LW146" s="7">
        <f t="shared" si="149"/>
        <v>24</v>
      </c>
      <c r="LX146" s="8">
        <f t="shared" si="149"/>
        <v>49</v>
      </c>
      <c r="LY146" s="74">
        <f>LT146+LU146+LV146+LW146+LX146</f>
        <v>130</v>
      </c>
      <c r="LZ146" s="23"/>
      <c r="MA146" s="6">
        <f t="shared" ref="MA146:ME150" si="150">MA70+MA78</f>
        <v>2</v>
      </c>
      <c r="MB146" s="7">
        <f t="shared" si="150"/>
        <v>38</v>
      </c>
      <c r="MC146" s="7">
        <f t="shared" si="150"/>
        <v>18</v>
      </c>
      <c r="MD146" s="7">
        <f t="shared" si="150"/>
        <v>24</v>
      </c>
      <c r="ME146" s="8">
        <f t="shared" si="150"/>
        <v>48</v>
      </c>
      <c r="MF146" s="74">
        <f>MA146+MB146+MC146+MD146+ME146</f>
        <v>130</v>
      </c>
      <c r="MG146" s="23"/>
      <c r="MH146" s="6">
        <f t="shared" ref="MH146:ML150" si="151">MH70+MH78</f>
        <v>2</v>
      </c>
      <c r="MI146" s="7">
        <f t="shared" si="151"/>
        <v>39</v>
      </c>
      <c r="MJ146" s="7">
        <f t="shared" si="151"/>
        <v>18</v>
      </c>
      <c r="MK146" s="7">
        <f t="shared" si="151"/>
        <v>24</v>
      </c>
      <c r="ML146" s="8">
        <f t="shared" si="151"/>
        <v>47</v>
      </c>
      <c r="MM146" s="74">
        <f>MH146+MI146+MJ146+MK146+ML146</f>
        <v>130</v>
      </c>
      <c r="MN146" s="23"/>
      <c r="MO146" s="397"/>
      <c r="MP146" s="84"/>
      <c r="MQ146" s="6">
        <f t="shared" ref="MQ146:MU150" si="152">MQ70+MQ78</f>
        <v>2</v>
      </c>
      <c r="MR146" s="7">
        <f t="shared" si="152"/>
        <v>17</v>
      </c>
      <c r="MS146" s="7">
        <f t="shared" si="152"/>
        <v>34</v>
      </c>
      <c r="MT146" s="7">
        <f t="shared" si="152"/>
        <v>28</v>
      </c>
      <c r="MU146" s="8">
        <f t="shared" si="152"/>
        <v>49</v>
      </c>
      <c r="MV146" s="74">
        <f>MQ146+MR146+MS146+MT146+MU146</f>
        <v>130</v>
      </c>
      <c r="MW146" s="23"/>
      <c r="MX146" s="6">
        <f t="shared" ref="MX146:NB150" si="153">MX70+MX78</f>
        <v>2</v>
      </c>
      <c r="MY146" s="7">
        <f t="shared" si="153"/>
        <v>18</v>
      </c>
      <c r="MZ146" s="7">
        <f t="shared" si="153"/>
        <v>34</v>
      </c>
      <c r="NA146" s="7">
        <f t="shared" si="153"/>
        <v>28</v>
      </c>
      <c r="NB146" s="8">
        <f t="shared" si="153"/>
        <v>48</v>
      </c>
      <c r="NC146" s="74">
        <f>MX146+MY146+MZ146+NA146+NB146</f>
        <v>130</v>
      </c>
      <c r="ND146" s="23"/>
      <c r="NE146" s="6">
        <f t="shared" ref="NE146:NI150" si="154">NE70+NE78</f>
        <v>2</v>
      </c>
      <c r="NF146" s="7">
        <f t="shared" si="154"/>
        <v>19</v>
      </c>
      <c r="NG146" s="7">
        <f t="shared" si="154"/>
        <v>34</v>
      </c>
      <c r="NH146" s="7">
        <f t="shared" si="154"/>
        <v>28</v>
      </c>
      <c r="NI146" s="8">
        <f t="shared" si="154"/>
        <v>47</v>
      </c>
      <c r="NJ146" s="74">
        <f>NE146+NF146+NG146+NH146+NI146</f>
        <v>130</v>
      </c>
      <c r="NK146" s="23"/>
      <c r="NL146" s="397"/>
      <c r="NM146" s="84"/>
      <c r="NN146" s="6">
        <f t="shared" ref="NN146:NR150" si="155">NN70+NN78</f>
        <v>2</v>
      </c>
      <c r="NO146" s="7">
        <f t="shared" si="155"/>
        <v>38</v>
      </c>
      <c r="NP146" s="7">
        <f t="shared" si="155"/>
        <v>29</v>
      </c>
      <c r="NQ146" s="7">
        <f t="shared" si="155"/>
        <v>47</v>
      </c>
      <c r="NR146" s="8">
        <f t="shared" si="155"/>
        <v>14</v>
      </c>
      <c r="NS146" s="74">
        <f>NN146+NO146+NP146+NQ146+NR146</f>
        <v>130</v>
      </c>
      <c r="NT146" s="23"/>
      <c r="NU146" s="6">
        <f t="shared" ref="NU146:NY150" si="156">NU70+NU78</f>
        <v>2</v>
      </c>
      <c r="NV146" s="7">
        <f t="shared" si="156"/>
        <v>38</v>
      </c>
      <c r="NW146" s="7">
        <f t="shared" si="156"/>
        <v>28</v>
      </c>
      <c r="NX146" s="7">
        <f t="shared" si="156"/>
        <v>48</v>
      </c>
      <c r="NY146" s="8">
        <f t="shared" si="156"/>
        <v>14</v>
      </c>
      <c r="NZ146" s="74">
        <f>NU146+NV146+NW146+NX146+NY146</f>
        <v>130</v>
      </c>
      <c r="OA146" s="23"/>
      <c r="OB146" s="6">
        <f t="shared" ref="OB146:OF150" si="157">OB70+OB78</f>
        <v>2</v>
      </c>
      <c r="OC146" s="7">
        <f t="shared" si="157"/>
        <v>38</v>
      </c>
      <c r="OD146" s="7">
        <f t="shared" si="157"/>
        <v>27</v>
      </c>
      <c r="OE146" s="7">
        <f t="shared" si="157"/>
        <v>49</v>
      </c>
      <c r="OF146" s="8">
        <f t="shared" si="157"/>
        <v>14</v>
      </c>
      <c r="OG146" s="74">
        <f>OB146+OC146+OD146+OE146+OF146</f>
        <v>130</v>
      </c>
      <c r="OH146" s="23"/>
      <c r="OI146" s="397"/>
      <c r="OJ146" s="84"/>
      <c r="OK146" s="6">
        <f t="shared" ref="OK146:OO150" si="158">OK70+OK78</f>
        <v>2</v>
      </c>
      <c r="OL146" s="7">
        <f t="shared" si="158"/>
        <v>39</v>
      </c>
      <c r="OM146" s="7">
        <f t="shared" si="158"/>
        <v>48</v>
      </c>
      <c r="ON146" s="7">
        <f t="shared" si="158"/>
        <v>17</v>
      </c>
      <c r="OO146" s="8">
        <f t="shared" si="158"/>
        <v>24</v>
      </c>
      <c r="OP146" s="74">
        <f>OK146+OL146+OM146+ON146+OO146</f>
        <v>130</v>
      </c>
      <c r="OQ146" s="23"/>
      <c r="OR146" s="6">
        <f t="shared" ref="OR146:OV150" si="159">OR70+OR78</f>
        <v>2</v>
      </c>
      <c r="OS146" s="7">
        <f t="shared" si="159"/>
        <v>38</v>
      </c>
      <c r="OT146" s="7">
        <f t="shared" si="159"/>
        <v>48</v>
      </c>
      <c r="OU146" s="7">
        <f t="shared" si="159"/>
        <v>18</v>
      </c>
      <c r="OV146" s="8">
        <f t="shared" si="159"/>
        <v>24</v>
      </c>
      <c r="OW146" s="74">
        <f>OR146+OS146+OT146+OU146+OV146</f>
        <v>130</v>
      </c>
      <c r="OX146" s="23"/>
      <c r="OY146" s="6">
        <f t="shared" ref="OY146:PC150" si="160">OY70+OY78</f>
        <v>2</v>
      </c>
      <c r="OZ146" s="7">
        <f t="shared" si="160"/>
        <v>37</v>
      </c>
      <c r="PA146" s="7">
        <f t="shared" si="160"/>
        <v>48</v>
      </c>
      <c r="PB146" s="7">
        <f t="shared" si="160"/>
        <v>19</v>
      </c>
      <c r="PC146" s="8">
        <f t="shared" si="160"/>
        <v>24</v>
      </c>
      <c r="PD146" s="74">
        <f>OY146+OZ146+PA146+PB146+PC146</f>
        <v>130</v>
      </c>
      <c r="PE146" s="23"/>
      <c r="PF146" s="397"/>
      <c r="PG146" s="84"/>
      <c r="PH146" s="6">
        <f t="shared" ref="PH146:PL150" si="161">PH70+PH78</f>
        <v>2</v>
      </c>
      <c r="PI146" s="7">
        <f t="shared" si="161"/>
        <v>18</v>
      </c>
      <c r="PJ146" s="7">
        <f t="shared" si="161"/>
        <v>29</v>
      </c>
      <c r="PK146" s="7">
        <f t="shared" si="161"/>
        <v>47</v>
      </c>
      <c r="PL146" s="8">
        <f t="shared" si="161"/>
        <v>34</v>
      </c>
      <c r="PM146" s="74">
        <f>PH146+PI146+PJ146+PK146+PL146</f>
        <v>130</v>
      </c>
      <c r="PN146" s="23"/>
      <c r="PO146" s="6">
        <f t="shared" ref="PO146:PS150" si="162">PO70+PO78</f>
        <v>2</v>
      </c>
      <c r="PP146" s="7">
        <f t="shared" si="162"/>
        <v>18</v>
      </c>
      <c r="PQ146" s="7">
        <f t="shared" si="162"/>
        <v>28</v>
      </c>
      <c r="PR146" s="7">
        <f t="shared" si="162"/>
        <v>48</v>
      </c>
      <c r="PS146" s="8">
        <f t="shared" si="162"/>
        <v>34</v>
      </c>
      <c r="PT146" s="74">
        <f>PO146+PP146+PQ146+PR146+PS146</f>
        <v>130</v>
      </c>
      <c r="PU146" s="23"/>
      <c r="PV146" s="6">
        <f t="shared" ref="PV146:PZ150" si="163">PV70+PV78</f>
        <v>2</v>
      </c>
      <c r="PW146" s="7">
        <f t="shared" si="163"/>
        <v>18</v>
      </c>
      <c r="PX146" s="7">
        <f t="shared" si="163"/>
        <v>27</v>
      </c>
      <c r="PY146" s="7">
        <f t="shared" si="163"/>
        <v>49</v>
      </c>
      <c r="PZ146" s="8">
        <f t="shared" si="163"/>
        <v>34</v>
      </c>
      <c r="QA146" s="74">
        <f>PV146+PW146+PX146+PY146+PZ146</f>
        <v>130</v>
      </c>
      <c r="QB146" s="23"/>
      <c r="QC146" s="397"/>
      <c r="QD146" s="84"/>
      <c r="QE146" s="6">
        <f t="shared" ref="QE146:QI150" si="164">QE70+QE78</f>
        <v>2</v>
      </c>
      <c r="QF146" s="7">
        <f t="shared" si="164"/>
        <v>37</v>
      </c>
      <c r="QG146" s="7">
        <f t="shared" si="164"/>
        <v>14</v>
      </c>
      <c r="QH146" s="7">
        <f t="shared" si="164"/>
        <v>28</v>
      </c>
      <c r="QI146" s="8">
        <f t="shared" si="164"/>
        <v>49</v>
      </c>
      <c r="QJ146" s="74">
        <f>QE146+QF146+QG146+QH146+QI146</f>
        <v>130</v>
      </c>
      <c r="QK146" s="23"/>
      <c r="QL146" s="6">
        <f t="shared" ref="QL146:QP150" si="165">QL70+QL78</f>
        <v>2</v>
      </c>
      <c r="QM146" s="7">
        <f t="shared" si="165"/>
        <v>38</v>
      </c>
      <c r="QN146" s="7">
        <f t="shared" si="165"/>
        <v>14</v>
      </c>
      <c r="QO146" s="7">
        <f t="shared" si="165"/>
        <v>28</v>
      </c>
      <c r="QP146" s="8">
        <f t="shared" si="165"/>
        <v>48</v>
      </c>
      <c r="QQ146" s="74">
        <f>QL146+QM146+QN146+QO146+QP146</f>
        <v>130</v>
      </c>
      <c r="QR146" s="23"/>
      <c r="QS146" s="6">
        <f t="shared" ref="QS146:QW150" si="166">QS70+QS78</f>
        <v>2</v>
      </c>
      <c r="QT146" s="7">
        <f t="shared" si="166"/>
        <v>39</v>
      </c>
      <c r="QU146" s="7">
        <f t="shared" si="166"/>
        <v>14</v>
      </c>
      <c r="QV146" s="7">
        <f t="shared" si="166"/>
        <v>28</v>
      </c>
      <c r="QW146" s="8">
        <f t="shared" si="166"/>
        <v>47</v>
      </c>
      <c r="QX146" s="74">
        <f>QS146+QT146+QU146+QV146+QW146</f>
        <v>130</v>
      </c>
      <c r="QY146" s="23"/>
      <c r="QZ146" s="397"/>
      <c r="RA146" s="84"/>
      <c r="RB146" s="6">
        <f t="shared" ref="RB146:RF150" si="167">RB70+RB78</f>
        <v>2</v>
      </c>
      <c r="RC146" s="7">
        <f t="shared" si="167"/>
        <v>17</v>
      </c>
      <c r="RD146" s="7">
        <f t="shared" si="167"/>
        <v>38</v>
      </c>
      <c r="RE146" s="7">
        <f t="shared" si="167"/>
        <v>44</v>
      </c>
      <c r="RF146" s="8">
        <f t="shared" si="167"/>
        <v>29</v>
      </c>
      <c r="RG146" s="74">
        <f>RB146+RC146+RD146+RE146+RF146</f>
        <v>130</v>
      </c>
      <c r="RH146" s="23"/>
      <c r="RI146" s="6">
        <f t="shared" ref="RI146:RM150" si="168">RI70+RI78</f>
        <v>2</v>
      </c>
      <c r="RJ146" s="7">
        <f t="shared" si="168"/>
        <v>18</v>
      </c>
      <c r="RK146" s="7">
        <f t="shared" si="168"/>
        <v>38</v>
      </c>
      <c r="RL146" s="7">
        <f t="shared" si="168"/>
        <v>44</v>
      </c>
      <c r="RM146" s="8">
        <f t="shared" si="168"/>
        <v>28</v>
      </c>
      <c r="RN146" s="74">
        <f>RI146+RJ146+RK146+RL146+RM146</f>
        <v>130</v>
      </c>
      <c r="RO146" s="23"/>
      <c r="RP146" s="6">
        <f t="shared" ref="RP146:RT150" si="169">RP70+RP78</f>
        <v>2</v>
      </c>
      <c r="RQ146" s="7">
        <f t="shared" si="169"/>
        <v>19</v>
      </c>
      <c r="RR146" s="7">
        <f t="shared" si="169"/>
        <v>38</v>
      </c>
      <c r="RS146" s="7">
        <f t="shared" si="169"/>
        <v>44</v>
      </c>
      <c r="RT146" s="8">
        <f t="shared" si="169"/>
        <v>27</v>
      </c>
      <c r="RU146" s="74">
        <f>RP146+RQ146+RR146+RS146+RT146</f>
        <v>130</v>
      </c>
      <c r="RV146" s="23"/>
      <c r="RW146" s="397"/>
      <c r="RX146" s="84"/>
      <c r="RY146" s="6">
        <f t="shared" ref="RY146:SC150" si="170">RY70+RY78</f>
        <v>2</v>
      </c>
      <c r="RZ146" s="7">
        <f t="shared" si="170"/>
        <v>37</v>
      </c>
      <c r="SA146" s="7">
        <f t="shared" si="170"/>
        <v>18</v>
      </c>
      <c r="SB146" s="7">
        <f t="shared" si="170"/>
        <v>44</v>
      </c>
      <c r="SC146" s="8">
        <f t="shared" si="170"/>
        <v>29</v>
      </c>
      <c r="SD146" s="74">
        <f>RY146+RZ146+SA146+SB146+SC146</f>
        <v>130</v>
      </c>
      <c r="SE146" s="23"/>
      <c r="SF146" s="6">
        <f t="shared" ref="SF146:SJ150" si="171">SF70+SF78</f>
        <v>2</v>
      </c>
      <c r="SG146" s="7">
        <f t="shared" si="171"/>
        <v>38</v>
      </c>
      <c r="SH146" s="7">
        <f t="shared" si="171"/>
        <v>18</v>
      </c>
      <c r="SI146" s="7">
        <f t="shared" si="171"/>
        <v>44</v>
      </c>
      <c r="SJ146" s="8">
        <f t="shared" si="171"/>
        <v>28</v>
      </c>
      <c r="SK146" s="74">
        <f>SF146+SG146+SH146+SI146+SJ146</f>
        <v>130</v>
      </c>
      <c r="SL146" s="23"/>
      <c r="SM146" s="6">
        <f t="shared" ref="SM146:SQ150" si="172">SM70+SM78</f>
        <v>2</v>
      </c>
      <c r="SN146" s="7">
        <f t="shared" si="172"/>
        <v>39</v>
      </c>
      <c r="SO146" s="7">
        <f t="shared" si="172"/>
        <v>18</v>
      </c>
      <c r="SP146" s="7">
        <f t="shared" si="172"/>
        <v>44</v>
      </c>
      <c r="SQ146" s="8">
        <f t="shared" si="172"/>
        <v>27</v>
      </c>
      <c r="SR146" s="74">
        <f>SM146+SN146+SO146+SP146+SQ146</f>
        <v>130</v>
      </c>
      <c r="SS146" s="23"/>
      <c r="ST146" s="397"/>
      <c r="SU146" s="84"/>
      <c r="SV146" s="6">
        <f t="shared" ref="SV146:SZ150" si="173">SV70+SV78</f>
        <v>2</v>
      </c>
      <c r="SW146" s="7">
        <f t="shared" si="173"/>
        <v>17</v>
      </c>
      <c r="SX146" s="7">
        <f t="shared" si="173"/>
        <v>34</v>
      </c>
      <c r="SY146" s="7">
        <f t="shared" si="173"/>
        <v>48</v>
      </c>
      <c r="SZ146" s="8">
        <f t="shared" si="173"/>
        <v>29</v>
      </c>
      <c r="TA146" s="74">
        <f>SV146+SW146+SX146+SY146+SZ146</f>
        <v>130</v>
      </c>
      <c r="TB146" s="23"/>
      <c r="TC146" s="6">
        <f t="shared" ref="TC146:TG150" si="174">TC70+TC78</f>
        <v>2</v>
      </c>
      <c r="TD146" s="7">
        <f t="shared" si="174"/>
        <v>18</v>
      </c>
      <c r="TE146" s="7">
        <f t="shared" si="174"/>
        <v>34</v>
      </c>
      <c r="TF146" s="7">
        <f t="shared" si="174"/>
        <v>48</v>
      </c>
      <c r="TG146" s="8">
        <f t="shared" si="174"/>
        <v>28</v>
      </c>
      <c r="TH146" s="74">
        <f>TC146+TD146+TE146+TF146+TG146</f>
        <v>130</v>
      </c>
      <c r="TI146" s="23"/>
      <c r="TJ146" s="6">
        <f t="shared" ref="TJ146:TN150" si="175">TJ70+TJ78</f>
        <v>2</v>
      </c>
      <c r="TK146" s="7">
        <f t="shared" si="175"/>
        <v>19</v>
      </c>
      <c r="TL146" s="7">
        <f t="shared" si="175"/>
        <v>34</v>
      </c>
      <c r="TM146" s="7">
        <f t="shared" si="175"/>
        <v>48</v>
      </c>
      <c r="TN146" s="8">
        <f t="shared" si="175"/>
        <v>27</v>
      </c>
      <c r="TO146" s="74">
        <f>TJ146+TK146+TL146+TM146+TN146</f>
        <v>130</v>
      </c>
      <c r="TP146" s="23"/>
      <c r="TQ146" s="397"/>
      <c r="TR146" s="84"/>
      <c r="TS146" s="6">
        <f t="shared" ref="TS146:TW150" si="176">TS70+TS78</f>
        <v>2</v>
      </c>
      <c r="TT146" s="7">
        <f t="shared" si="176"/>
        <v>39</v>
      </c>
      <c r="TU146" s="7">
        <f t="shared" si="176"/>
        <v>28</v>
      </c>
      <c r="TV146" s="7">
        <f t="shared" si="176"/>
        <v>17</v>
      </c>
      <c r="TW146" s="8">
        <f t="shared" si="176"/>
        <v>44</v>
      </c>
      <c r="TX146" s="74">
        <f>TS146+TT146+TU146+TV146+TW146</f>
        <v>130</v>
      </c>
      <c r="TY146" s="23"/>
      <c r="TZ146" s="6">
        <f t="shared" ref="TZ146:UD150" si="177">TZ70+TZ78</f>
        <v>2</v>
      </c>
      <c r="UA146" s="7">
        <f t="shared" si="177"/>
        <v>38</v>
      </c>
      <c r="UB146" s="7">
        <f t="shared" si="177"/>
        <v>28</v>
      </c>
      <c r="UC146" s="7">
        <f t="shared" si="177"/>
        <v>18</v>
      </c>
      <c r="UD146" s="8">
        <f t="shared" si="177"/>
        <v>44</v>
      </c>
      <c r="UE146" s="74">
        <f>TZ146+UA146+UB146+UC146+UD146</f>
        <v>130</v>
      </c>
      <c r="UF146" s="23"/>
      <c r="UG146" s="6">
        <f t="shared" ref="UG146:UK150" si="178">UG70+UG78</f>
        <v>2</v>
      </c>
      <c r="UH146" s="7">
        <f t="shared" si="178"/>
        <v>37</v>
      </c>
      <c r="UI146" s="7">
        <f t="shared" si="178"/>
        <v>28</v>
      </c>
      <c r="UJ146" s="7">
        <f t="shared" si="178"/>
        <v>19</v>
      </c>
      <c r="UK146" s="8">
        <f t="shared" si="178"/>
        <v>44</v>
      </c>
      <c r="UL146" s="74">
        <f>UG146+UH146+UI146+UJ146+UK146</f>
        <v>130</v>
      </c>
      <c r="UM146" s="23"/>
      <c r="UN146" s="397"/>
      <c r="UO146" s="84"/>
      <c r="UP146" s="6">
        <f t="shared" ref="UP146:UT150" si="179">UP70+UP78</f>
        <v>2</v>
      </c>
      <c r="UQ146" s="7">
        <f t="shared" si="179"/>
        <v>38</v>
      </c>
      <c r="UR146" s="7">
        <f t="shared" si="179"/>
        <v>49</v>
      </c>
      <c r="US146" s="7">
        <f t="shared" si="179"/>
        <v>27</v>
      </c>
      <c r="UT146" s="8">
        <f t="shared" si="179"/>
        <v>14</v>
      </c>
      <c r="UU146" s="74">
        <f>UP146+UQ146+UR146+US146+UT146</f>
        <v>130</v>
      </c>
      <c r="UV146" s="23"/>
      <c r="UW146" s="6">
        <f t="shared" ref="UW146:VA150" si="180">UW70+UW78</f>
        <v>2</v>
      </c>
      <c r="UX146" s="7">
        <f t="shared" si="180"/>
        <v>38</v>
      </c>
      <c r="UY146" s="7">
        <f t="shared" si="180"/>
        <v>48</v>
      </c>
      <c r="UZ146" s="7">
        <f t="shared" si="180"/>
        <v>28</v>
      </c>
      <c r="VA146" s="8">
        <f t="shared" si="180"/>
        <v>14</v>
      </c>
      <c r="VB146" s="74">
        <f>UW146+UX146+UY146+UZ146+VA146</f>
        <v>130</v>
      </c>
      <c r="VC146" s="23"/>
      <c r="VD146" s="6">
        <f t="shared" ref="VD146:VH150" si="181">VD70+VD78</f>
        <v>2</v>
      </c>
      <c r="VE146" s="7">
        <f t="shared" si="181"/>
        <v>38</v>
      </c>
      <c r="VF146" s="7">
        <f t="shared" si="181"/>
        <v>47</v>
      </c>
      <c r="VG146" s="7">
        <f t="shared" si="181"/>
        <v>29</v>
      </c>
      <c r="VH146" s="8">
        <f t="shared" si="181"/>
        <v>14</v>
      </c>
      <c r="VI146" s="74">
        <f>VD146+VE146+VF146+VG146+VH146</f>
        <v>130</v>
      </c>
      <c r="VJ146" s="23"/>
      <c r="VK146" s="397"/>
      <c r="VL146" s="84"/>
      <c r="VM146" s="6">
        <f t="shared" ref="VM146:VQ150" si="182">VM70+VM78</f>
        <v>2</v>
      </c>
      <c r="VN146" s="7">
        <f t="shared" si="182"/>
        <v>19</v>
      </c>
      <c r="VO146" s="7">
        <f t="shared" si="182"/>
        <v>28</v>
      </c>
      <c r="VP146" s="7">
        <f t="shared" si="182"/>
        <v>37</v>
      </c>
      <c r="VQ146" s="8">
        <f t="shared" si="182"/>
        <v>44</v>
      </c>
      <c r="VR146" s="74">
        <f>VM146+VN146+VO146+VP146+VQ146</f>
        <v>130</v>
      </c>
      <c r="VS146" s="23"/>
      <c r="VT146" s="6">
        <f t="shared" ref="VT146:VX150" si="183">VT70+VT78</f>
        <v>2</v>
      </c>
      <c r="VU146" s="7">
        <f t="shared" si="183"/>
        <v>18</v>
      </c>
      <c r="VV146" s="7">
        <f t="shared" si="183"/>
        <v>28</v>
      </c>
      <c r="VW146" s="7">
        <f t="shared" si="183"/>
        <v>38</v>
      </c>
      <c r="VX146" s="8">
        <f t="shared" si="183"/>
        <v>44</v>
      </c>
      <c r="VY146" s="74">
        <f>VT146+VU146+VV146+VW146+VX146</f>
        <v>130</v>
      </c>
      <c r="VZ146" s="23"/>
      <c r="WA146" s="6">
        <f t="shared" ref="WA146:WE150" si="184">WA70+WA78</f>
        <v>2</v>
      </c>
      <c r="WB146" s="7">
        <f t="shared" si="184"/>
        <v>17</v>
      </c>
      <c r="WC146" s="7">
        <f t="shared" si="184"/>
        <v>28</v>
      </c>
      <c r="WD146" s="7">
        <f t="shared" si="184"/>
        <v>39</v>
      </c>
      <c r="WE146" s="8">
        <f t="shared" si="184"/>
        <v>44</v>
      </c>
      <c r="WF146" s="74">
        <f>WA146+WB146+WC146+WD146+WE146</f>
        <v>130</v>
      </c>
      <c r="WG146" s="23"/>
      <c r="WH146" s="397"/>
      <c r="WI146" s="84"/>
      <c r="WJ146" s="6">
        <f t="shared" ref="WJ146:WN150" si="185">WJ70+WJ78</f>
        <v>2</v>
      </c>
      <c r="WK146" s="7">
        <f t="shared" si="185"/>
        <v>18</v>
      </c>
      <c r="WL146" s="7">
        <f t="shared" si="185"/>
        <v>49</v>
      </c>
      <c r="WM146" s="7">
        <f t="shared" si="185"/>
        <v>27</v>
      </c>
      <c r="WN146" s="8">
        <f t="shared" si="185"/>
        <v>34</v>
      </c>
      <c r="WO146" s="74">
        <f>WJ146+WK146+WL146+WM146+WN146</f>
        <v>130</v>
      </c>
      <c r="WP146" s="23"/>
      <c r="WQ146" s="6">
        <f t="shared" ref="WQ146:WU150" si="186">WQ70+WQ78</f>
        <v>2</v>
      </c>
      <c r="WR146" s="7">
        <f t="shared" si="186"/>
        <v>18</v>
      </c>
      <c r="WS146" s="7">
        <f t="shared" si="186"/>
        <v>48</v>
      </c>
      <c r="WT146" s="7">
        <f t="shared" si="186"/>
        <v>28</v>
      </c>
      <c r="WU146" s="8">
        <f t="shared" si="186"/>
        <v>34</v>
      </c>
      <c r="WV146" s="74">
        <f>WQ146+WR146+WS146+WT146+WU146</f>
        <v>130</v>
      </c>
      <c r="WW146" s="23"/>
      <c r="WX146" s="6">
        <f t="shared" ref="WX146:XB150" si="187">WX70+WX78</f>
        <v>2</v>
      </c>
      <c r="WY146" s="7">
        <f t="shared" si="187"/>
        <v>18</v>
      </c>
      <c r="WZ146" s="7">
        <f t="shared" si="187"/>
        <v>47</v>
      </c>
      <c r="XA146" s="7">
        <f t="shared" si="187"/>
        <v>29</v>
      </c>
      <c r="XB146" s="8">
        <f t="shared" si="187"/>
        <v>34</v>
      </c>
      <c r="XC146" s="74">
        <f>WX146+WY146+WZ146+XA146+XB146</f>
        <v>130</v>
      </c>
      <c r="XD146" s="23"/>
      <c r="XE146" s="397"/>
      <c r="XF146" s="84"/>
      <c r="XG146" s="6">
        <f t="shared" ref="XG146:XK150" si="188">XG70+XG78</f>
        <v>2</v>
      </c>
      <c r="XH146" s="7">
        <f t="shared" si="188"/>
        <v>17</v>
      </c>
      <c r="XI146" s="7">
        <f t="shared" si="188"/>
        <v>28</v>
      </c>
      <c r="XJ146" s="7">
        <f t="shared" si="188"/>
        <v>34</v>
      </c>
      <c r="XK146" s="8">
        <f t="shared" si="188"/>
        <v>49</v>
      </c>
      <c r="XL146" s="74">
        <f>XG146+XH146+XI146+XJ146+XK146</f>
        <v>130</v>
      </c>
      <c r="XM146" s="23"/>
      <c r="XN146" s="6">
        <f t="shared" ref="XN146:XR150" si="189">XN70+XN78</f>
        <v>2</v>
      </c>
      <c r="XO146" s="7">
        <f t="shared" si="189"/>
        <v>18</v>
      </c>
      <c r="XP146" s="7">
        <f t="shared" si="189"/>
        <v>28</v>
      </c>
      <c r="XQ146" s="7">
        <f t="shared" si="189"/>
        <v>34</v>
      </c>
      <c r="XR146" s="8">
        <f t="shared" si="189"/>
        <v>48</v>
      </c>
      <c r="XS146" s="74">
        <f>XN146+XO146+XP146+XQ146+XR146</f>
        <v>130</v>
      </c>
      <c r="XT146" s="23"/>
      <c r="XU146" s="6">
        <f t="shared" ref="XU146:XY150" si="190">XU70+XU78</f>
        <v>2</v>
      </c>
      <c r="XV146" s="7">
        <f t="shared" si="190"/>
        <v>19</v>
      </c>
      <c r="XW146" s="7">
        <f t="shared" si="190"/>
        <v>28</v>
      </c>
      <c r="XX146" s="7">
        <f t="shared" si="190"/>
        <v>34</v>
      </c>
      <c r="XY146" s="8">
        <f t="shared" si="190"/>
        <v>47</v>
      </c>
      <c r="XZ146" s="74">
        <f>XU146+XV146+XW146+XX146+XY146</f>
        <v>130</v>
      </c>
      <c r="YA146" s="23"/>
      <c r="YB146" s="397"/>
      <c r="YC146" s="84"/>
      <c r="YD146" s="6">
        <f t="shared" ref="YD146:YH150" si="191">YD70+YD78</f>
        <v>2</v>
      </c>
      <c r="YE146" s="7">
        <f t="shared" si="191"/>
        <v>27</v>
      </c>
      <c r="YF146" s="7">
        <f t="shared" si="191"/>
        <v>18</v>
      </c>
      <c r="YG146" s="7">
        <f t="shared" si="191"/>
        <v>34</v>
      </c>
      <c r="YH146" s="8">
        <f t="shared" si="191"/>
        <v>49</v>
      </c>
      <c r="YI146" s="74">
        <f>YD146+YE146+YF146+YG146+YH146</f>
        <v>130</v>
      </c>
      <c r="YJ146" s="23"/>
      <c r="YK146" s="6">
        <f t="shared" ref="YK146:YO150" si="192">YK70+YK78</f>
        <v>2</v>
      </c>
      <c r="YL146" s="7">
        <f t="shared" si="192"/>
        <v>28</v>
      </c>
      <c r="YM146" s="7">
        <f t="shared" si="192"/>
        <v>18</v>
      </c>
      <c r="YN146" s="7">
        <f t="shared" si="192"/>
        <v>34</v>
      </c>
      <c r="YO146" s="8">
        <f t="shared" si="192"/>
        <v>48</v>
      </c>
      <c r="YP146" s="74">
        <f>YK146+YL146+YM146+YN146+YO146</f>
        <v>130</v>
      </c>
      <c r="YQ146" s="23"/>
      <c r="YR146" s="6">
        <f t="shared" ref="YR146:YV150" si="193">YR70+YR78</f>
        <v>2</v>
      </c>
      <c r="YS146" s="7">
        <f t="shared" si="193"/>
        <v>29</v>
      </c>
      <c r="YT146" s="7">
        <f t="shared" si="193"/>
        <v>18</v>
      </c>
      <c r="YU146" s="7">
        <f t="shared" si="193"/>
        <v>34</v>
      </c>
      <c r="YV146" s="8">
        <f t="shared" si="193"/>
        <v>47</v>
      </c>
      <c r="YW146" s="74">
        <f>YR146+YS146+YT146+YU146+YV146</f>
        <v>130</v>
      </c>
      <c r="YX146" s="23"/>
      <c r="YY146" s="397"/>
      <c r="YZ146" s="84"/>
      <c r="ZA146" s="6">
        <f t="shared" ref="ZA146:ZE150" si="194">ZA70+ZA78</f>
        <v>2</v>
      </c>
      <c r="ZB146" s="7">
        <f t="shared" si="194"/>
        <v>17</v>
      </c>
      <c r="ZC146" s="7">
        <f t="shared" si="194"/>
        <v>24</v>
      </c>
      <c r="ZD146" s="7">
        <f t="shared" si="194"/>
        <v>38</v>
      </c>
      <c r="ZE146" s="8">
        <f t="shared" si="194"/>
        <v>49</v>
      </c>
      <c r="ZF146" s="74">
        <f>ZA146+ZB146+ZC146+ZD146+ZE146</f>
        <v>130</v>
      </c>
      <c r="ZG146" s="23"/>
      <c r="ZH146" s="6">
        <f t="shared" ref="ZH146:ZL150" si="195">ZH70+ZH78</f>
        <v>2</v>
      </c>
      <c r="ZI146" s="7">
        <f t="shared" si="195"/>
        <v>18</v>
      </c>
      <c r="ZJ146" s="7">
        <f t="shared" si="195"/>
        <v>24</v>
      </c>
      <c r="ZK146" s="7">
        <f t="shared" si="195"/>
        <v>38</v>
      </c>
      <c r="ZL146" s="8">
        <f t="shared" si="195"/>
        <v>48</v>
      </c>
      <c r="ZM146" s="74">
        <f>ZH146+ZI146+ZJ146+ZK146+ZL146</f>
        <v>130</v>
      </c>
      <c r="ZN146" s="23"/>
      <c r="ZO146" s="6">
        <f t="shared" ref="ZO146:ZS150" si="196">ZO70+ZO78</f>
        <v>2</v>
      </c>
      <c r="ZP146" s="7">
        <f t="shared" si="196"/>
        <v>19</v>
      </c>
      <c r="ZQ146" s="7">
        <f t="shared" si="196"/>
        <v>24</v>
      </c>
      <c r="ZR146" s="7">
        <f t="shared" si="196"/>
        <v>38</v>
      </c>
      <c r="ZS146" s="8">
        <f t="shared" si="196"/>
        <v>47</v>
      </c>
      <c r="ZT146" s="74">
        <f>ZO146+ZP146+ZQ146+ZR146+ZS146</f>
        <v>130</v>
      </c>
      <c r="ZU146" s="23"/>
      <c r="ZV146" s="397"/>
      <c r="ZW146" s="84"/>
      <c r="ZX146" s="6">
        <f t="shared" ref="ZX146:AAB150" si="197">ZX70+ZX78</f>
        <v>2</v>
      </c>
      <c r="ZY146" s="7">
        <f t="shared" si="197"/>
        <v>28</v>
      </c>
      <c r="ZZ146" s="7">
        <f t="shared" si="197"/>
        <v>39</v>
      </c>
      <c r="AAA146" s="7">
        <f t="shared" si="197"/>
        <v>47</v>
      </c>
      <c r="AAB146" s="8">
        <f t="shared" si="197"/>
        <v>14</v>
      </c>
      <c r="AAC146" s="74">
        <f>ZX146+ZY146+ZZ146+AAA146+AAB146</f>
        <v>130</v>
      </c>
      <c r="AAD146" s="23"/>
      <c r="AAE146" s="6">
        <f t="shared" ref="AAE146:AAI150" si="198">AAE70+AAE78</f>
        <v>2</v>
      </c>
      <c r="AAF146" s="7">
        <f t="shared" si="198"/>
        <v>28</v>
      </c>
      <c r="AAG146" s="7">
        <f t="shared" si="198"/>
        <v>38</v>
      </c>
      <c r="AAH146" s="7">
        <f t="shared" si="198"/>
        <v>48</v>
      </c>
      <c r="AAI146" s="8">
        <f t="shared" si="198"/>
        <v>14</v>
      </c>
      <c r="AAJ146" s="74">
        <f>AAE146+AAF146+AAG146+AAH146+AAI146</f>
        <v>130</v>
      </c>
      <c r="AAK146" s="23"/>
      <c r="AAL146" s="6">
        <f t="shared" ref="AAL146:AAP150" si="199">AAL70+AAL78</f>
        <v>2</v>
      </c>
      <c r="AAM146" s="7">
        <f t="shared" si="199"/>
        <v>28</v>
      </c>
      <c r="AAN146" s="7">
        <f t="shared" si="199"/>
        <v>37</v>
      </c>
      <c r="AAO146" s="7">
        <f t="shared" si="199"/>
        <v>49</v>
      </c>
      <c r="AAP146" s="8">
        <f t="shared" si="199"/>
        <v>14</v>
      </c>
      <c r="AAQ146" s="74">
        <f>AAL146+AAM146+AAN146+AAO146+AAP146</f>
        <v>130</v>
      </c>
      <c r="AAR146" s="23"/>
      <c r="AAS146" s="397"/>
      <c r="AAT146" s="84"/>
      <c r="AAU146" s="6">
        <f t="shared" ref="AAU146:AAY150" si="200">AAU70+AAU78</f>
        <v>2</v>
      </c>
      <c r="AAV146" s="7">
        <f t="shared" si="200"/>
        <v>29</v>
      </c>
      <c r="AAW146" s="7">
        <f t="shared" si="200"/>
        <v>48</v>
      </c>
      <c r="AAX146" s="7">
        <f t="shared" si="200"/>
        <v>17</v>
      </c>
      <c r="AAY146" s="8">
        <f t="shared" si="200"/>
        <v>34</v>
      </c>
      <c r="AAZ146" s="74">
        <f>AAU146+AAV146+AAW146+AAX146+AAY146</f>
        <v>130</v>
      </c>
      <c r="ABA146" s="23"/>
      <c r="ABB146" s="6">
        <f t="shared" ref="ABB146:ABF150" si="201">ABB70+ABB78</f>
        <v>2</v>
      </c>
      <c r="ABC146" s="7">
        <f t="shared" si="201"/>
        <v>28</v>
      </c>
      <c r="ABD146" s="7">
        <f t="shared" si="201"/>
        <v>48</v>
      </c>
      <c r="ABE146" s="7">
        <f t="shared" si="201"/>
        <v>18</v>
      </c>
      <c r="ABF146" s="8">
        <f t="shared" si="201"/>
        <v>34</v>
      </c>
      <c r="ABG146" s="74">
        <f>ABB146+ABC146+ABD146+ABE146+ABF146</f>
        <v>130</v>
      </c>
      <c r="ABH146" s="23"/>
      <c r="ABI146" s="6">
        <f t="shared" ref="ABI146:ABM150" si="202">ABI70+ABI78</f>
        <v>2</v>
      </c>
      <c r="ABJ146" s="7">
        <f t="shared" si="202"/>
        <v>27</v>
      </c>
      <c r="ABK146" s="7">
        <f t="shared" si="202"/>
        <v>48</v>
      </c>
      <c r="ABL146" s="7">
        <f t="shared" si="202"/>
        <v>19</v>
      </c>
      <c r="ABM146" s="8">
        <f t="shared" si="202"/>
        <v>34</v>
      </c>
      <c r="ABN146" s="74">
        <f>ABI146+ABJ146+ABK146+ABL146+ABM146</f>
        <v>130</v>
      </c>
      <c r="ABO146" s="23"/>
      <c r="ABP146" s="397"/>
      <c r="ABQ146" s="84"/>
      <c r="ABR146" s="6">
        <f t="shared" ref="ABR146:ABV150" si="203">ABR70+ABR78</f>
        <v>2</v>
      </c>
      <c r="ABS146" s="7">
        <f t="shared" si="203"/>
        <v>17</v>
      </c>
      <c r="ABT146" s="7">
        <f t="shared" si="203"/>
        <v>28</v>
      </c>
      <c r="ABU146" s="7">
        <f t="shared" si="203"/>
        <v>44</v>
      </c>
      <c r="ABV146" s="8">
        <f t="shared" si="203"/>
        <v>39</v>
      </c>
      <c r="ABW146" s="74">
        <f>ABR146+ABS146+ABT146+ABU146+ABV146</f>
        <v>130</v>
      </c>
      <c r="ABX146" s="23"/>
      <c r="ABY146" s="6">
        <f t="shared" ref="ABY146:ACC150" si="204">ABY70+ABY78</f>
        <v>2</v>
      </c>
      <c r="ABZ146" s="7">
        <f t="shared" si="204"/>
        <v>18</v>
      </c>
      <c r="ACA146" s="7">
        <f t="shared" si="204"/>
        <v>28</v>
      </c>
      <c r="ACB146" s="7">
        <f t="shared" si="204"/>
        <v>44</v>
      </c>
      <c r="ACC146" s="8">
        <f t="shared" si="204"/>
        <v>38</v>
      </c>
      <c r="ACD146" s="74">
        <f>ABY146+ABZ146+ACA146+ACB146+ACC146</f>
        <v>130</v>
      </c>
      <c r="ACE146" s="23"/>
      <c r="ACF146" s="6">
        <f t="shared" ref="ACF146:ACJ150" si="205">ACF70+ACF78</f>
        <v>2</v>
      </c>
      <c r="ACG146" s="7">
        <f t="shared" si="205"/>
        <v>19</v>
      </c>
      <c r="ACH146" s="7">
        <f t="shared" si="205"/>
        <v>28</v>
      </c>
      <c r="ACI146" s="7">
        <f t="shared" si="205"/>
        <v>44</v>
      </c>
      <c r="ACJ146" s="8">
        <f t="shared" si="205"/>
        <v>37</v>
      </c>
      <c r="ACK146" s="74">
        <f>ACF146+ACG146+ACH146+ACI146+ACJ146</f>
        <v>130</v>
      </c>
      <c r="ACL146" s="23"/>
      <c r="ACM146" s="397"/>
      <c r="ACN146" s="84"/>
      <c r="ACO146" s="6">
        <f t="shared" ref="ACO146:ACS150" si="206">ACO70+ACO78</f>
        <v>2</v>
      </c>
      <c r="ACP146" s="7">
        <f t="shared" si="206"/>
        <v>27</v>
      </c>
      <c r="ACQ146" s="7">
        <f t="shared" si="206"/>
        <v>18</v>
      </c>
      <c r="ACR146" s="7">
        <f t="shared" si="206"/>
        <v>44</v>
      </c>
      <c r="ACS146" s="8">
        <f t="shared" si="206"/>
        <v>39</v>
      </c>
      <c r="ACT146" s="74">
        <f>ACO146+ACP146+ACQ146+ACR146+ACS146</f>
        <v>130</v>
      </c>
      <c r="ACU146" s="23"/>
      <c r="ACV146" s="6">
        <f t="shared" ref="ACV146:ACZ150" si="207">ACV70+ACV78</f>
        <v>2</v>
      </c>
      <c r="ACW146" s="7">
        <f t="shared" si="207"/>
        <v>28</v>
      </c>
      <c r="ACX146" s="7">
        <f t="shared" si="207"/>
        <v>18</v>
      </c>
      <c r="ACY146" s="7">
        <f t="shared" si="207"/>
        <v>44</v>
      </c>
      <c r="ACZ146" s="8">
        <f t="shared" si="207"/>
        <v>38</v>
      </c>
      <c r="ADA146" s="74">
        <f>ACV146+ACW146+ACX146+ACY146+ACZ146</f>
        <v>130</v>
      </c>
      <c r="ADB146" s="23"/>
      <c r="ADC146" s="6">
        <f t="shared" ref="ADC146:ADG150" si="208">ADC70+ADC78</f>
        <v>2</v>
      </c>
      <c r="ADD146" s="7">
        <f t="shared" si="208"/>
        <v>29</v>
      </c>
      <c r="ADE146" s="7">
        <f t="shared" si="208"/>
        <v>18</v>
      </c>
      <c r="ADF146" s="7">
        <f t="shared" si="208"/>
        <v>44</v>
      </c>
      <c r="ADG146" s="8">
        <f t="shared" si="208"/>
        <v>37</v>
      </c>
      <c r="ADH146" s="74">
        <f>ADC146+ADD146+ADE146+ADF146+ADG146</f>
        <v>130</v>
      </c>
      <c r="ADI146" s="23"/>
      <c r="ADJ146" s="397"/>
      <c r="ADK146" s="84"/>
      <c r="ADL146" s="6">
        <f t="shared" ref="ADL146:ADP150" si="209">ADL70+ADL78</f>
        <v>2</v>
      </c>
      <c r="ADM146" s="7">
        <f t="shared" si="209"/>
        <v>17</v>
      </c>
      <c r="ADN146" s="7">
        <f t="shared" si="209"/>
        <v>24</v>
      </c>
      <c r="ADO146" s="7">
        <f t="shared" si="209"/>
        <v>48</v>
      </c>
      <c r="ADP146" s="8">
        <f t="shared" si="209"/>
        <v>39</v>
      </c>
      <c r="ADQ146" s="74">
        <f>ADL146+ADM146+ADN146+ADO146+ADP146</f>
        <v>130</v>
      </c>
      <c r="ADR146" s="23"/>
      <c r="ADS146" s="6">
        <f t="shared" ref="ADS146:ADW150" si="210">ADS70+ADS78</f>
        <v>2</v>
      </c>
      <c r="ADT146" s="7">
        <f t="shared" si="210"/>
        <v>18</v>
      </c>
      <c r="ADU146" s="7">
        <f t="shared" si="210"/>
        <v>24</v>
      </c>
      <c r="ADV146" s="7">
        <f t="shared" si="210"/>
        <v>48</v>
      </c>
      <c r="ADW146" s="8">
        <f t="shared" si="210"/>
        <v>38</v>
      </c>
      <c r="ADX146" s="74">
        <f>ADS146+ADT146+ADU146+ADV146+ADW146</f>
        <v>130</v>
      </c>
      <c r="ADY146" s="23"/>
      <c r="ADZ146" s="6">
        <f t="shared" ref="ADZ146:AED150" si="211">ADZ70+ADZ78</f>
        <v>2</v>
      </c>
      <c r="AEA146" s="7">
        <f t="shared" si="211"/>
        <v>19</v>
      </c>
      <c r="AEB146" s="7">
        <f t="shared" si="211"/>
        <v>24</v>
      </c>
      <c r="AEC146" s="7">
        <f t="shared" si="211"/>
        <v>48</v>
      </c>
      <c r="AED146" s="8">
        <f t="shared" si="211"/>
        <v>37</v>
      </c>
      <c r="AEE146" s="74">
        <f>ADZ146+AEA146+AEB146+AEC146+AED146</f>
        <v>130</v>
      </c>
      <c r="AEF146" s="23"/>
      <c r="AEG146" s="397"/>
      <c r="AEH146" s="84"/>
      <c r="AEI146" s="6">
        <f t="shared" ref="AEI146:AEM150" si="212">AEI70+AEI78</f>
        <v>2</v>
      </c>
      <c r="AEJ146" s="7">
        <f t="shared" si="212"/>
        <v>29</v>
      </c>
      <c r="AEK146" s="7">
        <f t="shared" si="212"/>
        <v>38</v>
      </c>
      <c r="AEL146" s="7">
        <f t="shared" si="212"/>
        <v>17</v>
      </c>
      <c r="AEM146" s="8">
        <f t="shared" si="212"/>
        <v>44</v>
      </c>
      <c r="AEN146" s="74">
        <f>AEI146+AEJ146+AEK146+AEL146+AEM146</f>
        <v>130</v>
      </c>
      <c r="AEO146" s="23"/>
      <c r="AEP146" s="6">
        <f t="shared" ref="AEP146:AET150" si="213">AEP70+AEP78</f>
        <v>2</v>
      </c>
      <c r="AEQ146" s="7">
        <f t="shared" si="213"/>
        <v>28</v>
      </c>
      <c r="AER146" s="7">
        <f t="shared" si="213"/>
        <v>38</v>
      </c>
      <c r="AES146" s="7">
        <f t="shared" si="213"/>
        <v>18</v>
      </c>
      <c r="AET146" s="8">
        <f t="shared" si="213"/>
        <v>44</v>
      </c>
      <c r="AEU146" s="74">
        <f>AEP146+AEQ146+AER146+AES146+AET146</f>
        <v>130</v>
      </c>
      <c r="AEV146" s="23"/>
      <c r="AEW146" s="6">
        <f t="shared" ref="AEW146:AFA150" si="214">AEW70+AEW78</f>
        <v>2</v>
      </c>
      <c r="AEX146" s="7">
        <f t="shared" si="214"/>
        <v>27</v>
      </c>
      <c r="AEY146" s="7">
        <f t="shared" si="214"/>
        <v>38</v>
      </c>
      <c r="AEZ146" s="7">
        <f t="shared" si="214"/>
        <v>19</v>
      </c>
      <c r="AFA146" s="8">
        <f t="shared" si="214"/>
        <v>44</v>
      </c>
      <c r="AFB146" s="74">
        <f>AEW146+AEX146+AEY146+AEZ146+AFA146</f>
        <v>130</v>
      </c>
      <c r="AFC146" s="23"/>
      <c r="AFD146" s="397"/>
      <c r="AFE146" s="84"/>
      <c r="AFF146" s="6">
        <f t="shared" ref="AFF146:AFJ150" si="215">AFF70+AFF78</f>
        <v>2</v>
      </c>
      <c r="AFG146" s="7">
        <f t="shared" si="215"/>
        <v>28</v>
      </c>
      <c r="AFH146" s="7">
        <f t="shared" si="215"/>
        <v>49</v>
      </c>
      <c r="AFI146" s="7">
        <f t="shared" si="215"/>
        <v>37</v>
      </c>
      <c r="AFJ146" s="8">
        <f t="shared" si="215"/>
        <v>14</v>
      </c>
      <c r="AFK146" s="74">
        <f>AFF146+AFG146+AFH146+AFI146+AFJ146</f>
        <v>130</v>
      </c>
      <c r="AFL146" s="23"/>
      <c r="AFM146" s="6">
        <f t="shared" ref="AFM146:AFQ150" si="216">AFM70+AFM78</f>
        <v>2</v>
      </c>
      <c r="AFN146" s="7">
        <f t="shared" si="216"/>
        <v>28</v>
      </c>
      <c r="AFO146" s="7">
        <f t="shared" si="216"/>
        <v>48</v>
      </c>
      <c r="AFP146" s="7">
        <f t="shared" si="216"/>
        <v>38</v>
      </c>
      <c r="AFQ146" s="8">
        <f t="shared" si="216"/>
        <v>14</v>
      </c>
      <c r="AFR146" s="74">
        <f>AFM146+AFN146+AFO146+AFP146+AFQ146</f>
        <v>130</v>
      </c>
      <c r="AFS146" s="23"/>
      <c r="AFT146" s="6">
        <f t="shared" ref="AFT146:AFX150" si="217">AFT70+AFT78</f>
        <v>2</v>
      </c>
      <c r="AFU146" s="7">
        <f t="shared" si="217"/>
        <v>28</v>
      </c>
      <c r="AFV146" s="7">
        <f t="shared" si="217"/>
        <v>47</v>
      </c>
      <c r="AFW146" s="7">
        <f t="shared" si="217"/>
        <v>39</v>
      </c>
      <c r="AFX146" s="8">
        <f t="shared" si="217"/>
        <v>14</v>
      </c>
      <c r="AFY146" s="74">
        <f>AFT146+AFU146+AFV146+AFW146+AFX146</f>
        <v>130</v>
      </c>
      <c r="AFZ146" s="23"/>
      <c r="AGA146" s="398"/>
    </row>
    <row r="147" spans="1:859" x14ac:dyDescent="0.2">
      <c r="A147" s="22"/>
      <c r="B147" s="22"/>
      <c r="C147" s="22"/>
      <c r="D147" s="336"/>
      <c r="E147" s="378" t="s">
        <v>1180</v>
      </c>
      <c r="F147" s="379" t="s">
        <v>62</v>
      </c>
      <c r="G147" s="380">
        <v>62</v>
      </c>
      <c r="H147" s="336"/>
      <c r="I147" s="5"/>
      <c r="J147" s="10">
        <f>G77</f>
        <v>13</v>
      </c>
      <c r="K147" s="11">
        <f>G81</f>
        <v>21</v>
      </c>
      <c r="L147" s="11">
        <f>G90</f>
        <v>39</v>
      </c>
      <c r="M147" s="11">
        <f>G94</f>
        <v>47</v>
      </c>
      <c r="N147" s="12">
        <f>G73</f>
        <v>5</v>
      </c>
      <c r="O147" s="75">
        <f>J147+K147+L147+M147+N147</f>
        <v>125</v>
      </c>
      <c r="P147" s="5"/>
      <c r="Q147" s="10">
        <f>G93</f>
        <v>45</v>
      </c>
      <c r="R147" s="11">
        <f>G75</f>
        <v>9</v>
      </c>
      <c r="S147" s="11">
        <f>G77</f>
        <v>13</v>
      </c>
      <c r="T147" s="11">
        <f>G84</f>
        <v>27</v>
      </c>
      <c r="U147" s="12">
        <f>G86</f>
        <v>31</v>
      </c>
      <c r="V147" s="75">
        <f>Q147+R147+S147+T147+U147</f>
        <v>125</v>
      </c>
      <c r="W147" s="23"/>
      <c r="X147" s="10">
        <f t="shared" si="109"/>
        <v>19</v>
      </c>
      <c r="Y147" s="11">
        <f t="shared" si="109"/>
        <v>24</v>
      </c>
      <c r="Z147" s="11">
        <f t="shared" si="109"/>
        <v>42</v>
      </c>
      <c r="AA147" s="11">
        <f t="shared" si="109"/>
        <v>8</v>
      </c>
      <c r="AB147" s="12">
        <f t="shared" si="109"/>
        <v>37</v>
      </c>
      <c r="AC147" s="75">
        <f>X147+Y147+Z147+AA147+AB147</f>
        <v>130</v>
      </c>
      <c r="AD147" s="9"/>
      <c r="AE147" s="397"/>
      <c r="AF147" s="84"/>
      <c r="AG147" s="10">
        <f t="shared" si="110"/>
        <v>19</v>
      </c>
      <c r="AH147" s="11">
        <f t="shared" si="110"/>
        <v>24</v>
      </c>
      <c r="AI147" s="11">
        <f t="shared" si="110"/>
        <v>48</v>
      </c>
      <c r="AJ147" s="11">
        <f t="shared" si="110"/>
        <v>32</v>
      </c>
      <c r="AK147" s="12">
        <f t="shared" si="110"/>
        <v>7</v>
      </c>
      <c r="AL147" s="75">
        <f>AG147+AH147+AI147+AJ147+AK147</f>
        <v>130</v>
      </c>
      <c r="AM147" s="23"/>
      <c r="AN147" s="10">
        <f t="shared" si="111"/>
        <v>18</v>
      </c>
      <c r="AO147" s="11">
        <f t="shared" si="111"/>
        <v>24</v>
      </c>
      <c r="AP147" s="11">
        <f t="shared" si="111"/>
        <v>48</v>
      </c>
      <c r="AQ147" s="11">
        <f t="shared" si="111"/>
        <v>32</v>
      </c>
      <c r="AR147" s="12">
        <f t="shared" si="111"/>
        <v>8</v>
      </c>
      <c r="AS147" s="75">
        <f>AN147+AO147+AP147+AQ147+AR147</f>
        <v>130</v>
      </c>
      <c r="AT147" s="23"/>
      <c r="AU147" s="10">
        <f t="shared" si="112"/>
        <v>17</v>
      </c>
      <c r="AV147" s="11">
        <f t="shared" si="112"/>
        <v>24</v>
      </c>
      <c r="AW147" s="11">
        <f t="shared" si="112"/>
        <v>48</v>
      </c>
      <c r="AX147" s="11">
        <f t="shared" si="112"/>
        <v>32</v>
      </c>
      <c r="AY147" s="12">
        <f t="shared" si="112"/>
        <v>9</v>
      </c>
      <c r="AZ147" s="75">
        <f>AU147+AV147+AW147+AX147+AY147</f>
        <v>130</v>
      </c>
      <c r="BA147" s="23"/>
      <c r="BB147" s="397"/>
      <c r="BC147" s="84"/>
      <c r="BD147" s="10">
        <f t="shared" si="113"/>
        <v>17</v>
      </c>
      <c r="BE147" s="11">
        <f t="shared" si="113"/>
        <v>34</v>
      </c>
      <c r="BF147" s="11">
        <f t="shared" si="113"/>
        <v>42</v>
      </c>
      <c r="BG147" s="11">
        <f t="shared" si="113"/>
        <v>8</v>
      </c>
      <c r="BH147" s="12">
        <f t="shared" si="113"/>
        <v>29</v>
      </c>
      <c r="BI147" s="75">
        <f>BD147+BE147+BF147+BG147+BH147</f>
        <v>130</v>
      </c>
      <c r="BJ147" s="23"/>
      <c r="BK147" s="10">
        <f t="shared" si="114"/>
        <v>18</v>
      </c>
      <c r="BL147" s="11">
        <f t="shared" si="114"/>
        <v>34</v>
      </c>
      <c r="BM147" s="11">
        <f t="shared" si="114"/>
        <v>42</v>
      </c>
      <c r="BN147" s="11">
        <f t="shared" si="114"/>
        <v>8</v>
      </c>
      <c r="BO147" s="12">
        <f t="shared" si="114"/>
        <v>28</v>
      </c>
      <c r="BP147" s="75">
        <f>BK147+BL147+BM147+BN147+BO147</f>
        <v>130</v>
      </c>
      <c r="BQ147" s="23"/>
      <c r="BR147" s="10">
        <f t="shared" si="115"/>
        <v>19</v>
      </c>
      <c r="BS147" s="11">
        <f t="shared" si="115"/>
        <v>34</v>
      </c>
      <c r="BT147" s="11">
        <f t="shared" si="115"/>
        <v>42</v>
      </c>
      <c r="BU147" s="11">
        <f t="shared" si="115"/>
        <v>8</v>
      </c>
      <c r="BV147" s="12">
        <f t="shared" si="115"/>
        <v>27</v>
      </c>
      <c r="BW147" s="75">
        <f>BR147+BS147+BT147+BU147+BV147</f>
        <v>130</v>
      </c>
      <c r="BX147" s="23"/>
      <c r="BY147" s="397"/>
      <c r="BZ147" s="84"/>
      <c r="CA147" s="10">
        <f t="shared" si="116"/>
        <v>18</v>
      </c>
      <c r="CB147" s="11">
        <f t="shared" si="116"/>
        <v>34</v>
      </c>
      <c r="CC147" s="11">
        <f t="shared" si="116"/>
        <v>48</v>
      </c>
      <c r="CD147" s="11">
        <f t="shared" si="116"/>
        <v>22</v>
      </c>
      <c r="CE147" s="12">
        <f t="shared" si="116"/>
        <v>8</v>
      </c>
      <c r="CF147" s="75">
        <f>CA147+CB147+CC147+CD147+CE147</f>
        <v>130</v>
      </c>
      <c r="CG147" s="23"/>
      <c r="CH147" s="10">
        <f t="shared" si="117"/>
        <v>18</v>
      </c>
      <c r="CI147" s="11">
        <f t="shared" si="117"/>
        <v>34</v>
      </c>
      <c r="CJ147" s="11">
        <f t="shared" si="117"/>
        <v>48</v>
      </c>
      <c r="CK147" s="11">
        <f t="shared" si="117"/>
        <v>22</v>
      </c>
      <c r="CL147" s="12">
        <f t="shared" si="117"/>
        <v>8</v>
      </c>
      <c r="CM147" s="75">
        <f>CH147+CI147+CJ147+CK147+CL147</f>
        <v>130</v>
      </c>
      <c r="CN147" s="23"/>
      <c r="CO147" s="10">
        <f t="shared" si="118"/>
        <v>17</v>
      </c>
      <c r="CP147" s="11">
        <f t="shared" si="118"/>
        <v>34</v>
      </c>
      <c r="CQ147" s="11">
        <f t="shared" si="118"/>
        <v>48</v>
      </c>
      <c r="CR147" s="11">
        <f t="shared" si="118"/>
        <v>22</v>
      </c>
      <c r="CS147" s="12">
        <f t="shared" si="118"/>
        <v>9</v>
      </c>
      <c r="CT147" s="75">
        <f>CO147+CP147+CQ147+CR147+CS147</f>
        <v>130</v>
      </c>
      <c r="CU147" s="23"/>
      <c r="CV147" s="397"/>
      <c r="CW147" s="84"/>
      <c r="CX147" s="10">
        <f t="shared" si="119"/>
        <v>18</v>
      </c>
      <c r="CY147" s="11">
        <f t="shared" si="119"/>
        <v>44</v>
      </c>
      <c r="CZ147" s="11">
        <f t="shared" si="119"/>
        <v>9</v>
      </c>
      <c r="DA147" s="11">
        <f t="shared" si="119"/>
        <v>32</v>
      </c>
      <c r="DB147" s="12">
        <f t="shared" si="119"/>
        <v>27</v>
      </c>
      <c r="DC147" s="75">
        <f>CX147+CY147+CZ147+DA147+DB147</f>
        <v>130</v>
      </c>
      <c r="DD147" s="23"/>
      <c r="DE147" s="10">
        <f t="shared" si="120"/>
        <v>18</v>
      </c>
      <c r="DF147" s="11">
        <f t="shared" si="120"/>
        <v>44</v>
      </c>
      <c r="DG147" s="11">
        <f t="shared" si="120"/>
        <v>8</v>
      </c>
      <c r="DH147" s="11">
        <f t="shared" si="120"/>
        <v>32</v>
      </c>
      <c r="DI147" s="12">
        <f t="shared" si="120"/>
        <v>28</v>
      </c>
      <c r="DJ147" s="75">
        <f>DE147+DF147+DG147+DH147+DI147</f>
        <v>130</v>
      </c>
      <c r="DK147" s="23"/>
      <c r="DL147" s="10">
        <f t="shared" si="121"/>
        <v>18</v>
      </c>
      <c r="DM147" s="11">
        <f t="shared" si="121"/>
        <v>44</v>
      </c>
      <c r="DN147" s="11">
        <f t="shared" si="121"/>
        <v>7</v>
      </c>
      <c r="DO147" s="11">
        <f t="shared" si="121"/>
        <v>32</v>
      </c>
      <c r="DP147" s="12">
        <f t="shared" si="121"/>
        <v>29</v>
      </c>
      <c r="DQ147" s="75">
        <f>DL147+DM147+DN147+DO147+DP147</f>
        <v>130</v>
      </c>
      <c r="DR147" s="23"/>
      <c r="DS147" s="397"/>
      <c r="DT147" s="84"/>
      <c r="DU147" s="10">
        <f t="shared" si="122"/>
        <v>17</v>
      </c>
      <c r="DV147" s="11">
        <f t="shared" si="122"/>
        <v>44</v>
      </c>
      <c r="DW147" s="11">
        <f t="shared" si="122"/>
        <v>39</v>
      </c>
      <c r="DX147" s="11">
        <f t="shared" si="122"/>
        <v>8</v>
      </c>
      <c r="DY147" s="12">
        <f t="shared" si="122"/>
        <v>22</v>
      </c>
      <c r="DZ147" s="75">
        <f>DU147+DV147+DW147+DX147+DY147</f>
        <v>130</v>
      </c>
      <c r="EA147" s="23"/>
      <c r="EB147" s="10">
        <f t="shared" si="123"/>
        <v>18</v>
      </c>
      <c r="EC147" s="11">
        <f t="shared" si="123"/>
        <v>44</v>
      </c>
      <c r="ED147" s="11">
        <f t="shared" si="123"/>
        <v>38</v>
      </c>
      <c r="EE147" s="11">
        <f t="shared" si="123"/>
        <v>8</v>
      </c>
      <c r="EF147" s="12">
        <f t="shared" si="123"/>
        <v>22</v>
      </c>
      <c r="EG147" s="75">
        <f>EB147+EC147+ED147+EE147+EF147</f>
        <v>130</v>
      </c>
      <c r="EH147" s="23"/>
      <c r="EI147" s="10">
        <f t="shared" si="124"/>
        <v>19</v>
      </c>
      <c r="EJ147" s="11">
        <f t="shared" si="124"/>
        <v>44</v>
      </c>
      <c r="EK147" s="11">
        <f t="shared" si="124"/>
        <v>37</v>
      </c>
      <c r="EL147" s="11">
        <f t="shared" si="124"/>
        <v>8</v>
      </c>
      <c r="EM147" s="12">
        <f t="shared" si="124"/>
        <v>22</v>
      </c>
      <c r="EN147" s="75">
        <f>EI147+EJ147+EK147+EL147+EM147</f>
        <v>130</v>
      </c>
      <c r="EO147" s="23"/>
      <c r="EP147" s="397"/>
      <c r="EQ147" s="84"/>
      <c r="ER147" s="10">
        <f t="shared" si="125"/>
        <v>19</v>
      </c>
      <c r="ES147" s="11">
        <f t="shared" si="125"/>
        <v>44</v>
      </c>
      <c r="ET147" s="11">
        <f t="shared" si="125"/>
        <v>38</v>
      </c>
      <c r="EU147" s="11">
        <f t="shared" si="125"/>
        <v>22</v>
      </c>
      <c r="EV147" s="12">
        <f t="shared" si="125"/>
        <v>7</v>
      </c>
      <c r="EW147" s="75">
        <f>ER147+ES147+ET147+EU147+EV147</f>
        <v>130</v>
      </c>
      <c r="EX147" s="23"/>
      <c r="EY147" s="10">
        <f t="shared" si="126"/>
        <v>18</v>
      </c>
      <c r="EZ147" s="11">
        <f t="shared" si="126"/>
        <v>44</v>
      </c>
      <c r="FA147" s="11">
        <f t="shared" si="126"/>
        <v>38</v>
      </c>
      <c r="FB147" s="11">
        <f t="shared" si="126"/>
        <v>22</v>
      </c>
      <c r="FC147" s="12">
        <f t="shared" si="126"/>
        <v>8</v>
      </c>
      <c r="FD147" s="75">
        <f>EY147+EZ147+FA147+FB147+FC147</f>
        <v>130</v>
      </c>
      <c r="FE147" s="23"/>
      <c r="FF147" s="10">
        <f t="shared" si="127"/>
        <v>17</v>
      </c>
      <c r="FG147" s="11">
        <f t="shared" si="127"/>
        <v>44</v>
      </c>
      <c r="FH147" s="11">
        <f t="shared" si="127"/>
        <v>38</v>
      </c>
      <c r="FI147" s="11">
        <f t="shared" si="127"/>
        <v>22</v>
      </c>
      <c r="FJ147" s="12">
        <f t="shared" si="127"/>
        <v>9</v>
      </c>
      <c r="FK147" s="75">
        <f>FF147+FG147+FH147+FI147+FJ147</f>
        <v>130</v>
      </c>
      <c r="FL147" s="23"/>
      <c r="FM147" s="397"/>
      <c r="FN147" s="84"/>
      <c r="FO147" s="10">
        <f t="shared" si="128"/>
        <v>27</v>
      </c>
      <c r="FP147" s="11">
        <f t="shared" si="128"/>
        <v>34</v>
      </c>
      <c r="FQ147" s="11">
        <f t="shared" si="128"/>
        <v>42</v>
      </c>
      <c r="FR147" s="11">
        <f t="shared" si="128"/>
        <v>8</v>
      </c>
      <c r="FS147" s="12">
        <f t="shared" si="128"/>
        <v>19</v>
      </c>
      <c r="FT147" s="75">
        <f>FO147+FP147+FQ147+FR147+FS147</f>
        <v>130</v>
      </c>
      <c r="FU147" s="23"/>
      <c r="FV147" s="10">
        <f t="shared" si="129"/>
        <v>28</v>
      </c>
      <c r="FW147" s="11">
        <f t="shared" si="129"/>
        <v>34</v>
      </c>
      <c r="FX147" s="11">
        <f t="shared" si="129"/>
        <v>42</v>
      </c>
      <c r="FY147" s="11">
        <f t="shared" si="129"/>
        <v>8</v>
      </c>
      <c r="FZ147" s="12">
        <f t="shared" si="129"/>
        <v>18</v>
      </c>
      <c r="GA147" s="75">
        <f>FV147+FW147+FX147+FY147+FZ147</f>
        <v>130</v>
      </c>
      <c r="GB147" s="23"/>
      <c r="GC147" s="10">
        <f t="shared" si="130"/>
        <v>29</v>
      </c>
      <c r="GD147" s="11">
        <f t="shared" si="130"/>
        <v>34</v>
      </c>
      <c r="GE147" s="11">
        <f t="shared" si="130"/>
        <v>42</v>
      </c>
      <c r="GF147" s="11">
        <f t="shared" si="130"/>
        <v>8</v>
      </c>
      <c r="GG147" s="12">
        <f t="shared" si="130"/>
        <v>17</v>
      </c>
      <c r="GH147" s="75">
        <f>GC147+GD147+GE147+GF147+GG147</f>
        <v>130</v>
      </c>
      <c r="GI147" s="23"/>
      <c r="GJ147" s="397"/>
      <c r="GK147" s="84"/>
      <c r="GL147" s="10">
        <f t="shared" si="131"/>
        <v>27</v>
      </c>
      <c r="GM147" s="11">
        <f t="shared" si="131"/>
        <v>34</v>
      </c>
      <c r="GN147" s="11">
        <f t="shared" si="131"/>
        <v>49</v>
      </c>
      <c r="GO147" s="11">
        <f t="shared" si="131"/>
        <v>8</v>
      </c>
      <c r="GP147" s="12">
        <f t="shared" si="131"/>
        <v>12</v>
      </c>
      <c r="GQ147" s="75">
        <f>GL147+GM147+GN147+GO147+GP147</f>
        <v>130</v>
      </c>
      <c r="GR147" s="23"/>
      <c r="GS147" s="10">
        <f t="shared" si="132"/>
        <v>28</v>
      </c>
      <c r="GT147" s="11">
        <f t="shared" si="132"/>
        <v>34</v>
      </c>
      <c r="GU147" s="11">
        <f t="shared" si="132"/>
        <v>48</v>
      </c>
      <c r="GV147" s="11">
        <f t="shared" si="132"/>
        <v>8</v>
      </c>
      <c r="GW147" s="12">
        <f t="shared" si="132"/>
        <v>12</v>
      </c>
      <c r="GX147" s="75">
        <f>GS147+GT147+GU147+GV147+GW147</f>
        <v>130</v>
      </c>
      <c r="GY147" s="23"/>
      <c r="GZ147" s="10">
        <f t="shared" si="133"/>
        <v>29</v>
      </c>
      <c r="HA147" s="11">
        <f t="shared" si="133"/>
        <v>34</v>
      </c>
      <c r="HB147" s="11">
        <f t="shared" si="133"/>
        <v>47</v>
      </c>
      <c r="HC147" s="11">
        <f t="shared" si="133"/>
        <v>8</v>
      </c>
      <c r="HD147" s="12">
        <f t="shared" si="133"/>
        <v>12</v>
      </c>
      <c r="HE147" s="75">
        <f>GZ147+HA147+HB147+HC147+HD147</f>
        <v>130</v>
      </c>
      <c r="HF147" s="23"/>
      <c r="HG147" s="397"/>
      <c r="HH147" s="84"/>
      <c r="HI147" s="10">
        <f t="shared" si="134"/>
        <v>29</v>
      </c>
      <c r="HJ147" s="11">
        <f t="shared" si="134"/>
        <v>34</v>
      </c>
      <c r="HK147" s="11">
        <f t="shared" si="134"/>
        <v>48</v>
      </c>
      <c r="HL147" s="11">
        <f t="shared" si="134"/>
        <v>12</v>
      </c>
      <c r="HM147" s="12">
        <f t="shared" si="134"/>
        <v>7</v>
      </c>
      <c r="HN147" s="75">
        <f>HI147+HJ147+HK147+HL147+HM147</f>
        <v>130</v>
      </c>
      <c r="HO147" s="23"/>
      <c r="HP147" s="10">
        <f t="shared" si="135"/>
        <v>28</v>
      </c>
      <c r="HQ147" s="11">
        <f t="shared" si="135"/>
        <v>34</v>
      </c>
      <c r="HR147" s="11">
        <f t="shared" si="135"/>
        <v>48</v>
      </c>
      <c r="HS147" s="11">
        <f t="shared" si="135"/>
        <v>12</v>
      </c>
      <c r="HT147" s="12">
        <f t="shared" si="135"/>
        <v>8</v>
      </c>
      <c r="HU147" s="75">
        <f>HP147+HQ147+HR147+HS147+HT147</f>
        <v>130</v>
      </c>
      <c r="HV147" s="23"/>
      <c r="HW147" s="10">
        <f t="shared" si="136"/>
        <v>27</v>
      </c>
      <c r="HX147" s="11">
        <f t="shared" si="136"/>
        <v>34</v>
      </c>
      <c r="HY147" s="11">
        <f t="shared" si="136"/>
        <v>48</v>
      </c>
      <c r="HZ147" s="11">
        <f t="shared" si="136"/>
        <v>12</v>
      </c>
      <c r="IA147" s="12">
        <f t="shared" si="136"/>
        <v>9</v>
      </c>
      <c r="IB147" s="75">
        <f>HW147+HX147+HY147+HZ147+IA147</f>
        <v>130</v>
      </c>
      <c r="IC147" s="23"/>
      <c r="ID147" s="397"/>
      <c r="IE147" s="84"/>
      <c r="IF147" s="10">
        <f t="shared" si="137"/>
        <v>37</v>
      </c>
      <c r="IG147" s="11">
        <f t="shared" si="137"/>
        <v>24</v>
      </c>
      <c r="IH147" s="11">
        <f t="shared" si="137"/>
        <v>49</v>
      </c>
      <c r="II147" s="11">
        <f t="shared" si="137"/>
        <v>8</v>
      </c>
      <c r="IJ147" s="12">
        <f t="shared" si="137"/>
        <v>12</v>
      </c>
      <c r="IK147" s="75">
        <f>IF147+IG147+IH147+II147+IJ147</f>
        <v>130</v>
      </c>
      <c r="IL147" s="23"/>
      <c r="IM147" s="10">
        <f t="shared" si="138"/>
        <v>38</v>
      </c>
      <c r="IN147" s="11">
        <f t="shared" si="138"/>
        <v>24</v>
      </c>
      <c r="IO147" s="11">
        <f t="shared" si="138"/>
        <v>48</v>
      </c>
      <c r="IP147" s="11">
        <f t="shared" si="138"/>
        <v>8</v>
      </c>
      <c r="IQ147" s="12">
        <f t="shared" si="138"/>
        <v>12</v>
      </c>
      <c r="IR147" s="75">
        <f>IM147+IN147+IO147+IP147+IQ147</f>
        <v>130</v>
      </c>
      <c r="IS147" s="23"/>
      <c r="IT147" s="10">
        <f t="shared" si="139"/>
        <v>39</v>
      </c>
      <c r="IU147" s="11">
        <f t="shared" si="139"/>
        <v>24</v>
      </c>
      <c r="IV147" s="11">
        <f t="shared" si="139"/>
        <v>47</v>
      </c>
      <c r="IW147" s="11">
        <f t="shared" si="139"/>
        <v>8</v>
      </c>
      <c r="IX147" s="12">
        <f t="shared" si="139"/>
        <v>12</v>
      </c>
      <c r="IY147" s="75">
        <f>IT147+IU147+IV147+IW147+IX147</f>
        <v>130</v>
      </c>
      <c r="IZ147" s="23"/>
      <c r="JA147" s="397"/>
      <c r="JB147" s="84"/>
      <c r="JC147" s="10">
        <f t="shared" si="140"/>
        <v>37</v>
      </c>
      <c r="JD147" s="11">
        <f t="shared" si="140"/>
        <v>24</v>
      </c>
      <c r="JE147" s="11">
        <f t="shared" si="140"/>
        <v>42</v>
      </c>
      <c r="JF147" s="11">
        <f t="shared" si="140"/>
        <v>8</v>
      </c>
      <c r="JG147" s="12">
        <f t="shared" si="140"/>
        <v>19</v>
      </c>
      <c r="JH147" s="75">
        <f>JC147+JD147+JE147+JF147+JG147</f>
        <v>130</v>
      </c>
      <c r="JI147" s="23"/>
      <c r="JJ147" s="10">
        <f t="shared" si="141"/>
        <v>38</v>
      </c>
      <c r="JK147" s="11">
        <f t="shared" si="141"/>
        <v>24</v>
      </c>
      <c r="JL147" s="11">
        <f t="shared" si="141"/>
        <v>42</v>
      </c>
      <c r="JM147" s="11">
        <f t="shared" si="141"/>
        <v>8</v>
      </c>
      <c r="JN147" s="12">
        <f t="shared" si="141"/>
        <v>18</v>
      </c>
      <c r="JO147" s="75">
        <f>JJ147+JK147+JL147+JM147+JN147</f>
        <v>130</v>
      </c>
      <c r="JP147" s="23"/>
      <c r="JQ147" s="10">
        <f t="shared" si="142"/>
        <v>39</v>
      </c>
      <c r="JR147" s="11">
        <f t="shared" si="142"/>
        <v>24</v>
      </c>
      <c r="JS147" s="11">
        <f t="shared" si="142"/>
        <v>42</v>
      </c>
      <c r="JT147" s="11">
        <f t="shared" si="142"/>
        <v>8</v>
      </c>
      <c r="JU147" s="12">
        <f t="shared" si="142"/>
        <v>17</v>
      </c>
      <c r="JV147" s="75">
        <f>JQ147+JR147+JS147+JT147+JU147</f>
        <v>130</v>
      </c>
      <c r="JW147" s="23"/>
      <c r="JX147" s="397"/>
      <c r="JY147" s="84"/>
      <c r="JZ147" s="10">
        <f t="shared" si="143"/>
        <v>39</v>
      </c>
      <c r="KA147" s="11">
        <f t="shared" si="143"/>
        <v>24</v>
      </c>
      <c r="KB147" s="11">
        <f t="shared" si="143"/>
        <v>48</v>
      </c>
      <c r="KC147" s="11">
        <f t="shared" si="143"/>
        <v>12</v>
      </c>
      <c r="KD147" s="12">
        <f t="shared" si="143"/>
        <v>7</v>
      </c>
      <c r="KE147" s="75">
        <f>JZ147+KA147+KB147+KC147+KD147</f>
        <v>130</v>
      </c>
      <c r="KF147" s="23"/>
      <c r="KG147" s="10">
        <f t="shared" si="144"/>
        <v>38</v>
      </c>
      <c r="KH147" s="11">
        <f t="shared" si="144"/>
        <v>24</v>
      </c>
      <c r="KI147" s="11">
        <f t="shared" si="144"/>
        <v>48</v>
      </c>
      <c r="KJ147" s="11">
        <f t="shared" si="144"/>
        <v>12</v>
      </c>
      <c r="KK147" s="12">
        <f t="shared" si="144"/>
        <v>8</v>
      </c>
      <c r="KL147" s="75">
        <f>KG147+KH147+KI147+KJ147+KK147</f>
        <v>130</v>
      </c>
      <c r="KM147" s="23"/>
      <c r="KN147" s="10">
        <f t="shared" si="145"/>
        <v>37</v>
      </c>
      <c r="KO147" s="11">
        <f t="shared" si="145"/>
        <v>24</v>
      </c>
      <c r="KP147" s="11">
        <f t="shared" si="145"/>
        <v>48</v>
      </c>
      <c r="KQ147" s="11">
        <f t="shared" si="145"/>
        <v>12</v>
      </c>
      <c r="KR147" s="12">
        <f t="shared" si="145"/>
        <v>9</v>
      </c>
      <c r="KS147" s="75">
        <f>KN147+KO147+KP147+KQ147+KR147</f>
        <v>130</v>
      </c>
      <c r="KT147" s="23"/>
      <c r="KU147" s="397"/>
      <c r="KV147" s="84"/>
      <c r="KW147" s="10">
        <f t="shared" si="146"/>
        <v>28</v>
      </c>
      <c r="KX147" s="11">
        <f t="shared" si="146"/>
        <v>44</v>
      </c>
      <c r="KY147" s="11">
        <f t="shared" si="146"/>
        <v>9</v>
      </c>
      <c r="KZ147" s="11">
        <f t="shared" si="146"/>
        <v>12</v>
      </c>
      <c r="LA147" s="12">
        <f t="shared" si="146"/>
        <v>37</v>
      </c>
      <c r="LB147" s="75">
        <f>KW147+KX147+KY147+KZ147+LA147</f>
        <v>130</v>
      </c>
      <c r="LC147" s="23"/>
      <c r="LD147" s="10">
        <f t="shared" si="147"/>
        <v>28</v>
      </c>
      <c r="LE147" s="11">
        <f t="shared" si="147"/>
        <v>44</v>
      </c>
      <c r="LF147" s="11">
        <f t="shared" si="147"/>
        <v>8</v>
      </c>
      <c r="LG147" s="11">
        <f t="shared" si="147"/>
        <v>12</v>
      </c>
      <c r="LH147" s="12">
        <f t="shared" si="147"/>
        <v>38</v>
      </c>
      <c r="LI147" s="75">
        <f>LD147+LE147+LF147+LG147+LH147</f>
        <v>130</v>
      </c>
      <c r="LJ147" s="23"/>
      <c r="LK147" s="10">
        <f t="shared" si="148"/>
        <v>28</v>
      </c>
      <c r="LL147" s="11">
        <f t="shared" si="148"/>
        <v>44</v>
      </c>
      <c r="LM147" s="11">
        <f t="shared" si="148"/>
        <v>7</v>
      </c>
      <c r="LN147" s="11">
        <f t="shared" si="148"/>
        <v>12</v>
      </c>
      <c r="LO147" s="12">
        <f t="shared" si="148"/>
        <v>39</v>
      </c>
      <c r="LP147" s="75">
        <f>LK147+LL147+LM147+LN147+LO147</f>
        <v>130</v>
      </c>
      <c r="LQ147" s="23"/>
      <c r="LR147" s="397"/>
      <c r="LS147" s="84"/>
      <c r="LT147" s="10">
        <f t="shared" si="149"/>
        <v>28</v>
      </c>
      <c r="LU147" s="11">
        <f t="shared" si="149"/>
        <v>44</v>
      </c>
      <c r="LV147" s="11">
        <f t="shared" si="149"/>
        <v>9</v>
      </c>
      <c r="LW147" s="11">
        <f t="shared" si="149"/>
        <v>32</v>
      </c>
      <c r="LX147" s="12">
        <f t="shared" si="149"/>
        <v>17</v>
      </c>
      <c r="LY147" s="75">
        <f>LT147+LU147+LV147+LW147+LX147</f>
        <v>130</v>
      </c>
      <c r="LZ147" s="23"/>
      <c r="MA147" s="10">
        <f t="shared" si="150"/>
        <v>28</v>
      </c>
      <c r="MB147" s="11">
        <f t="shared" si="150"/>
        <v>44</v>
      </c>
      <c r="MC147" s="11">
        <f t="shared" si="150"/>
        <v>8</v>
      </c>
      <c r="MD147" s="11">
        <f t="shared" si="150"/>
        <v>32</v>
      </c>
      <c r="ME147" s="12">
        <f t="shared" si="150"/>
        <v>18</v>
      </c>
      <c r="MF147" s="75">
        <f>MA147+MB147+MC147+MD147+ME147</f>
        <v>130</v>
      </c>
      <c r="MG147" s="23"/>
      <c r="MH147" s="10">
        <f t="shared" si="151"/>
        <v>28</v>
      </c>
      <c r="MI147" s="11">
        <f t="shared" si="151"/>
        <v>44</v>
      </c>
      <c r="MJ147" s="11">
        <f t="shared" si="151"/>
        <v>7</v>
      </c>
      <c r="MK147" s="11">
        <f t="shared" si="151"/>
        <v>32</v>
      </c>
      <c r="ML147" s="12">
        <f t="shared" si="151"/>
        <v>19</v>
      </c>
      <c r="MM147" s="75">
        <f>MH147+MI147+MJ147+MK147+ML147</f>
        <v>130</v>
      </c>
      <c r="MN147" s="23"/>
      <c r="MO147" s="397"/>
      <c r="MP147" s="84"/>
      <c r="MQ147" s="10">
        <f t="shared" si="152"/>
        <v>29</v>
      </c>
      <c r="MR147" s="11">
        <f t="shared" si="152"/>
        <v>44</v>
      </c>
      <c r="MS147" s="11">
        <f t="shared" si="152"/>
        <v>18</v>
      </c>
      <c r="MT147" s="11">
        <f t="shared" si="152"/>
        <v>32</v>
      </c>
      <c r="MU147" s="12">
        <f t="shared" si="152"/>
        <v>7</v>
      </c>
      <c r="MV147" s="75">
        <f>MQ147+MR147+MS147+MT147+MU147</f>
        <v>130</v>
      </c>
      <c r="MW147" s="23"/>
      <c r="MX147" s="10">
        <f t="shared" si="153"/>
        <v>28</v>
      </c>
      <c r="MY147" s="11">
        <f t="shared" si="153"/>
        <v>44</v>
      </c>
      <c r="MZ147" s="11">
        <f t="shared" si="153"/>
        <v>18</v>
      </c>
      <c r="NA147" s="11">
        <f t="shared" si="153"/>
        <v>32</v>
      </c>
      <c r="NB147" s="12">
        <f t="shared" si="153"/>
        <v>8</v>
      </c>
      <c r="NC147" s="75">
        <f>MX147+MY147+MZ147+NA147+NB147</f>
        <v>130</v>
      </c>
      <c r="ND147" s="23"/>
      <c r="NE147" s="10">
        <f t="shared" si="154"/>
        <v>27</v>
      </c>
      <c r="NF147" s="11">
        <f t="shared" si="154"/>
        <v>44</v>
      </c>
      <c r="NG147" s="11">
        <f t="shared" si="154"/>
        <v>18</v>
      </c>
      <c r="NH147" s="11">
        <f t="shared" si="154"/>
        <v>32</v>
      </c>
      <c r="NI147" s="12">
        <f t="shared" si="154"/>
        <v>9</v>
      </c>
      <c r="NJ147" s="75">
        <f>NE147+NF147+NG147+NH147+NI147</f>
        <v>130</v>
      </c>
      <c r="NK147" s="23"/>
      <c r="NL147" s="397"/>
      <c r="NM147" s="84"/>
      <c r="NN147" s="10">
        <f t="shared" si="155"/>
        <v>27</v>
      </c>
      <c r="NO147" s="11">
        <f t="shared" si="155"/>
        <v>44</v>
      </c>
      <c r="NP147" s="11">
        <f t="shared" si="155"/>
        <v>12</v>
      </c>
      <c r="NQ147" s="11">
        <f t="shared" si="155"/>
        <v>8</v>
      </c>
      <c r="NR147" s="12">
        <f t="shared" si="155"/>
        <v>39</v>
      </c>
      <c r="NS147" s="75">
        <f>NN147+NO147+NP147+NQ147+NR147</f>
        <v>130</v>
      </c>
      <c r="NT147" s="23"/>
      <c r="NU147" s="10">
        <f t="shared" si="156"/>
        <v>28</v>
      </c>
      <c r="NV147" s="11">
        <f t="shared" si="156"/>
        <v>44</v>
      </c>
      <c r="NW147" s="11">
        <f t="shared" si="156"/>
        <v>12</v>
      </c>
      <c r="NX147" s="11">
        <f t="shared" si="156"/>
        <v>8</v>
      </c>
      <c r="NY147" s="12">
        <f t="shared" si="156"/>
        <v>38</v>
      </c>
      <c r="NZ147" s="75">
        <f>NU147+NV147+NW147+NX147+NY147</f>
        <v>130</v>
      </c>
      <c r="OA147" s="23"/>
      <c r="OB147" s="10">
        <f t="shared" si="157"/>
        <v>29</v>
      </c>
      <c r="OC147" s="11">
        <f t="shared" si="157"/>
        <v>44</v>
      </c>
      <c r="OD147" s="11">
        <f t="shared" si="157"/>
        <v>12</v>
      </c>
      <c r="OE147" s="11">
        <f t="shared" si="157"/>
        <v>8</v>
      </c>
      <c r="OF147" s="12">
        <f t="shared" si="157"/>
        <v>37</v>
      </c>
      <c r="OG147" s="75">
        <f>OB147+OC147+OD147+OE147+OF147</f>
        <v>130</v>
      </c>
      <c r="OH147" s="23"/>
      <c r="OI147" s="397"/>
      <c r="OJ147" s="84"/>
      <c r="OK147" s="10">
        <f t="shared" si="158"/>
        <v>27</v>
      </c>
      <c r="OL147" s="11">
        <f t="shared" si="158"/>
        <v>44</v>
      </c>
      <c r="OM147" s="11">
        <f t="shared" si="158"/>
        <v>19</v>
      </c>
      <c r="ON147" s="11">
        <f t="shared" si="158"/>
        <v>8</v>
      </c>
      <c r="OO147" s="12">
        <f t="shared" si="158"/>
        <v>32</v>
      </c>
      <c r="OP147" s="75">
        <f>OK147+OL147+OM147+ON147+OO147</f>
        <v>130</v>
      </c>
      <c r="OQ147" s="23"/>
      <c r="OR147" s="10">
        <f t="shared" si="159"/>
        <v>28</v>
      </c>
      <c r="OS147" s="11">
        <f t="shared" si="159"/>
        <v>44</v>
      </c>
      <c r="OT147" s="11">
        <f t="shared" si="159"/>
        <v>18</v>
      </c>
      <c r="OU147" s="11">
        <f t="shared" si="159"/>
        <v>8</v>
      </c>
      <c r="OV147" s="12">
        <f t="shared" si="159"/>
        <v>32</v>
      </c>
      <c r="OW147" s="75">
        <f>OR147+OS147+OT147+OU147+OV147</f>
        <v>130</v>
      </c>
      <c r="OX147" s="23"/>
      <c r="OY147" s="10">
        <f t="shared" si="160"/>
        <v>29</v>
      </c>
      <c r="OZ147" s="11">
        <f t="shared" si="160"/>
        <v>44</v>
      </c>
      <c r="PA147" s="11">
        <f t="shared" si="160"/>
        <v>17</v>
      </c>
      <c r="PB147" s="11">
        <f t="shared" si="160"/>
        <v>8</v>
      </c>
      <c r="PC147" s="12">
        <f t="shared" si="160"/>
        <v>32</v>
      </c>
      <c r="PD147" s="75">
        <f>OY147+OZ147+PA147+PB147+PC147</f>
        <v>130</v>
      </c>
      <c r="PE147" s="23"/>
      <c r="PF147" s="397"/>
      <c r="PG147" s="84"/>
      <c r="PH147" s="10">
        <f t="shared" si="161"/>
        <v>27</v>
      </c>
      <c r="PI147" s="11">
        <f t="shared" si="161"/>
        <v>44</v>
      </c>
      <c r="PJ147" s="11">
        <f t="shared" si="161"/>
        <v>32</v>
      </c>
      <c r="PK147" s="11">
        <f t="shared" si="161"/>
        <v>8</v>
      </c>
      <c r="PL147" s="12">
        <f t="shared" si="161"/>
        <v>19</v>
      </c>
      <c r="PM147" s="75">
        <f>PH147+PI147+PJ147+PK147+PL147</f>
        <v>130</v>
      </c>
      <c r="PN147" s="23"/>
      <c r="PO147" s="10">
        <f t="shared" si="162"/>
        <v>28</v>
      </c>
      <c r="PP147" s="11">
        <f t="shared" si="162"/>
        <v>44</v>
      </c>
      <c r="PQ147" s="11">
        <f t="shared" si="162"/>
        <v>32</v>
      </c>
      <c r="PR147" s="11">
        <f t="shared" si="162"/>
        <v>8</v>
      </c>
      <c r="PS147" s="12">
        <f t="shared" si="162"/>
        <v>18</v>
      </c>
      <c r="PT147" s="75">
        <f>PO147+PP147+PQ147+PR147+PS147</f>
        <v>130</v>
      </c>
      <c r="PU147" s="23"/>
      <c r="PV147" s="10">
        <f t="shared" si="163"/>
        <v>29</v>
      </c>
      <c r="PW147" s="11">
        <f t="shared" si="163"/>
        <v>44</v>
      </c>
      <c r="PX147" s="11">
        <f t="shared" si="163"/>
        <v>32</v>
      </c>
      <c r="PY147" s="11">
        <f t="shared" si="163"/>
        <v>8</v>
      </c>
      <c r="PZ147" s="12">
        <f t="shared" si="163"/>
        <v>17</v>
      </c>
      <c r="QA147" s="75">
        <f>PV147+PW147+PX147+PY147+PZ147</f>
        <v>130</v>
      </c>
      <c r="QB147" s="23"/>
      <c r="QC147" s="397"/>
      <c r="QD147" s="84"/>
      <c r="QE147" s="10">
        <f t="shared" si="164"/>
        <v>29</v>
      </c>
      <c r="QF147" s="11">
        <f t="shared" si="164"/>
        <v>44</v>
      </c>
      <c r="QG147" s="11">
        <f t="shared" si="164"/>
        <v>38</v>
      </c>
      <c r="QH147" s="11">
        <f t="shared" si="164"/>
        <v>12</v>
      </c>
      <c r="QI147" s="12">
        <f t="shared" si="164"/>
        <v>7</v>
      </c>
      <c r="QJ147" s="75">
        <f>QE147+QF147+QG147+QH147+QI147</f>
        <v>130</v>
      </c>
      <c r="QK147" s="23"/>
      <c r="QL147" s="10">
        <f t="shared" si="165"/>
        <v>28</v>
      </c>
      <c r="QM147" s="11">
        <f t="shared" si="165"/>
        <v>44</v>
      </c>
      <c r="QN147" s="11">
        <f t="shared" si="165"/>
        <v>38</v>
      </c>
      <c r="QO147" s="11">
        <f t="shared" si="165"/>
        <v>12</v>
      </c>
      <c r="QP147" s="12">
        <f t="shared" si="165"/>
        <v>8</v>
      </c>
      <c r="QQ147" s="75">
        <f>QL147+QM147+QN147+QO147+QP147</f>
        <v>130</v>
      </c>
      <c r="QR147" s="23"/>
      <c r="QS147" s="10">
        <f t="shared" si="166"/>
        <v>27</v>
      </c>
      <c r="QT147" s="11">
        <f t="shared" si="166"/>
        <v>44</v>
      </c>
      <c r="QU147" s="11">
        <f t="shared" si="166"/>
        <v>38</v>
      </c>
      <c r="QV147" s="11">
        <f t="shared" si="166"/>
        <v>12</v>
      </c>
      <c r="QW147" s="12">
        <f t="shared" si="166"/>
        <v>9</v>
      </c>
      <c r="QX147" s="75">
        <f>QS147+QT147+QU147+QV147+QW147</f>
        <v>130</v>
      </c>
      <c r="QY147" s="23"/>
      <c r="QZ147" s="397"/>
      <c r="RA147" s="84"/>
      <c r="RB147" s="10">
        <f t="shared" si="167"/>
        <v>48</v>
      </c>
      <c r="RC147" s="11">
        <f t="shared" si="167"/>
        <v>24</v>
      </c>
      <c r="RD147" s="11">
        <f t="shared" si="167"/>
        <v>9</v>
      </c>
      <c r="RE147" s="11">
        <f t="shared" si="167"/>
        <v>12</v>
      </c>
      <c r="RF147" s="12">
        <f t="shared" si="167"/>
        <v>37</v>
      </c>
      <c r="RG147" s="75">
        <f>RB147+RC147+RD147+RE147+RF147</f>
        <v>130</v>
      </c>
      <c r="RH147" s="23"/>
      <c r="RI147" s="10">
        <f t="shared" si="168"/>
        <v>48</v>
      </c>
      <c r="RJ147" s="11">
        <f t="shared" si="168"/>
        <v>24</v>
      </c>
      <c r="RK147" s="11">
        <f t="shared" si="168"/>
        <v>8</v>
      </c>
      <c r="RL147" s="11">
        <f t="shared" si="168"/>
        <v>12</v>
      </c>
      <c r="RM147" s="12">
        <f t="shared" si="168"/>
        <v>38</v>
      </c>
      <c r="RN147" s="75">
        <f>RI147+RJ147+RK147+RL147+RM147</f>
        <v>130</v>
      </c>
      <c r="RO147" s="23"/>
      <c r="RP147" s="10">
        <f t="shared" si="169"/>
        <v>48</v>
      </c>
      <c r="RQ147" s="11">
        <f t="shared" si="169"/>
        <v>24</v>
      </c>
      <c r="RR147" s="11">
        <f t="shared" si="169"/>
        <v>7</v>
      </c>
      <c r="RS147" s="11">
        <f t="shared" si="169"/>
        <v>12</v>
      </c>
      <c r="RT147" s="12">
        <f t="shared" si="169"/>
        <v>39</v>
      </c>
      <c r="RU147" s="75">
        <f>RP147+RQ147+RR147+RS147+RT147</f>
        <v>130</v>
      </c>
      <c r="RV147" s="23"/>
      <c r="RW147" s="397"/>
      <c r="RX147" s="84"/>
      <c r="RY147" s="10">
        <f t="shared" si="170"/>
        <v>48</v>
      </c>
      <c r="RZ147" s="11">
        <f t="shared" si="170"/>
        <v>24</v>
      </c>
      <c r="SA147" s="11">
        <f t="shared" si="170"/>
        <v>9</v>
      </c>
      <c r="SB147" s="11">
        <f t="shared" si="170"/>
        <v>32</v>
      </c>
      <c r="SC147" s="12">
        <f t="shared" si="170"/>
        <v>17</v>
      </c>
      <c r="SD147" s="75">
        <f>RY147+RZ147+SA147+SB147+SC147</f>
        <v>130</v>
      </c>
      <c r="SE147" s="23"/>
      <c r="SF147" s="10">
        <f t="shared" si="171"/>
        <v>48</v>
      </c>
      <c r="SG147" s="11">
        <f t="shared" si="171"/>
        <v>24</v>
      </c>
      <c r="SH147" s="11">
        <f t="shared" si="171"/>
        <v>8</v>
      </c>
      <c r="SI147" s="11">
        <f t="shared" si="171"/>
        <v>32</v>
      </c>
      <c r="SJ147" s="12">
        <f t="shared" si="171"/>
        <v>18</v>
      </c>
      <c r="SK147" s="75">
        <f>SF147+SG147+SH147+SI147+SJ147</f>
        <v>130</v>
      </c>
      <c r="SL147" s="23"/>
      <c r="SM147" s="10">
        <f t="shared" si="172"/>
        <v>48</v>
      </c>
      <c r="SN147" s="11">
        <f t="shared" si="172"/>
        <v>24</v>
      </c>
      <c r="SO147" s="11">
        <f t="shared" si="172"/>
        <v>7</v>
      </c>
      <c r="SP147" s="11">
        <f t="shared" si="172"/>
        <v>32</v>
      </c>
      <c r="SQ147" s="12">
        <f t="shared" si="172"/>
        <v>19</v>
      </c>
      <c r="SR147" s="75">
        <f>SM147+SN147+SO147+SP147+SQ147</f>
        <v>130</v>
      </c>
      <c r="SS147" s="23"/>
      <c r="ST147" s="397"/>
      <c r="SU147" s="84"/>
      <c r="SV147" s="10">
        <f t="shared" si="173"/>
        <v>49</v>
      </c>
      <c r="SW147" s="11">
        <f t="shared" si="173"/>
        <v>24</v>
      </c>
      <c r="SX147" s="11">
        <f t="shared" si="173"/>
        <v>18</v>
      </c>
      <c r="SY147" s="11">
        <f t="shared" si="173"/>
        <v>32</v>
      </c>
      <c r="SZ147" s="12">
        <f t="shared" si="173"/>
        <v>7</v>
      </c>
      <c r="TA147" s="75">
        <f>SV147+SW147+SX147+SY147+SZ147</f>
        <v>130</v>
      </c>
      <c r="TB147" s="23"/>
      <c r="TC147" s="10">
        <f t="shared" si="174"/>
        <v>48</v>
      </c>
      <c r="TD147" s="11">
        <f t="shared" si="174"/>
        <v>24</v>
      </c>
      <c r="TE147" s="11">
        <f t="shared" si="174"/>
        <v>18</v>
      </c>
      <c r="TF147" s="11">
        <f t="shared" si="174"/>
        <v>32</v>
      </c>
      <c r="TG147" s="12">
        <f t="shared" si="174"/>
        <v>8</v>
      </c>
      <c r="TH147" s="75">
        <f>TC147+TD147+TE147+TF147+TG147</f>
        <v>130</v>
      </c>
      <c r="TI147" s="23"/>
      <c r="TJ147" s="10">
        <f t="shared" si="175"/>
        <v>47</v>
      </c>
      <c r="TK147" s="11">
        <f t="shared" si="175"/>
        <v>24</v>
      </c>
      <c r="TL147" s="11">
        <f t="shared" si="175"/>
        <v>18</v>
      </c>
      <c r="TM147" s="11">
        <f t="shared" si="175"/>
        <v>32</v>
      </c>
      <c r="TN147" s="12">
        <f t="shared" si="175"/>
        <v>9</v>
      </c>
      <c r="TO147" s="75">
        <f>TJ147+TK147+TL147+TM147+TN147</f>
        <v>130</v>
      </c>
      <c r="TP147" s="23"/>
      <c r="TQ147" s="397"/>
      <c r="TR147" s="84"/>
      <c r="TS147" s="10">
        <f t="shared" si="176"/>
        <v>47</v>
      </c>
      <c r="TT147" s="11">
        <f t="shared" si="176"/>
        <v>24</v>
      </c>
      <c r="TU147" s="11">
        <f t="shared" si="176"/>
        <v>19</v>
      </c>
      <c r="TV147" s="11">
        <f t="shared" si="176"/>
        <v>8</v>
      </c>
      <c r="TW147" s="12">
        <f t="shared" si="176"/>
        <v>32</v>
      </c>
      <c r="TX147" s="75">
        <f>TS147+TT147+TU147+TV147+TW147</f>
        <v>130</v>
      </c>
      <c r="TY147" s="23"/>
      <c r="TZ147" s="10">
        <f t="shared" si="177"/>
        <v>48</v>
      </c>
      <c r="UA147" s="11">
        <f t="shared" si="177"/>
        <v>24</v>
      </c>
      <c r="UB147" s="11">
        <f t="shared" si="177"/>
        <v>18</v>
      </c>
      <c r="UC147" s="11">
        <f t="shared" si="177"/>
        <v>8</v>
      </c>
      <c r="UD147" s="12">
        <f t="shared" si="177"/>
        <v>32</v>
      </c>
      <c r="UE147" s="75">
        <f>TZ147+UA147+UB147+UC147+UD147</f>
        <v>130</v>
      </c>
      <c r="UF147" s="23"/>
      <c r="UG147" s="10">
        <f t="shared" si="178"/>
        <v>49</v>
      </c>
      <c r="UH147" s="11">
        <f t="shared" si="178"/>
        <v>24</v>
      </c>
      <c r="UI147" s="11">
        <f t="shared" si="178"/>
        <v>17</v>
      </c>
      <c r="UJ147" s="11">
        <f t="shared" si="178"/>
        <v>8</v>
      </c>
      <c r="UK147" s="12">
        <f t="shared" si="178"/>
        <v>32</v>
      </c>
      <c r="UL147" s="75">
        <f>UG147+UH147+UI147+UJ147+UK147</f>
        <v>130</v>
      </c>
      <c r="UM147" s="23"/>
      <c r="UN147" s="397"/>
      <c r="UO147" s="84"/>
      <c r="UP147" s="10">
        <f t="shared" si="179"/>
        <v>47</v>
      </c>
      <c r="UQ147" s="11">
        <f t="shared" si="179"/>
        <v>24</v>
      </c>
      <c r="UR147" s="11">
        <f t="shared" si="179"/>
        <v>12</v>
      </c>
      <c r="US147" s="11">
        <f t="shared" si="179"/>
        <v>8</v>
      </c>
      <c r="UT147" s="12">
        <f t="shared" si="179"/>
        <v>39</v>
      </c>
      <c r="UU147" s="75">
        <f>UP147+UQ147+UR147+US147+UT147</f>
        <v>130</v>
      </c>
      <c r="UV147" s="23"/>
      <c r="UW147" s="10">
        <f t="shared" si="180"/>
        <v>48</v>
      </c>
      <c r="UX147" s="11">
        <f t="shared" si="180"/>
        <v>24</v>
      </c>
      <c r="UY147" s="11">
        <f t="shared" si="180"/>
        <v>12</v>
      </c>
      <c r="UZ147" s="11">
        <f t="shared" si="180"/>
        <v>8</v>
      </c>
      <c r="VA147" s="12">
        <f t="shared" si="180"/>
        <v>38</v>
      </c>
      <c r="VB147" s="75">
        <f>UW147+UX147+UY147+UZ147+VA147</f>
        <v>130</v>
      </c>
      <c r="VC147" s="23"/>
      <c r="VD147" s="10">
        <f t="shared" si="181"/>
        <v>49</v>
      </c>
      <c r="VE147" s="11">
        <f t="shared" si="181"/>
        <v>24</v>
      </c>
      <c r="VF147" s="11">
        <f t="shared" si="181"/>
        <v>12</v>
      </c>
      <c r="VG147" s="11">
        <f t="shared" si="181"/>
        <v>8</v>
      </c>
      <c r="VH147" s="12">
        <f t="shared" si="181"/>
        <v>37</v>
      </c>
      <c r="VI147" s="75">
        <f>VD147+VE147+VF147+VG147+VH147</f>
        <v>130</v>
      </c>
      <c r="VJ147" s="23"/>
      <c r="VK147" s="397"/>
      <c r="VL147" s="84"/>
      <c r="VM147" s="10">
        <f t="shared" si="182"/>
        <v>47</v>
      </c>
      <c r="VN147" s="11">
        <f t="shared" si="182"/>
        <v>24</v>
      </c>
      <c r="VO147" s="11">
        <f t="shared" si="182"/>
        <v>39</v>
      </c>
      <c r="VP147" s="11">
        <f t="shared" si="182"/>
        <v>8</v>
      </c>
      <c r="VQ147" s="12">
        <f t="shared" si="182"/>
        <v>12</v>
      </c>
      <c r="VR147" s="75">
        <f>VM147+VN147+VO147+VP147+VQ147</f>
        <v>130</v>
      </c>
      <c r="VS147" s="23"/>
      <c r="VT147" s="10">
        <f t="shared" si="183"/>
        <v>48</v>
      </c>
      <c r="VU147" s="11">
        <f t="shared" si="183"/>
        <v>24</v>
      </c>
      <c r="VV147" s="11">
        <f t="shared" si="183"/>
        <v>38</v>
      </c>
      <c r="VW147" s="11">
        <f t="shared" si="183"/>
        <v>8</v>
      </c>
      <c r="VX147" s="12">
        <f t="shared" si="183"/>
        <v>12</v>
      </c>
      <c r="VY147" s="75">
        <f>VT147+VU147+VV147+VW147+VX147</f>
        <v>130</v>
      </c>
      <c r="VZ147" s="23"/>
      <c r="WA147" s="10">
        <f t="shared" si="184"/>
        <v>49</v>
      </c>
      <c r="WB147" s="11">
        <f t="shared" si="184"/>
        <v>24</v>
      </c>
      <c r="WC147" s="11">
        <f t="shared" si="184"/>
        <v>37</v>
      </c>
      <c r="WD147" s="11">
        <f t="shared" si="184"/>
        <v>8</v>
      </c>
      <c r="WE147" s="12">
        <f t="shared" si="184"/>
        <v>12</v>
      </c>
      <c r="WF147" s="75">
        <f>WA147+WB147+WC147+WD147+WE147</f>
        <v>130</v>
      </c>
      <c r="WG147" s="23"/>
      <c r="WH147" s="397"/>
      <c r="WI147" s="84"/>
      <c r="WJ147" s="10">
        <f t="shared" si="185"/>
        <v>47</v>
      </c>
      <c r="WK147" s="11">
        <f t="shared" si="185"/>
        <v>24</v>
      </c>
      <c r="WL147" s="11">
        <f t="shared" si="185"/>
        <v>32</v>
      </c>
      <c r="WM147" s="11">
        <f t="shared" si="185"/>
        <v>8</v>
      </c>
      <c r="WN147" s="12">
        <f t="shared" si="185"/>
        <v>19</v>
      </c>
      <c r="WO147" s="75">
        <f>WJ147+WK147+WL147+WM147+WN147</f>
        <v>130</v>
      </c>
      <c r="WP147" s="23"/>
      <c r="WQ147" s="10">
        <f t="shared" si="186"/>
        <v>48</v>
      </c>
      <c r="WR147" s="11">
        <f t="shared" si="186"/>
        <v>24</v>
      </c>
      <c r="WS147" s="11">
        <f t="shared" si="186"/>
        <v>32</v>
      </c>
      <c r="WT147" s="11">
        <f t="shared" si="186"/>
        <v>17</v>
      </c>
      <c r="WU147" s="12">
        <f t="shared" si="186"/>
        <v>18</v>
      </c>
      <c r="WV147" s="75">
        <f>WQ147+WR147+WS147+WT147+WU147</f>
        <v>139</v>
      </c>
      <c r="WW147" s="23"/>
      <c r="WX147" s="10">
        <f t="shared" si="187"/>
        <v>49</v>
      </c>
      <c r="WY147" s="11">
        <f t="shared" si="187"/>
        <v>24</v>
      </c>
      <c r="WZ147" s="11">
        <f t="shared" si="187"/>
        <v>32</v>
      </c>
      <c r="XA147" s="11">
        <f t="shared" si="187"/>
        <v>8</v>
      </c>
      <c r="XB147" s="12">
        <f t="shared" si="187"/>
        <v>17</v>
      </c>
      <c r="XC147" s="75">
        <f>WX147+WY147+WZ147+XA147+XB147</f>
        <v>130</v>
      </c>
      <c r="XD147" s="23"/>
      <c r="XE147" s="397"/>
      <c r="XF147" s="84"/>
      <c r="XG147" s="10">
        <f t="shared" si="188"/>
        <v>38</v>
      </c>
      <c r="XH147" s="11">
        <f t="shared" si="188"/>
        <v>44</v>
      </c>
      <c r="XI147" s="11">
        <f t="shared" si="188"/>
        <v>9</v>
      </c>
      <c r="XJ147" s="11">
        <f t="shared" si="188"/>
        <v>12</v>
      </c>
      <c r="XK147" s="12">
        <f t="shared" si="188"/>
        <v>27</v>
      </c>
      <c r="XL147" s="75">
        <f>XG147+XH147+XI147+XJ147+XK147</f>
        <v>130</v>
      </c>
      <c r="XM147" s="23"/>
      <c r="XN147" s="10">
        <f t="shared" si="189"/>
        <v>38</v>
      </c>
      <c r="XO147" s="11">
        <f t="shared" si="189"/>
        <v>44</v>
      </c>
      <c r="XP147" s="11">
        <f t="shared" si="189"/>
        <v>8</v>
      </c>
      <c r="XQ147" s="11">
        <f t="shared" si="189"/>
        <v>12</v>
      </c>
      <c r="XR147" s="12">
        <f t="shared" si="189"/>
        <v>28</v>
      </c>
      <c r="XS147" s="75">
        <f>XN147+XO147+XP147+XQ147+XR147</f>
        <v>130</v>
      </c>
      <c r="XT147" s="23"/>
      <c r="XU147" s="10">
        <f t="shared" si="190"/>
        <v>38</v>
      </c>
      <c r="XV147" s="11">
        <f t="shared" si="190"/>
        <v>44</v>
      </c>
      <c r="XW147" s="11">
        <f t="shared" si="190"/>
        <v>7</v>
      </c>
      <c r="XX147" s="11">
        <f t="shared" si="190"/>
        <v>12</v>
      </c>
      <c r="XY147" s="12">
        <f t="shared" si="190"/>
        <v>29</v>
      </c>
      <c r="XZ147" s="75">
        <f>XU147+XV147+XW147+XX147+XY147</f>
        <v>130</v>
      </c>
      <c r="YA147" s="23"/>
      <c r="YB147" s="397"/>
      <c r="YC147" s="84"/>
      <c r="YD147" s="10">
        <f t="shared" si="191"/>
        <v>38</v>
      </c>
      <c r="YE147" s="11">
        <f t="shared" si="191"/>
        <v>44</v>
      </c>
      <c r="YF147" s="11">
        <f t="shared" si="191"/>
        <v>9</v>
      </c>
      <c r="YG147" s="11">
        <f t="shared" si="191"/>
        <v>22</v>
      </c>
      <c r="YH147" s="12">
        <f t="shared" si="191"/>
        <v>17</v>
      </c>
      <c r="YI147" s="75">
        <f>YD147+YE147+YF147+YG147+YH147</f>
        <v>130</v>
      </c>
      <c r="YJ147" s="23"/>
      <c r="YK147" s="10">
        <f t="shared" si="192"/>
        <v>38</v>
      </c>
      <c r="YL147" s="11">
        <f t="shared" si="192"/>
        <v>44</v>
      </c>
      <c r="YM147" s="11">
        <f t="shared" si="192"/>
        <v>8</v>
      </c>
      <c r="YN147" s="11">
        <f t="shared" si="192"/>
        <v>22</v>
      </c>
      <c r="YO147" s="12">
        <f t="shared" si="192"/>
        <v>18</v>
      </c>
      <c r="YP147" s="75">
        <f>YK147+YL147+YM147+YN147+YO147</f>
        <v>130</v>
      </c>
      <c r="YQ147" s="23"/>
      <c r="YR147" s="10">
        <f t="shared" si="193"/>
        <v>38</v>
      </c>
      <c r="YS147" s="11">
        <f t="shared" si="193"/>
        <v>44</v>
      </c>
      <c r="YT147" s="11">
        <f t="shared" si="193"/>
        <v>7</v>
      </c>
      <c r="YU147" s="11">
        <f t="shared" si="193"/>
        <v>22</v>
      </c>
      <c r="YV147" s="12">
        <f t="shared" si="193"/>
        <v>19</v>
      </c>
      <c r="YW147" s="75">
        <f>YR147+YS147+YT147+YU147+YV147</f>
        <v>130</v>
      </c>
      <c r="YX147" s="23"/>
      <c r="YY147" s="397"/>
      <c r="YZ147" s="84"/>
      <c r="ZA147" s="10">
        <f t="shared" si="194"/>
        <v>39</v>
      </c>
      <c r="ZB147" s="11">
        <f t="shared" si="194"/>
        <v>44</v>
      </c>
      <c r="ZC147" s="11">
        <f t="shared" si="194"/>
        <v>18</v>
      </c>
      <c r="ZD147" s="11">
        <f t="shared" si="194"/>
        <v>22</v>
      </c>
      <c r="ZE147" s="12">
        <f t="shared" si="194"/>
        <v>7</v>
      </c>
      <c r="ZF147" s="75">
        <f>ZA147+ZB147+ZC147+ZD147+ZE147</f>
        <v>130</v>
      </c>
      <c r="ZG147" s="23"/>
      <c r="ZH147" s="10">
        <f t="shared" si="195"/>
        <v>38</v>
      </c>
      <c r="ZI147" s="11">
        <f t="shared" si="195"/>
        <v>44</v>
      </c>
      <c r="ZJ147" s="11">
        <f t="shared" si="195"/>
        <v>18</v>
      </c>
      <c r="ZK147" s="11">
        <f t="shared" si="195"/>
        <v>22</v>
      </c>
      <c r="ZL147" s="12">
        <f t="shared" si="195"/>
        <v>8</v>
      </c>
      <c r="ZM147" s="75">
        <f>ZH147+ZI147+ZJ147+ZK147+ZL147</f>
        <v>130</v>
      </c>
      <c r="ZN147" s="23"/>
      <c r="ZO147" s="10">
        <f t="shared" si="196"/>
        <v>37</v>
      </c>
      <c r="ZP147" s="11">
        <f t="shared" si="196"/>
        <v>44</v>
      </c>
      <c r="ZQ147" s="11">
        <f t="shared" si="196"/>
        <v>18</v>
      </c>
      <c r="ZR147" s="11">
        <f t="shared" si="196"/>
        <v>22</v>
      </c>
      <c r="ZS147" s="12">
        <f t="shared" si="196"/>
        <v>9</v>
      </c>
      <c r="ZT147" s="75">
        <f>ZO147+ZP147+ZQ147+ZR147+ZS147</f>
        <v>130</v>
      </c>
      <c r="ZU147" s="23"/>
      <c r="ZV147" s="397"/>
      <c r="ZW147" s="84"/>
      <c r="ZX147" s="10">
        <f t="shared" si="197"/>
        <v>37</v>
      </c>
      <c r="ZY147" s="11">
        <f t="shared" si="197"/>
        <v>44</v>
      </c>
      <c r="ZZ147" s="11">
        <f t="shared" si="197"/>
        <v>12</v>
      </c>
      <c r="AAA147" s="11">
        <f t="shared" si="197"/>
        <v>8</v>
      </c>
      <c r="AAB147" s="12">
        <f t="shared" si="197"/>
        <v>29</v>
      </c>
      <c r="AAC147" s="75">
        <f>ZX147+ZY147+ZZ147+AAA147+AAB147</f>
        <v>130</v>
      </c>
      <c r="AAD147" s="23"/>
      <c r="AAE147" s="10">
        <f t="shared" si="198"/>
        <v>38</v>
      </c>
      <c r="AAF147" s="11">
        <f t="shared" si="198"/>
        <v>44</v>
      </c>
      <c r="AAG147" s="11">
        <f t="shared" si="198"/>
        <v>12</v>
      </c>
      <c r="AAH147" s="11">
        <f t="shared" si="198"/>
        <v>8</v>
      </c>
      <c r="AAI147" s="12">
        <f t="shared" si="198"/>
        <v>28</v>
      </c>
      <c r="AAJ147" s="75">
        <f>AAE147+AAF147+AAG147+AAH147+AAI147</f>
        <v>130</v>
      </c>
      <c r="AAK147" s="23"/>
      <c r="AAL147" s="10">
        <f t="shared" si="199"/>
        <v>39</v>
      </c>
      <c r="AAM147" s="11">
        <f t="shared" si="199"/>
        <v>44</v>
      </c>
      <c r="AAN147" s="11">
        <f t="shared" si="199"/>
        <v>12</v>
      </c>
      <c r="AAO147" s="11">
        <f t="shared" si="199"/>
        <v>8</v>
      </c>
      <c r="AAP147" s="12">
        <f t="shared" si="199"/>
        <v>27</v>
      </c>
      <c r="AAQ147" s="75">
        <f>AAL147+AAM147+AAN147+AAO147+AAP147</f>
        <v>130</v>
      </c>
      <c r="AAR147" s="23"/>
      <c r="AAS147" s="397"/>
      <c r="AAT147" s="84"/>
      <c r="AAU147" s="10">
        <f t="shared" si="200"/>
        <v>37</v>
      </c>
      <c r="AAV147" s="11">
        <f t="shared" si="200"/>
        <v>44</v>
      </c>
      <c r="AAW147" s="11">
        <f t="shared" si="200"/>
        <v>19</v>
      </c>
      <c r="AAX147" s="11">
        <f t="shared" si="200"/>
        <v>8</v>
      </c>
      <c r="AAY147" s="12">
        <f t="shared" si="200"/>
        <v>22</v>
      </c>
      <c r="AAZ147" s="75">
        <f>AAU147+AAV147+AAW147+AAX147+AAY147</f>
        <v>130</v>
      </c>
      <c r="ABA147" s="23"/>
      <c r="ABB147" s="10">
        <f t="shared" si="201"/>
        <v>38</v>
      </c>
      <c r="ABC147" s="11">
        <f t="shared" si="201"/>
        <v>44</v>
      </c>
      <c r="ABD147" s="11">
        <f t="shared" si="201"/>
        <v>18</v>
      </c>
      <c r="ABE147" s="11">
        <f t="shared" si="201"/>
        <v>8</v>
      </c>
      <c r="ABF147" s="12">
        <f t="shared" si="201"/>
        <v>22</v>
      </c>
      <c r="ABG147" s="75">
        <f>ABB147+ABC147+ABD147+ABE147+ABF147</f>
        <v>130</v>
      </c>
      <c r="ABH147" s="23"/>
      <c r="ABI147" s="10">
        <f t="shared" si="202"/>
        <v>39</v>
      </c>
      <c r="ABJ147" s="11">
        <f t="shared" si="202"/>
        <v>44</v>
      </c>
      <c r="ABK147" s="11">
        <f t="shared" si="202"/>
        <v>17</v>
      </c>
      <c r="ABL147" s="11">
        <f t="shared" si="202"/>
        <v>8</v>
      </c>
      <c r="ABM147" s="12">
        <f t="shared" si="202"/>
        <v>22</v>
      </c>
      <c r="ABN147" s="75">
        <f>ABI147+ABJ147+ABK147+ABL147+ABM147</f>
        <v>130</v>
      </c>
      <c r="ABO147" s="23"/>
      <c r="ABP147" s="397"/>
      <c r="ABQ147" s="84"/>
      <c r="ABR147" s="10">
        <f t="shared" si="203"/>
        <v>48</v>
      </c>
      <c r="ABS147" s="11">
        <f t="shared" si="203"/>
        <v>34</v>
      </c>
      <c r="ABT147" s="11">
        <f t="shared" si="203"/>
        <v>9</v>
      </c>
      <c r="ABU147" s="11">
        <f t="shared" si="203"/>
        <v>12</v>
      </c>
      <c r="ABV147" s="12">
        <f t="shared" si="203"/>
        <v>27</v>
      </c>
      <c r="ABW147" s="75">
        <f>ABR147+ABS147+ABT147+ABU147+ABV147</f>
        <v>130</v>
      </c>
      <c r="ABX147" s="23"/>
      <c r="ABY147" s="10">
        <f t="shared" si="204"/>
        <v>48</v>
      </c>
      <c r="ABZ147" s="11">
        <f t="shared" si="204"/>
        <v>34</v>
      </c>
      <c r="ACA147" s="11">
        <f t="shared" si="204"/>
        <v>8</v>
      </c>
      <c r="ACB147" s="11">
        <f t="shared" si="204"/>
        <v>12</v>
      </c>
      <c r="ACC147" s="12">
        <f t="shared" si="204"/>
        <v>28</v>
      </c>
      <c r="ACD147" s="75">
        <f>ABY147+ABZ147+ACA147+ACB147+ACC147</f>
        <v>130</v>
      </c>
      <c r="ACE147" s="23"/>
      <c r="ACF147" s="10">
        <f t="shared" si="205"/>
        <v>48</v>
      </c>
      <c r="ACG147" s="11">
        <f t="shared" si="205"/>
        <v>34</v>
      </c>
      <c r="ACH147" s="11">
        <f t="shared" si="205"/>
        <v>7</v>
      </c>
      <c r="ACI147" s="11">
        <f t="shared" si="205"/>
        <v>12</v>
      </c>
      <c r="ACJ147" s="12">
        <f t="shared" si="205"/>
        <v>29</v>
      </c>
      <c r="ACK147" s="75">
        <f>ACF147+ACG147+ACH147+ACI147+ACJ147</f>
        <v>130</v>
      </c>
      <c r="ACL147" s="23"/>
      <c r="ACM147" s="397"/>
      <c r="ACN147" s="84"/>
      <c r="ACO147" s="10">
        <f t="shared" si="206"/>
        <v>48</v>
      </c>
      <c r="ACP147" s="11">
        <f t="shared" si="206"/>
        <v>34</v>
      </c>
      <c r="ACQ147" s="11">
        <f t="shared" si="206"/>
        <v>9</v>
      </c>
      <c r="ACR147" s="11">
        <f t="shared" si="206"/>
        <v>22</v>
      </c>
      <c r="ACS147" s="12">
        <f t="shared" si="206"/>
        <v>17</v>
      </c>
      <c r="ACT147" s="75">
        <f>ACO147+ACP147+ACQ147+ACR147+ACS147</f>
        <v>130</v>
      </c>
      <c r="ACU147" s="23"/>
      <c r="ACV147" s="10">
        <f t="shared" si="207"/>
        <v>48</v>
      </c>
      <c r="ACW147" s="11">
        <f t="shared" si="207"/>
        <v>34</v>
      </c>
      <c r="ACX147" s="11">
        <f t="shared" si="207"/>
        <v>8</v>
      </c>
      <c r="ACY147" s="11">
        <f t="shared" si="207"/>
        <v>22</v>
      </c>
      <c r="ACZ147" s="12">
        <f t="shared" si="207"/>
        <v>18</v>
      </c>
      <c r="ADA147" s="75">
        <f>ACV147+ACW147+ACX147+ACY147+ACZ147</f>
        <v>130</v>
      </c>
      <c r="ADB147" s="23"/>
      <c r="ADC147" s="10">
        <f t="shared" si="208"/>
        <v>48</v>
      </c>
      <c r="ADD147" s="11">
        <f t="shared" si="208"/>
        <v>34</v>
      </c>
      <c r="ADE147" s="11">
        <f t="shared" si="208"/>
        <v>7</v>
      </c>
      <c r="ADF147" s="11">
        <f t="shared" si="208"/>
        <v>22</v>
      </c>
      <c r="ADG147" s="12">
        <f t="shared" si="208"/>
        <v>19</v>
      </c>
      <c r="ADH147" s="75">
        <f>ADC147+ADD147+ADE147+ADF147+ADG147</f>
        <v>130</v>
      </c>
      <c r="ADI147" s="23"/>
      <c r="ADJ147" s="397"/>
      <c r="ADK147" s="84"/>
      <c r="ADL147" s="10">
        <f t="shared" si="209"/>
        <v>49</v>
      </c>
      <c r="ADM147" s="11">
        <f t="shared" si="209"/>
        <v>34</v>
      </c>
      <c r="ADN147" s="11">
        <f t="shared" si="209"/>
        <v>18</v>
      </c>
      <c r="ADO147" s="11">
        <f t="shared" si="209"/>
        <v>22</v>
      </c>
      <c r="ADP147" s="12">
        <f t="shared" si="209"/>
        <v>7</v>
      </c>
      <c r="ADQ147" s="75">
        <f>ADL147+ADM147+ADN147+ADO147+ADP147</f>
        <v>130</v>
      </c>
      <c r="ADR147" s="23"/>
      <c r="ADS147" s="10">
        <f t="shared" si="210"/>
        <v>48</v>
      </c>
      <c r="ADT147" s="11">
        <f t="shared" si="210"/>
        <v>34</v>
      </c>
      <c r="ADU147" s="11">
        <f t="shared" si="210"/>
        <v>18</v>
      </c>
      <c r="ADV147" s="11">
        <f t="shared" si="210"/>
        <v>22</v>
      </c>
      <c r="ADW147" s="12">
        <f t="shared" si="210"/>
        <v>8</v>
      </c>
      <c r="ADX147" s="75">
        <f>ADS147+ADT147+ADU147+ADV147+ADW147</f>
        <v>130</v>
      </c>
      <c r="ADY147" s="23"/>
      <c r="ADZ147" s="10">
        <f t="shared" si="211"/>
        <v>47</v>
      </c>
      <c r="AEA147" s="11">
        <f t="shared" si="211"/>
        <v>34</v>
      </c>
      <c r="AEB147" s="11">
        <f t="shared" si="211"/>
        <v>18</v>
      </c>
      <c r="AEC147" s="11">
        <f t="shared" si="211"/>
        <v>22</v>
      </c>
      <c r="AED147" s="12">
        <f t="shared" si="211"/>
        <v>9</v>
      </c>
      <c r="AEE147" s="75">
        <f>ADZ147+AEA147+AEB147+AEC147+AED147</f>
        <v>130</v>
      </c>
      <c r="AEF147" s="23"/>
      <c r="AEG147" s="397"/>
      <c r="AEH147" s="84"/>
      <c r="AEI147" s="10">
        <f t="shared" si="212"/>
        <v>47</v>
      </c>
      <c r="AEJ147" s="11">
        <f t="shared" si="212"/>
        <v>34</v>
      </c>
      <c r="AEK147" s="11">
        <f t="shared" si="212"/>
        <v>19</v>
      </c>
      <c r="AEL147" s="11">
        <f t="shared" si="212"/>
        <v>8</v>
      </c>
      <c r="AEM147" s="12">
        <f t="shared" si="212"/>
        <v>22</v>
      </c>
      <c r="AEN147" s="75">
        <f>AEI147+AEJ147+AEK147+AEL147+AEM147</f>
        <v>130</v>
      </c>
      <c r="AEO147" s="23"/>
      <c r="AEP147" s="10">
        <f t="shared" si="213"/>
        <v>48</v>
      </c>
      <c r="AEQ147" s="11">
        <f t="shared" si="213"/>
        <v>34</v>
      </c>
      <c r="AER147" s="11">
        <f t="shared" si="213"/>
        <v>18</v>
      </c>
      <c r="AES147" s="11">
        <f t="shared" si="213"/>
        <v>8</v>
      </c>
      <c r="AET147" s="12">
        <f t="shared" si="213"/>
        <v>22</v>
      </c>
      <c r="AEU147" s="75">
        <f>AEP147+AEQ147+AER147+AES147+AET147</f>
        <v>130</v>
      </c>
      <c r="AEV147" s="23"/>
      <c r="AEW147" s="10">
        <f t="shared" si="214"/>
        <v>49</v>
      </c>
      <c r="AEX147" s="11">
        <f t="shared" si="214"/>
        <v>34</v>
      </c>
      <c r="AEY147" s="11">
        <f t="shared" si="214"/>
        <v>17</v>
      </c>
      <c r="AEZ147" s="11">
        <f t="shared" si="214"/>
        <v>8</v>
      </c>
      <c r="AFA147" s="12">
        <f t="shared" si="214"/>
        <v>22</v>
      </c>
      <c r="AFB147" s="75">
        <f>AEW147+AEX147+AEY147+AEZ147+AFA147</f>
        <v>130</v>
      </c>
      <c r="AFC147" s="23"/>
      <c r="AFD147" s="397"/>
      <c r="AFE147" s="84"/>
      <c r="AFF147" s="10">
        <f t="shared" si="215"/>
        <v>47</v>
      </c>
      <c r="AFG147" s="11">
        <f t="shared" si="215"/>
        <v>34</v>
      </c>
      <c r="AFH147" s="11">
        <f t="shared" si="215"/>
        <v>12</v>
      </c>
      <c r="AFI147" s="11">
        <f t="shared" si="215"/>
        <v>8</v>
      </c>
      <c r="AFJ147" s="12">
        <f t="shared" si="215"/>
        <v>29</v>
      </c>
      <c r="AFK147" s="75">
        <f>AFF147+AFG147+AFH147+AFI147+AFJ147</f>
        <v>130</v>
      </c>
      <c r="AFL147" s="23"/>
      <c r="AFM147" s="10">
        <f t="shared" si="216"/>
        <v>48</v>
      </c>
      <c r="AFN147" s="11">
        <f t="shared" si="216"/>
        <v>34</v>
      </c>
      <c r="AFO147" s="11">
        <f t="shared" si="216"/>
        <v>12</v>
      </c>
      <c r="AFP147" s="11">
        <f t="shared" si="216"/>
        <v>8</v>
      </c>
      <c r="AFQ147" s="12">
        <f t="shared" si="216"/>
        <v>28</v>
      </c>
      <c r="AFR147" s="75">
        <f>AFM147+AFN147+AFO147+AFP147+AFQ147</f>
        <v>130</v>
      </c>
      <c r="AFS147" s="23"/>
      <c r="AFT147" s="10">
        <f t="shared" si="217"/>
        <v>49</v>
      </c>
      <c r="AFU147" s="11">
        <f t="shared" si="217"/>
        <v>34</v>
      </c>
      <c r="AFV147" s="11">
        <f t="shared" si="217"/>
        <v>12</v>
      </c>
      <c r="AFW147" s="11">
        <f t="shared" si="217"/>
        <v>8</v>
      </c>
      <c r="AFX147" s="12">
        <f t="shared" si="217"/>
        <v>27</v>
      </c>
      <c r="AFY147" s="75">
        <f>AFT147+AFU147+AFV147+AFW147+AFX147</f>
        <v>130</v>
      </c>
      <c r="AFZ147" s="23"/>
      <c r="AGA147" s="398"/>
    </row>
    <row r="148" spans="1:859" ht="12.75" thickBot="1" x14ac:dyDescent="0.25">
      <c r="A148" s="22"/>
      <c r="B148" s="22"/>
      <c r="C148" s="22"/>
      <c r="D148" s="336"/>
      <c r="E148" s="378" t="s">
        <v>1181</v>
      </c>
      <c r="F148" s="379" t="s">
        <v>62</v>
      </c>
      <c r="G148" s="380">
        <v>65</v>
      </c>
      <c r="H148" s="336"/>
      <c r="I148" s="5"/>
      <c r="J148" s="13">
        <f>G89</f>
        <v>37</v>
      </c>
      <c r="K148" s="14">
        <f>G93</f>
        <v>45</v>
      </c>
      <c r="L148" s="14">
        <f>G72</f>
        <v>3</v>
      </c>
      <c r="M148" s="14">
        <f>G76</f>
        <v>11</v>
      </c>
      <c r="N148" s="15">
        <f>G85</f>
        <v>29</v>
      </c>
      <c r="O148" s="75">
        <f>J148+K148+L148+M148+N148</f>
        <v>125</v>
      </c>
      <c r="P148" s="5"/>
      <c r="Q148" s="13">
        <f>G82</f>
        <v>23</v>
      </c>
      <c r="R148" s="14">
        <f>G89</f>
        <v>37</v>
      </c>
      <c r="S148" s="14">
        <f>G91</f>
        <v>41</v>
      </c>
      <c r="T148" s="14">
        <f>G73</f>
        <v>5</v>
      </c>
      <c r="U148" s="15">
        <f>G80</f>
        <v>19</v>
      </c>
      <c r="V148" s="75">
        <f>Q148+R148+S148+T148+U148</f>
        <v>125</v>
      </c>
      <c r="W148" s="23"/>
      <c r="X148" s="10">
        <f t="shared" si="109"/>
        <v>48</v>
      </c>
      <c r="Y148" s="11">
        <f t="shared" si="109"/>
        <v>7</v>
      </c>
      <c r="Z148" s="11">
        <f t="shared" si="109"/>
        <v>39</v>
      </c>
      <c r="AA148" s="11">
        <f t="shared" si="109"/>
        <v>14</v>
      </c>
      <c r="AB148" s="12">
        <f t="shared" si="109"/>
        <v>22</v>
      </c>
      <c r="AC148" s="75">
        <f>X148+Y148+Z148+AA148+AB148</f>
        <v>130</v>
      </c>
      <c r="AD148" s="9"/>
      <c r="AE148" s="397"/>
      <c r="AF148" s="84"/>
      <c r="AG148" s="10">
        <f t="shared" si="110"/>
        <v>28</v>
      </c>
      <c r="AH148" s="11">
        <f t="shared" si="110"/>
        <v>39</v>
      </c>
      <c r="AI148" s="11">
        <f t="shared" si="110"/>
        <v>17</v>
      </c>
      <c r="AJ148" s="11">
        <f t="shared" si="110"/>
        <v>4</v>
      </c>
      <c r="AK148" s="12">
        <f t="shared" si="110"/>
        <v>42</v>
      </c>
      <c r="AL148" s="75">
        <f>AG148+AH148+AI148+AJ148+AK148</f>
        <v>130</v>
      </c>
      <c r="AM148" s="23"/>
      <c r="AN148" s="10">
        <f t="shared" si="111"/>
        <v>28</v>
      </c>
      <c r="AO148" s="11">
        <f t="shared" si="111"/>
        <v>38</v>
      </c>
      <c r="AP148" s="11">
        <f t="shared" si="111"/>
        <v>18</v>
      </c>
      <c r="AQ148" s="11">
        <f t="shared" si="111"/>
        <v>4</v>
      </c>
      <c r="AR148" s="12">
        <f t="shared" si="111"/>
        <v>42</v>
      </c>
      <c r="AS148" s="75">
        <f>AN148+AO148+AP148+AQ148+AR148</f>
        <v>130</v>
      </c>
      <c r="AT148" s="23"/>
      <c r="AU148" s="10">
        <f t="shared" si="112"/>
        <v>28</v>
      </c>
      <c r="AV148" s="11">
        <f t="shared" si="112"/>
        <v>37</v>
      </c>
      <c r="AW148" s="11">
        <f t="shared" si="112"/>
        <v>19</v>
      </c>
      <c r="AX148" s="11">
        <f t="shared" si="112"/>
        <v>4</v>
      </c>
      <c r="AY148" s="12">
        <f t="shared" si="112"/>
        <v>42</v>
      </c>
      <c r="AZ148" s="75">
        <f>AU148+AV148+AW148+AX148+AY148</f>
        <v>130</v>
      </c>
      <c r="BA148" s="23"/>
      <c r="BB148" s="397"/>
      <c r="BC148" s="84"/>
      <c r="BD148" s="10">
        <f t="shared" si="113"/>
        <v>48</v>
      </c>
      <c r="BE148" s="11">
        <f t="shared" si="113"/>
        <v>9</v>
      </c>
      <c r="BF148" s="11">
        <f t="shared" si="113"/>
        <v>27</v>
      </c>
      <c r="BG148" s="11">
        <f t="shared" si="113"/>
        <v>14</v>
      </c>
      <c r="BH148" s="12">
        <f t="shared" si="113"/>
        <v>32</v>
      </c>
      <c r="BI148" s="75">
        <f>BD148+BE148+BF148+BG148+BH148</f>
        <v>130</v>
      </c>
      <c r="BJ148" s="23"/>
      <c r="BK148" s="10">
        <f t="shared" si="114"/>
        <v>48</v>
      </c>
      <c r="BL148" s="11">
        <f t="shared" si="114"/>
        <v>8</v>
      </c>
      <c r="BM148" s="11">
        <f t="shared" si="114"/>
        <v>28</v>
      </c>
      <c r="BN148" s="11">
        <f t="shared" si="114"/>
        <v>14</v>
      </c>
      <c r="BO148" s="12">
        <f t="shared" si="114"/>
        <v>32</v>
      </c>
      <c r="BP148" s="75">
        <f>BK148+BL148+BM148+BN148+BO148</f>
        <v>130</v>
      </c>
      <c r="BQ148" s="23"/>
      <c r="BR148" s="10">
        <f t="shared" si="115"/>
        <v>48</v>
      </c>
      <c r="BS148" s="11">
        <f t="shared" si="115"/>
        <v>7</v>
      </c>
      <c r="BT148" s="11">
        <f t="shared" si="115"/>
        <v>29</v>
      </c>
      <c r="BU148" s="11">
        <f t="shared" si="115"/>
        <v>14</v>
      </c>
      <c r="BV148" s="12">
        <f t="shared" si="115"/>
        <v>32</v>
      </c>
      <c r="BW148" s="75">
        <f>BR148+BS148+BT148+BU148+BV148</f>
        <v>130</v>
      </c>
      <c r="BX148" s="23"/>
      <c r="BY148" s="397"/>
      <c r="BZ148" s="84"/>
      <c r="CA148" s="10">
        <f t="shared" si="116"/>
        <v>38</v>
      </c>
      <c r="CB148" s="11">
        <f t="shared" si="116"/>
        <v>29</v>
      </c>
      <c r="CC148" s="11">
        <f t="shared" si="116"/>
        <v>17</v>
      </c>
      <c r="CD148" s="11">
        <f t="shared" si="116"/>
        <v>4</v>
      </c>
      <c r="CE148" s="12">
        <f t="shared" si="116"/>
        <v>42</v>
      </c>
      <c r="CF148" s="75">
        <f>CA148+CB148+CC148+CD148+CE148</f>
        <v>130</v>
      </c>
      <c r="CG148" s="23"/>
      <c r="CH148" s="10">
        <f t="shared" si="117"/>
        <v>38</v>
      </c>
      <c r="CI148" s="11">
        <f t="shared" si="117"/>
        <v>28</v>
      </c>
      <c r="CJ148" s="11">
        <f t="shared" si="117"/>
        <v>18</v>
      </c>
      <c r="CK148" s="11">
        <f t="shared" si="117"/>
        <v>4</v>
      </c>
      <c r="CL148" s="12">
        <f t="shared" si="117"/>
        <v>42</v>
      </c>
      <c r="CM148" s="75">
        <f>CH148+CI148+CJ148+CK148+CL148</f>
        <v>130</v>
      </c>
      <c r="CN148" s="23"/>
      <c r="CO148" s="10">
        <f t="shared" si="118"/>
        <v>38</v>
      </c>
      <c r="CP148" s="11">
        <f t="shared" si="118"/>
        <v>27</v>
      </c>
      <c r="CQ148" s="11">
        <f t="shared" si="118"/>
        <v>19</v>
      </c>
      <c r="CR148" s="11">
        <f t="shared" si="118"/>
        <v>4</v>
      </c>
      <c r="CS148" s="12">
        <f t="shared" si="118"/>
        <v>42</v>
      </c>
      <c r="CT148" s="75">
        <f>CO148+CP148+CQ148+CR148+CS148</f>
        <v>130</v>
      </c>
      <c r="CU148" s="23"/>
      <c r="CV148" s="397"/>
      <c r="CW148" s="84"/>
      <c r="CX148" s="10">
        <f t="shared" si="119"/>
        <v>39</v>
      </c>
      <c r="CY148" s="11">
        <f t="shared" si="119"/>
        <v>22</v>
      </c>
      <c r="CZ148" s="11">
        <f t="shared" si="119"/>
        <v>17</v>
      </c>
      <c r="DA148" s="11">
        <f t="shared" si="119"/>
        <v>48</v>
      </c>
      <c r="DB148" s="12">
        <f t="shared" si="119"/>
        <v>4</v>
      </c>
      <c r="DC148" s="75">
        <f>CX148+CY148+CZ148+DA148+DB148</f>
        <v>130</v>
      </c>
      <c r="DD148" s="23"/>
      <c r="DE148" s="10">
        <f t="shared" si="120"/>
        <v>38</v>
      </c>
      <c r="DF148" s="11">
        <f t="shared" si="120"/>
        <v>22</v>
      </c>
      <c r="DG148" s="11">
        <f t="shared" si="120"/>
        <v>18</v>
      </c>
      <c r="DH148" s="11">
        <f t="shared" si="120"/>
        <v>48</v>
      </c>
      <c r="DI148" s="12">
        <f t="shared" si="120"/>
        <v>4</v>
      </c>
      <c r="DJ148" s="75">
        <f>DE148+DF148+DG148+DH148+DI148</f>
        <v>130</v>
      </c>
      <c r="DK148" s="23"/>
      <c r="DL148" s="10">
        <f t="shared" si="121"/>
        <v>37</v>
      </c>
      <c r="DM148" s="11">
        <f t="shared" si="121"/>
        <v>22</v>
      </c>
      <c r="DN148" s="11">
        <f t="shared" si="121"/>
        <v>19</v>
      </c>
      <c r="DO148" s="11">
        <f t="shared" si="121"/>
        <v>48</v>
      </c>
      <c r="DP148" s="12">
        <f t="shared" si="121"/>
        <v>4</v>
      </c>
      <c r="DQ148" s="75">
        <f>DL148+DM148+DN148+DO148+DP148</f>
        <v>130</v>
      </c>
      <c r="DR148" s="23"/>
      <c r="DS148" s="397"/>
      <c r="DT148" s="84"/>
      <c r="DU148" s="10">
        <f t="shared" si="122"/>
        <v>34</v>
      </c>
      <c r="DV148" s="11">
        <f t="shared" si="122"/>
        <v>18</v>
      </c>
      <c r="DW148" s="11">
        <f t="shared" si="122"/>
        <v>27</v>
      </c>
      <c r="DX148" s="11">
        <f t="shared" si="122"/>
        <v>42</v>
      </c>
      <c r="DY148" s="12">
        <f t="shared" si="122"/>
        <v>9</v>
      </c>
      <c r="DZ148" s="75">
        <f>DU148+DV148+DW148+DX148+DY148</f>
        <v>130</v>
      </c>
      <c r="EA148" s="23"/>
      <c r="EB148" s="10">
        <f t="shared" si="123"/>
        <v>34</v>
      </c>
      <c r="EC148" s="11">
        <f t="shared" si="123"/>
        <v>18</v>
      </c>
      <c r="ED148" s="11">
        <f t="shared" si="123"/>
        <v>28</v>
      </c>
      <c r="EE148" s="11">
        <f t="shared" si="123"/>
        <v>42</v>
      </c>
      <c r="EF148" s="12">
        <f t="shared" si="123"/>
        <v>8</v>
      </c>
      <c r="EG148" s="75">
        <f>EB148+EC148+ED148+EE148+EF148</f>
        <v>130</v>
      </c>
      <c r="EH148" s="23"/>
      <c r="EI148" s="10">
        <f t="shared" si="124"/>
        <v>34</v>
      </c>
      <c r="EJ148" s="11">
        <f t="shared" si="124"/>
        <v>18</v>
      </c>
      <c r="EK148" s="11">
        <f t="shared" si="124"/>
        <v>29</v>
      </c>
      <c r="EL148" s="11">
        <f t="shared" si="124"/>
        <v>42</v>
      </c>
      <c r="EM148" s="12">
        <f t="shared" si="124"/>
        <v>7</v>
      </c>
      <c r="EN148" s="75">
        <f>EI148+EJ148+EK148+EL148+EM148</f>
        <v>130</v>
      </c>
      <c r="EO148" s="23"/>
      <c r="EP148" s="397"/>
      <c r="EQ148" s="84"/>
      <c r="ER148" s="10">
        <f t="shared" si="125"/>
        <v>48</v>
      </c>
      <c r="ES148" s="11">
        <f t="shared" si="125"/>
        <v>29</v>
      </c>
      <c r="ET148" s="11">
        <f t="shared" si="125"/>
        <v>17</v>
      </c>
      <c r="EU148" s="11">
        <f t="shared" si="125"/>
        <v>4</v>
      </c>
      <c r="EV148" s="12">
        <f t="shared" si="125"/>
        <v>32</v>
      </c>
      <c r="EW148" s="75">
        <f>ER148+ES148+ET148+EU148+EV148</f>
        <v>130</v>
      </c>
      <c r="EX148" s="23"/>
      <c r="EY148" s="10">
        <f t="shared" si="126"/>
        <v>48</v>
      </c>
      <c r="EZ148" s="11">
        <f t="shared" si="126"/>
        <v>28</v>
      </c>
      <c r="FA148" s="11">
        <f t="shared" si="126"/>
        <v>18</v>
      </c>
      <c r="FB148" s="11">
        <f t="shared" si="126"/>
        <v>4</v>
      </c>
      <c r="FC148" s="12">
        <f t="shared" si="126"/>
        <v>32</v>
      </c>
      <c r="FD148" s="75">
        <f>EY148+EZ148+FA148+FB148+FC148</f>
        <v>130</v>
      </c>
      <c r="FE148" s="23"/>
      <c r="FF148" s="10">
        <f t="shared" si="127"/>
        <v>48</v>
      </c>
      <c r="FG148" s="11">
        <f t="shared" si="127"/>
        <v>27</v>
      </c>
      <c r="FH148" s="11">
        <f t="shared" si="127"/>
        <v>19</v>
      </c>
      <c r="FI148" s="11">
        <f t="shared" si="127"/>
        <v>4</v>
      </c>
      <c r="FJ148" s="12">
        <f t="shared" si="127"/>
        <v>32</v>
      </c>
      <c r="FK148" s="75">
        <f>FF148+FG148+FH148+FI148+FJ148</f>
        <v>130</v>
      </c>
      <c r="FL148" s="23"/>
      <c r="FM148" s="397"/>
      <c r="FN148" s="84"/>
      <c r="FO148" s="10">
        <f t="shared" si="128"/>
        <v>48</v>
      </c>
      <c r="FP148" s="11">
        <f t="shared" si="128"/>
        <v>9</v>
      </c>
      <c r="FQ148" s="11">
        <f t="shared" si="128"/>
        <v>17</v>
      </c>
      <c r="FR148" s="11">
        <f t="shared" si="128"/>
        <v>24</v>
      </c>
      <c r="FS148" s="12">
        <f t="shared" si="128"/>
        <v>32</v>
      </c>
      <c r="FT148" s="75">
        <f>FO148+FP148+FQ148+FR148+FS148</f>
        <v>130</v>
      </c>
      <c r="FU148" s="23"/>
      <c r="FV148" s="10">
        <f t="shared" si="129"/>
        <v>48</v>
      </c>
      <c r="FW148" s="11">
        <f t="shared" si="129"/>
        <v>8</v>
      </c>
      <c r="FX148" s="11">
        <f t="shared" si="129"/>
        <v>18</v>
      </c>
      <c r="FY148" s="11">
        <f t="shared" si="129"/>
        <v>24</v>
      </c>
      <c r="FZ148" s="12">
        <f t="shared" si="129"/>
        <v>32</v>
      </c>
      <c r="GA148" s="75">
        <f>FV148+FW148+FX148+FY148+FZ148</f>
        <v>130</v>
      </c>
      <c r="GB148" s="23"/>
      <c r="GC148" s="10">
        <f t="shared" si="130"/>
        <v>48</v>
      </c>
      <c r="GD148" s="11">
        <f t="shared" si="130"/>
        <v>7</v>
      </c>
      <c r="GE148" s="11">
        <f t="shared" si="130"/>
        <v>19</v>
      </c>
      <c r="GF148" s="11">
        <f t="shared" si="130"/>
        <v>24</v>
      </c>
      <c r="GG148" s="12">
        <f t="shared" si="130"/>
        <v>32</v>
      </c>
      <c r="GH148" s="75">
        <f>GC148+GD148+GE148+GF148+GG148</f>
        <v>130</v>
      </c>
      <c r="GI148" s="23"/>
      <c r="GJ148" s="397"/>
      <c r="GK148" s="84"/>
      <c r="GL148" s="10">
        <f t="shared" si="131"/>
        <v>44</v>
      </c>
      <c r="GM148" s="11">
        <f t="shared" si="131"/>
        <v>28</v>
      </c>
      <c r="GN148" s="11">
        <f t="shared" si="131"/>
        <v>17</v>
      </c>
      <c r="GO148" s="11">
        <f t="shared" si="131"/>
        <v>32</v>
      </c>
      <c r="GP148" s="12">
        <f t="shared" si="131"/>
        <v>9</v>
      </c>
      <c r="GQ148" s="75">
        <f>GL148+GM148+GN148+GO148+GP148</f>
        <v>130</v>
      </c>
      <c r="GR148" s="23"/>
      <c r="GS148" s="10">
        <f t="shared" si="132"/>
        <v>44</v>
      </c>
      <c r="GT148" s="11">
        <f t="shared" si="132"/>
        <v>28</v>
      </c>
      <c r="GU148" s="11">
        <f t="shared" si="132"/>
        <v>18</v>
      </c>
      <c r="GV148" s="11">
        <f t="shared" si="132"/>
        <v>32</v>
      </c>
      <c r="GW148" s="12">
        <f t="shared" si="132"/>
        <v>8</v>
      </c>
      <c r="GX148" s="75">
        <f>GS148+GT148+GU148+GV148+GW148</f>
        <v>130</v>
      </c>
      <c r="GY148" s="23"/>
      <c r="GZ148" s="10">
        <f t="shared" si="133"/>
        <v>44</v>
      </c>
      <c r="HA148" s="11">
        <f t="shared" si="133"/>
        <v>28</v>
      </c>
      <c r="HB148" s="11">
        <f t="shared" si="133"/>
        <v>19</v>
      </c>
      <c r="HC148" s="11">
        <f t="shared" si="133"/>
        <v>32</v>
      </c>
      <c r="HD148" s="12">
        <f t="shared" si="133"/>
        <v>7</v>
      </c>
      <c r="HE148" s="75">
        <f>GZ148+HA148+HB148+HC148+HD148</f>
        <v>130</v>
      </c>
      <c r="HF148" s="23"/>
      <c r="HG148" s="397"/>
      <c r="HH148" s="84"/>
      <c r="HI148" s="10">
        <f t="shared" si="134"/>
        <v>38</v>
      </c>
      <c r="HJ148" s="11">
        <f t="shared" si="134"/>
        <v>19</v>
      </c>
      <c r="HK148" s="11">
        <f t="shared" si="134"/>
        <v>27</v>
      </c>
      <c r="HL148" s="11">
        <f t="shared" si="134"/>
        <v>4</v>
      </c>
      <c r="HM148" s="12">
        <f t="shared" si="134"/>
        <v>42</v>
      </c>
      <c r="HN148" s="75">
        <f>HI148+HJ148+HK148+HL148+HM148</f>
        <v>130</v>
      </c>
      <c r="HO148" s="23"/>
      <c r="HP148" s="10">
        <f t="shared" si="135"/>
        <v>38</v>
      </c>
      <c r="HQ148" s="11">
        <f t="shared" si="135"/>
        <v>18</v>
      </c>
      <c r="HR148" s="11">
        <f t="shared" si="135"/>
        <v>28</v>
      </c>
      <c r="HS148" s="11">
        <f t="shared" si="135"/>
        <v>4</v>
      </c>
      <c r="HT148" s="12">
        <f t="shared" si="135"/>
        <v>42</v>
      </c>
      <c r="HU148" s="75">
        <f>HP148+HQ148+HR148+HS148+HT148</f>
        <v>130</v>
      </c>
      <c r="HV148" s="23"/>
      <c r="HW148" s="10">
        <f t="shared" si="136"/>
        <v>38</v>
      </c>
      <c r="HX148" s="11">
        <f t="shared" si="136"/>
        <v>17</v>
      </c>
      <c r="HY148" s="11">
        <f t="shared" si="136"/>
        <v>29</v>
      </c>
      <c r="HZ148" s="11">
        <f t="shared" si="136"/>
        <v>4</v>
      </c>
      <c r="IA148" s="12">
        <f t="shared" si="136"/>
        <v>42</v>
      </c>
      <c r="IB148" s="75">
        <f>HW148+HX148+HY148+HZ148+IA148</f>
        <v>130</v>
      </c>
      <c r="IC148" s="23"/>
      <c r="ID148" s="397"/>
      <c r="IE148" s="84"/>
      <c r="IF148" s="10">
        <f t="shared" si="137"/>
        <v>44</v>
      </c>
      <c r="IG148" s="11">
        <f t="shared" si="137"/>
        <v>38</v>
      </c>
      <c r="IH148" s="11">
        <f t="shared" si="137"/>
        <v>17</v>
      </c>
      <c r="II148" s="11">
        <f t="shared" si="137"/>
        <v>22</v>
      </c>
      <c r="IJ148" s="12">
        <f t="shared" si="137"/>
        <v>9</v>
      </c>
      <c r="IK148" s="75">
        <f>IF148+IG148+IH148+II148+IJ148</f>
        <v>130</v>
      </c>
      <c r="IL148" s="23"/>
      <c r="IM148" s="10">
        <f t="shared" si="138"/>
        <v>44</v>
      </c>
      <c r="IN148" s="11">
        <f t="shared" si="138"/>
        <v>38</v>
      </c>
      <c r="IO148" s="11">
        <f t="shared" si="138"/>
        <v>18</v>
      </c>
      <c r="IP148" s="11">
        <f t="shared" si="138"/>
        <v>22</v>
      </c>
      <c r="IQ148" s="12">
        <f t="shared" si="138"/>
        <v>8</v>
      </c>
      <c r="IR148" s="75">
        <f>IM148+IN148+IO148+IP148+IQ148</f>
        <v>130</v>
      </c>
      <c r="IS148" s="23"/>
      <c r="IT148" s="10">
        <f t="shared" si="139"/>
        <v>44</v>
      </c>
      <c r="IU148" s="11">
        <f t="shared" si="139"/>
        <v>38</v>
      </c>
      <c r="IV148" s="11">
        <f t="shared" si="139"/>
        <v>19</v>
      </c>
      <c r="IW148" s="11">
        <f t="shared" si="139"/>
        <v>22</v>
      </c>
      <c r="IX148" s="12">
        <f t="shared" si="139"/>
        <v>7</v>
      </c>
      <c r="IY148" s="75">
        <f>IT148+IU148+IV148+IW148+IX148</f>
        <v>130</v>
      </c>
      <c r="IZ148" s="23"/>
      <c r="JA148" s="397"/>
      <c r="JB148" s="84"/>
      <c r="JC148" s="10">
        <f t="shared" si="140"/>
        <v>48</v>
      </c>
      <c r="JD148" s="11">
        <f t="shared" si="140"/>
        <v>9</v>
      </c>
      <c r="JE148" s="11">
        <f t="shared" si="140"/>
        <v>17</v>
      </c>
      <c r="JF148" s="11">
        <f t="shared" si="140"/>
        <v>34</v>
      </c>
      <c r="JG148" s="12">
        <f t="shared" si="140"/>
        <v>22</v>
      </c>
      <c r="JH148" s="75">
        <f>JC148+JD148+JE148+JF148+JG148</f>
        <v>130</v>
      </c>
      <c r="JI148" s="23"/>
      <c r="JJ148" s="10">
        <f t="shared" si="141"/>
        <v>48</v>
      </c>
      <c r="JK148" s="11">
        <f t="shared" si="141"/>
        <v>8</v>
      </c>
      <c r="JL148" s="11">
        <f t="shared" si="141"/>
        <v>18</v>
      </c>
      <c r="JM148" s="11">
        <f t="shared" si="141"/>
        <v>34</v>
      </c>
      <c r="JN148" s="12">
        <f t="shared" si="141"/>
        <v>22</v>
      </c>
      <c r="JO148" s="75">
        <f>JJ148+JK148+JL148+JM148+JN148</f>
        <v>130</v>
      </c>
      <c r="JP148" s="23"/>
      <c r="JQ148" s="10">
        <f t="shared" si="142"/>
        <v>48</v>
      </c>
      <c r="JR148" s="11">
        <f t="shared" si="142"/>
        <v>7</v>
      </c>
      <c r="JS148" s="11">
        <f t="shared" si="142"/>
        <v>19</v>
      </c>
      <c r="JT148" s="11">
        <f t="shared" si="142"/>
        <v>34</v>
      </c>
      <c r="JU148" s="12">
        <f t="shared" si="142"/>
        <v>22</v>
      </c>
      <c r="JV148" s="75">
        <f>JQ148+JR148+JS148+JT148+JU148</f>
        <v>130</v>
      </c>
      <c r="JW148" s="23"/>
      <c r="JX148" s="397"/>
      <c r="JY148" s="84"/>
      <c r="JZ148" s="10">
        <f t="shared" si="143"/>
        <v>28</v>
      </c>
      <c r="KA148" s="11">
        <f t="shared" si="143"/>
        <v>19</v>
      </c>
      <c r="KB148" s="11">
        <f t="shared" si="143"/>
        <v>37</v>
      </c>
      <c r="KC148" s="11">
        <f t="shared" si="143"/>
        <v>4</v>
      </c>
      <c r="KD148" s="12">
        <f t="shared" si="143"/>
        <v>42</v>
      </c>
      <c r="KE148" s="75">
        <f>JZ148+KA148+KB148+KC148+KD148</f>
        <v>130</v>
      </c>
      <c r="KF148" s="23"/>
      <c r="KG148" s="10">
        <f t="shared" si="144"/>
        <v>28</v>
      </c>
      <c r="KH148" s="11">
        <f t="shared" si="144"/>
        <v>18</v>
      </c>
      <c r="KI148" s="11">
        <f t="shared" si="144"/>
        <v>38</v>
      </c>
      <c r="KJ148" s="11">
        <f t="shared" si="144"/>
        <v>4</v>
      </c>
      <c r="KK148" s="12">
        <f t="shared" si="144"/>
        <v>42</v>
      </c>
      <c r="KL148" s="75">
        <f>KG148+KH148+KI148+KJ148+KK148</f>
        <v>130</v>
      </c>
      <c r="KM148" s="23"/>
      <c r="KN148" s="10">
        <f t="shared" si="145"/>
        <v>28</v>
      </c>
      <c r="KO148" s="11">
        <f t="shared" si="145"/>
        <v>17</v>
      </c>
      <c r="KP148" s="11">
        <f t="shared" si="145"/>
        <v>39</v>
      </c>
      <c r="KQ148" s="11">
        <f t="shared" si="145"/>
        <v>4</v>
      </c>
      <c r="KR148" s="12">
        <f t="shared" si="145"/>
        <v>42</v>
      </c>
      <c r="KS148" s="75">
        <f>KN148+KO148+KP148+KQ148+KR148</f>
        <v>130</v>
      </c>
      <c r="KT148" s="23"/>
      <c r="KU148" s="397"/>
      <c r="KV148" s="84"/>
      <c r="KW148" s="10">
        <f t="shared" si="146"/>
        <v>19</v>
      </c>
      <c r="KX148" s="11">
        <f t="shared" si="146"/>
        <v>32</v>
      </c>
      <c r="KY148" s="11">
        <f t="shared" si="146"/>
        <v>27</v>
      </c>
      <c r="KZ148" s="11">
        <f t="shared" si="146"/>
        <v>48</v>
      </c>
      <c r="LA148" s="12">
        <f t="shared" si="146"/>
        <v>4</v>
      </c>
      <c r="LB148" s="75">
        <f>KW148+KX148+KY148+KZ148+LA148</f>
        <v>130</v>
      </c>
      <c r="LC148" s="23"/>
      <c r="LD148" s="10">
        <f t="shared" si="147"/>
        <v>18</v>
      </c>
      <c r="LE148" s="11">
        <f t="shared" si="147"/>
        <v>32</v>
      </c>
      <c r="LF148" s="11">
        <f t="shared" si="147"/>
        <v>28</v>
      </c>
      <c r="LG148" s="11">
        <f t="shared" si="147"/>
        <v>48</v>
      </c>
      <c r="LH148" s="12">
        <f t="shared" si="147"/>
        <v>4</v>
      </c>
      <c r="LI148" s="75">
        <f>LD148+LE148+LF148+LG148+LH148</f>
        <v>130</v>
      </c>
      <c r="LJ148" s="23"/>
      <c r="LK148" s="10">
        <f t="shared" si="148"/>
        <v>17</v>
      </c>
      <c r="LL148" s="11">
        <f t="shared" si="148"/>
        <v>32</v>
      </c>
      <c r="LM148" s="11">
        <f t="shared" si="148"/>
        <v>29</v>
      </c>
      <c r="LN148" s="11">
        <f t="shared" si="148"/>
        <v>48</v>
      </c>
      <c r="LO148" s="12">
        <f t="shared" si="148"/>
        <v>4</v>
      </c>
      <c r="LP148" s="75">
        <f>LK148+LL148+LM148+LN148+LO148</f>
        <v>130</v>
      </c>
      <c r="LQ148" s="23"/>
      <c r="LR148" s="397"/>
      <c r="LS148" s="84"/>
      <c r="LT148" s="10">
        <f t="shared" si="149"/>
        <v>39</v>
      </c>
      <c r="LU148" s="11">
        <f t="shared" si="149"/>
        <v>12</v>
      </c>
      <c r="LV148" s="11">
        <f t="shared" si="149"/>
        <v>27</v>
      </c>
      <c r="LW148" s="11">
        <f t="shared" si="149"/>
        <v>48</v>
      </c>
      <c r="LX148" s="12">
        <f t="shared" si="149"/>
        <v>4</v>
      </c>
      <c r="LY148" s="75">
        <f>LT148+LU148+LV148+LW148+LX148</f>
        <v>130</v>
      </c>
      <c r="LZ148" s="23"/>
      <c r="MA148" s="10">
        <f t="shared" si="150"/>
        <v>38</v>
      </c>
      <c r="MB148" s="11">
        <f t="shared" si="150"/>
        <v>12</v>
      </c>
      <c r="MC148" s="11">
        <f t="shared" si="150"/>
        <v>28</v>
      </c>
      <c r="MD148" s="11">
        <f t="shared" si="150"/>
        <v>48</v>
      </c>
      <c r="ME148" s="12">
        <f t="shared" si="150"/>
        <v>4</v>
      </c>
      <c r="MF148" s="75">
        <f>MA148+MB148+MC148+MD148+ME148</f>
        <v>130</v>
      </c>
      <c r="MG148" s="23"/>
      <c r="MH148" s="10">
        <f t="shared" si="151"/>
        <v>37</v>
      </c>
      <c r="MI148" s="11">
        <f t="shared" si="151"/>
        <v>12</v>
      </c>
      <c r="MJ148" s="11">
        <f t="shared" si="151"/>
        <v>29</v>
      </c>
      <c r="MK148" s="11">
        <f t="shared" si="151"/>
        <v>48</v>
      </c>
      <c r="ML148" s="12">
        <f t="shared" si="151"/>
        <v>4</v>
      </c>
      <c r="MM148" s="75">
        <f>MH148+MI148+MJ148+MK148+ML148</f>
        <v>130</v>
      </c>
      <c r="MN148" s="23"/>
      <c r="MO148" s="397"/>
      <c r="MP148" s="84"/>
      <c r="MQ148" s="10">
        <f t="shared" si="152"/>
        <v>48</v>
      </c>
      <c r="MR148" s="11">
        <f t="shared" si="152"/>
        <v>39</v>
      </c>
      <c r="MS148" s="11">
        <f t="shared" si="152"/>
        <v>27</v>
      </c>
      <c r="MT148" s="11">
        <f t="shared" si="152"/>
        <v>4</v>
      </c>
      <c r="MU148" s="12">
        <f t="shared" si="152"/>
        <v>12</v>
      </c>
      <c r="MV148" s="75">
        <f>MQ148+MR148+MS148+MT148+MU148</f>
        <v>130</v>
      </c>
      <c r="MW148" s="23"/>
      <c r="MX148" s="10">
        <f t="shared" si="153"/>
        <v>48</v>
      </c>
      <c r="MY148" s="11">
        <f t="shared" si="153"/>
        <v>38</v>
      </c>
      <c r="MZ148" s="11">
        <f t="shared" si="153"/>
        <v>28</v>
      </c>
      <c r="NA148" s="11">
        <f t="shared" si="153"/>
        <v>4</v>
      </c>
      <c r="NB148" s="12">
        <f t="shared" si="153"/>
        <v>12</v>
      </c>
      <c r="NC148" s="75">
        <f>MX148+MY148+MZ148+NA148+NB148</f>
        <v>130</v>
      </c>
      <c r="ND148" s="23"/>
      <c r="NE148" s="10">
        <f t="shared" si="154"/>
        <v>48</v>
      </c>
      <c r="NF148" s="11">
        <f t="shared" si="154"/>
        <v>37</v>
      </c>
      <c r="NG148" s="11">
        <f t="shared" si="154"/>
        <v>29</v>
      </c>
      <c r="NH148" s="11">
        <f t="shared" si="154"/>
        <v>4</v>
      </c>
      <c r="NI148" s="12">
        <f t="shared" si="154"/>
        <v>12</v>
      </c>
      <c r="NJ148" s="75">
        <f>NE148+NF148+NG148+NH148+NI148</f>
        <v>130</v>
      </c>
      <c r="NK148" s="23"/>
      <c r="NL148" s="397"/>
      <c r="NM148" s="84"/>
      <c r="NN148" s="10">
        <f t="shared" si="155"/>
        <v>18</v>
      </c>
      <c r="NO148" s="11">
        <f t="shared" si="155"/>
        <v>9</v>
      </c>
      <c r="NP148" s="11">
        <f t="shared" si="155"/>
        <v>37</v>
      </c>
      <c r="NQ148" s="11">
        <f t="shared" si="155"/>
        <v>24</v>
      </c>
      <c r="NR148" s="12">
        <f t="shared" si="155"/>
        <v>42</v>
      </c>
      <c r="NS148" s="75">
        <f>NN148+NO148+NP148+NQ148+NR148</f>
        <v>130</v>
      </c>
      <c r="NT148" s="23"/>
      <c r="NU148" s="10">
        <f t="shared" si="156"/>
        <v>18</v>
      </c>
      <c r="NV148" s="11">
        <f t="shared" si="156"/>
        <v>8</v>
      </c>
      <c r="NW148" s="11">
        <f t="shared" si="156"/>
        <v>38</v>
      </c>
      <c r="NX148" s="11">
        <f t="shared" si="156"/>
        <v>24</v>
      </c>
      <c r="NY148" s="12">
        <f t="shared" si="156"/>
        <v>42</v>
      </c>
      <c r="NZ148" s="75">
        <f>NU148+NV148+NW148+NX148+NY148</f>
        <v>130</v>
      </c>
      <c r="OA148" s="23"/>
      <c r="OB148" s="10">
        <f t="shared" si="157"/>
        <v>18</v>
      </c>
      <c r="OC148" s="11">
        <f t="shared" si="157"/>
        <v>7</v>
      </c>
      <c r="OD148" s="11">
        <f t="shared" si="157"/>
        <v>39</v>
      </c>
      <c r="OE148" s="11">
        <f t="shared" si="157"/>
        <v>24</v>
      </c>
      <c r="OF148" s="12">
        <f t="shared" si="157"/>
        <v>42</v>
      </c>
      <c r="OG148" s="75">
        <f>OB148+OC148+OD148+OE148+OF148</f>
        <v>130</v>
      </c>
      <c r="OH148" s="23"/>
      <c r="OI148" s="397"/>
      <c r="OJ148" s="84"/>
      <c r="OK148" s="10">
        <f t="shared" si="158"/>
        <v>14</v>
      </c>
      <c r="OL148" s="11">
        <f t="shared" si="158"/>
        <v>28</v>
      </c>
      <c r="OM148" s="11">
        <f t="shared" si="158"/>
        <v>37</v>
      </c>
      <c r="ON148" s="11">
        <f t="shared" si="158"/>
        <v>42</v>
      </c>
      <c r="OO148" s="12">
        <f t="shared" si="158"/>
        <v>9</v>
      </c>
      <c r="OP148" s="75">
        <f>OK148+OL148+OM148+ON148+OO148</f>
        <v>130</v>
      </c>
      <c r="OQ148" s="23"/>
      <c r="OR148" s="10">
        <f t="shared" si="159"/>
        <v>14</v>
      </c>
      <c r="OS148" s="11">
        <f t="shared" si="159"/>
        <v>28</v>
      </c>
      <c r="OT148" s="11">
        <f t="shared" si="159"/>
        <v>38</v>
      </c>
      <c r="OU148" s="11">
        <f t="shared" si="159"/>
        <v>42</v>
      </c>
      <c r="OV148" s="12">
        <f t="shared" si="159"/>
        <v>8</v>
      </c>
      <c r="OW148" s="75">
        <f>OR148+OS148+OT148+OU148+OV148</f>
        <v>130</v>
      </c>
      <c r="OX148" s="23"/>
      <c r="OY148" s="10">
        <f t="shared" si="160"/>
        <v>14</v>
      </c>
      <c r="OZ148" s="11">
        <f t="shared" si="160"/>
        <v>28</v>
      </c>
      <c r="PA148" s="11">
        <f t="shared" si="160"/>
        <v>39</v>
      </c>
      <c r="PB148" s="11">
        <f t="shared" si="160"/>
        <v>42</v>
      </c>
      <c r="PC148" s="12">
        <f t="shared" si="160"/>
        <v>7</v>
      </c>
      <c r="PD148" s="75">
        <f>OY148+OZ148+PA148+PB148+PC148</f>
        <v>130</v>
      </c>
      <c r="PE148" s="23"/>
      <c r="PF148" s="397"/>
      <c r="PG148" s="84"/>
      <c r="PH148" s="10">
        <f t="shared" si="161"/>
        <v>38</v>
      </c>
      <c r="PI148" s="11">
        <f t="shared" si="161"/>
        <v>9</v>
      </c>
      <c r="PJ148" s="11">
        <f t="shared" si="161"/>
        <v>17</v>
      </c>
      <c r="PK148" s="11">
        <f t="shared" si="161"/>
        <v>24</v>
      </c>
      <c r="PL148" s="12">
        <f t="shared" si="161"/>
        <v>42</v>
      </c>
      <c r="PM148" s="75">
        <f>PH148+PI148+PJ148+PK148+PL148</f>
        <v>130</v>
      </c>
      <c r="PN148" s="23"/>
      <c r="PO148" s="10">
        <f t="shared" si="162"/>
        <v>38</v>
      </c>
      <c r="PP148" s="11">
        <f t="shared" si="162"/>
        <v>8</v>
      </c>
      <c r="PQ148" s="11">
        <f t="shared" si="162"/>
        <v>18</v>
      </c>
      <c r="PR148" s="11">
        <f t="shared" si="162"/>
        <v>24</v>
      </c>
      <c r="PS148" s="12">
        <f t="shared" si="162"/>
        <v>42</v>
      </c>
      <c r="PT148" s="75">
        <f>PO148+PP148+PQ148+PR148+PS148</f>
        <v>130</v>
      </c>
      <c r="PU148" s="23"/>
      <c r="PV148" s="10">
        <f t="shared" si="163"/>
        <v>38</v>
      </c>
      <c r="PW148" s="11">
        <f t="shared" si="163"/>
        <v>7</v>
      </c>
      <c r="PX148" s="11">
        <f t="shared" si="163"/>
        <v>19</v>
      </c>
      <c r="PY148" s="11">
        <f t="shared" si="163"/>
        <v>24</v>
      </c>
      <c r="PZ148" s="12">
        <f t="shared" si="163"/>
        <v>42</v>
      </c>
      <c r="QA148" s="75">
        <f>PV148+PW148+PX148+PY148+PZ148</f>
        <v>130</v>
      </c>
      <c r="QB148" s="23"/>
      <c r="QC148" s="397"/>
      <c r="QD148" s="84"/>
      <c r="QE148" s="10">
        <f t="shared" si="164"/>
        <v>48</v>
      </c>
      <c r="QF148" s="11">
        <f t="shared" si="164"/>
        <v>19</v>
      </c>
      <c r="QG148" s="11">
        <f t="shared" si="164"/>
        <v>27</v>
      </c>
      <c r="QH148" s="11">
        <f t="shared" si="164"/>
        <v>4</v>
      </c>
      <c r="QI148" s="12">
        <f t="shared" si="164"/>
        <v>32</v>
      </c>
      <c r="QJ148" s="75">
        <f>QE148+QF148+QG148+QH148+QI148</f>
        <v>130</v>
      </c>
      <c r="QK148" s="23"/>
      <c r="QL148" s="10">
        <f t="shared" si="165"/>
        <v>48</v>
      </c>
      <c r="QM148" s="11">
        <f t="shared" si="165"/>
        <v>18</v>
      </c>
      <c r="QN148" s="11">
        <f t="shared" si="165"/>
        <v>28</v>
      </c>
      <c r="QO148" s="11">
        <f t="shared" si="165"/>
        <v>4</v>
      </c>
      <c r="QP148" s="12">
        <f t="shared" si="165"/>
        <v>32</v>
      </c>
      <c r="QQ148" s="75">
        <f>QL148+QM148+QN148+QO148+QP148</f>
        <v>130</v>
      </c>
      <c r="QR148" s="23"/>
      <c r="QS148" s="10">
        <f t="shared" si="166"/>
        <v>48</v>
      </c>
      <c r="QT148" s="11">
        <f t="shared" si="166"/>
        <v>17</v>
      </c>
      <c r="QU148" s="11">
        <f t="shared" si="166"/>
        <v>29</v>
      </c>
      <c r="QV148" s="11">
        <f t="shared" si="166"/>
        <v>4</v>
      </c>
      <c r="QW148" s="12">
        <f t="shared" si="166"/>
        <v>32</v>
      </c>
      <c r="QX148" s="75">
        <f>QS148+QT148+QU148+QV148+QW148</f>
        <v>130</v>
      </c>
      <c r="QY148" s="23"/>
      <c r="QZ148" s="397"/>
      <c r="RA148" s="84"/>
      <c r="RB148" s="10">
        <f t="shared" si="167"/>
        <v>19</v>
      </c>
      <c r="RC148" s="11">
        <f t="shared" si="167"/>
        <v>32</v>
      </c>
      <c r="RD148" s="11">
        <f t="shared" si="167"/>
        <v>47</v>
      </c>
      <c r="RE148" s="11">
        <f t="shared" si="167"/>
        <v>28</v>
      </c>
      <c r="RF148" s="12">
        <f t="shared" si="167"/>
        <v>4</v>
      </c>
      <c r="RG148" s="75">
        <f>RB148+RC148+RD148+RE148+RF148</f>
        <v>130</v>
      </c>
      <c r="RH148" s="23"/>
      <c r="RI148" s="10">
        <f t="shared" si="168"/>
        <v>18</v>
      </c>
      <c r="RJ148" s="11">
        <f t="shared" si="168"/>
        <v>32</v>
      </c>
      <c r="RK148" s="11">
        <f t="shared" si="168"/>
        <v>48</v>
      </c>
      <c r="RL148" s="11">
        <f t="shared" si="168"/>
        <v>28</v>
      </c>
      <c r="RM148" s="12">
        <f t="shared" si="168"/>
        <v>4</v>
      </c>
      <c r="RN148" s="75">
        <f>RI148+RJ148+RK148+RL148+RM148</f>
        <v>130</v>
      </c>
      <c r="RO148" s="23"/>
      <c r="RP148" s="10">
        <f t="shared" si="169"/>
        <v>17</v>
      </c>
      <c r="RQ148" s="11">
        <f t="shared" si="169"/>
        <v>32</v>
      </c>
      <c r="RR148" s="11">
        <f t="shared" si="169"/>
        <v>49</v>
      </c>
      <c r="RS148" s="11">
        <f t="shared" si="169"/>
        <v>28</v>
      </c>
      <c r="RT148" s="12">
        <f t="shared" si="169"/>
        <v>4</v>
      </c>
      <c r="RU148" s="75">
        <f>RP148+RQ148+RR148+RS148+RT148</f>
        <v>130</v>
      </c>
      <c r="RV148" s="23"/>
      <c r="RW148" s="397"/>
      <c r="RX148" s="84"/>
      <c r="RY148" s="10">
        <f t="shared" si="170"/>
        <v>39</v>
      </c>
      <c r="RZ148" s="11">
        <f t="shared" si="170"/>
        <v>12</v>
      </c>
      <c r="SA148" s="11">
        <f t="shared" si="170"/>
        <v>47</v>
      </c>
      <c r="SB148" s="11">
        <f t="shared" si="170"/>
        <v>28</v>
      </c>
      <c r="SC148" s="12">
        <f t="shared" si="170"/>
        <v>4</v>
      </c>
      <c r="SD148" s="75">
        <f>RY148+RZ148+SA148+SB148+SC148</f>
        <v>130</v>
      </c>
      <c r="SE148" s="23"/>
      <c r="SF148" s="10">
        <f t="shared" si="171"/>
        <v>38</v>
      </c>
      <c r="SG148" s="11">
        <f t="shared" si="171"/>
        <v>12</v>
      </c>
      <c r="SH148" s="11">
        <f t="shared" si="171"/>
        <v>48</v>
      </c>
      <c r="SI148" s="11">
        <f t="shared" si="171"/>
        <v>28</v>
      </c>
      <c r="SJ148" s="12">
        <f t="shared" si="171"/>
        <v>4</v>
      </c>
      <c r="SK148" s="75">
        <f>SF148+SG148+SH148+SI148+SJ148</f>
        <v>130</v>
      </c>
      <c r="SL148" s="23"/>
      <c r="SM148" s="10">
        <f t="shared" si="172"/>
        <v>37</v>
      </c>
      <c r="SN148" s="11">
        <f t="shared" si="172"/>
        <v>12</v>
      </c>
      <c r="SO148" s="11">
        <f t="shared" si="172"/>
        <v>49</v>
      </c>
      <c r="SP148" s="11">
        <f t="shared" si="172"/>
        <v>28</v>
      </c>
      <c r="SQ148" s="12">
        <f t="shared" si="172"/>
        <v>4</v>
      </c>
      <c r="SR148" s="75">
        <f>SM148+SN148+SO148+SP148+SQ148</f>
        <v>130</v>
      </c>
      <c r="SS148" s="23"/>
      <c r="ST148" s="397"/>
      <c r="SU148" s="84"/>
      <c r="SV148" s="10">
        <f t="shared" si="173"/>
        <v>28</v>
      </c>
      <c r="SW148" s="11">
        <f t="shared" si="173"/>
        <v>39</v>
      </c>
      <c r="SX148" s="11">
        <f t="shared" si="173"/>
        <v>47</v>
      </c>
      <c r="SY148" s="11">
        <f t="shared" si="173"/>
        <v>4</v>
      </c>
      <c r="SZ148" s="12">
        <f t="shared" si="173"/>
        <v>12</v>
      </c>
      <c r="TA148" s="75">
        <f>SV148+SW148+SX148+SY148+SZ148</f>
        <v>130</v>
      </c>
      <c r="TB148" s="23"/>
      <c r="TC148" s="10">
        <f t="shared" si="174"/>
        <v>28</v>
      </c>
      <c r="TD148" s="11">
        <f t="shared" si="174"/>
        <v>38</v>
      </c>
      <c r="TE148" s="11">
        <f t="shared" si="174"/>
        <v>48</v>
      </c>
      <c r="TF148" s="11">
        <f t="shared" si="174"/>
        <v>4</v>
      </c>
      <c r="TG148" s="12">
        <f t="shared" si="174"/>
        <v>12</v>
      </c>
      <c r="TH148" s="75">
        <f>TC148+TD148+TE148+TF148+TG148</f>
        <v>130</v>
      </c>
      <c r="TI148" s="23"/>
      <c r="TJ148" s="10">
        <f t="shared" si="175"/>
        <v>28</v>
      </c>
      <c r="TK148" s="11">
        <f t="shared" si="175"/>
        <v>37</v>
      </c>
      <c r="TL148" s="11">
        <f t="shared" si="175"/>
        <v>49</v>
      </c>
      <c r="TM148" s="11">
        <f t="shared" si="175"/>
        <v>4</v>
      </c>
      <c r="TN148" s="12">
        <f t="shared" si="175"/>
        <v>12</v>
      </c>
      <c r="TO148" s="75">
        <f>TJ148+TK148+TL148+TM148+TN148</f>
        <v>130</v>
      </c>
      <c r="TP148" s="23"/>
      <c r="TQ148" s="397"/>
      <c r="TR148" s="84"/>
      <c r="TS148" s="10">
        <f t="shared" si="176"/>
        <v>14</v>
      </c>
      <c r="TT148" s="11">
        <f t="shared" si="176"/>
        <v>48</v>
      </c>
      <c r="TU148" s="11">
        <f t="shared" si="176"/>
        <v>37</v>
      </c>
      <c r="TV148" s="11">
        <f t="shared" si="176"/>
        <v>22</v>
      </c>
      <c r="TW148" s="12">
        <f t="shared" si="176"/>
        <v>9</v>
      </c>
      <c r="TX148" s="75">
        <f>TS148+TT148+TU148+TV148+TW148</f>
        <v>130</v>
      </c>
      <c r="TY148" s="23"/>
      <c r="TZ148" s="10">
        <f t="shared" si="177"/>
        <v>14</v>
      </c>
      <c r="UA148" s="11">
        <f t="shared" si="177"/>
        <v>48</v>
      </c>
      <c r="UB148" s="11">
        <f t="shared" si="177"/>
        <v>38</v>
      </c>
      <c r="UC148" s="11">
        <f t="shared" si="177"/>
        <v>22</v>
      </c>
      <c r="UD148" s="12">
        <f t="shared" si="177"/>
        <v>8</v>
      </c>
      <c r="UE148" s="75">
        <f>TZ148+UA148+UB148+UC148+UD148</f>
        <v>130</v>
      </c>
      <c r="UF148" s="23"/>
      <c r="UG148" s="10">
        <f t="shared" si="178"/>
        <v>14</v>
      </c>
      <c r="UH148" s="11">
        <f t="shared" si="178"/>
        <v>48</v>
      </c>
      <c r="UI148" s="11">
        <f t="shared" si="178"/>
        <v>39</v>
      </c>
      <c r="UJ148" s="11">
        <f t="shared" si="178"/>
        <v>22</v>
      </c>
      <c r="UK148" s="12">
        <f t="shared" si="178"/>
        <v>7</v>
      </c>
      <c r="UL148" s="75">
        <f>UG148+UH148+UI148+UJ148+UK148</f>
        <v>130</v>
      </c>
      <c r="UM148" s="23"/>
      <c r="UN148" s="397"/>
      <c r="UO148" s="84"/>
      <c r="UP148" s="10">
        <f t="shared" si="179"/>
        <v>18</v>
      </c>
      <c r="UQ148" s="11">
        <f t="shared" si="179"/>
        <v>9</v>
      </c>
      <c r="UR148" s="11">
        <f t="shared" si="179"/>
        <v>37</v>
      </c>
      <c r="US148" s="11">
        <f t="shared" si="179"/>
        <v>44</v>
      </c>
      <c r="UT148" s="12">
        <f t="shared" si="179"/>
        <v>22</v>
      </c>
      <c r="UU148" s="75">
        <f>UP148+UQ148+UR148+US148+UT148</f>
        <v>130</v>
      </c>
      <c r="UV148" s="23"/>
      <c r="UW148" s="10">
        <f t="shared" si="180"/>
        <v>18</v>
      </c>
      <c r="UX148" s="11">
        <f t="shared" si="180"/>
        <v>8</v>
      </c>
      <c r="UY148" s="11">
        <f t="shared" si="180"/>
        <v>38</v>
      </c>
      <c r="UZ148" s="11">
        <f t="shared" si="180"/>
        <v>44</v>
      </c>
      <c r="VA148" s="12">
        <f t="shared" si="180"/>
        <v>22</v>
      </c>
      <c r="VB148" s="75">
        <f>UW148+UX148+UY148+UZ148+VA148</f>
        <v>130</v>
      </c>
      <c r="VC148" s="23"/>
      <c r="VD148" s="10">
        <f t="shared" si="181"/>
        <v>18</v>
      </c>
      <c r="VE148" s="11">
        <f t="shared" si="181"/>
        <v>7</v>
      </c>
      <c r="VF148" s="11">
        <f t="shared" si="181"/>
        <v>39</v>
      </c>
      <c r="VG148" s="11">
        <f t="shared" si="181"/>
        <v>44</v>
      </c>
      <c r="VH148" s="12">
        <f t="shared" si="181"/>
        <v>22</v>
      </c>
      <c r="VI148" s="75">
        <f>VD148+VE148+VF148+VG148+VH148</f>
        <v>130</v>
      </c>
      <c r="VJ148" s="23"/>
      <c r="VK148" s="397"/>
      <c r="VL148" s="84"/>
      <c r="VM148" s="10">
        <f t="shared" si="182"/>
        <v>34</v>
      </c>
      <c r="VN148" s="11">
        <f t="shared" si="182"/>
        <v>48</v>
      </c>
      <c r="VO148" s="11">
        <f t="shared" si="182"/>
        <v>17</v>
      </c>
      <c r="VP148" s="11">
        <f t="shared" si="182"/>
        <v>22</v>
      </c>
      <c r="VQ148" s="12">
        <f t="shared" si="182"/>
        <v>9</v>
      </c>
      <c r="VR148" s="75">
        <f>VM148+VN148+VO148+VP148+VQ148</f>
        <v>130</v>
      </c>
      <c r="VS148" s="23"/>
      <c r="VT148" s="10">
        <f t="shared" si="183"/>
        <v>34</v>
      </c>
      <c r="VU148" s="11">
        <f t="shared" si="183"/>
        <v>48</v>
      </c>
      <c r="VV148" s="11">
        <f t="shared" si="183"/>
        <v>18</v>
      </c>
      <c r="VW148" s="11">
        <f t="shared" si="183"/>
        <v>22</v>
      </c>
      <c r="VX148" s="12">
        <f t="shared" si="183"/>
        <v>8</v>
      </c>
      <c r="VY148" s="75">
        <f>VT148+VU148+VV148+VW148+VX148</f>
        <v>130</v>
      </c>
      <c r="VZ148" s="23"/>
      <c r="WA148" s="10">
        <f t="shared" si="184"/>
        <v>34</v>
      </c>
      <c r="WB148" s="11">
        <f t="shared" si="184"/>
        <v>48</v>
      </c>
      <c r="WC148" s="11">
        <f t="shared" si="184"/>
        <v>19</v>
      </c>
      <c r="WD148" s="11">
        <f t="shared" si="184"/>
        <v>22</v>
      </c>
      <c r="WE148" s="12">
        <f t="shared" si="184"/>
        <v>7</v>
      </c>
      <c r="WF148" s="75">
        <f>WA148+WB148+WC148+WD148+WE148</f>
        <v>130</v>
      </c>
      <c r="WG148" s="23"/>
      <c r="WH148" s="397"/>
      <c r="WI148" s="84"/>
      <c r="WJ148" s="10">
        <f t="shared" si="185"/>
        <v>38</v>
      </c>
      <c r="WK148" s="11">
        <f t="shared" si="185"/>
        <v>9</v>
      </c>
      <c r="WL148" s="11">
        <f t="shared" si="185"/>
        <v>17</v>
      </c>
      <c r="WM148" s="11">
        <f t="shared" si="185"/>
        <v>44</v>
      </c>
      <c r="WN148" s="12">
        <f t="shared" si="185"/>
        <v>22</v>
      </c>
      <c r="WO148" s="75">
        <f>WJ148+WK148+WL148+WM148+WN148</f>
        <v>130</v>
      </c>
      <c r="WP148" s="23"/>
      <c r="WQ148" s="10">
        <f t="shared" si="186"/>
        <v>38</v>
      </c>
      <c r="WR148" s="11">
        <f t="shared" si="186"/>
        <v>8</v>
      </c>
      <c r="WS148" s="11">
        <f t="shared" si="186"/>
        <v>18</v>
      </c>
      <c r="WT148" s="11">
        <f t="shared" si="186"/>
        <v>26</v>
      </c>
      <c r="WU148" s="12">
        <f t="shared" si="186"/>
        <v>22</v>
      </c>
      <c r="WV148" s="75">
        <f>WQ148+WR148+WS148+WT148+WU148</f>
        <v>112</v>
      </c>
      <c r="WW148" s="23"/>
      <c r="WX148" s="10">
        <f t="shared" si="187"/>
        <v>38</v>
      </c>
      <c r="WY148" s="11">
        <f t="shared" si="187"/>
        <v>7</v>
      </c>
      <c r="WZ148" s="11">
        <f t="shared" si="187"/>
        <v>19</v>
      </c>
      <c r="XA148" s="11">
        <f t="shared" si="187"/>
        <v>44</v>
      </c>
      <c r="XB148" s="12">
        <f t="shared" si="187"/>
        <v>22</v>
      </c>
      <c r="XC148" s="75">
        <f>WX148+WY148+WZ148+XA148+XB148</f>
        <v>130</v>
      </c>
      <c r="XD148" s="23"/>
      <c r="XE148" s="397"/>
      <c r="XF148" s="84"/>
      <c r="XG148" s="10">
        <f t="shared" si="188"/>
        <v>19</v>
      </c>
      <c r="XH148" s="11">
        <f t="shared" si="188"/>
        <v>22</v>
      </c>
      <c r="XI148" s="11">
        <f t="shared" si="188"/>
        <v>37</v>
      </c>
      <c r="XJ148" s="11">
        <f t="shared" si="188"/>
        <v>48</v>
      </c>
      <c r="XK148" s="12">
        <f t="shared" si="188"/>
        <v>4</v>
      </c>
      <c r="XL148" s="75">
        <f>XG148+XH148+XI148+XJ148+XK148</f>
        <v>130</v>
      </c>
      <c r="XM148" s="23"/>
      <c r="XN148" s="10">
        <f t="shared" si="189"/>
        <v>18</v>
      </c>
      <c r="XO148" s="11">
        <f t="shared" si="189"/>
        <v>22</v>
      </c>
      <c r="XP148" s="11">
        <f t="shared" si="189"/>
        <v>38</v>
      </c>
      <c r="XQ148" s="11">
        <f t="shared" si="189"/>
        <v>48</v>
      </c>
      <c r="XR148" s="12">
        <f t="shared" si="189"/>
        <v>4</v>
      </c>
      <c r="XS148" s="75">
        <f>XN148+XO148+XP148+XQ148+XR148</f>
        <v>130</v>
      </c>
      <c r="XT148" s="23"/>
      <c r="XU148" s="10">
        <f t="shared" si="190"/>
        <v>17</v>
      </c>
      <c r="XV148" s="11">
        <f t="shared" si="190"/>
        <v>22</v>
      </c>
      <c r="XW148" s="11">
        <f t="shared" si="190"/>
        <v>39</v>
      </c>
      <c r="XX148" s="11">
        <f t="shared" si="190"/>
        <v>48</v>
      </c>
      <c r="XY148" s="12">
        <f t="shared" si="190"/>
        <v>4</v>
      </c>
      <c r="XZ148" s="75">
        <f>XU148+XV148+XW148+XX148+XY148</f>
        <v>130</v>
      </c>
      <c r="YA148" s="23"/>
      <c r="YB148" s="397"/>
      <c r="YC148" s="84"/>
      <c r="YD148" s="10">
        <f t="shared" si="191"/>
        <v>29</v>
      </c>
      <c r="YE148" s="11">
        <f t="shared" si="191"/>
        <v>12</v>
      </c>
      <c r="YF148" s="11">
        <f t="shared" si="191"/>
        <v>37</v>
      </c>
      <c r="YG148" s="11">
        <f t="shared" si="191"/>
        <v>48</v>
      </c>
      <c r="YH148" s="12">
        <f t="shared" si="191"/>
        <v>4</v>
      </c>
      <c r="YI148" s="75">
        <f>YD148+YE148+YF148+YG148+YH148</f>
        <v>130</v>
      </c>
      <c r="YJ148" s="23"/>
      <c r="YK148" s="10">
        <f t="shared" si="192"/>
        <v>28</v>
      </c>
      <c r="YL148" s="11">
        <f t="shared" si="192"/>
        <v>12</v>
      </c>
      <c r="YM148" s="11">
        <f t="shared" si="192"/>
        <v>38</v>
      </c>
      <c r="YN148" s="11">
        <f t="shared" si="192"/>
        <v>48</v>
      </c>
      <c r="YO148" s="12">
        <f t="shared" si="192"/>
        <v>4</v>
      </c>
      <c r="YP148" s="75">
        <f>YK148+YL148+YM148+YN148+YO148</f>
        <v>130</v>
      </c>
      <c r="YQ148" s="23"/>
      <c r="YR148" s="10">
        <f t="shared" si="193"/>
        <v>27</v>
      </c>
      <c r="YS148" s="11">
        <f t="shared" si="193"/>
        <v>12</v>
      </c>
      <c r="YT148" s="11">
        <f t="shared" si="193"/>
        <v>39</v>
      </c>
      <c r="YU148" s="11">
        <f t="shared" si="193"/>
        <v>48</v>
      </c>
      <c r="YV148" s="12">
        <f t="shared" si="193"/>
        <v>4</v>
      </c>
      <c r="YW148" s="75">
        <f>YR148+YS148+YT148+YU148+YV148</f>
        <v>130</v>
      </c>
      <c r="YX148" s="23"/>
      <c r="YY148" s="397"/>
      <c r="YZ148" s="84"/>
      <c r="ZA148" s="10">
        <f t="shared" si="194"/>
        <v>48</v>
      </c>
      <c r="ZB148" s="11">
        <f t="shared" si="194"/>
        <v>29</v>
      </c>
      <c r="ZC148" s="11">
        <f t="shared" si="194"/>
        <v>37</v>
      </c>
      <c r="ZD148" s="11">
        <f t="shared" si="194"/>
        <v>4</v>
      </c>
      <c r="ZE148" s="12">
        <f t="shared" si="194"/>
        <v>12</v>
      </c>
      <c r="ZF148" s="75">
        <f>ZA148+ZB148+ZC148+ZD148+ZE148</f>
        <v>130</v>
      </c>
      <c r="ZG148" s="23"/>
      <c r="ZH148" s="10">
        <f t="shared" si="195"/>
        <v>48</v>
      </c>
      <c r="ZI148" s="11">
        <f t="shared" si="195"/>
        <v>28</v>
      </c>
      <c r="ZJ148" s="11">
        <f t="shared" si="195"/>
        <v>38</v>
      </c>
      <c r="ZK148" s="11">
        <f t="shared" si="195"/>
        <v>4</v>
      </c>
      <c r="ZL148" s="12">
        <f t="shared" si="195"/>
        <v>12</v>
      </c>
      <c r="ZM148" s="75">
        <f>ZH148+ZI148+ZJ148+ZK148+ZL148</f>
        <v>130</v>
      </c>
      <c r="ZN148" s="23"/>
      <c r="ZO148" s="10">
        <f t="shared" si="196"/>
        <v>48</v>
      </c>
      <c r="ZP148" s="11">
        <f t="shared" si="196"/>
        <v>27</v>
      </c>
      <c r="ZQ148" s="11">
        <f t="shared" si="196"/>
        <v>39</v>
      </c>
      <c r="ZR148" s="11">
        <f t="shared" si="196"/>
        <v>4</v>
      </c>
      <c r="ZS148" s="12">
        <f t="shared" si="196"/>
        <v>12</v>
      </c>
      <c r="ZT148" s="75">
        <f>ZO148+ZP148+ZQ148+ZR148+ZS148</f>
        <v>130</v>
      </c>
      <c r="ZU148" s="23"/>
      <c r="ZV148" s="397"/>
      <c r="ZW148" s="84"/>
      <c r="ZX148" s="10">
        <f t="shared" si="197"/>
        <v>18</v>
      </c>
      <c r="ZY148" s="11">
        <f t="shared" si="197"/>
        <v>9</v>
      </c>
      <c r="ZZ148" s="11">
        <f t="shared" si="197"/>
        <v>27</v>
      </c>
      <c r="AAA148" s="11">
        <f t="shared" si="197"/>
        <v>34</v>
      </c>
      <c r="AAB148" s="12">
        <f t="shared" si="197"/>
        <v>42</v>
      </c>
      <c r="AAC148" s="75">
        <f>ZX148+ZY148+ZZ148+AAA148+AAB148</f>
        <v>130</v>
      </c>
      <c r="AAD148" s="23"/>
      <c r="AAE148" s="10">
        <f t="shared" si="198"/>
        <v>18</v>
      </c>
      <c r="AAF148" s="11">
        <f t="shared" si="198"/>
        <v>8</v>
      </c>
      <c r="AAG148" s="11">
        <f t="shared" si="198"/>
        <v>28</v>
      </c>
      <c r="AAH148" s="11">
        <f t="shared" si="198"/>
        <v>34</v>
      </c>
      <c r="AAI148" s="12">
        <f t="shared" si="198"/>
        <v>42</v>
      </c>
      <c r="AAJ148" s="75">
        <f>AAE148+AAF148+AAG148+AAH148+AAI148</f>
        <v>130</v>
      </c>
      <c r="AAK148" s="23"/>
      <c r="AAL148" s="10">
        <f t="shared" si="199"/>
        <v>18</v>
      </c>
      <c r="AAM148" s="11">
        <f t="shared" si="199"/>
        <v>7</v>
      </c>
      <c r="AAN148" s="11">
        <f t="shared" si="199"/>
        <v>29</v>
      </c>
      <c r="AAO148" s="11">
        <f t="shared" si="199"/>
        <v>34</v>
      </c>
      <c r="AAP148" s="12">
        <f t="shared" si="199"/>
        <v>42</v>
      </c>
      <c r="AAQ148" s="75">
        <f>AAL148+AAM148+AAN148+AAO148+AAP148</f>
        <v>130</v>
      </c>
      <c r="AAR148" s="23"/>
      <c r="AAS148" s="397"/>
      <c r="AAT148" s="84"/>
      <c r="AAU148" s="10">
        <f t="shared" si="200"/>
        <v>14</v>
      </c>
      <c r="AAV148" s="11">
        <f t="shared" si="200"/>
        <v>38</v>
      </c>
      <c r="AAW148" s="11">
        <f t="shared" si="200"/>
        <v>27</v>
      </c>
      <c r="AAX148" s="11">
        <f t="shared" si="200"/>
        <v>42</v>
      </c>
      <c r="AAY148" s="12">
        <f t="shared" si="200"/>
        <v>9</v>
      </c>
      <c r="AAZ148" s="75">
        <f>AAU148+AAV148+AAW148+AAX148+AAY148</f>
        <v>130</v>
      </c>
      <c r="ABA148" s="23"/>
      <c r="ABB148" s="10">
        <f t="shared" si="201"/>
        <v>14</v>
      </c>
      <c r="ABC148" s="11">
        <f t="shared" si="201"/>
        <v>38</v>
      </c>
      <c r="ABD148" s="11">
        <f t="shared" si="201"/>
        <v>28</v>
      </c>
      <c r="ABE148" s="11">
        <f t="shared" si="201"/>
        <v>42</v>
      </c>
      <c r="ABF148" s="12">
        <f t="shared" si="201"/>
        <v>8</v>
      </c>
      <c r="ABG148" s="75">
        <f>ABB148+ABC148+ABD148+ABE148+ABF148</f>
        <v>130</v>
      </c>
      <c r="ABH148" s="23"/>
      <c r="ABI148" s="10">
        <f t="shared" si="202"/>
        <v>14</v>
      </c>
      <c r="ABJ148" s="11">
        <f t="shared" si="202"/>
        <v>38</v>
      </c>
      <c r="ABK148" s="11">
        <f t="shared" si="202"/>
        <v>29</v>
      </c>
      <c r="ABL148" s="11">
        <f t="shared" si="202"/>
        <v>42</v>
      </c>
      <c r="ABM148" s="12">
        <f t="shared" si="202"/>
        <v>7</v>
      </c>
      <c r="ABN148" s="75">
        <f>ABI148+ABJ148+ABK148+ABL148+ABM148</f>
        <v>130</v>
      </c>
      <c r="ABO148" s="23"/>
      <c r="ABP148" s="397"/>
      <c r="ABQ148" s="84"/>
      <c r="ABR148" s="10">
        <f t="shared" si="203"/>
        <v>19</v>
      </c>
      <c r="ABS148" s="11">
        <f t="shared" si="203"/>
        <v>22</v>
      </c>
      <c r="ABT148" s="11">
        <f t="shared" si="203"/>
        <v>47</v>
      </c>
      <c r="ABU148" s="11">
        <f t="shared" si="203"/>
        <v>38</v>
      </c>
      <c r="ABV148" s="12">
        <f t="shared" si="203"/>
        <v>4</v>
      </c>
      <c r="ABW148" s="75">
        <f>ABR148+ABS148+ABT148+ABU148+ABV148</f>
        <v>130</v>
      </c>
      <c r="ABX148" s="23"/>
      <c r="ABY148" s="10">
        <f t="shared" si="204"/>
        <v>18</v>
      </c>
      <c r="ABZ148" s="11">
        <f t="shared" si="204"/>
        <v>22</v>
      </c>
      <c r="ACA148" s="11">
        <f t="shared" si="204"/>
        <v>48</v>
      </c>
      <c r="ACB148" s="11">
        <f t="shared" si="204"/>
        <v>38</v>
      </c>
      <c r="ACC148" s="12">
        <f t="shared" si="204"/>
        <v>4</v>
      </c>
      <c r="ACD148" s="75">
        <f>ABY148+ABZ148+ACA148+ACB148+ACC148</f>
        <v>130</v>
      </c>
      <c r="ACE148" s="23"/>
      <c r="ACF148" s="10">
        <f t="shared" si="205"/>
        <v>17</v>
      </c>
      <c r="ACG148" s="11">
        <f t="shared" si="205"/>
        <v>22</v>
      </c>
      <c r="ACH148" s="11">
        <f t="shared" si="205"/>
        <v>49</v>
      </c>
      <c r="ACI148" s="11">
        <f t="shared" si="205"/>
        <v>38</v>
      </c>
      <c r="ACJ148" s="12">
        <f t="shared" si="205"/>
        <v>4</v>
      </c>
      <c r="ACK148" s="75">
        <f>ACF148+ACG148+ACH148+ACI148+ACJ148</f>
        <v>130</v>
      </c>
      <c r="ACL148" s="23"/>
      <c r="ACM148" s="397"/>
      <c r="ACN148" s="84"/>
      <c r="ACO148" s="10">
        <f t="shared" si="206"/>
        <v>29</v>
      </c>
      <c r="ACP148" s="11">
        <f t="shared" si="206"/>
        <v>12</v>
      </c>
      <c r="ACQ148" s="11">
        <f t="shared" si="206"/>
        <v>47</v>
      </c>
      <c r="ACR148" s="11">
        <f t="shared" si="206"/>
        <v>38</v>
      </c>
      <c r="ACS148" s="12">
        <f t="shared" si="206"/>
        <v>4</v>
      </c>
      <c r="ACT148" s="75">
        <f>ACO148+ACP148+ACQ148+ACR148+ACS148</f>
        <v>130</v>
      </c>
      <c r="ACU148" s="23"/>
      <c r="ACV148" s="10">
        <f t="shared" si="207"/>
        <v>28</v>
      </c>
      <c r="ACW148" s="11">
        <f t="shared" si="207"/>
        <v>12</v>
      </c>
      <c r="ACX148" s="11">
        <f t="shared" si="207"/>
        <v>48</v>
      </c>
      <c r="ACY148" s="11">
        <f t="shared" si="207"/>
        <v>38</v>
      </c>
      <c r="ACZ148" s="12">
        <f t="shared" si="207"/>
        <v>4</v>
      </c>
      <c r="ADA148" s="75">
        <f>ACV148+ACW148+ACX148+ACY148+ACZ148</f>
        <v>130</v>
      </c>
      <c r="ADB148" s="23"/>
      <c r="ADC148" s="10">
        <f t="shared" si="208"/>
        <v>27</v>
      </c>
      <c r="ADD148" s="11">
        <f t="shared" si="208"/>
        <v>12</v>
      </c>
      <c r="ADE148" s="11">
        <f t="shared" si="208"/>
        <v>49</v>
      </c>
      <c r="ADF148" s="11">
        <f t="shared" si="208"/>
        <v>38</v>
      </c>
      <c r="ADG148" s="12">
        <f t="shared" si="208"/>
        <v>4</v>
      </c>
      <c r="ADH148" s="75">
        <f>ADC148+ADD148+ADE148+ADF148+ADG148</f>
        <v>130</v>
      </c>
      <c r="ADI148" s="23"/>
      <c r="ADJ148" s="397"/>
      <c r="ADK148" s="84"/>
      <c r="ADL148" s="10">
        <f t="shared" si="209"/>
        <v>38</v>
      </c>
      <c r="ADM148" s="11">
        <f t="shared" si="209"/>
        <v>29</v>
      </c>
      <c r="ADN148" s="11">
        <f t="shared" si="209"/>
        <v>47</v>
      </c>
      <c r="ADO148" s="11">
        <f t="shared" si="209"/>
        <v>4</v>
      </c>
      <c r="ADP148" s="12">
        <f t="shared" si="209"/>
        <v>12</v>
      </c>
      <c r="ADQ148" s="75">
        <f>ADL148+ADM148+ADN148+ADO148+ADP148</f>
        <v>130</v>
      </c>
      <c r="ADR148" s="23"/>
      <c r="ADS148" s="10">
        <f t="shared" si="210"/>
        <v>38</v>
      </c>
      <c r="ADT148" s="11">
        <f t="shared" si="210"/>
        <v>28</v>
      </c>
      <c r="ADU148" s="11">
        <f t="shared" si="210"/>
        <v>48</v>
      </c>
      <c r="ADV148" s="11">
        <f t="shared" si="210"/>
        <v>4</v>
      </c>
      <c r="ADW148" s="12">
        <f t="shared" si="210"/>
        <v>12</v>
      </c>
      <c r="ADX148" s="75">
        <f>ADS148+ADT148+ADU148+ADV148+ADW148</f>
        <v>130</v>
      </c>
      <c r="ADY148" s="23"/>
      <c r="ADZ148" s="10">
        <f t="shared" si="211"/>
        <v>38</v>
      </c>
      <c r="AEA148" s="11">
        <f t="shared" si="211"/>
        <v>27</v>
      </c>
      <c r="AEB148" s="11">
        <f t="shared" si="211"/>
        <v>49</v>
      </c>
      <c r="AEC148" s="11">
        <f t="shared" si="211"/>
        <v>4</v>
      </c>
      <c r="AED148" s="12">
        <f t="shared" si="211"/>
        <v>12</v>
      </c>
      <c r="AEE148" s="75">
        <f>ADZ148+AEA148+AEB148+AEC148+AED148</f>
        <v>130</v>
      </c>
      <c r="AEF148" s="23"/>
      <c r="AEG148" s="397"/>
      <c r="AEH148" s="84"/>
      <c r="AEI148" s="10">
        <f t="shared" si="212"/>
        <v>14</v>
      </c>
      <c r="AEJ148" s="11">
        <f t="shared" si="212"/>
        <v>48</v>
      </c>
      <c r="AEK148" s="11">
        <f t="shared" si="212"/>
        <v>27</v>
      </c>
      <c r="AEL148" s="11">
        <f t="shared" si="212"/>
        <v>32</v>
      </c>
      <c r="AEM148" s="12">
        <f t="shared" si="212"/>
        <v>9</v>
      </c>
      <c r="AEN148" s="75">
        <f>AEI148+AEJ148+AEK148+AEL148+AEM148</f>
        <v>130</v>
      </c>
      <c r="AEO148" s="23"/>
      <c r="AEP148" s="10">
        <f t="shared" si="213"/>
        <v>14</v>
      </c>
      <c r="AEQ148" s="11">
        <f t="shared" si="213"/>
        <v>48</v>
      </c>
      <c r="AER148" s="11">
        <f t="shared" si="213"/>
        <v>28</v>
      </c>
      <c r="AES148" s="11">
        <f t="shared" si="213"/>
        <v>32</v>
      </c>
      <c r="AET148" s="12">
        <f t="shared" si="213"/>
        <v>8</v>
      </c>
      <c r="AEU148" s="75">
        <f>AEP148+AEQ148+AER148+AES148+AET148</f>
        <v>130</v>
      </c>
      <c r="AEV148" s="23"/>
      <c r="AEW148" s="10">
        <f t="shared" si="214"/>
        <v>14</v>
      </c>
      <c r="AEX148" s="11">
        <f t="shared" si="214"/>
        <v>48</v>
      </c>
      <c r="AEY148" s="11">
        <f t="shared" si="214"/>
        <v>29</v>
      </c>
      <c r="AEZ148" s="11">
        <f t="shared" si="214"/>
        <v>32</v>
      </c>
      <c r="AFA148" s="12">
        <f t="shared" si="214"/>
        <v>7</v>
      </c>
      <c r="AFB148" s="75">
        <f>AEW148+AEX148+AEY148+AEZ148+AFA148</f>
        <v>130</v>
      </c>
      <c r="AFC148" s="23"/>
      <c r="AFD148" s="397"/>
      <c r="AFE148" s="84"/>
      <c r="AFF148" s="10">
        <f t="shared" si="215"/>
        <v>18</v>
      </c>
      <c r="AFG148" s="11">
        <f t="shared" si="215"/>
        <v>9</v>
      </c>
      <c r="AFH148" s="11">
        <f t="shared" si="215"/>
        <v>27</v>
      </c>
      <c r="AFI148" s="11">
        <f t="shared" si="215"/>
        <v>44</v>
      </c>
      <c r="AFJ148" s="12">
        <f t="shared" si="215"/>
        <v>32</v>
      </c>
      <c r="AFK148" s="75">
        <f>AFF148+AFG148+AFH148+AFI148+AFJ148</f>
        <v>130</v>
      </c>
      <c r="AFL148" s="23"/>
      <c r="AFM148" s="10">
        <f t="shared" si="216"/>
        <v>18</v>
      </c>
      <c r="AFN148" s="11">
        <f t="shared" si="216"/>
        <v>8</v>
      </c>
      <c r="AFO148" s="11">
        <f t="shared" si="216"/>
        <v>28</v>
      </c>
      <c r="AFP148" s="11">
        <f t="shared" si="216"/>
        <v>44</v>
      </c>
      <c r="AFQ148" s="12">
        <f t="shared" si="216"/>
        <v>32</v>
      </c>
      <c r="AFR148" s="75">
        <f>AFM148+AFN148+AFO148+AFP148+AFQ148</f>
        <v>130</v>
      </c>
      <c r="AFS148" s="23"/>
      <c r="AFT148" s="10">
        <f t="shared" si="217"/>
        <v>18</v>
      </c>
      <c r="AFU148" s="11">
        <f t="shared" si="217"/>
        <v>7</v>
      </c>
      <c r="AFV148" s="11">
        <f t="shared" si="217"/>
        <v>29</v>
      </c>
      <c r="AFW148" s="11">
        <f t="shared" si="217"/>
        <v>44</v>
      </c>
      <c r="AFX148" s="12">
        <f t="shared" si="217"/>
        <v>32</v>
      </c>
      <c r="AFY148" s="75">
        <f>AFT148+AFU148+AFV148+AFW148+AFX148</f>
        <v>130</v>
      </c>
      <c r="AFZ148" s="23"/>
      <c r="AGA148" s="398"/>
    </row>
    <row r="149" spans="1:859" x14ac:dyDescent="0.2">
      <c r="A149" s="22"/>
      <c r="B149" s="22"/>
      <c r="C149" s="22"/>
      <c r="D149" s="336"/>
      <c r="E149" s="378" t="s">
        <v>1182</v>
      </c>
      <c r="F149" s="379" t="s">
        <v>62</v>
      </c>
      <c r="G149" s="380">
        <v>68</v>
      </c>
      <c r="H149" s="336"/>
      <c r="I149" s="5"/>
      <c r="J149" s="72">
        <f>J144+J145+J146+J147+J148</f>
        <v>125</v>
      </c>
      <c r="K149" s="73">
        <f>K144+K145+K146+K147+K148</f>
        <v>125</v>
      </c>
      <c r="L149" s="73">
        <f>L144+L145+L146+L147+L148</f>
        <v>125</v>
      </c>
      <c r="M149" s="73">
        <f>M144+M145+M146+M147+M148</f>
        <v>125</v>
      </c>
      <c r="N149" s="73">
        <f>N144+N145+N146+N147+N148</f>
        <v>125</v>
      </c>
      <c r="O149" s="76">
        <f>J144+K145+L146+M147+N148</f>
        <v>125</v>
      </c>
      <c r="P149" s="5"/>
      <c r="Q149" s="72">
        <f>Q144+Q145+Q146+Q147+Q148</f>
        <v>125</v>
      </c>
      <c r="R149" s="73">
        <f>R144+R145+R146+R147+R148</f>
        <v>125</v>
      </c>
      <c r="S149" s="73">
        <f>S144+S145+S146+S147+S148</f>
        <v>125</v>
      </c>
      <c r="T149" s="73">
        <f>T144+T145+T146+T147+T148</f>
        <v>125</v>
      </c>
      <c r="U149" s="73">
        <f>U144+U145+U146+U147+U148</f>
        <v>125</v>
      </c>
      <c r="V149" s="76">
        <f>Q144+R145+S146+T147+U148</f>
        <v>125</v>
      </c>
      <c r="W149" s="23"/>
      <c r="X149" s="10">
        <f t="shared" si="109"/>
        <v>34</v>
      </c>
      <c r="Y149" s="11">
        <f t="shared" si="109"/>
        <v>12</v>
      </c>
      <c r="Z149" s="11">
        <f t="shared" si="109"/>
        <v>28</v>
      </c>
      <c r="AA149" s="11">
        <f t="shared" si="109"/>
        <v>47</v>
      </c>
      <c r="AB149" s="12">
        <f t="shared" si="109"/>
        <v>9</v>
      </c>
      <c r="AC149" s="75">
        <f>X149+Y149+Z149+AA149+AB149</f>
        <v>130</v>
      </c>
      <c r="AD149" s="9"/>
      <c r="AE149" s="397"/>
      <c r="AF149" s="84"/>
      <c r="AG149" s="10">
        <f t="shared" si="110"/>
        <v>37</v>
      </c>
      <c r="AH149" s="11">
        <f t="shared" si="110"/>
        <v>8</v>
      </c>
      <c r="AI149" s="11">
        <f t="shared" si="110"/>
        <v>22</v>
      </c>
      <c r="AJ149" s="11">
        <f t="shared" si="110"/>
        <v>49</v>
      </c>
      <c r="AK149" s="12">
        <f t="shared" si="110"/>
        <v>14</v>
      </c>
      <c r="AL149" s="75">
        <f>AG149+AH149+AI149+AJ149+AK149</f>
        <v>130</v>
      </c>
      <c r="AM149" s="23"/>
      <c r="AN149" s="10">
        <f t="shared" si="111"/>
        <v>38</v>
      </c>
      <c r="AO149" s="11">
        <f t="shared" si="111"/>
        <v>8</v>
      </c>
      <c r="AP149" s="11">
        <f t="shared" si="111"/>
        <v>22</v>
      </c>
      <c r="AQ149" s="11">
        <f t="shared" si="111"/>
        <v>48</v>
      </c>
      <c r="AR149" s="12">
        <f t="shared" si="111"/>
        <v>14</v>
      </c>
      <c r="AS149" s="75">
        <f>AN149+AO149+AP149+AQ149+AR149</f>
        <v>130</v>
      </c>
      <c r="AT149" s="23"/>
      <c r="AU149" s="10">
        <f t="shared" si="112"/>
        <v>39</v>
      </c>
      <c r="AV149" s="11">
        <f t="shared" si="112"/>
        <v>8</v>
      </c>
      <c r="AW149" s="11">
        <f t="shared" si="112"/>
        <v>22</v>
      </c>
      <c r="AX149" s="11">
        <f t="shared" si="112"/>
        <v>47</v>
      </c>
      <c r="AY149" s="12">
        <f t="shared" si="112"/>
        <v>14</v>
      </c>
      <c r="AZ149" s="75">
        <f>AU149+AV149+AW149+AX149+AY149</f>
        <v>130</v>
      </c>
      <c r="BA149" s="23"/>
      <c r="BB149" s="397"/>
      <c r="BC149" s="84"/>
      <c r="BD149" s="10">
        <f t="shared" si="113"/>
        <v>24</v>
      </c>
      <c r="BE149" s="11">
        <f t="shared" si="113"/>
        <v>12</v>
      </c>
      <c r="BF149" s="11">
        <f t="shared" si="113"/>
        <v>38</v>
      </c>
      <c r="BG149" s="11">
        <f t="shared" si="113"/>
        <v>49</v>
      </c>
      <c r="BH149" s="12">
        <f t="shared" si="113"/>
        <v>7</v>
      </c>
      <c r="BI149" s="75">
        <f>BD149+BE149+BF149+BG149+BH149</f>
        <v>130</v>
      </c>
      <c r="BJ149" s="23"/>
      <c r="BK149" s="10">
        <f t="shared" si="114"/>
        <v>24</v>
      </c>
      <c r="BL149" s="11">
        <f t="shared" si="114"/>
        <v>12</v>
      </c>
      <c r="BM149" s="11">
        <f t="shared" si="114"/>
        <v>38</v>
      </c>
      <c r="BN149" s="11">
        <f t="shared" si="114"/>
        <v>48</v>
      </c>
      <c r="BO149" s="12">
        <f t="shared" si="114"/>
        <v>8</v>
      </c>
      <c r="BP149" s="75">
        <f>BK149+BL149+BM149+BN149+BO149</f>
        <v>130</v>
      </c>
      <c r="BQ149" s="23"/>
      <c r="BR149" s="10">
        <f t="shared" si="115"/>
        <v>24</v>
      </c>
      <c r="BS149" s="11">
        <f t="shared" si="115"/>
        <v>12</v>
      </c>
      <c r="BT149" s="11">
        <f t="shared" si="115"/>
        <v>38</v>
      </c>
      <c r="BU149" s="11">
        <f t="shared" si="115"/>
        <v>47</v>
      </c>
      <c r="BV149" s="12">
        <f t="shared" si="115"/>
        <v>9</v>
      </c>
      <c r="BW149" s="75">
        <f>BR149+BS149+BT149+BU149+BV149</f>
        <v>130</v>
      </c>
      <c r="BX149" s="23"/>
      <c r="BY149" s="397"/>
      <c r="BZ149" s="84"/>
      <c r="CA149" s="10">
        <f t="shared" si="116"/>
        <v>25</v>
      </c>
      <c r="CB149" s="11">
        <f t="shared" si="116"/>
        <v>8</v>
      </c>
      <c r="CC149" s="11">
        <f t="shared" si="116"/>
        <v>32</v>
      </c>
      <c r="CD149" s="11">
        <f t="shared" si="116"/>
        <v>49</v>
      </c>
      <c r="CE149" s="12">
        <f t="shared" si="116"/>
        <v>16</v>
      </c>
      <c r="CF149" s="75">
        <f>CA149+CB149+CC149+CD149+CE149</f>
        <v>130</v>
      </c>
      <c r="CG149" s="23"/>
      <c r="CH149" s="10">
        <f t="shared" si="117"/>
        <v>28</v>
      </c>
      <c r="CI149" s="11">
        <f t="shared" si="117"/>
        <v>8</v>
      </c>
      <c r="CJ149" s="11">
        <f t="shared" si="117"/>
        <v>32</v>
      </c>
      <c r="CK149" s="11">
        <f t="shared" si="117"/>
        <v>48</v>
      </c>
      <c r="CL149" s="12">
        <f t="shared" si="117"/>
        <v>14</v>
      </c>
      <c r="CM149" s="75">
        <f>CH149+CI149+CJ149+CK149+CL149</f>
        <v>130</v>
      </c>
      <c r="CN149" s="23"/>
      <c r="CO149" s="10">
        <f t="shared" si="118"/>
        <v>29</v>
      </c>
      <c r="CP149" s="11">
        <f t="shared" si="118"/>
        <v>8</v>
      </c>
      <c r="CQ149" s="11">
        <f t="shared" si="118"/>
        <v>32</v>
      </c>
      <c r="CR149" s="11">
        <f t="shared" si="118"/>
        <v>47</v>
      </c>
      <c r="CS149" s="12">
        <f t="shared" si="118"/>
        <v>14</v>
      </c>
      <c r="CT149" s="75">
        <f>CO149+CP149+CQ149+CR149+CS149</f>
        <v>130</v>
      </c>
      <c r="CU149" s="23"/>
      <c r="CV149" s="397"/>
      <c r="CW149" s="84"/>
      <c r="CX149" s="10">
        <f t="shared" si="119"/>
        <v>47</v>
      </c>
      <c r="CY149" s="11">
        <f t="shared" si="119"/>
        <v>8</v>
      </c>
      <c r="CZ149" s="11">
        <f t="shared" si="119"/>
        <v>34</v>
      </c>
      <c r="DA149" s="11">
        <f t="shared" si="119"/>
        <v>29</v>
      </c>
      <c r="DB149" s="12">
        <f t="shared" si="119"/>
        <v>12</v>
      </c>
      <c r="DC149" s="75">
        <f>CX149+CY149+CZ149+DA149+DB149</f>
        <v>130</v>
      </c>
      <c r="DD149" s="23"/>
      <c r="DE149" s="10">
        <f t="shared" si="120"/>
        <v>48</v>
      </c>
      <c r="DF149" s="11">
        <f t="shared" si="120"/>
        <v>8</v>
      </c>
      <c r="DG149" s="11">
        <f t="shared" si="120"/>
        <v>34</v>
      </c>
      <c r="DH149" s="11">
        <f t="shared" si="120"/>
        <v>28</v>
      </c>
      <c r="DI149" s="12">
        <f t="shared" si="120"/>
        <v>12</v>
      </c>
      <c r="DJ149" s="75">
        <f>DE149+DF149+DG149+DH149+DI149</f>
        <v>130</v>
      </c>
      <c r="DK149" s="23"/>
      <c r="DL149" s="10">
        <f t="shared" si="121"/>
        <v>49</v>
      </c>
      <c r="DM149" s="11">
        <f t="shared" si="121"/>
        <v>8</v>
      </c>
      <c r="DN149" s="11">
        <f t="shared" si="121"/>
        <v>34</v>
      </c>
      <c r="DO149" s="11">
        <f t="shared" si="121"/>
        <v>27</v>
      </c>
      <c r="DP149" s="12">
        <f t="shared" si="121"/>
        <v>12</v>
      </c>
      <c r="DQ149" s="75">
        <f>DL149+DM149+DN149+DO149+DP149</f>
        <v>130</v>
      </c>
      <c r="DR149" s="23"/>
      <c r="DS149" s="397"/>
      <c r="DT149" s="84"/>
      <c r="DU149" s="10">
        <f t="shared" si="122"/>
        <v>28</v>
      </c>
      <c r="DV149" s="11">
        <f t="shared" si="122"/>
        <v>32</v>
      </c>
      <c r="DW149" s="11">
        <f t="shared" si="122"/>
        <v>4</v>
      </c>
      <c r="DX149" s="11">
        <f t="shared" si="122"/>
        <v>19</v>
      </c>
      <c r="DY149" s="12">
        <f t="shared" si="122"/>
        <v>47</v>
      </c>
      <c r="DZ149" s="75">
        <f>DU149+DV149+DW149+DX149+DY149</f>
        <v>130</v>
      </c>
      <c r="EA149" s="23"/>
      <c r="EB149" s="10">
        <f t="shared" si="123"/>
        <v>28</v>
      </c>
      <c r="EC149" s="11">
        <f t="shared" si="123"/>
        <v>32</v>
      </c>
      <c r="ED149" s="11">
        <f t="shared" si="123"/>
        <v>4</v>
      </c>
      <c r="EE149" s="11">
        <f t="shared" si="123"/>
        <v>18</v>
      </c>
      <c r="EF149" s="12">
        <f t="shared" si="123"/>
        <v>48</v>
      </c>
      <c r="EG149" s="75">
        <f>EB149+EC149+ED149+EE149+EF149</f>
        <v>130</v>
      </c>
      <c r="EH149" s="23"/>
      <c r="EI149" s="10">
        <f t="shared" si="124"/>
        <v>28</v>
      </c>
      <c r="EJ149" s="11">
        <f t="shared" si="124"/>
        <v>32</v>
      </c>
      <c r="EK149" s="11">
        <f t="shared" si="124"/>
        <v>4</v>
      </c>
      <c r="EL149" s="11">
        <f t="shared" si="124"/>
        <v>17</v>
      </c>
      <c r="EM149" s="12">
        <f t="shared" si="124"/>
        <v>49</v>
      </c>
      <c r="EN149" s="75">
        <f>EI149+EJ149+EK149+EL149+EM149</f>
        <v>130</v>
      </c>
      <c r="EO149" s="23"/>
      <c r="EP149" s="397"/>
      <c r="EQ149" s="84"/>
      <c r="ER149" s="10">
        <f t="shared" si="125"/>
        <v>27</v>
      </c>
      <c r="ES149" s="11">
        <f t="shared" si="125"/>
        <v>8</v>
      </c>
      <c r="ET149" s="11">
        <f t="shared" si="125"/>
        <v>42</v>
      </c>
      <c r="EU149" s="11">
        <f t="shared" si="125"/>
        <v>39</v>
      </c>
      <c r="EV149" s="12">
        <f t="shared" si="125"/>
        <v>14</v>
      </c>
      <c r="EW149" s="75">
        <f>ER149+ES149+ET149+EU149+EV149</f>
        <v>130</v>
      </c>
      <c r="EX149" s="23"/>
      <c r="EY149" s="10">
        <f t="shared" si="126"/>
        <v>28</v>
      </c>
      <c r="EZ149" s="11">
        <f t="shared" si="126"/>
        <v>8</v>
      </c>
      <c r="FA149" s="11">
        <f t="shared" si="126"/>
        <v>42</v>
      </c>
      <c r="FB149" s="11">
        <f t="shared" si="126"/>
        <v>38</v>
      </c>
      <c r="FC149" s="12">
        <f t="shared" si="126"/>
        <v>14</v>
      </c>
      <c r="FD149" s="75">
        <f>EY149+EZ149+FA149+FB149+FC149</f>
        <v>130</v>
      </c>
      <c r="FE149" s="23"/>
      <c r="FF149" s="10">
        <f t="shared" si="127"/>
        <v>29</v>
      </c>
      <c r="FG149" s="11">
        <f t="shared" si="127"/>
        <v>8</v>
      </c>
      <c r="FH149" s="11">
        <f t="shared" si="127"/>
        <v>42</v>
      </c>
      <c r="FI149" s="11">
        <f t="shared" si="127"/>
        <v>37</v>
      </c>
      <c r="FJ149" s="12">
        <f t="shared" si="127"/>
        <v>14</v>
      </c>
      <c r="FK149" s="75">
        <f>FF149+FG149+FH149+FI149+FJ149</f>
        <v>130</v>
      </c>
      <c r="FL149" s="23"/>
      <c r="FM149" s="397"/>
      <c r="FN149" s="84"/>
      <c r="FO149" s="10">
        <f t="shared" si="128"/>
        <v>14</v>
      </c>
      <c r="FP149" s="11">
        <f t="shared" si="128"/>
        <v>22</v>
      </c>
      <c r="FQ149" s="11">
        <f t="shared" si="128"/>
        <v>38</v>
      </c>
      <c r="FR149" s="11">
        <f t="shared" si="128"/>
        <v>49</v>
      </c>
      <c r="FS149" s="12">
        <f t="shared" si="128"/>
        <v>7</v>
      </c>
      <c r="FT149" s="75">
        <f>FO149+FP149+FQ149+FR149+FS149</f>
        <v>130</v>
      </c>
      <c r="FU149" s="23"/>
      <c r="FV149" s="10">
        <f t="shared" si="129"/>
        <v>14</v>
      </c>
      <c r="FW149" s="11">
        <f t="shared" si="129"/>
        <v>22</v>
      </c>
      <c r="FX149" s="11">
        <f t="shared" si="129"/>
        <v>38</v>
      </c>
      <c r="FY149" s="11">
        <f t="shared" si="129"/>
        <v>48</v>
      </c>
      <c r="FZ149" s="12">
        <f t="shared" si="129"/>
        <v>8</v>
      </c>
      <c r="GA149" s="75">
        <f>FV149+FW149+FX149+FY149+FZ149</f>
        <v>130</v>
      </c>
      <c r="GB149" s="23"/>
      <c r="GC149" s="10">
        <f t="shared" si="130"/>
        <v>14</v>
      </c>
      <c r="GD149" s="11">
        <f t="shared" si="130"/>
        <v>22</v>
      </c>
      <c r="GE149" s="11">
        <f t="shared" si="130"/>
        <v>38</v>
      </c>
      <c r="GF149" s="11">
        <f t="shared" si="130"/>
        <v>47</v>
      </c>
      <c r="GG149" s="12">
        <f t="shared" si="130"/>
        <v>9</v>
      </c>
      <c r="GH149" s="75">
        <f>GC149+GD149+GE149+GF149+GG149</f>
        <v>130</v>
      </c>
      <c r="GI149" s="23"/>
      <c r="GJ149" s="397"/>
      <c r="GK149" s="84"/>
      <c r="GL149" s="10">
        <f t="shared" si="131"/>
        <v>18</v>
      </c>
      <c r="GM149" s="11">
        <f t="shared" si="131"/>
        <v>42</v>
      </c>
      <c r="GN149" s="11">
        <f t="shared" si="131"/>
        <v>4</v>
      </c>
      <c r="GO149" s="11">
        <f t="shared" si="131"/>
        <v>29</v>
      </c>
      <c r="GP149" s="12">
        <f t="shared" si="131"/>
        <v>37</v>
      </c>
      <c r="GQ149" s="75">
        <f>GL149+GM149+GN149+GO149+GP149</f>
        <v>130</v>
      </c>
      <c r="GR149" s="23"/>
      <c r="GS149" s="10">
        <f t="shared" si="132"/>
        <v>18</v>
      </c>
      <c r="GT149" s="11">
        <f t="shared" si="132"/>
        <v>42</v>
      </c>
      <c r="GU149" s="11">
        <f t="shared" si="132"/>
        <v>4</v>
      </c>
      <c r="GV149" s="11">
        <f t="shared" si="132"/>
        <v>28</v>
      </c>
      <c r="GW149" s="12">
        <f t="shared" si="132"/>
        <v>38</v>
      </c>
      <c r="GX149" s="75">
        <f>GS149+GT149+GU149+GV149+GW149</f>
        <v>130</v>
      </c>
      <c r="GY149" s="23"/>
      <c r="GZ149" s="10">
        <f t="shared" si="133"/>
        <v>18</v>
      </c>
      <c r="HA149" s="11">
        <f t="shared" si="133"/>
        <v>42</v>
      </c>
      <c r="HB149" s="11">
        <f t="shared" si="133"/>
        <v>4</v>
      </c>
      <c r="HC149" s="11">
        <f t="shared" si="133"/>
        <v>27</v>
      </c>
      <c r="HD149" s="12">
        <f t="shared" si="133"/>
        <v>39</v>
      </c>
      <c r="HE149" s="75">
        <f>GZ149+HA149+HB149+HC149+HD149</f>
        <v>130</v>
      </c>
      <c r="HF149" s="23"/>
      <c r="HG149" s="397"/>
      <c r="HH149" s="84"/>
      <c r="HI149" s="10">
        <f t="shared" si="134"/>
        <v>17</v>
      </c>
      <c r="HJ149" s="11">
        <f t="shared" si="134"/>
        <v>8</v>
      </c>
      <c r="HK149" s="11">
        <f t="shared" si="134"/>
        <v>32</v>
      </c>
      <c r="HL149" s="11">
        <f t="shared" si="134"/>
        <v>49</v>
      </c>
      <c r="HM149" s="12">
        <f t="shared" si="134"/>
        <v>24</v>
      </c>
      <c r="HN149" s="75">
        <f>HI149+HJ149+HK149+HL149+HM149</f>
        <v>130</v>
      </c>
      <c r="HO149" s="23"/>
      <c r="HP149" s="10">
        <f t="shared" si="135"/>
        <v>18</v>
      </c>
      <c r="HQ149" s="11">
        <f t="shared" si="135"/>
        <v>8</v>
      </c>
      <c r="HR149" s="11">
        <f t="shared" si="135"/>
        <v>32</v>
      </c>
      <c r="HS149" s="11">
        <f t="shared" si="135"/>
        <v>48</v>
      </c>
      <c r="HT149" s="12">
        <f t="shared" si="135"/>
        <v>24</v>
      </c>
      <c r="HU149" s="75">
        <f>HP149+HQ149+HR149+HS149+HT149</f>
        <v>130</v>
      </c>
      <c r="HV149" s="23"/>
      <c r="HW149" s="10">
        <f t="shared" si="136"/>
        <v>19</v>
      </c>
      <c r="HX149" s="11">
        <f t="shared" si="136"/>
        <v>8</v>
      </c>
      <c r="HY149" s="11">
        <f t="shared" si="136"/>
        <v>32</v>
      </c>
      <c r="HZ149" s="11">
        <f t="shared" si="136"/>
        <v>47</v>
      </c>
      <c r="IA149" s="12">
        <f t="shared" si="136"/>
        <v>24</v>
      </c>
      <c r="IB149" s="75">
        <f>HW149+HX149+HY149+HZ149+IA149</f>
        <v>130</v>
      </c>
      <c r="IC149" s="23"/>
      <c r="ID149" s="397"/>
      <c r="IE149" s="84"/>
      <c r="IF149" s="10">
        <f t="shared" si="137"/>
        <v>18</v>
      </c>
      <c r="IG149" s="11">
        <f t="shared" si="137"/>
        <v>42</v>
      </c>
      <c r="IH149" s="11">
        <f t="shared" si="137"/>
        <v>4</v>
      </c>
      <c r="II149" s="11">
        <f t="shared" si="137"/>
        <v>39</v>
      </c>
      <c r="IJ149" s="12">
        <f t="shared" si="137"/>
        <v>27</v>
      </c>
      <c r="IK149" s="75">
        <f>IF149+IG149+IH149+II149+IJ149</f>
        <v>130</v>
      </c>
      <c r="IL149" s="23"/>
      <c r="IM149" s="10">
        <f t="shared" si="138"/>
        <v>18</v>
      </c>
      <c r="IN149" s="11">
        <f t="shared" si="138"/>
        <v>42</v>
      </c>
      <c r="IO149" s="11">
        <f t="shared" si="138"/>
        <v>4</v>
      </c>
      <c r="IP149" s="11">
        <f t="shared" si="138"/>
        <v>38</v>
      </c>
      <c r="IQ149" s="12">
        <f t="shared" si="138"/>
        <v>28</v>
      </c>
      <c r="IR149" s="75">
        <f>IM149+IN149+IO149+IP149+IQ149</f>
        <v>130</v>
      </c>
      <c r="IS149" s="23"/>
      <c r="IT149" s="10">
        <f t="shared" si="139"/>
        <v>18</v>
      </c>
      <c r="IU149" s="11">
        <f t="shared" si="139"/>
        <v>42</v>
      </c>
      <c r="IV149" s="11">
        <f t="shared" si="139"/>
        <v>4</v>
      </c>
      <c r="IW149" s="11">
        <f t="shared" si="139"/>
        <v>37</v>
      </c>
      <c r="IX149" s="12">
        <f t="shared" si="139"/>
        <v>29</v>
      </c>
      <c r="IY149" s="75">
        <f>IT149+IU149+IV149+IW149+IX149</f>
        <v>130</v>
      </c>
      <c r="IZ149" s="23"/>
      <c r="JA149" s="397"/>
      <c r="JB149" s="84"/>
      <c r="JC149" s="10">
        <f t="shared" si="140"/>
        <v>14</v>
      </c>
      <c r="JD149" s="11">
        <f t="shared" si="140"/>
        <v>32</v>
      </c>
      <c r="JE149" s="11">
        <f t="shared" si="140"/>
        <v>28</v>
      </c>
      <c r="JF149" s="11">
        <f t="shared" si="140"/>
        <v>49</v>
      </c>
      <c r="JG149" s="12">
        <f t="shared" si="140"/>
        <v>7</v>
      </c>
      <c r="JH149" s="75">
        <f>JC149+JD149+JE149+JF149+JG149</f>
        <v>130</v>
      </c>
      <c r="JI149" s="23"/>
      <c r="JJ149" s="10">
        <f t="shared" si="141"/>
        <v>14</v>
      </c>
      <c r="JK149" s="11">
        <f t="shared" si="141"/>
        <v>32</v>
      </c>
      <c r="JL149" s="11">
        <f t="shared" si="141"/>
        <v>28</v>
      </c>
      <c r="JM149" s="11">
        <f t="shared" si="141"/>
        <v>48</v>
      </c>
      <c r="JN149" s="12">
        <f t="shared" si="141"/>
        <v>8</v>
      </c>
      <c r="JO149" s="75">
        <f>JJ149+JK149+JL149+JM149+JN149</f>
        <v>130</v>
      </c>
      <c r="JP149" s="23"/>
      <c r="JQ149" s="10">
        <f t="shared" si="142"/>
        <v>14</v>
      </c>
      <c r="JR149" s="11">
        <f t="shared" si="142"/>
        <v>32</v>
      </c>
      <c r="JS149" s="11">
        <f t="shared" si="142"/>
        <v>28</v>
      </c>
      <c r="JT149" s="11">
        <f t="shared" si="142"/>
        <v>47</v>
      </c>
      <c r="JU149" s="12">
        <f t="shared" si="142"/>
        <v>9</v>
      </c>
      <c r="JV149" s="75">
        <f>JQ149+JR149+JS149+JT149+JU149</f>
        <v>130</v>
      </c>
      <c r="JW149" s="23"/>
      <c r="JX149" s="397"/>
      <c r="JY149" s="84"/>
      <c r="JZ149" s="10">
        <f t="shared" si="143"/>
        <v>17</v>
      </c>
      <c r="KA149" s="11">
        <f t="shared" si="143"/>
        <v>8</v>
      </c>
      <c r="KB149" s="11">
        <f t="shared" si="143"/>
        <v>22</v>
      </c>
      <c r="KC149" s="11">
        <f t="shared" si="143"/>
        <v>49</v>
      </c>
      <c r="KD149" s="12">
        <f t="shared" si="143"/>
        <v>34</v>
      </c>
      <c r="KE149" s="75">
        <f>JZ149+KA149+KB149+KC149+KD149</f>
        <v>130</v>
      </c>
      <c r="KF149" s="23"/>
      <c r="KG149" s="10">
        <f t="shared" si="144"/>
        <v>18</v>
      </c>
      <c r="KH149" s="11">
        <f t="shared" si="144"/>
        <v>8</v>
      </c>
      <c r="KI149" s="11">
        <f t="shared" si="144"/>
        <v>22</v>
      </c>
      <c r="KJ149" s="11">
        <f t="shared" si="144"/>
        <v>48</v>
      </c>
      <c r="KK149" s="12">
        <f t="shared" si="144"/>
        <v>34</v>
      </c>
      <c r="KL149" s="75">
        <f>KG149+KH149+KI149+KJ149+KK149</f>
        <v>130</v>
      </c>
      <c r="KM149" s="23"/>
      <c r="KN149" s="10">
        <f t="shared" si="145"/>
        <v>19</v>
      </c>
      <c r="KO149" s="11">
        <f t="shared" si="145"/>
        <v>8</v>
      </c>
      <c r="KP149" s="11">
        <f t="shared" si="145"/>
        <v>22</v>
      </c>
      <c r="KQ149" s="11">
        <f t="shared" si="145"/>
        <v>47</v>
      </c>
      <c r="KR149" s="12">
        <f t="shared" si="145"/>
        <v>34</v>
      </c>
      <c r="KS149" s="75">
        <f>KN149+KO149+KP149+KQ149+KR149</f>
        <v>130</v>
      </c>
      <c r="KT149" s="23"/>
      <c r="KU149" s="397"/>
      <c r="KV149" s="84"/>
      <c r="KW149" s="10">
        <f t="shared" si="146"/>
        <v>47</v>
      </c>
      <c r="KX149" s="11">
        <f t="shared" si="146"/>
        <v>8</v>
      </c>
      <c r="KY149" s="11">
        <f t="shared" si="146"/>
        <v>14</v>
      </c>
      <c r="KZ149" s="11">
        <f t="shared" si="146"/>
        <v>39</v>
      </c>
      <c r="LA149" s="12">
        <f t="shared" si="146"/>
        <v>22</v>
      </c>
      <c r="LB149" s="75">
        <f>KW149+KX149+KY149+KZ149+LA149</f>
        <v>130</v>
      </c>
      <c r="LC149" s="23"/>
      <c r="LD149" s="10">
        <f t="shared" si="147"/>
        <v>48</v>
      </c>
      <c r="LE149" s="11">
        <f t="shared" si="147"/>
        <v>8</v>
      </c>
      <c r="LF149" s="11">
        <f t="shared" si="147"/>
        <v>14</v>
      </c>
      <c r="LG149" s="11">
        <f t="shared" si="147"/>
        <v>38</v>
      </c>
      <c r="LH149" s="12">
        <f t="shared" si="147"/>
        <v>22</v>
      </c>
      <c r="LI149" s="75">
        <f>LD149+LE149+LF149+LG149+LH149</f>
        <v>130</v>
      </c>
      <c r="LJ149" s="23"/>
      <c r="LK149" s="10">
        <f t="shared" si="148"/>
        <v>49</v>
      </c>
      <c r="LL149" s="11">
        <f t="shared" si="148"/>
        <v>8</v>
      </c>
      <c r="LM149" s="11">
        <f t="shared" si="148"/>
        <v>14</v>
      </c>
      <c r="LN149" s="11">
        <f t="shared" si="148"/>
        <v>37</v>
      </c>
      <c r="LO149" s="12">
        <f t="shared" si="148"/>
        <v>22</v>
      </c>
      <c r="LP149" s="75">
        <f>LK149+LL149+LM149+LN149+LO149</f>
        <v>130</v>
      </c>
      <c r="LQ149" s="23"/>
      <c r="LR149" s="397"/>
      <c r="LS149" s="84"/>
      <c r="LT149" s="10">
        <f t="shared" si="149"/>
        <v>47</v>
      </c>
      <c r="LU149" s="11">
        <f t="shared" si="149"/>
        <v>8</v>
      </c>
      <c r="LV149" s="11">
        <f t="shared" si="149"/>
        <v>34</v>
      </c>
      <c r="LW149" s="11">
        <f t="shared" si="149"/>
        <v>19</v>
      </c>
      <c r="LX149" s="12">
        <f t="shared" si="149"/>
        <v>22</v>
      </c>
      <c r="LY149" s="75">
        <f>LT149+LU149+LV149+LW149+LX149</f>
        <v>130</v>
      </c>
      <c r="LZ149" s="23"/>
      <c r="MA149" s="10">
        <f t="shared" si="150"/>
        <v>48</v>
      </c>
      <c r="MB149" s="11">
        <f t="shared" si="150"/>
        <v>8</v>
      </c>
      <c r="MC149" s="11">
        <f t="shared" si="150"/>
        <v>34</v>
      </c>
      <c r="MD149" s="11">
        <f t="shared" si="150"/>
        <v>18</v>
      </c>
      <c r="ME149" s="12">
        <f t="shared" si="150"/>
        <v>22</v>
      </c>
      <c r="MF149" s="75">
        <f>MA149+MB149+MC149+MD149+ME149</f>
        <v>130</v>
      </c>
      <c r="MG149" s="23"/>
      <c r="MH149" s="10">
        <f t="shared" si="151"/>
        <v>49</v>
      </c>
      <c r="MI149" s="11">
        <f t="shared" si="151"/>
        <v>8</v>
      </c>
      <c r="MJ149" s="11">
        <f t="shared" si="151"/>
        <v>34</v>
      </c>
      <c r="MK149" s="11">
        <f t="shared" si="151"/>
        <v>17</v>
      </c>
      <c r="ML149" s="12">
        <f t="shared" si="151"/>
        <v>22</v>
      </c>
      <c r="MM149" s="75">
        <f>MH149+MI149+MJ149+MK149+ML149</f>
        <v>130</v>
      </c>
      <c r="MN149" s="23"/>
      <c r="MO149" s="397"/>
      <c r="MP149" s="84"/>
      <c r="MQ149" s="10">
        <f t="shared" si="152"/>
        <v>37</v>
      </c>
      <c r="MR149" s="11">
        <f t="shared" si="152"/>
        <v>8</v>
      </c>
      <c r="MS149" s="11">
        <f t="shared" si="152"/>
        <v>42</v>
      </c>
      <c r="MT149" s="11">
        <f t="shared" si="152"/>
        <v>19</v>
      </c>
      <c r="MU149" s="12">
        <f t="shared" si="152"/>
        <v>24</v>
      </c>
      <c r="MV149" s="75">
        <f>MQ149+MR149+MS149+MT149+MU149</f>
        <v>130</v>
      </c>
      <c r="MW149" s="23"/>
      <c r="MX149" s="10">
        <f t="shared" si="153"/>
        <v>38</v>
      </c>
      <c r="MY149" s="11">
        <f t="shared" si="153"/>
        <v>8</v>
      </c>
      <c r="MZ149" s="11">
        <f t="shared" si="153"/>
        <v>42</v>
      </c>
      <c r="NA149" s="11">
        <f t="shared" si="153"/>
        <v>18</v>
      </c>
      <c r="NB149" s="12">
        <f t="shared" si="153"/>
        <v>24</v>
      </c>
      <c r="NC149" s="75">
        <f>MX149+MY149+MZ149+NA149+NB149</f>
        <v>130</v>
      </c>
      <c r="ND149" s="23"/>
      <c r="NE149" s="10">
        <f t="shared" si="154"/>
        <v>39</v>
      </c>
      <c r="NF149" s="11">
        <f t="shared" si="154"/>
        <v>8</v>
      </c>
      <c r="NG149" s="11">
        <f t="shared" si="154"/>
        <v>42</v>
      </c>
      <c r="NH149" s="11">
        <f t="shared" si="154"/>
        <v>17</v>
      </c>
      <c r="NI149" s="12">
        <f t="shared" si="154"/>
        <v>24</v>
      </c>
      <c r="NJ149" s="75">
        <f>NE149+NF149+NG149+NH149+NI149</f>
        <v>130</v>
      </c>
      <c r="NK149" s="23"/>
      <c r="NL149" s="397"/>
      <c r="NM149" s="84"/>
      <c r="NN149" s="10">
        <f t="shared" si="155"/>
        <v>34</v>
      </c>
      <c r="NO149" s="11">
        <f t="shared" si="155"/>
        <v>22</v>
      </c>
      <c r="NP149" s="11">
        <f t="shared" si="155"/>
        <v>48</v>
      </c>
      <c r="NQ149" s="11">
        <f t="shared" si="155"/>
        <v>19</v>
      </c>
      <c r="NR149" s="12">
        <f t="shared" si="155"/>
        <v>7</v>
      </c>
      <c r="NS149" s="75">
        <f>NN149+NO149+NP149+NQ149+NR149</f>
        <v>130</v>
      </c>
      <c r="NT149" s="23"/>
      <c r="NU149" s="10">
        <f t="shared" si="156"/>
        <v>34</v>
      </c>
      <c r="NV149" s="11">
        <f t="shared" si="156"/>
        <v>22</v>
      </c>
      <c r="NW149" s="11">
        <f t="shared" si="156"/>
        <v>48</v>
      </c>
      <c r="NX149" s="11">
        <f t="shared" si="156"/>
        <v>18</v>
      </c>
      <c r="NY149" s="12">
        <f t="shared" si="156"/>
        <v>8</v>
      </c>
      <c r="NZ149" s="75">
        <f>NU149+NV149+NW149+NX149+NY149</f>
        <v>130</v>
      </c>
      <c r="OA149" s="23"/>
      <c r="OB149" s="10">
        <f t="shared" si="157"/>
        <v>34</v>
      </c>
      <c r="OC149" s="11">
        <f t="shared" si="157"/>
        <v>22</v>
      </c>
      <c r="OD149" s="11">
        <f t="shared" si="157"/>
        <v>48</v>
      </c>
      <c r="OE149" s="11">
        <f t="shared" si="157"/>
        <v>17</v>
      </c>
      <c r="OF149" s="12">
        <f t="shared" si="157"/>
        <v>9</v>
      </c>
      <c r="OG149" s="75">
        <f>OB149+OC149+OD149+OE149+OF149</f>
        <v>130</v>
      </c>
      <c r="OH149" s="23"/>
      <c r="OI149" s="397"/>
      <c r="OJ149" s="84"/>
      <c r="OK149" s="10">
        <f t="shared" si="158"/>
        <v>38</v>
      </c>
      <c r="OL149" s="11">
        <f t="shared" si="158"/>
        <v>12</v>
      </c>
      <c r="OM149" s="11">
        <f t="shared" si="158"/>
        <v>4</v>
      </c>
      <c r="ON149" s="11">
        <f t="shared" si="158"/>
        <v>29</v>
      </c>
      <c r="OO149" s="12">
        <f t="shared" si="158"/>
        <v>47</v>
      </c>
      <c r="OP149" s="75">
        <f>OK149+OL149+OM149+ON149+OO149</f>
        <v>130</v>
      </c>
      <c r="OQ149" s="23"/>
      <c r="OR149" s="10">
        <f t="shared" si="159"/>
        <v>38</v>
      </c>
      <c r="OS149" s="11">
        <f t="shared" si="159"/>
        <v>12</v>
      </c>
      <c r="OT149" s="11">
        <f t="shared" si="159"/>
        <v>4</v>
      </c>
      <c r="OU149" s="11">
        <f t="shared" si="159"/>
        <v>28</v>
      </c>
      <c r="OV149" s="12">
        <f t="shared" si="159"/>
        <v>48</v>
      </c>
      <c r="OW149" s="75">
        <f>OR149+OS149+OT149+OU149+OV149</f>
        <v>130</v>
      </c>
      <c r="OX149" s="23"/>
      <c r="OY149" s="10">
        <f t="shared" si="160"/>
        <v>38</v>
      </c>
      <c r="OZ149" s="11">
        <f t="shared" si="160"/>
        <v>12</v>
      </c>
      <c r="PA149" s="11">
        <f t="shared" si="160"/>
        <v>4</v>
      </c>
      <c r="PB149" s="11">
        <f t="shared" si="160"/>
        <v>27</v>
      </c>
      <c r="PC149" s="12">
        <f t="shared" si="160"/>
        <v>49</v>
      </c>
      <c r="PD149" s="75">
        <f>OY149+OZ149+PA149+PB149+PC149</f>
        <v>130</v>
      </c>
      <c r="PE149" s="23"/>
      <c r="PF149" s="397"/>
      <c r="PG149" s="84"/>
      <c r="PH149" s="10">
        <f t="shared" si="161"/>
        <v>14</v>
      </c>
      <c r="PI149" s="11">
        <f t="shared" si="161"/>
        <v>22</v>
      </c>
      <c r="PJ149" s="11">
        <f t="shared" si="161"/>
        <v>48</v>
      </c>
      <c r="PK149" s="11">
        <f t="shared" si="161"/>
        <v>39</v>
      </c>
      <c r="PL149" s="12">
        <f t="shared" si="161"/>
        <v>7</v>
      </c>
      <c r="PM149" s="75">
        <f>PH149+PI149+PJ149+PK149+PL149</f>
        <v>130</v>
      </c>
      <c r="PN149" s="23"/>
      <c r="PO149" s="10">
        <f t="shared" si="162"/>
        <v>14</v>
      </c>
      <c r="PP149" s="11">
        <f t="shared" si="162"/>
        <v>22</v>
      </c>
      <c r="PQ149" s="11">
        <f t="shared" si="162"/>
        <v>48</v>
      </c>
      <c r="PR149" s="11">
        <f t="shared" si="162"/>
        <v>38</v>
      </c>
      <c r="PS149" s="12">
        <f t="shared" si="162"/>
        <v>8</v>
      </c>
      <c r="PT149" s="75">
        <f>PO149+PP149+PQ149+PR149+PS149</f>
        <v>130</v>
      </c>
      <c r="PU149" s="23"/>
      <c r="PV149" s="10">
        <f t="shared" si="163"/>
        <v>14</v>
      </c>
      <c r="PW149" s="11">
        <f t="shared" si="163"/>
        <v>22</v>
      </c>
      <c r="PX149" s="11">
        <f t="shared" si="163"/>
        <v>48</v>
      </c>
      <c r="PY149" s="11">
        <f t="shared" si="163"/>
        <v>37</v>
      </c>
      <c r="PZ149" s="12">
        <f t="shared" si="163"/>
        <v>9</v>
      </c>
      <c r="QA149" s="75">
        <f>PV149+PW149+PX149+PY149+PZ149</f>
        <v>130</v>
      </c>
      <c r="QB149" s="23"/>
      <c r="QC149" s="397"/>
      <c r="QD149" s="84"/>
      <c r="QE149" s="10">
        <f t="shared" si="164"/>
        <v>17</v>
      </c>
      <c r="QF149" s="11">
        <f t="shared" si="164"/>
        <v>8</v>
      </c>
      <c r="QG149" s="11">
        <f t="shared" si="164"/>
        <v>42</v>
      </c>
      <c r="QH149" s="11">
        <f t="shared" si="164"/>
        <v>39</v>
      </c>
      <c r="QI149" s="12">
        <f t="shared" si="164"/>
        <v>24</v>
      </c>
      <c r="QJ149" s="75">
        <f>QE149+QF149+QG149+QH149+QI149</f>
        <v>130</v>
      </c>
      <c r="QK149" s="23"/>
      <c r="QL149" s="10">
        <f t="shared" si="165"/>
        <v>18</v>
      </c>
      <c r="QM149" s="11">
        <f t="shared" si="165"/>
        <v>8</v>
      </c>
      <c r="QN149" s="11">
        <f t="shared" si="165"/>
        <v>42</v>
      </c>
      <c r="QO149" s="11">
        <f t="shared" si="165"/>
        <v>38</v>
      </c>
      <c r="QP149" s="12">
        <f t="shared" si="165"/>
        <v>24</v>
      </c>
      <c r="QQ149" s="75">
        <f>QL149+QM149+QN149+QO149+QP149</f>
        <v>130</v>
      </c>
      <c r="QR149" s="23"/>
      <c r="QS149" s="10">
        <f t="shared" si="166"/>
        <v>19</v>
      </c>
      <c r="QT149" s="11">
        <f t="shared" si="166"/>
        <v>8</v>
      </c>
      <c r="QU149" s="11">
        <f t="shared" si="166"/>
        <v>42</v>
      </c>
      <c r="QV149" s="11">
        <f t="shared" si="166"/>
        <v>37</v>
      </c>
      <c r="QW149" s="12">
        <f t="shared" si="166"/>
        <v>24</v>
      </c>
      <c r="QX149" s="75">
        <f>QS149+QT149+QU149+QV149+QW149</f>
        <v>130</v>
      </c>
      <c r="QY149" s="23"/>
      <c r="QZ149" s="397"/>
      <c r="RA149" s="84"/>
      <c r="RB149" s="10">
        <f t="shared" si="167"/>
        <v>27</v>
      </c>
      <c r="RC149" s="11">
        <f t="shared" si="167"/>
        <v>8</v>
      </c>
      <c r="RD149" s="11">
        <f t="shared" si="167"/>
        <v>14</v>
      </c>
      <c r="RE149" s="11">
        <f t="shared" si="167"/>
        <v>39</v>
      </c>
      <c r="RF149" s="12">
        <f t="shared" si="167"/>
        <v>42</v>
      </c>
      <c r="RG149" s="75">
        <f>RB149+RC149+RD149+RE149+RF149</f>
        <v>130</v>
      </c>
      <c r="RH149" s="23"/>
      <c r="RI149" s="10">
        <f t="shared" si="168"/>
        <v>28</v>
      </c>
      <c r="RJ149" s="11">
        <f t="shared" si="168"/>
        <v>8</v>
      </c>
      <c r="RK149" s="11">
        <f t="shared" si="168"/>
        <v>14</v>
      </c>
      <c r="RL149" s="11">
        <f t="shared" si="168"/>
        <v>38</v>
      </c>
      <c r="RM149" s="12">
        <f t="shared" si="168"/>
        <v>42</v>
      </c>
      <c r="RN149" s="75">
        <f>RI149+RJ149+RK149+RL149+RM149</f>
        <v>130</v>
      </c>
      <c r="RO149" s="23"/>
      <c r="RP149" s="10">
        <f t="shared" si="169"/>
        <v>29</v>
      </c>
      <c r="RQ149" s="11">
        <f t="shared" si="169"/>
        <v>8</v>
      </c>
      <c r="RR149" s="11">
        <f t="shared" si="169"/>
        <v>14</v>
      </c>
      <c r="RS149" s="11">
        <f t="shared" si="169"/>
        <v>37</v>
      </c>
      <c r="RT149" s="12">
        <f t="shared" si="169"/>
        <v>42</v>
      </c>
      <c r="RU149" s="75">
        <f>RP149+RQ149+RR149+RS149+RT149</f>
        <v>130</v>
      </c>
      <c r="RV149" s="23"/>
      <c r="RW149" s="397"/>
      <c r="RX149" s="84"/>
      <c r="RY149" s="10">
        <f t="shared" si="170"/>
        <v>27</v>
      </c>
      <c r="RZ149" s="11">
        <f t="shared" si="170"/>
        <v>8</v>
      </c>
      <c r="SA149" s="11">
        <f t="shared" si="170"/>
        <v>34</v>
      </c>
      <c r="SB149" s="11">
        <f t="shared" si="170"/>
        <v>19</v>
      </c>
      <c r="SC149" s="12">
        <f t="shared" si="170"/>
        <v>42</v>
      </c>
      <c r="SD149" s="75">
        <f>RY149+RZ149+SA149+SB149+SC149</f>
        <v>130</v>
      </c>
      <c r="SE149" s="23"/>
      <c r="SF149" s="10">
        <f t="shared" si="171"/>
        <v>28</v>
      </c>
      <c r="SG149" s="11">
        <f t="shared" si="171"/>
        <v>8</v>
      </c>
      <c r="SH149" s="11">
        <f t="shared" si="171"/>
        <v>34</v>
      </c>
      <c r="SI149" s="11">
        <f t="shared" si="171"/>
        <v>18</v>
      </c>
      <c r="SJ149" s="12">
        <f t="shared" si="171"/>
        <v>42</v>
      </c>
      <c r="SK149" s="75">
        <f>SF149+SG149+SH149+SI149+SJ149</f>
        <v>130</v>
      </c>
      <c r="SL149" s="23"/>
      <c r="SM149" s="10">
        <f t="shared" si="172"/>
        <v>29</v>
      </c>
      <c r="SN149" s="11">
        <f t="shared" si="172"/>
        <v>8</v>
      </c>
      <c r="SO149" s="11">
        <f t="shared" si="172"/>
        <v>34</v>
      </c>
      <c r="SP149" s="11">
        <f t="shared" si="172"/>
        <v>17</v>
      </c>
      <c r="SQ149" s="12">
        <f t="shared" si="172"/>
        <v>42</v>
      </c>
      <c r="SR149" s="75">
        <f>SM149+SN149+SO149+SP149+SQ149</f>
        <v>130</v>
      </c>
      <c r="SS149" s="23"/>
      <c r="ST149" s="397"/>
      <c r="SU149" s="84"/>
      <c r="SV149" s="10">
        <f t="shared" si="173"/>
        <v>37</v>
      </c>
      <c r="SW149" s="11">
        <f t="shared" si="173"/>
        <v>8</v>
      </c>
      <c r="SX149" s="11">
        <f t="shared" si="173"/>
        <v>22</v>
      </c>
      <c r="SY149" s="11">
        <f t="shared" si="173"/>
        <v>19</v>
      </c>
      <c r="SZ149" s="12">
        <f t="shared" si="173"/>
        <v>44</v>
      </c>
      <c r="TA149" s="75">
        <f>SV149+SW149+SX149+SY149+SZ149</f>
        <v>130</v>
      </c>
      <c r="TB149" s="23"/>
      <c r="TC149" s="10">
        <f t="shared" si="174"/>
        <v>38</v>
      </c>
      <c r="TD149" s="11">
        <f t="shared" si="174"/>
        <v>8</v>
      </c>
      <c r="TE149" s="11">
        <f t="shared" si="174"/>
        <v>22</v>
      </c>
      <c r="TF149" s="11">
        <f t="shared" si="174"/>
        <v>18</v>
      </c>
      <c r="TG149" s="12">
        <f t="shared" si="174"/>
        <v>44</v>
      </c>
      <c r="TH149" s="75">
        <f>TC149+TD149+TE149+TF149+TG149</f>
        <v>130</v>
      </c>
      <c r="TI149" s="23"/>
      <c r="TJ149" s="10">
        <f t="shared" si="175"/>
        <v>39</v>
      </c>
      <c r="TK149" s="11">
        <f t="shared" si="175"/>
        <v>8</v>
      </c>
      <c r="TL149" s="11">
        <f t="shared" si="175"/>
        <v>22</v>
      </c>
      <c r="TM149" s="11">
        <f t="shared" si="175"/>
        <v>17</v>
      </c>
      <c r="TN149" s="12">
        <f t="shared" si="175"/>
        <v>44</v>
      </c>
      <c r="TO149" s="75">
        <f>TJ149+TK149+TL149+TM149+TN149</f>
        <v>130</v>
      </c>
      <c r="TP149" s="23"/>
      <c r="TQ149" s="397"/>
      <c r="TR149" s="84"/>
      <c r="TS149" s="10">
        <f t="shared" si="176"/>
        <v>38</v>
      </c>
      <c r="TT149" s="11">
        <f t="shared" si="176"/>
        <v>12</v>
      </c>
      <c r="TU149" s="11">
        <f t="shared" si="176"/>
        <v>4</v>
      </c>
      <c r="TV149" s="11">
        <f t="shared" si="176"/>
        <v>49</v>
      </c>
      <c r="TW149" s="12">
        <f t="shared" si="176"/>
        <v>27</v>
      </c>
      <c r="TX149" s="75">
        <f>TS149+TT149+TU149+TV149+TW149</f>
        <v>130</v>
      </c>
      <c r="TY149" s="23"/>
      <c r="TZ149" s="10">
        <f t="shared" si="177"/>
        <v>38</v>
      </c>
      <c r="UA149" s="11">
        <f t="shared" si="177"/>
        <v>12</v>
      </c>
      <c r="UB149" s="11">
        <f t="shared" si="177"/>
        <v>4</v>
      </c>
      <c r="UC149" s="11">
        <f t="shared" si="177"/>
        <v>48</v>
      </c>
      <c r="UD149" s="12">
        <f t="shared" si="177"/>
        <v>28</v>
      </c>
      <c r="UE149" s="75">
        <f>TZ149+UA149+UB149+UC149+UD149</f>
        <v>130</v>
      </c>
      <c r="UF149" s="23"/>
      <c r="UG149" s="10">
        <f t="shared" si="178"/>
        <v>38</v>
      </c>
      <c r="UH149" s="11">
        <f t="shared" si="178"/>
        <v>12</v>
      </c>
      <c r="UI149" s="11">
        <f t="shared" si="178"/>
        <v>4</v>
      </c>
      <c r="UJ149" s="11">
        <f t="shared" si="178"/>
        <v>47</v>
      </c>
      <c r="UK149" s="12">
        <f t="shared" si="178"/>
        <v>29</v>
      </c>
      <c r="UL149" s="75">
        <f>UG149+UH149+UI149+UJ149+UK149</f>
        <v>130</v>
      </c>
      <c r="UM149" s="23"/>
      <c r="UN149" s="397"/>
      <c r="UO149" s="84"/>
      <c r="UP149" s="10">
        <f t="shared" si="179"/>
        <v>34</v>
      </c>
      <c r="UQ149" s="11">
        <f t="shared" si="179"/>
        <v>42</v>
      </c>
      <c r="UR149" s="11">
        <f t="shared" si="179"/>
        <v>28</v>
      </c>
      <c r="US149" s="11">
        <f t="shared" si="179"/>
        <v>19</v>
      </c>
      <c r="UT149" s="12">
        <f t="shared" si="179"/>
        <v>7</v>
      </c>
      <c r="UU149" s="75">
        <f>UP149+UQ149+UR149+US149+UT149</f>
        <v>130</v>
      </c>
      <c r="UV149" s="23"/>
      <c r="UW149" s="10">
        <f t="shared" si="180"/>
        <v>34</v>
      </c>
      <c r="UX149" s="11">
        <f t="shared" si="180"/>
        <v>42</v>
      </c>
      <c r="UY149" s="11">
        <f t="shared" si="180"/>
        <v>28</v>
      </c>
      <c r="UZ149" s="11">
        <f t="shared" si="180"/>
        <v>18</v>
      </c>
      <c r="VA149" s="12">
        <f t="shared" si="180"/>
        <v>8</v>
      </c>
      <c r="VB149" s="75">
        <f>UW149+UX149+UY149+UZ149+VA149</f>
        <v>130</v>
      </c>
      <c r="VC149" s="23"/>
      <c r="VD149" s="10">
        <f t="shared" si="181"/>
        <v>34</v>
      </c>
      <c r="VE149" s="11">
        <f t="shared" si="181"/>
        <v>42</v>
      </c>
      <c r="VF149" s="11">
        <f t="shared" si="181"/>
        <v>28</v>
      </c>
      <c r="VG149" s="11">
        <f t="shared" si="181"/>
        <v>17</v>
      </c>
      <c r="VH149" s="12">
        <f t="shared" si="181"/>
        <v>9</v>
      </c>
      <c r="VI149" s="75">
        <f>VD149+VE149+VF149+VG149+VH149</f>
        <v>130</v>
      </c>
      <c r="VJ149" s="23"/>
      <c r="VK149" s="397"/>
      <c r="VL149" s="84"/>
      <c r="VM149" s="10">
        <f t="shared" si="182"/>
        <v>18</v>
      </c>
      <c r="VN149" s="11">
        <f t="shared" si="182"/>
        <v>32</v>
      </c>
      <c r="VO149" s="11">
        <f t="shared" si="182"/>
        <v>4</v>
      </c>
      <c r="VP149" s="11">
        <f t="shared" si="182"/>
        <v>49</v>
      </c>
      <c r="VQ149" s="12">
        <f t="shared" si="182"/>
        <v>27</v>
      </c>
      <c r="VR149" s="75">
        <f>VM149+VN149+VO149+VP149+VQ149</f>
        <v>130</v>
      </c>
      <c r="VS149" s="23"/>
      <c r="VT149" s="10">
        <f t="shared" si="183"/>
        <v>18</v>
      </c>
      <c r="VU149" s="11">
        <f t="shared" si="183"/>
        <v>32</v>
      </c>
      <c r="VV149" s="11">
        <f t="shared" si="183"/>
        <v>4</v>
      </c>
      <c r="VW149" s="11">
        <f t="shared" si="183"/>
        <v>48</v>
      </c>
      <c r="VX149" s="12">
        <f t="shared" si="183"/>
        <v>28</v>
      </c>
      <c r="VY149" s="75">
        <f>VT149+VU149+VV149+VW149+VX149</f>
        <v>130</v>
      </c>
      <c r="VZ149" s="23"/>
      <c r="WA149" s="10">
        <f t="shared" si="184"/>
        <v>18</v>
      </c>
      <c r="WB149" s="11">
        <f t="shared" si="184"/>
        <v>32</v>
      </c>
      <c r="WC149" s="11">
        <f t="shared" si="184"/>
        <v>4</v>
      </c>
      <c r="WD149" s="11">
        <f t="shared" si="184"/>
        <v>47</v>
      </c>
      <c r="WE149" s="12">
        <f t="shared" si="184"/>
        <v>29</v>
      </c>
      <c r="WF149" s="75">
        <f>WA149+WB149+WC149+WD149+WE149</f>
        <v>130</v>
      </c>
      <c r="WG149" s="23"/>
      <c r="WH149" s="397"/>
      <c r="WI149" s="84"/>
      <c r="WJ149" s="10">
        <f t="shared" si="185"/>
        <v>14</v>
      </c>
      <c r="WK149" s="11">
        <f t="shared" si="185"/>
        <v>42</v>
      </c>
      <c r="WL149" s="11">
        <f t="shared" si="185"/>
        <v>28</v>
      </c>
      <c r="WM149" s="11">
        <f t="shared" si="185"/>
        <v>39</v>
      </c>
      <c r="WN149" s="12">
        <f t="shared" si="185"/>
        <v>7</v>
      </c>
      <c r="WO149" s="75">
        <f>WJ149+WK149+WL149+WM149+WN149</f>
        <v>130</v>
      </c>
      <c r="WP149" s="23"/>
      <c r="WQ149" s="10">
        <f t="shared" si="186"/>
        <v>14</v>
      </c>
      <c r="WR149" s="11">
        <f t="shared" si="186"/>
        <v>42</v>
      </c>
      <c r="WS149" s="11">
        <f t="shared" si="186"/>
        <v>28</v>
      </c>
      <c r="WT149" s="11">
        <f t="shared" si="186"/>
        <v>40</v>
      </c>
      <c r="WU149" s="12">
        <f t="shared" si="186"/>
        <v>8</v>
      </c>
      <c r="WV149" s="75">
        <f>WQ149+WR149+WS149+WT149+WU149</f>
        <v>132</v>
      </c>
      <c r="WW149" s="23"/>
      <c r="WX149" s="10">
        <f t="shared" si="187"/>
        <v>14</v>
      </c>
      <c r="WY149" s="11">
        <f t="shared" si="187"/>
        <v>42</v>
      </c>
      <c r="WZ149" s="11">
        <f t="shared" si="187"/>
        <v>28</v>
      </c>
      <c r="XA149" s="11">
        <f t="shared" si="187"/>
        <v>37</v>
      </c>
      <c r="XB149" s="12">
        <f t="shared" si="187"/>
        <v>9</v>
      </c>
      <c r="XC149" s="75">
        <f>WX149+WY149+WZ149+XA149+XB149</f>
        <v>130</v>
      </c>
      <c r="XD149" s="23"/>
      <c r="XE149" s="397"/>
      <c r="XF149" s="84"/>
      <c r="XG149" s="10">
        <f t="shared" si="188"/>
        <v>47</v>
      </c>
      <c r="XH149" s="11">
        <f t="shared" si="188"/>
        <v>8</v>
      </c>
      <c r="XI149" s="11">
        <f t="shared" si="188"/>
        <v>14</v>
      </c>
      <c r="XJ149" s="11">
        <f t="shared" si="188"/>
        <v>29</v>
      </c>
      <c r="XK149" s="12">
        <f t="shared" si="188"/>
        <v>32</v>
      </c>
      <c r="XL149" s="75">
        <f>XG149+XH149+XI149+XJ149+XK149</f>
        <v>130</v>
      </c>
      <c r="XM149" s="23"/>
      <c r="XN149" s="10">
        <f t="shared" si="189"/>
        <v>48</v>
      </c>
      <c r="XO149" s="11">
        <f t="shared" si="189"/>
        <v>8</v>
      </c>
      <c r="XP149" s="11">
        <f t="shared" si="189"/>
        <v>14</v>
      </c>
      <c r="XQ149" s="11">
        <f t="shared" si="189"/>
        <v>28</v>
      </c>
      <c r="XR149" s="12">
        <f t="shared" si="189"/>
        <v>32</v>
      </c>
      <c r="XS149" s="75">
        <f>XN149+XO149+XP149+XQ149+XR149</f>
        <v>130</v>
      </c>
      <c r="XT149" s="23"/>
      <c r="XU149" s="10">
        <f t="shared" si="190"/>
        <v>49</v>
      </c>
      <c r="XV149" s="11">
        <f t="shared" si="190"/>
        <v>8</v>
      </c>
      <c r="XW149" s="11">
        <f t="shared" si="190"/>
        <v>14</v>
      </c>
      <c r="XX149" s="11">
        <f t="shared" si="190"/>
        <v>27</v>
      </c>
      <c r="XY149" s="12">
        <f t="shared" si="190"/>
        <v>32</v>
      </c>
      <c r="XZ149" s="75">
        <f>XU149+XV149+XW149+XX149+XY149</f>
        <v>130</v>
      </c>
      <c r="YA149" s="23"/>
      <c r="YB149" s="397"/>
      <c r="YC149" s="84"/>
      <c r="YD149" s="10">
        <f t="shared" si="191"/>
        <v>47</v>
      </c>
      <c r="YE149" s="11">
        <f t="shared" si="191"/>
        <v>8</v>
      </c>
      <c r="YF149" s="11">
        <f t="shared" si="191"/>
        <v>24</v>
      </c>
      <c r="YG149" s="11">
        <f t="shared" si="191"/>
        <v>19</v>
      </c>
      <c r="YH149" s="12">
        <f t="shared" si="191"/>
        <v>32</v>
      </c>
      <c r="YI149" s="75">
        <f>YD149+YE149+YF149+YG149+YH149</f>
        <v>130</v>
      </c>
      <c r="YJ149" s="23"/>
      <c r="YK149" s="10">
        <f t="shared" si="192"/>
        <v>48</v>
      </c>
      <c r="YL149" s="11">
        <f t="shared" si="192"/>
        <v>8</v>
      </c>
      <c r="YM149" s="11">
        <f t="shared" si="192"/>
        <v>24</v>
      </c>
      <c r="YN149" s="11">
        <f t="shared" si="192"/>
        <v>18</v>
      </c>
      <c r="YO149" s="12">
        <f t="shared" si="192"/>
        <v>32</v>
      </c>
      <c r="YP149" s="75">
        <f>YK149+YL149+YM149+YN149+YO149</f>
        <v>130</v>
      </c>
      <c r="YQ149" s="23"/>
      <c r="YR149" s="10">
        <f t="shared" si="193"/>
        <v>49</v>
      </c>
      <c r="YS149" s="11">
        <f t="shared" si="193"/>
        <v>8</v>
      </c>
      <c r="YT149" s="11">
        <f t="shared" si="193"/>
        <v>24</v>
      </c>
      <c r="YU149" s="11">
        <f t="shared" si="193"/>
        <v>17</v>
      </c>
      <c r="YV149" s="12">
        <f t="shared" si="193"/>
        <v>32</v>
      </c>
      <c r="YW149" s="75">
        <f>YR149+YS149+YT149+YU149+YV149</f>
        <v>130</v>
      </c>
      <c r="YX149" s="23"/>
      <c r="YY149" s="397"/>
      <c r="YZ149" s="84"/>
      <c r="ZA149" s="10">
        <f t="shared" si="194"/>
        <v>27</v>
      </c>
      <c r="ZB149" s="11">
        <f t="shared" si="194"/>
        <v>8</v>
      </c>
      <c r="ZC149" s="11">
        <f t="shared" si="194"/>
        <v>42</v>
      </c>
      <c r="ZD149" s="11">
        <f t="shared" si="194"/>
        <v>19</v>
      </c>
      <c r="ZE149" s="12">
        <f t="shared" si="194"/>
        <v>34</v>
      </c>
      <c r="ZF149" s="75">
        <f>ZA149+ZB149+ZC149+ZD149+ZE149</f>
        <v>130</v>
      </c>
      <c r="ZG149" s="23"/>
      <c r="ZH149" s="10">
        <f t="shared" si="195"/>
        <v>28</v>
      </c>
      <c r="ZI149" s="11">
        <f t="shared" si="195"/>
        <v>8</v>
      </c>
      <c r="ZJ149" s="11">
        <f t="shared" si="195"/>
        <v>42</v>
      </c>
      <c r="ZK149" s="11">
        <f t="shared" si="195"/>
        <v>18</v>
      </c>
      <c r="ZL149" s="12">
        <f t="shared" si="195"/>
        <v>34</v>
      </c>
      <c r="ZM149" s="75">
        <f>ZH149+ZI149+ZJ149+ZK149+ZL149</f>
        <v>130</v>
      </c>
      <c r="ZN149" s="23"/>
      <c r="ZO149" s="10">
        <f t="shared" si="196"/>
        <v>29</v>
      </c>
      <c r="ZP149" s="11">
        <f t="shared" si="196"/>
        <v>8</v>
      </c>
      <c r="ZQ149" s="11">
        <f t="shared" si="196"/>
        <v>42</v>
      </c>
      <c r="ZR149" s="11">
        <f t="shared" si="196"/>
        <v>17</v>
      </c>
      <c r="ZS149" s="12">
        <f t="shared" si="196"/>
        <v>34</v>
      </c>
      <c r="ZT149" s="75">
        <f>ZO149+ZP149+ZQ149+ZR149+ZS149</f>
        <v>130</v>
      </c>
      <c r="ZU149" s="23"/>
      <c r="ZV149" s="397"/>
      <c r="ZW149" s="84"/>
      <c r="ZX149" s="10">
        <f t="shared" si="197"/>
        <v>24</v>
      </c>
      <c r="ZY149" s="11">
        <f t="shared" si="197"/>
        <v>32</v>
      </c>
      <c r="ZZ149" s="11">
        <f t="shared" si="197"/>
        <v>48</v>
      </c>
      <c r="AAA149" s="11">
        <f t="shared" si="197"/>
        <v>19</v>
      </c>
      <c r="AAB149" s="12">
        <f t="shared" si="197"/>
        <v>7</v>
      </c>
      <c r="AAC149" s="75">
        <f>ZX149+ZY149+ZZ149+AAA149+AAB149</f>
        <v>130</v>
      </c>
      <c r="AAD149" s="23"/>
      <c r="AAE149" s="10">
        <f t="shared" si="198"/>
        <v>24</v>
      </c>
      <c r="AAF149" s="11">
        <f t="shared" si="198"/>
        <v>32</v>
      </c>
      <c r="AAG149" s="11">
        <f t="shared" si="198"/>
        <v>48</v>
      </c>
      <c r="AAH149" s="11">
        <f t="shared" si="198"/>
        <v>18</v>
      </c>
      <c r="AAI149" s="12">
        <f t="shared" si="198"/>
        <v>8</v>
      </c>
      <c r="AAJ149" s="75">
        <f>AAE149+AAF149+AAG149+AAH149+AAI149</f>
        <v>130</v>
      </c>
      <c r="AAK149" s="23"/>
      <c r="AAL149" s="10">
        <f t="shared" si="199"/>
        <v>24</v>
      </c>
      <c r="AAM149" s="11">
        <f t="shared" si="199"/>
        <v>32</v>
      </c>
      <c r="AAN149" s="11">
        <f t="shared" si="199"/>
        <v>48</v>
      </c>
      <c r="AAO149" s="11">
        <f t="shared" si="199"/>
        <v>17</v>
      </c>
      <c r="AAP149" s="12">
        <f t="shared" si="199"/>
        <v>9</v>
      </c>
      <c r="AAQ149" s="75">
        <f>AAL149+AAM149+AAN149+AAO149+AAP149</f>
        <v>130</v>
      </c>
      <c r="AAR149" s="23"/>
      <c r="AAS149" s="397"/>
      <c r="AAT149" s="84"/>
      <c r="AAU149" s="10">
        <f t="shared" si="200"/>
        <v>28</v>
      </c>
      <c r="AAV149" s="11">
        <f t="shared" si="200"/>
        <v>12</v>
      </c>
      <c r="AAW149" s="11">
        <f t="shared" si="200"/>
        <v>4</v>
      </c>
      <c r="AAX149" s="11">
        <f t="shared" si="200"/>
        <v>39</v>
      </c>
      <c r="AAY149" s="12">
        <f t="shared" si="200"/>
        <v>47</v>
      </c>
      <c r="AAZ149" s="75">
        <f>AAU149+AAV149+AAW149+AAX149+AAY149</f>
        <v>130</v>
      </c>
      <c r="ABA149" s="23"/>
      <c r="ABB149" s="10">
        <f t="shared" si="201"/>
        <v>28</v>
      </c>
      <c r="ABC149" s="11">
        <f t="shared" si="201"/>
        <v>12</v>
      </c>
      <c r="ABD149" s="11">
        <f t="shared" si="201"/>
        <v>4</v>
      </c>
      <c r="ABE149" s="11">
        <f t="shared" si="201"/>
        <v>38</v>
      </c>
      <c r="ABF149" s="12">
        <f t="shared" si="201"/>
        <v>48</v>
      </c>
      <c r="ABG149" s="75">
        <f>ABB149+ABC149+ABD149+ABE149+ABF149</f>
        <v>130</v>
      </c>
      <c r="ABH149" s="23"/>
      <c r="ABI149" s="10">
        <f t="shared" si="202"/>
        <v>28</v>
      </c>
      <c r="ABJ149" s="11">
        <f t="shared" si="202"/>
        <v>12</v>
      </c>
      <c r="ABK149" s="11">
        <f t="shared" si="202"/>
        <v>4</v>
      </c>
      <c r="ABL149" s="11">
        <f t="shared" si="202"/>
        <v>37</v>
      </c>
      <c r="ABM149" s="12">
        <f t="shared" si="202"/>
        <v>49</v>
      </c>
      <c r="ABN149" s="75">
        <f>ABI149+ABJ149+ABK149+ABL149+ABM149</f>
        <v>130</v>
      </c>
      <c r="ABO149" s="23"/>
      <c r="ABP149" s="397"/>
      <c r="ABQ149" s="84"/>
      <c r="ABR149" s="10">
        <f t="shared" si="203"/>
        <v>37</v>
      </c>
      <c r="ABS149" s="11">
        <f t="shared" si="203"/>
        <v>8</v>
      </c>
      <c r="ABT149" s="11">
        <f t="shared" si="203"/>
        <v>14</v>
      </c>
      <c r="ABU149" s="11">
        <f t="shared" si="203"/>
        <v>29</v>
      </c>
      <c r="ABV149" s="12">
        <f t="shared" si="203"/>
        <v>42</v>
      </c>
      <c r="ABW149" s="75">
        <f>ABR149+ABS149+ABT149+ABU149+ABV149</f>
        <v>130</v>
      </c>
      <c r="ABX149" s="23"/>
      <c r="ABY149" s="10">
        <f t="shared" si="204"/>
        <v>38</v>
      </c>
      <c r="ABZ149" s="11">
        <f t="shared" si="204"/>
        <v>8</v>
      </c>
      <c r="ACA149" s="11">
        <f t="shared" si="204"/>
        <v>14</v>
      </c>
      <c r="ACB149" s="11">
        <f t="shared" si="204"/>
        <v>28</v>
      </c>
      <c r="ACC149" s="12">
        <f t="shared" si="204"/>
        <v>42</v>
      </c>
      <c r="ACD149" s="75">
        <f>ABY149+ABZ149+ACA149+ACB149+ACC149</f>
        <v>130</v>
      </c>
      <c r="ACE149" s="23"/>
      <c r="ACF149" s="10">
        <f t="shared" si="205"/>
        <v>39</v>
      </c>
      <c r="ACG149" s="11">
        <f t="shared" si="205"/>
        <v>8</v>
      </c>
      <c r="ACH149" s="11">
        <f t="shared" si="205"/>
        <v>14</v>
      </c>
      <c r="ACI149" s="11">
        <f t="shared" si="205"/>
        <v>27</v>
      </c>
      <c r="ACJ149" s="12">
        <f t="shared" si="205"/>
        <v>42</v>
      </c>
      <c r="ACK149" s="75">
        <f>ACF149+ACG149+ACH149+ACI149+ACJ149</f>
        <v>130</v>
      </c>
      <c r="ACL149" s="23"/>
      <c r="ACM149" s="397"/>
      <c r="ACN149" s="84"/>
      <c r="ACO149" s="10">
        <f t="shared" si="206"/>
        <v>37</v>
      </c>
      <c r="ACP149" s="11">
        <f t="shared" si="206"/>
        <v>8</v>
      </c>
      <c r="ACQ149" s="11">
        <f t="shared" si="206"/>
        <v>24</v>
      </c>
      <c r="ACR149" s="11">
        <f t="shared" si="206"/>
        <v>19</v>
      </c>
      <c r="ACS149" s="12">
        <f t="shared" si="206"/>
        <v>42</v>
      </c>
      <c r="ACT149" s="75">
        <f>ACO149+ACP149+ACQ149+ACR149+ACS149</f>
        <v>130</v>
      </c>
      <c r="ACU149" s="23"/>
      <c r="ACV149" s="10">
        <f t="shared" si="207"/>
        <v>38</v>
      </c>
      <c r="ACW149" s="11">
        <f t="shared" si="207"/>
        <v>8</v>
      </c>
      <c r="ACX149" s="11">
        <f t="shared" si="207"/>
        <v>24</v>
      </c>
      <c r="ACY149" s="11">
        <f t="shared" si="207"/>
        <v>18</v>
      </c>
      <c r="ACZ149" s="12">
        <f t="shared" si="207"/>
        <v>42</v>
      </c>
      <c r="ADA149" s="75">
        <f>ACV149+ACW149+ACX149+ACY149+ACZ149</f>
        <v>130</v>
      </c>
      <c r="ADB149" s="23"/>
      <c r="ADC149" s="10">
        <f t="shared" si="208"/>
        <v>39</v>
      </c>
      <c r="ADD149" s="11">
        <f t="shared" si="208"/>
        <v>8</v>
      </c>
      <c r="ADE149" s="11">
        <f t="shared" si="208"/>
        <v>24</v>
      </c>
      <c r="ADF149" s="11">
        <f t="shared" si="208"/>
        <v>17</v>
      </c>
      <c r="ADG149" s="12">
        <f t="shared" si="208"/>
        <v>42</v>
      </c>
      <c r="ADH149" s="75">
        <f>ADC149+ADD149+ADE149+ADF149+ADG149</f>
        <v>130</v>
      </c>
      <c r="ADI149" s="23"/>
      <c r="ADJ149" s="397"/>
      <c r="ADK149" s="84"/>
      <c r="ADL149" s="10">
        <f t="shared" si="209"/>
        <v>27</v>
      </c>
      <c r="ADM149" s="11">
        <f t="shared" si="209"/>
        <v>8</v>
      </c>
      <c r="ADN149" s="11">
        <f t="shared" si="209"/>
        <v>32</v>
      </c>
      <c r="ADO149" s="11">
        <f t="shared" si="209"/>
        <v>19</v>
      </c>
      <c r="ADP149" s="12">
        <f t="shared" si="209"/>
        <v>44</v>
      </c>
      <c r="ADQ149" s="75">
        <f>ADL149+ADM149+ADN149+ADO149+ADP149</f>
        <v>130</v>
      </c>
      <c r="ADR149" s="23"/>
      <c r="ADS149" s="10">
        <f t="shared" si="210"/>
        <v>28</v>
      </c>
      <c r="ADT149" s="11">
        <f t="shared" si="210"/>
        <v>8</v>
      </c>
      <c r="ADU149" s="11">
        <f t="shared" si="210"/>
        <v>32</v>
      </c>
      <c r="ADV149" s="11">
        <f t="shared" si="210"/>
        <v>18</v>
      </c>
      <c r="ADW149" s="12">
        <f t="shared" si="210"/>
        <v>44</v>
      </c>
      <c r="ADX149" s="75">
        <f>ADS149+ADT149+ADU149+ADV149+ADW149</f>
        <v>130</v>
      </c>
      <c r="ADY149" s="23"/>
      <c r="ADZ149" s="10">
        <f t="shared" si="211"/>
        <v>29</v>
      </c>
      <c r="AEA149" s="11">
        <f t="shared" si="211"/>
        <v>8</v>
      </c>
      <c r="AEB149" s="11">
        <f t="shared" si="211"/>
        <v>32</v>
      </c>
      <c r="AEC149" s="11">
        <f t="shared" si="211"/>
        <v>17</v>
      </c>
      <c r="AED149" s="12">
        <f t="shared" si="211"/>
        <v>44</v>
      </c>
      <c r="AEE149" s="75">
        <f>ADZ149+AEA149+AEB149+AEC149+AED149</f>
        <v>130</v>
      </c>
      <c r="AEF149" s="23"/>
      <c r="AEG149" s="397"/>
      <c r="AEH149" s="84"/>
      <c r="AEI149" s="10">
        <f t="shared" si="212"/>
        <v>28</v>
      </c>
      <c r="AEJ149" s="11">
        <f t="shared" si="212"/>
        <v>12</v>
      </c>
      <c r="AEK149" s="11">
        <f t="shared" si="212"/>
        <v>4</v>
      </c>
      <c r="AEL149" s="11">
        <f t="shared" si="212"/>
        <v>49</v>
      </c>
      <c r="AEM149" s="12">
        <f t="shared" si="212"/>
        <v>37</v>
      </c>
      <c r="AEN149" s="75">
        <f>AEI149+AEJ149+AEK149+AEL149+AEM149</f>
        <v>130</v>
      </c>
      <c r="AEO149" s="23"/>
      <c r="AEP149" s="10">
        <f t="shared" si="213"/>
        <v>28</v>
      </c>
      <c r="AEQ149" s="11">
        <f t="shared" si="213"/>
        <v>12</v>
      </c>
      <c r="AER149" s="11">
        <f t="shared" si="213"/>
        <v>4</v>
      </c>
      <c r="AES149" s="11">
        <f t="shared" si="213"/>
        <v>48</v>
      </c>
      <c r="AET149" s="12">
        <f t="shared" si="213"/>
        <v>38</v>
      </c>
      <c r="AEU149" s="75">
        <f>AEP149+AEQ149+AER149+AES149+AET149</f>
        <v>130</v>
      </c>
      <c r="AEV149" s="23"/>
      <c r="AEW149" s="10">
        <f t="shared" si="214"/>
        <v>28</v>
      </c>
      <c r="AEX149" s="11">
        <f t="shared" si="214"/>
        <v>12</v>
      </c>
      <c r="AEY149" s="11">
        <f t="shared" si="214"/>
        <v>4</v>
      </c>
      <c r="AEZ149" s="11">
        <f t="shared" si="214"/>
        <v>47</v>
      </c>
      <c r="AFA149" s="12">
        <f t="shared" si="214"/>
        <v>39</v>
      </c>
      <c r="AFB149" s="75">
        <f>AEW149+AEX149+AEY149+AEZ149+AFA149</f>
        <v>130</v>
      </c>
      <c r="AFC149" s="23"/>
      <c r="AFD149" s="397"/>
      <c r="AFE149" s="84"/>
      <c r="AFF149" s="10">
        <f t="shared" si="215"/>
        <v>24</v>
      </c>
      <c r="AFG149" s="11">
        <f t="shared" si="215"/>
        <v>42</v>
      </c>
      <c r="AFH149" s="11">
        <f t="shared" si="215"/>
        <v>38</v>
      </c>
      <c r="AFI149" s="11">
        <f t="shared" si="215"/>
        <v>19</v>
      </c>
      <c r="AFJ149" s="12">
        <f t="shared" si="215"/>
        <v>7</v>
      </c>
      <c r="AFK149" s="75">
        <f>AFF149+AFG149+AFH149+AFI149+AFJ149</f>
        <v>130</v>
      </c>
      <c r="AFL149" s="23"/>
      <c r="AFM149" s="10">
        <f t="shared" si="216"/>
        <v>24</v>
      </c>
      <c r="AFN149" s="11">
        <f t="shared" si="216"/>
        <v>42</v>
      </c>
      <c r="AFO149" s="11">
        <f t="shared" si="216"/>
        <v>38</v>
      </c>
      <c r="AFP149" s="11">
        <f t="shared" si="216"/>
        <v>18</v>
      </c>
      <c r="AFQ149" s="12">
        <f t="shared" si="216"/>
        <v>8</v>
      </c>
      <c r="AFR149" s="75">
        <f>AFM149+AFN149+AFO149+AFP149+AFQ149</f>
        <v>130</v>
      </c>
      <c r="AFS149" s="23"/>
      <c r="AFT149" s="10">
        <f t="shared" si="217"/>
        <v>24</v>
      </c>
      <c r="AFU149" s="11">
        <f t="shared" si="217"/>
        <v>42</v>
      </c>
      <c r="AFV149" s="11">
        <f t="shared" si="217"/>
        <v>38</v>
      </c>
      <c r="AFW149" s="11">
        <f t="shared" si="217"/>
        <v>17</v>
      </c>
      <c r="AFX149" s="12">
        <f t="shared" si="217"/>
        <v>9</v>
      </c>
      <c r="AFY149" s="75">
        <f>AFT149+AFU149+AFV149+AFW149+AFX149</f>
        <v>130</v>
      </c>
      <c r="AFZ149" s="23"/>
      <c r="AGA149" s="398"/>
    </row>
    <row r="150" spans="1:859" ht="12.75" thickBot="1" x14ac:dyDescent="0.25">
      <c r="A150" s="22"/>
      <c r="B150" s="22"/>
      <c r="C150" s="22"/>
      <c r="D150" s="336"/>
      <c r="E150" s="378" t="s">
        <v>1183</v>
      </c>
      <c r="F150" s="379" t="s">
        <v>62</v>
      </c>
      <c r="G150" s="380">
        <v>71</v>
      </c>
      <c r="H150" s="336"/>
      <c r="I150" s="5"/>
      <c r="J150" s="349">
        <f>J144+N144+J148+N148+L146</f>
        <v>125</v>
      </c>
      <c r="K150" s="350">
        <f>L144+J146+N146+L148+L146</f>
        <v>125</v>
      </c>
      <c r="L150" s="351">
        <f>K145+M145+K147+M147+L146</f>
        <v>125</v>
      </c>
      <c r="M150" s="352">
        <f>L145+K146+M146+L147+L146</f>
        <v>125</v>
      </c>
      <c r="N150" s="353"/>
      <c r="O150" s="79">
        <f>N144+M145+L146+K147+J148</f>
        <v>125</v>
      </c>
      <c r="P150" s="5"/>
      <c r="Q150" s="349">
        <f>Q144+U144+Q148+U148+S146</f>
        <v>125</v>
      </c>
      <c r="R150" s="350">
        <f>S144+Q146+U146+S148+S146</f>
        <v>125</v>
      </c>
      <c r="S150" s="351">
        <f>R145+T145+R147+T147+S146</f>
        <v>125</v>
      </c>
      <c r="T150" s="352">
        <f>S145+R146+T146+S147+S146</f>
        <v>125</v>
      </c>
      <c r="U150" s="353"/>
      <c r="V150" s="79">
        <f>U144+T145+S146+R147+Q148</f>
        <v>125</v>
      </c>
      <c r="W150" s="23"/>
      <c r="X150" s="13">
        <f t="shared" si="109"/>
        <v>27</v>
      </c>
      <c r="Y150" s="14">
        <f t="shared" si="109"/>
        <v>49</v>
      </c>
      <c r="Z150" s="14">
        <f t="shared" si="109"/>
        <v>4</v>
      </c>
      <c r="AA150" s="14">
        <f t="shared" si="109"/>
        <v>32</v>
      </c>
      <c r="AB150" s="15">
        <f t="shared" si="109"/>
        <v>18</v>
      </c>
      <c r="AC150" s="75">
        <f>X150+Y150+Z150+AA150+AB150</f>
        <v>130</v>
      </c>
      <c r="AD150" s="9"/>
      <c r="AE150" s="397"/>
      <c r="AF150" s="84"/>
      <c r="AG150" s="13">
        <f t="shared" si="110"/>
        <v>44</v>
      </c>
      <c r="AH150" s="14">
        <f t="shared" si="110"/>
        <v>12</v>
      </c>
      <c r="AI150" s="14">
        <f t="shared" si="110"/>
        <v>9</v>
      </c>
      <c r="AJ150" s="14">
        <f t="shared" si="110"/>
        <v>27</v>
      </c>
      <c r="AK150" s="15">
        <f t="shared" si="110"/>
        <v>38</v>
      </c>
      <c r="AL150" s="75">
        <f>AG150+AH150+AI150+AJ150+AK150</f>
        <v>130</v>
      </c>
      <c r="AM150" s="23"/>
      <c r="AN150" s="13">
        <f t="shared" si="111"/>
        <v>44</v>
      </c>
      <c r="AO150" s="14">
        <f t="shared" si="111"/>
        <v>12</v>
      </c>
      <c r="AP150" s="14">
        <f t="shared" si="111"/>
        <v>8</v>
      </c>
      <c r="AQ150" s="14">
        <f t="shared" si="111"/>
        <v>28</v>
      </c>
      <c r="AR150" s="15">
        <f t="shared" si="111"/>
        <v>38</v>
      </c>
      <c r="AS150" s="75">
        <f>AN150+AO150+AP150+AQ150+AR150</f>
        <v>130</v>
      </c>
      <c r="AT150" s="23"/>
      <c r="AU150" s="13">
        <f t="shared" si="112"/>
        <v>44</v>
      </c>
      <c r="AV150" s="14">
        <f t="shared" si="112"/>
        <v>12</v>
      </c>
      <c r="AW150" s="14">
        <f t="shared" si="112"/>
        <v>7</v>
      </c>
      <c r="AX150" s="14">
        <f t="shared" si="112"/>
        <v>29</v>
      </c>
      <c r="AY150" s="15">
        <f t="shared" si="112"/>
        <v>38</v>
      </c>
      <c r="AZ150" s="75">
        <f>AU150+AV150+AW150+AX150+AY150</f>
        <v>130</v>
      </c>
      <c r="BA150" s="23"/>
      <c r="BB150" s="397"/>
      <c r="BC150" s="84"/>
      <c r="BD150" s="13">
        <f t="shared" si="113"/>
        <v>39</v>
      </c>
      <c r="BE150" s="14">
        <f t="shared" si="113"/>
        <v>47</v>
      </c>
      <c r="BF150" s="14">
        <f t="shared" si="113"/>
        <v>4</v>
      </c>
      <c r="BG150" s="14">
        <f t="shared" si="113"/>
        <v>22</v>
      </c>
      <c r="BH150" s="15">
        <f t="shared" si="113"/>
        <v>18</v>
      </c>
      <c r="BI150" s="75">
        <f>BD150+BE150+BF150+BG150+BH150</f>
        <v>130</v>
      </c>
      <c r="BJ150" s="23"/>
      <c r="BK150" s="13">
        <f t="shared" si="114"/>
        <v>38</v>
      </c>
      <c r="BL150" s="14">
        <f t="shared" si="114"/>
        <v>48</v>
      </c>
      <c r="BM150" s="14">
        <f t="shared" si="114"/>
        <v>4</v>
      </c>
      <c r="BN150" s="14">
        <f t="shared" si="114"/>
        <v>22</v>
      </c>
      <c r="BO150" s="15">
        <f t="shared" si="114"/>
        <v>18</v>
      </c>
      <c r="BP150" s="75">
        <f>BK150+BL150+BM150+BN150+BO150</f>
        <v>130</v>
      </c>
      <c r="BQ150" s="23"/>
      <c r="BR150" s="13">
        <f t="shared" si="115"/>
        <v>37</v>
      </c>
      <c r="BS150" s="14">
        <f t="shared" si="115"/>
        <v>49</v>
      </c>
      <c r="BT150" s="14">
        <f t="shared" si="115"/>
        <v>4</v>
      </c>
      <c r="BU150" s="14">
        <f t="shared" si="115"/>
        <v>22</v>
      </c>
      <c r="BV150" s="15">
        <f t="shared" si="115"/>
        <v>18</v>
      </c>
      <c r="BW150" s="75">
        <f>BR150+BS150+BT150+BU150+BV150</f>
        <v>130</v>
      </c>
      <c r="BX150" s="23"/>
      <c r="BY150" s="397"/>
      <c r="BZ150" s="84"/>
      <c r="CA150" s="13">
        <f t="shared" si="116"/>
        <v>47</v>
      </c>
      <c r="CB150" s="14">
        <f t="shared" si="116"/>
        <v>12</v>
      </c>
      <c r="CC150" s="14">
        <f t="shared" si="116"/>
        <v>6</v>
      </c>
      <c r="CD150" s="14">
        <f t="shared" si="116"/>
        <v>37</v>
      </c>
      <c r="CE150" s="15">
        <f t="shared" si="116"/>
        <v>28</v>
      </c>
      <c r="CF150" s="75">
        <f>CA150+CB150+CC150+CD150+CE150</f>
        <v>130</v>
      </c>
      <c r="CG150" s="23"/>
      <c r="CH150" s="13">
        <f t="shared" si="117"/>
        <v>44</v>
      </c>
      <c r="CI150" s="14">
        <f t="shared" si="117"/>
        <v>12</v>
      </c>
      <c r="CJ150" s="14">
        <f t="shared" si="117"/>
        <v>8</v>
      </c>
      <c r="CK150" s="14">
        <f t="shared" si="117"/>
        <v>38</v>
      </c>
      <c r="CL150" s="15">
        <f t="shared" si="117"/>
        <v>28</v>
      </c>
      <c r="CM150" s="75">
        <f>CH150+CI150+CJ150+CK150+CL150</f>
        <v>130</v>
      </c>
      <c r="CN150" s="23"/>
      <c r="CO150" s="13">
        <f t="shared" si="118"/>
        <v>44</v>
      </c>
      <c r="CP150" s="14">
        <f t="shared" si="118"/>
        <v>12</v>
      </c>
      <c r="CQ150" s="14">
        <f t="shared" si="118"/>
        <v>7</v>
      </c>
      <c r="CR150" s="14">
        <f t="shared" si="118"/>
        <v>39</v>
      </c>
      <c r="CS150" s="15">
        <f t="shared" si="118"/>
        <v>28</v>
      </c>
      <c r="CT150" s="75">
        <f>CO150+CP150+CQ150+CR150+CS150</f>
        <v>130</v>
      </c>
      <c r="CU150" s="23"/>
      <c r="CV150" s="397"/>
      <c r="CW150" s="84"/>
      <c r="CX150" s="13">
        <f t="shared" si="119"/>
        <v>24</v>
      </c>
      <c r="CY150" s="14">
        <f t="shared" si="119"/>
        <v>19</v>
      </c>
      <c r="CZ150" s="14">
        <f t="shared" si="119"/>
        <v>42</v>
      </c>
      <c r="DA150" s="14">
        <f t="shared" si="119"/>
        <v>7</v>
      </c>
      <c r="DB150" s="15">
        <f t="shared" si="119"/>
        <v>38</v>
      </c>
      <c r="DC150" s="75">
        <f>CX150+CY150+CZ150+DA150+DB150</f>
        <v>130</v>
      </c>
      <c r="DD150" s="23"/>
      <c r="DE150" s="13">
        <f t="shared" si="120"/>
        <v>24</v>
      </c>
      <c r="DF150" s="14">
        <f t="shared" si="120"/>
        <v>18</v>
      </c>
      <c r="DG150" s="14">
        <f t="shared" si="120"/>
        <v>42</v>
      </c>
      <c r="DH150" s="14">
        <f t="shared" si="120"/>
        <v>8</v>
      </c>
      <c r="DI150" s="15">
        <f t="shared" si="120"/>
        <v>38</v>
      </c>
      <c r="DJ150" s="75">
        <f>DE150+DF150+DG150+DH150+DI150</f>
        <v>130</v>
      </c>
      <c r="DK150" s="23"/>
      <c r="DL150" s="13">
        <f t="shared" si="121"/>
        <v>24</v>
      </c>
      <c r="DM150" s="14">
        <f t="shared" si="121"/>
        <v>17</v>
      </c>
      <c r="DN150" s="14">
        <f t="shared" si="121"/>
        <v>42</v>
      </c>
      <c r="DO150" s="14">
        <f t="shared" si="121"/>
        <v>9</v>
      </c>
      <c r="DP150" s="15">
        <f t="shared" si="121"/>
        <v>38</v>
      </c>
      <c r="DQ150" s="75">
        <f>DL150+DM150+DN150+DO150+DP150</f>
        <v>130</v>
      </c>
      <c r="DR150" s="23"/>
      <c r="DS150" s="397"/>
      <c r="DT150" s="84"/>
      <c r="DU150" s="13">
        <f t="shared" si="122"/>
        <v>49</v>
      </c>
      <c r="DV150" s="14">
        <f t="shared" si="122"/>
        <v>7</v>
      </c>
      <c r="DW150" s="14">
        <f t="shared" si="122"/>
        <v>12</v>
      </c>
      <c r="DX150" s="14">
        <f t="shared" si="122"/>
        <v>24</v>
      </c>
      <c r="DY150" s="15">
        <f t="shared" si="122"/>
        <v>38</v>
      </c>
      <c r="DZ150" s="75">
        <f>DU150+DV150+DW150+DX150+DY150</f>
        <v>130</v>
      </c>
      <c r="EA150" s="23"/>
      <c r="EB150" s="13">
        <f t="shared" si="123"/>
        <v>48</v>
      </c>
      <c r="EC150" s="14">
        <f t="shared" si="123"/>
        <v>8</v>
      </c>
      <c r="ED150" s="14">
        <f t="shared" si="123"/>
        <v>12</v>
      </c>
      <c r="EE150" s="14">
        <f t="shared" si="123"/>
        <v>24</v>
      </c>
      <c r="EF150" s="15">
        <f t="shared" si="123"/>
        <v>38</v>
      </c>
      <c r="EG150" s="75">
        <f>EB150+EC150+ED150+EE150+EF150</f>
        <v>130</v>
      </c>
      <c r="EH150" s="23"/>
      <c r="EI150" s="13">
        <f t="shared" si="124"/>
        <v>47</v>
      </c>
      <c r="EJ150" s="14">
        <f t="shared" si="124"/>
        <v>9</v>
      </c>
      <c r="EK150" s="14">
        <f t="shared" si="124"/>
        <v>12</v>
      </c>
      <c r="EL150" s="14">
        <f t="shared" si="124"/>
        <v>24</v>
      </c>
      <c r="EM150" s="15">
        <f t="shared" si="124"/>
        <v>38</v>
      </c>
      <c r="EN150" s="75">
        <f>EI150+EJ150+EK150+EL150+EM150</f>
        <v>130</v>
      </c>
      <c r="EO150" s="23"/>
      <c r="EP150" s="397"/>
      <c r="EQ150" s="84"/>
      <c r="ER150" s="13">
        <f t="shared" si="125"/>
        <v>34</v>
      </c>
      <c r="ES150" s="14">
        <f t="shared" si="125"/>
        <v>12</v>
      </c>
      <c r="ET150" s="14">
        <f t="shared" si="125"/>
        <v>9</v>
      </c>
      <c r="EU150" s="14">
        <f t="shared" si="125"/>
        <v>47</v>
      </c>
      <c r="EV150" s="15">
        <f t="shared" si="125"/>
        <v>28</v>
      </c>
      <c r="EW150" s="75">
        <f>ER150+ES150+ET150+EU150+EV150</f>
        <v>130</v>
      </c>
      <c r="EX150" s="23"/>
      <c r="EY150" s="13">
        <f t="shared" si="126"/>
        <v>34</v>
      </c>
      <c r="EZ150" s="14">
        <f t="shared" si="126"/>
        <v>12</v>
      </c>
      <c r="FA150" s="14">
        <f t="shared" si="126"/>
        <v>8</v>
      </c>
      <c r="FB150" s="14">
        <f t="shared" si="126"/>
        <v>48</v>
      </c>
      <c r="FC150" s="15">
        <f t="shared" si="126"/>
        <v>28</v>
      </c>
      <c r="FD150" s="75">
        <f>EY150+EZ150+FA150+FB150+FC150</f>
        <v>130</v>
      </c>
      <c r="FE150" s="23"/>
      <c r="FF150" s="13">
        <f t="shared" si="127"/>
        <v>34</v>
      </c>
      <c r="FG150" s="14">
        <f t="shared" si="127"/>
        <v>12</v>
      </c>
      <c r="FH150" s="14">
        <f t="shared" si="127"/>
        <v>7</v>
      </c>
      <c r="FI150" s="14">
        <f t="shared" si="127"/>
        <v>49</v>
      </c>
      <c r="FJ150" s="15">
        <f t="shared" si="127"/>
        <v>28</v>
      </c>
      <c r="FK150" s="75">
        <f>FF150+FG150+FH150+FI150+FJ150</f>
        <v>130</v>
      </c>
      <c r="FL150" s="23"/>
      <c r="FM150" s="397"/>
      <c r="FN150" s="84"/>
      <c r="FO150" s="13">
        <f t="shared" si="128"/>
        <v>39</v>
      </c>
      <c r="FP150" s="14">
        <f t="shared" si="128"/>
        <v>47</v>
      </c>
      <c r="FQ150" s="14">
        <f t="shared" si="128"/>
        <v>4</v>
      </c>
      <c r="FR150" s="14">
        <f t="shared" si="128"/>
        <v>12</v>
      </c>
      <c r="FS150" s="15">
        <f t="shared" si="128"/>
        <v>28</v>
      </c>
      <c r="FT150" s="75">
        <f>FO150+FP150+FQ150+FR150+FS150</f>
        <v>130</v>
      </c>
      <c r="FU150" s="23"/>
      <c r="FV150" s="13">
        <f t="shared" si="129"/>
        <v>38</v>
      </c>
      <c r="FW150" s="14">
        <f t="shared" si="129"/>
        <v>48</v>
      </c>
      <c r="FX150" s="14">
        <f t="shared" si="129"/>
        <v>4</v>
      </c>
      <c r="FY150" s="14">
        <f t="shared" si="129"/>
        <v>12</v>
      </c>
      <c r="FZ150" s="15">
        <f t="shared" si="129"/>
        <v>28</v>
      </c>
      <c r="GA150" s="75">
        <f>FV150+FW150+FX150+FY150+FZ150</f>
        <v>130</v>
      </c>
      <c r="GB150" s="23"/>
      <c r="GC150" s="13">
        <f t="shared" si="130"/>
        <v>37</v>
      </c>
      <c r="GD150" s="14">
        <f t="shared" si="130"/>
        <v>49</v>
      </c>
      <c r="GE150" s="14">
        <f t="shared" si="130"/>
        <v>4</v>
      </c>
      <c r="GF150" s="14">
        <f t="shared" si="130"/>
        <v>12</v>
      </c>
      <c r="GG150" s="15">
        <f t="shared" si="130"/>
        <v>28</v>
      </c>
      <c r="GH150" s="75">
        <f>GC150+GD150+GE150+GF150+GG150</f>
        <v>130</v>
      </c>
      <c r="GI150" s="23"/>
      <c r="GJ150" s="397"/>
      <c r="GK150" s="84"/>
      <c r="GL150" s="13">
        <f t="shared" si="131"/>
        <v>39</v>
      </c>
      <c r="GM150" s="14">
        <f t="shared" si="131"/>
        <v>7</v>
      </c>
      <c r="GN150" s="14">
        <f t="shared" si="131"/>
        <v>22</v>
      </c>
      <c r="GO150" s="14">
        <f t="shared" si="131"/>
        <v>14</v>
      </c>
      <c r="GP150" s="15">
        <f t="shared" si="131"/>
        <v>48</v>
      </c>
      <c r="GQ150" s="75">
        <f>GL150+GM150+GN150+GO150+GP150</f>
        <v>130</v>
      </c>
      <c r="GR150" s="23"/>
      <c r="GS150" s="13">
        <f t="shared" si="132"/>
        <v>38</v>
      </c>
      <c r="GT150" s="14">
        <f t="shared" si="132"/>
        <v>8</v>
      </c>
      <c r="GU150" s="14">
        <f t="shared" si="132"/>
        <v>22</v>
      </c>
      <c r="GV150" s="14">
        <f t="shared" si="132"/>
        <v>14</v>
      </c>
      <c r="GW150" s="15">
        <f t="shared" si="132"/>
        <v>48</v>
      </c>
      <c r="GX150" s="75">
        <f>GS150+GT150+GU150+GV150+GW150</f>
        <v>130</v>
      </c>
      <c r="GY150" s="23"/>
      <c r="GZ150" s="13">
        <f t="shared" si="133"/>
        <v>37</v>
      </c>
      <c r="HA150" s="14">
        <f t="shared" si="133"/>
        <v>9</v>
      </c>
      <c r="HB150" s="14">
        <f t="shared" si="133"/>
        <v>22</v>
      </c>
      <c r="HC150" s="14">
        <f t="shared" si="133"/>
        <v>14</v>
      </c>
      <c r="HD150" s="15">
        <f t="shared" si="133"/>
        <v>48</v>
      </c>
      <c r="HE150" s="75">
        <f>GZ150+HA150+HB150+HC150+HD150</f>
        <v>130</v>
      </c>
      <c r="HF150" s="23"/>
      <c r="HG150" s="397"/>
      <c r="HH150" s="84"/>
      <c r="HI150" s="13">
        <f t="shared" si="134"/>
        <v>44</v>
      </c>
      <c r="HJ150" s="14">
        <f t="shared" si="134"/>
        <v>22</v>
      </c>
      <c r="HK150" s="14">
        <f t="shared" si="134"/>
        <v>9</v>
      </c>
      <c r="HL150" s="14">
        <f t="shared" si="134"/>
        <v>37</v>
      </c>
      <c r="HM150" s="15">
        <f t="shared" si="134"/>
        <v>18</v>
      </c>
      <c r="HN150" s="75">
        <f>HI150+HJ150+HK150+HL150+HM150</f>
        <v>130</v>
      </c>
      <c r="HO150" s="23"/>
      <c r="HP150" s="13">
        <f t="shared" si="135"/>
        <v>44</v>
      </c>
      <c r="HQ150" s="14">
        <f t="shared" si="135"/>
        <v>22</v>
      </c>
      <c r="HR150" s="14">
        <f t="shared" si="135"/>
        <v>8</v>
      </c>
      <c r="HS150" s="14">
        <f t="shared" si="135"/>
        <v>38</v>
      </c>
      <c r="HT150" s="15">
        <f t="shared" si="135"/>
        <v>18</v>
      </c>
      <c r="HU150" s="75">
        <f>HP150+HQ150+HR150+HS150+HT150</f>
        <v>130</v>
      </c>
      <c r="HV150" s="23"/>
      <c r="HW150" s="13">
        <f t="shared" si="136"/>
        <v>44</v>
      </c>
      <c r="HX150" s="14">
        <f t="shared" si="136"/>
        <v>22</v>
      </c>
      <c r="HY150" s="14">
        <f t="shared" si="136"/>
        <v>7</v>
      </c>
      <c r="HZ150" s="14">
        <f t="shared" si="136"/>
        <v>39</v>
      </c>
      <c r="IA150" s="15">
        <f t="shared" si="136"/>
        <v>18</v>
      </c>
      <c r="IB150" s="75">
        <f>HW150+HX150+HY150+HZ150+IA150</f>
        <v>130</v>
      </c>
      <c r="IC150" s="23"/>
      <c r="ID150" s="397"/>
      <c r="IE150" s="84"/>
      <c r="IF150" s="13">
        <f t="shared" si="137"/>
        <v>29</v>
      </c>
      <c r="IG150" s="14">
        <f t="shared" si="137"/>
        <v>7</v>
      </c>
      <c r="IH150" s="14">
        <f t="shared" si="137"/>
        <v>32</v>
      </c>
      <c r="II150" s="14">
        <f t="shared" si="137"/>
        <v>14</v>
      </c>
      <c r="IJ150" s="15">
        <f t="shared" si="137"/>
        <v>48</v>
      </c>
      <c r="IK150" s="75">
        <f>IF150+IG150+IH150+II150+IJ150</f>
        <v>130</v>
      </c>
      <c r="IL150" s="23"/>
      <c r="IM150" s="13">
        <f t="shared" si="138"/>
        <v>28</v>
      </c>
      <c r="IN150" s="14">
        <f t="shared" si="138"/>
        <v>8</v>
      </c>
      <c r="IO150" s="14">
        <f t="shared" si="138"/>
        <v>32</v>
      </c>
      <c r="IP150" s="14">
        <f t="shared" si="138"/>
        <v>14</v>
      </c>
      <c r="IQ150" s="15">
        <f t="shared" si="138"/>
        <v>48</v>
      </c>
      <c r="IR150" s="75">
        <f>IM150+IN150+IO150+IP150+IQ150</f>
        <v>130</v>
      </c>
      <c r="IS150" s="23"/>
      <c r="IT150" s="13">
        <f t="shared" si="139"/>
        <v>27</v>
      </c>
      <c r="IU150" s="14">
        <f t="shared" si="139"/>
        <v>9</v>
      </c>
      <c r="IV150" s="14">
        <f t="shared" si="139"/>
        <v>32</v>
      </c>
      <c r="IW150" s="14">
        <f t="shared" si="139"/>
        <v>14</v>
      </c>
      <c r="IX150" s="15">
        <f t="shared" si="139"/>
        <v>48</v>
      </c>
      <c r="IY150" s="75">
        <f>IT150+IU150+IV150+IW150+IX150</f>
        <v>130</v>
      </c>
      <c r="IZ150" s="23"/>
      <c r="JA150" s="397"/>
      <c r="JB150" s="84"/>
      <c r="JC150" s="13">
        <f t="shared" si="140"/>
        <v>29</v>
      </c>
      <c r="JD150" s="14">
        <f t="shared" si="140"/>
        <v>47</v>
      </c>
      <c r="JE150" s="14">
        <f t="shared" si="140"/>
        <v>4</v>
      </c>
      <c r="JF150" s="14">
        <f t="shared" si="140"/>
        <v>12</v>
      </c>
      <c r="JG150" s="15">
        <f t="shared" si="140"/>
        <v>38</v>
      </c>
      <c r="JH150" s="75">
        <f>JC150+JD150+JE150+JF150+JG150</f>
        <v>130</v>
      </c>
      <c r="JI150" s="23"/>
      <c r="JJ150" s="13">
        <f t="shared" si="141"/>
        <v>28</v>
      </c>
      <c r="JK150" s="14">
        <f t="shared" si="141"/>
        <v>48</v>
      </c>
      <c r="JL150" s="14">
        <f t="shared" si="141"/>
        <v>4</v>
      </c>
      <c r="JM150" s="14">
        <f t="shared" si="141"/>
        <v>12</v>
      </c>
      <c r="JN150" s="15">
        <f t="shared" si="141"/>
        <v>38</v>
      </c>
      <c r="JO150" s="75">
        <f>JJ150+JK150+JL150+JM150+JN150</f>
        <v>130</v>
      </c>
      <c r="JP150" s="23"/>
      <c r="JQ150" s="13">
        <f t="shared" si="142"/>
        <v>27</v>
      </c>
      <c r="JR150" s="14">
        <f t="shared" si="142"/>
        <v>49</v>
      </c>
      <c r="JS150" s="14">
        <f t="shared" si="142"/>
        <v>4</v>
      </c>
      <c r="JT150" s="14">
        <f t="shared" si="142"/>
        <v>12</v>
      </c>
      <c r="JU150" s="15">
        <f t="shared" si="142"/>
        <v>38</v>
      </c>
      <c r="JV150" s="75">
        <f>JQ150+JR150+JS150+JT150+JU150</f>
        <v>130</v>
      </c>
      <c r="JW150" s="23"/>
      <c r="JX150" s="397"/>
      <c r="JY150" s="84"/>
      <c r="JZ150" s="13">
        <f t="shared" si="143"/>
        <v>44</v>
      </c>
      <c r="KA150" s="14">
        <f t="shared" si="143"/>
        <v>32</v>
      </c>
      <c r="KB150" s="14">
        <f t="shared" si="143"/>
        <v>9</v>
      </c>
      <c r="KC150" s="14">
        <f t="shared" si="143"/>
        <v>27</v>
      </c>
      <c r="KD150" s="15">
        <f t="shared" si="143"/>
        <v>18</v>
      </c>
      <c r="KE150" s="75">
        <f>JZ150+KA150+KB150+KC150+KD150</f>
        <v>130</v>
      </c>
      <c r="KF150" s="23"/>
      <c r="KG150" s="13">
        <f t="shared" si="144"/>
        <v>44</v>
      </c>
      <c r="KH150" s="14">
        <f t="shared" si="144"/>
        <v>32</v>
      </c>
      <c r="KI150" s="14">
        <f t="shared" si="144"/>
        <v>8</v>
      </c>
      <c r="KJ150" s="14">
        <f t="shared" si="144"/>
        <v>28</v>
      </c>
      <c r="KK150" s="15">
        <f t="shared" si="144"/>
        <v>18</v>
      </c>
      <c r="KL150" s="75">
        <f>KG150+KH150+KI150+KJ150+KK150</f>
        <v>130</v>
      </c>
      <c r="KM150" s="23"/>
      <c r="KN150" s="13">
        <f t="shared" si="145"/>
        <v>44</v>
      </c>
      <c r="KO150" s="14">
        <f t="shared" si="145"/>
        <v>32</v>
      </c>
      <c r="KP150" s="14">
        <f t="shared" si="145"/>
        <v>7</v>
      </c>
      <c r="KQ150" s="14">
        <f t="shared" si="145"/>
        <v>29</v>
      </c>
      <c r="KR150" s="15">
        <f t="shared" si="145"/>
        <v>18</v>
      </c>
      <c r="KS150" s="75">
        <f>KN150+KO150+KP150+KQ150+KR150</f>
        <v>130</v>
      </c>
      <c r="KT150" s="23"/>
      <c r="KU150" s="397"/>
      <c r="KV150" s="84"/>
      <c r="KW150" s="13">
        <f t="shared" si="146"/>
        <v>34</v>
      </c>
      <c r="KX150" s="14">
        <f t="shared" si="146"/>
        <v>29</v>
      </c>
      <c r="KY150" s="14">
        <f t="shared" si="146"/>
        <v>42</v>
      </c>
      <c r="KZ150" s="14">
        <f t="shared" si="146"/>
        <v>7</v>
      </c>
      <c r="LA150" s="15">
        <f t="shared" si="146"/>
        <v>18</v>
      </c>
      <c r="LB150" s="75">
        <f>KW150+KX150+KY150+KZ150+LA150</f>
        <v>130</v>
      </c>
      <c r="LC150" s="23"/>
      <c r="LD150" s="13">
        <f t="shared" si="147"/>
        <v>34</v>
      </c>
      <c r="LE150" s="14">
        <f t="shared" si="147"/>
        <v>28</v>
      </c>
      <c r="LF150" s="14">
        <f t="shared" si="147"/>
        <v>42</v>
      </c>
      <c r="LG150" s="14">
        <f t="shared" si="147"/>
        <v>8</v>
      </c>
      <c r="LH150" s="15">
        <f t="shared" si="147"/>
        <v>18</v>
      </c>
      <c r="LI150" s="75">
        <f>LD150+LE150+LF150+LG150+LH150</f>
        <v>130</v>
      </c>
      <c r="LJ150" s="23"/>
      <c r="LK150" s="13">
        <f t="shared" si="148"/>
        <v>34</v>
      </c>
      <c r="LL150" s="14">
        <f t="shared" si="148"/>
        <v>27</v>
      </c>
      <c r="LM150" s="14">
        <f t="shared" si="148"/>
        <v>42</v>
      </c>
      <c r="LN150" s="14">
        <f t="shared" si="148"/>
        <v>9</v>
      </c>
      <c r="LO150" s="15">
        <f t="shared" si="148"/>
        <v>18</v>
      </c>
      <c r="LP150" s="75">
        <f>LK150+LL150+LM150+LN150+LO150</f>
        <v>130</v>
      </c>
      <c r="LQ150" s="23"/>
      <c r="LR150" s="397"/>
      <c r="LS150" s="84"/>
      <c r="LT150" s="13">
        <f t="shared" si="149"/>
        <v>14</v>
      </c>
      <c r="LU150" s="14">
        <f t="shared" si="149"/>
        <v>29</v>
      </c>
      <c r="LV150" s="14">
        <f t="shared" si="149"/>
        <v>42</v>
      </c>
      <c r="LW150" s="14">
        <f t="shared" si="149"/>
        <v>7</v>
      </c>
      <c r="LX150" s="15">
        <f t="shared" si="149"/>
        <v>38</v>
      </c>
      <c r="LY150" s="75">
        <f>LT150+LU150+LV150+LW150+LX150</f>
        <v>130</v>
      </c>
      <c r="LZ150" s="23"/>
      <c r="MA150" s="13">
        <f t="shared" si="150"/>
        <v>14</v>
      </c>
      <c r="MB150" s="14">
        <f t="shared" si="150"/>
        <v>28</v>
      </c>
      <c r="MC150" s="14">
        <f t="shared" si="150"/>
        <v>42</v>
      </c>
      <c r="MD150" s="14">
        <f t="shared" si="150"/>
        <v>8</v>
      </c>
      <c r="ME150" s="15">
        <f t="shared" si="150"/>
        <v>38</v>
      </c>
      <c r="MF150" s="75">
        <f>MA150+MB150+MC150+MD150+ME150</f>
        <v>130</v>
      </c>
      <c r="MG150" s="23"/>
      <c r="MH150" s="13">
        <f t="shared" si="151"/>
        <v>14</v>
      </c>
      <c r="MI150" s="14">
        <f t="shared" si="151"/>
        <v>27</v>
      </c>
      <c r="MJ150" s="14">
        <f t="shared" si="151"/>
        <v>42</v>
      </c>
      <c r="MK150" s="14">
        <f t="shared" si="151"/>
        <v>9</v>
      </c>
      <c r="ML150" s="15">
        <f t="shared" si="151"/>
        <v>38</v>
      </c>
      <c r="MM150" s="75">
        <f>MH150+MI150+MJ150+MK150+ML150</f>
        <v>130</v>
      </c>
      <c r="MN150" s="23"/>
      <c r="MO150" s="397"/>
      <c r="MP150" s="84"/>
      <c r="MQ150" s="13">
        <f t="shared" si="152"/>
        <v>14</v>
      </c>
      <c r="MR150" s="14">
        <f t="shared" si="152"/>
        <v>22</v>
      </c>
      <c r="MS150" s="14">
        <f t="shared" si="152"/>
        <v>9</v>
      </c>
      <c r="MT150" s="14">
        <f t="shared" si="152"/>
        <v>47</v>
      </c>
      <c r="MU150" s="15">
        <f t="shared" si="152"/>
        <v>38</v>
      </c>
      <c r="MV150" s="75">
        <f>MQ150+MR150+MS150+MT150+MU150</f>
        <v>130</v>
      </c>
      <c r="MW150" s="23"/>
      <c r="MX150" s="13">
        <f t="shared" si="153"/>
        <v>14</v>
      </c>
      <c r="MY150" s="14">
        <f t="shared" si="153"/>
        <v>22</v>
      </c>
      <c r="MZ150" s="14">
        <f t="shared" si="153"/>
        <v>8</v>
      </c>
      <c r="NA150" s="14">
        <f t="shared" si="153"/>
        <v>48</v>
      </c>
      <c r="NB150" s="15">
        <f t="shared" si="153"/>
        <v>38</v>
      </c>
      <c r="NC150" s="75">
        <f>MX150+MY150+MZ150+NA150+NB150</f>
        <v>130</v>
      </c>
      <c r="ND150" s="23"/>
      <c r="NE150" s="13">
        <f t="shared" si="154"/>
        <v>14</v>
      </c>
      <c r="NF150" s="14">
        <f t="shared" si="154"/>
        <v>22</v>
      </c>
      <c r="NG150" s="14">
        <f t="shared" si="154"/>
        <v>7</v>
      </c>
      <c r="NH150" s="14">
        <f t="shared" si="154"/>
        <v>49</v>
      </c>
      <c r="NI150" s="15">
        <f t="shared" si="154"/>
        <v>38</v>
      </c>
      <c r="NJ150" s="75">
        <f>NE150+NF150+NG150+NH150+NI150</f>
        <v>130</v>
      </c>
      <c r="NK150" s="23"/>
      <c r="NL150" s="397"/>
      <c r="NM150" s="84"/>
      <c r="NN150" s="13">
        <f t="shared" si="155"/>
        <v>49</v>
      </c>
      <c r="NO150" s="14">
        <f t="shared" si="155"/>
        <v>17</v>
      </c>
      <c r="NP150" s="14">
        <f t="shared" si="155"/>
        <v>4</v>
      </c>
      <c r="NQ150" s="14">
        <f t="shared" si="155"/>
        <v>32</v>
      </c>
      <c r="NR150" s="15">
        <f t="shared" si="155"/>
        <v>28</v>
      </c>
      <c r="NS150" s="75">
        <f>NN150+NO150+NP150+NQ150+NR150</f>
        <v>130</v>
      </c>
      <c r="NT150" s="23"/>
      <c r="NU150" s="13">
        <f t="shared" si="156"/>
        <v>48</v>
      </c>
      <c r="NV150" s="14">
        <f t="shared" si="156"/>
        <v>18</v>
      </c>
      <c r="NW150" s="14">
        <f t="shared" si="156"/>
        <v>4</v>
      </c>
      <c r="NX150" s="14">
        <f t="shared" si="156"/>
        <v>32</v>
      </c>
      <c r="NY150" s="15">
        <f t="shared" si="156"/>
        <v>28</v>
      </c>
      <c r="NZ150" s="75">
        <f>NU150+NV150+NW150+NX150+NY150</f>
        <v>130</v>
      </c>
      <c r="OA150" s="23"/>
      <c r="OB150" s="13">
        <f t="shared" si="157"/>
        <v>47</v>
      </c>
      <c r="OC150" s="14">
        <f t="shared" si="157"/>
        <v>19</v>
      </c>
      <c r="OD150" s="14">
        <f t="shared" si="157"/>
        <v>4</v>
      </c>
      <c r="OE150" s="14">
        <f t="shared" si="157"/>
        <v>32</v>
      </c>
      <c r="OF150" s="15">
        <f t="shared" si="157"/>
        <v>28</v>
      </c>
      <c r="OG150" s="75">
        <f>OB150+OC150+OD150+OE150+OF150</f>
        <v>130</v>
      </c>
      <c r="OH150" s="23"/>
      <c r="OI150" s="397"/>
      <c r="OJ150" s="84"/>
      <c r="OK150" s="13">
        <f t="shared" si="158"/>
        <v>49</v>
      </c>
      <c r="OL150" s="14">
        <f t="shared" si="158"/>
        <v>7</v>
      </c>
      <c r="OM150" s="14">
        <f t="shared" si="158"/>
        <v>22</v>
      </c>
      <c r="ON150" s="14">
        <f t="shared" si="158"/>
        <v>34</v>
      </c>
      <c r="OO150" s="15">
        <f t="shared" si="158"/>
        <v>18</v>
      </c>
      <c r="OP150" s="75">
        <f>OK150+OL150+OM150+ON150+OO150</f>
        <v>130</v>
      </c>
      <c r="OQ150" s="23"/>
      <c r="OR150" s="13">
        <f t="shared" si="159"/>
        <v>48</v>
      </c>
      <c r="OS150" s="14">
        <f t="shared" si="159"/>
        <v>8</v>
      </c>
      <c r="OT150" s="14">
        <f t="shared" si="159"/>
        <v>22</v>
      </c>
      <c r="OU150" s="14">
        <f t="shared" si="159"/>
        <v>34</v>
      </c>
      <c r="OV150" s="15">
        <f t="shared" si="159"/>
        <v>18</v>
      </c>
      <c r="OW150" s="75">
        <f>OR150+OS150+OT150+OU150+OV150</f>
        <v>130</v>
      </c>
      <c r="OX150" s="23"/>
      <c r="OY150" s="13">
        <f t="shared" si="160"/>
        <v>47</v>
      </c>
      <c r="OZ150" s="14">
        <f t="shared" si="160"/>
        <v>9</v>
      </c>
      <c r="PA150" s="14">
        <f t="shared" si="160"/>
        <v>22</v>
      </c>
      <c r="PB150" s="14">
        <f t="shared" si="160"/>
        <v>34</v>
      </c>
      <c r="PC150" s="15">
        <f t="shared" si="160"/>
        <v>18</v>
      </c>
      <c r="PD150" s="75">
        <f>OY150+OZ150+PA150+PB150+PC150</f>
        <v>130</v>
      </c>
      <c r="PE150" s="23"/>
      <c r="PF150" s="397"/>
      <c r="PG150" s="84"/>
      <c r="PH150" s="13">
        <f t="shared" si="161"/>
        <v>49</v>
      </c>
      <c r="PI150" s="14">
        <f t="shared" si="161"/>
        <v>37</v>
      </c>
      <c r="PJ150" s="14">
        <f t="shared" si="161"/>
        <v>4</v>
      </c>
      <c r="PK150" s="14">
        <f t="shared" si="161"/>
        <v>12</v>
      </c>
      <c r="PL150" s="15">
        <f t="shared" si="161"/>
        <v>28</v>
      </c>
      <c r="PM150" s="75">
        <f>PH150+PI150+PJ150+PK150+PL150</f>
        <v>130</v>
      </c>
      <c r="PN150" s="23"/>
      <c r="PO150" s="13">
        <f t="shared" si="162"/>
        <v>48</v>
      </c>
      <c r="PP150" s="14">
        <f t="shared" si="162"/>
        <v>38</v>
      </c>
      <c r="PQ150" s="14">
        <f t="shared" si="162"/>
        <v>4</v>
      </c>
      <c r="PR150" s="14">
        <f t="shared" si="162"/>
        <v>12</v>
      </c>
      <c r="PS150" s="15">
        <f t="shared" si="162"/>
        <v>28</v>
      </c>
      <c r="PT150" s="75">
        <f>PO150+PP150+PQ150+PR150+PS150</f>
        <v>130</v>
      </c>
      <c r="PU150" s="23"/>
      <c r="PV150" s="13">
        <f t="shared" si="163"/>
        <v>47</v>
      </c>
      <c r="PW150" s="14">
        <f t="shared" si="163"/>
        <v>39</v>
      </c>
      <c r="PX150" s="14">
        <f t="shared" si="163"/>
        <v>4</v>
      </c>
      <c r="PY150" s="14">
        <f t="shared" si="163"/>
        <v>12</v>
      </c>
      <c r="PZ150" s="15">
        <f t="shared" si="163"/>
        <v>28</v>
      </c>
      <c r="QA150" s="75">
        <f>PV150+PW150+PX150+PY150+PZ150</f>
        <v>130</v>
      </c>
      <c r="QB150" s="23"/>
      <c r="QC150" s="397"/>
      <c r="QD150" s="84"/>
      <c r="QE150" s="13">
        <f t="shared" si="164"/>
        <v>34</v>
      </c>
      <c r="QF150" s="14">
        <f t="shared" si="164"/>
        <v>22</v>
      </c>
      <c r="QG150" s="14">
        <f t="shared" si="164"/>
        <v>9</v>
      </c>
      <c r="QH150" s="14">
        <f t="shared" si="164"/>
        <v>47</v>
      </c>
      <c r="QI150" s="15">
        <f t="shared" si="164"/>
        <v>18</v>
      </c>
      <c r="QJ150" s="75">
        <f>QE150+QF150+QG150+QH150+QI150</f>
        <v>130</v>
      </c>
      <c r="QK150" s="23"/>
      <c r="QL150" s="13">
        <f t="shared" si="165"/>
        <v>34</v>
      </c>
      <c r="QM150" s="14">
        <f t="shared" si="165"/>
        <v>22</v>
      </c>
      <c r="QN150" s="14">
        <f t="shared" si="165"/>
        <v>8</v>
      </c>
      <c r="QO150" s="14">
        <f t="shared" si="165"/>
        <v>48</v>
      </c>
      <c r="QP150" s="15">
        <f t="shared" si="165"/>
        <v>18</v>
      </c>
      <c r="QQ150" s="75">
        <f>QL150+QM150+QN150+QO150+QP150</f>
        <v>130</v>
      </c>
      <c r="QR150" s="23"/>
      <c r="QS150" s="13">
        <f t="shared" si="166"/>
        <v>34</v>
      </c>
      <c r="QT150" s="14">
        <f t="shared" si="166"/>
        <v>22</v>
      </c>
      <c r="QU150" s="14">
        <f t="shared" si="166"/>
        <v>7</v>
      </c>
      <c r="QV150" s="14">
        <f t="shared" si="166"/>
        <v>49</v>
      </c>
      <c r="QW150" s="15">
        <f t="shared" si="166"/>
        <v>18</v>
      </c>
      <c r="QX150" s="75">
        <f>QS150+QT150+QU150+QV150+QW150</f>
        <v>130</v>
      </c>
      <c r="QY150" s="23"/>
      <c r="QZ150" s="397"/>
      <c r="RA150" s="84"/>
      <c r="RB150" s="13">
        <f t="shared" si="167"/>
        <v>34</v>
      </c>
      <c r="RC150" s="14">
        <f t="shared" si="167"/>
        <v>49</v>
      </c>
      <c r="RD150" s="14">
        <f t="shared" si="167"/>
        <v>22</v>
      </c>
      <c r="RE150" s="14">
        <f t="shared" si="167"/>
        <v>7</v>
      </c>
      <c r="RF150" s="15">
        <f t="shared" si="167"/>
        <v>18</v>
      </c>
      <c r="RG150" s="75">
        <f>RB150+RC150+RD150+RE150+RF150</f>
        <v>130</v>
      </c>
      <c r="RH150" s="23"/>
      <c r="RI150" s="13">
        <f t="shared" si="168"/>
        <v>34</v>
      </c>
      <c r="RJ150" s="14">
        <f t="shared" si="168"/>
        <v>48</v>
      </c>
      <c r="RK150" s="14">
        <f t="shared" si="168"/>
        <v>22</v>
      </c>
      <c r="RL150" s="14">
        <f t="shared" si="168"/>
        <v>8</v>
      </c>
      <c r="RM150" s="15">
        <f t="shared" si="168"/>
        <v>18</v>
      </c>
      <c r="RN150" s="75">
        <f>RI150+RJ150+RK150+RL150+RM150</f>
        <v>130</v>
      </c>
      <c r="RO150" s="23"/>
      <c r="RP150" s="13">
        <f t="shared" si="169"/>
        <v>34</v>
      </c>
      <c r="RQ150" s="14">
        <f t="shared" si="169"/>
        <v>47</v>
      </c>
      <c r="RR150" s="14">
        <f t="shared" si="169"/>
        <v>22</v>
      </c>
      <c r="RS150" s="14">
        <f t="shared" si="169"/>
        <v>9</v>
      </c>
      <c r="RT150" s="15">
        <f t="shared" si="169"/>
        <v>18</v>
      </c>
      <c r="RU150" s="75">
        <f>RP150+RQ150+RR150+RS150+RT150</f>
        <v>130</v>
      </c>
      <c r="RV150" s="23"/>
      <c r="RW150" s="397"/>
      <c r="RX150" s="84"/>
      <c r="RY150" s="13">
        <f t="shared" si="170"/>
        <v>14</v>
      </c>
      <c r="RZ150" s="14">
        <f t="shared" si="170"/>
        <v>49</v>
      </c>
      <c r="SA150" s="14">
        <f t="shared" si="170"/>
        <v>22</v>
      </c>
      <c r="SB150" s="14">
        <f t="shared" si="170"/>
        <v>7</v>
      </c>
      <c r="SC150" s="15">
        <f t="shared" si="170"/>
        <v>38</v>
      </c>
      <c r="SD150" s="75">
        <f>RY150+RZ150+SA150+SB150+SC150</f>
        <v>130</v>
      </c>
      <c r="SE150" s="23"/>
      <c r="SF150" s="13">
        <f t="shared" si="171"/>
        <v>14</v>
      </c>
      <c r="SG150" s="14">
        <f t="shared" si="171"/>
        <v>48</v>
      </c>
      <c r="SH150" s="14">
        <f t="shared" si="171"/>
        <v>22</v>
      </c>
      <c r="SI150" s="14">
        <f t="shared" si="171"/>
        <v>8</v>
      </c>
      <c r="SJ150" s="15">
        <f t="shared" si="171"/>
        <v>38</v>
      </c>
      <c r="SK150" s="75">
        <f>SF150+SG150+SH150+SI150+SJ150</f>
        <v>130</v>
      </c>
      <c r="SL150" s="23"/>
      <c r="SM150" s="13">
        <f t="shared" si="172"/>
        <v>14</v>
      </c>
      <c r="SN150" s="14">
        <f t="shared" si="172"/>
        <v>47</v>
      </c>
      <c r="SO150" s="14">
        <f t="shared" si="172"/>
        <v>22</v>
      </c>
      <c r="SP150" s="14">
        <f t="shared" si="172"/>
        <v>9</v>
      </c>
      <c r="SQ150" s="15">
        <f t="shared" si="172"/>
        <v>38</v>
      </c>
      <c r="SR150" s="75">
        <f>SM150+SN150+SO150+SP150+SQ150</f>
        <v>130</v>
      </c>
      <c r="SS150" s="23"/>
      <c r="ST150" s="397"/>
      <c r="SU150" s="84"/>
      <c r="SV150" s="13">
        <f t="shared" si="173"/>
        <v>14</v>
      </c>
      <c r="SW150" s="14">
        <f t="shared" si="173"/>
        <v>42</v>
      </c>
      <c r="SX150" s="14">
        <f t="shared" si="173"/>
        <v>9</v>
      </c>
      <c r="SY150" s="14">
        <f t="shared" si="173"/>
        <v>27</v>
      </c>
      <c r="SZ150" s="15">
        <f t="shared" si="173"/>
        <v>38</v>
      </c>
      <c r="TA150" s="75">
        <f>SV150+SW150+SX150+SY150+SZ150</f>
        <v>130</v>
      </c>
      <c r="TB150" s="23"/>
      <c r="TC150" s="13">
        <f t="shared" si="174"/>
        <v>14</v>
      </c>
      <c r="TD150" s="14">
        <f t="shared" si="174"/>
        <v>42</v>
      </c>
      <c r="TE150" s="14">
        <f t="shared" si="174"/>
        <v>8</v>
      </c>
      <c r="TF150" s="14">
        <f t="shared" si="174"/>
        <v>28</v>
      </c>
      <c r="TG150" s="15">
        <f t="shared" si="174"/>
        <v>38</v>
      </c>
      <c r="TH150" s="75">
        <f>TC150+TD150+TE150+TF150+TG150</f>
        <v>130</v>
      </c>
      <c r="TI150" s="23"/>
      <c r="TJ150" s="13">
        <f t="shared" si="175"/>
        <v>14</v>
      </c>
      <c r="TK150" s="14">
        <f t="shared" si="175"/>
        <v>42</v>
      </c>
      <c r="TL150" s="14">
        <f t="shared" si="175"/>
        <v>7</v>
      </c>
      <c r="TM150" s="14">
        <f t="shared" si="175"/>
        <v>29</v>
      </c>
      <c r="TN150" s="15">
        <f t="shared" si="175"/>
        <v>38</v>
      </c>
      <c r="TO150" s="75">
        <f>TJ150+TK150+TL150+TM150+TN150</f>
        <v>130</v>
      </c>
      <c r="TP150" s="23"/>
      <c r="TQ150" s="397"/>
      <c r="TR150" s="84"/>
      <c r="TS150" s="13">
        <f t="shared" si="176"/>
        <v>29</v>
      </c>
      <c r="TT150" s="14">
        <f t="shared" si="176"/>
        <v>7</v>
      </c>
      <c r="TU150" s="14">
        <f t="shared" si="176"/>
        <v>42</v>
      </c>
      <c r="TV150" s="14">
        <f t="shared" si="176"/>
        <v>34</v>
      </c>
      <c r="TW150" s="15">
        <f t="shared" si="176"/>
        <v>18</v>
      </c>
      <c r="TX150" s="75">
        <f>TS150+TT150+TU150+TV150+TW150</f>
        <v>130</v>
      </c>
      <c r="TY150" s="23"/>
      <c r="TZ150" s="13">
        <f t="shared" si="177"/>
        <v>28</v>
      </c>
      <c r="UA150" s="14">
        <f t="shared" si="177"/>
        <v>8</v>
      </c>
      <c r="UB150" s="14">
        <f t="shared" si="177"/>
        <v>42</v>
      </c>
      <c r="UC150" s="14">
        <f t="shared" si="177"/>
        <v>34</v>
      </c>
      <c r="UD150" s="15">
        <f t="shared" si="177"/>
        <v>18</v>
      </c>
      <c r="UE150" s="75">
        <f>TZ150+UA150+UB150+UC150+UD150</f>
        <v>130</v>
      </c>
      <c r="UF150" s="23"/>
      <c r="UG150" s="13">
        <f t="shared" si="178"/>
        <v>27</v>
      </c>
      <c r="UH150" s="14">
        <f t="shared" si="178"/>
        <v>9</v>
      </c>
      <c r="UI150" s="14">
        <f t="shared" si="178"/>
        <v>42</v>
      </c>
      <c r="UJ150" s="14">
        <f t="shared" si="178"/>
        <v>34</v>
      </c>
      <c r="UK150" s="15">
        <f t="shared" si="178"/>
        <v>18</v>
      </c>
      <c r="UL150" s="75">
        <f>UG150+UH150+UI150+UJ150+UK150</f>
        <v>130</v>
      </c>
      <c r="UM150" s="23"/>
      <c r="UN150" s="397"/>
      <c r="UO150" s="84"/>
      <c r="UP150" s="13">
        <f t="shared" si="179"/>
        <v>29</v>
      </c>
      <c r="UQ150" s="14">
        <f t="shared" si="179"/>
        <v>17</v>
      </c>
      <c r="UR150" s="14">
        <f t="shared" si="179"/>
        <v>4</v>
      </c>
      <c r="US150" s="14">
        <f t="shared" si="179"/>
        <v>32</v>
      </c>
      <c r="UT150" s="15">
        <f t="shared" si="179"/>
        <v>48</v>
      </c>
      <c r="UU150" s="75">
        <f>UP150+UQ150+UR150+US150+UT150</f>
        <v>130</v>
      </c>
      <c r="UV150" s="23"/>
      <c r="UW150" s="13">
        <f t="shared" si="180"/>
        <v>28</v>
      </c>
      <c r="UX150" s="14">
        <f t="shared" si="180"/>
        <v>18</v>
      </c>
      <c r="UY150" s="14">
        <f t="shared" si="180"/>
        <v>4</v>
      </c>
      <c r="UZ150" s="14">
        <f t="shared" si="180"/>
        <v>32</v>
      </c>
      <c r="VA150" s="15">
        <f t="shared" si="180"/>
        <v>48</v>
      </c>
      <c r="VB150" s="75">
        <f>UW150+UX150+UY150+UZ150+VA150</f>
        <v>130</v>
      </c>
      <c r="VC150" s="23"/>
      <c r="VD150" s="13">
        <f t="shared" si="181"/>
        <v>27</v>
      </c>
      <c r="VE150" s="14">
        <f t="shared" si="181"/>
        <v>19</v>
      </c>
      <c r="VF150" s="14">
        <f t="shared" si="181"/>
        <v>4</v>
      </c>
      <c r="VG150" s="14">
        <f t="shared" si="181"/>
        <v>32</v>
      </c>
      <c r="VH150" s="15">
        <f t="shared" si="181"/>
        <v>48</v>
      </c>
      <c r="VI150" s="75">
        <f>VD150+VE150+VF150+VG150+VH150</f>
        <v>130</v>
      </c>
      <c r="VJ150" s="23"/>
      <c r="VK150" s="397"/>
      <c r="VL150" s="84"/>
      <c r="VM150" s="13">
        <f t="shared" si="182"/>
        <v>29</v>
      </c>
      <c r="VN150" s="14">
        <f t="shared" si="182"/>
        <v>7</v>
      </c>
      <c r="VO150" s="14">
        <f t="shared" si="182"/>
        <v>42</v>
      </c>
      <c r="VP150" s="14">
        <f t="shared" si="182"/>
        <v>14</v>
      </c>
      <c r="VQ150" s="15">
        <f t="shared" si="182"/>
        <v>38</v>
      </c>
      <c r="VR150" s="75">
        <f>VM150+VN150+VO150+VP150+VQ150</f>
        <v>130</v>
      </c>
      <c r="VS150" s="23"/>
      <c r="VT150" s="13">
        <f t="shared" si="183"/>
        <v>28</v>
      </c>
      <c r="VU150" s="14">
        <f t="shared" si="183"/>
        <v>8</v>
      </c>
      <c r="VV150" s="14">
        <f t="shared" si="183"/>
        <v>42</v>
      </c>
      <c r="VW150" s="14">
        <f t="shared" si="183"/>
        <v>14</v>
      </c>
      <c r="VX150" s="15">
        <f t="shared" si="183"/>
        <v>38</v>
      </c>
      <c r="VY150" s="75">
        <f>VT150+VU150+VV150+VW150+VX150</f>
        <v>130</v>
      </c>
      <c r="VZ150" s="23"/>
      <c r="WA150" s="13">
        <f t="shared" si="184"/>
        <v>27</v>
      </c>
      <c r="WB150" s="14">
        <f t="shared" si="184"/>
        <v>9</v>
      </c>
      <c r="WC150" s="14">
        <f t="shared" si="184"/>
        <v>42</v>
      </c>
      <c r="WD150" s="14">
        <f t="shared" si="184"/>
        <v>14</v>
      </c>
      <c r="WE150" s="15">
        <f t="shared" si="184"/>
        <v>38</v>
      </c>
      <c r="WF150" s="75">
        <f>WA150+WB150+WC150+WD150+WE150</f>
        <v>130</v>
      </c>
      <c r="WG150" s="23"/>
      <c r="WH150" s="397"/>
      <c r="WI150" s="84"/>
      <c r="WJ150" s="13">
        <f t="shared" si="185"/>
        <v>29</v>
      </c>
      <c r="WK150" s="14">
        <f t="shared" si="185"/>
        <v>37</v>
      </c>
      <c r="WL150" s="14">
        <f t="shared" si="185"/>
        <v>4</v>
      </c>
      <c r="WM150" s="14">
        <f t="shared" si="185"/>
        <v>12</v>
      </c>
      <c r="WN150" s="15">
        <f t="shared" si="185"/>
        <v>48</v>
      </c>
      <c r="WO150" s="75">
        <f>WJ150+WK150+WL150+WM150+WN150</f>
        <v>130</v>
      </c>
      <c r="WP150" s="23"/>
      <c r="WQ150" s="13">
        <f t="shared" si="186"/>
        <v>28</v>
      </c>
      <c r="WR150" s="14">
        <f t="shared" si="186"/>
        <v>38</v>
      </c>
      <c r="WS150" s="14">
        <f t="shared" si="186"/>
        <v>4</v>
      </c>
      <c r="WT150" s="14">
        <f t="shared" si="186"/>
        <v>12</v>
      </c>
      <c r="WU150" s="15">
        <f t="shared" si="186"/>
        <v>48</v>
      </c>
      <c r="WV150" s="75">
        <f>WQ150+WR150+WS150+WT150+WU150</f>
        <v>130</v>
      </c>
      <c r="WW150" s="23"/>
      <c r="WX150" s="13">
        <f t="shared" si="187"/>
        <v>27</v>
      </c>
      <c r="WY150" s="14">
        <f t="shared" si="187"/>
        <v>39</v>
      </c>
      <c r="WZ150" s="14">
        <f t="shared" si="187"/>
        <v>4</v>
      </c>
      <c r="XA150" s="14">
        <f t="shared" si="187"/>
        <v>12</v>
      </c>
      <c r="XB150" s="15">
        <f t="shared" si="187"/>
        <v>48</v>
      </c>
      <c r="XC150" s="75">
        <f>WX150+WY150+WZ150+XA150+XB150</f>
        <v>130</v>
      </c>
      <c r="XD150" s="23"/>
      <c r="XE150" s="397"/>
      <c r="XF150" s="84"/>
      <c r="XG150" s="13">
        <f t="shared" si="188"/>
        <v>24</v>
      </c>
      <c r="XH150" s="14">
        <f t="shared" si="188"/>
        <v>39</v>
      </c>
      <c r="XI150" s="14">
        <f t="shared" si="188"/>
        <v>42</v>
      </c>
      <c r="XJ150" s="14">
        <f t="shared" si="188"/>
        <v>7</v>
      </c>
      <c r="XK150" s="15">
        <f t="shared" si="188"/>
        <v>18</v>
      </c>
      <c r="XL150" s="75">
        <f>XG150+XH150+XI150+XJ150+XK150</f>
        <v>130</v>
      </c>
      <c r="XM150" s="23"/>
      <c r="XN150" s="13">
        <f t="shared" si="189"/>
        <v>24</v>
      </c>
      <c r="XO150" s="14">
        <f t="shared" si="189"/>
        <v>38</v>
      </c>
      <c r="XP150" s="14">
        <f t="shared" si="189"/>
        <v>42</v>
      </c>
      <c r="XQ150" s="14">
        <f t="shared" si="189"/>
        <v>8</v>
      </c>
      <c r="XR150" s="15">
        <f t="shared" si="189"/>
        <v>18</v>
      </c>
      <c r="XS150" s="75">
        <f>XN150+XO150+XP150+XQ150+XR150</f>
        <v>130</v>
      </c>
      <c r="XT150" s="23"/>
      <c r="XU150" s="13">
        <f t="shared" si="190"/>
        <v>24</v>
      </c>
      <c r="XV150" s="14">
        <f t="shared" si="190"/>
        <v>37</v>
      </c>
      <c r="XW150" s="14">
        <f t="shared" si="190"/>
        <v>42</v>
      </c>
      <c r="XX150" s="14">
        <f t="shared" si="190"/>
        <v>9</v>
      </c>
      <c r="XY150" s="15">
        <f t="shared" si="190"/>
        <v>18</v>
      </c>
      <c r="XZ150" s="75">
        <f>XU150+XV150+XW150+XX150+XY150</f>
        <v>130</v>
      </c>
      <c r="YA150" s="23"/>
      <c r="YB150" s="397"/>
      <c r="YC150" s="84"/>
      <c r="YD150" s="13">
        <f t="shared" si="191"/>
        <v>14</v>
      </c>
      <c r="YE150" s="14">
        <f t="shared" si="191"/>
        <v>39</v>
      </c>
      <c r="YF150" s="14">
        <f t="shared" si="191"/>
        <v>42</v>
      </c>
      <c r="YG150" s="14">
        <f t="shared" si="191"/>
        <v>7</v>
      </c>
      <c r="YH150" s="15">
        <f t="shared" si="191"/>
        <v>28</v>
      </c>
      <c r="YI150" s="75">
        <f>YD150+YE150+YF150+YG150+YH150</f>
        <v>130</v>
      </c>
      <c r="YJ150" s="23"/>
      <c r="YK150" s="13">
        <f t="shared" si="192"/>
        <v>14</v>
      </c>
      <c r="YL150" s="14">
        <f t="shared" si="192"/>
        <v>38</v>
      </c>
      <c r="YM150" s="14">
        <f t="shared" si="192"/>
        <v>42</v>
      </c>
      <c r="YN150" s="14">
        <f t="shared" si="192"/>
        <v>8</v>
      </c>
      <c r="YO150" s="15">
        <f t="shared" si="192"/>
        <v>28</v>
      </c>
      <c r="YP150" s="75">
        <f>YK150+YL150+YM150+YN150+YO150</f>
        <v>130</v>
      </c>
      <c r="YQ150" s="23"/>
      <c r="YR150" s="13">
        <f t="shared" si="193"/>
        <v>14</v>
      </c>
      <c r="YS150" s="14">
        <f t="shared" si="193"/>
        <v>37</v>
      </c>
      <c r="YT150" s="14">
        <f t="shared" si="193"/>
        <v>42</v>
      </c>
      <c r="YU150" s="14">
        <f t="shared" si="193"/>
        <v>9</v>
      </c>
      <c r="YV150" s="15">
        <f t="shared" si="193"/>
        <v>28</v>
      </c>
      <c r="YW150" s="75">
        <f>YR150+YS150+YT150+YU150+YV150</f>
        <v>130</v>
      </c>
      <c r="YX150" s="23"/>
      <c r="YY150" s="397"/>
      <c r="YZ150" s="84"/>
      <c r="ZA150" s="13">
        <f t="shared" si="194"/>
        <v>14</v>
      </c>
      <c r="ZB150" s="14">
        <f t="shared" si="194"/>
        <v>32</v>
      </c>
      <c r="ZC150" s="14">
        <f t="shared" si="194"/>
        <v>9</v>
      </c>
      <c r="ZD150" s="14">
        <f t="shared" si="194"/>
        <v>47</v>
      </c>
      <c r="ZE150" s="15">
        <f t="shared" si="194"/>
        <v>28</v>
      </c>
      <c r="ZF150" s="75">
        <f>ZA150+ZB150+ZC150+ZD150+ZE150</f>
        <v>130</v>
      </c>
      <c r="ZG150" s="23"/>
      <c r="ZH150" s="13">
        <f t="shared" si="195"/>
        <v>14</v>
      </c>
      <c r="ZI150" s="14">
        <f t="shared" si="195"/>
        <v>32</v>
      </c>
      <c r="ZJ150" s="14">
        <f t="shared" si="195"/>
        <v>8</v>
      </c>
      <c r="ZK150" s="14">
        <f t="shared" si="195"/>
        <v>48</v>
      </c>
      <c r="ZL150" s="15">
        <f t="shared" si="195"/>
        <v>28</v>
      </c>
      <c r="ZM150" s="75">
        <f>ZH150+ZI150+ZJ150+ZK150+ZL150</f>
        <v>130</v>
      </c>
      <c r="ZN150" s="23"/>
      <c r="ZO150" s="13">
        <f t="shared" si="196"/>
        <v>14</v>
      </c>
      <c r="ZP150" s="14">
        <f t="shared" si="196"/>
        <v>32</v>
      </c>
      <c r="ZQ150" s="14">
        <f t="shared" si="196"/>
        <v>7</v>
      </c>
      <c r="ZR150" s="14">
        <f t="shared" si="196"/>
        <v>49</v>
      </c>
      <c r="ZS150" s="15">
        <f t="shared" si="196"/>
        <v>28</v>
      </c>
      <c r="ZT150" s="75">
        <f>ZO150+ZP150+ZQ150+ZR150+ZS150</f>
        <v>130</v>
      </c>
      <c r="ZU150" s="23"/>
      <c r="ZV150" s="397"/>
      <c r="ZW150" s="84"/>
      <c r="ZX150" s="13">
        <f t="shared" si="197"/>
        <v>49</v>
      </c>
      <c r="ZY150" s="14">
        <f t="shared" si="197"/>
        <v>17</v>
      </c>
      <c r="ZZ150" s="14">
        <f t="shared" si="197"/>
        <v>4</v>
      </c>
      <c r="AAA150" s="14">
        <f t="shared" si="197"/>
        <v>22</v>
      </c>
      <c r="AAB150" s="15">
        <f t="shared" si="197"/>
        <v>38</v>
      </c>
      <c r="AAC150" s="75">
        <f>ZX150+ZY150+ZZ150+AAA150+AAB150</f>
        <v>130</v>
      </c>
      <c r="AAD150" s="23"/>
      <c r="AAE150" s="13">
        <f t="shared" si="198"/>
        <v>48</v>
      </c>
      <c r="AAF150" s="14">
        <f t="shared" si="198"/>
        <v>18</v>
      </c>
      <c r="AAG150" s="14">
        <f t="shared" si="198"/>
        <v>4</v>
      </c>
      <c r="AAH150" s="14">
        <f t="shared" si="198"/>
        <v>22</v>
      </c>
      <c r="AAI150" s="15">
        <f t="shared" si="198"/>
        <v>38</v>
      </c>
      <c r="AAJ150" s="75">
        <f>AAE150+AAF150+AAG150+AAH150+AAI150</f>
        <v>130</v>
      </c>
      <c r="AAK150" s="23"/>
      <c r="AAL150" s="13">
        <f t="shared" si="199"/>
        <v>47</v>
      </c>
      <c r="AAM150" s="14">
        <f t="shared" si="199"/>
        <v>19</v>
      </c>
      <c r="AAN150" s="14">
        <f t="shared" si="199"/>
        <v>4</v>
      </c>
      <c r="AAO150" s="14">
        <f t="shared" si="199"/>
        <v>22</v>
      </c>
      <c r="AAP150" s="15">
        <f t="shared" si="199"/>
        <v>38</v>
      </c>
      <c r="AAQ150" s="75">
        <f>AAL150+AAM150+AAN150+AAO150+AAP150</f>
        <v>130</v>
      </c>
      <c r="AAR150" s="23"/>
      <c r="AAS150" s="397"/>
      <c r="AAT150" s="84"/>
      <c r="AAU150" s="13">
        <f t="shared" si="200"/>
        <v>49</v>
      </c>
      <c r="AAV150" s="14">
        <f t="shared" si="200"/>
        <v>7</v>
      </c>
      <c r="AAW150" s="14">
        <f t="shared" si="200"/>
        <v>32</v>
      </c>
      <c r="AAX150" s="14">
        <f t="shared" si="200"/>
        <v>24</v>
      </c>
      <c r="AAY150" s="15">
        <f t="shared" si="200"/>
        <v>18</v>
      </c>
      <c r="AAZ150" s="75">
        <f>AAU150+AAV150+AAW150+AAX150+AAY150</f>
        <v>130</v>
      </c>
      <c r="ABA150" s="23"/>
      <c r="ABB150" s="13">
        <f t="shared" si="201"/>
        <v>48</v>
      </c>
      <c r="ABC150" s="14">
        <f t="shared" si="201"/>
        <v>8</v>
      </c>
      <c r="ABD150" s="14">
        <f t="shared" si="201"/>
        <v>32</v>
      </c>
      <c r="ABE150" s="14">
        <f t="shared" si="201"/>
        <v>24</v>
      </c>
      <c r="ABF150" s="15">
        <f t="shared" si="201"/>
        <v>18</v>
      </c>
      <c r="ABG150" s="75">
        <f>ABB150+ABC150+ABD150+ABE150+ABF150</f>
        <v>130</v>
      </c>
      <c r="ABH150" s="23"/>
      <c r="ABI150" s="13">
        <f t="shared" si="202"/>
        <v>47</v>
      </c>
      <c r="ABJ150" s="14">
        <f t="shared" si="202"/>
        <v>9</v>
      </c>
      <c r="ABK150" s="14">
        <f t="shared" si="202"/>
        <v>32</v>
      </c>
      <c r="ABL150" s="14">
        <f t="shared" si="202"/>
        <v>24</v>
      </c>
      <c r="ABM150" s="15">
        <f t="shared" si="202"/>
        <v>18</v>
      </c>
      <c r="ABN150" s="75">
        <f>ABI150+ABJ150+ABK150+ABL150+ABM150</f>
        <v>130</v>
      </c>
      <c r="ABO150" s="23"/>
      <c r="ABP150" s="397"/>
      <c r="ABQ150" s="84"/>
      <c r="ABR150" s="13">
        <f t="shared" si="203"/>
        <v>24</v>
      </c>
      <c r="ABS150" s="14">
        <f t="shared" si="203"/>
        <v>49</v>
      </c>
      <c r="ABT150" s="14">
        <f t="shared" si="203"/>
        <v>32</v>
      </c>
      <c r="ABU150" s="14">
        <f t="shared" si="203"/>
        <v>7</v>
      </c>
      <c r="ABV150" s="15">
        <f t="shared" si="203"/>
        <v>18</v>
      </c>
      <c r="ABW150" s="75">
        <f>ABR150+ABS150+ABT150+ABU150+ABV150</f>
        <v>130</v>
      </c>
      <c r="ABX150" s="23"/>
      <c r="ABY150" s="13">
        <f t="shared" si="204"/>
        <v>24</v>
      </c>
      <c r="ABZ150" s="14">
        <f t="shared" si="204"/>
        <v>23</v>
      </c>
      <c r="ACA150" s="14">
        <f t="shared" si="204"/>
        <v>32</v>
      </c>
      <c r="ACB150" s="14">
        <f t="shared" si="204"/>
        <v>8</v>
      </c>
      <c r="ACC150" s="15">
        <f t="shared" si="204"/>
        <v>18</v>
      </c>
      <c r="ACD150" s="75">
        <f>ABY150+ABZ150+ACA150+ACB150+ACC150</f>
        <v>105</v>
      </c>
      <c r="ACE150" s="23"/>
      <c r="ACF150" s="13">
        <f t="shared" si="205"/>
        <v>24</v>
      </c>
      <c r="ACG150" s="14">
        <f t="shared" si="205"/>
        <v>47</v>
      </c>
      <c r="ACH150" s="14">
        <f t="shared" si="205"/>
        <v>32</v>
      </c>
      <c r="ACI150" s="14">
        <f t="shared" si="205"/>
        <v>9</v>
      </c>
      <c r="ACJ150" s="15">
        <f t="shared" si="205"/>
        <v>18</v>
      </c>
      <c r="ACK150" s="75">
        <f>ACF150+ACG150+ACH150+ACI150+ACJ150</f>
        <v>130</v>
      </c>
      <c r="ACL150" s="23"/>
      <c r="ACM150" s="397"/>
      <c r="ACN150" s="84"/>
      <c r="ACO150" s="13">
        <f t="shared" si="206"/>
        <v>14</v>
      </c>
      <c r="ACP150" s="14">
        <f t="shared" si="206"/>
        <v>49</v>
      </c>
      <c r="ACQ150" s="14">
        <f t="shared" si="206"/>
        <v>32</v>
      </c>
      <c r="ACR150" s="14">
        <f t="shared" si="206"/>
        <v>7</v>
      </c>
      <c r="ACS150" s="15">
        <f t="shared" si="206"/>
        <v>28</v>
      </c>
      <c r="ACT150" s="75">
        <f>ACO150+ACP150+ACQ150+ACR150+ACS150</f>
        <v>130</v>
      </c>
      <c r="ACU150" s="23"/>
      <c r="ACV150" s="13">
        <f t="shared" si="207"/>
        <v>14</v>
      </c>
      <c r="ACW150" s="14">
        <f t="shared" si="207"/>
        <v>48</v>
      </c>
      <c r="ACX150" s="14">
        <f t="shared" si="207"/>
        <v>32</v>
      </c>
      <c r="ACY150" s="14">
        <f t="shared" si="207"/>
        <v>8</v>
      </c>
      <c r="ACZ150" s="15">
        <f t="shared" si="207"/>
        <v>28</v>
      </c>
      <c r="ADA150" s="75">
        <f>ACV150+ACW150+ACX150+ACY150+ACZ150</f>
        <v>130</v>
      </c>
      <c r="ADB150" s="23"/>
      <c r="ADC150" s="13">
        <f t="shared" si="208"/>
        <v>14</v>
      </c>
      <c r="ADD150" s="14">
        <f t="shared" si="208"/>
        <v>47</v>
      </c>
      <c r="ADE150" s="14">
        <f t="shared" si="208"/>
        <v>32</v>
      </c>
      <c r="ADF150" s="14">
        <f t="shared" si="208"/>
        <v>9</v>
      </c>
      <c r="ADG150" s="15">
        <f t="shared" si="208"/>
        <v>28</v>
      </c>
      <c r="ADH150" s="75">
        <f>ADC150+ADD150+ADE150+ADF150+ADG150</f>
        <v>130</v>
      </c>
      <c r="ADI150" s="23"/>
      <c r="ADJ150" s="397"/>
      <c r="ADK150" s="84"/>
      <c r="ADL150" s="13">
        <f t="shared" si="209"/>
        <v>14</v>
      </c>
      <c r="ADM150" s="14">
        <f t="shared" si="209"/>
        <v>42</v>
      </c>
      <c r="ADN150" s="14">
        <f t="shared" si="209"/>
        <v>9</v>
      </c>
      <c r="ADO150" s="14">
        <f t="shared" si="209"/>
        <v>37</v>
      </c>
      <c r="ADP150" s="15">
        <f t="shared" si="209"/>
        <v>28</v>
      </c>
      <c r="ADQ150" s="75">
        <f>ADL150+ADM150+ADN150+ADO150+ADP150</f>
        <v>130</v>
      </c>
      <c r="ADR150" s="23"/>
      <c r="ADS150" s="13">
        <f t="shared" si="210"/>
        <v>14</v>
      </c>
      <c r="ADT150" s="14">
        <f t="shared" si="210"/>
        <v>42</v>
      </c>
      <c r="ADU150" s="14">
        <f t="shared" si="210"/>
        <v>8</v>
      </c>
      <c r="ADV150" s="14">
        <f t="shared" si="210"/>
        <v>38</v>
      </c>
      <c r="ADW150" s="15">
        <f t="shared" si="210"/>
        <v>28</v>
      </c>
      <c r="ADX150" s="75">
        <f>ADS150+ADT150+ADU150+ADV150+ADW150</f>
        <v>130</v>
      </c>
      <c r="ADY150" s="23"/>
      <c r="ADZ150" s="13">
        <f t="shared" si="211"/>
        <v>14</v>
      </c>
      <c r="AEA150" s="14">
        <f t="shared" si="211"/>
        <v>42</v>
      </c>
      <c r="AEB150" s="14">
        <f t="shared" si="211"/>
        <v>7</v>
      </c>
      <c r="AEC150" s="14">
        <f t="shared" si="211"/>
        <v>39</v>
      </c>
      <c r="AED150" s="15">
        <f t="shared" si="211"/>
        <v>28</v>
      </c>
      <c r="AEE150" s="75">
        <f>ADZ150+AEA150+AEB150+AEC150+AED150</f>
        <v>130</v>
      </c>
      <c r="AEF150" s="23"/>
      <c r="AEG150" s="397"/>
      <c r="AEH150" s="84"/>
      <c r="AEI150" s="13">
        <f t="shared" si="212"/>
        <v>39</v>
      </c>
      <c r="AEJ150" s="14">
        <f t="shared" si="212"/>
        <v>7</v>
      </c>
      <c r="AEK150" s="14">
        <f t="shared" si="212"/>
        <v>42</v>
      </c>
      <c r="AEL150" s="14">
        <f t="shared" si="212"/>
        <v>24</v>
      </c>
      <c r="AEM150" s="15">
        <f t="shared" si="212"/>
        <v>18</v>
      </c>
      <c r="AEN150" s="75">
        <f>AEI150+AEJ150+AEK150+AEL150+AEM150</f>
        <v>130</v>
      </c>
      <c r="AEO150" s="23"/>
      <c r="AEP150" s="13">
        <f t="shared" si="213"/>
        <v>38</v>
      </c>
      <c r="AEQ150" s="14">
        <f t="shared" si="213"/>
        <v>8</v>
      </c>
      <c r="AER150" s="14">
        <f t="shared" si="213"/>
        <v>42</v>
      </c>
      <c r="AES150" s="14">
        <f t="shared" si="213"/>
        <v>24</v>
      </c>
      <c r="AET150" s="15">
        <f t="shared" si="213"/>
        <v>18</v>
      </c>
      <c r="AEU150" s="75">
        <f>AEP150+AEQ150+AER150+AES150+AET150</f>
        <v>130</v>
      </c>
      <c r="AEV150" s="23"/>
      <c r="AEW150" s="13">
        <f t="shared" si="214"/>
        <v>37</v>
      </c>
      <c r="AEX150" s="14">
        <f t="shared" si="214"/>
        <v>9</v>
      </c>
      <c r="AEY150" s="14">
        <f t="shared" si="214"/>
        <v>42</v>
      </c>
      <c r="AEZ150" s="14">
        <f t="shared" si="214"/>
        <v>24</v>
      </c>
      <c r="AFA150" s="15">
        <f t="shared" si="214"/>
        <v>18</v>
      </c>
      <c r="AFB150" s="75">
        <f>AEW150+AEX150+AEY150+AEZ150+AFA150</f>
        <v>130</v>
      </c>
      <c r="AFC150" s="23"/>
      <c r="AFD150" s="397"/>
      <c r="AFE150" s="84"/>
      <c r="AFF150" s="13">
        <f t="shared" si="215"/>
        <v>39</v>
      </c>
      <c r="AFG150" s="14">
        <f t="shared" si="215"/>
        <v>17</v>
      </c>
      <c r="AFH150" s="14">
        <f t="shared" si="215"/>
        <v>4</v>
      </c>
      <c r="AFI150" s="14">
        <f t="shared" si="215"/>
        <v>22</v>
      </c>
      <c r="AFJ150" s="15">
        <f t="shared" si="215"/>
        <v>48</v>
      </c>
      <c r="AFK150" s="75">
        <f>AFF150+AFG150+AFH150+AFI150+AFJ150</f>
        <v>130</v>
      </c>
      <c r="AFL150" s="23"/>
      <c r="AFM150" s="13">
        <f t="shared" si="216"/>
        <v>38</v>
      </c>
      <c r="AFN150" s="14">
        <f t="shared" si="216"/>
        <v>18</v>
      </c>
      <c r="AFO150" s="14">
        <f t="shared" si="216"/>
        <v>4</v>
      </c>
      <c r="AFP150" s="14">
        <f t="shared" si="216"/>
        <v>22</v>
      </c>
      <c r="AFQ150" s="15">
        <f t="shared" si="216"/>
        <v>48</v>
      </c>
      <c r="AFR150" s="75">
        <f>AFM150+AFN150+AFO150+AFP150+AFQ150</f>
        <v>130</v>
      </c>
      <c r="AFS150" s="23"/>
      <c r="AFT150" s="13">
        <f t="shared" si="217"/>
        <v>37</v>
      </c>
      <c r="AFU150" s="14">
        <f t="shared" si="217"/>
        <v>19</v>
      </c>
      <c r="AFV150" s="14">
        <f t="shared" si="217"/>
        <v>4</v>
      </c>
      <c r="AFW150" s="14">
        <f t="shared" si="217"/>
        <v>22</v>
      </c>
      <c r="AFX150" s="15">
        <f t="shared" si="217"/>
        <v>48</v>
      </c>
      <c r="AFY150" s="75">
        <f>AFT150+AFU150+AFV150+AFW150+AFX150</f>
        <v>130</v>
      </c>
      <c r="AFZ150" s="23"/>
      <c r="AGA150" s="398"/>
    </row>
    <row r="151" spans="1:859" ht="12.75" thickBot="1" x14ac:dyDescent="0.25">
      <c r="A151" s="22"/>
      <c r="B151" s="22"/>
      <c r="C151" s="22"/>
      <c r="D151" s="336"/>
      <c r="E151" s="381" t="s">
        <v>1184</v>
      </c>
      <c r="F151" s="382" t="s">
        <v>62</v>
      </c>
      <c r="G151" s="383">
        <v>74</v>
      </c>
      <c r="H151" s="336"/>
      <c r="I151" s="5"/>
      <c r="J151" s="62" t="s">
        <v>1456</v>
      </c>
      <c r="K151" s="3"/>
      <c r="L151" s="3"/>
      <c r="M151" s="3"/>
      <c r="N151" s="3"/>
      <c r="O151" s="3"/>
      <c r="P151" s="23"/>
      <c r="Q151" s="62" t="s">
        <v>1457</v>
      </c>
      <c r="R151" s="3"/>
      <c r="S151" s="3"/>
      <c r="T151" s="3"/>
      <c r="U151" s="3"/>
      <c r="V151" s="3"/>
      <c r="W151" s="23"/>
      <c r="X151" s="72">
        <f>X146+X147+X148+X149+X150</f>
        <v>130</v>
      </c>
      <c r="Y151" s="73">
        <f>Y146+Y147+Y148+Y149+Y150</f>
        <v>130</v>
      </c>
      <c r="Z151" s="73">
        <f>Z146+Z147+Z148+Z149+Z150</f>
        <v>130</v>
      </c>
      <c r="AA151" s="73">
        <f>AA146+AA147+AA148+AA149+AA150</f>
        <v>130</v>
      </c>
      <c r="AB151" s="73">
        <f>AB146+AB147+AB148+AB149+AB150</f>
        <v>130</v>
      </c>
      <c r="AC151" s="76">
        <f>X146+Y147+Z148+AA149+AB150</f>
        <v>130</v>
      </c>
      <c r="AD151" s="9"/>
      <c r="AE151" s="397"/>
      <c r="AF151" s="354"/>
      <c r="AG151" s="72">
        <f>AG146+AG147+AG148+AG149+AG150</f>
        <v>130</v>
      </c>
      <c r="AH151" s="73">
        <f>AH146+AH147+AH148+AH149+AH150</f>
        <v>130</v>
      </c>
      <c r="AI151" s="73">
        <f>AI146+AI147+AI148+AI149+AI150</f>
        <v>130</v>
      </c>
      <c r="AJ151" s="73">
        <f>AJ146+AJ147+AJ148+AJ149+AJ150</f>
        <v>130</v>
      </c>
      <c r="AK151" s="73">
        <f>AK146+AK147+AK148+AK149+AK150</f>
        <v>130</v>
      </c>
      <c r="AL151" s="76">
        <f>AG146+AH147+AI148+AJ149+AK150</f>
        <v>130</v>
      </c>
      <c r="AM151" s="23"/>
      <c r="AN151" s="72">
        <f>AN146+AN147+AN148+AN149+AN150</f>
        <v>130</v>
      </c>
      <c r="AO151" s="73">
        <f>AO146+AO147+AO148+AO149+AO150</f>
        <v>130</v>
      </c>
      <c r="AP151" s="73">
        <f>AP146+AP147+AP148+AP149+AP150</f>
        <v>130</v>
      </c>
      <c r="AQ151" s="73">
        <f>AQ146+AQ147+AQ148+AQ149+AQ150</f>
        <v>130</v>
      </c>
      <c r="AR151" s="73">
        <f>AR146+AR147+AR148+AR149+AR150</f>
        <v>130</v>
      </c>
      <c r="AS151" s="76">
        <f>AN146+AO147+AP148+AQ149+AR150</f>
        <v>130</v>
      </c>
      <c r="AT151" s="23"/>
      <c r="AU151" s="72">
        <f>AU146+AU147+AU148+AU149+AU150</f>
        <v>130</v>
      </c>
      <c r="AV151" s="73">
        <f>AV146+AV147+AV148+AV149+AV150</f>
        <v>130</v>
      </c>
      <c r="AW151" s="73">
        <f>AW146+AW147+AW148+AW149+AW150</f>
        <v>130</v>
      </c>
      <c r="AX151" s="73">
        <f>AX146+AX147+AX148+AX149+AX150</f>
        <v>130</v>
      </c>
      <c r="AY151" s="73">
        <f>AY146+AY147+AY148+AY149+AY150</f>
        <v>130</v>
      </c>
      <c r="AZ151" s="76">
        <f>AU146+AV147+AW148+AX149+AY150</f>
        <v>130</v>
      </c>
      <c r="BA151" s="23"/>
      <c r="BB151" s="397"/>
      <c r="BC151" s="354"/>
      <c r="BD151" s="72">
        <f>BD146+BD147+BD148+BD149+BD150</f>
        <v>130</v>
      </c>
      <c r="BE151" s="73">
        <f>BE146+BE147+BE148+BE149+BE150</f>
        <v>130</v>
      </c>
      <c r="BF151" s="73">
        <f>BF146+BF147+BF148+BF149+BF150</f>
        <v>130</v>
      </c>
      <c r="BG151" s="73">
        <f>BG146+BG147+BG148+BG149+BG150</f>
        <v>130</v>
      </c>
      <c r="BH151" s="73">
        <f>BH146+BH147+BH148+BH149+BH150</f>
        <v>130</v>
      </c>
      <c r="BI151" s="76">
        <f>BD146+BE147+BF148+BG149+BH150</f>
        <v>130</v>
      </c>
      <c r="BJ151" s="23"/>
      <c r="BK151" s="72">
        <f>BK146+BK147+BK148+BK149+BK150</f>
        <v>130</v>
      </c>
      <c r="BL151" s="73">
        <f>BL146+BL147+BL148+BL149+BL150</f>
        <v>130</v>
      </c>
      <c r="BM151" s="73">
        <f>BM146+BM147+BM148+BM149+BM150</f>
        <v>130</v>
      </c>
      <c r="BN151" s="73">
        <f>BN146+BN147+BN148+BN149+BN150</f>
        <v>130</v>
      </c>
      <c r="BO151" s="73">
        <f>BO146+BO147+BO148+BO149+BO150</f>
        <v>130</v>
      </c>
      <c r="BP151" s="76">
        <f>BK146+BL147+BM148+BN149+BO150</f>
        <v>130</v>
      </c>
      <c r="BQ151" s="23"/>
      <c r="BR151" s="72">
        <f>BR146+BR147+BR148+BR149+BR150</f>
        <v>130</v>
      </c>
      <c r="BS151" s="73">
        <f>BS146+BS147+BS148+BS149+BS150</f>
        <v>130</v>
      </c>
      <c r="BT151" s="73">
        <f>BT146+BT147+BT148+BT149+BT150</f>
        <v>130</v>
      </c>
      <c r="BU151" s="73">
        <f>BU146+BU147+BU148+BU149+BU150</f>
        <v>130</v>
      </c>
      <c r="BV151" s="73">
        <f>BV146+BV147+BV148+BV149+BV150</f>
        <v>130</v>
      </c>
      <c r="BW151" s="76">
        <f>BR146+BS147+BT148+BU149+BV150</f>
        <v>130</v>
      </c>
      <c r="BX151" s="23"/>
      <c r="BY151" s="397"/>
      <c r="BZ151" s="354"/>
      <c r="CA151" s="72">
        <f>CA146+CA147+CA148+CA149+CA150</f>
        <v>130</v>
      </c>
      <c r="CB151" s="73">
        <f>CB146+CB147+CB148+CB149+CB150</f>
        <v>130</v>
      </c>
      <c r="CC151" s="73">
        <f>CC146+CC147+CC148+CC149+CC150</f>
        <v>130</v>
      </c>
      <c r="CD151" s="73">
        <f>CD146+CD147+CD148+CD149+CD150</f>
        <v>130</v>
      </c>
      <c r="CE151" s="73">
        <f>CE146+CE147+CE148+CE149+CE150</f>
        <v>130</v>
      </c>
      <c r="CF151" s="76">
        <f>CA146+CB147+CC148+CD149+CE150</f>
        <v>130</v>
      </c>
      <c r="CG151" s="23"/>
      <c r="CH151" s="72">
        <f>CH146+CH147+CH148+CH149+CH150</f>
        <v>130</v>
      </c>
      <c r="CI151" s="73">
        <f>CI146+CI147+CI148+CI149+CI150</f>
        <v>130</v>
      </c>
      <c r="CJ151" s="73">
        <f>CJ146+CJ147+CJ148+CJ149+CJ150</f>
        <v>130</v>
      </c>
      <c r="CK151" s="73">
        <f>CK146+CK147+CK148+CK149+CK150</f>
        <v>130</v>
      </c>
      <c r="CL151" s="73">
        <f>CL146+CL147+CL148+CL149+CL150</f>
        <v>130</v>
      </c>
      <c r="CM151" s="76">
        <f>CH146+CI147+CJ148+CK149+CL150</f>
        <v>130</v>
      </c>
      <c r="CN151" s="23"/>
      <c r="CO151" s="72">
        <f>CO146+CO147+CO148+CO149+CO150</f>
        <v>130</v>
      </c>
      <c r="CP151" s="73">
        <f>CP146+CP147+CP148+CP149+CP150</f>
        <v>130</v>
      </c>
      <c r="CQ151" s="73">
        <f>CQ146+CQ147+CQ148+CQ149+CQ150</f>
        <v>130</v>
      </c>
      <c r="CR151" s="73">
        <f>CR146+CR147+CR148+CR149+CR150</f>
        <v>130</v>
      </c>
      <c r="CS151" s="73">
        <f>CS146+CS147+CS148+CS149+CS150</f>
        <v>130</v>
      </c>
      <c r="CT151" s="76">
        <f>CO146+CP147+CQ148+CR149+CS150</f>
        <v>130</v>
      </c>
      <c r="CU151" s="23"/>
      <c r="CV151" s="397"/>
      <c r="CW151" s="354"/>
      <c r="CX151" s="72">
        <f>CX146+CX147+CX148+CX149+CX150</f>
        <v>130</v>
      </c>
      <c r="CY151" s="73">
        <f>CY146+CY147+CY148+CY149+CY150</f>
        <v>130</v>
      </c>
      <c r="CZ151" s="73">
        <f>CZ146+CZ147+CZ148+CZ149+CZ150</f>
        <v>130</v>
      </c>
      <c r="DA151" s="73">
        <f>DA146+DA147+DA148+DA149+DA150</f>
        <v>130</v>
      </c>
      <c r="DB151" s="73">
        <f>DB146+DB147+DB148+DB149+DB150</f>
        <v>130</v>
      </c>
      <c r="DC151" s="76">
        <f>CX146+CY147+CZ148+DA149+DB150</f>
        <v>130</v>
      </c>
      <c r="DD151" s="23"/>
      <c r="DE151" s="72">
        <f>DE146+DE147+DE148+DE149+DE150</f>
        <v>130</v>
      </c>
      <c r="DF151" s="73">
        <f>DF146+DF147+DF148+DF149+DF150</f>
        <v>130</v>
      </c>
      <c r="DG151" s="73">
        <f>DG146+DG147+DG148+DG149+DG150</f>
        <v>130</v>
      </c>
      <c r="DH151" s="73">
        <f>DH146+DH147+DH148+DH149+DH150</f>
        <v>130</v>
      </c>
      <c r="DI151" s="73">
        <f>DI146+DI147+DI148+DI149+DI150</f>
        <v>130</v>
      </c>
      <c r="DJ151" s="76">
        <f>DE146+DF147+DG148+DH149+DI150</f>
        <v>130</v>
      </c>
      <c r="DK151" s="23"/>
      <c r="DL151" s="72">
        <f>DL146+DL147+DL148+DL149+DL150</f>
        <v>130</v>
      </c>
      <c r="DM151" s="73">
        <f>DM146+DM147+DM148+DM149+DM150</f>
        <v>130</v>
      </c>
      <c r="DN151" s="73">
        <f>DN146+DN147+DN148+DN149+DN150</f>
        <v>130</v>
      </c>
      <c r="DO151" s="73">
        <f>DO146+DO147+DO148+DO149+DO150</f>
        <v>130</v>
      </c>
      <c r="DP151" s="73">
        <f>DP146+DP147+DP148+DP149+DP150</f>
        <v>130</v>
      </c>
      <c r="DQ151" s="76">
        <f>DL146+DM147+DN148+DO149+DP150</f>
        <v>130</v>
      </c>
      <c r="DR151" s="23"/>
      <c r="DS151" s="397"/>
      <c r="DT151" s="354"/>
      <c r="DU151" s="72">
        <f>DU146+DU147+DU148+DU149+DU150</f>
        <v>130</v>
      </c>
      <c r="DV151" s="73">
        <f>DV146+DV147+DV148+DV149+DV150</f>
        <v>130</v>
      </c>
      <c r="DW151" s="73">
        <f>DW146+DW147+DW148+DW149+DW150</f>
        <v>130</v>
      </c>
      <c r="DX151" s="73">
        <f>DX146+DX147+DX148+DX149+DX150</f>
        <v>130</v>
      </c>
      <c r="DY151" s="73">
        <f>DY146+DY147+DY148+DY149+DY150</f>
        <v>130</v>
      </c>
      <c r="DZ151" s="76">
        <f>DU146+DV147+DW148+DX149+DY150</f>
        <v>130</v>
      </c>
      <c r="EA151" s="23"/>
      <c r="EB151" s="72">
        <f>EB146+EB147+EB148+EB149+EB150</f>
        <v>130</v>
      </c>
      <c r="EC151" s="73">
        <f>EC146+EC147+EC148+EC149+EC150</f>
        <v>130</v>
      </c>
      <c r="ED151" s="73">
        <f>ED146+ED147+ED148+ED149+ED150</f>
        <v>130</v>
      </c>
      <c r="EE151" s="73">
        <f>EE146+EE147+EE148+EE149+EE150</f>
        <v>130</v>
      </c>
      <c r="EF151" s="73">
        <f>EF146+EF147+EF148+EF149+EF150</f>
        <v>130</v>
      </c>
      <c r="EG151" s="76">
        <f>EB146+EC147+ED148+EE149+EF150</f>
        <v>130</v>
      </c>
      <c r="EH151" s="23"/>
      <c r="EI151" s="72">
        <f>EI146+EI147+EI148+EI149+EI150</f>
        <v>130</v>
      </c>
      <c r="EJ151" s="73">
        <f>EJ146+EJ147+EJ148+EJ149+EJ150</f>
        <v>130</v>
      </c>
      <c r="EK151" s="73">
        <f>EK146+EK147+EK148+EK149+EK150</f>
        <v>130</v>
      </c>
      <c r="EL151" s="73">
        <f>EL146+EL147+EL148+EL149+EL150</f>
        <v>130</v>
      </c>
      <c r="EM151" s="73">
        <f>EM146+EM147+EM148+EM149+EM150</f>
        <v>130</v>
      </c>
      <c r="EN151" s="76">
        <f>EI146+EJ147+EK148+EL149+EM150</f>
        <v>130</v>
      </c>
      <c r="EO151" s="23"/>
      <c r="EP151" s="397"/>
      <c r="EQ151" s="354"/>
      <c r="ER151" s="72">
        <f>ER146+ER147+ER148+ER149+ER150</f>
        <v>130</v>
      </c>
      <c r="ES151" s="73">
        <f>ES146+ES147+ES148+ES149+ES150</f>
        <v>130</v>
      </c>
      <c r="ET151" s="73">
        <f>ET146+ET147+ET148+ET149+ET150</f>
        <v>130</v>
      </c>
      <c r="EU151" s="73">
        <f>EU146+EU147+EU148+EU149+EU150</f>
        <v>130</v>
      </c>
      <c r="EV151" s="73">
        <f>EV146+EV147+EV148+EV149+EV150</f>
        <v>130</v>
      </c>
      <c r="EW151" s="76">
        <f>ER146+ES147+ET148+EU149+EV150</f>
        <v>130</v>
      </c>
      <c r="EX151" s="23"/>
      <c r="EY151" s="72">
        <f>EY146+EY147+EY148+EY149+EY150</f>
        <v>130</v>
      </c>
      <c r="EZ151" s="73">
        <f>EZ146+EZ147+EZ148+EZ149+EZ150</f>
        <v>130</v>
      </c>
      <c r="FA151" s="73">
        <f>FA146+FA147+FA148+FA149+FA150</f>
        <v>130</v>
      </c>
      <c r="FB151" s="73">
        <f>FB146+FB147+FB148+FB149+FB150</f>
        <v>130</v>
      </c>
      <c r="FC151" s="73">
        <f>FC146+FC147+FC148+FC149+FC150</f>
        <v>130</v>
      </c>
      <c r="FD151" s="76">
        <f>EY146+EZ147+FA148+FB149+FC150</f>
        <v>130</v>
      </c>
      <c r="FE151" s="23"/>
      <c r="FF151" s="72">
        <f>FF146+FF147+FF148+FF149+FF150</f>
        <v>130</v>
      </c>
      <c r="FG151" s="73">
        <f>FG146+FG147+FG148+FG149+FG150</f>
        <v>130</v>
      </c>
      <c r="FH151" s="73">
        <f>FH146+FH147+FH148+FH149+FH150</f>
        <v>130</v>
      </c>
      <c r="FI151" s="73">
        <f>FI146+FI147+FI148+FI149+FI150</f>
        <v>130</v>
      </c>
      <c r="FJ151" s="73">
        <f>FJ146+FJ147+FJ148+FJ149+FJ150</f>
        <v>130</v>
      </c>
      <c r="FK151" s="76">
        <f>FF146+FG147+FH148+FI149+FJ150</f>
        <v>130</v>
      </c>
      <c r="FL151" s="23"/>
      <c r="FM151" s="397"/>
      <c r="FN151" s="354"/>
      <c r="FO151" s="72">
        <f>FO146+FO147+FO148+FO149+FO150</f>
        <v>130</v>
      </c>
      <c r="FP151" s="73">
        <f>FP146+FP147+FP148+FP149+FP150</f>
        <v>130</v>
      </c>
      <c r="FQ151" s="73">
        <f>FQ146+FQ147+FQ148+FQ149+FQ150</f>
        <v>130</v>
      </c>
      <c r="FR151" s="73">
        <f>FR146+FR147+FR148+FR149+FR150</f>
        <v>130</v>
      </c>
      <c r="FS151" s="73">
        <f>FS146+FS147+FS148+FS149+FS150</f>
        <v>130</v>
      </c>
      <c r="FT151" s="76">
        <f>FO146+FP147+FQ148+FR149+FS150</f>
        <v>130</v>
      </c>
      <c r="FU151" s="23"/>
      <c r="FV151" s="72">
        <f>FV146+FV147+FV148+FV149+FV150</f>
        <v>130</v>
      </c>
      <c r="FW151" s="73">
        <f>FW146+FW147+FW148+FW149+FW150</f>
        <v>130</v>
      </c>
      <c r="FX151" s="73">
        <f>FX146+FX147+FX148+FX149+FX150</f>
        <v>130</v>
      </c>
      <c r="FY151" s="73">
        <f>FY146+FY147+FY148+FY149+FY150</f>
        <v>130</v>
      </c>
      <c r="FZ151" s="73">
        <f>FZ146+FZ147+FZ148+FZ149+FZ150</f>
        <v>130</v>
      </c>
      <c r="GA151" s="76">
        <f>FV146+FW147+FX148+FY149+FZ150</f>
        <v>130</v>
      </c>
      <c r="GB151" s="23"/>
      <c r="GC151" s="72">
        <f>GC146+GC147+GC148+GC149+GC150</f>
        <v>130</v>
      </c>
      <c r="GD151" s="73">
        <f>GD146+GD147+GD148+GD149+GD150</f>
        <v>130</v>
      </c>
      <c r="GE151" s="73">
        <f>GE146+GE147+GE148+GE149+GE150</f>
        <v>130</v>
      </c>
      <c r="GF151" s="73">
        <f>GF146+GF147+GF148+GF149+GF150</f>
        <v>130</v>
      </c>
      <c r="GG151" s="73">
        <f>GG146+GG147+GG148+GG149+GG150</f>
        <v>130</v>
      </c>
      <c r="GH151" s="76">
        <f>GC146+GD147+GE148+GF149+GG150</f>
        <v>130</v>
      </c>
      <c r="GI151" s="23"/>
      <c r="GJ151" s="397"/>
      <c r="GK151" s="354"/>
      <c r="GL151" s="72">
        <f>GL146+GL147+GL148+GL149+GL150</f>
        <v>130</v>
      </c>
      <c r="GM151" s="73">
        <f>GM146+GM147+GM148+GM149+GM150</f>
        <v>130</v>
      </c>
      <c r="GN151" s="73">
        <f>GN146+GN147+GN148+GN149+GN150</f>
        <v>130</v>
      </c>
      <c r="GO151" s="73">
        <f>GO146+GO147+GO148+GO149+GO150</f>
        <v>130</v>
      </c>
      <c r="GP151" s="73">
        <f>GP146+GP147+GP148+GP149+GP150</f>
        <v>130</v>
      </c>
      <c r="GQ151" s="76">
        <f>GL146+GM147+GN148+GO149+GP150</f>
        <v>130</v>
      </c>
      <c r="GR151" s="23"/>
      <c r="GS151" s="72">
        <f>GS146+GS147+GS148+GS149+GS150</f>
        <v>130</v>
      </c>
      <c r="GT151" s="73">
        <f>GT146+GT147+GT148+GT149+GT150</f>
        <v>130</v>
      </c>
      <c r="GU151" s="73">
        <f>GU146+GU147+GU148+GU149+GU150</f>
        <v>130</v>
      </c>
      <c r="GV151" s="73">
        <f>GV146+GV147+GV148+GV149+GV150</f>
        <v>130</v>
      </c>
      <c r="GW151" s="73">
        <f>GW146+GW147+GW148+GW149+GW150</f>
        <v>130</v>
      </c>
      <c r="GX151" s="76">
        <f>GS146+GT147+GU148+GV149+GW150</f>
        <v>130</v>
      </c>
      <c r="GY151" s="23"/>
      <c r="GZ151" s="72">
        <f>GZ146+GZ147+GZ148+GZ149+GZ150</f>
        <v>130</v>
      </c>
      <c r="HA151" s="73">
        <f>HA146+HA147+HA148+HA149+HA150</f>
        <v>130</v>
      </c>
      <c r="HB151" s="73">
        <f>HB146+HB147+HB148+HB149+HB150</f>
        <v>130</v>
      </c>
      <c r="HC151" s="73">
        <f>HC146+HC147+HC148+HC149+HC150</f>
        <v>130</v>
      </c>
      <c r="HD151" s="73">
        <f>HD146+HD147+HD148+HD149+HD150</f>
        <v>130</v>
      </c>
      <c r="HE151" s="76">
        <f>GZ146+HA147+HB148+HC149+HD150</f>
        <v>130</v>
      </c>
      <c r="HF151" s="23"/>
      <c r="HG151" s="397"/>
      <c r="HH151" s="354"/>
      <c r="HI151" s="72">
        <f>HI146+HI147+HI148+HI149+HI150</f>
        <v>130</v>
      </c>
      <c r="HJ151" s="73">
        <f>HJ146+HJ147+HJ148+HJ149+HJ150</f>
        <v>130</v>
      </c>
      <c r="HK151" s="73">
        <f>HK146+HK147+HK148+HK149+HK150</f>
        <v>130</v>
      </c>
      <c r="HL151" s="73">
        <f>HL146+HL147+HL148+HL149+HL150</f>
        <v>130</v>
      </c>
      <c r="HM151" s="73">
        <f>HM146+HM147+HM148+HM149+HM150</f>
        <v>130</v>
      </c>
      <c r="HN151" s="76">
        <f>HI146+HJ147+HK148+HL149+HM150</f>
        <v>130</v>
      </c>
      <c r="HO151" s="23"/>
      <c r="HP151" s="72">
        <f>HP146+HP147+HP148+HP149+HP150</f>
        <v>130</v>
      </c>
      <c r="HQ151" s="73">
        <f>HQ146+HQ147+HQ148+HQ149+HQ150</f>
        <v>130</v>
      </c>
      <c r="HR151" s="73">
        <f>HR146+HR147+HR148+HR149+HR150</f>
        <v>130</v>
      </c>
      <c r="HS151" s="73">
        <f>HS146+HS147+HS148+HS149+HS150</f>
        <v>130</v>
      </c>
      <c r="HT151" s="73">
        <f>HT146+HT147+HT148+HT149+HT150</f>
        <v>130</v>
      </c>
      <c r="HU151" s="76">
        <f>HP146+HQ147+HR148+HS149+HT150</f>
        <v>130</v>
      </c>
      <c r="HV151" s="23"/>
      <c r="HW151" s="72">
        <f>HW146+HW147+HW148+HW149+HW150</f>
        <v>130</v>
      </c>
      <c r="HX151" s="73">
        <f>HX146+HX147+HX148+HX149+HX150</f>
        <v>130</v>
      </c>
      <c r="HY151" s="73">
        <f>HY146+HY147+HY148+HY149+HY150</f>
        <v>130</v>
      </c>
      <c r="HZ151" s="73">
        <f>HZ146+HZ147+HZ148+HZ149+HZ150</f>
        <v>130</v>
      </c>
      <c r="IA151" s="73">
        <f>IA146+IA147+IA148+IA149+IA150</f>
        <v>130</v>
      </c>
      <c r="IB151" s="76">
        <f>HW146+HX147+HY148+HZ149+IA150</f>
        <v>130</v>
      </c>
      <c r="IC151" s="23"/>
      <c r="ID151" s="397"/>
      <c r="IE151" s="354"/>
      <c r="IF151" s="72">
        <f>IF146+IF147+IF148+IF149+IF150</f>
        <v>130</v>
      </c>
      <c r="IG151" s="73">
        <f>IG146+IG147+IG148+IG149+IG150</f>
        <v>130</v>
      </c>
      <c r="IH151" s="73">
        <f>IH146+IH147+IH148+IH149+IH150</f>
        <v>130</v>
      </c>
      <c r="II151" s="73">
        <f>II146+II147+II148+II149+II150</f>
        <v>130</v>
      </c>
      <c r="IJ151" s="73">
        <f>IJ146+IJ147+IJ148+IJ149+IJ150</f>
        <v>130</v>
      </c>
      <c r="IK151" s="76">
        <f>IF146+IG147+IH148+II149+IJ150</f>
        <v>130</v>
      </c>
      <c r="IL151" s="23"/>
      <c r="IM151" s="72">
        <f>IM146+IM147+IM148+IM149+IM150</f>
        <v>130</v>
      </c>
      <c r="IN151" s="73">
        <f>IN146+IN147+IN148+IN149+IN150</f>
        <v>130</v>
      </c>
      <c r="IO151" s="73">
        <f>IO146+IO147+IO148+IO149+IO150</f>
        <v>130</v>
      </c>
      <c r="IP151" s="73">
        <f>IP146+IP147+IP148+IP149+IP150</f>
        <v>130</v>
      </c>
      <c r="IQ151" s="73">
        <f>IQ146+IQ147+IQ148+IQ149+IQ150</f>
        <v>130</v>
      </c>
      <c r="IR151" s="76">
        <f>IM146+IN147+IO148+IP149+IQ150</f>
        <v>130</v>
      </c>
      <c r="IS151" s="23"/>
      <c r="IT151" s="72">
        <f>IT146+IT147+IT148+IT149+IT150</f>
        <v>130</v>
      </c>
      <c r="IU151" s="73">
        <f>IU146+IU147+IU148+IU149+IU150</f>
        <v>130</v>
      </c>
      <c r="IV151" s="73">
        <f>IV146+IV147+IV148+IV149+IV150</f>
        <v>130</v>
      </c>
      <c r="IW151" s="73">
        <f>IW146+IW147+IW148+IW149+IW150</f>
        <v>130</v>
      </c>
      <c r="IX151" s="73">
        <f>IX146+IX147+IX148+IX149+IX150</f>
        <v>130</v>
      </c>
      <c r="IY151" s="76">
        <f>IT146+IU147+IV148+IW149+IX150</f>
        <v>130</v>
      </c>
      <c r="IZ151" s="23"/>
      <c r="JA151" s="397"/>
      <c r="JB151" s="354"/>
      <c r="JC151" s="72">
        <f>JC146+JC147+JC148+JC149+JC150</f>
        <v>130</v>
      </c>
      <c r="JD151" s="73">
        <f>JD146+JD147+JD148+JD149+JD150</f>
        <v>130</v>
      </c>
      <c r="JE151" s="73">
        <f>JE146+JE147+JE148+JE149+JE150</f>
        <v>130</v>
      </c>
      <c r="JF151" s="73">
        <f>JF146+JF147+JF148+JF149+JF150</f>
        <v>130</v>
      </c>
      <c r="JG151" s="73">
        <f>JG146+JG147+JG148+JG149+JG150</f>
        <v>130</v>
      </c>
      <c r="JH151" s="76">
        <f>JC146+JD147+JE148+JF149+JG150</f>
        <v>130</v>
      </c>
      <c r="JI151" s="23"/>
      <c r="JJ151" s="72">
        <f>JJ146+JJ147+JJ148+JJ149+JJ150</f>
        <v>130</v>
      </c>
      <c r="JK151" s="73">
        <f>JK146+JK147+JK148+JK149+JK150</f>
        <v>130</v>
      </c>
      <c r="JL151" s="73">
        <f>JL146+JL147+JL148+JL149+JL150</f>
        <v>130</v>
      </c>
      <c r="JM151" s="73">
        <f>JM146+JM147+JM148+JM149+JM150</f>
        <v>130</v>
      </c>
      <c r="JN151" s="73">
        <f>JN146+JN147+JN148+JN149+JN150</f>
        <v>130</v>
      </c>
      <c r="JO151" s="76">
        <f>JJ146+JK147+JL148+JM149+JN150</f>
        <v>130</v>
      </c>
      <c r="JP151" s="23"/>
      <c r="JQ151" s="72">
        <f>JQ146+JQ147+JQ148+JQ149+JQ150</f>
        <v>130</v>
      </c>
      <c r="JR151" s="73">
        <f>JR146+JR147+JR148+JR149+JR150</f>
        <v>130</v>
      </c>
      <c r="JS151" s="73">
        <f>JS146+JS147+JS148+JS149+JS150</f>
        <v>130</v>
      </c>
      <c r="JT151" s="73">
        <f>JT146+JT147+JT148+JT149+JT150</f>
        <v>130</v>
      </c>
      <c r="JU151" s="73">
        <f>JU146+JU147+JU148+JU149+JU150</f>
        <v>130</v>
      </c>
      <c r="JV151" s="76">
        <f>JQ146+JR147+JS148+JT149+JU150</f>
        <v>130</v>
      </c>
      <c r="JW151" s="23"/>
      <c r="JX151" s="397"/>
      <c r="JY151" s="354"/>
      <c r="JZ151" s="72">
        <f>JZ146+JZ147+JZ148+JZ149+JZ150</f>
        <v>130</v>
      </c>
      <c r="KA151" s="73">
        <f>KA146+KA147+KA148+KA149+KA150</f>
        <v>130</v>
      </c>
      <c r="KB151" s="73">
        <f>KB146+KB147+KB148+KB149+KB150</f>
        <v>130</v>
      </c>
      <c r="KC151" s="73">
        <f>KC146+KC147+KC148+KC149+KC150</f>
        <v>130</v>
      </c>
      <c r="KD151" s="73">
        <f>KD146+KD147+KD148+KD149+KD150</f>
        <v>130</v>
      </c>
      <c r="KE151" s="76">
        <f>JZ146+KA147+KB148+KC149+KD150</f>
        <v>130</v>
      </c>
      <c r="KF151" s="23"/>
      <c r="KG151" s="72">
        <f>KG146+KG147+KG148+KG149+KG150</f>
        <v>130</v>
      </c>
      <c r="KH151" s="73">
        <f>KH146+KH147+KH148+KH149+KH150</f>
        <v>130</v>
      </c>
      <c r="KI151" s="73">
        <f>KI146+KI147+KI148+KI149+KI150</f>
        <v>130</v>
      </c>
      <c r="KJ151" s="73">
        <f>KJ146+KJ147+KJ148+KJ149+KJ150</f>
        <v>130</v>
      </c>
      <c r="KK151" s="73">
        <f>KK146+KK147+KK148+KK149+KK150</f>
        <v>130</v>
      </c>
      <c r="KL151" s="76">
        <f>KG146+KH147+KI148+KJ149+KK150</f>
        <v>130</v>
      </c>
      <c r="KM151" s="23"/>
      <c r="KN151" s="72">
        <f>KN146+KN147+KN148+KN149+KN150</f>
        <v>130</v>
      </c>
      <c r="KO151" s="73">
        <f>KO146+KO147+KO148+KO149+KO150</f>
        <v>130</v>
      </c>
      <c r="KP151" s="73">
        <f>KP146+KP147+KP148+KP149+KP150</f>
        <v>130</v>
      </c>
      <c r="KQ151" s="73">
        <f>KQ146+KQ147+KQ148+KQ149+KQ150</f>
        <v>130</v>
      </c>
      <c r="KR151" s="73">
        <f>KR146+KR147+KR148+KR149+KR150</f>
        <v>130</v>
      </c>
      <c r="KS151" s="76">
        <f>KN146+KO147+KP148+KQ149+KR150</f>
        <v>130</v>
      </c>
      <c r="KT151" s="23"/>
      <c r="KU151" s="397"/>
      <c r="KV151" s="354"/>
      <c r="KW151" s="72">
        <f>KW146+KW147+KW148+KW149+KW150</f>
        <v>130</v>
      </c>
      <c r="KX151" s="73">
        <f>KX146+KX147+KX148+KX149+KX150</f>
        <v>130</v>
      </c>
      <c r="KY151" s="73">
        <f>KY146+KY147+KY148+KY149+KY150</f>
        <v>130</v>
      </c>
      <c r="KZ151" s="73">
        <f>KZ146+KZ147+KZ148+KZ149+KZ150</f>
        <v>130</v>
      </c>
      <c r="LA151" s="73">
        <f>LA146+LA147+LA148+LA149+LA150</f>
        <v>130</v>
      </c>
      <c r="LB151" s="76">
        <f>KW146+KX147+KY148+KZ149+LA150</f>
        <v>130</v>
      </c>
      <c r="LC151" s="23"/>
      <c r="LD151" s="72">
        <f>LD146+LD147+LD148+LD149+LD150</f>
        <v>130</v>
      </c>
      <c r="LE151" s="73">
        <f>LE146+LE147+LE148+LE149+LE150</f>
        <v>130</v>
      </c>
      <c r="LF151" s="73">
        <f>LF146+LF147+LF148+LF149+LF150</f>
        <v>130</v>
      </c>
      <c r="LG151" s="73">
        <f>LG146+LG147+LG148+LG149+LG150</f>
        <v>130</v>
      </c>
      <c r="LH151" s="73">
        <f>LH146+LH147+LH148+LH149+LH150</f>
        <v>130</v>
      </c>
      <c r="LI151" s="76">
        <f>LD146+LE147+LF148+LG149+LH150</f>
        <v>130</v>
      </c>
      <c r="LJ151" s="23"/>
      <c r="LK151" s="72">
        <f>LK146+LK147+LK148+LK149+LK150</f>
        <v>130</v>
      </c>
      <c r="LL151" s="73">
        <f>LL146+LL147+LL148+LL149+LL150</f>
        <v>130</v>
      </c>
      <c r="LM151" s="73">
        <f>LM146+LM147+LM148+LM149+LM150</f>
        <v>130</v>
      </c>
      <c r="LN151" s="73">
        <f>LN146+LN147+LN148+LN149+LN150</f>
        <v>130</v>
      </c>
      <c r="LO151" s="73">
        <f>LO146+LO147+LO148+LO149+LO150</f>
        <v>130</v>
      </c>
      <c r="LP151" s="76">
        <f>LK146+LL147+LM148+LN149+LO150</f>
        <v>130</v>
      </c>
      <c r="LQ151" s="23"/>
      <c r="LR151" s="397"/>
      <c r="LS151" s="354"/>
      <c r="LT151" s="72">
        <f>LT146+LT147+LT148+LT149+LT150</f>
        <v>130</v>
      </c>
      <c r="LU151" s="73">
        <f>LU146+LU147+LU148+LU149+LU150</f>
        <v>130</v>
      </c>
      <c r="LV151" s="73">
        <f>LV146+LV147+LV148+LV149+LV150</f>
        <v>130</v>
      </c>
      <c r="LW151" s="73">
        <f>LW146+LW147+LW148+LW149+LW150</f>
        <v>130</v>
      </c>
      <c r="LX151" s="73">
        <f>LX146+LX147+LX148+LX149+LX150</f>
        <v>130</v>
      </c>
      <c r="LY151" s="76">
        <f>LT146+LU147+LV148+LW149+LX150</f>
        <v>130</v>
      </c>
      <c r="LZ151" s="23"/>
      <c r="MA151" s="72">
        <f>MA146+MA147+MA148+MA149+MA150</f>
        <v>130</v>
      </c>
      <c r="MB151" s="73">
        <f>MB146+MB147+MB148+MB149+MB150</f>
        <v>130</v>
      </c>
      <c r="MC151" s="73">
        <f>MC146+MC147+MC148+MC149+MC150</f>
        <v>130</v>
      </c>
      <c r="MD151" s="73">
        <f>MD146+MD147+MD148+MD149+MD150</f>
        <v>130</v>
      </c>
      <c r="ME151" s="73">
        <f>ME146+ME147+ME148+ME149+ME150</f>
        <v>130</v>
      </c>
      <c r="MF151" s="76">
        <f>MA146+MB147+MC148+MD149+ME150</f>
        <v>130</v>
      </c>
      <c r="MG151" s="23"/>
      <c r="MH151" s="72">
        <f>MH146+MH147+MH148+MH149+MH150</f>
        <v>130</v>
      </c>
      <c r="MI151" s="73">
        <f>MI146+MI147+MI148+MI149+MI150</f>
        <v>130</v>
      </c>
      <c r="MJ151" s="73">
        <f>MJ146+MJ147+MJ148+MJ149+MJ150</f>
        <v>130</v>
      </c>
      <c r="MK151" s="73">
        <f>MK146+MK147+MK148+MK149+MK150</f>
        <v>130</v>
      </c>
      <c r="ML151" s="73">
        <f>ML146+ML147+ML148+ML149+ML150</f>
        <v>130</v>
      </c>
      <c r="MM151" s="76">
        <f>MH146+MI147+MJ148+MK149+ML150</f>
        <v>130</v>
      </c>
      <c r="MN151" s="23"/>
      <c r="MO151" s="397"/>
      <c r="MP151" s="354"/>
      <c r="MQ151" s="72">
        <f>MQ146+MQ147+MQ148+MQ149+MQ150</f>
        <v>130</v>
      </c>
      <c r="MR151" s="73">
        <f>MR146+MR147+MR148+MR149+MR150</f>
        <v>130</v>
      </c>
      <c r="MS151" s="73">
        <f>MS146+MS147+MS148+MS149+MS150</f>
        <v>130</v>
      </c>
      <c r="MT151" s="73">
        <f>MT146+MT147+MT148+MT149+MT150</f>
        <v>130</v>
      </c>
      <c r="MU151" s="73">
        <f>MU146+MU147+MU148+MU149+MU150</f>
        <v>130</v>
      </c>
      <c r="MV151" s="76">
        <f>MQ146+MR147+MS148+MT149+MU150</f>
        <v>130</v>
      </c>
      <c r="MW151" s="23"/>
      <c r="MX151" s="72">
        <f>MX146+MX147+MX148+MX149+MX150</f>
        <v>130</v>
      </c>
      <c r="MY151" s="73">
        <f>MY146+MY147+MY148+MY149+MY150</f>
        <v>130</v>
      </c>
      <c r="MZ151" s="73">
        <f>MZ146+MZ147+MZ148+MZ149+MZ150</f>
        <v>130</v>
      </c>
      <c r="NA151" s="73">
        <f>NA146+NA147+NA148+NA149+NA150</f>
        <v>130</v>
      </c>
      <c r="NB151" s="73">
        <f>NB146+NB147+NB148+NB149+NB150</f>
        <v>130</v>
      </c>
      <c r="NC151" s="76">
        <f>MX146+MY147+MZ148+NA149+NB150</f>
        <v>130</v>
      </c>
      <c r="ND151" s="23"/>
      <c r="NE151" s="72">
        <f>NE146+NE147+NE148+NE149+NE150</f>
        <v>130</v>
      </c>
      <c r="NF151" s="73">
        <f>NF146+NF147+NF148+NF149+NF150</f>
        <v>130</v>
      </c>
      <c r="NG151" s="73">
        <f>NG146+NG147+NG148+NG149+NG150</f>
        <v>130</v>
      </c>
      <c r="NH151" s="73">
        <f>NH146+NH147+NH148+NH149+NH150</f>
        <v>130</v>
      </c>
      <c r="NI151" s="73">
        <f>NI146+NI147+NI148+NI149+NI150</f>
        <v>130</v>
      </c>
      <c r="NJ151" s="76">
        <f>NE146+NF147+NG148+NH149+NI150</f>
        <v>130</v>
      </c>
      <c r="NK151" s="23"/>
      <c r="NL151" s="397"/>
      <c r="NM151" s="354"/>
      <c r="NN151" s="72">
        <f>NN146+NN147+NN148+NN149+NN150</f>
        <v>130</v>
      </c>
      <c r="NO151" s="73">
        <f>NO146+NO147+NO148+NO149+NO150</f>
        <v>130</v>
      </c>
      <c r="NP151" s="73">
        <f>NP146+NP147+NP148+NP149+NP150</f>
        <v>130</v>
      </c>
      <c r="NQ151" s="73">
        <f>NQ146+NQ147+NQ148+NQ149+NQ150</f>
        <v>130</v>
      </c>
      <c r="NR151" s="73">
        <f>NR146+NR147+NR148+NR149+NR150</f>
        <v>130</v>
      </c>
      <c r="NS151" s="76">
        <f>NN146+NO147+NP148+NQ149+NR150</f>
        <v>130</v>
      </c>
      <c r="NT151" s="23"/>
      <c r="NU151" s="72">
        <f>NU146+NU147+NU148+NU149+NU150</f>
        <v>130</v>
      </c>
      <c r="NV151" s="73">
        <f>NV146+NV147+NV148+NV149+NV150</f>
        <v>130</v>
      </c>
      <c r="NW151" s="73">
        <f>NW146+NW147+NW148+NW149+NW150</f>
        <v>130</v>
      </c>
      <c r="NX151" s="73">
        <f>NX146+NX147+NX148+NX149+NX150</f>
        <v>130</v>
      </c>
      <c r="NY151" s="73">
        <f>NY146+NY147+NY148+NY149+NY150</f>
        <v>130</v>
      </c>
      <c r="NZ151" s="76">
        <f>NU146+NV147+NW148+NX149+NY150</f>
        <v>130</v>
      </c>
      <c r="OA151" s="23"/>
      <c r="OB151" s="72">
        <f>OB146+OB147+OB148+OB149+OB150</f>
        <v>130</v>
      </c>
      <c r="OC151" s="73">
        <f>OC146+OC147+OC148+OC149+OC150</f>
        <v>130</v>
      </c>
      <c r="OD151" s="73">
        <f>OD146+OD147+OD148+OD149+OD150</f>
        <v>130</v>
      </c>
      <c r="OE151" s="73">
        <f>OE146+OE147+OE148+OE149+OE150</f>
        <v>130</v>
      </c>
      <c r="OF151" s="73">
        <f>OF146+OF147+OF148+OF149+OF150</f>
        <v>130</v>
      </c>
      <c r="OG151" s="76">
        <f>OB146+OC147+OD148+OE149+OF150</f>
        <v>130</v>
      </c>
      <c r="OH151" s="23"/>
      <c r="OI151" s="397"/>
      <c r="OJ151" s="354"/>
      <c r="OK151" s="72">
        <f>OK146+OK147+OK148+OK149+OK150</f>
        <v>130</v>
      </c>
      <c r="OL151" s="73">
        <f>OL146+OL147+OL148+OL149+OL150</f>
        <v>130</v>
      </c>
      <c r="OM151" s="73">
        <f>OM146+OM147+OM148+OM149+OM150</f>
        <v>130</v>
      </c>
      <c r="ON151" s="73">
        <f>ON146+ON147+ON148+ON149+ON150</f>
        <v>130</v>
      </c>
      <c r="OO151" s="73">
        <f>OO146+OO147+OO148+OO149+OO150</f>
        <v>130</v>
      </c>
      <c r="OP151" s="76">
        <f>OK146+OL147+OM148+ON149+OO150</f>
        <v>130</v>
      </c>
      <c r="OQ151" s="23"/>
      <c r="OR151" s="72">
        <f>OR146+OR147+OR148+OR149+OR150</f>
        <v>130</v>
      </c>
      <c r="OS151" s="73">
        <f>OS146+OS147+OS148+OS149+OS150</f>
        <v>130</v>
      </c>
      <c r="OT151" s="73">
        <f>OT146+OT147+OT148+OT149+OT150</f>
        <v>130</v>
      </c>
      <c r="OU151" s="73">
        <f>OU146+OU147+OU148+OU149+OU150</f>
        <v>130</v>
      </c>
      <c r="OV151" s="73">
        <f>OV146+OV147+OV148+OV149+OV150</f>
        <v>130</v>
      </c>
      <c r="OW151" s="76">
        <f>OR146+OS147+OT148+OU149+OV150</f>
        <v>130</v>
      </c>
      <c r="OX151" s="23"/>
      <c r="OY151" s="72">
        <f>OY146+OY147+OY148+OY149+OY150</f>
        <v>130</v>
      </c>
      <c r="OZ151" s="73">
        <f>OZ146+OZ147+OZ148+OZ149+OZ150</f>
        <v>130</v>
      </c>
      <c r="PA151" s="73">
        <f>PA146+PA147+PA148+PA149+PA150</f>
        <v>130</v>
      </c>
      <c r="PB151" s="73">
        <f>PB146+PB147+PB148+PB149+PB150</f>
        <v>130</v>
      </c>
      <c r="PC151" s="73">
        <f>PC146+PC147+PC148+PC149+PC150</f>
        <v>130</v>
      </c>
      <c r="PD151" s="76">
        <f>OY146+OZ147+PA148+PB149+PC150</f>
        <v>130</v>
      </c>
      <c r="PE151" s="23"/>
      <c r="PF151" s="397"/>
      <c r="PG151" s="354"/>
      <c r="PH151" s="72">
        <f>PH146+PH147+PH148+PH149+PH150</f>
        <v>130</v>
      </c>
      <c r="PI151" s="73">
        <f>PI146+PI147+PI148+PI149+PI150</f>
        <v>130</v>
      </c>
      <c r="PJ151" s="73">
        <f>PJ146+PJ147+PJ148+PJ149+PJ150</f>
        <v>130</v>
      </c>
      <c r="PK151" s="73">
        <f>PK146+PK147+PK148+PK149+PK150</f>
        <v>130</v>
      </c>
      <c r="PL151" s="73">
        <f>PL146+PL147+PL148+PL149+PL150</f>
        <v>130</v>
      </c>
      <c r="PM151" s="76">
        <f>PH146+PI147+PJ148+PK149+PL150</f>
        <v>130</v>
      </c>
      <c r="PN151" s="23"/>
      <c r="PO151" s="72">
        <f>PO146+PO147+PO148+PO149+PO150</f>
        <v>130</v>
      </c>
      <c r="PP151" s="73">
        <f>PP146+PP147+PP148+PP149+PP150</f>
        <v>130</v>
      </c>
      <c r="PQ151" s="73">
        <f>PQ146+PQ147+PQ148+PQ149+PQ150</f>
        <v>130</v>
      </c>
      <c r="PR151" s="73">
        <f>PR146+PR147+PR148+PR149+PR150</f>
        <v>130</v>
      </c>
      <c r="PS151" s="73">
        <f>PS146+PS147+PS148+PS149+PS150</f>
        <v>130</v>
      </c>
      <c r="PT151" s="76">
        <f>PO146+PP147+PQ148+PR149+PS150</f>
        <v>130</v>
      </c>
      <c r="PU151" s="23"/>
      <c r="PV151" s="72">
        <f>PV146+PV147+PV148+PV149+PV150</f>
        <v>130</v>
      </c>
      <c r="PW151" s="73">
        <f>PW146+PW147+PW148+PW149+PW150</f>
        <v>130</v>
      </c>
      <c r="PX151" s="73">
        <f>PX146+PX147+PX148+PX149+PX150</f>
        <v>130</v>
      </c>
      <c r="PY151" s="73">
        <f>PY146+PY147+PY148+PY149+PY150</f>
        <v>130</v>
      </c>
      <c r="PZ151" s="73">
        <f>PZ146+PZ147+PZ148+PZ149+PZ150</f>
        <v>130</v>
      </c>
      <c r="QA151" s="76">
        <f>PV146+PW147+PX148+PY149+PZ150</f>
        <v>130</v>
      </c>
      <c r="QB151" s="23"/>
      <c r="QC151" s="397"/>
      <c r="QD151" s="354"/>
      <c r="QE151" s="72">
        <f>QE146+QE147+QE148+QE149+QE150</f>
        <v>130</v>
      </c>
      <c r="QF151" s="73">
        <f>QF146+QF147+QF148+QF149+QF150</f>
        <v>130</v>
      </c>
      <c r="QG151" s="73">
        <f>QG146+QG147+QG148+QG149+QG150</f>
        <v>130</v>
      </c>
      <c r="QH151" s="73">
        <f>QH146+QH147+QH148+QH149+QH150</f>
        <v>130</v>
      </c>
      <c r="QI151" s="73">
        <f>QI146+QI147+QI148+QI149+QI150</f>
        <v>130</v>
      </c>
      <c r="QJ151" s="76">
        <f>QE146+QF147+QG148+QH149+QI150</f>
        <v>130</v>
      </c>
      <c r="QK151" s="23"/>
      <c r="QL151" s="72">
        <f>QL146+QL147+QL148+QL149+QL150</f>
        <v>130</v>
      </c>
      <c r="QM151" s="73">
        <f>QM146+QM147+QM148+QM149+QM150</f>
        <v>130</v>
      </c>
      <c r="QN151" s="73">
        <f>QN146+QN147+QN148+QN149+QN150</f>
        <v>130</v>
      </c>
      <c r="QO151" s="73">
        <f>QO146+QO147+QO148+QO149+QO150</f>
        <v>130</v>
      </c>
      <c r="QP151" s="73">
        <f>QP146+QP147+QP148+QP149+QP150</f>
        <v>130</v>
      </c>
      <c r="QQ151" s="76">
        <f>QL146+QM147+QN148+QO149+QP150</f>
        <v>130</v>
      </c>
      <c r="QR151" s="23"/>
      <c r="QS151" s="72">
        <f>QS146+QS147+QS148+QS149+QS150</f>
        <v>130</v>
      </c>
      <c r="QT151" s="73">
        <f>QT146+QT147+QT148+QT149+QT150</f>
        <v>130</v>
      </c>
      <c r="QU151" s="73">
        <f>QU146+QU147+QU148+QU149+QU150</f>
        <v>130</v>
      </c>
      <c r="QV151" s="73">
        <f>QV146+QV147+QV148+QV149+QV150</f>
        <v>130</v>
      </c>
      <c r="QW151" s="73">
        <f>QW146+QW147+QW148+QW149+QW150</f>
        <v>130</v>
      </c>
      <c r="QX151" s="76">
        <f>QS146+QT147+QU148+QV149+QW150</f>
        <v>130</v>
      </c>
      <c r="QY151" s="23"/>
      <c r="QZ151" s="397"/>
      <c r="RA151" s="354"/>
      <c r="RB151" s="72">
        <f>RB146+RB147+RB148+RB149+RB150</f>
        <v>130</v>
      </c>
      <c r="RC151" s="73">
        <f>RC146+RC147+RC148+RC149+RC150</f>
        <v>130</v>
      </c>
      <c r="RD151" s="73">
        <f>RD146+RD147+RD148+RD149+RD150</f>
        <v>130</v>
      </c>
      <c r="RE151" s="73">
        <f>RE146+RE147+RE148+RE149+RE150</f>
        <v>130</v>
      </c>
      <c r="RF151" s="73">
        <f>RF146+RF147+RF148+RF149+RF150</f>
        <v>130</v>
      </c>
      <c r="RG151" s="76">
        <f>RB146+RC147+RD148+RE149+RF150</f>
        <v>130</v>
      </c>
      <c r="RH151" s="23"/>
      <c r="RI151" s="72">
        <f>RI146+RI147+RI148+RI149+RI150</f>
        <v>130</v>
      </c>
      <c r="RJ151" s="73">
        <f>RJ146+RJ147+RJ148+RJ149+RJ150</f>
        <v>130</v>
      </c>
      <c r="RK151" s="73">
        <f>RK146+RK147+RK148+RK149+RK150</f>
        <v>130</v>
      </c>
      <c r="RL151" s="73">
        <f>RL146+RL147+RL148+RL149+RL150</f>
        <v>130</v>
      </c>
      <c r="RM151" s="73">
        <f>RM146+RM147+RM148+RM149+RM150</f>
        <v>130</v>
      </c>
      <c r="RN151" s="76">
        <f>RI146+RJ147+RK148+RL149+RM150</f>
        <v>130</v>
      </c>
      <c r="RO151" s="23"/>
      <c r="RP151" s="72">
        <f>RP146+RP147+RP148+RP149+RP150</f>
        <v>130</v>
      </c>
      <c r="RQ151" s="73">
        <f>RQ146+RQ147+RQ148+RQ149+RQ150</f>
        <v>130</v>
      </c>
      <c r="RR151" s="73">
        <f>RR146+RR147+RR148+RR149+RR150</f>
        <v>130</v>
      </c>
      <c r="RS151" s="73">
        <f>RS146+RS147+RS148+RS149+RS150</f>
        <v>130</v>
      </c>
      <c r="RT151" s="73">
        <f>RT146+RT147+RT148+RT149+RT150</f>
        <v>130</v>
      </c>
      <c r="RU151" s="76">
        <f>RP146+RQ147+RR148+RS149+RT150</f>
        <v>130</v>
      </c>
      <c r="RV151" s="23"/>
      <c r="RW151" s="397"/>
      <c r="RX151" s="354"/>
      <c r="RY151" s="72">
        <f>RY146+RY147+RY148+RY149+RY150</f>
        <v>130</v>
      </c>
      <c r="RZ151" s="73">
        <f>RZ146+RZ147+RZ148+RZ149+RZ150</f>
        <v>130</v>
      </c>
      <c r="SA151" s="73">
        <f>SA146+SA147+SA148+SA149+SA150</f>
        <v>130</v>
      </c>
      <c r="SB151" s="73">
        <f>SB146+SB147+SB148+SB149+SB150</f>
        <v>130</v>
      </c>
      <c r="SC151" s="73">
        <f>SC146+SC147+SC148+SC149+SC150</f>
        <v>130</v>
      </c>
      <c r="SD151" s="76">
        <f>RY146+RZ147+SA148+SB149+SC150</f>
        <v>130</v>
      </c>
      <c r="SE151" s="23"/>
      <c r="SF151" s="72">
        <f>SF146+SF147+SF148+SF149+SF150</f>
        <v>130</v>
      </c>
      <c r="SG151" s="73">
        <f>SG146+SG147+SG148+SG149+SG150</f>
        <v>130</v>
      </c>
      <c r="SH151" s="73">
        <f>SH146+SH147+SH148+SH149+SH150</f>
        <v>130</v>
      </c>
      <c r="SI151" s="73">
        <f>SI146+SI147+SI148+SI149+SI150</f>
        <v>130</v>
      </c>
      <c r="SJ151" s="73">
        <f>SJ146+SJ147+SJ148+SJ149+SJ150</f>
        <v>130</v>
      </c>
      <c r="SK151" s="76">
        <f>SF146+SG147+SH148+SI149+SJ150</f>
        <v>130</v>
      </c>
      <c r="SL151" s="23"/>
      <c r="SM151" s="72">
        <f>SM146+SM147+SM148+SM149+SM150</f>
        <v>130</v>
      </c>
      <c r="SN151" s="73">
        <f>SN146+SN147+SN148+SN149+SN150</f>
        <v>130</v>
      </c>
      <c r="SO151" s="73">
        <f>SO146+SO147+SO148+SO149+SO150</f>
        <v>130</v>
      </c>
      <c r="SP151" s="73">
        <f>SP146+SP147+SP148+SP149+SP150</f>
        <v>130</v>
      </c>
      <c r="SQ151" s="73">
        <f>SQ146+SQ147+SQ148+SQ149+SQ150</f>
        <v>130</v>
      </c>
      <c r="SR151" s="76">
        <f>SM146+SN147+SO148+SP149+SQ150</f>
        <v>130</v>
      </c>
      <c r="SS151" s="23"/>
      <c r="ST151" s="397"/>
      <c r="SU151" s="354"/>
      <c r="SV151" s="72">
        <f>SV146+SV147+SV148+SV149+SV150</f>
        <v>130</v>
      </c>
      <c r="SW151" s="73">
        <f>SW146+SW147+SW148+SW149+SW150</f>
        <v>130</v>
      </c>
      <c r="SX151" s="73">
        <f>SX146+SX147+SX148+SX149+SX150</f>
        <v>130</v>
      </c>
      <c r="SY151" s="73">
        <f>SY146+SY147+SY148+SY149+SY150</f>
        <v>130</v>
      </c>
      <c r="SZ151" s="73">
        <f>SZ146+SZ147+SZ148+SZ149+SZ150</f>
        <v>130</v>
      </c>
      <c r="TA151" s="76">
        <f>SV146+SW147+SX148+SY149+SZ150</f>
        <v>130</v>
      </c>
      <c r="TB151" s="23"/>
      <c r="TC151" s="72">
        <f>TC146+TC147+TC148+TC149+TC150</f>
        <v>130</v>
      </c>
      <c r="TD151" s="73">
        <f>TD146+TD147+TD148+TD149+TD150</f>
        <v>130</v>
      </c>
      <c r="TE151" s="73">
        <f>TE146+TE147+TE148+TE149+TE150</f>
        <v>130</v>
      </c>
      <c r="TF151" s="73">
        <f>TF146+TF147+TF148+TF149+TF150</f>
        <v>130</v>
      </c>
      <c r="TG151" s="73">
        <f>TG146+TG147+TG148+TG149+TG150</f>
        <v>130</v>
      </c>
      <c r="TH151" s="76">
        <f>TC146+TD147+TE148+TF149+TG150</f>
        <v>130</v>
      </c>
      <c r="TI151" s="23"/>
      <c r="TJ151" s="72">
        <f>TJ146+TJ147+TJ148+TJ149+TJ150</f>
        <v>130</v>
      </c>
      <c r="TK151" s="73">
        <f>TK146+TK147+TK148+TK149+TK150</f>
        <v>130</v>
      </c>
      <c r="TL151" s="73">
        <f>TL146+TL147+TL148+TL149+TL150</f>
        <v>130</v>
      </c>
      <c r="TM151" s="73">
        <f>TM146+TM147+TM148+TM149+TM150</f>
        <v>130</v>
      </c>
      <c r="TN151" s="73">
        <f>TN146+TN147+TN148+TN149+TN150</f>
        <v>130</v>
      </c>
      <c r="TO151" s="76">
        <f>TJ146+TK147+TL148+TM149+TN150</f>
        <v>130</v>
      </c>
      <c r="TP151" s="23"/>
      <c r="TQ151" s="397"/>
      <c r="TR151" s="354"/>
      <c r="TS151" s="72">
        <f>TS146+TS147+TS148+TS149+TS150</f>
        <v>130</v>
      </c>
      <c r="TT151" s="73">
        <f>TT146+TT147+TT148+TT149+TT150</f>
        <v>130</v>
      </c>
      <c r="TU151" s="73">
        <f>TU146+TU147+TU148+TU149+TU150</f>
        <v>130</v>
      </c>
      <c r="TV151" s="73">
        <f>TV146+TV147+TV148+TV149+TV150</f>
        <v>130</v>
      </c>
      <c r="TW151" s="73">
        <f>TW146+TW147+TW148+TW149+TW150</f>
        <v>130</v>
      </c>
      <c r="TX151" s="76">
        <f>TS146+TT147+TU148+TV149+TW150</f>
        <v>130</v>
      </c>
      <c r="TY151" s="23"/>
      <c r="TZ151" s="72">
        <f>TZ146+TZ147+TZ148+TZ149+TZ150</f>
        <v>130</v>
      </c>
      <c r="UA151" s="73">
        <f>UA146+UA147+UA148+UA149+UA150</f>
        <v>130</v>
      </c>
      <c r="UB151" s="73">
        <f>UB146+UB147+UB148+UB149+UB150</f>
        <v>130</v>
      </c>
      <c r="UC151" s="73">
        <f>UC146+UC147+UC148+UC149+UC150</f>
        <v>130</v>
      </c>
      <c r="UD151" s="73">
        <f>UD146+UD147+UD148+UD149+UD150</f>
        <v>130</v>
      </c>
      <c r="UE151" s="76">
        <f>TZ146+UA147+UB148+UC149+UD150</f>
        <v>130</v>
      </c>
      <c r="UF151" s="23"/>
      <c r="UG151" s="72">
        <f>UG146+UG147+UG148+UG149+UG150</f>
        <v>130</v>
      </c>
      <c r="UH151" s="73">
        <f>UH146+UH147+UH148+UH149+UH150</f>
        <v>130</v>
      </c>
      <c r="UI151" s="73">
        <f>UI146+UI147+UI148+UI149+UI150</f>
        <v>130</v>
      </c>
      <c r="UJ151" s="73">
        <f>UJ146+UJ147+UJ148+UJ149+UJ150</f>
        <v>130</v>
      </c>
      <c r="UK151" s="73">
        <f>UK146+UK147+UK148+UK149+UK150</f>
        <v>130</v>
      </c>
      <c r="UL151" s="76">
        <f>UG146+UH147+UI148+UJ149+UK150</f>
        <v>130</v>
      </c>
      <c r="UM151" s="23"/>
      <c r="UN151" s="397"/>
      <c r="UO151" s="354"/>
      <c r="UP151" s="72">
        <f>UP146+UP147+UP148+UP149+UP150</f>
        <v>130</v>
      </c>
      <c r="UQ151" s="73">
        <f>UQ146+UQ147+UQ148+UQ149+UQ150</f>
        <v>130</v>
      </c>
      <c r="UR151" s="73">
        <f>UR146+UR147+UR148+UR149+UR150</f>
        <v>130</v>
      </c>
      <c r="US151" s="73">
        <f>US146+US147+US148+US149+US150</f>
        <v>130</v>
      </c>
      <c r="UT151" s="73">
        <f>UT146+UT147+UT148+UT149+UT150</f>
        <v>130</v>
      </c>
      <c r="UU151" s="76">
        <f>UP146+UQ147+UR148+US149+UT150</f>
        <v>130</v>
      </c>
      <c r="UV151" s="23"/>
      <c r="UW151" s="72">
        <f>UW146+UW147+UW148+UW149+UW150</f>
        <v>130</v>
      </c>
      <c r="UX151" s="73">
        <f>UX146+UX147+UX148+UX149+UX150</f>
        <v>130</v>
      </c>
      <c r="UY151" s="73">
        <f>UY146+UY147+UY148+UY149+UY150</f>
        <v>130</v>
      </c>
      <c r="UZ151" s="73">
        <f>UZ146+UZ147+UZ148+UZ149+UZ150</f>
        <v>130</v>
      </c>
      <c r="VA151" s="73">
        <f>VA146+VA147+VA148+VA149+VA150</f>
        <v>130</v>
      </c>
      <c r="VB151" s="76">
        <f>UW146+UX147+UY148+UZ149+VA150</f>
        <v>130</v>
      </c>
      <c r="VC151" s="23"/>
      <c r="VD151" s="72">
        <f>VD146+VD147+VD148+VD149+VD150</f>
        <v>130</v>
      </c>
      <c r="VE151" s="73">
        <f>VE146+VE147+VE148+VE149+VE150</f>
        <v>130</v>
      </c>
      <c r="VF151" s="73">
        <f>VF146+VF147+VF148+VF149+VF150</f>
        <v>130</v>
      </c>
      <c r="VG151" s="73">
        <f>VG146+VG147+VG148+VG149+VG150</f>
        <v>130</v>
      </c>
      <c r="VH151" s="73">
        <f>VH146+VH147+VH148+VH149+VH150</f>
        <v>130</v>
      </c>
      <c r="VI151" s="76">
        <f>VD146+VE147+VF148+VG149+VH150</f>
        <v>130</v>
      </c>
      <c r="VJ151" s="23"/>
      <c r="VK151" s="397"/>
      <c r="VL151" s="354"/>
      <c r="VM151" s="72">
        <f>VM146+VM147+VM148+VM149+VM150</f>
        <v>130</v>
      </c>
      <c r="VN151" s="73">
        <f>VN146+VN147+VN148+VN149+VN150</f>
        <v>130</v>
      </c>
      <c r="VO151" s="73">
        <f>VO146+VO147+VO148+VO149+VO150</f>
        <v>130</v>
      </c>
      <c r="VP151" s="73">
        <f>VP146+VP147+VP148+VP149+VP150</f>
        <v>130</v>
      </c>
      <c r="VQ151" s="73">
        <f>VQ146+VQ147+VQ148+VQ149+VQ150</f>
        <v>130</v>
      </c>
      <c r="VR151" s="76">
        <f>VM146+VN147+VO148+VP149+VQ150</f>
        <v>130</v>
      </c>
      <c r="VS151" s="23"/>
      <c r="VT151" s="72">
        <f>VT146+VT147+VT148+VT149+VT150</f>
        <v>130</v>
      </c>
      <c r="VU151" s="73">
        <f>VU146+VU147+VU148+VU149+VU150</f>
        <v>130</v>
      </c>
      <c r="VV151" s="73">
        <f>VV146+VV147+VV148+VV149+VV150</f>
        <v>130</v>
      </c>
      <c r="VW151" s="73">
        <f>VW146+VW147+VW148+VW149+VW150</f>
        <v>130</v>
      </c>
      <c r="VX151" s="73">
        <f>VX146+VX147+VX148+VX149+VX150</f>
        <v>130</v>
      </c>
      <c r="VY151" s="76">
        <f>VT146+VU147+VV148+VW149+VX150</f>
        <v>130</v>
      </c>
      <c r="VZ151" s="23"/>
      <c r="WA151" s="72">
        <f>WA146+WA147+WA148+WA149+WA150</f>
        <v>130</v>
      </c>
      <c r="WB151" s="73">
        <f>WB146+WB147+WB148+WB149+WB150</f>
        <v>130</v>
      </c>
      <c r="WC151" s="73">
        <f>WC146+WC147+WC148+WC149+WC150</f>
        <v>130</v>
      </c>
      <c r="WD151" s="73">
        <f>WD146+WD147+WD148+WD149+WD150</f>
        <v>130</v>
      </c>
      <c r="WE151" s="73">
        <f>WE146+WE147+WE148+WE149+WE150</f>
        <v>130</v>
      </c>
      <c r="WF151" s="76">
        <f>WA146+WB147+WC148+WD149+WE150</f>
        <v>130</v>
      </c>
      <c r="WG151" s="23"/>
      <c r="WH151" s="397"/>
      <c r="WI151" s="354"/>
      <c r="WJ151" s="72">
        <f>WJ146+WJ147+WJ148+WJ149+WJ150</f>
        <v>130</v>
      </c>
      <c r="WK151" s="73">
        <f>WK146+WK147+WK148+WK149+WK150</f>
        <v>130</v>
      </c>
      <c r="WL151" s="73">
        <f>WL146+WL147+WL148+WL149+WL150</f>
        <v>130</v>
      </c>
      <c r="WM151" s="73">
        <f>WM146+WM147+WM148+WM149+WM150</f>
        <v>130</v>
      </c>
      <c r="WN151" s="73">
        <f>WN146+WN147+WN148+WN149+WN150</f>
        <v>130</v>
      </c>
      <c r="WO151" s="76">
        <f>WJ146+WK147+WL148+WM149+WN150</f>
        <v>130</v>
      </c>
      <c r="WP151" s="23"/>
      <c r="WQ151" s="72">
        <f>WQ146+WQ147+WQ148+WQ149+WQ150</f>
        <v>130</v>
      </c>
      <c r="WR151" s="73">
        <f>WR146+WR147+WR148+WR149+WR150</f>
        <v>130</v>
      </c>
      <c r="WS151" s="73">
        <f>WS146+WS147+WS148+WS149+WS150</f>
        <v>130</v>
      </c>
      <c r="WT151" s="73">
        <f>WT146+WT147+WT148+WT149+WT150</f>
        <v>123</v>
      </c>
      <c r="WU151" s="73">
        <f>WU146+WU147+WU148+WU149+WU150</f>
        <v>130</v>
      </c>
      <c r="WV151" s="76">
        <f>WQ146+WR147+WS148+WT149+WU150</f>
        <v>132</v>
      </c>
      <c r="WW151" s="23"/>
      <c r="WX151" s="72">
        <f>WX146+WX147+WX148+WX149+WX150</f>
        <v>130</v>
      </c>
      <c r="WY151" s="73">
        <f>WY146+WY147+WY148+WY149+WY150</f>
        <v>130</v>
      </c>
      <c r="WZ151" s="73">
        <f>WZ146+WZ147+WZ148+WZ149+WZ150</f>
        <v>130</v>
      </c>
      <c r="XA151" s="73">
        <f>XA146+XA147+XA148+XA149+XA150</f>
        <v>130</v>
      </c>
      <c r="XB151" s="73">
        <f>XB146+XB147+XB148+XB149+XB150</f>
        <v>130</v>
      </c>
      <c r="XC151" s="76">
        <f>WX146+WY147+WZ148+XA149+XB150</f>
        <v>130</v>
      </c>
      <c r="XD151" s="23"/>
      <c r="XE151" s="397"/>
      <c r="XF151" s="354"/>
      <c r="XG151" s="72">
        <f>XG146+XG147+XG148+XG149+XG150</f>
        <v>130</v>
      </c>
      <c r="XH151" s="73">
        <f>XH146+XH147+XH148+XH149+XH150</f>
        <v>130</v>
      </c>
      <c r="XI151" s="73">
        <f>XI146+XI147+XI148+XI149+XI150</f>
        <v>130</v>
      </c>
      <c r="XJ151" s="73">
        <f>XJ146+XJ147+XJ148+XJ149+XJ150</f>
        <v>130</v>
      </c>
      <c r="XK151" s="73">
        <f>XK146+XK147+XK148+XK149+XK150</f>
        <v>130</v>
      </c>
      <c r="XL151" s="76">
        <f>XG146+XH147+XI148+XJ149+XK150</f>
        <v>130</v>
      </c>
      <c r="XM151" s="23"/>
      <c r="XN151" s="72">
        <f>XN146+XN147+XN148+XN149+XN150</f>
        <v>130</v>
      </c>
      <c r="XO151" s="73">
        <f>XO146+XO147+XO148+XO149+XO150</f>
        <v>130</v>
      </c>
      <c r="XP151" s="73">
        <f>XP146+XP147+XP148+XP149+XP150</f>
        <v>130</v>
      </c>
      <c r="XQ151" s="73">
        <f>XQ146+XQ147+XQ148+XQ149+XQ150</f>
        <v>130</v>
      </c>
      <c r="XR151" s="73">
        <f>XR146+XR147+XR148+XR149+XR150</f>
        <v>130</v>
      </c>
      <c r="XS151" s="76">
        <f>XN146+XO147+XP148+XQ149+XR150</f>
        <v>130</v>
      </c>
      <c r="XT151" s="23"/>
      <c r="XU151" s="72">
        <f>XU146+XU147+XU148+XU149+XU150</f>
        <v>130</v>
      </c>
      <c r="XV151" s="73">
        <f>XV146+XV147+XV148+XV149+XV150</f>
        <v>130</v>
      </c>
      <c r="XW151" s="73">
        <f>XW146+XW147+XW148+XW149+XW150</f>
        <v>130</v>
      </c>
      <c r="XX151" s="73">
        <f>XX146+XX147+XX148+XX149+XX150</f>
        <v>130</v>
      </c>
      <c r="XY151" s="73">
        <f>XY146+XY147+XY148+XY149+XY150</f>
        <v>130</v>
      </c>
      <c r="XZ151" s="76">
        <f>XU146+XV147+XW148+XX149+XY150</f>
        <v>130</v>
      </c>
      <c r="YA151" s="23"/>
      <c r="YB151" s="397"/>
      <c r="YC151" s="354"/>
      <c r="YD151" s="72">
        <f>YD146+YD147+YD148+YD149+YD150</f>
        <v>130</v>
      </c>
      <c r="YE151" s="73">
        <f>YE146+YE147+YE148+YE149+YE150</f>
        <v>130</v>
      </c>
      <c r="YF151" s="73">
        <f>YF146+YF147+YF148+YF149+YF150</f>
        <v>130</v>
      </c>
      <c r="YG151" s="73">
        <f>YG146+YG147+YG148+YG149+YG150</f>
        <v>130</v>
      </c>
      <c r="YH151" s="73">
        <f>YH146+YH147+YH148+YH149+YH150</f>
        <v>130</v>
      </c>
      <c r="YI151" s="76">
        <f>YD146+YE147+YF148+YG149+YH150</f>
        <v>130</v>
      </c>
      <c r="YJ151" s="23"/>
      <c r="YK151" s="72">
        <f>YK146+YK147+YK148+YK149+YK150</f>
        <v>130</v>
      </c>
      <c r="YL151" s="73">
        <f>YL146+YL147+YL148+YL149+YL150</f>
        <v>130</v>
      </c>
      <c r="YM151" s="73">
        <f>YM146+YM147+YM148+YM149+YM150</f>
        <v>130</v>
      </c>
      <c r="YN151" s="73">
        <f>YN146+YN147+YN148+YN149+YN150</f>
        <v>130</v>
      </c>
      <c r="YO151" s="73">
        <f>YO146+YO147+YO148+YO149+YO150</f>
        <v>130</v>
      </c>
      <c r="YP151" s="76">
        <f>YK146+YL147+YM148+YN149+YO150</f>
        <v>130</v>
      </c>
      <c r="YQ151" s="23"/>
      <c r="YR151" s="72">
        <f>YR146+YR147+YR148+YR149+YR150</f>
        <v>130</v>
      </c>
      <c r="YS151" s="73">
        <f>YS146+YS147+YS148+YS149+YS150</f>
        <v>130</v>
      </c>
      <c r="YT151" s="73">
        <f>YT146+YT147+YT148+YT149+YT150</f>
        <v>130</v>
      </c>
      <c r="YU151" s="73">
        <f>YU146+YU147+YU148+YU149+YU150</f>
        <v>130</v>
      </c>
      <c r="YV151" s="73">
        <f>YV146+YV147+YV148+YV149+YV150</f>
        <v>130</v>
      </c>
      <c r="YW151" s="76">
        <f>YR146+YS147+YT148+YU149+YV150</f>
        <v>130</v>
      </c>
      <c r="YX151" s="23"/>
      <c r="YY151" s="397"/>
      <c r="YZ151" s="354"/>
      <c r="ZA151" s="72">
        <f>ZA146+ZA147+ZA148+ZA149+ZA150</f>
        <v>130</v>
      </c>
      <c r="ZB151" s="73">
        <f>ZB146+ZB147+ZB148+ZB149+ZB150</f>
        <v>130</v>
      </c>
      <c r="ZC151" s="73">
        <f>ZC146+ZC147+ZC148+ZC149+ZC150</f>
        <v>130</v>
      </c>
      <c r="ZD151" s="73">
        <f>ZD146+ZD147+ZD148+ZD149+ZD150</f>
        <v>130</v>
      </c>
      <c r="ZE151" s="73">
        <f>ZE146+ZE147+ZE148+ZE149+ZE150</f>
        <v>130</v>
      </c>
      <c r="ZF151" s="76">
        <f>ZA146+ZB147+ZC148+ZD149+ZE150</f>
        <v>130</v>
      </c>
      <c r="ZG151" s="23"/>
      <c r="ZH151" s="72">
        <f>ZH146+ZH147+ZH148+ZH149+ZH150</f>
        <v>130</v>
      </c>
      <c r="ZI151" s="73">
        <f>ZI146+ZI147+ZI148+ZI149+ZI150</f>
        <v>130</v>
      </c>
      <c r="ZJ151" s="73">
        <f>ZJ146+ZJ147+ZJ148+ZJ149+ZJ150</f>
        <v>130</v>
      </c>
      <c r="ZK151" s="73">
        <f>ZK146+ZK147+ZK148+ZK149+ZK150</f>
        <v>130</v>
      </c>
      <c r="ZL151" s="73">
        <f>ZL146+ZL147+ZL148+ZL149+ZL150</f>
        <v>130</v>
      </c>
      <c r="ZM151" s="76">
        <f>ZH146+ZI147+ZJ148+ZK149+ZL150</f>
        <v>130</v>
      </c>
      <c r="ZN151" s="23"/>
      <c r="ZO151" s="72">
        <f>ZO146+ZO147+ZO148+ZO149+ZO150</f>
        <v>130</v>
      </c>
      <c r="ZP151" s="73">
        <f>ZP146+ZP147+ZP148+ZP149+ZP150</f>
        <v>130</v>
      </c>
      <c r="ZQ151" s="73">
        <f>ZQ146+ZQ147+ZQ148+ZQ149+ZQ150</f>
        <v>130</v>
      </c>
      <c r="ZR151" s="73">
        <f>ZR146+ZR147+ZR148+ZR149+ZR150</f>
        <v>130</v>
      </c>
      <c r="ZS151" s="73">
        <f>ZS146+ZS147+ZS148+ZS149+ZS150</f>
        <v>130</v>
      </c>
      <c r="ZT151" s="76">
        <f>ZO146+ZP147+ZQ148+ZR149+ZS150</f>
        <v>130</v>
      </c>
      <c r="ZU151" s="23"/>
      <c r="ZV151" s="397"/>
      <c r="ZW151" s="354"/>
      <c r="ZX151" s="72">
        <f>ZX146+ZX147+ZX148+ZX149+ZX150</f>
        <v>130</v>
      </c>
      <c r="ZY151" s="73">
        <f>ZY146+ZY147+ZY148+ZY149+ZY150</f>
        <v>130</v>
      </c>
      <c r="ZZ151" s="73">
        <f>ZZ146+ZZ147+ZZ148+ZZ149+ZZ150</f>
        <v>130</v>
      </c>
      <c r="AAA151" s="73">
        <f>AAA146+AAA147+AAA148+AAA149+AAA150</f>
        <v>130</v>
      </c>
      <c r="AAB151" s="73">
        <f>AAB146+AAB147+AAB148+AAB149+AAB150</f>
        <v>130</v>
      </c>
      <c r="AAC151" s="76">
        <f>ZX146+ZY147+ZZ148+AAA149+AAB150</f>
        <v>130</v>
      </c>
      <c r="AAD151" s="23"/>
      <c r="AAE151" s="72">
        <f>AAE146+AAE147+AAE148+AAE149+AAE150</f>
        <v>130</v>
      </c>
      <c r="AAF151" s="73">
        <f>AAF146+AAF147+AAF148+AAF149+AAF150</f>
        <v>130</v>
      </c>
      <c r="AAG151" s="73">
        <f>AAG146+AAG147+AAG148+AAG149+AAG150</f>
        <v>130</v>
      </c>
      <c r="AAH151" s="73">
        <f>AAH146+AAH147+AAH148+AAH149+AAH150</f>
        <v>130</v>
      </c>
      <c r="AAI151" s="73">
        <f>AAI146+AAI147+AAI148+AAI149+AAI150</f>
        <v>130</v>
      </c>
      <c r="AAJ151" s="76">
        <f>AAE146+AAF147+AAG148+AAH149+AAI150</f>
        <v>130</v>
      </c>
      <c r="AAK151" s="23"/>
      <c r="AAL151" s="72">
        <f>AAL146+AAL147+AAL148+AAL149+AAL150</f>
        <v>130</v>
      </c>
      <c r="AAM151" s="73">
        <f>AAM146+AAM147+AAM148+AAM149+AAM150</f>
        <v>130</v>
      </c>
      <c r="AAN151" s="73">
        <f>AAN146+AAN147+AAN148+AAN149+AAN150</f>
        <v>130</v>
      </c>
      <c r="AAO151" s="73">
        <f>AAO146+AAO147+AAO148+AAO149+AAO150</f>
        <v>130</v>
      </c>
      <c r="AAP151" s="73">
        <f>AAP146+AAP147+AAP148+AAP149+AAP150</f>
        <v>130</v>
      </c>
      <c r="AAQ151" s="76">
        <f>AAL146+AAM147+AAN148+AAO149+AAP150</f>
        <v>130</v>
      </c>
      <c r="AAR151" s="23"/>
      <c r="AAS151" s="397"/>
      <c r="AAT151" s="354"/>
      <c r="AAU151" s="72">
        <f>AAU146+AAU147+AAU148+AAU149+AAU150</f>
        <v>130</v>
      </c>
      <c r="AAV151" s="73">
        <f>AAV146+AAV147+AAV148+AAV149+AAV150</f>
        <v>130</v>
      </c>
      <c r="AAW151" s="73">
        <f>AAW146+AAW147+AAW148+AAW149+AAW150</f>
        <v>130</v>
      </c>
      <c r="AAX151" s="73">
        <f>AAX146+AAX147+AAX148+AAX149+AAX150</f>
        <v>130</v>
      </c>
      <c r="AAY151" s="73">
        <f>AAY146+AAY147+AAY148+AAY149+AAY150</f>
        <v>130</v>
      </c>
      <c r="AAZ151" s="76">
        <f>AAU146+AAV147+AAW148+AAX149+AAY150</f>
        <v>130</v>
      </c>
      <c r="ABA151" s="23"/>
      <c r="ABB151" s="72">
        <f>ABB146+ABB147+ABB148+ABB149+ABB150</f>
        <v>130</v>
      </c>
      <c r="ABC151" s="73">
        <f>ABC146+ABC147+ABC148+ABC149+ABC150</f>
        <v>130</v>
      </c>
      <c r="ABD151" s="73">
        <f>ABD146+ABD147+ABD148+ABD149+ABD150</f>
        <v>130</v>
      </c>
      <c r="ABE151" s="73">
        <f>ABE146+ABE147+ABE148+ABE149+ABE150</f>
        <v>130</v>
      </c>
      <c r="ABF151" s="73">
        <f>ABF146+ABF147+ABF148+ABF149+ABF150</f>
        <v>130</v>
      </c>
      <c r="ABG151" s="76">
        <f>ABB146+ABC147+ABD148+ABE149+ABF150</f>
        <v>130</v>
      </c>
      <c r="ABH151" s="23"/>
      <c r="ABI151" s="72">
        <f>ABI146+ABI147+ABI148+ABI149+ABI150</f>
        <v>130</v>
      </c>
      <c r="ABJ151" s="73">
        <f>ABJ146+ABJ147+ABJ148+ABJ149+ABJ150</f>
        <v>130</v>
      </c>
      <c r="ABK151" s="73">
        <f>ABK146+ABK147+ABK148+ABK149+ABK150</f>
        <v>130</v>
      </c>
      <c r="ABL151" s="73">
        <f>ABL146+ABL147+ABL148+ABL149+ABL150</f>
        <v>130</v>
      </c>
      <c r="ABM151" s="73">
        <f>ABM146+ABM147+ABM148+ABM149+ABM150</f>
        <v>130</v>
      </c>
      <c r="ABN151" s="76">
        <f>ABI146+ABJ147+ABK148+ABL149+ABM150</f>
        <v>130</v>
      </c>
      <c r="ABO151" s="23"/>
      <c r="ABP151" s="397"/>
      <c r="ABQ151" s="354"/>
      <c r="ABR151" s="72">
        <f>ABR146+ABR147+ABR148+ABR149+ABR150</f>
        <v>130</v>
      </c>
      <c r="ABS151" s="73">
        <f>ABS146+ABS147+ABS148+ABS149+ABS150</f>
        <v>130</v>
      </c>
      <c r="ABT151" s="73">
        <f>ABT146+ABT147+ABT148+ABT149+ABT150</f>
        <v>130</v>
      </c>
      <c r="ABU151" s="73">
        <f>ABU146+ABU147+ABU148+ABU149+ABU150</f>
        <v>130</v>
      </c>
      <c r="ABV151" s="73">
        <f>ABV146+ABV147+ABV148+ABV149+ABV150</f>
        <v>130</v>
      </c>
      <c r="ABW151" s="76">
        <f>ABR146+ABS147+ABT148+ABU149+ABV150</f>
        <v>130</v>
      </c>
      <c r="ABX151" s="23"/>
      <c r="ABY151" s="72">
        <f>ABY146+ABY147+ABY148+ABY149+ABY150</f>
        <v>130</v>
      </c>
      <c r="ABZ151" s="73">
        <f>ABZ146+ABZ147+ABZ148+ABZ149+ABZ150</f>
        <v>105</v>
      </c>
      <c r="ACA151" s="73">
        <f>ACA146+ACA147+ACA148+ACA149+ACA150</f>
        <v>130</v>
      </c>
      <c r="ACB151" s="73">
        <f>ACB146+ACB147+ACB148+ACB149+ACB150</f>
        <v>130</v>
      </c>
      <c r="ACC151" s="73">
        <f>ACC146+ACC147+ACC148+ACC149+ACC150</f>
        <v>130</v>
      </c>
      <c r="ACD151" s="76">
        <f>ABY146+ABZ147+ACA148+ACB149+ACC150</f>
        <v>130</v>
      </c>
      <c r="ACE151" s="23"/>
      <c r="ACF151" s="72">
        <f>ACF146+ACF147+ACF148+ACF149+ACF150</f>
        <v>130</v>
      </c>
      <c r="ACG151" s="73">
        <f>ACG146+ACG147+ACG148+ACG149+ACG150</f>
        <v>130</v>
      </c>
      <c r="ACH151" s="73">
        <f>ACH146+ACH147+ACH148+ACH149+ACH150</f>
        <v>130</v>
      </c>
      <c r="ACI151" s="73">
        <f>ACI146+ACI147+ACI148+ACI149+ACI150</f>
        <v>130</v>
      </c>
      <c r="ACJ151" s="73">
        <f>ACJ146+ACJ147+ACJ148+ACJ149+ACJ150</f>
        <v>130</v>
      </c>
      <c r="ACK151" s="76">
        <f>ACF146+ACG147+ACH148+ACI149+ACJ150</f>
        <v>130</v>
      </c>
      <c r="ACL151" s="23"/>
      <c r="ACM151" s="397"/>
      <c r="ACN151" s="354"/>
      <c r="ACO151" s="72">
        <f>ACO146+ACO147+ACO148+ACO149+ACO150</f>
        <v>130</v>
      </c>
      <c r="ACP151" s="73">
        <f>ACP146+ACP147+ACP148+ACP149+ACP150</f>
        <v>130</v>
      </c>
      <c r="ACQ151" s="73">
        <f>ACQ146+ACQ147+ACQ148+ACQ149+ACQ150</f>
        <v>130</v>
      </c>
      <c r="ACR151" s="73">
        <f>ACR146+ACR147+ACR148+ACR149+ACR150</f>
        <v>130</v>
      </c>
      <c r="ACS151" s="73">
        <f>ACS146+ACS147+ACS148+ACS149+ACS150</f>
        <v>130</v>
      </c>
      <c r="ACT151" s="76">
        <f>ACO146+ACP147+ACQ148+ACR149+ACS150</f>
        <v>130</v>
      </c>
      <c r="ACU151" s="23"/>
      <c r="ACV151" s="72">
        <f>ACV146+ACV147+ACV148+ACV149+ACV150</f>
        <v>130</v>
      </c>
      <c r="ACW151" s="73">
        <f>ACW146+ACW147+ACW148+ACW149+ACW150</f>
        <v>130</v>
      </c>
      <c r="ACX151" s="73">
        <f>ACX146+ACX147+ACX148+ACX149+ACX150</f>
        <v>130</v>
      </c>
      <c r="ACY151" s="73">
        <f>ACY146+ACY147+ACY148+ACY149+ACY150</f>
        <v>130</v>
      </c>
      <c r="ACZ151" s="73">
        <f>ACZ146+ACZ147+ACZ148+ACZ149+ACZ150</f>
        <v>130</v>
      </c>
      <c r="ADA151" s="76">
        <f>ACV146+ACW147+ACX148+ACY149+ACZ150</f>
        <v>130</v>
      </c>
      <c r="ADB151" s="23"/>
      <c r="ADC151" s="72">
        <f>ADC146+ADC147+ADC148+ADC149+ADC150</f>
        <v>130</v>
      </c>
      <c r="ADD151" s="73">
        <f>ADD146+ADD147+ADD148+ADD149+ADD150</f>
        <v>130</v>
      </c>
      <c r="ADE151" s="73">
        <f>ADE146+ADE147+ADE148+ADE149+ADE150</f>
        <v>130</v>
      </c>
      <c r="ADF151" s="73">
        <f>ADF146+ADF147+ADF148+ADF149+ADF150</f>
        <v>130</v>
      </c>
      <c r="ADG151" s="73">
        <f>ADG146+ADG147+ADG148+ADG149+ADG150</f>
        <v>130</v>
      </c>
      <c r="ADH151" s="76">
        <f>ADC146+ADD147+ADE148+ADF149+ADG150</f>
        <v>130</v>
      </c>
      <c r="ADI151" s="23"/>
      <c r="ADJ151" s="397"/>
      <c r="ADK151" s="354"/>
      <c r="ADL151" s="72">
        <f>ADL146+ADL147+ADL148+ADL149+ADL150</f>
        <v>130</v>
      </c>
      <c r="ADM151" s="73">
        <f>ADM146+ADM147+ADM148+ADM149+ADM150</f>
        <v>130</v>
      </c>
      <c r="ADN151" s="73">
        <f>ADN146+ADN147+ADN148+ADN149+ADN150</f>
        <v>130</v>
      </c>
      <c r="ADO151" s="73">
        <f>ADO146+ADO147+ADO148+ADO149+ADO150</f>
        <v>130</v>
      </c>
      <c r="ADP151" s="73">
        <f>ADP146+ADP147+ADP148+ADP149+ADP150</f>
        <v>130</v>
      </c>
      <c r="ADQ151" s="76">
        <f>ADL146+ADM147+ADN148+ADO149+ADP150</f>
        <v>130</v>
      </c>
      <c r="ADR151" s="23"/>
      <c r="ADS151" s="72">
        <f>ADS146+ADS147+ADS148+ADS149+ADS150</f>
        <v>130</v>
      </c>
      <c r="ADT151" s="73">
        <f>ADT146+ADT147+ADT148+ADT149+ADT150</f>
        <v>130</v>
      </c>
      <c r="ADU151" s="73">
        <f>ADU146+ADU147+ADU148+ADU149+ADU150</f>
        <v>130</v>
      </c>
      <c r="ADV151" s="73">
        <f>ADV146+ADV147+ADV148+ADV149+ADV150</f>
        <v>130</v>
      </c>
      <c r="ADW151" s="73">
        <f>ADW146+ADW147+ADW148+ADW149+ADW150</f>
        <v>130</v>
      </c>
      <c r="ADX151" s="76">
        <f>ADS146+ADT147+ADU148+ADV149+ADW150</f>
        <v>130</v>
      </c>
      <c r="ADY151" s="23"/>
      <c r="ADZ151" s="72">
        <f>ADZ146+ADZ147+ADZ148+ADZ149+ADZ150</f>
        <v>130</v>
      </c>
      <c r="AEA151" s="73">
        <f>AEA146+AEA147+AEA148+AEA149+AEA150</f>
        <v>130</v>
      </c>
      <c r="AEB151" s="73">
        <f>AEB146+AEB147+AEB148+AEB149+AEB150</f>
        <v>130</v>
      </c>
      <c r="AEC151" s="73">
        <f>AEC146+AEC147+AEC148+AEC149+AEC150</f>
        <v>130</v>
      </c>
      <c r="AED151" s="73">
        <f>AED146+AED147+AED148+AED149+AED150</f>
        <v>130</v>
      </c>
      <c r="AEE151" s="76">
        <f>ADZ146+AEA147+AEB148+AEC149+AED150</f>
        <v>130</v>
      </c>
      <c r="AEF151" s="23"/>
      <c r="AEG151" s="397"/>
      <c r="AEH151" s="354"/>
      <c r="AEI151" s="72">
        <f>AEI146+AEI147+AEI148+AEI149+AEI150</f>
        <v>130</v>
      </c>
      <c r="AEJ151" s="73">
        <f>AEJ146+AEJ147+AEJ148+AEJ149+AEJ150</f>
        <v>130</v>
      </c>
      <c r="AEK151" s="73">
        <f>AEK146+AEK147+AEK148+AEK149+AEK150</f>
        <v>130</v>
      </c>
      <c r="AEL151" s="73">
        <f>AEL146+AEL147+AEL148+AEL149+AEL150</f>
        <v>130</v>
      </c>
      <c r="AEM151" s="73">
        <f>AEM146+AEM147+AEM148+AEM149+AEM150</f>
        <v>130</v>
      </c>
      <c r="AEN151" s="76">
        <f>AEI146+AEJ147+AEK148+AEL149+AEM150</f>
        <v>130</v>
      </c>
      <c r="AEO151" s="23"/>
      <c r="AEP151" s="72">
        <f>AEP146+AEP147+AEP148+AEP149+AEP150</f>
        <v>130</v>
      </c>
      <c r="AEQ151" s="73">
        <f>AEQ146+AEQ147+AEQ148+AEQ149+AEQ150</f>
        <v>130</v>
      </c>
      <c r="AER151" s="73">
        <f>AER146+AER147+AER148+AER149+AER150</f>
        <v>130</v>
      </c>
      <c r="AES151" s="73">
        <f>AES146+AES147+AES148+AES149+AES150</f>
        <v>130</v>
      </c>
      <c r="AET151" s="73">
        <f>AET146+AET147+AET148+AET149+AET150</f>
        <v>130</v>
      </c>
      <c r="AEU151" s="76">
        <f>AEP146+AEQ147+AER148+AES149+AET150</f>
        <v>130</v>
      </c>
      <c r="AEV151" s="23"/>
      <c r="AEW151" s="72">
        <f>AEW146+AEW147+AEW148+AEW149+AEW150</f>
        <v>130</v>
      </c>
      <c r="AEX151" s="73">
        <f>AEX146+AEX147+AEX148+AEX149+AEX150</f>
        <v>130</v>
      </c>
      <c r="AEY151" s="73">
        <f>AEY146+AEY147+AEY148+AEY149+AEY150</f>
        <v>130</v>
      </c>
      <c r="AEZ151" s="73">
        <f>AEZ146+AEZ147+AEZ148+AEZ149+AEZ150</f>
        <v>130</v>
      </c>
      <c r="AFA151" s="73">
        <f>AFA146+AFA147+AFA148+AFA149+AFA150</f>
        <v>130</v>
      </c>
      <c r="AFB151" s="76">
        <f>AEW146+AEX147+AEY148+AEZ149+AFA150</f>
        <v>130</v>
      </c>
      <c r="AFC151" s="23"/>
      <c r="AFD151" s="397"/>
      <c r="AFE151" s="354"/>
      <c r="AFF151" s="72">
        <f>AFF146+AFF147+AFF148+AFF149+AFF150</f>
        <v>130</v>
      </c>
      <c r="AFG151" s="73">
        <f>AFG146+AFG147+AFG148+AFG149+AFG150</f>
        <v>130</v>
      </c>
      <c r="AFH151" s="73">
        <f>AFH146+AFH147+AFH148+AFH149+AFH150</f>
        <v>130</v>
      </c>
      <c r="AFI151" s="73">
        <f>AFI146+AFI147+AFI148+AFI149+AFI150</f>
        <v>130</v>
      </c>
      <c r="AFJ151" s="73">
        <f>AFJ146+AFJ147+AFJ148+AFJ149+AFJ150</f>
        <v>130</v>
      </c>
      <c r="AFK151" s="76">
        <f>AFF146+AFG147+AFH148+AFI149+AFJ150</f>
        <v>130</v>
      </c>
      <c r="AFL151" s="23"/>
      <c r="AFM151" s="72">
        <f>AFM146+AFM147+AFM148+AFM149+AFM150</f>
        <v>130</v>
      </c>
      <c r="AFN151" s="73">
        <f>AFN146+AFN147+AFN148+AFN149+AFN150</f>
        <v>130</v>
      </c>
      <c r="AFO151" s="73">
        <f>AFO146+AFO147+AFO148+AFO149+AFO150</f>
        <v>130</v>
      </c>
      <c r="AFP151" s="73">
        <f>AFP146+AFP147+AFP148+AFP149+AFP150</f>
        <v>130</v>
      </c>
      <c r="AFQ151" s="73">
        <f>AFQ146+AFQ147+AFQ148+AFQ149+AFQ150</f>
        <v>130</v>
      </c>
      <c r="AFR151" s="76">
        <f>AFM146+AFN147+AFO148+AFP149+AFQ150</f>
        <v>130</v>
      </c>
      <c r="AFS151" s="23"/>
      <c r="AFT151" s="72">
        <f>AFT146+AFT147+AFT148+AFT149+AFT150</f>
        <v>130</v>
      </c>
      <c r="AFU151" s="73">
        <f>AFU146+AFU147+AFU148+AFU149+AFU150</f>
        <v>130</v>
      </c>
      <c r="AFV151" s="73">
        <f>AFV146+AFV147+AFV148+AFV149+AFV150</f>
        <v>130</v>
      </c>
      <c r="AFW151" s="73">
        <f>AFW146+AFW147+AFW148+AFW149+AFW150</f>
        <v>130</v>
      </c>
      <c r="AFX151" s="73">
        <f>AFX146+AFX147+AFX148+AFX149+AFX150</f>
        <v>130</v>
      </c>
      <c r="AFY151" s="76">
        <f>AFT146+AFU147+AFV148+AFW149+AFX150</f>
        <v>130</v>
      </c>
      <c r="AFZ151" s="23"/>
      <c r="AGA151" s="398"/>
    </row>
    <row r="152" spans="1:859" ht="12.75" thickBot="1" x14ac:dyDescent="0.25">
      <c r="A152" s="22"/>
      <c r="B152" s="22"/>
      <c r="C152" s="22"/>
      <c r="D152" s="336"/>
      <c r="E152" s="343"/>
      <c r="F152" s="336"/>
      <c r="G152" s="336"/>
      <c r="H152" s="336"/>
      <c r="I152" s="5"/>
      <c r="J152" s="6">
        <f>G99</f>
        <v>2</v>
      </c>
      <c r="K152" s="7">
        <f>G108</f>
        <v>20</v>
      </c>
      <c r="L152" s="7">
        <f>G112</f>
        <v>28</v>
      </c>
      <c r="M152" s="7">
        <f>G116</f>
        <v>36</v>
      </c>
      <c r="N152" s="8">
        <f>G120</f>
        <v>44</v>
      </c>
      <c r="O152" s="74">
        <f>J152+K152+L152+M152+N152</f>
        <v>130</v>
      </c>
      <c r="P152" s="5"/>
      <c r="Q152" s="6">
        <f>G99</f>
        <v>2</v>
      </c>
      <c r="R152" s="7">
        <f>G106</f>
        <v>16</v>
      </c>
      <c r="S152" s="7">
        <f>G113</f>
        <v>30</v>
      </c>
      <c r="T152" s="7">
        <f>G115</f>
        <v>34</v>
      </c>
      <c r="U152" s="8">
        <f>G122</f>
        <v>48</v>
      </c>
      <c r="V152" s="74">
        <f>Q152+R152+S152+T152+U152</f>
        <v>130</v>
      </c>
      <c r="W152" s="23"/>
      <c r="X152" s="349">
        <f>Z146+X148+AB148+Z150+Z148</f>
        <v>130</v>
      </c>
      <c r="Y152" s="350">
        <f>X146+AB146+X150+AB150+Z148</f>
        <v>130</v>
      </c>
      <c r="Z152" s="351">
        <f>Y147+AA147+Y149+AA149+Z148</f>
        <v>130</v>
      </c>
      <c r="AA152" s="352">
        <f>Z147+Y148+AA148+Z149+Z148</f>
        <v>130</v>
      </c>
      <c r="AB152" s="353"/>
      <c r="AC152" s="79">
        <f>AB146+AA147+Z148+Y149+X150</f>
        <v>130</v>
      </c>
      <c r="AD152" s="9"/>
      <c r="AE152" s="397"/>
      <c r="AF152" s="354"/>
      <c r="AG152" s="349">
        <f>AI146+AG148+AK148+AI150+AI148</f>
        <v>130</v>
      </c>
      <c r="AH152" s="350">
        <f>AG146+AK146+AG150+AK150+AI148</f>
        <v>130</v>
      </c>
      <c r="AI152" s="351">
        <f>AH147+AJ147+AH149+AJ149+AI148</f>
        <v>130</v>
      </c>
      <c r="AJ152" s="352">
        <f>AI147+AH148+AJ148+AI149+AI148</f>
        <v>130</v>
      </c>
      <c r="AK152" s="353"/>
      <c r="AL152" s="79">
        <f>AK146+AJ147+AI148+AH149+AG150</f>
        <v>130</v>
      </c>
      <c r="AM152" s="23"/>
      <c r="AN152" s="349">
        <f>AP146+AN148+AR148+AP150+AP148</f>
        <v>130</v>
      </c>
      <c r="AO152" s="350">
        <f>AN146+AR146+AN150+AR150+AP148</f>
        <v>130</v>
      </c>
      <c r="AP152" s="351">
        <f>AO147+AQ147+AO149+AQ149+AP148</f>
        <v>130</v>
      </c>
      <c r="AQ152" s="352">
        <f>AP147+AO148+AQ148+AP149+AP148</f>
        <v>130</v>
      </c>
      <c r="AR152" s="353"/>
      <c r="AS152" s="79">
        <f>AR146+AQ147+AP148+AO149+AN150</f>
        <v>130</v>
      </c>
      <c r="AT152" s="23"/>
      <c r="AU152" s="349">
        <f>AW146+AU148+AY148+AW150+AW148</f>
        <v>130</v>
      </c>
      <c r="AV152" s="350">
        <f>AU146+AY146+AU150+AY150+AW148</f>
        <v>130</v>
      </c>
      <c r="AW152" s="351">
        <f>AV147+AX147+AV149+AX149+AW148</f>
        <v>130</v>
      </c>
      <c r="AX152" s="352">
        <f>AW147+AV148+AX148+AW149+AW148</f>
        <v>130</v>
      </c>
      <c r="AY152" s="353"/>
      <c r="AZ152" s="79">
        <f>AY146+AX147+AW148+AV149+AU150</f>
        <v>130</v>
      </c>
      <c r="BA152" s="23"/>
      <c r="BB152" s="397"/>
      <c r="BC152" s="354"/>
      <c r="BD152" s="349">
        <f>BF146+BD148+BH148+BF150+BF148</f>
        <v>130</v>
      </c>
      <c r="BE152" s="350">
        <f>BD146+BH146+BD150+BH150+BF148</f>
        <v>130</v>
      </c>
      <c r="BF152" s="351">
        <f>BE147+BG147+BE149+BG149+BF148</f>
        <v>130</v>
      </c>
      <c r="BG152" s="352">
        <f>BF147+BE148+BG148+BF149+BF148</f>
        <v>130</v>
      </c>
      <c r="BH152" s="353"/>
      <c r="BI152" s="79">
        <f>BH146+BG147+BF148+BE149+BD150</f>
        <v>130</v>
      </c>
      <c r="BJ152" s="23"/>
      <c r="BK152" s="349">
        <f>BM146+BK148+BO148+BM150+BM148</f>
        <v>130</v>
      </c>
      <c r="BL152" s="350">
        <f>BK146+BO146+BK150+BO150+BM148</f>
        <v>130</v>
      </c>
      <c r="BM152" s="351">
        <f>BL147+BN147+BL149+BN149+BM148</f>
        <v>130</v>
      </c>
      <c r="BN152" s="352">
        <f>BM147+BL148+BN148+BM149+BM148</f>
        <v>130</v>
      </c>
      <c r="BO152" s="353"/>
      <c r="BP152" s="79">
        <f>BO146+BN147+BM148+BL149+BK150</f>
        <v>130</v>
      </c>
      <c r="BQ152" s="23"/>
      <c r="BR152" s="349">
        <f>BT146+BR148+BV148+BT150+BT148</f>
        <v>130</v>
      </c>
      <c r="BS152" s="350">
        <f>BR146+BV146+BR150+BV150+BT148</f>
        <v>130</v>
      </c>
      <c r="BT152" s="351">
        <f>BS147+BU147+BS149+BU149+BT148</f>
        <v>130</v>
      </c>
      <c r="BU152" s="352">
        <f>BT147+BS148+BU148+BT149+BT148</f>
        <v>130</v>
      </c>
      <c r="BV152" s="353"/>
      <c r="BW152" s="79">
        <f>BV146+BU147+BT148+BS149+BR150</f>
        <v>130</v>
      </c>
      <c r="BX152" s="23"/>
      <c r="BY152" s="397"/>
      <c r="BZ152" s="354"/>
      <c r="CA152" s="349">
        <f>CC146+CA148+CE148+CC150+CC148</f>
        <v>130</v>
      </c>
      <c r="CB152" s="350">
        <f>CA146+CE146+CA150+CE150+CC148</f>
        <v>130</v>
      </c>
      <c r="CC152" s="351">
        <f>CB147+CD147+CB149+CD149+CC148</f>
        <v>130</v>
      </c>
      <c r="CD152" s="352">
        <f>CC147+CB148+CD148+CC149+CC148</f>
        <v>130</v>
      </c>
      <c r="CE152" s="353"/>
      <c r="CF152" s="79">
        <f>CE146+CD147+CC148+CB149+CA150</f>
        <v>130</v>
      </c>
      <c r="CG152" s="23"/>
      <c r="CH152" s="349">
        <f>CJ146+CH148+CL148+CJ150+CJ148</f>
        <v>130</v>
      </c>
      <c r="CI152" s="350">
        <f>CH146+CL146+CH150+CL150+CJ148</f>
        <v>130</v>
      </c>
      <c r="CJ152" s="351">
        <f>CI147+CK147+CI149+CK149+CJ148</f>
        <v>130</v>
      </c>
      <c r="CK152" s="352">
        <f>CJ147+CI148+CK148+CJ149+CJ148</f>
        <v>130</v>
      </c>
      <c r="CL152" s="353"/>
      <c r="CM152" s="79">
        <f>CL146+CK147+CJ148+CI149+CH150</f>
        <v>130</v>
      </c>
      <c r="CN152" s="23"/>
      <c r="CO152" s="349">
        <f>CQ146+CO148+CS148+CQ150+CQ148</f>
        <v>130</v>
      </c>
      <c r="CP152" s="350">
        <f>CO146+CS146+CO150+CS150+CQ148</f>
        <v>130</v>
      </c>
      <c r="CQ152" s="351">
        <f>CP147+CR147+CP149+CR149+CQ148</f>
        <v>130</v>
      </c>
      <c r="CR152" s="352">
        <f>CQ147+CP148+CR148+CQ149+CQ148</f>
        <v>130</v>
      </c>
      <c r="CS152" s="353"/>
      <c r="CT152" s="79">
        <f>CS146+CR147+CQ148+CP149+CO150</f>
        <v>130</v>
      </c>
      <c r="CU152" s="23"/>
      <c r="CV152" s="397"/>
      <c r="CW152" s="354"/>
      <c r="CX152" s="349">
        <f>CZ146+CX148+DB148+CZ150+CZ148</f>
        <v>130</v>
      </c>
      <c r="CY152" s="350">
        <f>CX146+DB146+CX150+DB150+CZ148</f>
        <v>130</v>
      </c>
      <c r="CZ152" s="351">
        <f>CY147+DA147+CY149+DA149+CZ148</f>
        <v>130</v>
      </c>
      <c r="DA152" s="352">
        <f>CZ147+CY148+DA148+CZ149+CZ148</f>
        <v>130</v>
      </c>
      <c r="DB152" s="353"/>
      <c r="DC152" s="79">
        <f>DB146+DA147+CZ148+CY149+CX150</f>
        <v>130</v>
      </c>
      <c r="DD152" s="23"/>
      <c r="DE152" s="349">
        <f>DG146+DE148+DI148+DG150+DG148</f>
        <v>130</v>
      </c>
      <c r="DF152" s="350">
        <f>DE146+DI146+DE150+DI150+DG148</f>
        <v>130</v>
      </c>
      <c r="DG152" s="351">
        <f>DF147+DH147+DF149+DH149+DG148</f>
        <v>130</v>
      </c>
      <c r="DH152" s="352">
        <f>DG147+DF148+DH148+DG149+DG148</f>
        <v>130</v>
      </c>
      <c r="DI152" s="353"/>
      <c r="DJ152" s="79">
        <f>DI146+DH147+DG148+DF149+DE150</f>
        <v>130</v>
      </c>
      <c r="DK152" s="23"/>
      <c r="DL152" s="349">
        <f>DN146+DL148+DP148+DN150+DN148</f>
        <v>130</v>
      </c>
      <c r="DM152" s="350">
        <f>DL146+DP146+DL150+DP150+DN148</f>
        <v>130</v>
      </c>
      <c r="DN152" s="351">
        <f>DM147+DO147+DM149+DO149+DN148</f>
        <v>130</v>
      </c>
      <c r="DO152" s="352">
        <f>DN147+DM148+DO148+DN149+DN148</f>
        <v>130</v>
      </c>
      <c r="DP152" s="353"/>
      <c r="DQ152" s="79">
        <f>DP146+DO147+DN148+DM149+DL150</f>
        <v>130</v>
      </c>
      <c r="DR152" s="23"/>
      <c r="DS152" s="397"/>
      <c r="DT152" s="354"/>
      <c r="DU152" s="349">
        <f>DW146+DU148+DY148+DW150+DW148</f>
        <v>130</v>
      </c>
      <c r="DV152" s="350">
        <f>DU146+DY146+DU150+DY150+DW148</f>
        <v>130</v>
      </c>
      <c r="DW152" s="351">
        <f>DV147+DX147+DV149+DX149+DW148</f>
        <v>130</v>
      </c>
      <c r="DX152" s="352">
        <f>DW147+DV148+DX148+DW149+DW148</f>
        <v>130</v>
      </c>
      <c r="DY152" s="353"/>
      <c r="DZ152" s="79">
        <f>DY146+DX147+DW148+DV149+DU150</f>
        <v>130</v>
      </c>
      <c r="EA152" s="23"/>
      <c r="EB152" s="349">
        <f>ED146+EB148+EF148+ED150+ED148</f>
        <v>130</v>
      </c>
      <c r="EC152" s="350">
        <f>EB146+EF146+EB150+EF150+ED148</f>
        <v>130</v>
      </c>
      <c r="ED152" s="351">
        <f>EC147+EE147+EC149+EE149+ED148</f>
        <v>130</v>
      </c>
      <c r="EE152" s="352">
        <f>ED147+EC148+EE148+ED149+ED148</f>
        <v>130</v>
      </c>
      <c r="EF152" s="353"/>
      <c r="EG152" s="79">
        <f>EF146+EE147+ED148+EC149+EB150</f>
        <v>130</v>
      </c>
      <c r="EH152" s="23"/>
      <c r="EI152" s="349">
        <f>EK146+EI148+EM148+EK150+EK148</f>
        <v>130</v>
      </c>
      <c r="EJ152" s="350">
        <f>EI146+EM146+EI150+EM150+EK148</f>
        <v>130</v>
      </c>
      <c r="EK152" s="351">
        <f>EJ147+EL147+EJ149+EL149+EK148</f>
        <v>130</v>
      </c>
      <c r="EL152" s="352">
        <f>EK147+EJ148+EL148+EK149+EK148</f>
        <v>130</v>
      </c>
      <c r="EM152" s="353"/>
      <c r="EN152" s="79">
        <f>EM146+EL147+EK148+EJ149+EI150</f>
        <v>130</v>
      </c>
      <c r="EO152" s="23"/>
      <c r="EP152" s="397"/>
      <c r="EQ152" s="354"/>
      <c r="ER152" s="349">
        <f>ET146+ER148+EV148+ET150+ET148</f>
        <v>130</v>
      </c>
      <c r="ES152" s="350">
        <f>ER146+EV146+ER150+EV150+ET148</f>
        <v>130</v>
      </c>
      <c r="ET152" s="351">
        <f>ES147+EU147+ES149+EU149+ET148</f>
        <v>130</v>
      </c>
      <c r="EU152" s="352">
        <f>ET147+ES148+EU148+ET149+ET148</f>
        <v>130</v>
      </c>
      <c r="EV152" s="353"/>
      <c r="EW152" s="79">
        <f>EV146+EU147+ET148+ES149+ER150</f>
        <v>130</v>
      </c>
      <c r="EX152" s="23"/>
      <c r="EY152" s="349">
        <f>FA146+EY148+FC148+FA150+FA148</f>
        <v>130</v>
      </c>
      <c r="EZ152" s="350">
        <f>EY146+FC146+EY150+FC150+FA148</f>
        <v>130</v>
      </c>
      <c r="FA152" s="351">
        <f>EZ147+FB147+EZ149+FB149+FA148</f>
        <v>130</v>
      </c>
      <c r="FB152" s="352">
        <f>FA147+EZ148+FB148+FA149+FA148</f>
        <v>130</v>
      </c>
      <c r="FC152" s="353"/>
      <c r="FD152" s="79">
        <f>FC146+FB147+FA148+EZ149+EY150</f>
        <v>130</v>
      </c>
      <c r="FE152" s="23"/>
      <c r="FF152" s="349">
        <f>FH146+FF148+FJ148+FH150+FH148</f>
        <v>130</v>
      </c>
      <c r="FG152" s="350">
        <f>FF146+FJ146+FF150+FJ150+FH148</f>
        <v>130</v>
      </c>
      <c r="FH152" s="351">
        <f>FG147+FI147+FG149+FI149+FH148</f>
        <v>130</v>
      </c>
      <c r="FI152" s="352">
        <f>FH147+FG148+FI148+FH149+FH148</f>
        <v>130</v>
      </c>
      <c r="FJ152" s="353"/>
      <c r="FK152" s="79">
        <f>FJ146+FI147+FH148+FG149+FF150</f>
        <v>130</v>
      </c>
      <c r="FL152" s="23"/>
      <c r="FM152" s="397"/>
      <c r="FN152" s="354"/>
      <c r="FO152" s="349">
        <f>FQ146+FO148+FS148+FQ150+FQ148</f>
        <v>130</v>
      </c>
      <c r="FP152" s="350">
        <f>FO146+FS146+FO150+FS150+FQ148</f>
        <v>130</v>
      </c>
      <c r="FQ152" s="351">
        <f>FP147+FR147+FP149+FR149+FQ148</f>
        <v>130</v>
      </c>
      <c r="FR152" s="352">
        <f>FQ147+FP148+FR148+FQ149+FQ148</f>
        <v>130</v>
      </c>
      <c r="FS152" s="353"/>
      <c r="FT152" s="79">
        <f>FS146+FR147+FQ148+FP149+FO150</f>
        <v>130</v>
      </c>
      <c r="FU152" s="23"/>
      <c r="FV152" s="349">
        <f>FX146+FV148+FZ148+FX150+FX148</f>
        <v>130</v>
      </c>
      <c r="FW152" s="350">
        <f>FV146+FZ146+FV150+FZ150+FX148</f>
        <v>130</v>
      </c>
      <c r="FX152" s="351">
        <f>FW147+FY147+FW149+FY149+FX148</f>
        <v>130</v>
      </c>
      <c r="FY152" s="352">
        <f>FX147+FW148+FY148+FX149+FX148</f>
        <v>130</v>
      </c>
      <c r="FZ152" s="353"/>
      <c r="GA152" s="79">
        <f>FZ146+FY147+FX148+FW149+FV150</f>
        <v>130</v>
      </c>
      <c r="GB152" s="23"/>
      <c r="GC152" s="349">
        <f>GE146+GC148+GG148+GE150+GE148</f>
        <v>130</v>
      </c>
      <c r="GD152" s="350">
        <f>GC146+GG146+GC150+GG150+GE148</f>
        <v>130</v>
      </c>
      <c r="GE152" s="351">
        <f>GD147+GF147+GD149+GF149+GE148</f>
        <v>130</v>
      </c>
      <c r="GF152" s="352">
        <f>GE147+GD148+GF148+GE149+GE148</f>
        <v>130</v>
      </c>
      <c r="GG152" s="353"/>
      <c r="GH152" s="79">
        <f>GG146+GF147+GE148+GD149+GC150</f>
        <v>130</v>
      </c>
      <c r="GI152" s="23"/>
      <c r="GJ152" s="397"/>
      <c r="GK152" s="354"/>
      <c r="GL152" s="349">
        <f>GN146+GL148+GP148+GN150+GN148</f>
        <v>130</v>
      </c>
      <c r="GM152" s="350">
        <f>GL146+GP146+GL150+GP150+GN148</f>
        <v>130</v>
      </c>
      <c r="GN152" s="351">
        <f>GM147+GO147+GM149+GO149+GN148</f>
        <v>130</v>
      </c>
      <c r="GO152" s="352">
        <f>GN147+GM148+GO148+GN149+GN148</f>
        <v>130</v>
      </c>
      <c r="GP152" s="353"/>
      <c r="GQ152" s="79">
        <f>GP146+GO147+GN148+GM149+GL150</f>
        <v>130</v>
      </c>
      <c r="GR152" s="23"/>
      <c r="GS152" s="349">
        <f>GU146+GS148+GW148+GU150+GU148</f>
        <v>130</v>
      </c>
      <c r="GT152" s="350">
        <f>GS146+GW146+GS150+GW150+GU148</f>
        <v>130</v>
      </c>
      <c r="GU152" s="351">
        <f>GT147+GV147+GT149+GV149+GU148</f>
        <v>130</v>
      </c>
      <c r="GV152" s="352">
        <f>GU147+GT148+GV148+GU149+GU148</f>
        <v>130</v>
      </c>
      <c r="GW152" s="353"/>
      <c r="GX152" s="79">
        <f>GW146+GV147+GU148+GT149+GS150</f>
        <v>130</v>
      </c>
      <c r="GY152" s="23"/>
      <c r="GZ152" s="349">
        <f>HB146+GZ148+HD148+HB150+HB148</f>
        <v>130</v>
      </c>
      <c r="HA152" s="350">
        <f>GZ146+HD146+GZ150+HD150+HB148</f>
        <v>130</v>
      </c>
      <c r="HB152" s="351">
        <f>HA147+HC147+HA149+HC149+HB148</f>
        <v>130</v>
      </c>
      <c r="HC152" s="352">
        <f>HB147+HA148+HC148+HB149+HB148</f>
        <v>130</v>
      </c>
      <c r="HD152" s="353"/>
      <c r="HE152" s="79">
        <f>HD146+HC147+HB148+HA149+GZ150</f>
        <v>130</v>
      </c>
      <c r="HF152" s="23"/>
      <c r="HG152" s="397"/>
      <c r="HH152" s="354"/>
      <c r="HI152" s="349">
        <f>HK146+HI148+HM148+HK150+HK148</f>
        <v>130</v>
      </c>
      <c r="HJ152" s="350">
        <f>HI146+HM146+HI150+HM150+HK148</f>
        <v>130</v>
      </c>
      <c r="HK152" s="351">
        <f>HJ147+HL147+HJ149+HL149+HK148</f>
        <v>130</v>
      </c>
      <c r="HL152" s="352">
        <f>HK147+HJ148+HL148+HK149+HK148</f>
        <v>130</v>
      </c>
      <c r="HM152" s="353"/>
      <c r="HN152" s="79">
        <f>HM146+HL147+HK148+HJ149+HI150</f>
        <v>130</v>
      </c>
      <c r="HO152" s="23"/>
      <c r="HP152" s="349">
        <f>HR146+HP148+HT148+HR150+HR148</f>
        <v>130</v>
      </c>
      <c r="HQ152" s="350">
        <f>HP146+HT146+HP150+HT150+HR148</f>
        <v>130</v>
      </c>
      <c r="HR152" s="351">
        <f>HQ147+HS147+HQ149+HS149+HR148</f>
        <v>130</v>
      </c>
      <c r="HS152" s="352">
        <f>HR147+HQ148+HS148+HR149+HR148</f>
        <v>130</v>
      </c>
      <c r="HT152" s="353"/>
      <c r="HU152" s="79">
        <f>HT146+HS147+HR148+HQ149+HP150</f>
        <v>130</v>
      </c>
      <c r="HV152" s="23"/>
      <c r="HW152" s="349">
        <f>HY146+HW148+IA148+HY150+HY148</f>
        <v>130</v>
      </c>
      <c r="HX152" s="350">
        <f>HW146+IA146+HW150+IA150+HY148</f>
        <v>130</v>
      </c>
      <c r="HY152" s="351">
        <f>HX147+HZ147+HX149+HZ149+HY148</f>
        <v>130</v>
      </c>
      <c r="HZ152" s="352">
        <f>HY147+HX148+HZ148+HY149+HY148</f>
        <v>130</v>
      </c>
      <c r="IA152" s="353"/>
      <c r="IB152" s="79">
        <f>IA146+HZ147+HY148+HX149+HW150</f>
        <v>130</v>
      </c>
      <c r="IC152" s="23"/>
      <c r="ID152" s="397"/>
      <c r="IE152" s="354"/>
      <c r="IF152" s="349">
        <f>IH146+IF148+IJ148+IH150+IH148</f>
        <v>130</v>
      </c>
      <c r="IG152" s="350">
        <f>IF146+IJ146+IF150+IJ150+IH148</f>
        <v>130</v>
      </c>
      <c r="IH152" s="351">
        <f>IG147+II147+IG149+II149+IH148</f>
        <v>130</v>
      </c>
      <c r="II152" s="352">
        <f>IH147+IG148+II148+IH149+IH148</f>
        <v>130</v>
      </c>
      <c r="IJ152" s="353"/>
      <c r="IK152" s="79">
        <f>IJ146+II147+IH148+IG149+IF150</f>
        <v>130</v>
      </c>
      <c r="IL152" s="23"/>
      <c r="IM152" s="349">
        <f>IO146+IM148+IQ148+IO150+IO148</f>
        <v>130</v>
      </c>
      <c r="IN152" s="350">
        <f>IM146+IQ146+IM150+IQ150+IO148</f>
        <v>130</v>
      </c>
      <c r="IO152" s="351">
        <f>IN147+IP147+IN149+IP149+IO148</f>
        <v>130</v>
      </c>
      <c r="IP152" s="352">
        <f>IO147+IN148+IP148+IO149+IO148</f>
        <v>130</v>
      </c>
      <c r="IQ152" s="353"/>
      <c r="IR152" s="79">
        <f>IQ146+IP147+IO148+IN149+IM150</f>
        <v>130</v>
      </c>
      <c r="IS152" s="23"/>
      <c r="IT152" s="349">
        <f>IV146+IT148+IX148+IV150+IV148</f>
        <v>130</v>
      </c>
      <c r="IU152" s="350">
        <f>IT146+IX146+IT150+IX150+IV148</f>
        <v>130</v>
      </c>
      <c r="IV152" s="351">
        <f>IU147+IW147+IU149+IW149+IV148</f>
        <v>130</v>
      </c>
      <c r="IW152" s="352">
        <f>IV147+IU148+IW148+IV149+IV148</f>
        <v>130</v>
      </c>
      <c r="IX152" s="353"/>
      <c r="IY152" s="79">
        <f>IX146+IW147+IV148+IU149+IT150</f>
        <v>130</v>
      </c>
      <c r="IZ152" s="23"/>
      <c r="JA152" s="397"/>
      <c r="JB152" s="354"/>
      <c r="JC152" s="349">
        <f>JE146+JC148+JG148+JE150+JE148</f>
        <v>130</v>
      </c>
      <c r="JD152" s="350">
        <f>JC146+JG146+JC150+JG150+JE148</f>
        <v>130</v>
      </c>
      <c r="JE152" s="351">
        <f>JD147+JF147+JD149+JF149+JE148</f>
        <v>130</v>
      </c>
      <c r="JF152" s="352">
        <f>JE147+JD148+JF148+JE149+JE148</f>
        <v>130</v>
      </c>
      <c r="JG152" s="353"/>
      <c r="JH152" s="79">
        <f>JG146+JF147+JE148+JD149+JC150</f>
        <v>130</v>
      </c>
      <c r="JI152" s="23"/>
      <c r="JJ152" s="349">
        <f>JL146+JJ148+JN148+JL150+JL148</f>
        <v>130</v>
      </c>
      <c r="JK152" s="350">
        <f>JJ146+JN146+JJ150+JN150+JL148</f>
        <v>130</v>
      </c>
      <c r="JL152" s="351">
        <f>JK147+JM147+JK149+JM149+JL148</f>
        <v>130</v>
      </c>
      <c r="JM152" s="352">
        <f>JL147+JK148+JM148+JL149+JL148</f>
        <v>130</v>
      </c>
      <c r="JN152" s="353"/>
      <c r="JO152" s="79">
        <f>JN146+JM147+JL148+JK149+JJ150</f>
        <v>130</v>
      </c>
      <c r="JP152" s="23"/>
      <c r="JQ152" s="349">
        <f>JS146+JQ148+JU148+JS150+JS148</f>
        <v>130</v>
      </c>
      <c r="JR152" s="350">
        <f>JQ146+JU146+JQ150+JU150+JS148</f>
        <v>130</v>
      </c>
      <c r="JS152" s="351">
        <f>JR147+JT147+JR149+JT149+JS148</f>
        <v>130</v>
      </c>
      <c r="JT152" s="352">
        <f>JS147+JR148+JT148+JS149+JS148</f>
        <v>130</v>
      </c>
      <c r="JU152" s="353"/>
      <c r="JV152" s="79">
        <f>JU146+JT147+JS148+JR149+JQ150</f>
        <v>130</v>
      </c>
      <c r="JW152" s="23"/>
      <c r="JX152" s="397"/>
      <c r="JY152" s="354"/>
      <c r="JZ152" s="349">
        <f>KB146+JZ148+KD148+KB150+KB148</f>
        <v>130</v>
      </c>
      <c r="KA152" s="350">
        <f>JZ146+KD146+JZ150+KD150+KB148</f>
        <v>130</v>
      </c>
      <c r="KB152" s="351">
        <f>KA147+KC147+KA149+KC149+KB148</f>
        <v>130</v>
      </c>
      <c r="KC152" s="352">
        <f>KB147+KA148+KC148+KB149+KB148</f>
        <v>130</v>
      </c>
      <c r="KD152" s="353"/>
      <c r="KE152" s="79">
        <f>KD146+KC147+KB148+KA149+JZ150</f>
        <v>130</v>
      </c>
      <c r="KF152" s="23"/>
      <c r="KG152" s="349">
        <f>KI146+KG148+KK148+KI150+KI148</f>
        <v>130</v>
      </c>
      <c r="KH152" s="350">
        <f>KG146+KK146+KG150+KK150+KI148</f>
        <v>130</v>
      </c>
      <c r="KI152" s="351">
        <f>KH147+KJ147+KH149+KJ149+KI148</f>
        <v>130</v>
      </c>
      <c r="KJ152" s="352">
        <f>KI147+KH148+KJ148+KI149+KI148</f>
        <v>130</v>
      </c>
      <c r="KK152" s="353"/>
      <c r="KL152" s="79">
        <f>KK146+KJ147+KI148+KH149+KG150</f>
        <v>130</v>
      </c>
      <c r="KM152" s="23"/>
      <c r="KN152" s="349">
        <f>KP146+KN148+KR148+KP150+KP148</f>
        <v>130</v>
      </c>
      <c r="KO152" s="350">
        <f>KN146+KR146+KN150+KR150+KP148</f>
        <v>130</v>
      </c>
      <c r="KP152" s="351">
        <f>KO147+KQ147+KO149+KQ149+KP148</f>
        <v>130</v>
      </c>
      <c r="KQ152" s="352">
        <f>KP147+KO148+KQ148+KP149+KP148</f>
        <v>130</v>
      </c>
      <c r="KR152" s="353"/>
      <c r="KS152" s="79">
        <f>KR146+KQ147+KP148+KO149+KN150</f>
        <v>130</v>
      </c>
      <c r="KT152" s="23"/>
      <c r="KU152" s="397"/>
      <c r="KV152" s="354"/>
      <c r="KW152" s="349">
        <f>KY146+KW148+LA148+KY150+KY148</f>
        <v>130</v>
      </c>
      <c r="KX152" s="350">
        <f>KW146+LA146+KW150+LA150+KY148</f>
        <v>130</v>
      </c>
      <c r="KY152" s="351">
        <f>KX147+KZ147+KX149+KZ149+KY148</f>
        <v>130</v>
      </c>
      <c r="KZ152" s="352">
        <f>KY147+KX148+KZ148+KY149+KY148</f>
        <v>130</v>
      </c>
      <c r="LA152" s="353"/>
      <c r="LB152" s="79">
        <f>LA146+KZ147+KY148+KX149+KW150</f>
        <v>130</v>
      </c>
      <c r="LC152" s="23"/>
      <c r="LD152" s="349">
        <f>LF146+LD148+LH148+LF150+LF148</f>
        <v>130</v>
      </c>
      <c r="LE152" s="350">
        <f>LD146+LH146+LD150+LH150+LF148</f>
        <v>130</v>
      </c>
      <c r="LF152" s="351">
        <f>LE147+LG147+LE149+LG149+LF148</f>
        <v>130</v>
      </c>
      <c r="LG152" s="352">
        <f>LF147+LE148+LG148+LF149+LF148</f>
        <v>130</v>
      </c>
      <c r="LH152" s="353"/>
      <c r="LI152" s="79">
        <f>LH146+LG147+LF148+LE149+LD150</f>
        <v>130</v>
      </c>
      <c r="LJ152" s="23"/>
      <c r="LK152" s="349">
        <f>LM146+LK148+LO148+LM150+LM148</f>
        <v>130</v>
      </c>
      <c r="LL152" s="350">
        <f>LK146+LO146+LK150+LO150+LM148</f>
        <v>130</v>
      </c>
      <c r="LM152" s="351">
        <f>LL147+LN147+LL149+LN149+LM148</f>
        <v>130</v>
      </c>
      <c r="LN152" s="352">
        <f>LM147+LL148+LN148+LM149+LM148</f>
        <v>130</v>
      </c>
      <c r="LO152" s="353"/>
      <c r="LP152" s="79">
        <f>LO146+LN147+LM148+LL149+LK150</f>
        <v>130</v>
      </c>
      <c r="LQ152" s="23"/>
      <c r="LR152" s="397"/>
      <c r="LS152" s="354"/>
      <c r="LT152" s="349">
        <f>LV146+LT148+LX148+LV150+LV148</f>
        <v>130</v>
      </c>
      <c r="LU152" s="350">
        <f>LT146+LX146+LT150+LX150+LV148</f>
        <v>130</v>
      </c>
      <c r="LV152" s="351">
        <f>LU147+LW147+LU149+LW149+LV148</f>
        <v>130</v>
      </c>
      <c r="LW152" s="352">
        <f>LV147+LU148+LW148+LV149+LV148</f>
        <v>130</v>
      </c>
      <c r="LX152" s="353"/>
      <c r="LY152" s="79">
        <f>LX146+LW147+LV148+LU149+LT150</f>
        <v>130</v>
      </c>
      <c r="LZ152" s="23"/>
      <c r="MA152" s="349">
        <f>MC146+MA148+ME148+MC150+MC148</f>
        <v>130</v>
      </c>
      <c r="MB152" s="350">
        <f>MA146+ME146+MA150+ME150+MC148</f>
        <v>130</v>
      </c>
      <c r="MC152" s="351">
        <f>MB147+MD147+MB149+MD149+MC148</f>
        <v>130</v>
      </c>
      <c r="MD152" s="352">
        <f>MC147+MB148+MD148+MC149+MC148</f>
        <v>130</v>
      </c>
      <c r="ME152" s="353"/>
      <c r="MF152" s="79">
        <f>ME146+MD147+MC148+MB149+MA150</f>
        <v>130</v>
      </c>
      <c r="MG152" s="23"/>
      <c r="MH152" s="349">
        <f>MJ146+MH148+ML148+MJ150+MJ148</f>
        <v>130</v>
      </c>
      <c r="MI152" s="350">
        <f>MH146+ML146+MH150+ML150+MJ148</f>
        <v>130</v>
      </c>
      <c r="MJ152" s="351">
        <f>MI147+MK147+MI149+MK149+MJ148</f>
        <v>130</v>
      </c>
      <c r="MK152" s="352">
        <f>MJ147+MI148+MK148+MJ149+MJ148</f>
        <v>130</v>
      </c>
      <c r="ML152" s="353"/>
      <c r="MM152" s="79">
        <f>ML146+MK147+MJ148+MI149+MH150</f>
        <v>130</v>
      </c>
      <c r="MN152" s="23"/>
      <c r="MO152" s="397"/>
      <c r="MP152" s="354"/>
      <c r="MQ152" s="349">
        <f>MS146+MQ148+MU148+MS150+MS148</f>
        <v>130</v>
      </c>
      <c r="MR152" s="350">
        <f>MQ146+MU146+MQ150+MU150+MS148</f>
        <v>130</v>
      </c>
      <c r="MS152" s="351">
        <f>MR147+MT147+MR149+MT149+MS148</f>
        <v>130</v>
      </c>
      <c r="MT152" s="352">
        <f>MS147+MR148+MT148+MS149+MS148</f>
        <v>130</v>
      </c>
      <c r="MU152" s="353"/>
      <c r="MV152" s="79">
        <f>MU146+MT147+MS148+MR149+MQ150</f>
        <v>130</v>
      </c>
      <c r="MW152" s="23"/>
      <c r="MX152" s="349">
        <f>MZ146+MX148+NB148+MZ150+MZ148</f>
        <v>130</v>
      </c>
      <c r="MY152" s="350">
        <f>MX146+NB146+MX150+NB150+MZ148</f>
        <v>130</v>
      </c>
      <c r="MZ152" s="351">
        <f>MY147+NA147+MY149+NA149+MZ148</f>
        <v>130</v>
      </c>
      <c r="NA152" s="352">
        <f>MZ147+MY148+NA148+MZ149+MZ148</f>
        <v>130</v>
      </c>
      <c r="NB152" s="353"/>
      <c r="NC152" s="79">
        <f>NB146+NA147+MZ148+MY149+MX150</f>
        <v>130</v>
      </c>
      <c r="ND152" s="23"/>
      <c r="NE152" s="349">
        <f>NG146+NE148+NI148+NG150+NG148</f>
        <v>130</v>
      </c>
      <c r="NF152" s="350">
        <f>NE146+NI146+NE150+NI150+NG148</f>
        <v>130</v>
      </c>
      <c r="NG152" s="351">
        <f>NF147+NH147+NF149+NH149+NG148</f>
        <v>130</v>
      </c>
      <c r="NH152" s="352">
        <f>NG147+NF148+NH148+NG149+NG148</f>
        <v>130</v>
      </c>
      <c r="NI152" s="353"/>
      <c r="NJ152" s="79">
        <f>NI146+NH147+NG148+NF149+NE150</f>
        <v>130</v>
      </c>
      <c r="NK152" s="23"/>
      <c r="NL152" s="397"/>
      <c r="NM152" s="354"/>
      <c r="NN152" s="349">
        <f>NP146+NN148+NR148+NP150+NP148</f>
        <v>130</v>
      </c>
      <c r="NO152" s="350">
        <f>NN146+NR146+NN150+NR150+NP148</f>
        <v>130</v>
      </c>
      <c r="NP152" s="351">
        <f>NO147+NQ147+NO149+NQ149+NP148</f>
        <v>130</v>
      </c>
      <c r="NQ152" s="352">
        <f>NP147+NO148+NQ148+NP149+NP148</f>
        <v>130</v>
      </c>
      <c r="NR152" s="353"/>
      <c r="NS152" s="79">
        <f>NR146+NQ147+NP148+NO149+NN150</f>
        <v>130</v>
      </c>
      <c r="NT152" s="23"/>
      <c r="NU152" s="349">
        <f>NW146+NU148+NY148+NW150+NW148</f>
        <v>130</v>
      </c>
      <c r="NV152" s="350">
        <f>NU146+NY146+NU150+NY150+NW148</f>
        <v>130</v>
      </c>
      <c r="NW152" s="351">
        <f>NV147+NX147+NV149+NX149+NW148</f>
        <v>130</v>
      </c>
      <c r="NX152" s="352">
        <f>NW147+NV148+NX148+NW149+NW148</f>
        <v>130</v>
      </c>
      <c r="NY152" s="353"/>
      <c r="NZ152" s="79">
        <f>NY146+NX147+NW148+NV149+NU150</f>
        <v>130</v>
      </c>
      <c r="OA152" s="23"/>
      <c r="OB152" s="349">
        <f>OD146+OB148+OF148+OD150+OD148</f>
        <v>130</v>
      </c>
      <c r="OC152" s="350">
        <f>OB146+OF146+OB150+OF150+OD148</f>
        <v>130</v>
      </c>
      <c r="OD152" s="351">
        <f>OC147+OE147+OC149+OE149+OD148</f>
        <v>130</v>
      </c>
      <c r="OE152" s="352">
        <f>OD147+OC148+OE148+OD149+OD148</f>
        <v>130</v>
      </c>
      <c r="OF152" s="353"/>
      <c r="OG152" s="79">
        <f>OF146+OE147+OD148+OC149+OB150</f>
        <v>130</v>
      </c>
      <c r="OH152" s="23"/>
      <c r="OI152" s="397"/>
      <c r="OJ152" s="354"/>
      <c r="OK152" s="349">
        <f>OM146+OK148+OO148+OM150+OM148</f>
        <v>130</v>
      </c>
      <c r="OL152" s="350">
        <f>OK146+OO146+OK150+OO150+OM148</f>
        <v>130</v>
      </c>
      <c r="OM152" s="351">
        <f>OL147+ON147+OL149+ON149+OM148</f>
        <v>130</v>
      </c>
      <c r="ON152" s="352">
        <f>OM147+OL148+ON148+OM149+OM148</f>
        <v>130</v>
      </c>
      <c r="OO152" s="353"/>
      <c r="OP152" s="79">
        <f>OO146+ON147+OM148+OL149+OK150</f>
        <v>130</v>
      </c>
      <c r="OQ152" s="23"/>
      <c r="OR152" s="349">
        <f>OT146+OR148+OV148+OT150+OT148</f>
        <v>130</v>
      </c>
      <c r="OS152" s="350">
        <f>OR146+OV146+OR150+OV150+OT148</f>
        <v>130</v>
      </c>
      <c r="OT152" s="351">
        <f>OS147+OU147+OS149+OU149+OT148</f>
        <v>130</v>
      </c>
      <c r="OU152" s="352">
        <f>OT147+OS148+OU148+OT149+OT148</f>
        <v>130</v>
      </c>
      <c r="OV152" s="353"/>
      <c r="OW152" s="79">
        <f>OV146+OU147+OT148+OS149+OR150</f>
        <v>130</v>
      </c>
      <c r="OX152" s="23"/>
      <c r="OY152" s="349">
        <f>PA146+OY148+PC148+PA150+PA148</f>
        <v>130</v>
      </c>
      <c r="OZ152" s="350">
        <f>OY146+PC146+OY150+PC150+PA148</f>
        <v>130</v>
      </c>
      <c r="PA152" s="351">
        <f>OZ147+PB147+OZ149+PB149+PA148</f>
        <v>130</v>
      </c>
      <c r="PB152" s="352">
        <f>PA147+OZ148+PB148+PA149+PA148</f>
        <v>130</v>
      </c>
      <c r="PC152" s="353"/>
      <c r="PD152" s="79">
        <f>PC146+PB147+PA148+OZ149+OY150</f>
        <v>130</v>
      </c>
      <c r="PE152" s="23"/>
      <c r="PF152" s="397"/>
      <c r="PG152" s="354"/>
      <c r="PH152" s="349">
        <f>PJ146+PH148+PL148+PJ150+PJ148</f>
        <v>130</v>
      </c>
      <c r="PI152" s="350">
        <f>PH146+PL146+PH150+PL150+PJ148</f>
        <v>130</v>
      </c>
      <c r="PJ152" s="351">
        <f>PI147+PK147+PI149+PK149+PJ148</f>
        <v>130</v>
      </c>
      <c r="PK152" s="352">
        <f>PJ147+PI148+PK148+PJ149+PJ148</f>
        <v>130</v>
      </c>
      <c r="PL152" s="353"/>
      <c r="PM152" s="79">
        <f>PL146+PK147+PJ148+PI149+PH150</f>
        <v>130</v>
      </c>
      <c r="PN152" s="23"/>
      <c r="PO152" s="349">
        <f>PQ146+PO148+PS148+PQ150+PQ148</f>
        <v>130</v>
      </c>
      <c r="PP152" s="350">
        <f>PO146+PS146+PO150+PS150+PQ148</f>
        <v>130</v>
      </c>
      <c r="PQ152" s="351">
        <f>PP147+PR147+PP149+PR149+PQ148</f>
        <v>130</v>
      </c>
      <c r="PR152" s="352">
        <f>PQ147+PP148+PR148+PQ149+PQ148</f>
        <v>130</v>
      </c>
      <c r="PS152" s="353"/>
      <c r="PT152" s="79">
        <f>PS146+PR147+PQ148+PP149+PO150</f>
        <v>130</v>
      </c>
      <c r="PU152" s="23"/>
      <c r="PV152" s="349">
        <f>PX146+PV148+PZ148+PX150+PX148</f>
        <v>130</v>
      </c>
      <c r="PW152" s="350">
        <f>PV146+PZ146+PV150+PZ150+PX148</f>
        <v>130</v>
      </c>
      <c r="PX152" s="351">
        <f>PW147+PY147+PW149+PY149+PX148</f>
        <v>130</v>
      </c>
      <c r="PY152" s="352">
        <f>PX147+PW148+PY148+PX149+PX148</f>
        <v>130</v>
      </c>
      <c r="PZ152" s="353"/>
      <c r="QA152" s="79">
        <f>PZ146+PY147+PX148+PW149+PV150</f>
        <v>130</v>
      </c>
      <c r="QB152" s="23"/>
      <c r="QC152" s="397"/>
      <c r="QD152" s="354"/>
      <c r="QE152" s="349">
        <f>QG146+QE148+QI148+QG150+QG148</f>
        <v>130</v>
      </c>
      <c r="QF152" s="350">
        <f>QE146+QI146+QE150+QI150+QG148</f>
        <v>130</v>
      </c>
      <c r="QG152" s="351">
        <f>QF147+QH147+QF149+QH149+QG148</f>
        <v>130</v>
      </c>
      <c r="QH152" s="352">
        <f>QG147+QF148+QH148+QG149+QG148</f>
        <v>130</v>
      </c>
      <c r="QI152" s="353"/>
      <c r="QJ152" s="79">
        <f>QI146+QH147+QG148+QF149+QE150</f>
        <v>130</v>
      </c>
      <c r="QK152" s="23"/>
      <c r="QL152" s="349">
        <f>QN146+QL148+QP148+QN150+QN148</f>
        <v>130</v>
      </c>
      <c r="QM152" s="350">
        <f>QL146+QP146+QL150+QP150+QN148</f>
        <v>130</v>
      </c>
      <c r="QN152" s="351">
        <f>QM147+QO147+QM149+QO149+QN148</f>
        <v>130</v>
      </c>
      <c r="QO152" s="352">
        <f>QN147+QM148+QO148+QN149+QN148</f>
        <v>130</v>
      </c>
      <c r="QP152" s="353"/>
      <c r="QQ152" s="79">
        <f>QP146+QO147+QN148+QM149+QL150</f>
        <v>130</v>
      </c>
      <c r="QR152" s="23"/>
      <c r="QS152" s="349">
        <f>QU146+QS148+QW148+QU150+QU148</f>
        <v>130</v>
      </c>
      <c r="QT152" s="350">
        <f>QS146+QW146+QS150+QW150+QU148</f>
        <v>130</v>
      </c>
      <c r="QU152" s="351">
        <f>QT147+QV147+QT149+QV149+QU148</f>
        <v>130</v>
      </c>
      <c r="QV152" s="352">
        <f>QU147+QT148+QV148+QU149+QU148</f>
        <v>130</v>
      </c>
      <c r="QW152" s="353"/>
      <c r="QX152" s="79">
        <f>QW146+QV147+QU148+QT149+QS150</f>
        <v>130</v>
      </c>
      <c r="QY152" s="23"/>
      <c r="QZ152" s="397"/>
      <c r="RA152" s="354"/>
      <c r="RB152" s="349">
        <f>RD146+RB148+RF148+RD150+RD148</f>
        <v>130</v>
      </c>
      <c r="RC152" s="350">
        <f>RB146+RF146+RB150+RF150+RD148</f>
        <v>130</v>
      </c>
      <c r="RD152" s="351">
        <f>RC147+RE147+RC149+RE149+RD148</f>
        <v>130</v>
      </c>
      <c r="RE152" s="352">
        <f>RD147+RC148+RE148+RD149+RD148</f>
        <v>130</v>
      </c>
      <c r="RF152" s="353"/>
      <c r="RG152" s="79">
        <f>RF146+RE147+RD148+RC149+RB150</f>
        <v>130</v>
      </c>
      <c r="RH152" s="23"/>
      <c r="RI152" s="349">
        <f>RK146+RI148+RM148+RK150+RK148</f>
        <v>130</v>
      </c>
      <c r="RJ152" s="350">
        <f>RI146+RM146+RI150+RM150+RK148</f>
        <v>130</v>
      </c>
      <c r="RK152" s="351">
        <f>RJ147+RL147+RJ149+RL149+RK148</f>
        <v>130</v>
      </c>
      <c r="RL152" s="352">
        <f>RK147+RJ148+RL148+RK149+RK148</f>
        <v>130</v>
      </c>
      <c r="RM152" s="353"/>
      <c r="RN152" s="79">
        <f>RM146+RL147+RK148+RJ149+RI150</f>
        <v>130</v>
      </c>
      <c r="RO152" s="23"/>
      <c r="RP152" s="349">
        <f>RR146+RP148+RT148+RR150+RR148</f>
        <v>130</v>
      </c>
      <c r="RQ152" s="350">
        <f>RP146+RT146+RP150+RT150+RR148</f>
        <v>130</v>
      </c>
      <c r="RR152" s="351">
        <f>RQ147+RS147+RQ149+RS149+RR148</f>
        <v>130</v>
      </c>
      <c r="RS152" s="352">
        <f>RR147+RQ148+RS148+RR149+RR148</f>
        <v>130</v>
      </c>
      <c r="RT152" s="353"/>
      <c r="RU152" s="79">
        <f>RT146+RS147+RR148+RQ149+RP150</f>
        <v>130</v>
      </c>
      <c r="RV152" s="23"/>
      <c r="RW152" s="397"/>
      <c r="RX152" s="354"/>
      <c r="RY152" s="349">
        <f>SA146+RY148+SC148+SA150+SA148</f>
        <v>130</v>
      </c>
      <c r="RZ152" s="350">
        <f>RY146+SC146+RY150+SC150+SA148</f>
        <v>130</v>
      </c>
      <c r="SA152" s="351">
        <f>RZ147+SB147+RZ149+SB149+SA148</f>
        <v>130</v>
      </c>
      <c r="SB152" s="352">
        <f>SA147+RZ148+SB148+SA149+SA148</f>
        <v>130</v>
      </c>
      <c r="SC152" s="353"/>
      <c r="SD152" s="79">
        <f>SC146+SB147+SA148+RZ149+RY150</f>
        <v>130</v>
      </c>
      <c r="SE152" s="23"/>
      <c r="SF152" s="349">
        <f>SH146+SF148+SJ148+SH150+SH148</f>
        <v>130</v>
      </c>
      <c r="SG152" s="350">
        <f>SF146+SJ146+SF150+SJ150+SH148</f>
        <v>130</v>
      </c>
      <c r="SH152" s="351">
        <f>SG147+SI147+SG149+SI149+SH148</f>
        <v>130</v>
      </c>
      <c r="SI152" s="352">
        <f>SH147+SG148+SI148+SH149+SH148</f>
        <v>130</v>
      </c>
      <c r="SJ152" s="353"/>
      <c r="SK152" s="79">
        <f>SJ146+SI147+SH148+SG149+SF150</f>
        <v>130</v>
      </c>
      <c r="SL152" s="23"/>
      <c r="SM152" s="349">
        <f>SO146+SM148+SQ148+SO150+SO148</f>
        <v>130</v>
      </c>
      <c r="SN152" s="350">
        <f>SM146+SQ146+SM150+SQ150+SO148</f>
        <v>130</v>
      </c>
      <c r="SO152" s="351">
        <f>SN147+SP147+SN149+SP149+SO148</f>
        <v>130</v>
      </c>
      <c r="SP152" s="352">
        <f>SO147+SN148+SP148+SO149+SO148</f>
        <v>130</v>
      </c>
      <c r="SQ152" s="353"/>
      <c r="SR152" s="79">
        <f>SQ146+SP147+SO148+SN149+SM150</f>
        <v>130</v>
      </c>
      <c r="SS152" s="23"/>
      <c r="ST152" s="397"/>
      <c r="SU152" s="354"/>
      <c r="SV152" s="349">
        <f>SX146+SV148+SZ148+SX150+SX148</f>
        <v>130</v>
      </c>
      <c r="SW152" s="350">
        <f>SV146+SZ146+SV150+SZ150+SX148</f>
        <v>130</v>
      </c>
      <c r="SX152" s="351">
        <f>SW147+SY147+SW149+SY149+SX148</f>
        <v>130</v>
      </c>
      <c r="SY152" s="352">
        <f>SX147+SW148+SY148+SX149+SX148</f>
        <v>130</v>
      </c>
      <c r="SZ152" s="353"/>
      <c r="TA152" s="79">
        <f>SZ146+SY147+SX148+SW149+SV150</f>
        <v>130</v>
      </c>
      <c r="TB152" s="23"/>
      <c r="TC152" s="349">
        <f>TE146+TC148+TG148+TE150+TE148</f>
        <v>130</v>
      </c>
      <c r="TD152" s="350">
        <f>TC146+TG146+TC150+TG150+TE148</f>
        <v>130</v>
      </c>
      <c r="TE152" s="351">
        <f>TD147+TF147+TD149+TF149+TE148</f>
        <v>130</v>
      </c>
      <c r="TF152" s="352">
        <f>TE147+TD148+TF148+TE149+TE148</f>
        <v>130</v>
      </c>
      <c r="TG152" s="353"/>
      <c r="TH152" s="79">
        <f>TG146+TF147+TE148+TD149+TC150</f>
        <v>130</v>
      </c>
      <c r="TI152" s="23"/>
      <c r="TJ152" s="349">
        <f>TL146+TJ148+TN148+TL150+TL148</f>
        <v>130</v>
      </c>
      <c r="TK152" s="350">
        <f>TJ146+TN146+TJ150+TN150+TL148</f>
        <v>130</v>
      </c>
      <c r="TL152" s="351">
        <f>TK147+TM147+TK149+TM149+TL148</f>
        <v>130</v>
      </c>
      <c r="TM152" s="352">
        <f>TL147+TK148+TM148+TL149+TL148</f>
        <v>130</v>
      </c>
      <c r="TN152" s="353"/>
      <c r="TO152" s="79">
        <f>TN146+TM147+TL148+TK149+TJ150</f>
        <v>130</v>
      </c>
      <c r="TP152" s="23"/>
      <c r="TQ152" s="397"/>
      <c r="TR152" s="354"/>
      <c r="TS152" s="349">
        <f>TU146+TS148+TW148+TU150+TU148</f>
        <v>130</v>
      </c>
      <c r="TT152" s="350">
        <f>TS146+TW146+TS150+TW150+TU148</f>
        <v>130</v>
      </c>
      <c r="TU152" s="351">
        <f>TT147+TV147+TT149+TV149+TU148</f>
        <v>130</v>
      </c>
      <c r="TV152" s="352">
        <f>TU147+TT148+TV148+TU149+TU148</f>
        <v>130</v>
      </c>
      <c r="TW152" s="353"/>
      <c r="TX152" s="79">
        <f>TW146+TV147+TU148+TT149+TS150</f>
        <v>130</v>
      </c>
      <c r="TY152" s="23"/>
      <c r="TZ152" s="349">
        <f>UB146+TZ148+UD148+UB150+UB148</f>
        <v>130</v>
      </c>
      <c r="UA152" s="350">
        <f>TZ146+UD146+TZ150+UD150+UB148</f>
        <v>130</v>
      </c>
      <c r="UB152" s="351">
        <f>UA147+UC147+UA149+UC149+UB148</f>
        <v>130</v>
      </c>
      <c r="UC152" s="352">
        <f>UB147+UA148+UC148+UB149+UB148</f>
        <v>130</v>
      </c>
      <c r="UD152" s="353"/>
      <c r="UE152" s="79">
        <f>UD146+UC147+UB148+UA149+TZ150</f>
        <v>130</v>
      </c>
      <c r="UF152" s="23"/>
      <c r="UG152" s="349">
        <f>UI146+UG148+UK148+UI150+UI148</f>
        <v>130</v>
      </c>
      <c r="UH152" s="350">
        <f>UG146+UK146+UG150+UK150+UI148</f>
        <v>130</v>
      </c>
      <c r="UI152" s="351">
        <f>UH147+UJ147+UH149+UJ149+UI148</f>
        <v>130</v>
      </c>
      <c r="UJ152" s="352">
        <f>UI147+UH148+UJ148+UI149+UI148</f>
        <v>130</v>
      </c>
      <c r="UK152" s="353"/>
      <c r="UL152" s="79">
        <f>UK146+UJ147+UI148+UH149+UG150</f>
        <v>130</v>
      </c>
      <c r="UM152" s="23"/>
      <c r="UN152" s="397"/>
      <c r="UO152" s="354"/>
      <c r="UP152" s="349">
        <f>UR146+UP148+UT148+UR150+UR148</f>
        <v>130</v>
      </c>
      <c r="UQ152" s="350">
        <f>UP146+UT146+UP150+UT150+UR148</f>
        <v>130</v>
      </c>
      <c r="UR152" s="351">
        <f>UQ147+US147+UQ149+US149+UR148</f>
        <v>130</v>
      </c>
      <c r="US152" s="352">
        <f>UR147+UQ148+US148+UR149+UR148</f>
        <v>130</v>
      </c>
      <c r="UT152" s="353"/>
      <c r="UU152" s="79">
        <f>UT146+US147+UR148+UQ149+UP150</f>
        <v>130</v>
      </c>
      <c r="UV152" s="23"/>
      <c r="UW152" s="349">
        <f>UY146+UW148+VA148+UY150+UY148</f>
        <v>130</v>
      </c>
      <c r="UX152" s="350">
        <f>UW146+VA146+UW150+VA150+UY148</f>
        <v>130</v>
      </c>
      <c r="UY152" s="351">
        <f>UX147+UZ147+UX149+UZ149+UY148</f>
        <v>130</v>
      </c>
      <c r="UZ152" s="352">
        <f>UY147+UX148+UZ148+UY149+UY148</f>
        <v>130</v>
      </c>
      <c r="VA152" s="353"/>
      <c r="VB152" s="79">
        <f>VA146+UZ147+UY148+UX149+UW150</f>
        <v>130</v>
      </c>
      <c r="VC152" s="23"/>
      <c r="VD152" s="349">
        <f>VF146+VD148+VH148+VF150+VF148</f>
        <v>130</v>
      </c>
      <c r="VE152" s="350">
        <f>VD146+VH146+VD150+VH150+VF148</f>
        <v>130</v>
      </c>
      <c r="VF152" s="351">
        <f>VE147+VG147+VE149+VG149+VF148</f>
        <v>130</v>
      </c>
      <c r="VG152" s="352">
        <f>VF147+VE148+VG148+VF149+VF148</f>
        <v>130</v>
      </c>
      <c r="VH152" s="353"/>
      <c r="VI152" s="79">
        <f>VH146+VG147+VF148+VE149+VD150</f>
        <v>130</v>
      </c>
      <c r="VJ152" s="23"/>
      <c r="VK152" s="397"/>
      <c r="VL152" s="354"/>
      <c r="VM152" s="349">
        <f>VO146+VM148+VQ148+VO150+VO148</f>
        <v>130</v>
      </c>
      <c r="VN152" s="350">
        <f>VM146+VQ146+VM150+VQ150+VO148</f>
        <v>130</v>
      </c>
      <c r="VO152" s="351">
        <f>VN147+VP147+VN149+VP149+VO148</f>
        <v>130</v>
      </c>
      <c r="VP152" s="352">
        <f>VO147+VN148+VP148+VO149+VO148</f>
        <v>130</v>
      </c>
      <c r="VQ152" s="353"/>
      <c r="VR152" s="79">
        <f>VQ146+VP147+VO148+VN149+VM150</f>
        <v>130</v>
      </c>
      <c r="VS152" s="23"/>
      <c r="VT152" s="349">
        <f>VV146+VT148+VX148+VV150+VV148</f>
        <v>130</v>
      </c>
      <c r="VU152" s="350">
        <f>VT146+VX146+VT150+VX150+VV148</f>
        <v>130</v>
      </c>
      <c r="VV152" s="351">
        <f>VU147+VW147+VU149+VW149+VV148</f>
        <v>130</v>
      </c>
      <c r="VW152" s="352">
        <f>VV147+VU148+VW148+VV149+VV148</f>
        <v>130</v>
      </c>
      <c r="VX152" s="353"/>
      <c r="VY152" s="79">
        <f>VX146+VW147+VV148+VU149+VT150</f>
        <v>130</v>
      </c>
      <c r="VZ152" s="23"/>
      <c r="WA152" s="349">
        <f>WC146+WA148+WE148+WC150+WC148</f>
        <v>130</v>
      </c>
      <c r="WB152" s="350">
        <f>WA146+WE146+WA150+WE150+WC148</f>
        <v>130</v>
      </c>
      <c r="WC152" s="351">
        <f>WB147+WD147+WB149+WD149+WC148</f>
        <v>130</v>
      </c>
      <c r="WD152" s="352">
        <f>WC147+WB148+WD148+WC149+WC148</f>
        <v>130</v>
      </c>
      <c r="WE152" s="353"/>
      <c r="WF152" s="79">
        <f>WE146+WD147+WC148+WB149+WA150</f>
        <v>130</v>
      </c>
      <c r="WG152" s="23"/>
      <c r="WH152" s="397"/>
      <c r="WI152" s="354"/>
      <c r="WJ152" s="349">
        <f>WL146+WJ148+WN148+WL150+WL148</f>
        <v>130</v>
      </c>
      <c r="WK152" s="350">
        <f>WJ146+WN146+WJ150+WN150+WL148</f>
        <v>130</v>
      </c>
      <c r="WL152" s="351">
        <f>WK147+WM147+WK149+WM149+WL148</f>
        <v>130</v>
      </c>
      <c r="WM152" s="352">
        <f>WL147+WK148+WM148+WL149+WL148</f>
        <v>130</v>
      </c>
      <c r="WN152" s="353"/>
      <c r="WO152" s="79">
        <f>WN146+WM147+WL148+WK149+WJ150</f>
        <v>130</v>
      </c>
      <c r="WP152" s="23"/>
      <c r="WQ152" s="349">
        <f>WS146+WQ148+WU148+WS150+WS148</f>
        <v>130</v>
      </c>
      <c r="WR152" s="350">
        <f>WQ146+WU146+WQ150+WU150+WS148</f>
        <v>130</v>
      </c>
      <c r="WS152" s="351">
        <f>WR147+WT147+WR149+WT149+WS148</f>
        <v>141</v>
      </c>
      <c r="WT152" s="352">
        <f>WS147+WR148+WT148+WS149+WS148</f>
        <v>112</v>
      </c>
      <c r="WU152" s="353"/>
      <c r="WV152" s="79">
        <f>WU146+WT147+WS148+WR149+WQ150</f>
        <v>139</v>
      </c>
      <c r="WW152" s="23"/>
      <c r="WX152" s="349">
        <f>WZ146+WX148+XB148+WZ150+WZ148</f>
        <v>130</v>
      </c>
      <c r="WY152" s="350">
        <f>WX146+XB146+WX150+XB150+WZ148</f>
        <v>130</v>
      </c>
      <c r="WZ152" s="351">
        <f>WY147+XA147+WY149+XA149+WZ148</f>
        <v>130</v>
      </c>
      <c r="XA152" s="352">
        <f>WZ147+WY148+XA148+WZ149+WZ148</f>
        <v>130</v>
      </c>
      <c r="XB152" s="353"/>
      <c r="XC152" s="79">
        <f>XB146+XA147+WZ148+WY149+WX150</f>
        <v>130</v>
      </c>
      <c r="XD152" s="23"/>
      <c r="XE152" s="397"/>
      <c r="XF152" s="354"/>
      <c r="XG152" s="349">
        <f>XI146+XG148+XK148+XI150+XI148</f>
        <v>130</v>
      </c>
      <c r="XH152" s="350">
        <f>XG146+XK146+XG150+XK150+XI148</f>
        <v>130</v>
      </c>
      <c r="XI152" s="351">
        <f>XH147+XJ147+XH149+XJ149+XI148</f>
        <v>130</v>
      </c>
      <c r="XJ152" s="352">
        <f>XI147+XH148+XJ148+XI149+XI148</f>
        <v>130</v>
      </c>
      <c r="XK152" s="353"/>
      <c r="XL152" s="79">
        <f>XK146+XJ147+XI148+XH149+XG150</f>
        <v>130</v>
      </c>
      <c r="XM152" s="23"/>
      <c r="XN152" s="349">
        <f>XP146+XN148+XR148+XP150+XP148</f>
        <v>130</v>
      </c>
      <c r="XO152" s="350">
        <f>XN146+XR146+XN150+XR150+XP148</f>
        <v>130</v>
      </c>
      <c r="XP152" s="351">
        <f>XO147+XQ147+XO149+XQ149+XP148</f>
        <v>130</v>
      </c>
      <c r="XQ152" s="352">
        <f>XP147+XO148+XQ148+XP149+XP148</f>
        <v>130</v>
      </c>
      <c r="XR152" s="353"/>
      <c r="XS152" s="79">
        <f>XR146+XQ147+XP148+XO149+XN150</f>
        <v>130</v>
      </c>
      <c r="XT152" s="23"/>
      <c r="XU152" s="349">
        <f>XW146+XU148+XY148+XW150+XW148</f>
        <v>130</v>
      </c>
      <c r="XV152" s="350">
        <f>XU146+XY146+XU150+XY150+XW148</f>
        <v>130</v>
      </c>
      <c r="XW152" s="351">
        <f>XV147+XX147+XV149+XX149+XW148</f>
        <v>130</v>
      </c>
      <c r="XX152" s="352">
        <f>XW147+XV148+XX148+XW149+XW148</f>
        <v>130</v>
      </c>
      <c r="XY152" s="353"/>
      <c r="XZ152" s="79">
        <f>XY146+XX147+XW148+XV149+XU150</f>
        <v>130</v>
      </c>
      <c r="YA152" s="23"/>
      <c r="YB152" s="397"/>
      <c r="YC152" s="354"/>
      <c r="YD152" s="349">
        <f>YF146+YD148+YH148+YF150+YF148</f>
        <v>130</v>
      </c>
      <c r="YE152" s="350">
        <f>YD146+YH146+YD150+YH150+YF148</f>
        <v>130</v>
      </c>
      <c r="YF152" s="351">
        <f>YE147+YG147+YE149+YG149+YF148</f>
        <v>130</v>
      </c>
      <c r="YG152" s="352">
        <f>YF147+YE148+YG148+YF149+YF148</f>
        <v>130</v>
      </c>
      <c r="YH152" s="353"/>
      <c r="YI152" s="79">
        <f>YH146+YG147+YF148+YE149+YD150</f>
        <v>130</v>
      </c>
      <c r="YJ152" s="23"/>
      <c r="YK152" s="349">
        <f>YM146+YK148+YO148+YM150+YM148</f>
        <v>130</v>
      </c>
      <c r="YL152" s="350">
        <f>YK146+YO146+YK150+YO150+YM148</f>
        <v>130</v>
      </c>
      <c r="YM152" s="351">
        <f>YL147+YN147+YL149+YN149+YM148</f>
        <v>130</v>
      </c>
      <c r="YN152" s="352">
        <f>YM147+YL148+YN148+YM149+YM148</f>
        <v>130</v>
      </c>
      <c r="YO152" s="353"/>
      <c r="YP152" s="79">
        <f>YO146+YN147+YM148+YL149+YK150</f>
        <v>130</v>
      </c>
      <c r="YQ152" s="23"/>
      <c r="YR152" s="349">
        <f>YT146+YR148+YV148+YT150+YT148</f>
        <v>130</v>
      </c>
      <c r="YS152" s="350">
        <f>YR146+YV146+YR150+YV150+YT148</f>
        <v>130</v>
      </c>
      <c r="YT152" s="351">
        <f>YS147+YU147+YS149+YU149+YT148</f>
        <v>130</v>
      </c>
      <c r="YU152" s="352">
        <f>YT147+YS148+YU148+YT149+YT148</f>
        <v>130</v>
      </c>
      <c r="YV152" s="353"/>
      <c r="YW152" s="79">
        <f>YV146+YU147+YT148+YS149+YR150</f>
        <v>130</v>
      </c>
      <c r="YX152" s="23"/>
      <c r="YY152" s="397"/>
      <c r="YZ152" s="354"/>
      <c r="ZA152" s="349">
        <f>ZC146+ZA148+ZE148+ZC150+ZC148</f>
        <v>130</v>
      </c>
      <c r="ZB152" s="350">
        <f>ZA146+ZE146+ZA150+ZE150+ZC148</f>
        <v>130</v>
      </c>
      <c r="ZC152" s="351">
        <f>ZB147+ZD147+ZB149+ZD149+ZC148</f>
        <v>130</v>
      </c>
      <c r="ZD152" s="352">
        <f>ZC147+ZB148+ZD148+ZC149+ZC148</f>
        <v>130</v>
      </c>
      <c r="ZE152" s="353"/>
      <c r="ZF152" s="79">
        <f>ZE146+ZD147+ZC148+ZB149+ZA150</f>
        <v>130</v>
      </c>
      <c r="ZG152" s="23"/>
      <c r="ZH152" s="349">
        <f>ZJ146+ZH148+ZL148+ZJ150+ZJ148</f>
        <v>130</v>
      </c>
      <c r="ZI152" s="350">
        <f>ZH146+ZL146+ZH150+ZL150+ZJ148</f>
        <v>130</v>
      </c>
      <c r="ZJ152" s="351">
        <f>ZI147+ZK147+ZI149+ZK149+ZJ148</f>
        <v>130</v>
      </c>
      <c r="ZK152" s="352">
        <f>ZJ147+ZI148+ZK148+ZJ149+ZJ148</f>
        <v>130</v>
      </c>
      <c r="ZL152" s="353"/>
      <c r="ZM152" s="79">
        <f>ZL146+ZK147+ZJ148+ZI149+ZH150</f>
        <v>130</v>
      </c>
      <c r="ZN152" s="23"/>
      <c r="ZO152" s="349">
        <f>ZQ146+ZO148+ZS148+ZQ150+ZQ148</f>
        <v>130</v>
      </c>
      <c r="ZP152" s="350">
        <f>ZO146+ZS146+ZO150+ZS150+ZQ148</f>
        <v>130</v>
      </c>
      <c r="ZQ152" s="351">
        <f>ZP147+ZR147+ZP149+ZR149+ZQ148</f>
        <v>130</v>
      </c>
      <c r="ZR152" s="352">
        <f>ZQ147+ZP148+ZR148+ZQ149+ZQ148</f>
        <v>130</v>
      </c>
      <c r="ZS152" s="353"/>
      <c r="ZT152" s="79">
        <f>ZS146+ZR147+ZQ148+ZP149+ZO150</f>
        <v>130</v>
      </c>
      <c r="ZU152" s="23"/>
      <c r="ZV152" s="397"/>
      <c r="ZW152" s="354"/>
      <c r="ZX152" s="349">
        <f>ZZ146+ZX148+AAB148+ZZ150+ZZ148</f>
        <v>130</v>
      </c>
      <c r="ZY152" s="350">
        <f>ZX146+AAB146+ZX150+AAB150+ZZ148</f>
        <v>130</v>
      </c>
      <c r="ZZ152" s="351">
        <f>ZY147+AAA147+ZY149+AAA149+ZZ148</f>
        <v>130</v>
      </c>
      <c r="AAA152" s="352">
        <f>ZZ147+ZY148+AAA148+ZZ149+ZZ148</f>
        <v>130</v>
      </c>
      <c r="AAB152" s="353"/>
      <c r="AAC152" s="79">
        <f>AAB146+AAA147+ZZ148+ZY149+ZX150</f>
        <v>130</v>
      </c>
      <c r="AAD152" s="23"/>
      <c r="AAE152" s="349">
        <f>AAG146+AAE148+AAI148+AAG150+AAG148</f>
        <v>130</v>
      </c>
      <c r="AAF152" s="350">
        <f>AAE146+AAI146+AAE150+AAI150+AAG148</f>
        <v>130</v>
      </c>
      <c r="AAG152" s="351">
        <f>AAF147+AAH147+AAF149+AAH149+AAG148</f>
        <v>130</v>
      </c>
      <c r="AAH152" s="352">
        <f>AAG147+AAF148+AAH148+AAG149+AAG148</f>
        <v>130</v>
      </c>
      <c r="AAI152" s="353"/>
      <c r="AAJ152" s="79">
        <f>AAI146+AAH147+AAG148+AAF149+AAE150</f>
        <v>130</v>
      </c>
      <c r="AAK152" s="23"/>
      <c r="AAL152" s="349">
        <f>AAN146+AAL148+AAP148+AAN150+AAN148</f>
        <v>130</v>
      </c>
      <c r="AAM152" s="350">
        <f>AAL146+AAP146+AAL150+AAP150+AAN148</f>
        <v>130</v>
      </c>
      <c r="AAN152" s="351">
        <f>AAM147+AAO147+AAM149+AAO149+AAN148</f>
        <v>130</v>
      </c>
      <c r="AAO152" s="352">
        <f>AAN147+AAM148+AAO148+AAN149+AAN148</f>
        <v>130</v>
      </c>
      <c r="AAP152" s="353"/>
      <c r="AAQ152" s="79">
        <f>AAP146+AAO147+AAN148+AAM149+AAL150</f>
        <v>130</v>
      </c>
      <c r="AAR152" s="23"/>
      <c r="AAS152" s="397"/>
      <c r="AAT152" s="354"/>
      <c r="AAU152" s="349">
        <f>AAW146+AAU148+AAY148+AAW150+AAW148</f>
        <v>130</v>
      </c>
      <c r="AAV152" s="350">
        <f>AAU146+AAY146+AAU150+AAY150+AAW148</f>
        <v>130</v>
      </c>
      <c r="AAW152" s="351">
        <f>AAV147+AAX147+AAV149+AAX149+AAW148</f>
        <v>130</v>
      </c>
      <c r="AAX152" s="352">
        <f>AAW147+AAV148+AAX148+AAW149+AAW148</f>
        <v>130</v>
      </c>
      <c r="AAY152" s="353"/>
      <c r="AAZ152" s="79">
        <f>AAY146+AAX147+AAW148+AAV149+AAU150</f>
        <v>130</v>
      </c>
      <c r="ABA152" s="23"/>
      <c r="ABB152" s="349">
        <f>ABD146+ABB148+ABF148+ABD150+ABD148</f>
        <v>130</v>
      </c>
      <c r="ABC152" s="350">
        <f>ABB146+ABF146+ABB150+ABF150+ABD148</f>
        <v>130</v>
      </c>
      <c r="ABD152" s="351">
        <f>ABC147+ABE147+ABC149+ABE149+ABD148</f>
        <v>130</v>
      </c>
      <c r="ABE152" s="352">
        <f>ABD147+ABC148+ABE148+ABD149+ABD148</f>
        <v>130</v>
      </c>
      <c r="ABF152" s="353"/>
      <c r="ABG152" s="79">
        <f>ABF146+ABE147+ABD148+ABC149+ABB150</f>
        <v>130</v>
      </c>
      <c r="ABH152" s="23"/>
      <c r="ABI152" s="349">
        <f>ABK146+ABI148+ABM148+ABK150+ABK148</f>
        <v>130</v>
      </c>
      <c r="ABJ152" s="350">
        <f>ABI146+ABM146+ABI150+ABM150+ABK148</f>
        <v>130</v>
      </c>
      <c r="ABK152" s="351">
        <f>ABJ147+ABL147+ABJ149+ABL149+ABK148</f>
        <v>130</v>
      </c>
      <c r="ABL152" s="352">
        <f>ABK147+ABJ148+ABL148+ABK149+ABK148</f>
        <v>130</v>
      </c>
      <c r="ABM152" s="353"/>
      <c r="ABN152" s="79">
        <f>ABM146+ABL147+ABK148+ABJ149+ABI150</f>
        <v>130</v>
      </c>
      <c r="ABO152" s="23"/>
      <c r="ABP152" s="397"/>
      <c r="ABQ152" s="354"/>
      <c r="ABR152" s="349">
        <f>ABT146+ABR148+ABV148+ABT150+ABT148</f>
        <v>130</v>
      </c>
      <c r="ABS152" s="350">
        <f>ABR146+ABV146+ABR150+ABV150+ABT148</f>
        <v>130</v>
      </c>
      <c r="ABT152" s="351">
        <f>ABS147+ABU147+ABS149+ABU149+ABT148</f>
        <v>130</v>
      </c>
      <c r="ABU152" s="352">
        <f>ABT147+ABS148+ABU148+ABT149+ABT148</f>
        <v>130</v>
      </c>
      <c r="ABV152" s="353"/>
      <c r="ABW152" s="79">
        <f>ABV146+ABU147+ABT148+ABS149+ABR150</f>
        <v>130</v>
      </c>
      <c r="ABX152" s="23"/>
      <c r="ABY152" s="349">
        <f>ACA146+ABY148+ACC148+ACA150+ACA148</f>
        <v>130</v>
      </c>
      <c r="ABZ152" s="350">
        <f>ABY146+ACC146+ABY150+ACC150+ACA148</f>
        <v>130</v>
      </c>
      <c r="ACA152" s="351">
        <f>ABZ147+ACB147+ABZ149+ACB149+ACA148</f>
        <v>130</v>
      </c>
      <c r="ACB152" s="352">
        <f>ACA147+ABZ148+ACB148+ACA149+ACA148</f>
        <v>130</v>
      </c>
      <c r="ACC152" s="353"/>
      <c r="ACD152" s="79">
        <f>ACC146+ACB147+ACA148+ABZ149+ABY150</f>
        <v>130</v>
      </c>
      <c r="ACE152" s="23"/>
      <c r="ACF152" s="349">
        <f>ACH146+ACF148+ACJ148+ACH150+ACH148</f>
        <v>130</v>
      </c>
      <c r="ACG152" s="350">
        <f>ACF146+ACJ146+ACF150+ACJ150+ACH148</f>
        <v>130</v>
      </c>
      <c r="ACH152" s="351">
        <f>ACG147+ACI147+ACG149+ACI149+ACH148</f>
        <v>130</v>
      </c>
      <c r="ACI152" s="352">
        <f>ACH147+ACG148+ACI148+ACH149+ACH148</f>
        <v>130</v>
      </c>
      <c r="ACJ152" s="353"/>
      <c r="ACK152" s="79">
        <f>ACJ146+ACI147+ACH148+ACG149+ACF150</f>
        <v>130</v>
      </c>
      <c r="ACL152" s="23"/>
      <c r="ACM152" s="397"/>
      <c r="ACN152" s="354"/>
      <c r="ACO152" s="349">
        <f>ACQ146+ACO148+ACS148+ACQ150+ACQ148</f>
        <v>130</v>
      </c>
      <c r="ACP152" s="350">
        <f>ACO146+ACS146+ACO150+ACS150+ACQ148</f>
        <v>130</v>
      </c>
      <c r="ACQ152" s="351">
        <f>ACP147+ACR147+ACP149+ACR149+ACQ148</f>
        <v>130</v>
      </c>
      <c r="ACR152" s="352">
        <f>ACQ147+ACP148+ACR148+ACQ149+ACQ148</f>
        <v>130</v>
      </c>
      <c r="ACS152" s="353"/>
      <c r="ACT152" s="79">
        <f>ACS146+ACR147+ACQ148+ACP149+ACO150</f>
        <v>130</v>
      </c>
      <c r="ACU152" s="23"/>
      <c r="ACV152" s="349">
        <f>ACX146+ACV148+ACZ148+ACX150+ACX148</f>
        <v>130</v>
      </c>
      <c r="ACW152" s="350">
        <f>ACV146+ACZ146+ACV150+ACZ150+ACX148</f>
        <v>130</v>
      </c>
      <c r="ACX152" s="351">
        <f>ACW147+ACY147+ACW149+ACY149+ACX148</f>
        <v>130</v>
      </c>
      <c r="ACY152" s="352">
        <f>ACX147+ACW148+ACY148+ACX149+ACX148</f>
        <v>130</v>
      </c>
      <c r="ACZ152" s="353"/>
      <c r="ADA152" s="79">
        <f>ACZ146+ACY147+ACX148+ACW149+ACV150</f>
        <v>130</v>
      </c>
      <c r="ADB152" s="23"/>
      <c r="ADC152" s="349">
        <f>ADE146+ADC148+ADG148+ADE150+ADE148</f>
        <v>130</v>
      </c>
      <c r="ADD152" s="350">
        <f>ADC146+ADG146+ADC150+ADG150+ADE148</f>
        <v>130</v>
      </c>
      <c r="ADE152" s="351">
        <f>ADD147+ADF147+ADD149+ADF149+ADE148</f>
        <v>130</v>
      </c>
      <c r="ADF152" s="352">
        <f>ADE147+ADD148+ADF148+ADE149+ADE148</f>
        <v>130</v>
      </c>
      <c r="ADG152" s="353"/>
      <c r="ADH152" s="79">
        <f>ADG146+ADF147+ADE148+ADD149+ADC150</f>
        <v>130</v>
      </c>
      <c r="ADI152" s="23"/>
      <c r="ADJ152" s="397"/>
      <c r="ADK152" s="354"/>
      <c r="ADL152" s="349">
        <f>ADN146+ADL148+ADP148+ADN150+ADN148</f>
        <v>130</v>
      </c>
      <c r="ADM152" s="350">
        <f>ADL146+ADP146+ADL150+ADP150+ADN148</f>
        <v>130</v>
      </c>
      <c r="ADN152" s="351">
        <f>ADM147+ADO147+ADM149+ADO149+ADN148</f>
        <v>130</v>
      </c>
      <c r="ADO152" s="352">
        <f>ADN147+ADM148+ADO148+ADN149+ADN148</f>
        <v>130</v>
      </c>
      <c r="ADP152" s="353"/>
      <c r="ADQ152" s="79">
        <f>ADP146+ADO147+ADN148+ADM149+ADL150</f>
        <v>130</v>
      </c>
      <c r="ADR152" s="23"/>
      <c r="ADS152" s="349">
        <f>ADU146+ADS148+ADW148+ADU150+ADU148</f>
        <v>130</v>
      </c>
      <c r="ADT152" s="350">
        <f>ADS146+ADW146+ADS150+ADW150+ADU148</f>
        <v>130</v>
      </c>
      <c r="ADU152" s="351">
        <f>ADT147+ADV147+ADT149+ADV149+ADU148</f>
        <v>130</v>
      </c>
      <c r="ADV152" s="352">
        <f>ADU147+ADT148+ADV148+ADU149+ADU148</f>
        <v>130</v>
      </c>
      <c r="ADW152" s="353"/>
      <c r="ADX152" s="79">
        <f>ADW146+ADV147+ADU148+ADT149+ADS150</f>
        <v>130</v>
      </c>
      <c r="ADY152" s="23"/>
      <c r="ADZ152" s="349">
        <f>AEB146+ADZ148+AED148+AEB150+AEB148</f>
        <v>130</v>
      </c>
      <c r="AEA152" s="350">
        <f>ADZ146+AED146+ADZ150+AED150+AEB148</f>
        <v>130</v>
      </c>
      <c r="AEB152" s="351">
        <f>AEA147+AEC147+AEA149+AEC149+AEB148</f>
        <v>130</v>
      </c>
      <c r="AEC152" s="352">
        <f>AEB147+AEA148+AEC148+AEB149+AEB148</f>
        <v>130</v>
      </c>
      <c r="AED152" s="353"/>
      <c r="AEE152" s="79">
        <f>AED146+AEC147+AEB148+AEA149+ADZ150</f>
        <v>130</v>
      </c>
      <c r="AEF152" s="23"/>
      <c r="AEG152" s="397"/>
      <c r="AEH152" s="354"/>
      <c r="AEI152" s="349">
        <f>AEK146+AEI148+AEM148+AEK150+AEK148</f>
        <v>130</v>
      </c>
      <c r="AEJ152" s="350">
        <f>AEI146+AEM146+AEI150+AEM150+AEK148</f>
        <v>130</v>
      </c>
      <c r="AEK152" s="351">
        <f>AEJ147+AEL147+AEJ149+AEL149+AEK148</f>
        <v>130</v>
      </c>
      <c r="AEL152" s="352">
        <f>AEK147+AEJ148+AEL148+AEK149+AEK148</f>
        <v>130</v>
      </c>
      <c r="AEM152" s="353"/>
      <c r="AEN152" s="79">
        <f>AEM146+AEL147+AEK148+AEJ149+AEI150</f>
        <v>130</v>
      </c>
      <c r="AEO152" s="23"/>
      <c r="AEP152" s="349">
        <f>AER146+AEP148+AET148+AER150+AER148</f>
        <v>130</v>
      </c>
      <c r="AEQ152" s="350">
        <f>AEP146+AET146+AEP150+AET150+AER148</f>
        <v>130</v>
      </c>
      <c r="AER152" s="351">
        <f>AEQ147+AES147+AEQ149+AES149+AER148</f>
        <v>130</v>
      </c>
      <c r="AES152" s="352">
        <f>AER147+AEQ148+AES148+AER149+AER148</f>
        <v>130</v>
      </c>
      <c r="AET152" s="353"/>
      <c r="AEU152" s="79">
        <f>AET146+AES147+AER148+AEQ149+AEP150</f>
        <v>130</v>
      </c>
      <c r="AEV152" s="23"/>
      <c r="AEW152" s="349">
        <f>AEY146+AEW148+AFA148+AEY150+AEY148</f>
        <v>130</v>
      </c>
      <c r="AEX152" s="350">
        <f>AEW146+AFA146+AEW150+AFA150+AEY148</f>
        <v>130</v>
      </c>
      <c r="AEY152" s="351">
        <f>AEX147+AEZ147+AEX149+AEZ149+AEY148</f>
        <v>130</v>
      </c>
      <c r="AEZ152" s="352">
        <f>AEY147+AEX148+AEZ148+AEY149+AEY148</f>
        <v>130</v>
      </c>
      <c r="AFA152" s="353"/>
      <c r="AFB152" s="79">
        <f>AFA146+AEZ147+AEY148+AEX149+AEW150</f>
        <v>130</v>
      </c>
      <c r="AFC152" s="23"/>
      <c r="AFD152" s="397"/>
      <c r="AFE152" s="354"/>
      <c r="AFF152" s="349">
        <f>AFH146+AFF148+AFJ148+AFH150+AFH148</f>
        <v>130</v>
      </c>
      <c r="AFG152" s="350">
        <f>AFF146+AFJ146+AFF150+AFJ150+AFH148</f>
        <v>130</v>
      </c>
      <c r="AFH152" s="351">
        <f>AFG147+AFI147+AFG149+AFI149+AFH148</f>
        <v>130</v>
      </c>
      <c r="AFI152" s="352">
        <f>AFH147+AFG148+AFI148+AFH149+AFH148</f>
        <v>130</v>
      </c>
      <c r="AFJ152" s="353"/>
      <c r="AFK152" s="79">
        <f>AFJ146+AFI147+AFH148+AFG149+AFF150</f>
        <v>130</v>
      </c>
      <c r="AFL152" s="23"/>
      <c r="AFM152" s="349">
        <f>AFO146+AFM148+AFQ148+AFO150+AFO148</f>
        <v>130</v>
      </c>
      <c r="AFN152" s="350">
        <f>AFM146+AFQ146+AFM150+AFQ150+AFO148</f>
        <v>130</v>
      </c>
      <c r="AFO152" s="351">
        <f>AFN147+AFP147+AFN149+AFP149+AFO148</f>
        <v>130</v>
      </c>
      <c r="AFP152" s="352">
        <f>AFO147+AFN148+AFP148+AFO149+AFO148</f>
        <v>130</v>
      </c>
      <c r="AFQ152" s="353"/>
      <c r="AFR152" s="79">
        <f>AFQ146+AFP147+AFO148+AFN149+AFM150</f>
        <v>130</v>
      </c>
      <c r="AFS152" s="23"/>
      <c r="AFT152" s="349">
        <f>AFV146+AFT148+AFX148+AFV150+AFV148</f>
        <v>130</v>
      </c>
      <c r="AFU152" s="350">
        <f>AFT146+AFX146+AFT150+AFX150+AFV148</f>
        <v>130</v>
      </c>
      <c r="AFV152" s="351">
        <f>AFU147+AFW147+AFU149+AFW149+AFV148</f>
        <v>130</v>
      </c>
      <c r="AFW152" s="352">
        <f>AFV147+AFU148+AFW148+AFV149+AFV148</f>
        <v>130</v>
      </c>
      <c r="AFX152" s="353"/>
      <c r="AFY152" s="79">
        <f>AFX146+AFW147+AFV148+AFU149+AFT150</f>
        <v>130</v>
      </c>
      <c r="AFZ152" s="23"/>
      <c r="AGA152" s="398"/>
    </row>
    <row r="153" spans="1:859" ht="12.75" thickBot="1" x14ac:dyDescent="0.25">
      <c r="A153" s="22"/>
      <c r="B153" s="22"/>
      <c r="C153" s="22"/>
      <c r="D153" s="336"/>
      <c r="E153" s="343"/>
      <c r="F153" s="357" t="s">
        <v>1158</v>
      </c>
      <c r="G153" s="358" t="s">
        <v>1458</v>
      </c>
      <c r="H153" s="336"/>
      <c r="I153" s="5"/>
      <c r="J153" s="10">
        <f>G111</f>
        <v>26</v>
      </c>
      <c r="K153" s="11">
        <f>G115</f>
        <v>34</v>
      </c>
      <c r="L153" s="11">
        <f>G119</f>
        <v>42</v>
      </c>
      <c r="M153" s="11">
        <f>G103</f>
        <v>10</v>
      </c>
      <c r="N153" s="12">
        <f>G107</f>
        <v>18</v>
      </c>
      <c r="O153" s="75">
        <f>J153+K153+L153+M153+N153</f>
        <v>130</v>
      </c>
      <c r="P153" s="5"/>
      <c r="Q153" s="10">
        <f>G118</f>
        <v>40</v>
      </c>
      <c r="R153" s="11">
        <f>G120</f>
        <v>44</v>
      </c>
      <c r="S153" s="11">
        <f>G102</f>
        <v>8</v>
      </c>
      <c r="T153" s="11">
        <f>G104</f>
        <v>12</v>
      </c>
      <c r="U153" s="12">
        <f>G111</f>
        <v>26</v>
      </c>
      <c r="V153" s="75">
        <f>Q153+R153+S153+T153+U153</f>
        <v>130</v>
      </c>
      <c r="W153" s="23"/>
      <c r="X153" s="20"/>
      <c r="Y153" s="20"/>
      <c r="Z153" s="20"/>
      <c r="AA153" s="20"/>
      <c r="AB153" s="20"/>
      <c r="AC153" s="20"/>
      <c r="AD153" s="21"/>
      <c r="AE153" s="397"/>
      <c r="AF153" s="23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397"/>
      <c r="BC153" s="23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397"/>
      <c r="BZ153" s="23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397"/>
      <c r="CW153" s="23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397"/>
      <c r="DT153" s="23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397"/>
      <c r="EQ153" s="23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397"/>
      <c r="FN153" s="23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397"/>
      <c r="GK153" s="23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397"/>
      <c r="HH153" s="23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397"/>
      <c r="IE153" s="23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  <c r="IV153" s="20"/>
      <c r="IW153" s="20"/>
      <c r="IX153" s="20"/>
      <c r="IY153" s="20"/>
      <c r="IZ153" s="20"/>
      <c r="JA153" s="397"/>
      <c r="JB153" s="23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/>
      <c r="JV153" s="20"/>
      <c r="JW153" s="20"/>
      <c r="JX153" s="397"/>
      <c r="JY153" s="23"/>
      <c r="JZ153" s="20"/>
      <c r="KA153" s="20"/>
      <c r="KB153" s="20"/>
      <c r="KC153" s="20"/>
      <c r="KD153" s="20"/>
      <c r="KE153" s="20"/>
      <c r="KF153" s="20"/>
      <c r="KG153" s="20"/>
      <c r="KH153" s="20"/>
      <c r="KI153" s="20"/>
      <c r="KJ153" s="20"/>
      <c r="KK153" s="20"/>
      <c r="KL153" s="20"/>
      <c r="KM153" s="20"/>
      <c r="KN153" s="20"/>
      <c r="KO153" s="20"/>
      <c r="KP153" s="20"/>
      <c r="KQ153" s="20"/>
      <c r="KR153" s="20"/>
      <c r="KS153" s="20"/>
      <c r="KT153" s="20"/>
      <c r="KU153" s="397"/>
      <c r="KV153" s="23"/>
      <c r="KW153" s="20"/>
      <c r="KX153" s="20"/>
      <c r="KY153" s="20"/>
      <c r="KZ153" s="20"/>
      <c r="LA153" s="20"/>
      <c r="LB153" s="20"/>
      <c r="LC153" s="20"/>
      <c r="LD153" s="20"/>
      <c r="LE153" s="20"/>
      <c r="LF153" s="20"/>
      <c r="LG153" s="20"/>
      <c r="LH153" s="20"/>
      <c r="LI153" s="20"/>
      <c r="LJ153" s="20"/>
      <c r="LK153" s="20"/>
      <c r="LL153" s="20"/>
      <c r="LM153" s="20"/>
      <c r="LN153" s="20"/>
      <c r="LO153" s="20"/>
      <c r="LP153" s="20"/>
      <c r="LQ153" s="20"/>
      <c r="LR153" s="397"/>
      <c r="LS153" s="23"/>
      <c r="LT153" s="20"/>
      <c r="LU153" s="20"/>
      <c r="LV153" s="20"/>
      <c r="LW153" s="20"/>
      <c r="LX153" s="20"/>
      <c r="LY153" s="20"/>
      <c r="LZ153" s="20"/>
      <c r="MA153" s="20"/>
      <c r="MB153" s="20"/>
      <c r="MC153" s="20"/>
      <c r="MD153" s="20"/>
      <c r="ME153" s="20"/>
      <c r="MF153" s="20"/>
      <c r="MG153" s="20"/>
      <c r="MH153" s="20"/>
      <c r="MI153" s="20"/>
      <c r="MJ153" s="20"/>
      <c r="MK153" s="20"/>
      <c r="ML153" s="20"/>
      <c r="MM153" s="20"/>
      <c r="MN153" s="20"/>
      <c r="MO153" s="397"/>
      <c r="MP153" s="23"/>
      <c r="MQ153" s="20"/>
      <c r="MR153" s="20"/>
      <c r="MS153" s="20"/>
      <c r="MT153" s="20"/>
      <c r="MU153" s="20"/>
      <c r="MV153" s="20"/>
      <c r="MW153" s="20"/>
      <c r="MX153" s="20"/>
      <c r="MY153" s="20"/>
      <c r="MZ153" s="20"/>
      <c r="NA153" s="20"/>
      <c r="NB153" s="20"/>
      <c r="NC153" s="20"/>
      <c r="ND153" s="20"/>
      <c r="NE153" s="20"/>
      <c r="NF153" s="20"/>
      <c r="NG153" s="20"/>
      <c r="NH153" s="20"/>
      <c r="NI153" s="20"/>
      <c r="NJ153" s="20"/>
      <c r="NK153" s="20"/>
      <c r="NL153" s="397"/>
      <c r="NM153" s="23"/>
      <c r="NN153" s="20"/>
      <c r="NO153" s="20"/>
      <c r="NP153" s="20"/>
      <c r="NQ153" s="20"/>
      <c r="NR153" s="20"/>
      <c r="NS153" s="20"/>
      <c r="NT153" s="20"/>
      <c r="NU153" s="20"/>
      <c r="NV153" s="20"/>
      <c r="NW153" s="20"/>
      <c r="NX153" s="20"/>
      <c r="NY153" s="20"/>
      <c r="NZ153" s="20"/>
      <c r="OA153" s="20"/>
      <c r="OB153" s="20"/>
      <c r="OC153" s="20"/>
      <c r="OD153" s="20"/>
      <c r="OE153" s="20"/>
      <c r="OF153" s="20"/>
      <c r="OG153" s="20"/>
      <c r="OH153" s="20"/>
      <c r="OI153" s="397"/>
      <c r="OJ153" s="23"/>
      <c r="OK153" s="20"/>
      <c r="OL153" s="20"/>
      <c r="OM153" s="20"/>
      <c r="ON153" s="20"/>
      <c r="OO153" s="20"/>
      <c r="OP153" s="20"/>
      <c r="OQ153" s="20"/>
      <c r="OR153" s="20"/>
      <c r="OS153" s="20"/>
      <c r="OT153" s="20"/>
      <c r="OU153" s="20"/>
      <c r="OV153" s="20"/>
      <c r="OW153" s="20"/>
      <c r="OX153" s="20"/>
      <c r="OY153" s="20"/>
      <c r="OZ153" s="20"/>
      <c r="PA153" s="20"/>
      <c r="PB153" s="20"/>
      <c r="PC153" s="20"/>
      <c r="PD153" s="20"/>
      <c r="PE153" s="20"/>
      <c r="PF153" s="397"/>
      <c r="PG153" s="23"/>
      <c r="PH153" s="20"/>
      <c r="PI153" s="20"/>
      <c r="PJ153" s="20"/>
      <c r="PK153" s="20"/>
      <c r="PL153" s="20"/>
      <c r="PM153" s="20"/>
      <c r="PN153" s="20"/>
      <c r="PO153" s="20"/>
      <c r="PP153" s="20"/>
      <c r="PQ153" s="20"/>
      <c r="PR153" s="20"/>
      <c r="PS153" s="20"/>
      <c r="PT153" s="20"/>
      <c r="PU153" s="20"/>
      <c r="PV153" s="20"/>
      <c r="PW153" s="20"/>
      <c r="PX153" s="20"/>
      <c r="PY153" s="20"/>
      <c r="PZ153" s="20"/>
      <c r="QA153" s="20"/>
      <c r="QB153" s="20"/>
      <c r="QC153" s="397"/>
      <c r="QD153" s="23"/>
      <c r="QE153" s="20"/>
      <c r="QF153" s="20"/>
      <c r="QG153" s="20"/>
      <c r="QH153" s="20"/>
      <c r="QI153" s="20"/>
      <c r="QJ153" s="20"/>
      <c r="QK153" s="20"/>
      <c r="QL153" s="20"/>
      <c r="QM153" s="20"/>
      <c r="QN153" s="20"/>
      <c r="QO153" s="20"/>
      <c r="QP153" s="20"/>
      <c r="QQ153" s="20"/>
      <c r="QR153" s="20"/>
      <c r="QS153" s="20"/>
      <c r="QT153" s="20"/>
      <c r="QU153" s="20"/>
      <c r="QV153" s="20"/>
      <c r="QW153" s="20"/>
      <c r="QX153" s="20"/>
      <c r="QY153" s="20"/>
      <c r="QZ153" s="397"/>
      <c r="RA153" s="23"/>
      <c r="RB153" s="20"/>
      <c r="RC153" s="20"/>
      <c r="RD153" s="20"/>
      <c r="RE153" s="20"/>
      <c r="RF153" s="20"/>
      <c r="RG153" s="20"/>
      <c r="RH153" s="20"/>
      <c r="RI153" s="20"/>
      <c r="RJ153" s="20"/>
      <c r="RK153" s="20"/>
      <c r="RL153" s="20"/>
      <c r="RM153" s="20"/>
      <c r="RN153" s="20"/>
      <c r="RO153" s="20"/>
      <c r="RP153" s="20"/>
      <c r="RQ153" s="20"/>
      <c r="RR153" s="20"/>
      <c r="RS153" s="20"/>
      <c r="RT153" s="20"/>
      <c r="RU153" s="20"/>
      <c r="RV153" s="20"/>
      <c r="RW153" s="397"/>
      <c r="RX153" s="23"/>
      <c r="RY153" s="20"/>
      <c r="RZ153" s="20"/>
      <c r="SA153" s="20"/>
      <c r="SB153" s="20"/>
      <c r="SC153" s="20"/>
      <c r="SD153" s="20"/>
      <c r="SE153" s="20"/>
      <c r="SF153" s="20"/>
      <c r="SG153" s="20"/>
      <c r="SH153" s="20"/>
      <c r="SI153" s="20"/>
      <c r="SJ153" s="20"/>
      <c r="SK153" s="20"/>
      <c r="SL153" s="20"/>
      <c r="SM153" s="20"/>
      <c r="SN153" s="20"/>
      <c r="SO153" s="20"/>
      <c r="SP153" s="20"/>
      <c r="SQ153" s="20"/>
      <c r="SR153" s="20"/>
      <c r="SS153" s="20"/>
      <c r="ST153" s="399"/>
      <c r="SU153" s="23"/>
      <c r="SV153" s="20"/>
      <c r="SW153" s="20"/>
      <c r="SX153" s="20"/>
      <c r="SY153" s="20"/>
      <c r="SZ153" s="20"/>
      <c r="TA153" s="20"/>
      <c r="TB153" s="20"/>
      <c r="TC153" s="20"/>
      <c r="TD153" s="20"/>
      <c r="TE153" s="20"/>
      <c r="TF153" s="20"/>
      <c r="TG153" s="20"/>
      <c r="TH153" s="20"/>
      <c r="TI153" s="20"/>
      <c r="TJ153" s="20"/>
      <c r="TK153" s="20"/>
      <c r="TL153" s="20"/>
      <c r="TM153" s="20"/>
      <c r="TN153" s="20"/>
      <c r="TO153" s="20"/>
      <c r="TP153" s="20"/>
      <c r="TQ153" s="397"/>
      <c r="TR153" s="23"/>
      <c r="TS153" s="20"/>
      <c r="TT153" s="20"/>
      <c r="TU153" s="20"/>
      <c r="TV153" s="20"/>
      <c r="TW153" s="20"/>
      <c r="TX153" s="20"/>
      <c r="TY153" s="20"/>
      <c r="TZ153" s="20"/>
      <c r="UA153" s="20"/>
      <c r="UB153" s="20"/>
      <c r="UC153" s="20"/>
      <c r="UD153" s="20"/>
      <c r="UE153" s="20"/>
      <c r="UF153" s="20"/>
      <c r="UG153" s="20"/>
      <c r="UH153" s="20"/>
      <c r="UI153" s="20"/>
      <c r="UJ153" s="20"/>
      <c r="UK153" s="20"/>
      <c r="UL153" s="20"/>
      <c r="UM153" s="20"/>
      <c r="UN153" s="397"/>
      <c r="UO153" s="23"/>
      <c r="UP153" s="20"/>
      <c r="UQ153" s="20"/>
      <c r="UR153" s="20"/>
      <c r="US153" s="20"/>
      <c r="UT153" s="20"/>
      <c r="UU153" s="20"/>
      <c r="UV153" s="20"/>
      <c r="UW153" s="20"/>
      <c r="UX153" s="20"/>
      <c r="UY153" s="20"/>
      <c r="UZ153" s="20"/>
      <c r="VA153" s="20"/>
      <c r="VB153" s="20"/>
      <c r="VC153" s="20"/>
      <c r="VD153" s="20"/>
      <c r="VE153" s="20"/>
      <c r="VF153" s="20"/>
      <c r="VG153" s="20"/>
      <c r="VH153" s="20"/>
      <c r="VI153" s="20"/>
      <c r="VJ153" s="20"/>
      <c r="VK153" s="397"/>
      <c r="VL153" s="23"/>
      <c r="VM153" s="20"/>
      <c r="VN153" s="20"/>
      <c r="VO153" s="20"/>
      <c r="VP153" s="20"/>
      <c r="VQ153" s="20"/>
      <c r="VR153" s="20"/>
      <c r="VS153" s="20"/>
      <c r="VT153" s="20"/>
      <c r="VU153" s="20"/>
      <c r="VV153" s="20"/>
      <c r="VW153" s="20"/>
      <c r="VX153" s="20"/>
      <c r="VY153" s="20"/>
      <c r="VZ153" s="20"/>
      <c r="WA153" s="20"/>
      <c r="WB153" s="20"/>
      <c r="WC153" s="20"/>
      <c r="WD153" s="20"/>
      <c r="WE153" s="20"/>
      <c r="WF153" s="20"/>
      <c r="WG153" s="20"/>
      <c r="WH153" s="397"/>
      <c r="WI153" s="23"/>
      <c r="WJ153" s="20"/>
      <c r="WK153" s="20"/>
      <c r="WL153" s="20"/>
      <c r="WM153" s="20"/>
      <c r="WN153" s="20"/>
      <c r="WO153" s="20"/>
      <c r="WP153" s="20"/>
      <c r="WQ153" s="20"/>
      <c r="WR153" s="20"/>
      <c r="WS153" s="20"/>
      <c r="WT153" s="20"/>
      <c r="WU153" s="20"/>
      <c r="WV153" s="20"/>
      <c r="WW153" s="20"/>
      <c r="WX153" s="20"/>
      <c r="WY153" s="20"/>
      <c r="WZ153" s="20"/>
      <c r="XA153" s="20"/>
      <c r="XB153" s="20"/>
      <c r="XC153" s="20"/>
      <c r="XD153" s="20"/>
      <c r="XE153" s="397"/>
      <c r="XF153" s="23"/>
      <c r="XG153" s="20"/>
      <c r="XH153" s="20"/>
      <c r="XI153" s="20"/>
      <c r="XJ153" s="20"/>
      <c r="XK153" s="20"/>
      <c r="XL153" s="20"/>
      <c r="XM153" s="20"/>
      <c r="XN153" s="20"/>
      <c r="XO153" s="20"/>
      <c r="XP153" s="20"/>
      <c r="XQ153" s="20"/>
      <c r="XR153" s="20"/>
      <c r="XS153" s="20"/>
      <c r="XT153" s="20"/>
      <c r="XU153" s="20"/>
      <c r="XV153" s="20"/>
      <c r="XW153" s="20"/>
      <c r="XX153" s="20"/>
      <c r="XY153" s="20"/>
      <c r="XZ153" s="20"/>
      <c r="YA153" s="20"/>
      <c r="YB153" s="397"/>
      <c r="YC153" s="23"/>
      <c r="YD153" s="20"/>
      <c r="YE153" s="20"/>
      <c r="YF153" s="20"/>
      <c r="YG153" s="20"/>
      <c r="YH153" s="20"/>
      <c r="YI153" s="20"/>
      <c r="YJ153" s="20"/>
      <c r="YK153" s="20"/>
      <c r="YL153" s="20"/>
      <c r="YM153" s="20"/>
      <c r="YN153" s="20"/>
      <c r="YO153" s="20"/>
      <c r="YP153" s="20"/>
      <c r="YQ153" s="20"/>
      <c r="YR153" s="20"/>
      <c r="YS153" s="20"/>
      <c r="YT153" s="20"/>
      <c r="YU153" s="20"/>
      <c r="YV153" s="20"/>
      <c r="YW153" s="20"/>
      <c r="YX153" s="20"/>
      <c r="YY153" s="397"/>
      <c r="YZ153" s="23"/>
      <c r="ZA153" s="20"/>
      <c r="ZB153" s="20"/>
      <c r="ZC153" s="20"/>
      <c r="ZD153" s="20"/>
      <c r="ZE153" s="20"/>
      <c r="ZF153" s="20"/>
      <c r="ZG153" s="20"/>
      <c r="ZH153" s="20"/>
      <c r="ZI153" s="20"/>
      <c r="ZJ153" s="20"/>
      <c r="ZK153" s="20"/>
      <c r="ZL153" s="20"/>
      <c r="ZM153" s="20"/>
      <c r="ZN153" s="20"/>
      <c r="ZO153" s="20"/>
      <c r="ZP153" s="20"/>
      <c r="ZQ153" s="20"/>
      <c r="ZR153" s="20"/>
      <c r="ZS153" s="20"/>
      <c r="ZT153" s="20"/>
      <c r="ZU153" s="20"/>
      <c r="ZV153" s="397"/>
      <c r="ZW153" s="23"/>
      <c r="ZX153" s="20"/>
      <c r="ZY153" s="20"/>
      <c r="ZZ153" s="20"/>
      <c r="AAA153" s="20"/>
      <c r="AAB153" s="20"/>
      <c r="AAC153" s="20"/>
      <c r="AAD153" s="20"/>
      <c r="AAE153" s="20"/>
      <c r="AAF153" s="20"/>
      <c r="AAG153" s="20"/>
      <c r="AAH153" s="20"/>
      <c r="AAI153" s="20"/>
      <c r="AAJ153" s="20"/>
      <c r="AAK153" s="20"/>
      <c r="AAL153" s="20"/>
      <c r="AAM153" s="20"/>
      <c r="AAN153" s="20"/>
      <c r="AAO153" s="20"/>
      <c r="AAP153" s="20"/>
      <c r="AAQ153" s="20"/>
      <c r="AAR153" s="20"/>
      <c r="AAS153" s="397"/>
      <c r="AAT153" s="23"/>
      <c r="AAU153" s="20"/>
      <c r="AAV153" s="20"/>
      <c r="AAW153" s="20"/>
      <c r="AAX153" s="20"/>
      <c r="AAY153" s="20"/>
      <c r="AAZ153" s="20"/>
      <c r="ABA153" s="20"/>
      <c r="ABB153" s="20"/>
      <c r="ABC153" s="20"/>
      <c r="ABD153" s="20"/>
      <c r="ABE153" s="20"/>
      <c r="ABF153" s="20"/>
      <c r="ABG153" s="20"/>
      <c r="ABH153" s="20"/>
      <c r="ABI153" s="20"/>
      <c r="ABJ153" s="20"/>
      <c r="ABK153" s="20"/>
      <c r="ABL153" s="20"/>
      <c r="ABM153" s="20"/>
      <c r="ABN153" s="20"/>
      <c r="ABO153" s="20"/>
      <c r="ABP153" s="397"/>
      <c r="ABQ153" s="23"/>
      <c r="ABR153" s="20"/>
      <c r="ABS153" s="20"/>
      <c r="ABT153" s="20"/>
      <c r="ABU153" s="20"/>
      <c r="ABV153" s="20"/>
      <c r="ABW153" s="20"/>
      <c r="ABX153" s="20"/>
      <c r="ABY153" s="20"/>
      <c r="ABZ153" s="20"/>
      <c r="ACA153" s="20"/>
      <c r="ACB153" s="20"/>
      <c r="ACC153" s="20"/>
      <c r="ACD153" s="20"/>
      <c r="ACE153" s="20"/>
      <c r="ACF153" s="20"/>
      <c r="ACG153" s="20"/>
      <c r="ACH153" s="20"/>
      <c r="ACI153" s="20"/>
      <c r="ACJ153" s="20"/>
      <c r="ACK153" s="20"/>
      <c r="ACL153" s="20"/>
      <c r="ACM153" s="397"/>
      <c r="ACN153" s="23"/>
      <c r="ACO153" s="20"/>
      <c r="ACP153" s="20"/>
      <c r="ACQ153" s="20"/>
      <c r="ACR153" s="20"/>
      <c r="ACS153" s="20"/>
      <c r="ACT153" s="20"/>
      <c r="ACU153" s="20"/>
      <c r="ACV153" s="20"/>
      <c r="ACW153" s="20"/>
      <c r="ACX153" s="20"/>
      <c r="ACY153" s="20"/>
      <c r="ACZ153" s="20"/>
      <c r="ADA153" s="20"/>
      <c r="ADB153" s="20"/>
      <c r="ADC153" s="20"/>
      <c r="ADD153" s="20"/>
      <c r="ADE153" s="20"/>
      <c r="ADF153" s="20"/>
      <c r="ADG153" s="20"/>
      <c r="ADH153" s="20"/>
      <c r="ADI153" s="20"/>
      <c r="ADJ153" s="397"/>
      <c r="ADK153" s="23"/>
      <c r="ADL153" s="20"/>
      <c r="ADM153" s="20"/>
      <c r="ADN153" s="20"/>
      <c r="ADO153" s="20"/>
      <c r="ADP153" s="20"/>
      <c r="ADQ153" s="20"/>
      <c r="ADR153" s="20"/>
      <c r="ADS153" s="20"/>
      <c r="ADT153" s="20"/>
      <c r="ADU153" s="20"/>
      <c r="ADV153" s="20"/>
      <c r="ADW153" s="20"/>
      <c r="ADX153" s="20"/>
      <c r="ADY153" s="20"/>
      <c r="ADZ153" s="20"/>
      <c r="AEA153" s="20"/>
      <c r="AEB153" s="20"/>
      <c r="AEC153" s="20"/>
      <c r="AED153" s="20"/>
      <c r="AEE153" s="20"/>
      <c r="AEF153" s="20"/>
      <c r="AEG153" s="397"/>
      <c r="AEH153" s="23"/>
      <c r="AEI153" s="20"/>
      <c r="AEJ153" s="20"/>
      <c r="AEK153" s="20"/>
      <c r="AEL153" s="20"/>
      <c r="AEM153" s="20"/>
      <c r="AEN153" s="20"/>
      <c r="AEO153" s="20"/>
      <c r="AEP153" s="20"/>
      <c r="AEQ153" s="20"/>
      <c r="AER153" s="20"/>
      <c r="AES153" s="20"/>
      <c r="AET153" s="20"/>
      <c r="AEU153" s="20"/>
      <c r="AEV153" s="20"/>
      <c r="AEW153" s="20"/>
      <c r="AEX153" s="20"/>
      <c r="AEY153" s="20"/>
      <c r="AEZ153" s="20"/>
      <c r="AFA153" s="20"/>
      <c r="AFB153" s="20"/>
      <c r="AFC153" s="20"/>
      <c r="AFD153" s="397"/>
      <c r="AFE153" s="23"/>
      <c r="AFF153" s="20"/>
      <c r="AFG153" s="20"/>
      <c r="AFH153" s="20"/>
      <c r="AFI153" s="20"/>
      <c r="AFJ153" s="20"/>
      <c r="AFK153" s="20"/>
      <c r="AFL153" s="20"/>
      <c r="AFM153" s="20"/>
      <c r="AFN153" s="20"/>
      <c r="AFO153" s="20"/>
      <c r="AFP153" s="20"/>
      <c r="AFQ153" s="20"/>
      <c r="AFR153" s="20"/>
      <c r="AFS153" s="20"/>
      <c r="AFT153" s="20"/>
      <c r="AFU153" s="20"/>
      <c r="AFV153" s="20"/>
      <c r="AFW153" s="20"/>
      <c r="AFX153" s="20"/>
      <c r="AFY153" s="20"/>
      <c r="AFZ153" s="20"/>
      <c r="AGA153" s="398"/>
    </row>
    <row r="154" spans="1:859" ht="12.75" thickBot="1" x14ac:dyDescent="0.25">
      <c r="A154" s="22"/>
      <c r="B154" s="22"/>
      <c r="C154" s="22"/>
      <c r="D154" s="336"/>
      <c r="E154" s="47" t="s">
        <v>1459</v>
      </c>
      <c r="F154" s="23"/>
      <c r="G154" s="48" t="s">
        <v>1460</v>
      </c>
      <c r="H154" s="336"/>
      <c r="I154" s="5"/>
      <c r="J154" s="10">
        <f>G123</f>
        <v>50</v>
      </c>
      <c r="K154" s="11">
        <f>G102</f>
        <v>8</v>
      </c>
      <c r="L154" s="11">
        <f>G106</f>
        <v>16</v>
      </c>
      <c r="M154" s="11">
        <f>G110</f>
        <v>24</v>
      </c>
      <c r="N154" s="12">
        <f>G114</f>
        <v>32</v>
      </c>
      <c r="O154" s="75">
        <f>J154+K154+L154+M154+N154</f>
        <v>130</v>
      </c>
      <c r="P154" s="5"/>
      <c r="Q154" s="10">
        <f>G107</f>
        <v>18</v>
      </c>
      <c r="R154" s="11">
        <f>G109</f>
        <v>22</v>
      </c>
      <c r="S154" s="11">
        <f>G116</f>
        <v>36</v>
      </c>
      <c r="T154" s="11">
        <f>G123</f>
        <v>50</v>
      </c>
      <c r="U154" s="12">
        <f>G100</f>
        <v>4</v>
      </c>
      <c r="V154" s="75">
        <f>Q154+R154+S154+T154+U154</f>
        <v>130</v>
      </c>
      <c r="W154" s="23"/>
      <c r="X154" s="398"/>
      <c r="Y154" s="345"/>
      <c r="Z154" s="336"/>
      <c r="AA154" s="336"/>
      <c r="AB154" s="345"/>
      <c r="AC154" s="336"/>
      <c r="AD154" s="336"/>
      <c r="AE154" s="336"/>
      <c r="AF154" s="400"/>
      <c r="AG154" s="336"/>
      <c r="AH154" s="345"/>
      <c r="AI154" s="336"/>
      <c r="AJ154" s="336"/>
      <c r="AK154" s="345"/>
      <c r="AL154" s="336"/>
      <c r="AM154" s="336"/>
      <c r="AN154" s="336"/>
      <c r="AO154" s="345"/>
      <c r="AP154" s="336"/>
      <c r="AQ154" s="336"/>
      <c r="AR154" s="345"/>
      <c r="AS154" s="336"/>
      <c r="AT154" s="336"/>
      <c r="AU154" s="336"/>
      <c r="AV154" s="345"/>
      <c r="AW154" s="336"/>
      <c r="AX154" s="336"/>
      <c r="AY154" s="345"/>
      <c r="AZ154" s="336"/>
      <c r="BA154" s="336"/>
      <c r="BB154" s="336"/>
      <c r="BC154" s="400"/>
      <c r="BD154" s="336"/>
      <c r="BE154" s="345"/>
      <c r="BF154" s="336"/>
      <c r="BG154" s="336"/>
      <c r="BH154" s="345"/>
      <c r="BI154" s="336"/>
      <c r="BJ154" s="336"/>
      <c r="BK154" s="336"/>
      <c r="BL154" s="345"/>
      <c r="BM154" s="336"/>
      <c r="BN154" s="336"/>
      <c r="BO154" s="345"/>
      <c r="BP154" s="336"/>
      <c r="BQ154" s="336"/>
      <c r="BR154" s="336"/>
      <c r="BS154" s="345"/>
      <c r="BT154" s="336"/>
      <c r="BU154" s="336"/>
      <c r="BV154" s="345"/>
      <c r="BW154" s="336"/>
      <c r="BX154" s="336"/>
      <c r="BY154" s="336"/>
      <c r="BZ154" s="400"/>
      <c r="CA154" s="336"/>
      <c r="CB154" s="345"/>
      <c r="CC154" s="336"/>
      <c r="CD154" s="336"/>
      <c r="CE154" s="345"/>
      <c r="CF154" s="336"/>
      <c r="CG154" s="336"/>
      <c r="CH154" s="336"/>
      <c r="CI154" s="345"/>
      <c r="CJ154" s="336"/>
      <c r="CK154" s="336"/>
      <c r="CL154" s="345"/>
      <c r="CM154" s="336"/>
      <c r="CN154" s="336"/>
      <c r="CO154" s="336"/>
      <c r="CP154" s="345"/>
      <c r="CQ154" s="336"/>
      <c r="CR154" s="336"/>
      <c r="CS154" s="345"/>
      <c r="CT154" s="336"/>
      <c r="CU154" s="336"/>
      <c r="CV154" s="336"/>
      <c r="CW154" s="400"/>
      <c r="CX154" s="336"/>
      <c r="CY154" s="345"/>
      <c r="CZ154" s="336"/>
      <c r="DA154" s="336"/>
      <c r="DB154" s="345"/>
      <c r="DC154" s="336"/>
      <c r="DD154" s="336"/>
      <c r="DE154" s="336"/>
      <c r="DF154" s="345"/>
      <c r="DG154" s="336"/>
      <c r="DH154" s="336"/>
      <c r="DI154" s="345"/>
      <c r="DJ154" s="336"/>
      <c r="DK154" s="336"/>
      <c r="DL154" s="336"/>
      <c r="DM154" s="345"/>
      <c r="DN154" s="336"/>
      <c r="DO154" s="336"/>
      <c r="DP154" s="345"/>
      <c r="DQ154" s="336"/>
      <c r="DR154" s="336"/>
      <c r="DS154" s="336"/>
      <c r="DT154" s="400"/>
      <c r="DU154" s="336"/>
      <c r="DV154" s="345"/>
      <c r="DW154" s="336"/>
      <c r="DX154" s="336"/>
      <c r="DY154" s="345"/>
      <c r="DZ154" s="336"/>
      <c r="EA154" s="336"/>
      <c r="EB154" s="336"/>
      <c r="EC154" s="345"/>
      <c r="ED154" s="336"/>
      <c r="EE154" s="336"/>
      <c r="EF154" s="345"/>
      <c r="EG154" s="336"/>
      <c r="EH154" s="336"/>
      <c r="EI154" s="336"/>
      <c r="EJ154" s="345"/>
      <c r="EK154" s="336"/>
      <c r="EL154" s="336"/>
      <c r="EM154" s="345"/>
      <c r="EN154" s="336"/>
      <c r="EO154" s="336"/>
      <c r="EP154" s="336"/>
      <c r="EQ154" s="400"/>
      <c r="ER154" s="336"/>
      <c r="ES154" s="345"/>
      <c r="ET154" s="336"/>
      <c r="EU154" s="336"/>
      <c r="EV154" s="345"/>
      <c r="EW154" s="336"/>
      <c r="EX154" s="336"/>
      <c r="EY154" s="336"/>
      <c r="EZ154" s="345"/>
      <c r="FA154" s="336"/>
      <c r="FB154" s="336"/>
      <c r="FC154" s="345"/>
      <c r="FD154" s="336"/>
      <c r="FE154" s="336"/>
      <c r="FF154" s="336"/>
      <c r="FG154" s="345"/>
      <c r="FH154" s="336"/>
      <c r="FI154" s="336"/>
      <c r="FJ154" s="345"/>
      <c r="FK154" s="336"/>
      <c r="FL154" s="336"/>
      <c r="FM154" s="336"/>
      <c r="FN154" s="400"/>
      <c r="FO154" s="336"/>
      <c r="FP154" s="345"/>
      <c r="FQ154" s="336"/>
      <c r="FR154" s="336"/>
      <c r="FS154" s="345"/>
      <c r="FT154" s="336"/>
      <c r="FU154" s="336"/>
      <c r="FV154" s="336"/>
      <c r="FW154" s="345"/>
      <c r="FX154" s="336"/>
      <c r="FY154" s="336"/>
      <c r="FZ154" s="345"/>
      <c r="GA154" s="336"/>
      <c r="GB154" s="336"/>
      <c r="GC154" s="336"/>
      <c r="GD154" s="345"/>
      <c r="GE154" s="336"/>
      <c r="GF154" s="336"/>
      <c r="GG154" s="345"/>
      <c r="GH154" s="336"/>
      <c r="GI154" s="336"/>
      <c r="GJ154" s="336"/>
      <c r="GK154" s="400"/>
      <c r="GL154" s="336"/>
      <c r="GM154" s="345"/>
      <c r="GN154" s="336"/>
      <c r="GO154" s="336"/>
      <c r="GP154" s="345"/>
      <c r="GQ154" s="336"/>
      <c r="GR154" s="336"/>
      <c r="GS154" s="336"/>
      <c r="GT154" s="345"/>
      <c r="GU154" s="336"/>
      <c r="GV154" s="336"/>
      <c r="GW154" s="345"/>
      <c r="GX154" s="336"/>
      <c r="GY154" s="336"/>
      <c r="GZ154" s="336"/>
      <c r="HA154" s="345"/>
      <c r="HB154" s="336"/>
      <c r="HC154" s="336"/>
      <c r="HD154" s="345"/>
      <c r="HE154" s="336"/>
      <c r="HF154" s="336"/>
      <c r="HG154" s="336"/>
      <c r="HH154" s="400"/>
      <c r="HI154" s="336"/>
      <c r="HJ154" s="345"/>
      <c r="HK154" s="336"/>
      <c r="HL154" s="336"/>
      <c r="HM154" s="345"/>
      <c r="HN154" s="336"/>
      <c r="HO154" s="336"/>
      <c r="HP154" s="336"/>
      <c r="HQ154" s="345"/>
      <c r="HR154" s="336"/>
      <c r="HS154" s="336"/>
      <c r="HT154" s="345"/>
      <c r="HU154" s="336"/>
      <c r="HV154" s="336"/>
      <c r="HW154" s="336"/>
      <c r="HX154" s="345"/>
      <c r="HY154" s="336"/>
      <c r="HZ154" s="336"/>
      <c r="IA154" s="345"/>
      <c r="IB154" s="336"/>
      <c r="IC154" s="336"/>
      <c r="ID154" s="336"/>
      <c r="IE154" s="400"/>
      <c r="IF154" s="336"/>
      <c r="IG154" s="345"/>
      <c r="IH154" s="336"/>
      <c r="II154" s="336"/>
      <c r="IJ154" s="345"/>
      <c r="IK154" s="336"/>
      <c r="IL154" s="336"/>
      <c r="IM154" s="336"/>
      <c r="IN154" s="345"/>
      <c r="IO154" s="336"/>
      <c r="IP154" s="336"/>
      <c r="IQ154" s="345"/>
      <c r="IR154" s="336"/>
      <c r="IS154" s="336"/>
      <c r="IT154" s="336"/>
      <c r="IU154" s="345"/>
      <c r="IV154" s="336"/>
      <c r="IW154" s="336"/>
      <c r="IX154" s="345"/>
      <c r="IY154" s="336"/>
      <c r="IZ154" s="336"/>
      <c r="JA154" s="336"/>
      <c r="JB154" s="400"/>
      <c r="JC154" s="336"/>
      <c r="JD154" s="345"/>
      <c r="JE154" s="336"/>
      <c r="JF154" s="336"/>
      <c r="JG154" s="345"/>
      <c r="JH154" s="336"/>
      <c r="JI154" s="336"/>
      <c r="JJ154" s="336"/>
      <c r="JK154" s="345"/>
      <c r="JL154" s="336"/>
      <c r="JM154" s="336"/>
      <c r="JN154" s="345"/>
      <c r="JO154" s="336"/>
      <c r="JP154" s="336"/>
      <c r="JQ154" s="336"/>
      <c r="JR154" s="345"/>
      <c r="JS154" s="336"/>
      <c r="JT154" s="336"/>
      <c r="JU154" s="345"/>
      <c r="JV154" s="336"/>
      <c r="JW154" s="336"/>
      <c r="JX154" s="336"/>
      <c r="JY154" s="400"/>
      <c r="JZ154" s="336"/>
      <c r="KA154" s="345"/>
      <c r="KB154" s="336"/>
      <c r="KC154" s="336"/>
      <c r="KD154" s="345"/>
      <c r="KE154" s="336"/>
      <c r="KF154" s="336"/>
      <c r="KG154" s="336"/>
      <c r="KH154" s="345"/>
      <c r="KI154" s="336"/>
      <c r="KJ154" s="336"/>
      <c r="KK154" s="345"/>
      <c r="KL154" s="336"/>
      <c r="KM154" s="336"/>
      <c r="KN154" s="336"/>
      <c r="KO154" s="345"/>
      <c r="KP154" s="336"/>
      <c r="KQ154" s="336"/>
      <c r="KR154" s="345"/>
      <c r="KS154" s="336"/>
      <c r="KT154" s="336"/>
      <c r="KU154" s="336"/>
      <c r="KV154" s="400"/>
      <c r="KW154" s="336"/>
      <c r="KX154" s="345"/>
      <c r="KY154" s="336"/>
      <c r="KZ154" s="336"/>
      <c r="LA154" s="345"/>
      <c r="LB154" s="336"/>
      <c r="LC154" s="336"/>
      <c r="LD154" s="336"/>
      <c r="LE154" s="345"/>
      <c r="LF154" s="336"/>
      <c r="LG154" s="336"/>
      <c r="LH154" s="345"/>
      <c r="LI154" s="336"/>
      <c r="LJ154" s="336"/>
      <c r="LK154" s="336"/>
      <c r="LL154" s="345"/>
      <c r="LM154" s="336"/>
      <c r="LN154" s="336"/>
      <c r="LO154" s="345"/>
      <c r="LP154" s="336"/>
      <c r="LQ154" s="336"/>
      <c r="LR154" s="336"/>
      <c r="LS154" s="400"/>
      <c r="LT154" s="336"/>
      <c r="LU154" s="345"/>
      <c r="LV154" s="336"/>
      <c r="LW154" s="336"/>
      <c r="LX154" s="345"/>
      <c r="LY154" s="336"/>
      <c r="LZ154" s="336"/>
      <c r="MA154" s="336"/>
      <c r="MB154" s="345"/>
      <c r="MC154" s="336"/>
      <c r="MD154" s="336"/>
      <c r="ME154" s="345"/>
      <c r="MF154" s="336"/>
      <c r="MG154" s="336"/>
      <c r="MH154" s="336"/>
      <c r="MI154" s="345"/>
      <c r="MJ154" s="336"/>
      <c r="MK154" s="336"/>
      <c r="ML154" s="345"/>
      <c r="MM154" s="336"/>
      <c r="MN154" s="336"/>
      <c r="MO154" s="336"/>
      <c r="MP154" s="400"/>
      <c r="MQ154" s="336"/>
      <c r="MR154" s="345"/>
      <c r="MS154" s="336"/>
      <c r="MT154" s="336"/>
      <c r="MU154" s="345"/>
      <c r="MV154" s="336"/>
      <c r="MW154" s="336"/>
      <c r="MX154" s="336"/>
      <c r="MY154" s="345"/>
      <c r="MZ154" s="336"/>
      <c r="NA154" s="336"/>
      <c r="NB154" s="345"/>
      <c r="NC154" s="336"/>
      <c r="ND154" s="336"/>
      <c r="NE154" s="336"/>
      <c r="NF154" s="345"/>
      <c r="NG154" s="336"/>
      <c r="NH154" s="336"/>
      <c r="NI154" s="345"/>
      <c r="NJ154" s="336"/>
      <c r="NK154" s="336"/>
      <c r="NL154" s="336"/>
      <c r="NM154" s="400"/>
      <c r="NN154" s="336"/>
      <c r="NO154" s="345"/>
      <c r="NP154" s="336"/>
      <c r="NQ154" s="336"/>
      <c r="NR154" s="345"/>
      <c r="NS154" s="336"/>
      <c r="NT154" s="336"/>
      <c r="NU154" s="336"/>
      <c r="NV154" s="345"/>
      <c r="NW154" s="336"/>
      <c r="NX154" s="336"/>
      <c r="NY154" s="345"/>
      <c r="NZ154" s="336"/>
      <c r="OA154" s="336"/>
      <c r="OB154" s="336"/>
      <c r="OC154" s="345"/>
      <c r="OD154" s="336"/>
      <c r="OE154" s="336"/>
      <c r="OF154" s="345"/>
      <c r="OG154" s="336"/>
      <c r="OH154" s="336"/>
      <c r="OI154" s="336"/>
      <c r="OJ154" s="400"/>
      <c r="OK154" s="336"/>
      <c r="OL154" s="345"/>
      <c r="OM154" s="336"/>
      <c r="ON154" s="336"/>
      <c r="OO154" s="345"/>
      <c r="OP154" s="336"/>
      <c r="OQ154" s="336"/>
      <c r="OR154" s="336"/>
      <c r="OS154" s="345"/>
      <c r="OT154" s="336"/>
      <c r="OU154" s="336"/>
      <c r="OV154" s="345"/>
      <c r="OW154" s="336"/>
      <c r="OX154" s="336"/>
      <c r="OY154" s="336"/>
      <c r="OZ154" s="345"/>
      <c r="PA154" s="336"/>
      <c r="PB154" s="336"/>
      <c r="PC154" s="345"/>
      <c r="PD154" s="336"/>
      <c r="PE154" s="336"/>
      <c r="PF154" s="336"/>
      <c r="PG154" s="400"/>
      <c r="PH154" s="336"/>
      <c r="PI154" s="345"/>
      <c r="PJ154" s="336"/>
      <c r="PK154" s="336"/>
      <c r="PL154" s="345"/>
      <c r="PM154" s="336"/>
      <c r="PN154" s="336"/>
      <c r="PO154" s="336"/>
      <c r="PP154" s="345"/>
      <c r="PQ154" s="336"/>
      <c r="PR154" s="336"/>
      <c r="PS154" s="345"/>
      <c r="PT154" s="336"/>
      <c r="PU154" s="336"/>
      <c r="PV154" s="336"/>
      <c r="PW154" s="345"/>
      <c r="PX154" s="336"/>
      <c r="PY154" s="336"/>
      <c r="PZ154" s="345"/>
      <c r="QA154" s="336"/>
      <c r="QB154" s="336"/>
      <c r="QC154" s="336"/>
      <c r="QD154" s="400"/>
      <c r="QE154" s="336"/>
      <c r="QF154" s="345"/>
      <c r="QG154" s="336"/>
      <c r="QH154" s="336"/>
      <c r="QI154" s="345"/>
      <c r="QJ154" s="336"/>
      <c r="QK154" s="336"/>
      <c r="QL154" s="336"/>
      <c r="QM154" s="345"/>
      <c r="QN154" s="336"/>
      <c r="QO154" s="336"/>
      <c r="QP154" s="345"/>
      <c r="QQ154" s="336"/>
      <c r="QR154" s="336"/>
      <c r="QS154" s="336"/>
      <c r="QT154" s="345"/>
      <c r="QU154" s="336"/>
      <c r="QV154" s="336"/>
      <c r="QW154" s="345"/>
      <c r="QX154" s="336"/>
      <c r="QY154" s="336"/>
      <c r="QZ154" s="336"/>
      <c r="RA154" s="400"/>
      <c r="RB154" s="336"/>
      <c r="RC154" s="345"/>
      <c r="RD154" s="336"/>
      <c r="RE154" s="336"/>
      <c r="RF154" s="345"/>
      <c r="RG154" s="336"/>
      <c r="RH154" s="336"/>
      <c r="RI154" s="336"/>
      <c r="RJ154" s="345"/>
      <c r="RK154" s="336"/>
      <c r="RL154" s="336"/>
      <c r="RM154" s="345"/>
      <c r="RN154" s="336"/>
      <c r="RO154" s="336"/>
      <c r="RP154" s="336"/>
      <c r="RQ154" s="345"/>
      <c r="RR154" s="336"/>
      <c r="RS154" s="336"/>
      <c r="RT154" s="345"/>
      <c r="RU154" s="336"/>
      <c r="RV154" s="336"/>
      <c r="RW154" s="336"/>
      <c r="RX154" s="400"/>
      <c r="RY154" s="336"/>
      <c r="RZ154" s="345"/>
      <c r="SA154" s="336"/>
      <c r="SB154" s="336"/>
      <c r="SC154" s="345"/>
      <c r="SD154" s="336"/>
      <c r="SE154" s="336"/>
      <c r="SF154" s="336"/>
      <c r="SG154" s="345"/>
      <c r="SH154" s="336"/>
      <c r="SI154" s="336"/>
      <c r="SJ154" s="345"/>
      <c r="SK154" s="336"/>
      <c r="SL154" s="336"/>
      <c r="SM154" s="336"/>
      <c r="SN154" s="345"/>
      <c r="SO154" s="336"/>
      <c r="SP154" s="336"/>
      <c r="SQ154" s="345"/>
      <c r="SR154" s="336"/>
      <c r="SS154" s="336"/>
      <c r="ST154" s="336"/>
      <c r="SU154" s="400"/>
      <c r="SV154" s="336"/>
      <c r="SW154" s="345"/>
      <c r="SX154" s="336"/>
      <c r="SY154" s="336"/>
      <c r="SZ154" s="345"/>
      <c r="TA154" s="336"/>
      <c r="TB154" s="336"/>
      <c r="TC154" s="336"/>
      <c r="TD154" s="345"/>
      <c r="TE154" s="336"/>
      <c r="TF154" s="336"/>
      <c r="TG154" s="345"/>
      <c r="TH154" s="336"/>
      <c r="TI154" s="336"/>
      <c r="TJ154" s="336"/>
      <c r="TK154" s="345"/>
      <c r="TL154" s="336"/>
      <c r="TM154" s="336"/>
      <c r="TN154" s="345"/>
      <c r="TO154" s="336"/>
      <c r="TP154" s="336"/>
      <c r="TQ154" s="336"/>
      <c r="TR154" s="400"/>
      <c r="TS154" s="336"/>
      <c r="TT154" s="345"/>
      <c r="TU154" s="336"/>
      <c r="TV154" s="336"/>
      <c r="TW154" s="345"/>
      <c r="TX154" s="336"/>
      <c r="TY154" s="336"/>
      <c r="TZ154" s="336"/>
      <c r="UA154" s="345"/>
      <c r="UB154" s="336"/>
      <c r="UC154" s="336"/>
      <c r="UD154" s="345"/>
      <c r="UE154" s="336"/>
      <c r="UF154" s="336"/>
      <c r="UG154" s="336"/>
      <c r="UH154" s="345"/>
      <c r="UI154" s="336"/>
      <c r="UJ154" s="336"/>
      <c r="UK154" s="345"/>
      <c r="UL154" s="336"/>
      <c r="UM154" s="336"/>
      <c r="UN154" s="336"/>
      <c r="UO154" s="400"/>
      <c r="UP154" s="336"/>
      <c r="UQ154" s="345"/>
      <c r="UR154" s="336"/>
      <c r="US154" s="336"/>
      <c r="UT154" s="345"/>
      <c r="UU154" s="336"/>
      <c r="UV154" s="336"/>
      <c r="UW154" s="336"/>
      <c r="UX154" s="345"/>
      <c r="UY154" s="336"/>
      <c r="UZ154" s="336"/>
      <c r="VA154" s="345"/>
      <c r="VB154" s="336"/>
      <c r="VC154" s="336"/>
      <c r="VD154" s="336"/>
      <c r="VE154" s="345"/>
      <c r="VF154" s="336"/>
      <c r="VG154" s="336"/>
      <c r="VH154" s="345"/>
      <c r="VI154" s="336"/>
      <c r="VJ154" s="336"/>
      <c r="VK154" s="336"/>
      <c r="VL154" s="400"/>
      <c r="VM154" s="336"/>
      <c r="VN154" s="345"/>
      <c r="VO154" s="336"/>
      <c r="VP154" s="336"/>
      <c r="VQ154" s="345"/>
      <c r="VR154" s="336"/>
      <c r="VS154" s="336"/>
      <c r="VT154" s="336"/>
      <c r="VU154" s="345"/>
      <c r="VV154" s="336"/>
      <c r="VW154" s="336"/>
      <c r="VX154" s="345"/>
      <c r="VY154" s="336"/>
      <c r="VZ154" s="336"/>
      <c r="WA154" s="336"/>
      <c r="WB154" s="345"/>
      <c r="WC154" s="336"/>
      <c r="WD154" s="336"/>
      <c r="WE154" s="345"/>
      <c r="WF154" s="336"/>
      <c r="WG154" s="336"/>
      <c r="WH154" s="336"/>
      <c r="WI154" s="400"/>
      <c r="WJ154" s="336"/>
      <c r="WK154" s="345"/>
      <c r="WL154" s="336"/>
      <c r="WM154" s="336"/>
      <c r="WN154" s="345"/>
      <c r="WO154" s="336"/>
      <c r="WP154" s="336"/>
      <c r="WQ154" s="336"/>
      <c r="WR154" s="345"/>
      <c r="WS154" s="336"/>
      <c r="WT154" s="336"/>
      <c r="WU154" s="345"/>
      <c r="WV154" s="336"/>
      <c r="WW154" s="336"/>
      <c r="WX154" s="336"/>
      <c r="WY154" s="345"/>
      <c r="WZ154" s="336"/>
      <c r="XA154" s="336"/>
      <c r="XB154" s="345"/>
      <c r="XC154" s="336"/>
      <c r="XD154" s="336"/>
      <c r="XE154" s="336"/>
      <c r="XF154" s="400"/>
      <c r="XG154" s="336"/>
      <c r="XH154" s="345"/>
      <c r="XI154" s="336"/>
      <c r="XJ154" s="336"/>
      <c r="XK154" s="345"/>
      <c r="XL154" s="336"/>
      <c r="XM154" s="336"/>
      <c r="XN154" s="336"/>
      <c r="XO154" s="345"/>
      <c r="XP154" s="336"/>
      <c r="XQ154" s="336"/>
      <c r="XR154" s="345"/>
      <c r="XS154" s="336"/>
      <c r="XT154" s="336"/>
      <c r="XU154" s="336"/>
      <c r="XV154" s="345"/>
      <c r="XW154" s="336"/>
      <c r="XX154" s="336"/>
      <c r="XY154" s="345"/>
      <c r="XZ154" s="336"/>
      <c r="YA154" s="336"/>
      <c r="YB154" s="336"/>
      <c r="YC154" s="400"/>
      <c r="YD154" s="336"/>
      <c r="YE154" s="345"/>
      <c r="YF154" s="336"/>
      <c r="YG154" s="336"/>
      <c r="YH154" s="345"/>
      <c r="YI154" s="336"/>
      <c r="YJ154" s="336"/>
      <c r="YK154" s="336"/>
      <c r="YL154" s="345"/>
      <c r="YM154" s="336"/>
      <c r="YN154" s="336"/>
      <c r="YO154" s="345"/>
      <c r="YP154" s="336"/>
      <c r="YQ154" s="336"/>
      <c r="YR154" s="336"/>
      <c r="YS154" s="345"/>
      <c r="YT154" s="336"/>
      <c r="YU154" s="336"/>
      <c r="YV154" s="345"/>
      <c r="YW154" s="336"/>
      <c r="YX154" s="336"/>
      <c r="YY154" s="336"/>
      <c r="YZ154" s="400"/>
      <c r="ZA154" s="336"/>
      <c r="ZB154" s="345"/>
      <c r="ZC154" s="336"/>
      <c r="ZD154" s="336"/>
      <c r="ZE154" s="345"/>
      <c r="ZF154" s="336"/>
      <c r="ZG154" s="336"/>
      <c r="ZH154" s="336"/>
      <c r="ZI154" s="345"/>
      <c r="ZJ154" s="336"/>
      <c r="ZK154" s="336"/>
      <c r="ZL154" s="345"/>
      <c r="ZM154" s="336"/>
      <c r="ZN154" s="336"/>
      <c r="ZO154" s="336"/>
      <c r="ZP154" s="345"/>
      <c r="ZQ154" s="336"/>
      <c r="ZR154" s="336"/>
      <c r="ZS154" s="345"/>
      <c r="ZT154" s="336"/>
      <c r="ZU154" s="336"/>
      <c r="ZV154" s="336"/>
      <c r="ZW154" s="400"/>
      <c r="ZX154" s="336"/>
      <c r="ZY154" s="345"/>
      <c r="ZZ154" s="336"/>
      <c r="AAA154" s="336"/>
      <c r="AAB154" s="345"/>
      <c r="AAC154" s="336"/>
      <c r="AAD154" s="336"/>
      <c r="AAE154" s="336"/>
      <c r="AAF154" s="345"/>
      <c r="AAG154" s="336"/>
      <c r="AAH154" s="336"/>
      <c r="AAI154" s="345"/>
      <c r="AAJ154" s="336"/>
      <c r="AAK154" s="336"/>
      <c r="AAL154" s="336"/>
      <c r="AAM154" s="345"/>
      <c r="AAN154" s="336"/>
      <c r="AAO154" s="336"/>
      <c r="AAP154" s="345"/>
      <c r="AAQ154" s="336"/>
      <c r="AAR154" s="336"/>
      <c r="AAS154" s="336"/>
      <c r="AAT154" s="400"/>
      <c r="AAU154" s="336"/>
      <c r="AAV154" s="345"/>
      <c r="AAW154" s="336"/>
      <c r="AAX154" s="336"/>
      <c r="AAY154" s="345"/>
      <c r="AAZ154" s="336"/>
      <c r="ABA154" s="336"/>
      <c r="ABB154" s="336"/>
      <c r="ABC154" s="345"/>
      <c r="ABD154" s="336"/>
      <c r="ABE154" s="336"/>
      <c r="ABF154" s="345"/>
      <c r="ABG154" s="336"/>
      <c r="ABH154" s="336"/>
      <c r="ABI154" s="336"/>
      <c r="ABJ154" s="345"/>
      <c r="ABK154" s="336"/>
      <c r="ABL154" s="336"/>
      <c r="ABM154" s="345"/>
      <c r="ABN154" s="336"/>
      <c r="ABO154" s="336"/>
      <c r="ABP154" s="336"/>
      <c r="ABQ154" s="400"/>
      <c r="ABR154" s="336"/>
      <c r="ABS154" s="345"/>
      <c r="ABT154" s="336"/>
      <c r="ABU154" s="336"/>
      <c r="ABV154" s="345"/>
      <c r="ABW154" s="336"/>
      <c r="ABX154" s="336"/>
      <c r="ABY154" s="336"/>
      <c r="ABZ154" s="345"/>
      <c r="ACA154" s="336"/>
      <c r="ACB154" s="336"/>
      <c r="ACC154" s="345"/>
      <c r="ACD154" s="336"/>
      <c r="ACE154" s="336"/>
      <c r="ACF154" s="336"/>
      <c r="ACG154" s="345"/>
      <c r="ACH154" s="336"/>
      <c r="ACI154" s="336"/>
      <c r="ACJ154" s="345"/>
      <c r="ACK154" s="336"/>
      <c r="ACL154" s="336"/>
      <c r="ACM154" s="336"/>
      <c r="ACN154" s="400"/>
      <c r="ACO154" s="336"/>
      <c r="ACP154" s="345"/>
      <c r="ACQ154" s="336"/>
      <c r="ACR154" s="336"/>
      <c r="ACS154" s="345"/>
      <c r="ACT154" s="336"/>
      <c r="ACU154" s="336"/>
      <c r="ACV154" s="336"/>
      <c r="ACW154" s="345"/>
      <c r="ACX154" s="336"/>
      <c r="ACY154" s="336"/>
      <c r="ACZ154" s="345"/>
      <c r="ADA154" s="336"/>
      <c r="ADB154" s="336"/>
      <c r="ADC154" s="336"/>
      <c r="ADD154" s="345"/>
      <c r="ADE154" s="336"/>
      <c r="ADF154" s="336"/>
      <c r="ADG154" s="345"/>
      <c r="ADH154" s="336"/>
      <c r="ADI154" s="336"/>
      <c r="ADJ154" s="336"/>
      <c r="ADK154" s="400"/>
      <c r="ADL154" s="336"/>
      <c r="ADM154" s="345"/>
      <c r="ADN154" s="336"/>
      <c r="ADO154" s="336"/>
      <c r="ADP154" s="345"/>
      <c r="ADQ154" s="336"/>
      <c r="ADR154" s="336"/>
      <c r="ADS154" s="336"/>
      <c r="ADT154" s="345"/>
      <c r="ADU154" s="336"/>
      <c r="ADV154" s="336"/>
      <c r="ADW154" s="345"/>
      <c r="ADX154" s="336"/>
      <c r="ADY154" s="336"/>
      <c r="ADZ154" s="336"/>
      <c r="AEA154" s="345"/>
      <c r="AEB154" s="336"/>
      <c r="AEC154" s="336"/>
      <c r="AED154" s="345"/>
      <c r="AEE154" s="336"/>
      <c r="AEF154" s="336"/>
      <c r="AEG154" s="336"/>
      <c r="AEH154" s="400"/>
      <c r="AEI154" s="336"/>
      <c r="AEJ154" s="345"/>
      <c r="AEK154" s="336"/>
      <c r="AEL154" s="336"/>
      <c r="AEM154" s="345"/>
      <c r="AEN154" s="336"/>
      <c r="AEO154" s="336"/>
      <c r="AEP154" s="336"/>
      <c r="AEQ154" s="345"/>
      <c r="AER154" s="336"/>
      <c r="AES154" s="336"/>
      <c r="AET154" s="345"/>
      <c r="AEU154" s="336"/>
      <c r="AEV154" s="336"/>
      <c r="AEW154" s="336"/>
      <c r="AEX154" s="345"/>
      <c r="AEY154" s="336"/>
      <c r="AEZ154" s="336"/>
      <c r="AFA154" s="345"/>
      <c r="AFB154" s="336"/>
      <c r="AFC154" s="336"/>
      <c r="AFD154" s="336"/>
      <c r="AFE154" s="400"/>
      <c r="AFF154" s="336"/>
      <c r="AFG154" s="345"/>
      <c r="AFH154" s="336"/>
      <c r="AFI154" s="336"/>
      <c r="AFJ154" s="345"/>
      <c r="AFK154" s="336"/>
      <c r="AFL154" s="336"/>
      <c r="AFM154" s="336"/>
      <c r="AFN154" s="345"/>
      <c r="AFO154" s="336"/>
      <c r="AFP154" s="336"/>
      <c r="AFQ154" s="345"/>
      <c r="AFR154" s="336"/>
      <c r="AFS154" s="336"/>
      <c r="AFT154" s="336"/>
      <c r="AFU154" s="345"/>
      <c r="AFV154" s="336"/>
      <c r="AFW154" s="336"/>
      <c r="AFX154" s="345"/>
      <c r="AFY154" s="336"/>
      <c r="AFZ154" s="336"/>
      <c r="AGA154" s="336"/>
    </row>
    <row r="155" spans="1:859" x14ac:dyDescent="0.2">
      <c r="A155" s="22"/>
      <c r="B155" s="22"/>
      <c r="C155" s="22"/>
      <c r="D155" s="336"/>
      <c r="E155" s="375" t="s">
        <v>1160</v>
      </c>
      <c r="F155" s="376" t="s">
        <v>62</v>
      </c>
      <c r="G155" s="377">
        <v>3</v>
      </c>
      <c r="H155" s="336"/>
      <c r="I155" s="5"/>
      <c r="J155" s="10">
        <f>G105</f>
        <v>14</v>
      </c>
      <c r="K155" s="11">
        <f>G109</f>
        <v>22</v>
      </c>
      <c r="L155" s="11">
        <f>G118</f>
        <v>40</v>
      </c>
      <c r="M155" s="11">
        <f>G122</f>
        <v>48</v>
      </c>
      <c r="N155" s="12">
        <f>G101</f>
        <v>6</v>
      </c>
      <c r="O155" s="75">
        <f>J155+K155+L155+M155+N155</f>
        <v>130</v>
      </c>
      <c r="P155" s="5"/>
      <c r="Q155" s="10">
        <f>G121</f>
        <v>46</v>
      </c>
      <c r="R155" s="11">
        <f>G103</f>
        <v>10</v>
      </c>
      <c r="S155" s="11">
        <f>G105</f>
        <v>14</v>
      </c>
      <c r="T155" s="11">
        <f>G112</f>
        <v>28</v>
      </c>
      <c r="U155" s="12">
        <f>G114</f>
        <v>32</v>
      </c>
      <c r="V155" s="75">
        <f>Q155+R155+S155+T155+U155</f>
        <v>130</v>
      </c>
      <c r="W155" s="23"/>
      <c r="X155" s="398"/>
      <c r="Y155" s="401"/>
      <c r="AB155" s="401"/>
      <c r="AG155" s="401"/>
    </row>
    <row r="156" spans="1:859" ht="12.75" thickBot="1" x14ac:dyDescent="0.25">
      <c r="A156" s="22"/>
      <c r="B156" s="22"/>
      <c r="C156" s="22"/>
      <c r="D156" s="336"/>
      <c r="E156" s="378" t="s">
        <v>1161</v>
      </c>
      <c r="F156" s="379" t="s">
        <v>62</v>
      </c>
      <c r="G156" s="380">
        <v>6</v>
      </c>
      <c r="H156" s="336"/>
      <c r="I156" s="5"/>
      <c r="J156" s="13">
        <f>G117</f>
        <v>38</v>
      </c>
      <c r="K156" s="14">
        <f>G121</f>
        <v>46</v>
      </c>
      <c r="L156" s="14">
        <f>G100</f>
        <v>4</v>
      </c>
      <c r="M156" s="14">
        <f>G104</f>
        <v>12</v>
      </c>
      <c r="N156" s="15">
        <f>G113</f>
        <v>30</v>
      </c>
      <c r="O156" s="75">
        <f>J156+K156+L156+M156+N156</f>
        <v>130</v>
      </c>
      <c r="P156" s="5"/>
      <c r="Q156" s="13">
        <f>G110</f>
        <v>24</v>
      </c>
      <c r="R156" s="14">
        <f>G117</f>
        <v>38</v>
      </c>
      <c r="S156" s="14">
        <f>G119</f>
        <v>42</v>
      </c>
      <c r="T156" s="14">
        <f>G101</f>
        <v>6</v>
      </c>
      <c r="U156" s="15">
        <f>G108</f>
        <v>20</v>
      </c>
      <c r="V156" s="75">
        <f>Q156+R156+S156+T156+U156</f>
        <v>130</v>
      </c>
      <c r="W156" s="23"/>
      <c r="X156" s="398"/>
      <c r="Y156" s="401"/>
      <c r="AB156" s="401"/>
      <c r="AG156" s="401"/>
    </row>
    <row r="157" spans="1:859" x14ac:dyDescent="0.2">
      <c r="A157" s="22"/>
      <c r="B157" s="22"/>
      <c r="C157" s="22"/>
      <c r="D157" s="336"/>
      <c r="E157" s="378" t="s">
        <v>1162</v>
      </c>
      <c r="F157" s="379" t="s">
        <v>62</v>
      </c>
      <c r="G157" s="380">
        <v>9</v>
      </c>
      <c r="H157" s="336"/>
      <c r="I157" s="5"/>
      <c r="J157" s="72">
        <f>J152+J153+J154+J155+J156</f>
        <v>130</v>
      </c>
      <c r="K157" s="73">
        <f>K152+K153+K154+K155+K156</f>
        <v>130</v>
      </c>
      <c r="L157" s="73">
        <f>L152+L153+L154+L155+L156</f>
        <v>130</v>
      </c>
      <c r="M157" s="73">
        <f>M152+M153+M154+M155+M156</f>
        <v>130</v>
      </c>
      <c r="N157" s="73">
        <f>N152+N153+N154+N155+N156</f>
        <v>130</v>
      </c>
      <c r="O157" s="76">
        <f>J152+K153+L154+M155+N156</f>
        <v>130</v>
      </c>
      <c r="P157" s="5"/>
      <c r="Q157" s="72">
        <f>Q152+Q153+Q154+Q155+Q156</f>
        <v>130</v>
      </c>
      <c r="R157" s="73">
        <f>R152+R153+R154+R155+R156</f>
        <v>130</v>
      </c>
      <c r="S157" s="73">
        <f>S152+S153+S154+S155+S156</f>
        <v>130</v>
      </c>
      <c r="T157" s="73">
        <f>T152+T153+T154+T155+T156</f>
        <v>130</v>
      </c>
      <c r="U157" s="73">
        <f>U152+U153+U154+U155+U156</f>
        <v>130</v>
      </c>
      <c r="V157" s="76">
        <f>Q152+R153+S154+T155+U156</f>
        <v>130</v>
      </c>
      <c r="W157" s="23"/>
      <c r="X157" s="398"/>
      <c r="Y157" s="401"/>
      <c r="AB157" s="401"/>
      <c r="AG157" s="401"/>
    </row>
    <row r="158" spans="1:859" ht="12.75" thickBot="1" x14ac:dyDescent="0.25">
      <c r="A158" s="22"/>
      <c r="B158" s="22"/>
      <c r="C158" s="22"/>
      <c r="D158" s="336"/>
      <c r="E158" s="378" t="s">
        <v>1163</v>
      </c>
      <c r="F158" s="379" t="s">
        <v>62</v>
      </c>
      <c r="G158" s="380">
        <v>12</v>
      </c>
      <c r="H158" s="336"/>
      <c r="I158" s="5"/>
      <c r="J158" s="349">
        <f>J152+N152+J156+N156+L154</f>
        <v>130</v>
      </c>
      <c r="K158" s="350">
        <f>L152+J154+N154+L156+L154</f>
        <v>130</v>
      </c>
      <c r="L158" s="351">
        <f>K153+M153+K155+M155+L154</f>
        <v>130</v>
      </c>
      <c r="M158" s="352">
        <f>L153+K154+M154+L155+L154</f>
        <v>130</v>
      </c>
      <c r="N158" s="353"/>
      <c r="O158" s="79">
        <f>N152+M153+L154+K155+J156</f>
        <v>130</v>
      </c>
      <c r="P158" s="5"/>
      <c r="Q158" s="349">
        <f>Q152+U152+Q156+U156+S154</f>
        <v>130</v>
      </c>
      <c r="R158" s="350">
        <f>S152+Q154+U154+S156+S154</f>
        <v>130</v>
      </c>
      <c r="S158" s="351">
        <f>R153+T153+R155+T155+S154</f>
        <v>130</v>
      </c>
      <c r="T158" s="352">
        <f>S153+R154+T154+S155+S154</f>
        <v>130</v>
      </c>
      <c r="U158" s="353"/>
      <c r="V158" s="79">
        <f>U152+T153+S154+R155+Q156</f>
        <v>130</v>
      </c>
      <c r="W158" s="23"/>
      <c r="X158" s="398"/>
      <c r="Y158" s="401"/>
      <c r="AB158" s="401"/>
      <c r="AG158" s="401"/>
    </row>
    <row r="159" spans="1:859" ht="12.75" thickBot="1" x14ac:dyDescent="0.25">
      <c r="A159" s="22"/>
      <c r="B159" s="22"/>
      <c r="C159" s="22"/>
      <c r="D159" s="336"/>
      <c r="E159" s="378" t="s">
        <v>1164</v>
      </c>
      <c r="F159" s="379" t="s">
        <v>62</v>
      </c>
      <c r="G159" s="380">
        <v>15</v>
      </c>
      <c r="H159" s="336"/>
      <c r="I159" s="5"/>
      <c r="J159" s="62" t="s">
        <v>1461</v>
      </c>
      <c r="K159" s="3"/>
      <c r="L159" s="3"/>
      <c r="M159" s="3"/>
      <c r="N159" s="3"/>
      <c r="O159" s="3"/>
      <c r="P159" s="23"/>
      <c r="Q159" s="62" t="s">
        <v>1462</v>
      </c>
      <c r="R159" s="3"/>
      <c r="S159" s="3"/>
      <c r="T159" s="3"/>
      <c r="U159" s="3"/>
      <c r="V159" s="3"/>
      <c r="W159" s="9"/>
      <c r="X159" s="398"/>
      <c r="Y159" s="401"/>
      <c r="AB159" s="401"/>
      <c r="AG159" s="401"/>
    </row>
    <row r="160" spans="1:859" x14ac:dyDescent="0.2">
      <c r="A160" s="22"/>
      <c r="B160" s="22"/>
      <c r="C160" s="22"/>
      <c r="D160" s="336"/>
      <c r="E160" s="378" t="s">
        <v>1165</v>
      </c>
      <c r="F160" s="379" t="s">
        <v>62</v>
      </c>
      <c r="G160" s="380">
        <v>18</v>
      </c>
      <c r="H160" s="336"/>
      <c r="I160" s="5"/>
      <c r="J160" s="6">
        <f>G127</f>
        <v>2</v>
      </c>
      <c r="K160" s="7">
        <f>G136</f>
        <v>29</v>
      </c>
      <c r="L160" s="7">
        <f>G140</f>
        <v>41</v>
      </c>
      <c r="M160" s="7">
        <f>G144</f>
        <v>53</v>
      </c>
      <c r="N160" s="8">
        <f>G148</f>
        <v>65</v>
      </c>
      <c r="O160" s="74">
        <f>J160+K160+L160+M160+N160</f>
        <v>190</v>
      </c>
      <c r="P160" s="5"/>
      <c r="Q160" s="6">
        <f>G127</f>
        <v>2</v>
      </c>
      <c r="R160" s="7">
        <f>G134</f>
        <v>23</v>
      </c>
      <c r="S160" s="7">
        <f>G141</f>
        <v>44</v>
      </c>
      <c r="T160" s="7">
        <f>G143</f>
        <v>50</v>
      </c>
      <c r="U160" s="8">
        <f>G150</f>
        <v>71</v>
      </c>
      <c r="V160" s="74">
        <f>Q160+R160+S160+T160+U160</f>
        <v>190</v>
      </c>
      <c r="W160" s="23"/>
      <c r="X160" s="398"/>
      <c r="Y160" s="401"/>
      <c r="AB160" s="401"/>
      <c r="AG160" s="401"/>
    </row>
    <row r="161" spans="1:34" x14ac:dyDescent="0.2">
      <c r="A161" s="22"/>
      <c r="B161" s="22"/>
      <c r="C161" s="22"/>
      <c r="D161" s="336"/>
      <c r="E161" s="378" t="s">
        <v>1166</v>
      </c>
      <c r="F161" s="379" t="s">
        <v>62</v>
      </c>
      <c r="G161" s="380">
        <v>21</v>
      </c>
      <c r="H161" s="336"/>
      <c r="I161" s="5"/>
      <c r="J161" s="10">
        <f>G139</f>
        <v>38</v>
      </c>
      <c r="K161" s="11">
        <f>G143</f>
        <v>50</v>
      </c>
      <c r="L161" s="11">
        <f>G147</f>
        <v>62</v>
      </c>
      <c r="M161" s="11">
        <f>G131</f>
        <v>14</v>
      </c>
      <c r="N161" s="12">
        <f>G135</f>
        <v>26</v>
      </c>
      <c r="O161" s="75">
        <f>J161+K161+L161+M161+N161</f>
        <v>190</v>
      </c>
      <c r="P161" s="5"/>
      <c r="Q161" s="10">
        <f>G146</f>
        <v>59</v>
      </c>
      <c r="R161" s="11">
        <f>G148</f>
        <v>65</v>
      </c>
      <c r="S161" s="11">
        <f>G130</f>
        <v>11</v>
      </c>
      <c r="T161" s="11">
        <f>G132</f>
        <v>17</v>
      </c>
      <c r="U161" s="12">
        <f>G139</f>
        <v>38</v>
      </c>
      <c r="V161" s="75">
        <f>Q161+R161+S161+T161+U161</f>
        <v>190</v>
      </c>
      <c r="W161" s="23"/>
      <c r="X161" s="398"/>
      <c r="Y161" s="401"/>
      <c r="AB161" s="401"/>
      <c r="AG161" s="401"/>
    </row>
    <row r="162" spans="1:34" x14ac:dyDescent="0.2">
      <c r="A162" s="22"/>
      <c r="B162" s="22"/>
      <c r="C162" s="22"/>
      <c r="D162" s="336"/>
      <c r="E162" s="378" t="s">
        <v>1167</v>
      </c>
      <c r="F162" s="379" t="s">
        <v>62</v>
      </c>
      <c r="G162" s="380">
        <v>24</v>
      </c>
      <c r="H162" s="336"/>
      <c r="I162" s="5"/>
      <c r="J162" s="10">
        <f>G151</f>
        <v>74</v>
      </c>
      <c r="K162" s="11">
        <f>G130</f>
        <v>11</v>
      </c>
      <c r="L162" s="11">
        <f>G134</f>
        <v>23</v>
      </c>
      <c r="M162" s="11">
        <f>G138</f>
        <v>35</v>
      </c>
      <c r="N162" s="12">
        <f>G142</f>
        <v>47</v>
      </c>
      <c r="O162" s="75">
        <f>J162+K162+L162+M162+N162</f>
        <v>190</v>
      </c>
      <c r="P162" s="5"/>
      <c r="Q162" s="10">
        <f>G135</f>
        <v>26</v>
      </c>
      <c r="R162" s="11">
        <f>G137</f>
        <v>32</v>
      </c>
      <c r="S162" s="11">
        <f>G144</f>
        <v>53</v>
      </c>
      <c r="T162" s="11">
        <f>G151</f>
        <v>74</v>
      </c>
      <c r="U162" s="12">
        <f>G128</f>
        <v>5</v>
      </c>
      <c r="V162" s="75">
        <f>Q162+R162+S162+T162+U162</f>
        <v>190</v>
      </c>
      <c r="W162" s="23"/>
      <c r="X162" s="398"/>
    </row>
    <row r="163" spans="1:34" x14ac:dyDescent="0.2">
      <c r="A163" s="22"/>
      <c r="B163" s="22"/>
      <c r="C163" s="22"/>
      <c r="D163" s="336"/>
      <c r="E163" s="378" t="s">
        <v>1168</v>
      </c>
      <c r="F163" s="379" t="s">
        <v>62</v>
      </c>
      <c r="G163" s="380">
        <v>27</v>
      </c>
      <c r="H163" s="336"/>
      <c r="I163" s="5"/>
      <c r="J163" s="10">
        <f>G133</f>
        <v>20</v>
      </c>
      <c r="K163" s="11">
        <f>G137</f>
        <v>32</v>
      </c>
      <c r="L163" s="11">
        <f>G146</f>
        <v>59</v>
      </c>
      <c r="M163" s="11">
        <f>G150</f>
        <v>71</v>
      </c>
      <c r="N163" s="12">
        <f>G129</f>
        <v>8</v>
      </c>
      <c r="O163" s="75">
        <f>J163+K163+L163+M163+N163</f>
        <v>190</v>
      </c>
      <c r="P163" s="5"/>
      <c r="Q163" s="10">
        <f>G149</f>
        <v>68</v>
      </c>
      <c r="R163" s="11">
        <f>G131</f>
        <v>14</v>
      </c>
      <c r="S163" s="11">
        <f>G133</f>
        <v>20</v>
      </c>
      <c r="T163" s="11">
        <f>G140</f>
        <v>41</v>
      </c>
      <c r="U163" s="12">
        <f>G142</f>
        <v>47</v>
      </c>
      <c r="V163" s="75">
        <f>Q163+R163+S163+T163+U163</f>
        <v>190</v>
      </c>
      <c r="W163" s="23"/>
      <c r="X163" s="398"/>
      <c r="Y163" s="402"/>
      <c r="Z163" s="125"/>
      <c r="AB163" s="402"/>
      <c r="AC163" s="125"/>
      <c r="AG163" s="57"/>
      <c r="AH163" s="57"/>
    </row>
    <row r="164" spans="1:34" ht="12.75" thickBot="1" x14ac:dyDescent="0.25">
      <c r="A164" s="22"/>
      <c r="B164" s="22"/>
      <c r="C164" s="22"/>
      <c r="D164" s="336"/>
      <c r="E164" s="378" t="s">
        <v>1169</v>
      </c>
      <c r="F164" s="379" t="s">
        <v>62</v>
      </c>
      <c r="G164" s="380">
        <v>30</v>
      </c>
      <c r="H164" s="336"/>
      <c r="I164" s="5"/>
      <c r="J164" s="13">
        <f>G145</f>
        <v>56</v>
      </c>
      <c r="K164" s="14">
        <f>G149</f>
        <v>68</v>
      </c>
      <c r="L164" s="14">
        <f>G128</f>
        <v>5</v>
      </c>
      <c r="M164" s="14">
        <f>G132</f>
        <v>17</v>
      </c>
      <c r="N164" s="15">
        <f>G141</f>
        <v>44</v>
      </c>
      <c r="O164" s="75">
        <f>J164+K164+L164+M164+N164</f>
        <v>190</v>
      </c>
      <c r="P164" s="5"/>
      <c r="Q164" s="13">
        <f>G138</f>
        <v>35</v>
      </c>
      <c r="R164" s="14">
        <f>G145</f>
        <v>56</v>
      </c>
      <c r="S164" s="14">
        <f>G147</f>
        <v>62</v>
      </c>
      <c r="T164" s="14">
        <f>G129</f>
        <v>8</v>
      </c>
      <c r="U164" s="15">
        <f>G136</f>
        <v>29</v>
      </c>
      <c r="V164" s="75">
        <f>Q164+R164+S164+T164+U164</f>
        <v>190</v>
      </c>
      <c r="W164" s="23"/>
      <c r="X164" s="398"/>
      <c r="Y164" s="148"/>
      <c r="AB164" s="148"/>
      <c r="AC164" s="148"/>
    </row>
    <row r="165" spans="1:34" x14ac:dyDescent="0.2">
      <c r="A165" s="22"/>
      <c r="B165" s="22"/>
      <c r="C165" s="22"/>
      <c r="D165" s="336"/>
      <c r="E165" s="378" t="s">
        <v>1170</v>
      </c>
      <c r="F165" s="379" t="s">
        <v>62</v>
      </c>
      <c r="G165" s="380">
        <v>33</v>
      </c>
      <c r="H165" s="336"/>
      <c r="I165" s="5"/>
      <c r="J165" s="72">
        <f>J160+J161+J162+J163+J164</f>
        <v>190</v>
      </c>
      <c r="K165" s="73">
        <f>K160+K161+K162+K163+K164</f>
        <v>190</v>
      </c>
      <c r="L165" s="73">
        <f>L160+L161+L162+L163+L164</f>
        <v>190</v>
      </c>
      <c r="M165" s="73">
        <f>M160+M161+M162+M163+M164</f>
        <v>190</v>
      </c>
      <c r="N165" s="73">
        <f>N160+N161+N162+N163+N164</f>
        <v>190</v>
      </c>
      <c r="O165" s="76">
        <f>J160+K161+L162+M163+N164</f>
        <v>190</v>
      </c>
      <c r="P165" s="5"/>
      <c r="Q165" s="72">
        <f>Q160+Q161+Q162+Q163+Q164</f>
        <v>190</v>
      </c>
      <c r="R165" s="73">
        <f>R160+R161+R162+R163+R164</f>
        <v>190</v>
      </c>
      <c r="S165" s="73">
        <f>S160+S161+S162+S163+S164</f>
        <v>190</v>
      </c>
      <c r="T165" s="73">
        <f>T160+T161+T162+T163+T164</f>
        <v>190</v>
      </c>
      <c r="U165" s="73">
        <f>U160+U161+U162+U163+U164</f>
        <v>190</v>
      </c>
      <c r="V165" s="76">
        <f>Q160+R161+S162+T163+U164</f>
        <v>190</v>
      </c>
      <c r="W165" s="23"/>
      <c r="X165" s="398"/>
      <c r="Y165" s="401"/>
      <c r="AB165" s="401"/>
      <c r="AC165" s="150"/>
    </row>
    <row r="166" spans="1:34" ht="12.75" thickBot="1" x14ac:dyDescent="0.25">
      <c r="A166" s="22"/>
      <c r="B166" s="22"/>
      <c r="C166" s="22"/>
      <c r="D166" s="336"/>
      <c r="E166" s="378" t="s">
        <v>1171</v>
      </c>
      <c r="F166" s="379" t="s">
        <v>62</v>
      </c>
      <c r="G166" s="380">
        <v>36</v>
      </c>
      <c r="H166" s="336"/>
      <c r="I166" s="5"/>
      <c r="J166" s="349">
        <f>J160+N160+J164+N164+L162</f>
        <v>190</v>
      </c>
      <c r="K166" s="350">
        <f>L160+J162+N162+L164+L162</f>
        <v>190</v>
      </c>
      <c r="L166" s="351">
        <f>K161+M161+K163+M163+L162</f>
        <v>190</v>
      </c>
      <c r="M166" s="352">
        <f>L161+K162+M162+L163+L162</f>
        <v>190</v>
      </c>
      <c r="N166" s="353"/>
      <c r="O166" s="79">
        <f>N160+M161+L162+K163+J164</f>
        <v>190</v>
      </c>
      <c r="P166" s="5"/>
      <c r="Q166" s="349">
        <f>Q160+U160+Q164+U164+S162</f>
        <v>190</v>
      </c>
      <c r="R166" s="350">
        <f>S160+Q162+U162+S164+S162</f>
        <v>190</v>
      </c>
      <c r="S166" s="351">
        <f>R161+T161+R163+T163+S162</f>
        <v>190</v>
      </c>
      <c r="T166" s="352">
        <f>S161+R162+T162+S163+S162</f>
        <v>190</v>
      </c>
      <c r="U166" s="353"/>
      <c r="V166" s="79">
        <f>U160+T161+S162+R163+Q164</f>
        <v>190</v>
      </c>
      <c r="W166" s="23"/>
      <c r="X166" s="398"/>
      <c r="Y166" s="401"/>
      <c r="AB166" s="401"/>
      <c r="AC166" s="150"/>
    </row>
    <row r="167" spans="1:34" ht="12.75" thickBot="1" x14ac:dyDescent="0.25">
      <c r="A167" s="22"/>
      <c r="B167" s="22"/>
      <c r="C167" s="22"/>
      <c r="D167" s="336"/>
      <c r="E167" s="378" t="s">
        <v>1172</v>
      </c>
      <c r="F167" s="379" t="s">
        <v>62</v>
      </c>
      <c r="G167" s="380">
        <v>39</v>
      </c>
      <c r="H167" s="336"/>
      <c r="I167" s="5"/>
      <c r="J167" s="62" t="s">
        <v>1463</v>
      </c>
      <c r="K167" s="3"/>
      <c r="L167" s="3"/>
      <c r="M167" s="3"/>
      <c r="N167" s="3"/>
      <c r="O167" s="3"/>
      <c r="P167" s="23"/>
      <c r="Q167" s="62" t="s">
        <v>1464</v>
      </c>
      <c r="R167" s="3"/>
      <c r="S167" s="3"/>
      <c r="T167" s="3"/>
      <c r="U167" s="3"/>
      <c r="V167" s="3"/>
      <c r="W167" s="9"/>
      <c r="X167" s="398"/>
      <c r="Y167" s="401"/>
      <c r="AB167" s="401"/>
      <c r="AC167" s="150"/>
    </row>
    <row r="168" spans="1:34" x14ac:dyDescent="0.2">
      <c r="A168" s="22"/>
      <c r="B168" s="22"/>
      <c r="C168" s="22"/>
      <c r="D168" s="336"/>
      <c r="E168" s="378" t="s">
        <v>1173</v>
      </c>
      <c r="F168" s="379" t="s">
        <v>62</v>
      </c>
      <c r="G168" s="380">
        <v>42</v>
      </c>
      <c r="H168" s="336"/>
      <c r="I168" s="5"/>
      <c r="J168" s="6">
        <f>G155</f>
        <v>3</v>
      </c>
      <c r="K168" s="7">
        <f>G164</f>
        <v>30</v>
      </c>
      <c r="L168" s="7">
        <f>G168</f>
        <v>42</v>
      </c>
      <c r="M168" s="7">
        <f>G172</f>
        <v>54</v>
      </c>
      <c r="N168" s="8">
        <f>G176</f>
        <v>66</v>
      </c>
      <c r="O168" s="74">
        <f>J168+K168+L168+M168+N168</f>
        <v>195</v>
      </c>
      <c r="P168" s="5"/>
      <c r="Q168" s="6">
        <f>G155</f>
        <v>3</v>
      </c>
      <c r="R168" s="7">
        <f>G162</f>
        <v>24</v>
      </c>
      <c r="S168" s="7">
        <f>G169</f>
        <v>45</v>
      </c>
      <c r="T168" s="7">
        <f>G171</f>
        <v>51</v>
      </c>
      <c r="U168" s="8">
        <f>G178</f>
        <v>72</v>
      </c>
      <c r="V168" s="74">
        <f>Q168+R168+S168+T168+U168</f>
        <v>195</v>
      </c>
      <c r="W168" s="23"/>
      <c r="X168" s="398"/>
      <c r="Y168" s="401"/>
      <c r="AB168" s="401"/>
      <c r="AC168" s="150"/>
    </row>
    <row r="169" spans="1:34" x14ac:dyDescent="0.2">
      <c r="A169" s="22"/>
      <c r="B169" s="22"/>
      <c r="C169" s="22"/>
      <c r="D169" s="336"/>
      <c r="E169" s="378" t="s">
        <v>1174</v>
      </c>
      <c r="F169" s="379" t="s">
        <v>62</v>
      </c>
      <c r="G169" s="380">
        <v>45</v>
      </c>
      <c r="H169" s="336"/>
      <c r="I169" s="5"/>
      <c r="J169" s="10">
        <f>G167</f>
        <v>39</v>
      </c>
      <c r="K169" s="11">
        <f>G171</f>
        <v>51</v>
      </c>
      <c r="L169" s="11">
        <f>G175</f>
        <v>63</v>
      </c>
      <c r="M169" s="11">
        <f>G159</f>
        <v>15</v>
      </c>
      <c r="N169" s="12">
        <f>G163</f>
        <v>27</v>
      </c>
      <c r="O169" s="75">
        <f>J169+K169+L169+M169+N169</f>
        <v>195</v>
      </c>
      <c r="P169" s="5"/>
      <c r="Q169" s="10">
        <f>G174</f>
        <v>60</v>
      </c>
      <c r="R169" s="11">
        <f>G176</f>
        <v>66</v>
      </c>
      <c r="S169" s="11">
        <f>G158</f>
        <v>12</v>
      </c>
      <c r="T169" s="11">
        <f>G160</f>
        <v>18</v>
      </c>
      <c r="U169" s="12">
        <f>G167</f>
        <v>39</v>
      </c>
      <c r="V169" s="75">
        <f>Q169+R169+S169+T169+U169</f>
        <v>195</v>
      </c>
      <c r="W169" s="23"/>
      <c r="X169" s="398"/>
      <c r="Y169" s="401"/>
      <c r="AB169" s="401"/>
      <c r="AC169" s="150"/>
    </row>
    <row r="170" spans="1:34" x14ac:dyDescent="0.2">
      <c r="A170" s="22"/>
      <c r="B170" s="22"/>
      <c r="C170" s="22"/>
      <c r="D170" s="336"/>
      <c r="E170" s="378" t="s">
        <v>1175</v>
      </c>
      <c r="F170" s="379" t="s">
        <v>62</v>
      </c>
      <c r="G170" s="380">
        <v>48</v>
      </c>
      <c r="H170" s="336"/>
      <c r="I170" s="5"/>
      <c r="J170" s="10">
        <f>G179</f>
        <v>75</v>
      </c>
      <c r="K170" s="11">
        <f>G158</f>
        <v>12</v>
      </c>
      <c r="L170" s="11">
        <f>G162</f>
        <v>24</v>
      </c>
      <c r="M170" s="11">
        <f>G166</f>
        <v>36</v>
      </c>
      <c r="N170" s="12">
        <f>G170</f>
        <v>48</v>
      </c>
      <c r="O170" s="75">
        <f>J170+K170+L170+M170+N170</f>
        <v>195</v>
      </c>
      <c r="P170" s="5"/>
      <c r="Q170" s="10">
        <f>G163</f>
        <v>27</v>
      </c>
      <c r="R170" s="11">
        <f>G165</f>
        <v>33</v>
      </c>
      <c r="S170" s="11">
        <f>G172</f>
        <v>54</v>
      </c>
      <c r="T170" s="11">
        <f>G179</f>
        <v>75</v>
      </c>
      <c r="U170" s="12">
        <f>G156</f>
        <v>6</v>
      </c>
      <c r="V170" s="75">
        <f>Q170+R170+S170+T170+U170</f>
        <v>195</v>
      </c>
      <c r="W170" s="23"/>
      <c r="X170" s="398"/>
      <c r="Y170" s="401"/>
      <c r="AB170" s="401"/>
      <c r="AC170" s="150"/>
    </row>
    <row r="171" spans="1:34" x14ac:dyDescent="0.2">
      <c r="A171" s="22"/>
      <c r="B171" s="22"/>
      <c r="C171" s="22"/>
      <c r="D171" s="336"/>
      <c r="E171" s="378" t="s">
        <v>1176</v>
      </c>
      <c r="F171" s="379" t="s">
        <v>62</v>
      </c>
      <c r="G171" s="380">
        <v>51</v>
      </c>
      <c r="H171" s="336"/>
      <c r="I171" s="5"/>
      <c r="J171" s="10">
        <f>G161</f>
        <v>21</v>
      </c>
      <c r="K171" s="11">
        <f>G165</f>
        <v>33</v>
      </c>
      <c r="L171" s="11">
        <f>G174</f>
        <v>60</v>
      </c>
      <c r="M171" s="11">
        <f>G178</f>
        <v>72</v>
      </c>
      <c r="N171" s="12">
        <f>G157</f>
        <v>9</v>
      </c>
      <c r="O171" s="75">
        <f>J171+K171+L171+M171+N171</f>
        <v>195</v>
      </c>
      <c r="P171" s="5"/>
      <c r="Q171" s="10">
        <f>G177</f>
        <v>69</v>
      </c>
      <c r="R171" s="11">
        <f>G159</f>
        <v>15</v>
      </c>
      <c r="S171" s="11">
        <f>G161</f>
        <v>21</v>
      </c>
      <c r="T171" s="11">
        <f>G168</f>
        <v>42</v>
      </c>
      <c r="U171" s="12">
        <f>G170</f>
        <v>48</v>
      </c>
      <c r="V171" s="75">
        <f>Q171+R171+S171+T171+U171</f>
        <v>195</v>
      </c>
      <c r="W171" s="23"/>
      <c r="X171" s="398"/>
      <c r="Y171" s="401"/>
      <c r="AB171" s="401"/>
      <c r="AC171" s="150"/>
    </row>
    <row r="172" spans="1:34" ht="12.75" thickBot="1" x14ac:dyDescent="0.25">
      <c r="A172" s="22"/>
      <c r="B172" s="22"/>
      <c r="C172" s="22"/>
      <c r="D172" s="336"/>
      <c r="E172" s="378" t="s">
        <v>1177</v>
      </c>
      <c r="F172" s="379" t="s">
        <v>62</v>
      </c>
      <c r="G172" s="380">
        <v>54</v>
      </c>
      <c r="H172" s="336"/>
      <c r="I172" s="5"/>
      <c r="J172" s="13">
        <f>G173</f>
        <v>57</v>
      </c>
      <c r="K172" s="14">
        <f>G177</f>
        <v>69</v>
      </c>
      <c r="L172" s="14">
        <f>G156</f>
        <v>6</v>
      </c>
      <c r="M172" s="14">
        <f>G160</f>
        <v>18</v>
      </c>
      <c r="N172" s="15">
        <f>G169</f>
        <v>45</v>
      </c>
      <c r="O172" s="75">
        <f>J172+K172+L172+M172+N172</f>
        <v>195</v>
      </c>
      <c r="P172" s="5"/>
      <c r="Q172" s="13">
        <f>G166</f>
        <v>36</v>
      </c>
      <c r="R172" s="14">
        <f>G173</f>
        <v>57</v>
      </c>
      <c r="S172" s="14">
        <f>G175</f>
        <v>63</v>
      </c>
      <c r="T172" s="14">
        <f>G157</f>
        <v>9</v>
      </c>
      <c r="U172" s="15">
        <f>G164</f>
        <v>30</v>
      </c>
      <c r="V172" s="75">
        <f>Q172+R172+S172+T172+U172</f>
        <v>195</v>
      </c>
      <c r="W172" s="23"/>
      <c r="X172" s="398"/>
      <c r="Y172" s="401"/>
      <c r="AB172" s="401"/>
      <c r="AC172" s="150"/>
    </row>
    <row r="173" spans="1:34" x14ac:dyDescent="0.2">
      <c r="A173" s="22"/>
      <c r="B173" s="22"/>
      <c r="C173" s="22"/>
      <c r="D173" s="336"/>
      <c r="E173" s="378" t="s">
        <v>1178</v>
      </c>
      <c r="F173" s="379" t="s">
        <v>62</v>
      </c>
      <c r="G173" s="380">
        <v>57</v>
      </c>
      <c r="H173" s="336"/>
      <c r="I173" s="5"/>
      <c r="J173" s="72">
        <f>J168+J169+J170+J171+J172</f>
        <v>195</v>
      </c>
      <c r="K173" s="73">
        <f>K168+K169+K170+K171+K172</f>
        <v>195</v>
      </c>
      <c r="L173" s="73">
        <f>L168+L169+L170+L171+L172</f>
        <v>195</v>
      </c>
      <c r="M173" s="73">
        <f>M168+M169+M170+M171+M172</f>
        <v>195</v>
      </c>
      <c r="N173" s="73">
        <f>N168+N169+N170+N171+N172</f>
        <v>195</v>
      </c>
      <c r="O173" s="76">
        <f>J168+K169+L170+M171+N172</f>
        <v>195</v>
      </c>
      <c r="P173" s="5"/>
      <c r="Q173" s="72">
        <f>Q168+Q169+Q170+Q171+Q172</f>
        <v>195</v>
      </c>
      <c r="R173" s="73">
        <f>R168+R169+R170+R171+R172</f>
        <v>195</v>
      </c>
      <c r="S173" s="73">
        <f>S168+S169+S170+S171+S172</f>
        <v>195</v>
      </c>
      <c r="T173" s="73">
        <f>T168+T169+T170+T171+T172</f>
        <v>195</v>
      </c>
      <c r="U173" s="73">
        <f>U168+U169+U170+U171+U172</f>
        <v>195</v>
      </c>
      <c r="V173" s="76">
        <f>Q168+R169+S170+T171+U172</f>
        <v>195</v>
      </c>
      <c r="W173" s="23"/>
      <c r="X173" s="398"/>
      <c r="Y173" s="401"/>
      <c r="AB173" s="401"/>
      <c r="AC173" s="150"/>
    </row>
    <row r="174" spans="1:34" ht="12.75" thickBot="1" x14ac:dyDescent="0.25">
      <c r="A174" s="22"/>
      <c r="B174" s="22"/>
      <c r="C174" s="22"/>
      <c r="D174" s="336"/>
      <c r="E174" s="378" t="s">
        <v>1179</v>
      </c>
      <c r="F174" s="379" t="s">
        <v>62</v>
      </c>
      <c r="G174" s="380">
        <v>60</v>
      </c>
      <c r="H174" s="336"/>
      <c r="I174" s="5"/>
      <c r="J174" s="349">
        <f>J168+N168+J172+N172+L170</f>
        <v>195</v>
      </c>
      <c r="K174" s="350">
        <f>L168+J170+N170+L172+L170</f>
        <v>195</v>
      </c>
      <c r="L174" s="351">
        <f>K169+M169+K171+M171+L170</f>
        <v>195</v>
      </c>
      <c r="M174" s="352">
        <f>L169+K170+M170+L171+L170</f>
        <v>195</v>
      </c>
      <c r="N174" s="353"/>
      <c r="O174" s="79">
        <f>N168+M169+L170+K171+J172</f>
        <v>195</v>
      </c>
      <c r="P174" s="5"/>
      <c r="Q174" s="349">
        <f>Q168+U168+Q172+U172+S170</f>
        <v>195</v>
      </c>
      <c r="R174" s="350">
        <f>S168+Q170+U170+S172+S170</f>
        <v>195</v>
      </c>
      <c r="S174" s="351">
        <f>R169+T169+R171+T171+S170</f>
        <v>195</v>
      </c>
      <c r="T174" s="352">
        <f>S169+R170+T170+S171+S170</f>
        <v>195</v>
      </c>
      <c r="U174" s="353"/>
      <c r="V174" s="79">
        <f>U168+T169+S170+R171+Q172</f>
        <v>195</v>
      </c>
      <c r="W174" s="23"/>
      <c r="X174" s="398"/>
      <c r="Y174" s="401"/>
      <c r="AB174" s="401"/>
      <c r="AC174" s="150"/>
    </row>
    <row r="175" spans="1:34" ht="12.75" thickBot="1" x14ac:dyDescent="0.25">
      <c r="A175" s="22"/>
      <c r="B175" s="22"/>
      <c r="C175" s="22"/>
      <c r="D175" s="336"/>
      <c r="E175" s="378" t="s">
        <v>1180</v>
      </c>
      <c r="F175" s="379" t="s">
        <v>62</v>
      </c>
      <c r="G175" s="380">
        <v>63</v>
      </c>
      <c r="H175" s="347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398"/>
      <c r="Y175" s="401"/>
      <c r="AB175" s="401"/>
      <c r="AC175" s="150"/>
    </row>
    <row r="176" spans="1:34" x14ac:dyDescent="0.2">
      <c r="A176" s="22"/>
      <c r="B176" s="22"/>
      <c r="C176" s="22"/>
      <c r="D176" s="336"/>
      <c r="E176" s="378" t="s">
        <v>1181</v>
      </c>
      <c r="F176" s="379" t="s">
        <v>62</v>
      </c>
      <c r="G176" s="380">
        <v>66</v>
      </c>
      <c r="H176" s="336"/>
      <c r="I176" s="400"/>
      <c r="J176" s="400"/>
      <c r="K176" s="400"/>
      <c r="L176" s="400"/>
      <c r="M176" s="400"/>
      <c r="N176" s="400"/>
      <c r="O176" s="400"/>
      <c r="P176" s="400"/>
      <c r="Q176" s="400"/>
      <c r="R176" s="400"/>
      <c r="S176" s="400"/>
      <c r="T176" s="400"/>
      <c r="U176" s="400"/>
      <c r="V176" s="400"/>
      <c r="W176" s="400"/>
      <c r="X176" s="336"/>
      <c r="Y176" s="401"/>
      <c r="AB176" s="401"/>
      <c r="AC176" s="150"/>
    </row>
    <row r="177" spans="1:29" x14ac:dyDescent="0.2">
      <c r="A177" s="22"/>
      <c r="B177" s="22"/>
      <c r="C177" s="22"/>
      <c r="D177" s="347"/>
      <c r="E177" s="403" t="s">
        <v>1182</v>
      </c>
      <c r="F177" s="379" t="s">
        <v>62</v>
      </c>
      <c r="G177" s="380">
        <v>69</v>
      </c>
      <c r="H177" s="336"/>
      <c r="Y177" s="401"/>
      <c r="AB177" s="401"/>
      <c r="AC177" s="150"/>
    </row>
    <row r="178" spans="1:29" x14ac:dyDescent="0.2">
      <c r="A178" s="22"/>
      <c r="B178" s="22"/>
      <c r="C178" s="22"/>
      <c r="D178" s="347"/>
      <c r="E178" s="403" t="s">
        <v>1183</v>
      </c>
      <c r="F178" s="379" t="s">
        <v>62</v>
      </c>
      <c r="G178" s="380">
        <v>72</v>
      </c>
      <c r="H178" s="336"/>
      <c r="Y178" s="401"/>
      <c r="AB178" s="401"/>
      <c r="AC178" s="150"/>
    </row>
    <row r="179" spans="1:29" ht="12.75" thickBot="1" x14ac:dyDescent="0.25">
      <c r="A179" s="22"/>
      <c r="B179" s="22"/>
      <c r="C179" s="22"/>
      <c r="D179" s="347"/>
      <c r="E179" s="404" t="s">
        <v>1184</v>
      </c>
      <c r="F179" s="382" t="s">
        <v>62</v>
      </c>
      <c r="G179" s="383">
        <v>75</v>
      </c>
      <c r="H179" s="336"/>
      <c r="Y179" s="401"/>
      <c r="AB179" s="401"/>
      <c r="AC179" s="150"/>
    </row>
    <row r="180" spans="1:29" x14ac:dyDescent="0.2">
      <c r="A180" s="22"/>
      <c r="B180" s="22"/>
      <c r="C180" s="22"/>
      <c r="D180" s="336"/>
      <c r="E180" s="343"/>
      <c r="F180" s="336"/>
      <c r="G180" s="336"/>
      <c r="H180" s="336"/>
      <c r="Y180" s="401"/>
      <c r="AB180" s="401"/>
      <c r="AC180" s="150"/>
    </row>
    <row r="181" spans="1:29" x14ac:dyDescent="0.2">
      <c r="Y181" s="401"/>
      <c r="AB181" s="401"/>
      <c r="AC181" s="150"/>
    </row>
    <row r="182" spans="1:29" x14ac:dyDescent="0.2">
      <c r="Y182" s="401"/>
      <c r="AB182" s="401"/>
      <c r="AC182" s="150"/>
    </row>
    <row r="183" spans="1:29" x14ac:dyDescent="0.2">
      <c r="Y183" s="401"/>
      <c r="AB183" s="401"/>
      <c r="AC183" s="150"/>
    </row>
    <row r="184" spans="1:29" x14ac:dyDescent="0.2">
      <c r="Y184" s="401"/>
      <c r="AB184" s="401"/>
      <c r="AC184" s="150"/>
    </row>
    <row r="185" spans="1:29" x14ac:dyDescent="0.2">
      <c r="Y185" s="401"/>
      <c r="AB185" s="401"/>
      <c r="AC185" s="150"/>
    </row>
    <row r="186" spans="1:29" x14ac:dyDescent="0.2">
      <c r="Y186" s="401"/>
      <c r="AB186" s="401"/>
      <c r="AC186" s="150"/>
    </row>
    <row r="187" spans="1:29" x14ac:dyDescent="0.2">
      <c r="Y187" s="401"/>
      <c r="AB187" s="401"/>
      <c r="AC187" s="150"/>
    </row>
    <row r="188" spans="1:29" x14ac:dyDescent="0.2">
      <c r="Y188" s="401"/>
      <c r="AB188" s="401"/>
      <c r="AC188" s="150"/>
    </row>
    <row r="189" spans="1:29" x14ac:dyDescent="0.2">
      <c r="Y189" s="401"/>
      <c r="AB189" s="401"/>
      <c r="AC189" s="15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24CAB-7C5F-45DA-9A03-51B92EC658A7}">
  <sheetPr>
    <tabColor rgb="FFFFC000"/>
  </sheetPr>
  <dimension ref="A1:BE187"/>
  <sheetViews>
    <sheetView workbookViewId="0"/>
  </sheetViews>
  <sheetFormatPr defaultRowHeight="12" x14ac:dyDescent="0.2"/>
  <cols>
    <col min="1" max="1" width="4.7109375" style="1" customWidth="1"/>
    <col min="2" max="2" width="7.7109375" style="1" customWidth="1"/>
    <col min="3" max="5" width="4.7109375" style="1" customWidth="1"/>
    <col min="6" max="6" width="7.7109375" style="1" customWidth="1"/>
    <col min="7" max="7" width="6.5703125" style="1" customWidth="1"/>
    <col min="8" max="9" width="4.140625" style="1" customWidth="1"/>
    <col min="10" max="13" width="7.7109375" style="1" customWidth="1"/>
    <col min="14" max="14" width="7.5703125" style="1" customWidth="1"/>
    <col min="15" max="16" width="7.7109375" style="1" customWidth="1"/>
    <col min="17" max="17" width="4.140625" style="1" customWidth="1"/>
    <col min="18" max="20" width="4.7109375" style="1" customWidth="1"/>
    <col min="21" max="21" width="4.5703125" style="1" customWidth="1"/>
    <col min="22" max="23" width="4.7109375" style="1" customWidth="1"/>
    <col min="24" max="26" width="4.140625" style="1" customWidth="1"/>
    <col min="27" max="30" width="7.7109375" style="1" customWidth="1"/>
    <col min="31" max="31" width="7.5703125" style="1" customWidth="1"/>
    <col min="32" max="33" width="7.7109375" style="1" customWidth="1"/>
    <col min="34" max="34" width="4.140625" style="1" customWidth="1"/>
    <col min="35" max="37" width="4.7109375" style="1" customWidth="1"/>
    <col min="38" max="38" width="4.5703125" style="1" customWidth="1"/>
    <col min="39" max="40" width="4.7109375" style="1" customWidth="1"/>
    <col min="41" max="43" width="4.140625" style="1" customWidth="1"/>
    <col min="44" max="51" width="4.7109375" style="1" customWidth="1"/>
    <col min="52" max="53" width="4.5703125" style="1" customWidth="1"/>
    <col min="54" max="56" width="4.7109375" style="1" customWidth="1"/>
    <col min="57" max="58" width="4.140625" style="1" customWidth="1"/>
    <col min="59" max="16384" width="9.140625" style="1"/>
  </cols>
  <sheetData>
    <row r="1" spans="1:57" ht="12.75" thickBot="1" x14ac:dyDescent="0.25">
      <c r="A1" s="61"/>
      <c r="B1" s="121"/>
      <c r="C1" s="122"/>
      <c r="D1" s="122"/>
      <c r="E1" s="23"/>
      <c r="F1" s="23"/>
      <c r="G1" s="23"/>
      <c r="Q1" s="1" t="s">
        <v>0</v>
      </c>
      <c r="AH1" s="1" t="s">
        <v>0</v>
      </c>
      <c r="AQ1" s="123"/>
      <c r="AR1" s="23"/>
      <c r="AS1" s="23"/>
      <c r="AT1" s="23"/>
      <c r="AU1" s="23"/>
      <c r="AV1" s="23"/>
      <c r="AW1" s="23"/>
      <c r="AX1" s="29" t="s">
        <v>151</v>
      </c>
      <c r="AY1" s="23"/>
      <c r="AZ1" s="23"/>
      <c r="BA1" s="23"/>
      <c r="BB1" s="23"/>
      <c r="BC1" s="23"/>
      <c r="BD1" s="23"/>
      <c r="BE1" s="124"/>
    </row>
    <row r="2" spans="1:57" ht="12.75" thickBot="1" x14ac:dyDescent="0.25">
      <c r="A2" s="23"/>
      <c r="B2" s="24" t="s">
        <v>1</v>
      </c>
      <c r="C2" s="24"/>
      <c r="D2" s="25"/>
      <c r="E2" s="25"/>
      <c r="F2" s="26"/>
      <c r="G2" s="26"/>
      <c r="H2" s="125"/>
      <c r="I2" s="2"/>
      <c r="J2" s="3"/>
      <c r="K2" s="3"/>
      <c r="L2" s="3"/>
      <c r="M2" s="28" t="s">
        <v>152</v>
      </c>
      <c r="N2" s="3"/>
      <c r="O2" s="3"/>
      <c r="P2" s="3"/>
      <c r="Q2" s="3"/>
      <c r="R2" s="3"/>
      <c r="S2" s="3"/>
      <c r="T2" s="3"/>
      <c r="U2" s="126" t="s">
        <v>153</v>
      </c>
      <c r="V2" s="3"/>
      <c r="W2" s="3"/>
      <c r="X2" s="4"/>
      <c r="Z2" s="2"/>
      <c r="AA2" s="3"/>
      <c r="AB2" s="3"/>
      <c r="AC2" s="3"/>
      <c r="AD2" s="28" t="s">
        <v>154</v>
      </c>
      <c r="AE2" s="3"/>
      <c r="AF2" s="3"/>
      <c r="AG2" s="3"/>
      <c r="AH2" s="3"/>
      <c r="AI2" s="3"/>
      <c r="AJ2" s="3"/>
      <c r="AK2" s="3"/>
      <c r="AL2" s="126" t="s">
        <v>155</v>
      </c>
      <c r="AM2" s="3"/>
      <c r="AN2" s="3"/>
      <c r="AO2" s="4"/>
      <c r="AQ2" s="123"/>
      <c r="AR2" s="23"/>
      <c r="AS2" s="23"/>
      <c r="AT2" s="31"/>
      <c r="AU2" s="31" t="s">
        <v>156</v>
      </c>
      <c r="AV2" s="23"/>
      <c r="AW2" s="23"/>
      <c r="AX2" s="23"/>
      <c r="AY2" s="23"/>
      <c r="AZ2" s="23"/>
      <c r="BA2" s="23"/>
      <c r="BB2" s="23"/>
      <c r="BC2" s="23"/>
      <c r="BD2" s="23"/>
      <c r="BE2" s="124"/>
    </row>
    <row r="3" spans="1:57" x14ac:dyDescent="0.2">
      <c r="A3" s="23"/>
      <c r="B3" s="23"/>
      <c r="C3" s="23"/>
      <c r="D3" s="23"/>
      <c r="E3" s="23"/>
      <c r="F3" s="23"/>
      <c r="G3" s="23"/>
      <c r="I3" s="127"/>
      <c r="J3" s="6">
        <f>F14</f>
        <v>1</v>
      </c>
      <c r="K3" s="7">
        <f>F22</f>
        <v>9</v>
      </c>
      <c r="L3" s="7">
        <f>F43</f>
        <v>30</v>
      </c>
      <c r="M3" s="7">
        <f>F36</f>
        <v>23</v>
      </c>
      <c r="N3" s="7">
        <f>F39</f>
        <v>26</v>
      </c>
      <c r="O3" s="8">
        <f>F35</f>
        <v>22</v>
      </c>
      <c r="P3" s="74">
        <f>J3+K3+L3+M3+N3+O3</f>
        <v>111</v>
      </c>
      <c r="Q3" s="23"/>
      <c r="R3" s="128" t="s">
        <v>17</v>
      </c>
      <c r="S3" s="129" t="s">
        <v>42</v>
      </c>
      <c r="T3" s="129" t="s">
        <v>8</v>
      </c>
      <c r="U3" s="129" t="s">
        <v>25</v>
      </c>
      <c r="V3" s="129" t="s">
        <v>18</v>
      </c>
      <c r="W3" s="130" t="s">
        <v>47</v>
      </c>
      <c r="X3" s="9"/>
      <c r="Z3" s="127"/>
      <c r="AA3" s="6">
        <f>F14</f>
        <v>1</v>
      </c>
      <c r="AB3" s="7">
        <f>F22</f>
        <v>9</v>
      </c>
      <c r="AC3" s="7">
        <f>F43</f>
        <v>30</v>
      </c>
      <c r="AD3" s="7">
        <f>F36</f>
        <v>23</v>
      </c>
      <c r="AE3" s="7">
        <f>F39</f>
        <v>26</v>
      </c>
      <c r="AF3" s="8">
        <f>F35</f>
        <v>22</v>
      </c>
      <c r="AG3" s="74">
        <f>AA3+AB3+AC3+AD3+AE3+AF3</f>
        <v>111</v>
      </c>
      <c r="AH3" s="23"/>
      <c r="AI3" s="128" t="s">
        <v>17</v>
      </c>
      <c r="AJ3" s="129" t="s">
        <v>42</v>
      </c>
      <c r="AK3" s="129" t="s">
        <v>8</v>
      </c>
      <c r="AL3" s="129" t="s">
        <v>25</v>
      </c>
      <c r="AM3" s="129" t="s">
        <v>18</v>
      </c>
      <c r="AN3" s="130" t="s">
        <v>47</v>
      </c>
      <c r="AO3" s="9"/>
      <c r="AQ3" s="123"/>
      <c r="AR3" s="85" t="s">
        <v>157</v>
      </c>
      <c r="AS3" s="23"/>
      <c r="AT3" s="23"/>
      <c r="AU3" s="23"/>
      <c r="AV3" s="23"/>
      <c r="AW3" s="23"/>
      <c r="AX3" s="23"/>
      <c r="AY3" s="85" t="s">
        <v>158</v>
      </c>
      <c r="AZ3" s="23"/>
      <c r="BA3" s="23"/>
      <c r="BB3" s="23"/>
      <c r="BC3" s="23"/>
      <c r="BD3" s="23"/>
      <c r="BE3" s="124"/>
    </row>
    <row r="4" spans="1:57" x14ac:dyDescent="0.2">
      <c r="A4" s="29" t="s">
        <v>2</v>
      </c>
      <c r="B4" s="30">
        <v>1</v>
      </c>
      <c r="C4" s="23"/>
      <c r="D4" s="31" t="s">
        <v>3</v>
      </c>
      <c r="E4" s="23"/>
      <c r="F4" s="32" t="s">
        <v>4</v>
      </c>
      <c r="G4" s="32"/>
      <c r="H4" s="131"/>
      <c r="I4" s="5"/>
      <c r="J4" s="10">
        <f>F30</f>
        <v>17</v>
      </c>
      <c r="K4" s="11">
        <f>F25</f>
        <v>12</v>
      </c>
      <c r="L4" s="11">
        <f>F18</f>
        <v>5</v>
      </c>
      <c r="M4" s="11">
        <f>F45</f>
        <v>32</v>
      </c>
      <c r="N4" s="11">
        <f>F37</f>
        <v>24</v>
      </c>
      <c r="O4" s="12">
        <f>F34</f>
        <v>21</v>
      </c>
      <c r="P4" s="75">
        <f>J4+K4+L4+M4+N4+O4</f>
        <v>111</v>
      </c>
      <c r="Q4" s="23"/>
      <c r="R4" s="132" t="s">
        <v>60</v>
      </c>
      <c r="S4" s="133" t="s">
        <v>16</v>
      </c>
      <c r="T4" s="133" t="s">
        <v>38</v>
      </c>
      <c r="U4" s="133" t="s">
        <v>9</v>
      </c>
      <c r="V4" s="133" t="s">
        <v>49</v>
      </c>
      <c r="W4" s="134" t="s">
        <v>15</v>
      </c>
      <c r="X4" s="9"/>
      <c r="Z4" s="5"/>
      <c r="AA4" s="10">
        <f>F30</f>
        <v>17</v>
      </c>
      <c r="AB4" s="11">
        <f>F25</f>
        <v>12</v>
      </c>
      <c r="AC4" s="11">
        <f>F47</f>
        <v>34</v>
      </c>
      <c r="AD4" s="11">
        <f>F16</f>
        <v>3</v>
      </c>
      <c r="AE4" s="11">
        <f>F37</f>
        <v>24</v>
      </c>
      <c r="AF4" s="12">
        <f>F34</f>
        <v>21</v>
      </c>
      <c r="AG4" s="75">
        <f>AA4+AB4+AC4+AD4+AE4+AF4</f>
        <v>111</v>
      </c>
      <c r="AH4" s="23"/>
      <c r="AI4" s="132" t="s">
        <v>60</v>
      </c>
      <c r="AJ4" s="133" t="s">
        <v>16</v>
      </c>
      <c r="AK4" s="133" t="s">
        <v>19</v>
      </c>
      <c r="AL4" s="133" t="s">
        <v>7</v>
      </c>
      <c r="AM4" s="133" t="s">
        <v>49</v>
      </c>
      <c r="AN4" s="134" t="s">
        <v>15</v>
      </c>
      <c r="AO4" s="9"/>
      <c r="AQ4" s="123"/>
      <c r="AR4" s="135" t="s">
        <v>159</v>
      </c>
      <c r="AS4" s="136" t="s">
        <v>65</v>
      </c>
      <c r="AT4" s="136" t="s">
        <v>64</v>
      </c>
      <c r="AU4" s="136" t="s">
        <v>160</v>
      </c>
      <c r="AV4" s="136" t="s">
        <v>161</v>
      </c>
      <c r="AW4" s="137" t="s">
        <v>162</v>
      </c>
      <c r="AX4" s="23"/>
      <c r="AY4" s="135" t="s">
        <v>159</v>
      </c>
      <c r="AZ4" s="136" t="s">
        <v>65</v>
      </c>
      <c r="BA4" s="136" t="s">
        <v>64</v>
      </c>
      <c r="BB4" s="136" t="s">
        <v>160</v>
      </c>
      <c r="BC4" s="136" t="s">
        <v>161</v>
      </c>
      <c r="BD4" s="137" t="s">
        <v>162</v>
      </c>
      <c r="BE4" s="124"/>
    </row>
    <row r="5" spans="1:57" x14ac:dyDescent="0.2">
      <c r="A5" s="23"/>
      <c r="B5" s="23"/>
      <c r="C5" s="23"/>
      <c r="D5" s="23"/>
      <c r="E5" s="23"/>
      <c r="F5" s="23"/>
      <c r="G5" s="23"/>
      <c r="I5" s="5"/>
      <c r="J5" s="10">
        <f>F42</f>
        <v>29</v>
      </c>
      <c r="K5" s="11">
        <f>F44</f>
        <v>31</v>
      </c>
      <c r="L5" s="11">
        <f>F31</f>
        <v>18</v>
      </c>
      <c r="M5" s="11">
        <f>F40</f>
        <v>27</v>
      </c>
      <c r="N5" s="11">
        <f>F15</f>
        <v>2</v>
      </c>
      <c r="O5" s="12">
        <f>F17</f>
        <v>4</v>
      </c>
      <c r="P5" s="75">
        <f>J5+K5+L5+M5+N5+O5</f>
        <v>111</v>
      </c>
      <c r="Q5" s="23"/>
      <c r="R5" s="132" t="s">
        <v>51</v>
      </c>
      <c r="S5" s="133" t="s">
        <v>27</v>
      </c>
      <c r="T5" s="133" t="s">
        <v>12</v>
      </c>
      <c r="U5" s="133" t="s">
        <v>32</v>
      </c>
      <c r="V5" s="133" t="s">
        <v>48</v>
      </c>
      <c r="W5" s="134" t="s">
        <v>44</v>
      </c>
      <c r="X5" s="9"/>
      <c r="Z5" s="5"/>
      <c r="AA5" s="10">
        <f>F42</f>
        <v>29</v>
      </c>
      <c r="AB5" s="11">
        <f>F44</f>
        <v>31</v>
      </c>
      <c r="AC5" s="11">
        <f>F31</f>
        <v>18</v>
      </c>
      <c r="AD5" s="11">
        <f>F40</f>
        <v>27</v>
      </c>
      <c r="AE5" s="11">
        <f>F15</f>
        <v>2</v>
      </c>
      <c r="AF5" s="12">
        <f>F17</f>
        <v>4</v>
      </c>
      <c r="AG5" s="75">
        <f>AA5+AB5+AC5+AD5+AE5+AF5</f>
        <v>111</v>
      </c>
      <c r="AH5" s="23"/>
      <c r="AI5" s="132" t="s">
        <v>51</v>
      </c>
      <c r="AJ5" s="133" t="s">
        <v>27</v>
      </c>
      <c r="AK5" s="133" t="s">
        <v>12</v>
      </c>
      <c r="AL5" s="133" t="s">
        <v>32</v>
      </c>
      <c r="AM5" s="133" t="s">
        <v>48</v>
      </c>
      <c r="AN5" s="134" t="s">
        <v>44</v>
      </c>
      <c r="AO5" s="9"/>
      <c r="AQ5" s="123"/>
      <c r="AR5" s="138" t="s">
        <v>160</v>
      </c>
      <c r="AS5" s="139" t="s">
        <v>162</v>
      </c>
      <c r="AT5" s="139" t="s">
        <v>161</v>
      </c>
      <c r="AU5" s="139" t="s">
        <v>64</v>
      </c>
      <c r="AV5" s="139" t="s">
        <v>65</v>
      </c>
      <c r="AW5" s="140" t="s">
        <v>159</v>
      </c>
      <c r="AX5" s="23"/>
      <c r="AY5" s="138" t="s">
        <v>160</v>
      </c>
      <c r="AZ5" s="139" t="s">
        <v>162</v>
      </c>
      <c r="BA5" s="139" t="s">
        <v>161</v>
      </c>
      <c r="BB5" s="139" t="s">
        <v>64</v>
      </c>
      <c r="BC5" s="139" t="s">
        <v>65</v>
      </c>
      <c r="BD5" s="140" t="s">
        <v>159</v>
      </c>
      <c r="BE5" s="124"/>
    </row>
    <row r="6" spans="1:57" x14ac:dyDescent="0.2">
      <c r="A6" s="29" t="s">
        <v>34</v>
      </c>
      <c r="B6" s="30">
        <v>1</v>
      </c>
      <c r="C6" s="23"/>
      <c r="D6" s="31" t="s">
        <v>35</v>
      </c>
      <c r="E6" s="23"/>
      <c r="F6" s="31" t="s">
        <v>36</v>
      </c>
      <c r="G6" s="31"/>
      <c r="H6" s="141"/>
      <c r="I6" s="5"/>
      <c r="J6" s="10">
        <f>F46</f>
        <v>33</v>
      </c>
      <c r="K6" s="11">
        <f>F48</f>
        <v>35</v>
      </c>
      <c r="L6" s="11">
        <f>F23</f>
        <v>10</v>
      </c>
      <c r="M6" s="11">
        <f>F32</f>
        <v>19</v>
      </c>
      <c r="N6" s="11">
        <f>F19</f>
        <v>6</v>
      </c>
      <c r="O6" s="12">
        <f>F21</f>
        <v>8</v>
      </c>
      <c r="P6" s="75">
        <f>J6+K6+L6+M6+N6+O6+Q6</f>
        <v>111</v>
      </c>
      <c r="Q6" s="23"/>
      <c r="R6" s="132" t="s">
        <v>30</v>
      </c>
      <c r="S6" s="133" t="s">
        <v>58</v>
      </c>
      <c r="T6" s="133" t="s">
        <v>20</v>
      </c>
      <c r="U6" s="133" t="s">
        <v>23</v>
      </c>
      <c r="V6" s="133" t="s">
        <v>46</v>
      </c>
      <c r="W6" s="134" t="s">
        <v>11</v>
      </c>
      <c r="X6" s="9"/>
      <c r="Z6" s="5"/>
      <c r="AA6" s="10">
        <f>F46</f>
        <v>33</v>
      </c>
      <c r="AB6" s="11">
        <f>F48</f>
        <v>35</v>
      </c>
      <c r="AC6" s="11">
        <f>F23</f>
        <v>10</v>
      </c>
      <c r="AD6" s="11">
        <f>F32</f>
        <v>19</v>
      </c>
      <c r="AE6" s="11">
        <f>F19</f>
        <v>6</v>
      </c>
      <c r="AF6" s="12">
        <f>F21</f>
        <v>8</v>
      </c>
      <c r="AG6" s="75">
        <f>AA6+AB6+AC6+AD6+AE6+AF6+AH6</f>
        <v>111</v>
      </c>
      <c r="AH6" s="23"/>
      <c r="AI6" s="132" t="s">
        <v>30</v>
      </c>
      <c r="AJ6" s="133" t="s">
        <v>58</v>
      </c>
      <c r="AK6" s="133" t="s">
        <v>20</v>
      </c>
      <c r="AL6" s="133" t="s">
        <v>23</v>
      </c>
      <c r="AM6" s="133" t="s">
        <v>46</v>
      </c>
      <c r="AN6" s="134" t="s">
        <v>11</v>
      </c>
      <c r="AO6" s="9"/>
      <c r="AQ6" s="123"/>
      <c r="AR6" s="138" t="s">
        <v>162</v>
      </c>
      <c r="AS6" s="139" t="s">
        <v>161</v>
      </c>
      <c r="AT6" s="139" t="s">
        <v>65</v>
      </c>
      <c r="AU6" s="139" t="s">
        <v>159</v>
      </c>
      <c r="AV6" s="139" t="s">
        <v>64</v>
      </c>
      <c r="AW6" s="140" t="s">
        <v>160</v>
      </c>
      <c r="AX6" s="23"/>
      <c r="AY6" s="138" t="s">
        <v>64</v>
      </c>
      <c r="AZ6" s="139" t="s">
        <v>161</v>
      </c>
      <c r="BA6" s="139" t="s">
        <v>65</v>
      </c>
      <c r="BB6" s="139" t="s">
        <v>159</v>
      </c>
      <c r="BC6" s="139" t="s">
        <v>162</v>
      </c>
      <c r="BD6" s="140" t="s">
        <v>160</v>
      </c>
      <c r="BE6" s="124"/>
    </row>
    <row r="7" spans="1:57" x14ac:dyDescent="0.2">
      <c r="A7" s="23"/>
      <c r="B7" s="23"/>
      <c r="C7" s="23"/>
      <c r="D7" s="23"/>
      <c r="E7" s="23"/>
      <c r="F7" s="23"/>
      <c r="G7" s="23"/>
      <c r="I7" s="5"/>
      <c r="J7" s="10">
        <f>F29</f>
        <v>16</v>
      </c>
      <c r="K7" s="11">
        <f>F26</f>
        <v>13</v>
      </c>
      <c r="L7" s="11">
        <f>F47</f>
        <v>34</v>
      </c>
      <c r="M7" s="11">
        <f>F16</f>
        <v>3</v>
      </c>
      <c r="N7" s="11">
        <f>F38</f>
        <v>25</v>
      </c>
      <c r="O7" s="12">
        <f>F33</f>
        <v>20</v>
      </c>
      <c r="P7" s="75">
        <f>J7+K7+L7+M7+N7+O7</f>
        <v>111</v>
      </c>
      <c r="Q7" s="23"/>
      <c r="R7" s="132" t="s">
        <v>6</v>
      </c>
      <c r="S7" s="133" t="s">
        <v>39</v>
      </c>
      <c r="T7" s="133" t="s">
        <v>19</v>
      </c>
      <c r="U7" s="133" t="s">
        <v>7</v>
      </c>
      <c r="V7" s="133" t="s">
        <v>37</v>
      </c>
      <c r="W7" s="134" t="s">
        <v>45</v>
      </c>
      <c r="X7" s="9"/>
      <c r="Z7" s="5"/>
      <c r="AA7" s="10">
        <f>F29</f>
        <v>16</v>
      </c>
      <c r="AB7" s="11">
        <f>F26</f>
        <v>13</v>
      </c>
      <c r="AC7" s="11">
        <f>F18</f>
        <v>5</v>
      </c>
      <c r="AD7" s="11">
        <f>F45</f>
        <v>32</v>
      </c>
      <c r="AE7" s="11">
        <f>F38</f>
        <v>25</v>
      </c>
      <c r="AF7" s="12">
        <f>F33</f>
        <v>20</v>
      </c>
      <c r="AG7" s="75">
        <f>AA7+AB7+AC7+AD7+AE7+AF7</f>
        <v>111</v>
      </c>
      <c r="AH7" s="23"/>
      <c r="AI7" s="132" t="s">
        <v>6</v>
      </c>
      <c r="AJ7" s="133" t="s">
        <v>39</v>
      </c>
      <c r="AK7" s="133" t="s">
        <v>38</v>
      </c>
      <c r="AL7" s="133" t="s">
        <v>9</v>
      </c>
      <c r="AM7" s="133" t="s">
        <v>24</v>
      </c>
      <c r="AN7" s="134" t="s">
        <v>45</v>
      </c>
      <c r="AO7" s="9"/>
      <c r="AQ7" s="123"/>
      <c r="AR7" s="138" t="s">
        <v>64</v>
      </c>
      <c r="AS7" s="139" t="s">
        <v>159</v>
      </c>
      <c r="AT7" s="139" t="s">
        <v>160</v>
      </c>
      <c r="AU7" s="139" t="s">
        <v>161</v>
      </c>
      <c r="AV7" s="139" t="s">
        <v>162</v>
      </c>
      <c r="AW7" s="140" t="s">
        <v>65</v>
      </c>
      <c r="AX7" s="23"/>
      <c r="AY7" s="138" t="s">
        <v>162</v>
      </c>
      <c r="AZ7" s="139" t="s">
        <v>159</v>
      </c>
      <c r="BA7" s="139" t="s">
        <v>160</v>
      </c>
      <c r="BB7" s="139" t="s">
        <v>161</v>
      </c>
      <c r="BC7" s="139" t="s">
        <v>64</v>
      </c>
      <c r="BD7" s="140" t="s">
        <v>65</v>
      </c>
      <c r="BE7" s="124"/>
    </row>
    <row r="8" spans="1:57" ht="12.75" thickBot="1" x14ac:dyDescent="0.25">
      <c r="A8" s="29" t="s">
        <v>50</v>
      </c>
      <c r="B8" s="39">
        <f>SUM(F14:F49)/C12</f>
        <v>111</v>
      </c>
      <c r="C8" s="23"/>
      <c r="D8" s="23" t="s">
        <v>163</v>
      </c>
      <c r="E8" s="23"/>
      <c r="F8" s="23"/>
      <c r="G8" s="23"/>
      <c r="I8" s="5"/>
      <c r="J8" s="13">
        <f>F28</f>
        <v>15</v>
      </c>
      <c r="K8" s="14">
        <f>F24</f>
        <v>11</v>
      </c>
      <c r="L8" s="14">
        <f>F27</f>
        <v>14</v>
      </c>
      <c r="M8" s="14">
        <f>F20</f>
        <v>7</v>
      </c>
      <c r="N8" s="14">
        <f>F41</f>
        <v>28</v>
      </c>
      <c r="O8" s="15">
        <f>F49</f>
        <v>36</v>
      </c>
      <c r="P8" s="75">
        <f>J8+K8+L8+M8+N8+O8</f>
        <v>111</v>
      </c>
      <c r="Q8" s="23"/>
      <c r="R8" s="142" t="s">
        <v>41</v>
      </c>
      <c r="S8" s="143" t="s">
        <v>55</v>
      </c>
      <c r="T8" s="143" t="s">
        <v>21</v>
      </c>
      <c r="U8" s="143" t="s">
        <v>37</v>
      </c>
      <c r="V8" s="143" t="s">
        <v>14</v>
      </c>
      <c r="W8" s="144" t="s">
        <v>22</v>
      </c>
      <c r="X8" s="9"/>
      <c r="Z8" s="5"/>
      <c r="AA8" s="13">
        <f>F28</f>
        <v>15</v>
      </c>
      <c r="AB8" s="14">
        <f>F24</f>
        <v>11</v>
      </c>
      <c r="AC8" s="14">
        <f>F27</f>
        <v>14</v>
      </c>
      <c r="AD8" s="14">
        <f>F20</f>
        <v>7</v>
      </c>
      <c r="AE8" s="14">
        <f>F41</f>
        <v>28</v>
      </c>
      <c r="AF8" s="15">
        <f>F49</f>
        <v>36</v>
      </c>
      <c r="AG8" s="75">
        <f>AA8+AB8+AC8+AD8+AE8+AF8</f>
        <v>111</v>
      </c>
      <c r="AH8" s="23"/>
      <c r="AI8" s="142" t="s">
        <v>41</v>
      </c>
      <c r="AJ8" s="143" t="s">
        <v>55</v>
      </c>
      <c r="AK8" s="143" t="s">
        <v>21</v>
      </c>
      <c r="AL8" s="143" t="s">
        <v>37</v>
      </c>
      <c r="AM8" s="143" t="s">
        <v>14</v>
      </c>
      <c r="AN8" s="144" t="s">
        <v>22</v>
      </c>
      <c r="AO8" s="9"/>
      <c r="AQ8" s="123"/>
      <c r="AR8" s="138" t="s">
        <v>65</v>
      </c>
      <c r="AS8" s="139" t="s">
        <v>64</v>
      </c>
      <c r="AT8" s="139" t="s">
        <v>159</v>
      </c>
      <c r="AU8" s="139" t="s">
        <v>162</v>
      </c>
      <c r="AV8" s="139" t="s">
        <v>160</v>
      </c>
      <c r="AW8" s="140" t="s">
        <v>161</v>
      </c>
      <c r="AX8" s="23"/>
      <c r="AY8" s="138" t="s">
        <v>65</v>
      </c>
      <c r="AZ8" s="139" t="s">
        <v>64</v>
      </c>
      <c r="BA8" s="139" t="s">
        <v>159</v>
      </c>
      <c r="BB8" s="139" t="s">
        <v>162</v>
      </c>
      <c r="BC8" s="139" t="s">
        <v>160</v>
      </c>
      <c r="BD8" s="140" t="s">
        <v>161</v>
      </c>
      <c r="BE8" s="124"/>
    </row>
    <row r="9" spans="1:57" x14ac:dyDescent="0.2">
      <c r="A9" s="23"/>
      <c r="B9" s="23"/>
      <c r="C9" s="23"/>
      <c r="D9" s="23"/>
      <c r="E9" s="23"/>
      <c r="F9" s="23"/>
      <c r="G9" s="23"/>
      <c r="I9" s="5"/>
      <c r="J9" s="72">
        <f t="shared" ref="J9:O9" si="0">J3+J4+J5+J6+J7+J8</f>
        <v>111</v>
      </c>
      <c r="K9" s="73">
        <f t="shared" si="0"/>
        <v>111</v>
      </c>
      <c r="L9" s="73">
        <f t="shared" si="0"/>
        <v>111</v>
      </c>
      <c r="M9" s="73">
        <f t="shared" si="0"/>
        <v>111</v>
      </c>
      <c r="N9" s="73">
        <f t="shared" si="0"/>
        <v>111</v>
      </c>
      <c r="O9" s="73">
        <f t="shared" si="0"/>
        <v>111</v>
      </c>
      <c r="P9" s="76">
        <f>J3+K4+L5+M6+N7+O8</f>
        <v>111</v>
      </c>
      <c r="Q9" s="23"/>
      <c r="R9" s="23"/>
      <c r="S9" s="23"/>
      <c r="T9" s="23"/>
      <c r="U9" s="23"/>
      <c r="V9" s="23"/>
      <c r="W9" s="23"/>
      <c r="X9" s="9"/>
      <c r="Z9" s="5"/>
      <c r="AA9" s="72">
        <f t="shared" ref="AA9:AF9" si="1">AA3+AA4+AA5+AA6+AA7+AA8</f>
        <v>111</v>
      </c>
      <c r="AB9" s="73">
        <f t="shared" si="1"/>
        <v>111</v>
      </c>
      <c r="AC9" s="73">
        <f t="shared" si="1"/>
        <v>111</v>
      </c>
      <c r="AD9" s="73">
        <f t="shared" si="1"/>
        <v>111</v>
      </c>
      <c r="AE9" s="73">
        <f t="shared" si="1"/>
        <v>111</v>
      </c>
      <c r="AF9" s="73">
        <f t="shared" si="1"/>
        <v>111</v>
      </c>
      <c r="AG9" s="76">
        <f>AA3+AB4+AC5+AD6+AE7+AF8</f>
        <v>111</v>
      </c>
      <c r="AH9" s="23"/>
      <c r="AI9" s="23"/>
      <c r="AJ9" s="23"/>
      <c r="AK9" s="23"/>
      <c r="AL9" s="23"/>
      <c r="AM9" s="23"/>
      <c r="AN9" s="23"/>
      <c r="AO9" s="9"/>
      <c r="AQ9" s="123"/>
      <c r="AR9" s="145" t="s">
        <v>161</v>
      </c>
      <c r="AS9" s="146" t="s">
        <v>160</v>
      </c>
      <c r="AT9" s="146" t="s">
        <v>162</v>
      </c>
      <c r="AU9" s="146" t="s">
        <v>65</v>
      </c>
      <c r="AV9" s="146" t="s">
        <v>159</v>
      </c>
      <c r="AW9" s="147" t="s">
        <v>64</v>
      </c>
      <c r="AX9" s="23"/>
      <c r="AY9" s="145" t="s">
        <v>161</v>
      </c>
      <c r="AZ9" s="146" t="s">
        <v>160</v>
      </c>
      <c r="BA9" s="146" t="s">
        <v>162</v>
      </c>
      <c r="BB9" s="146" t="s">
        <v>65</v>
      </c>
      <c r="BC9" s="146" t="s">
        <v>159</v>
      </c>
      <c r="BD9" s="147" t="s">
        <v>64</v>
      </c>
      <c r="BE9" s="124"/>
    </row>
    <row r="10" spans="1:57" ht="12.75" thickBot="1" x14ac:dyDescent="0.25">
      <c r="A10" s="29" t="s">
        <v>50</v>
      </c>
      <c r="B10" s="39">
        <f>0.5*C12*(2*B4+B6*(C12^2-1))</f>
        <v>111</v>
      </c>
      <c r="C10" s="23"/>
      <c r="D10" s="31" t="s">
        <v>56</v>
      </c>
      <c r="E10" s="31"/>
      <c r="F10" s="23"/>
      <c r="G10" s="23"/>
      <c r="I10" s="5"/>
      <c r="J10" s="114">
        <f t="shared" ref="J10:O10" si="2">J3^2+J4^2+J5^2+J6^2+J7^2+J8^2</f>
        <v>2701</v>
      </c>
      <c r="K10" s="115">
        <f t="shared" si="2"/>
        <v>2701</v>
      </c>
      <c r="L10" s="115">
        <f t="shared" si="2"/>
        <v>2701</v>
      </c>
      <c r="M10" s="115">
        <f t="shared" si="2"/>
        <v>2701</v>
      </c>
      <c r="N10" s="115">
        <f t="shared" si="2"/>
        <v>2701</v>
      </c>
      <c r="O10" s="115">
        <f t="shared" si="2"/>
        <v>2701</v>
      </c>
      <c r="P10" s="79">
        <f>J8+K7+L6+M5+N4+O3</f>
        <v>111</v>
      </c>
      <c r="Q10" s="23"/>
      <c r="R10" s="133" t="s">
        <v>17</v>
      </c>
      <c r="S10" s="133" t="s">
        <v>16</v>
      </c>
      <c r="T10" s="133" t="s">
        <v>12</v>
      </c>
      <c r="U10" s="133" t="s">
        <v>23</v>
      </c>
      <c r="V10" s="133" t="s">
        <v>24</v>
      </c>
      <c r="W10" s="133" t="s">
        <v>22</v>
      </c>
      <c r="X10" s="9"/>
      <c r="Z10" s="5"/>
      <c r="AA10" s="114">
        <f t="shared" ref="AA10:AF10" si="3">AA3^2+AA4^2+AA5^2+AA6^2+AA7^2+AA8^2</f>
        <v>2701</v>
      </c>
      <c r="AB10" s="115">
        <f t="shared" si="3"/>
        <v>2701</v>
      </c>
      <c r="AC10" s="115">
        <f t="shared" si="3"/>
        <v>2701</v>
      </c>
      <c r="AD10" s="115">
        <f t="shared" si="3"/>
        <v>2701</v>
      </c>
      <c r="AE10" s="115">
        <f t="shared" si="3"/>
        <v>2701</v>
      </c>
      <c r="AF10" s="115">
        <f t="shared" si="3"/>
        <v>2701</v>
      </c>
      <c r="AG10" s="79">
        <f>AA8+AB7+AC6+AD5+AE4+AF3</f>
        <v>111</v>
      </c>
      <c r="AH10" s="23"/>
      <c r="AI10" s="133" t="s">
        <v>17</v>
      </c>
      <c r="AJ10" s="133" t="s">
        <v>16</v>
      </c>
      <c r="AK10" s="133" t="s">
        <v>12</v>
      </c>
      <c r="AL10" s="133" t="s">
        <v>23</v>
      </c>
      <c r="AM10" s="133" t="s">
        <v>24</v>
      </c>
      <c r="AN10" s="133" t="s">
        <v>22</v>
      </c>
      <c r="AO10" s="9"/>
      <c r="AQ10" s="1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124"/>
    </row>
    <row r="11" spans="1:57" ht="12.75" thickBot="1" x14ac:dyDescent="0.25">
      <c r="A11" s="23"/>
      <c r="B11" s="23"/>
      <c r="C11" s="23"/>
      <c r="D11" s="40" t="s">
        <v>57</v>
      </c>
      <c r="E11" s="23"/>
      <c r="F11" s="23"/>
      <c r="G11" s="23"/>
      <c r="I11" s="19"/>
      <c r="J11" s="20"/>
      <c r="K11" s="20"/>
      <c r="L11" s="20"/>
      <c r="M11" s="20"/>
      <c r="N11" s="20"/>
      <c r="O11" s="20"/>
      <c r="P11" s="20"/>
      <c r="Q11" s="20"/>
      <c r="R11" s="143" t="s">
        <v>41</v>
      </c>
      <c r="S11" s="143" t="s">
        <v>39</v>
      </c>
      <c r="T11" s="143" t="s">
        <v>20</v>
      </c>
      <c r="U11" s="143" t="s">
        <v>32</v>
      </c>
      <c r="V11" s="143" t="s">
        <v>49</v>
      </c>
      <c r="W11" s="143" t="s">
        <v>47</v>
      </c>
      <c r="X11" s="21"/>
      <c r="Z11" s="19"/>
      <c r="AA11" s="20"/>
      <c r="AB11" s="20"/>
      <c r="AC11" s="20"/>
      <c r="AD11" s="20"/>
      <c r="AE11" s="20"/>
      <c r="AF11" s="20"/>
      <c r="AG11" s="20"/>
      <c r="AH11" s="20"/>
      <c r="AI11" s="143" t="s">
        <v>41</v>
      </c>
      <c r="AJ11" s="143" t="s">
        <v>39</v>
      </c>
      <c r="AK11" s="143" t="s">
        <v>20</v>
      </c>
      <c r="AL11" s="143" t="s">
        <v>32</v>
      </c>
      <c r="AM11" s="143" t="s">
        <v>49</v>
      </c>
      <c r="AN11" s="143" t="s">
        <v>47</v>
      </c>
      <c r="AO11" s="21"/>
      <c r="AQ11" s="123"/>
      <c r="AR11" s="85" t="s">
        <v>164</v>
      </c>
      <c r="AS11" s="23"/>
      <c r="AT11" s="23"/>
      <c r="AU11" s="23"/>
      <c r="AV11" s="23"/>
      <c r="AW11" s="23"/>
      <c r="AX11" s="23"/>
      <c r="AY11" s="85" t="s">
        <v>165</v>
      </c>
      <c r="AZ11" s="23"/>
      <c r="BA11" s="23"/>
      <c r="BB11" s="23"/>
      <c r="BC11" s="23"/>
      <c r="BD11" s="23"/>
      <c r="BE11" s="124"/>
    </row>
    <row r="12" spans="1:57" ht="12.75" thickBot="1" x14ac:dyDescent="0.25">
      <c r="A12" s="41"/>
      <c r="B12" s="25" t="s">
        <v>59</v>
      </c>
      <c r="C12" s="26">
        <v>6</v>
      </c>
      <c r="D12" s="23"/>
      <c r="E12" s="23"/>
      <c r="F12" s="23"/>
      <c r="G12" s="23"/>
      <c r="AQ12" s="123"/>
      <c r="AR12" s="135" t="s">
        <v>159</v>
      </c>
      <c r="AS12" s="136" t="s">
        <v>65</v>
      </c>
      <c r="AT12" s="136" t="s">
        <v>64</v>
      </c>
      <c r="AU12" s="136" t="s">
        <v>160</v>
      </c>
      <c r="AV12" s="136" t="s">
        <v>161</v>
      </c>
      <c r="AW12" s="137" t="s">
        <v>162</v>
      </c>
      <c r="AX12" s="23"/>
      <c r="AY12" s="135" t="s">
        <v>159</v>
      </c>
      <c r="AZ12" s="136" t="s">
        <v>65</v>
      </c>
      <c r="BA12" s="136" t="s">
        <v>64</v>
      </c>
      <c r="BB12" s="136" t="s">
        <v>160</v>
      </c>
      <c r="BC12" s="136" t="s">
        <v>161</v>
      </c>
      <c r="BD12" s="137" t="s">
        <v>162</v>
      </c>
      <c r="BE12" s="124"/>
    </row>
    <row r="13" spans="1:57" ht="12.75" thickBot="1" x14ac:dyDescent="0.25">
      <c r="A13" s="23"/>
      <c r="B13" s="46"/>
      <c r="C13" s="47"/>
      <c r="D13" s="48"/>
      <c r="E13" s="41" t="s">
        <v>61</v>
      </c>
      <c r="F13" s="48"/>
      <c r="G13" s="48"/>
      <c r="H13" s="148"/>
      <c r="I13" s="2"/>
      <c r="J13" s="3"/>
      <c r="K13" s="3"/>
      <c r="L13" s="3"/>
      <c r="M13" s="28" t="s">
        <v>166</v>
      </c>
      <c r="N13" s="3"/>
      <c r="O13" s="3"/>
      <c r="P13" s="3"/>
      <c r="Q13" s="3"/>
      <c r="R13" s="3"/>
      <c r="S13" s="3"/>
      <c r="T13" s="3"/>
      <c r="U13" s="126" t="s">
        <v>167</v>
      </c>
      <c r="V13" s="3"/>
      <c r="W13" s="3"/>
      <c r="X13" s="4"/>
      <c r="Z13" s="2"/>
      <c r="AA13" s="3"/>
      <c r="AB13" s="3"/>
      <c r="AC13" s="3"/>
      <c r="AD13" s="28" t="s">
        <v>168</v>
      </c>
      <c r="AE13" s="3"/>
      <c r="AF13" s="3"/>
      <c r="AG13" s="3"/>
      <c r="AH13" s="3"/>
      <c r="AI13" s="3"/>
      <c r="AJ13" s="3"/>
      <c r="AK13" s="3"/>
      <c r="AL13" s="126" t="s">
        <v>169</v>
      </c>
      <c r="AM13" s="3"/>
      <c r="AN13" s="3"/>
      <c r="AO13" s="4"/>
      <c r="AQ13" s="123"/>
      <c r="AR13" s="138" t="s">
        <v>160</v>
      </c>
      <c r="AS13" s="139" t="s">
        <v>162</v>
      </c>
      <c r="AT13" s="139" t="s">
        <v>161</v>
      </c>
      <c r="AU13" s="139" t="s">
        <v>65</v>
      </c>
      <c r="AV13" s="139" t="s">
        <v>159</v>
      </c>
      <c r="AW13" s="140" t="s">
        <v>64</v>
      </c>
      <c r="AX13" s="23"/>
      <c r="AY13" s="138" t="s">
        <v>160</v>
      </c>
      <c r="AZ13" s="139" t="s">
        <v>162</v>
      </c>
      <c r="BA13" s="139" t="s">
        <v>161</v>
      </c>
      <c r="BB13" s="139" t="s">
        <v>65</v>
      </c>
      <c r="BC13" s="139" t="s">
        <v>159</v>
      </c>
      <c r="BD13" s="140" t="s">
        <v>64</v>
      </c>
      <c r="BE13" s="124"/>
    </row>
    <row r="14" spans="1:57" x14ac:dyDescent="0.2">
      <c r="C14" s="23"/>
      <c r="D14" s="50" t="s">
        <v>17</v>
      </c>
      <c r="E14" s="51" t="s">
        <v>62</v>
      </c>
      <c r="F14" s="52">
        <f>B4+(0*B6)</f>
        <v>1</v>
      </c>
      <c r="G14" s="149"/>
      <c r="H14" s="150"/>
      <c r="I14" s="127"/>
      <c r="J14" s="6">
        <f>F19</f>
        <v>6</v>
      </c>
      <c r="K14" s="7">
        <f>F32</f>
        <v>19</v>
      </c>
      <c r="L14" s="7">
        <f>F46</f>
        <v>33</v>
      </c>
      <c r="M14" s="7">
        <f>F21</f>
        <v>8</v>
      </c>
      <c r="N14" s="7">
        <f>F23</f>
        <v>10</v>
      </c>
      <c r="O14" s="8">
        <f>F48</f>
        <v>35</v>
      </c>
      <c r="P14" s="74">
        <f>J14+K14+L14+M14+N14+O14</f>
        <v>111</v>
      </c>
      <c r="Q14" s="23"/>
      <c r="R14" s="128" t="s">
        <v>46</v>
      </c>
      <c r="S14" s="129" t="s">
        <v>23</v>
      </c>
      <c r="T14" s="129" t="s">
        <v>30</v>
      </c>
      <c r="U14" s="129" t="s">
        <v>11</v>
      </c>
      <c r="V14" s="129" t="s">
        <v>20</v>
      </c>
      <c r="W14" s="130" t="s">
        <v>58</v>
      </c>
      <c r="X14" s="9"/>
      <c r="Z14" s="127"/>
      <c r="AA14" s="6">
        <f>F19</f>
        <v>6</v>
      </c>
      <c r="AB14" s="7">
        <f>F32</f>
        <v>19</v>
      </c>
      <c r="AC14" s="7">
        <f>F46</f>
        <v>33</v>
      </c>
      <c r="AD14" s="7">
        <f>F21</f>
        <v>8</v>
      </c>
      <c r="AE14" s="7">
        <f>F23</f>
        <v>10</v>
      </c>
      <c r="AF14" s="8">
        <f>F48</f>
        <v>35</v>
      </c>
      <c r="AG14" s="74">
        <f>AA14+AB14+AC14+AD14+AE14+AF14</f>
        <v>111</v>
      </c>
      <c r="AH14" s="23"/>
      <c r="AI14" s="128" t="s">
        <v>46</v>
      </c>
      <c r="AJ14" s="129" t="s">
        <v>23</v>
      </c>
      <c r="AK14" s="129" t="s">
        <v>30</v>
      </c>
      <c r="AL14" s="129" t="s">
        <v>11</v>
      </c>
      <c r="AM14" s="129" t="s">
        <v>20</v>
      </c>
      <c r="AN14" s="130" t="s">
        <v>58</v>
      </c>
      <c r="AO14" s="9"/>
      <c r="AQ14" s="123"/>
      <c r="AR14" s="138" t="s">
        <v>64</v>
      </c>
      <c r="AS14" s="139" t="s">
        <v>159</v>
      </c>
      <c r="AT14" s="139" t="s">
        <v>65</v>
      </c>
      <c r="AU14" s="139" t="s">
        <v>161</v>
      </c>
      <c r="AV14" s="139" t="s">
        <v>162</v>
      </c>
      <c r="AW14" s="140" t="s">
        <v>160</v>
      </c>
      <c r="AX14" s="23"/>
      <c r="AY14" s="138" t="s">
        <v>64</v>
      </c>
      <c r="AZ14" s="139" t="s">
        <v>159</v>
      </c>
      <c r="BA14" s="139" t="s">
        <v>65</v>
      </c>
      <c r="BB14" s="139" t="s">
        <v>161</v>
      </c>
      <c r="BC14" s="139" t="s">
        <v>162</v>
      </c>
      <c r="BD14" s="140" t="s">
        <v>160</v>
      </c>
      <c r="BE14" s="124"/>
    </row>
    <row r="15" spans="1:57" x14ac:dyDescent="0.2">
      <c r="C15" s="23"/>
      <c r="D15" s="53" t="s">
        <v>48</v>
      </c>
      <c r="E15" s="54" t="s">
        <v>62</v>
      </c>
      <c r="F15" s="55">
        <f>B4+(1*B6)</f>
        <v>2</v>
      </c>
      <c r="G15" s="149"/>
      <c r="H15" s="150"/>
      <c r="I15" s="5"/>
      <c r="J15" s="10">
        <f>F41</f>
        <v>28</v>
      </c>
      <c r="K15" s="11">
        <f>F20</f>
        <v>7</v>
      </c>
      <c r="L15" s="11">
        <f>F28</f>
        <v>15</v>
      </c>
      <c r="M15" s="11">
        <f>F49</f>
        <v>36</v>
      </c>
      <c r="N15" s="11">
        <f>F27</f>
        <v>14</v>
      </c>
      <c r="O15" s="12">
        <f>F24</f>
        <v>11</v>
      </c>
      <c r="P15" s="75">
        <f>J15+K15+L15+M15+N15+O15</f>
        <v>111</v>
      </c>
      <c r="Q15" s="23"/>
      <c r="R15" s="132" t="s">
        <v>14</v>
      </c>
      <c r="S15" s="133" t="s">
        <v>37</v>
      </c>
      <c r="T15" s="133" t="s">
        <v>41</v>
      </c>
      <c r="U15" s="133" t="s">
        <v>22</v>
      </c>
      <c r="V15" s="133" t="s">
        <v>21</v>
      </c>
      <c r="W15" s="134" t="s">
        <v>55</v>
      </c>
      <c r="X15" s="9"/>
      <c r="Z15" s="5"/>
      <c r="AA15" s="10">
        <f>F41</f>
        <v>28</v>
      </c>
      <c r="AB15" s="11">
        <f>F20</f>
        <v>7</v>
      </c>
      <c r="AC15" s="11">
        <f>F28</f>
        <v>15</v>
      </c>
      <c r="AD15" s="11">
        <f>F49</f>
        <v>36</v>
      </c>
      <c r="AE15" s="11">
        <f>F27</f>
        <v>14</v>
      </c>
      <c r="AF15" s="12">
        <f>F24</f>
        <v>11</v>
      </c>
      <c r="AG15" s="75">
        <f>AA15+AB15+AC15+AD15+AE15+AF15</f>
        <v>111</v>
      </c>
      <c r="AH15" s="23"/>
      <c r="AI15" s="132" t="s">
        <v>14</v>
      </c>
      <c r="AJ15" s="133" t="s">
        <v>37</v>
      </c>
      <c r="AK15" s="133" t="s">
        <v>41</v>
      </c>
      <c r="AL15" s="133" t="s">
        <v>22</v>
      </c>
      <c r="AM15" s="133" t="s">
        <v>21</v>
      </c>
      <c r="AN15" s="134" t="s">
        <v>55</v>
      </c>
      <c r="AO15" s="9"/>
      <c r="AQ15" s="123"/>
      <c r="AR15" s="138" t="s">
        <v>162</v>
      </c>
      <c r="AS15" s="139" t="s">
        <v>161</v>
      </c>
      <c r="AT15" s="139" t="s">
        <v>160</v>
      </c>
      <c r="AU15" s="139" t="s">
        <v>64</v>
      </c>
      <c r="AV15" s="139" t="s">
        <v>65</v>
      </c>
      <c r="AW15" s="140" t="s">
        <v>159</v>
      </c>
      <c r="AX15" s="23"/>
      <c r="AY15" s="138" t="s">
        <v>162</v>
      </c>
      <c r="AZ15" s="139" t="s">
        <v>161</v>
      </c>
      <c r="BA15" s="139" t="s">
        <v>160</v>
      </c>
      <c r="BB15" s="139" t="s">
        <v>64</v>
      </c>
      <c r="BC15" s="139" t="s">
        <v>65</v>
      </c>
      <c r="BD15" s="140" t="s">
        <v>159</v>
      </c>
      <c r="BE15" s="124"/>
    </row>
    <row r="16" spans="1:57" x14ac:dyDescent="0.2">
      <c r="C16" s="23"/>
      <c r="D16" s="53" t="s">
        <v>7</v>
      </c>
      <c r="E16" s="54" t="s">
        <v>62</v>
      </c>
      <c r="F16" s="55">
        <f>B4+(2*B6)</f>
        <v>3</v>
      </c>
      <c r="G16" s="149"/>
      <c r="H16" s="150"/>
      <c r="I16" s="5"/>
      <c r="J16" s="10">
        <f>F37</f>
        <v>24</v>
      </c>
      <c r="K16" s="11">
        <f>F16</f>
        <v>3</v>
      </c>
      <c r="L16" s="11">
        <f>F30</f>
        <v>17</v>
      </c>
      <c r="M16" s="11">
        <f>F34</f>
        <v>21</v>
      </c>
      <c r="N16" s="11">
        <f>F47</f>
        <v>34</v>
      </c>
      <c r="O16" s="12">
        <f>F25</f>
        <v>12</v>
      </c>
      <c r="P16" s="75">
        <f>J16+K16+L16+M16+N16+O16</f>
        <v>111</v>
      </c>
      <c r="Q16" s="23"/>
      <c r="R16" s="132" t="s">
        <v>49</v>
      </c>
      <c r="S16" s="133" t="s">
        <v>7</v>
      </c>
      <c r="T16" s="133" t="s">
        <v>60</v>
      </c>
      <c r="U16" s="133" t="s">
        <v>15</v>
      </c>
      <c r="V16" s="133" t="s">
        <v>19</v>
      </c>
      <c r="W16" s="134" t="s">
        <v>16</v>
      </c>
      <c r="X16" s="9"/>
      <c r="Z16" s="5"/>
      <c r="AA16" s="10">
        <f>F37</f>
        <v>24</v>
      </c>
      <c r="AB16" s="11">
        <f>F45</f>
        <v>32</v>
      </c>
      <c r="AC16" s="11">
        <f>F30</f>
        <v>17</v>
      </c>
      <c r="AD16" s="11">
        <f>F34</f>
        <v>21</v>
      </c>
      <c r="AE16" s="11">
        <f>F18</f>
        <v>5</v>
      </c>
      <c r="AF16" s="12">
        <f>F25</f>
        <v>12</v>
      </c>
      <c r="AG16" s="75">
        <f>AA16+AB16+AC16+AD16+AE16+AF16</f>
        <v>111</v>
      </c>
      <c r="AH16" s="23"/>
      <c r="AI16" s="132" t="s">
        <v>49</v>
      </c>
      <c r="AJ16" s="133" t="s">
        <v>9</v>
      </c>
      <c r="AK16" s="133" t="s">
        <v>60</v>
      </c>
      <c r="AL16" s="133" t="s">
        <v>15</v>
      </c>
      <c r="AM16" s="133" t="s">
        <v>38</v>
      </c>
      <c r="AN16" s="134" t="s">
        <v>16</v>
      </c>
      <c r="AO16" s="9"/>
      <c r="AQ16" s="123"/>
      <c r="AR16" s="138" t="s">
        <v>161</v>
      </c>
      <c r="AS16" s="139" t="s">
        <v>64</v>
      </c>
      <c r="AT16" s="139" t="s">
        <v>159</v>
      </c>
      <c r="AU16" s="139" t="s">
        <v>162</v>
      </c>
      <c r="AV16" s="139" t="s">
        <v>160</v>
      </c>
      <c r="AW16" s="140" t="s">
        <v>65</v>
      </c>
      <c r="AX16" s="23"/>
      <c r="AY16" s="138" t="s">
        <v>161</v>
      </c>
      <c r="AZ16" s="139" t="s">
        <v>64</v>
      </c>
      <c r="BA16" s="139" t="s">
        <v>162</v>
      </c>
      <c r="BB16" s="139" t="s">
        <v>159</v>
      </c>
      <c r="BC16" s="139" t="s">
        <v>160</v>
      </c>
      <c r="BD16" s="140" t="s">
        <v>65</v>
      </c>
      <c r="BE16" s="124"/>
    </row>
    <row r="17" spans="3:57" x14ac:dyDescent="0.2">
      <c r="C17" s="23"/>
      <c r="D17" s="53" t="s">
        <v>44</v>
      </c>
      <c r="E17" s="54" t="s">
        <v>62</v>
      </c>
      <c r="F17" s="56">
        <f>B4+(3*B6)</f>
        <v>4</v>
      </c>
      <c r="G17" s="149"/>
      <c r="H17" s="150"/>
      <c r="I17" s="5"/>
      <c r="J17" s="10">
        <f>F38</f>
        <v>25</v>
      </c>
      <c r="K17" s="11">
        <f>F45</f>
        <v>32</v>
      </c>
      <c r="L17" s="11">
        <f>F29</f>
        <v>16</v>
      </c>
      <c r="M17" s="11">
        <f>F33</f>
        <v>20</v>
      </c>
      <c r="N17" s="11">
        <f>F18</f>
        <v>5</v>
      </c>
      <c r="O17" s="12">
        <f>F26</f>
        <v>13</v>
      </c>
      <c r="P17" s="75">
        <f>J17+K17+L17+M17+N17+O17+Q17</f>
        <v>111</v>
      </c>
      <c r="Q17" s="23"/>
      <c r="R17" s="132" t="s">
        <v>24</v>
      </c>
      <c r="S17" s="133" t="s">
        <v>9</v>
      </c>
      <c r="T17" s="133" t="s">
        <v>6</v>
      </c>
      <c r="U17" s="133" t="s">
        <v>45</v>
      </c>
      <c r="V17" s="133" t="s">
        <v>38</v>
      </c>
      <c r="W17" s="134" t="s">
        <v>39</v>
      </c>
      <c r="X17" s="9"/>
      <c r="Z17" s="5"/>
      <c r="AA17" s="10">
        <f>F38</f>
        <v>25</v>
      </c>
      <c r="AB17" s="11">
        <f>F16</f>
        <v>3</v>
      </c>
      <c r="AC17" s="11">
        <f>F29</f>
        <v>16</v>
      </c>
      <c r="AD17" s="11">
        <f>F33</f>
        <v>20</v>
      </c>
      <c r="AE17" s="11">
        <f>F47</f>
        <v>34</v>
      </c>
      <c r="AF17" s="12">
        <f>F26</f>
        <v>13</v>
      </c>
      <c r="AG17" s="75">
        <f>AA17+AB17+AC17+AD17+AE17+AF17+AH17</f>
        <v>111</v>
      </c>
      <c r="AH17" s="23"/>
      <c r="AI17" s="132" t="s">
        <v>24</v>
      </c>
      <c r="AJ17" s="133" t="s">
        <v>7</v>
      </c>
      <c r="AK17" s="133" t="s">
        <v>6</v>
      </c>
      <c r="AL17" s="133" t="s">
        <v>45</v>
      </c>
      <c r="AM17" s="133" t="s">
        <v>19</v>
      </c>
      <c r="AN17" s="134" t="s">
        <v>39</v>
      </c>
      <c r="AO17" s="9"/>
      <c r="AQ17" s="123"/>
      <c r="AR17" s="145" t="s">
        <v>65</v>
      </c>
      <c r="AS17" s="146" t="s">
        <v>160</v>
      </c>
      <c r="AT17" s="146" t="s">
        <v>162</v>
      </c>
      <c r="AU17" s="146" t="s">
        <v>159</v>
      </c>
      <c r="AV17" s="146" t="s">
        <v>64</v>
      </c>
      <c r="AW17" s="147" t="s">
        <v>161</v>
      </c>
      <c r="AX17" s="23"/>
      <c r="AY17" s="145" t="s">
        <v>65</v>
      </c>
      <c r="AZ17" s="146" t="s">
        <v>160</v>
      </c>
      <c r="BA17" s="146" t="s">
        <v>159</v>
      </c>
      <c r="BB17" s="146" t="s">
        <v>162</v>
      </c>
      <c r="BC17" s="146" t="s">
        <v>64</v>
      </c>
      <c r="BD17" s="147" t="s">
        <v>161</v>
      </c>
      <c r="BE17" s="124"/>
    </row>
    <row r="18" spans="3:57" x14ac:dyDescent="0.2">
      <c r="C18" s="23"/>
      <c r="D18" s="53" t="s">
        <v>38</v>
      </c>
      <c r="E18" s="54" t="s">
        <v>62</v>
      </c>
      <c r="F18" s="56">
        <f>B4+(4*B6)</f>
        <v>5</v>
      </c>
      <c r="G18" s="149"/>
      <c r="H18" s="150"/>
      <c r="I18" s="5"/>
      <c r="J18" s="10">
        <f>F39</f>
        <v>26</v>
      </c>
      <c r="K18" s="11">
        <f>F36</f>
        <v>23</v>
      </c>
      <c r="L18" s="11">
        <f>F14</f>
        <v>1</v>
      </c>
      <c r="M18" s="11">
        <f>F35</f>
        <v>22</v>
      </c>
      <c r="N18" s="11">
        <f>F43</f>
        <v>30</v>
      </c>
      <c r="O18" s="12">
        <f>F22</f>
        <v>9</v>
      </c>
      <c r="P18" s="75">
        <f>J18+K18+L18+M18+N18+O18</f>
        <v>111</v>
      </c>
      <c r="Q18" s="23"/>
      <c r="R18" s="132" t="s">
        <v>18</v>
      </c>
      <c r="S18" s="133" t="s">
        <v>25</v>
      </c>
      <c r="T18" s="133" t="s">
        <v>17</v>
      </c>
      <c r="U18" s="133" t="s">
        <v>47</v>
      </c>
      <c r="V18" s="133" t="s">
        <v>8</v>
      </c>
      <c r="W18" s="134" t="s">
        <v>42</v>
      </c>
      <c r="X18" s="9"/>
      <c r="Z18" s="5"/>
      <c r="AA18" s="10">
        <f>F39</f>
        <v>26</v>
      </c>
      <c r="AB18" s="11">
        <f>F36</f>
        <v>23</v>
      </c>
      <c r="AC18" s="11">
        <f>F14</f>
        <v>1</v>
      </c>
      <c r="AD18" s="11">
        <f>F35</f>
        <v>22</v>
      </c>
      <c r="AE18" s="11">
        <f>F43</f>
        <v>30</v>
      </c>
      <c r="AF18" s="12">
        <f>F22</f>
        <v>9</v>
      </c>
      <c r="AG18" s="75">
        <f>AA18+AB18+AC18+AD18+AE18+AF18</f>
        <v>111</v>
      </c>
      <c r="AH18" s="23"/>
      <c r="AI18" s="132" t="s">
        <v>18</v>
      </c>
      <c r="AJ18" s="133" t="s">
        <v>25</v>
      </c>
      <c r="AK18" s="133" t="s">
        <v>17</v>
      </c>
      <c r="AL18" s="133" t="s">
        <v>47</v>
      </c>
      <c r="AM18" s="133" t="s">
        <v>8</v>
      </c>
      <c r="AN18" s="134" t="s">
        <v>42</v>
      </c>
      <c r="AO18" s="9"/>
      <c r="AQ18" s="1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124"/>
    </row>
    <row r="19" spans="3:57" ht="12.75" thickBot="1" x14ac:dyDescent="0.25">
      <c r="C19" s="23"/>
      <c r="D19" s="53" t="s">
        <v>46</v>
      </c>
      <c r="E19" s="54" t="s">
        <v>62</v>
      </c>
      <c r="F19" s="55">
        <f>B4+(5*B6)</f>
        <v>6</v>
      </c>
      <c r="G19" s="149"/>
      <c r="H19" s="150"/>
      <c r="I19" s="5"/>
      <c r="J19" s="13">
        <f>F15</f>
        <v>2</v>
      </c>
      <c r="K19" s="14">
        <f>F40</f>
        <v>27</v>
      </c>
      <c r="L19" s="14">
        <f>F42</f>
        <v>29</v>
      </c>
      <c r="M19" s="14">
        <f>F17</f>
        <v>4</v>
      </c>
      <c r="N19" s="14">
        <f>F31</f>
        <v>18</v>
      </c>
      <c r="O19" s="15">
        <f>F44</f>
        <v>31</v>
      </c>
      <c r="P19" s="75">
        <f>J19+K19+L19+M19+N19+O19</f>
        <v>111</v>
      </c>
      <c r="Q19" s="23"/>
      <c r="R19" s="142" t="s">
        <v>48</v>
      </c>
      <c r="S19" s="143" t="s">
        <v>32</v>
      </c>
      <c r="T19" s="143" t="s">
        <v>51</v>
      </c>
      <c r="U19" s="143" t="s">
        <v>44</v>
      </c>
      <c r="V19" s="143" t="s">
        <v>12</v>
      </c>
      <c r="W19" s="144" t="s">
        <v>27</v>
      </c>
      <c r="X19" s="9"/>
      <c r="Z19" s="5"/>
      <c r="AA19" s="13">
        <f>F15</f>
        <v>2</v>
      </c>
      <c r="AB19" s="14">
        <f>F40</f>
        <v>27</v>
      </c>
      <c r="AC19" s="14">
        <f>F42</f>
        <v>29</v>
      </c>
      <c r="AD19" s="14">
        <f>F17</f>
        <v>4</v>
      </c>
      <c r="AE19" s="14">
        <f>F31</f>
        <v>18</v>
      </c>
      <c r="AF19" s="15">
        <f>F44</f>
        <v>31</v>
      </c>
      <c r="AG19" s="75">
        <f>AA19+AB19+AC19+AD19+AE19+AF19</f>
        <v>111</v>
      </c>
      <c r="AH19" s="23"/>
      <c r="AI19" s="142" t="s">
        <v>48</v>
      </c>
      <c r="AJ19" s="143" t="s">
        <v>32</v>
      </c>
      <c r="AK19" s="143" t="s">
        <v>51</v>
      </c>
      <c r="AL19" s="143" t="s">
        <v>44</v>
      </c>
      <c r="AM19" s="143" t="s">
        <v>12</v>
      </c>
      <c r="AN19" s="144" t="s">
        <v>27</v>
      </c>
      <c r="AO19" s="9"/>
      <c r="AQ19" s="123"/>
      <c r="AR19" s="85" t="s">
        <v>170</v>
      </c>
      <c r="AS19" s="23"/>
      <c r="AT19" s="23"/>
      <c r="AU19" s="23"/>
      <c r="AV19" s="23"/>
      <c r="AW19" s="23"/>
      <c r="AX19" s="23"/>
      <c r="AY19" s="85" t="s">
        <v>171</v>
      </c>
      <c r="AZ19" s="23"/>
      <c r="BA19" s="23"/>
      <c r="BB19" s="23"/>
      <c r="BC19" s="23"/>
      <c r="BD19" s="23"/>
      <c r="BE19" s="124"/>
    </row>
    <row r="20" spans="3:57" x14ac:dyDescent="0.2">
      <c r="C20" s="23"/>
      <c r="D20" s="53" t="s">
        <v>37</v>
      </c>
      <c r="E20" s="54" t="s">
        <v>62</v>
      </c>
      <c r="F20" s="55">
        <f>B4+(6*B6)</f>
        <v>7</v>
      </c>
      <c r="G20" s="149"/>
      <c r="H20" s="150"/>
      <c r="I20" s="5"/>
      <c r="J20" s="72">
        <f t="shared" ref="J20:O20" si="4">J14+J15+J16+J17+J18+J19</f>
        <v>111</v>
      </c>
      <c r="K20" s="73">
        <f t="shared" si="4"/>
        <v>111</v>
      </c>
      <c r="L20" s="73">
        <f t="shared" si="4"/>
        <v>111</v>
      </c>
      <c r="M20" s="73">
        <f t="shared" si="4"/>
        <v>111</v>
      </c>
      <c r="N20" s="73">
        <f t="shared" si="4"/>
        <v>111</v>
      </c>
      <c r="O20" s="73">
        <f t="shared" si="4"/>
        <v>111</v>
      </c>
      <c r="P20" s="76">
        <f>J14+K15+L16+M17+N18+O19</f>
        <v>111</v>
      </c>
      <c r="Q20" s="23"/>
      <c r="R20" s="23"/>
      <c r="S20" s="23"/>
      <c r="T20" s="23"/>
      <c r="U20" s="23"/>
      <c r="V20" s="23"/>
      <c r="W20" s="23"/>
      <c r="X20" s="9"/>
      <c r="Z20" s="5"/>
      <c r="AA20" s="72">
        <f t="shared" ref="AA20:AF20" si="5">AA14+AA15+AA16+AA17+AA18+AA19</f>
        <v>111</v>
      </c>
      <c r="AB20" s="73">
        <f t="shared" si="5"/>
        <v>111</v>
      </c>
      <c r="AC20" s="73">
        <f t="shared" si="5"/>
        <v>111</v>
      </c>
      <c r="AD20" s="73">
        <f t="shared" si="5"/>
        <v>111</v>
      </c>
      <c r="AE20" s="73">
        <f t="shared" si="5"/>
        <v>111</v>
      </c>
      <c r="AF20" s="73">
        <f t="shared" si="5"/>
        <v>111</v>
      </c>
      <c r="AG20" s="76">
        <f>AA14+AB15+AC16+AD17+AE18+AF19</f>
        <v>111</v>
      </c>
      <c r="AH20" s="23"/>
      <c r="AI20" s="23"/>
      <c r="AJ20" s="23"/>
      <c r="AK20" s="23"/>
      <c r="AL20" s="23"/>
      <c r="AM20" s="23"/>
      <c r="AN20" s="23"/>
      <c r="AO20" s="9"/>
      <c r="AQ20" s="123"/>
      <c r="AR20" s="135" t="s">
        <v>159</v>
      </c>
      <c r="AS20" s="136" t="s">
        <v>65</v>
      </c>
      <c r="AT20" s="136" t="s">
        <v>64</v>
      </c>
      <c r="AU20" s="136" t="s">
        <v>160</v>
      </c>
      <c r="AV20" s="136" t="s">
        <v>161</v>
      </c>
      <c r="AW20" s="137" t="s">
        <v>162</v>
      </c>
      <c r="AX20" s="23"/>
      <c r="AY20" s="135" t="s">
        <v>159</v>
      </c>
      <c r="AZ20" s="136" t="s">
        <v>65</v>
      </c>
      <c r="BA20" s="136" t="s">
        <v>64</v>
      </c>
      <c r="BB20" s="136" t="s">
        <v>160</v>
      </c>
      <c r="BC20" s="136" t="s">
        <v>161</v>
      </c>
      <c r="BD20" s="137" t="s">
        <v>162</v>
      </c>
      <c r="BE20" s="124"/>
    </row>
    <row r="21" spans="3:57" ht="12.75" thickBot="1" x14ac:dyDescent="0.25">
      <c r="C21" s="23"/>
      <c r="D21" s="53" t="s">
        <v>11</v>
      </c>
      <c r="E21" s="54" t="s">
        <v>62</v>
      </c>
      <c r="F21" s="56">
        <f>B4+(7*B6)</f>
        <v>8</v>
      </c>
      <c r="G21" s="149"/>
      <c r="H21" s="150"/>
      <c r="I21" s="5"/>
      <c r="J21" s="114">
        <f t="shared" ref="J21:O21" si="6">J14^2+J15^2+J16^2+J17^2+J18^2+J19^2</f>
        <v>2701</v>
      </c>
      <c r="K21" s="115">
        <f t="shared" si="6"/>
        <v>2701</v>
      </c>
      <c r="L21" s="115">
        <f t="shared" si="6"/>
        <v>2701</v>
      </c>
      <c r="M21" s="115">
        <f t="shared" si="6"/>
        <v>2701</v>
      </c>
      <c r="N21" s="115">
        <f t="shared" si="6"/>
        <v>2701</v>
      </c>
      <c r="O21" s="115">
        <f t="shared" si="6"/>
        <v>2701</v>
      </c>
      <c r="P21" s="79">
        <f>J19+K18+L17+M16+N15+O14</f>
        <v>111</v>
      </c>
      <c r="Q21" s="23"/>
      <c r="R21" s="133" t="s">
        <v>46</v>
      </c>
      <c r="S21" s="133" t="s">
        <v>37</v>
      </c>
      <c r="T21" s="133" t="s">
        <v>60</v>
      </c>
      <c r="U21" s="133" t="s">
        <v>45</v>
      </c>
      <c r="V21" s="133" t="s">
        <v>8</v>
      </c>
      <c r="W21" s="133" t="s">
        <v>27</v>
      </c>
      <c r="X21" s="9"/>
      <c r="Z21" s="5"/>
      <c r="AA21" s="114">
        <f t="shared" ref="AA21:AF21" si="7">AA14^2+AA15^2+AA16^2+AA17^2+AA18^2+AA19^2</f>
        <v>2701</v>
      </c>
      <c r="AB21" s="115">
        <f t="shared" si="7"/>
        <v>2701</v>
      </c>
      <c r="AC21" s="115">
        <f t="shared" si="7"/>
        <v>2701</v>
      </c>
      <c r="AD21" s="115">
        <f t="shared" si="7"/>
        <v>2701</v>
      </c>
      <c r="AE21" s="115">
        <f t="shared" si="7"/>
        <v>2701</v>
      </c>
      <c r="AF21" s="115">
        <f t="shared" si="7"/>
        <v>2701</v>
      </c>
      <c r="AG21" s="79">
        <f>AA19+AB18+AC17+AD16+AE15+AF14</f>
        <v>111</v>
      </c>
      <c r="AH21" s="23"/>
      <c r="AI21" s="133" t="s">
        <v>46</v>
      </c>
      <c r="AJ21" s="133" t="s">
        <v>37</v>
      </c>
      <c r="AK21" s="133" t="s">
        <v>60</v>
      </c>
      <c r="AL21" s="133" t="s">
        <v>45</v>
      </c>
      <c r="AM21" s="133" t="s">
        <v>8</v>
      </c>
      <c r="AN21" s="133" t="s">
        <v>27</v>
      </c>
      <c r="AO21" s="9"/>
      <c r="AQ21" s="123"/>
      <c r="AR21" s="138" t="s">
        <v>160</v>
      </c>
      <c r="AS21" s="139" t="s">
        <v>162</v>
      </c>
      <c r="AT21" s="139" t="s">
        <v>161</v>
      </c>
      <c r="AU21" s="139" t="s">
        <v>65</v>
      </c>
      <c r="AV21" s="139" t="s">
        <v>159</v>
      </c>
      <c r="AW21" s="140" t="s">
        <v>64</v>
      </c>
      <c r="AX21" s="23"/>
      <c r="AY21" s="138" t="s">
        <v>160</v>
      </c>
      <c r="AZ21" s="139" t="s">
        <v>162</v>
      </c>
      <c r="BA21" s="139" t="s">
        <v>161</v>
      </c>
      <c r="BB21" s="139" t="s">
        <v>65</v>
      </c>
      <c r="BC21" s="139" t="s">
        <v>159</v>
      </c>
      <c r="BD21" s="140" t="s">
        <v>64</v>
      </c>
      <c r="BE21" s="124"/>
    </row>
    <row r="22" spans="3:57" ht="12.75" thickBot="1" x14ac:dyDescent="0.25">
      <c r="C22" s="23"/>
      <c r="D22" s="53" t="s">
        <v>42</v>
      </c>
      <c r="E22" s="54" t="s">
        <v>62</v>
      </c>
      <c r="F22" s="56">
        <f>B4+(8*B6)</f>
        <v>9</v>
      </c>
      <c r="G22" s="149"/>
      <c r="H22" s="150"/>
      <c r="I22" s="19"/>
      <c r="J22" s="20"/>
      <c r="K22" s="20"/>
      <c r="L22" s="20"/>
      <c r="M22" s="20"/>
      <c r="N22" s="20"/>
      <c r="O22" s="20"/>
      <c r="P22" s="20"/>
      <c r="Q22" s="20"/>
      <c r="R22" s="143" t="s">
        <v>48</v>
      </c>
      <c r="S22" s="143" t="s">
        <v>25</v>
      </c>
      <c r="T22" s="143" t="s">
        <v>6</v>
      </c>
      <c r="U22" s="143" t="s">
        <v>15</v>
      </c>
      <c r="V22" s="143" t="s">
        <v>21</v>
      </c>
      <c r="W22" s="143" t="s">
        <v>58</v>
      </c>
      <c r="X22" s="21"/>
      <c r="Z22" s="19"/>
      <c r="AA22" s="20"/>
      <c r="AB22" s="20"/>
      <c r="AC22" s="20"/>
      <c r="AD22" s="20"/>
      <c r="AE22" s="20"/>
      <c r="AF22" s="20"/>
      <c r="AG22" s="20"/>
      <c r="AH22" s="20"/>
      <c r="AI22" s="143" t="s">
        <v>48</v>
      </c>
      <c r="AJ22" s="143" t="s">
        <v>25</v>
      </c>
      <c r="AK22" s="143" t="s">
        <v>6</v>
      </c>
      <c r="AL22" s="143" t="s">
        <v>15</v>
      </c>
      <c r="AM22" s="143" t="s">
        <v>21</v>
      </c>
      <c r="AN22" s="143" t="s">
        <v>58</v>
      </c>
      <c r="AO22" s="21"/>
      <c r="AQ22" s="123"/>
      <c r="AR22" s="138" t="s">
        <v>162</v>
      </c>
      <c r="AS22" s="139" t="s">
        <v>161</v>
      </c>
      <c r="AT22" s="139" t="s">
        <v>160</v>
      </c>
      <c r="AU22" s="139" t="s">
        <v>64</v>
      </c>
      <c r="AV22" s="139" t="s">
        <v>65</v>
      </c>
      <c r="AW22" s="140" t="s">
        <v>159</v>
      </c>
      <c r="AX22" s="23"/>
      <c r="AY22" s="138" t="s">
        <v>162</v>
      </c>
      <c r="AZ22" s="139" t="s">
        <v>161</v>
      </c>
      <c r="BA22" s="139" t="s">
        <v>160</v>
      </c>
      <c r="BB22" s="139" t="s">
        <v>64</v>
      </c>
      <c r="BC22" s="139" t="s">
        <v>65</v>
      </c>
      <c r="BD22" s="140" t="s">
        <v>159</v>
      </c>
      <c r="BE22" s="124"/>
    </row>
    <row r="23" spans="3:57" ht="12.75" thickBot="1" x14ac:dyDescent="0.25">
      <c r="C23" s="23"/>
      <c r="D23" s="53" t="s">
        <v>20</v>
      </c>
      <c r="E23" s="54" t="s">
        <v>62</v>
      </c>
      <c r="F23" s="55">
        <f>B4+(9*B6)</f>
        <v>10</v>
      </c>
      <c r="G23" s="149"/>
      <c r="H23" s="150"/>
      <c r="AQ23" s="123"/>
      <c r="AR23" s="138" t="s">
        <v>64</v>
      </c>
      <c r="AS23" s="139" t="s">
        <v>159</v>
      </c>
      <c r="AT23" s="139" t="s">
        <v>65</v>
      </c>
      <c r="AU23" s="139" t="s">
        <v>161</v>
      </c>
      <c r="AV23" s="139" t="s">
        <v>162</v>
      </c>
      <c r="AW23" s="140" t="s">
        <v>160</v>
      </c>
      <c r="AX23" s="23"/>
      <c r="AY23" s="138" t="s">
        <v>64</v>
      </c>
      <c r="AZ23" s="139" t="s">
        <v>159</v>
      </c>
      <c r="BA23" s="139" t="s">
        <v>65</v>
      </c>
      <c r="BB23" s="139" t="s">
        <v>161</v>
      </c>
      <c r="BC23" s="139" t="s">
        <v>162</v>
      </c>
      <c r="BD23" s="140" t="s">
        <v>160</v>
      </c>
      <c r="BE23" s="124"/>
    </row>
    <row r="24" spans="3:57" ht="12.75" thickBot="1" x14ac:dyDescent="0.25">
      <c r="C24" s="23"/>
      <c r="D24" s="53" t="s">
        <v>55</v>
      </c>
      <c r="E24" s="54" t="s">
        <v>62</v>
      </c>
      <c r="F24" s="55">
        <f>B4+(10*B6)</f>
        <v>11</v>
      </c>
      <c r="G24" s="149"/>
      <c r="H24" s="150"/>
      <c r="I24" s="2"/>
      <c r="J24" s="3"/>
      <c r="K24" s="3"/>
      <c r="L24" s="3"/>
      <c r="M24" s="28" t="s">
        <v>172</v>
      </c>
      <c r="N24" s="3"/>
      <c r="O24" s="3"/>
      <c r="P24" s="3"/>
      <c r="Q24" s="3"/>
      <c r="R24" s="3"/>
      <c r="S24" s="3"/>
      <c r="T24" s="3"/>
      <c r="U24" s="126" t="s">
        <v>173</v>
      </c>
      <c r="V24" s="3"/>
      <c r="W24" s="3"/>
      <c r="X24" s="4"/>
      <c r="Z24" s="2"/>
      <c r="AA24" s="3"/>
      <c r="AB24" s="3"/>
      <c r="AC24" s="3"/>
      <c r="AD24" s="28" t="s">
        <v>174</v>
      </c>
      <c r="AE24" s="3"/>
      <c r="AF24" s="3"/>
      <c r="AG24" s="3"/>
      <c r="AH24" s="3"/>
      <c r="AI24" s="3"/>
      <c r="AJ24" s="3"/>
      <c r="AK24" s="3"/>
      <c r="AL24" s="126" t="s">
        <v>175</v>
      </c>
      <c r="AM24" s="3"/>
      <c r="AN24" s="3"/>
      <c r="AO24" s="4"/>
      <c r="AQ24" s="123"/>
      <c r="AR24" s="138" t="s">
        <v>65</v>
      </c>
      <c r="AS24" s="139" t="s">
        <v>160</v>
      </c>
      <c r="AT24" s="139" t="s">
        <v>162</v>
      </c>
      <c r="AU24" s="139" t="s">
        <v>159</v>
      </c>
      <c r="AV24" s="139" t="s">
        <v>64</v>
      </c>
      <c r="AW24" s="140" t="s">
        <v>161</v>
      </c>
      <c r="AX24" s="23"/>
      <c r="AY24" s="138" t="s">
        <v>65</v>
      </c>
      <c r="AZ24" s="139" t="s">
        <v>160</v>
      </c>
      <c r="BA24" s="139" t="s">
        <v>159</v>
      </c>
      <c r="BB24" s="139" t="s">
        <v>162</v>
      </c>
      <c r="BC24" s="139" t="s">
        <v>64</v>
      </c>
      <c r="BD24" s="140" t="s">
        <v>161</v>
      </c>
      <c r="BE24" s="124"/>
    </row>
    <row r="25" spans="3:57" x14ac:dyDescent="0.2">
      <c r="C25" s="23"/>
      <c r="D25" s="53" t="s">
        <v>16</v>
      </c>
      <c r="E25" s="54" t="s">
        <v>62</v>
      </c>
      <c r="F25" s="56">
        <f>B4+(11*B6)</f>
        <v>12</v>
      </c>
      <c r="G25" s="149"/>
      <c r="H25" s="150"/>
      <c r="I25" s="127"/>
      <c r="J25" s="6">
        <f>F19</f>
        <v>6</v>
      </c>
      <c r="K25" s="7">
        <f>F32</f>
        <v>19</v>
      </c>
      <c r="L25" s="7">
        <f>F46</f>
        <v>33</v>
      </c>
      <c r="M25" s="7">
        <f>F21</f>
        <v>8</v>
      </c>
      <c r="N25" s="7">
        <f>F23</f>
        <v>10</v>
      </c>
      <c r="O25" s="8">
        <f>F48</f>
        <v>35</v>
      </c>
      <c r="P25" s="74">
        <f>J25+K25+L25+M25+N25+O25</f>
        <v>111</v>
      </c>
      <c r="Q25" s="23"/>
      <c r="R25" s="128" t="s">
        <v>46</v>
      </c>
      <c r="S25" s="129" t="s">
        <v>23</v>
      </c>
      <c r="T25" s="129" t="s">
        <v>30</v>
      </c>
      <c r="U25" s="129" t="s">
        <v>11</v>
      </c>
      <c r="V25" s="129" t="s">
        <v>20</v>
      </c>
      <c r="W25" s="130" t="s">
        <v>58</v>
      </c>
      <c r="X25" s="9"/>
      <c r="Z25" s="127"/>
      <c r="AA25" s="6">
        <f>F19</f>
        <v>6</v>
      </c>
      <c r="AB25" s="7">
        <f>F32</f>
        <v>19</v>
      </c>
      <c r="AC25" s="7">
        <f>F46</f>
        <v>33</v>
      </c>
      <c r="AD25" s="7">
        <f>F21</f>
        <v>8</v>
      </c>
      <c r="AE25" s="7">
        <f>F23</f>
        <v>10</v>
      </c>
      <c r="AF25" s="8">
        <f>F48</f>
        <v>35</v>
      </c>
      <c r="AG25" s="74">
        <f>AA25+AB25+AC25+AD25+AE25+AF25</f>
        <v>111</v>
      </c>
      <c r="AH25" s="23"/>
      <c r="AI25" s="128" t="s">
        <v>46</v>
      </c>
      <c r="AJ25" s="129" t="s">
        <v>23</v>
      </c>
      <c r="AK25" s="129" t="s">
        <v>30</v>
      </c>
      <c r="AL25" s="129" t="s">
        <v>11</v>
      </c>
      <c r="AM25" s="129" t="s">
        <v>20</v>
      </c>
      <c r="AN25" s="130" t="s">
        <v>58</v>
      </c>
      <c r="AO25" s="9"/>
      <c r="AQ25" s="123"/>
      <c r="AR25" s="145" t="s">
        <v>161</v>
      </c>
      <c r="AS25" s="146" t="s">
        <v>64</v>
      </c>
      <c r="AT25" s="146" t="s">
        <v>159</v>
      </c>
      <c r="AU25" s="146" t="s">
        <v>162</v>
      </c>
      <c r="AV25" s="146" t="s">
        <v>160</v>
      </c>
      <c r="AW25" s="147" t="s">
        <v>65</v>
      </c>
      <c r="AX25" s="23"/>
      <c r="AY25" s="145" t="s">
        <v>161</v>
      </c>
      <c r="AZ25" s="146" t="s">
        <v>64</v>
      </c>
      <c r="BA25" s="146" t="s">
        <v>162</v>
      </c>
      <c r="BB25" s="146" t="s">
        <v>159</v>
      </c>
      <c r="BC25" s="146" t="s">
        <v>160</v>
      </c>
      <c r="BD25" s="147" t="s">
        <v>65</v>
      </c>
      <c r="BE25" s="124"/>
    </row>
    <row r="26" spans="3:57" x14ac:dyDescent="0.2">
      <c r="C26" s="23"/>
      <c r="D26" s="53" t="s">
        <v>39</v>
      </c>
      <c r="E26" s="54" t="s">
        <v>62</v>
      </c>
      <c r="F26" s="56">
        <f>B4+(12*B6)</f>
        <v>13</v>
      </c>
      <c r="G26" s="149"/>
      <c r="H26" s="150"/>
      <c r="I26" s="5"/>
      <c r="J26" s="10">
        <f>F41</f>
        <v>28</v>
      </c>
      <c r="K26" s="11">
        <f>F20</f>
        <v>7</v>
      </c>
      <c r="L26" s="11">
        <f>F28</f>
        <v>15</v>
      </c>
      <c r="M26" s="11">
        <f>F49</f>
        <v>36</v>
      </c>
      <c r="N26" s="11">
        <f>F27</f>
        <v>14</v>
      </c>
      <c r="O26" s="12">
        <f>F24</f>
        <v>11</v>
      </c>
      <c r="P26" s="75">
        <f>J26+K26+L26+M26+N26+O26</f>
        <v>111</v>
      </c>
      <c r="Q26" s="23"/>
      <c r="R26" s="132" t="s">
        <v>14</v>
      </c>
      <c r="S26" s="133" t="s">
        <v>37</v>
      </c>
      <c r="T26" s="133" t="s">
        <v>41</v>
      </c>
      <c r="U26" s="133" t="s">
        <v>22</v>
      </c>
      <c r="V26" s="133" t="s">
        <v>21</v>
      </c>
      <c r="W26" s="134" t="s">
        <v>55</v>
      </c>
      <c r="X26" s="9"/>
      <c r="Z26" s="5"/>
      <c r="AA26" s="10">
        <f>F41</f>
        <v>28</v>
      </c>
      <c r="AB26" s="11">
        <f>F20</f>
        <v>7</v>
      </c>
      <c r="AC26" s="11">
        <f>F28</f>
        <v>15</v>
      </c>
      <c r="AD26" s="11">
        <f>F49</f>
        <v>36</v>
      </c>
      <c r="AE26" s="11">
        <f>F27</f>
        <v>14</v>
      </c>
      <c r="AF26" s="12">
        <f>F24</f>
        <v>11</v>
      </c>
      <c r="AG26" s="75">
        <f>AA26+AB26+AC26+AD26+AE26+AF26</f>
        <v>111</v>
      </c>
      <c r="AH26" s="23"/>
      <c r="AI26" s="132" t="s">
        <v>14</v>
      </c>
      <c r="AJ26" s="133" t="s">
        <v>37</v>
      </c>
      <c r="AK26" s="133" t="s">
        <v>41</v>
      </c>
      <c r="AL26" s="133" t="s">
        <v>22</v>
      </c>
      <c r="AM26" s="133" t="s">
        <v>21</v>
      </c>
      <c r="AN26" s="134" t="s">
        <v>55</v>
      </c>
      <c r="AO26" s="9"/>
      <c r="AQ26" s="1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124"/>
    </row>
    <row r="27" spans="3:57" x14ac:dyDescent="0.2">
      <c r="C27" s="23"/>
      <c r="D27" s="53" t="s">
        <v>21</v>
      </c>
      <c r="E27" s="54" t="s">
        <v>62</v>
      </c>
      <c r="F27" s="55">
        <f>B4+(13*B6)</f>
        <v>14</v>
      </c>
      <c r="G27" s="149"/>
      <c r="H27" s="150"/>
      <c r="I27" s="5"/>
      <c r="J27" s="10">
        <f>F38</f>
        <v>25</v>
      </c>
      <c r="K27" s="11">
        <f>F45</f>
        <v>32</v>
      </c>
      <c r="L27" s="11">
        <f>F29</f>
        <v>16</v>
      </c>
      <c r="M27" s="11">
        <f>F33</f>
        <v>20</v>
      </c>
      <c r="N27" s="11">
        <f>F18</f>
        <v>5</v>
      </c>
      <c r="O27" s="12">
        <f>F26</f>
        <v>13</v>
      </c>
      <c r="P27" s="75">
        <f>J27+K27+L27+M27+N27+O27</f>
        <v>111</v>
      </c>
      <c r="Q27" s="23"/>
      <c r="R27" s="132" t="s">
        <v>24</v>
      </c>
      <c r="S27" s="133" t="s">
        <v>9</v>
      </c>
      <c r="T27" s="133" t="s">
        <v>6</v>
      </c>
      <c r="U27" s="133" t="s">
        <v>45</v>
      </c>
      <c r="V27" s="133" t="s">
        <v>38</v>
      </c>
      <c r="W27" s="134" t="s">
        <v>39</v>
      </c>
      <c r="X27" s="9"/>
      <c r="Z27" s="5"/>
      <c r="AA27" s="10">
        <f>F38</f>
        <v>25</v>
      </c>
      <c r="AB27" s="11">
        <f>F16</f>
        <v>3</v>
      </c>
      <c r="AC27" s="11">
        <f>F29</f>
        <v>16</v>
      </c>
      <c r="AD27" s="11">
        <f>F33</f>
        <v>20</v>
      </c>
      <c r="AE27" s="11">
        <f>F47</f>
        <v>34</v>
      </c>
      <c r="AF27" s="12">
        <f>F26</f>
        <v>13</v>
      </c>
      <c r="AG27" s="75">
        <f>AA27+AB27+AC27+AD27+AE27+AF27</f>
        <v>111</v>
      </c>
      <c r="AH27" s="23"/>
      <c r="AI27" s="132" t="s">
        <v>24</v>
      </c>
      <c r="AJ27" s="133" t="s">
        <v>7</v>
      </c>
      <c r="AK27" s="133" t="s">
        <v>6</v>
      </c>
      <c r="AL27" s="133" t="s">
        <v>45</v>
      </c>
      <c r="AM27" s="133" t="s">
        <v>19</v>
      </c>
      <c r="AN27" s="134" t="s">
        <v>39</v>
      </c>
      <c r="AO27" s="9"/>
      <c r="AQ27" s="123"/>
      <c r="AR27" s="85" t="s">
        <v>176</v>
      </c>
      <c r="AS27" s="23"/>
      <c r="AT27" s="23"/>
      <c r="AU27" s="23"/>
      <c r="AV27" s="23"/>
      <c r="AW27" s="23"/>
      <c r="AX27" s="23"/>
      <c r="AY27" s="85" t="s">
        <v>177</v>
      </c>
      <c r="AZ27" s="23"/>
      <c r="BA27" s="23"/>
      <c r="BB27" s="23"/>
      <c r="BC27" s="23"/>
      <c r="BD27" s="23"/>
      <c r="BE27" s="124"/>
    </row>
    <row r="28" spans="3:57" x14ac:dyDescent="0.2">
      <c r="C28" s="23"/>
      <c r="D28" s="53" t="s">
        <v>41</v>
      </c>
      <c r="E28" s="54" t="s">
        <v>62</v>
      </c>
      <c r="F28" s="55">
        <f>B4+(14*B6)</f>
        <v>15</v>
      </c>
      <c r="G28" s="149"/>
      <c r="H28" s="150"/>
      <c r="I28" s="5"/>
      <c r="J28" s="10">
        <f>F37</f>
        <v>24</v>
      </c>
      <c r="K28" s="11">
        <f>F16</f>
        <v>3</v>
      </c>
      <c r="L28" s="11">
        <f>F30</f>
        <v>17</v>
      </c>
      <c r="M28" s="11">
        <f>F34</f>
        <v>21</v>
      </c>
      <c r="N28" s="11">
        <f>F47</f>
        <v>34</v>
      </c>
      <c r="O28" s="12">
        <f>F25</f>
        <v>12</v>
      </c>
      <c r="P28" s="75">
        <f>J28+K28+L28+M28+N28+O28+Q28</f>
        <v>111</v>
      </c>
      <c r="Q28" s="23"/>
      <c r="R28" s="132" t="s">
        <v>49</v>
      </c>
      <c r="S28" s="133" t="s">
        <v>7</v>
      </c>
      <c r="T28" s="133" t="s">
        <v>60</v>
      </c>
      <c r="U28" s="133" t="s">
        <v>15</v>
      </c>
      <c r="V28" s="133" t="s">
        <v>19</v>
      </c>
      <c r="W28" s="134" t="s">
        <v>16</v>
      </c>
      <c r="X28" s="9"/>
      <c r="Z28" s="5"/>
      <c r="AA28" s="10">
        <f>F37</f>
        <v>24</v>
      </c>
      <c r="AB28" s="11">
        <f>F45</f>
        <v>32</v>
      </c>
      <c r="AC28" s="11">
        <f>F30</f>
        <v>17</v>
      </c>
      <c r="AD28" s="11">
        <f>F34</f>
        <v>21</v>
      </c>
      <c r="AE28" s="11">
        <f>F18</f>
        <v>5</v>
      </c>
      <c r="AF28" s="12">
        <f>F25</f>
        <v>12</v>
      </c>
      <c r="AG28" s="75">
        <f>AA28+AB28+AC28+AD28+AE28+AF28+AH28</f>
        <v>111</v>
      </c>
      <c r="AH28" s="23"/>
      <c r="AI28" s="132" t="s">
        <v>49</v>
      </c>
      <c r="AJ28" s="133" t="s">
        <v>9</v>
      </c>
      <c r="AK28" s="133" t="s">
        <v>60</v>
      </c>
      <c r="AL28" s="133" t="s">
        <v>15</v>
      </c>
      <c r="AM28" s="133" t="s">
        <v>38</v>
      </c>
      <c r="AN28" s="134" t="s">
        <v>16</v>
      </c>
      <c r="AO28" s="9"/>
      <c r="AQ28" s="123"/>
      <c r="AR28" s="135" t="s">
        <v>159</v>
      </c>
      <c r="AS28" s="136" t="s">
        <v>65</v>
      </c>
      <c r="AT28" s="136" t="s">
        <v>64</v>
      </c>
      <c r="AU28" s="136" t="s">
        <v>160</v>
      </c>
      <c r="AV28" s="136" t="s">
        <v>161</v>
      </c>
      <c r="AW28" s="137" t="s">
        <v>162</v>
      </c>
      <c r="AX28" s="23"/>
      <c r="AY28" s="135" t="s">
        <v>159</v>
      </c>
      <c r="AZ28" s="136" t="s">
        <v>65</v>
      </c>
      <c r="BA28" s="136" t="s">
        <v>64</v>
      </c>
      <c r="BB28" s="136" t="s">
        <v>160</v>
      </c>
      <c r="BC28" s="136" t="s">
        <v>161</v>
      </c>
      <c r="BD28" s="137" t="s">
        <v>162</v>
      </c>
      <c r="BE28" s="124"/>
    </row>
    <row r="29" spans="3:57" x14ac:dyDescent="0.2">
      <c r="C29" s="23"/>
      <c r="D29" s="53" t="s">
        <v>6</v>
      </c>
      <c r="E29" s="54" t="s">
        <v>62</v>
      </c>
      <c r="F29" s="55">
        <f>B4+(15*B6)</f>
        <v>16</v>
      </c>
      <c r="G29" s="149"/>
      <c r="H29" s="150"/>
      <c r="I29" s="5"/>
      <c r="J29" s="10">
        <f>F39</f>
        <v>26</v>
      </c>
      <c r="K29" s="11">
        <f>F36</f>
        <v>23</v>
      </c>
      <c r="L29" s="11">
        <f>F14</f>
        <v>1</v>
      </c>
      <c r="M29" s="11">
        <f>F35</f>
        <v>22</v>
      </c>
      <c r="N29" s="11">
        <f>F43</f>
        <v>30</v>
      </c>
      <c r="O29" s="12">
        <f>F22</f>
        <v>9</v>
      </c>
      <c r="P29" s="75">
        <f>J29+K29+L29+M29+N29+O29</f>
        <v>111</v>
      </c>
      <c r="Q29" s="23"/>
      <c r="R29" s="132" t="s">
        <v>18</v>
      </c>
      <c r="S29" s="133" t="s">
        <v>25</v>
      </c>
      <c r="T29" s="133" t="s">
        <v>17</v>
      </c>
      <c r="U29" s="133" t="s">
        <v>47</v>
      </c>
      <c r="V29" s="133" t="s">
        <v>8</v>
      </c>
      <c r="W29" s="134" t="s">
        <v>42</v>
      </c>
      <c r="X29" s="9"/>
      <c r="Z29" s="5"/>
      <c r="AA29" s="10">
        <f>F39</f>
        <v>26</v>
      </c>
      <c r="AB29" s="11">
        <f>F36</f>
        <v>23</v>
      </c>
      <c r="AC29" s="11">
        <f>F14</f>
        <v>1</v>
      </c>
      <c r="AD29" s="11">
        <f>F35</f>
        <v>22</v>
      </c>
      <c r="AE29" s="11">
        <f>F43</f>
        <v>30</v>
      </c>
      <c r="AF29" s="12">
        <f>F22</f>
        <v>9</v>
      </c>
      <c r="AG29" s="75">
        <f>AA29+AB29+AC29+AD29+AE29+AF29</f>
        <v>111</v>
      </c>
      <c r="AH29" s="23"/>
      <c r="AI29" s="132" t="s">
        <v>18</v>
      </c>
      <c r="AJ29" s="133" t="s">
        <v>25</v>
      </c>
      <c r="AK29" s="133" t="s">
        <v>17</v>
      </c>
      <c r="AL29" s="133" t="s">
        <v>47</v>
      </c>
      <c r="AM29" s="133" t="s">
        <v>8</v>
      </c>
      <c r="AN29" s="134" t="s">
        <v>42</v>
      </c>
      <c r="AO29" s="9"/>
      <c r="AQ29" s="123"/>
      <c r="AR29" s="138" t="s">
        <v>162</v>
      </c>
      <c r="AS29" s="139" t="s">
        <v>161</v>
      </c>
      <c r="AT29" s="139" t="s">
        <v>160</v>
      </c>
      <c r="AU29" s="139" t="s">
        <v>64</v>
      </c>
      <c r="AV29" s="139" t="s">
        <v>65</v>
      </c>
      <c r="AW29" s="140" t="s">
        <v>159</v>
      </c>
      <c r="AX29" s="23"/>
      <c r="AY29" s="138" t="s">
        <v>162</v>
      </c>
      <c r="AZ29" s="139" t="s">
        <v>161</v>
      </c>
      <c r="BA29" s="139" t="s">
        <v>160</v>
      </c>
      <c r="BB29" s="139" t="s">
        <v>64</v>
      </c>
      <c r="BC29" s="139" t="s">
        <v>65</v>
      </c>
      <c r="BD29" s="140" t="s">
        <v>159</v>
      </c>
      <c r="BE29" s="124"/>
    </row>
    <row r="30" spans="3:57" ht="12.75" thickBot="1" x14ac:dyDescent="0.25">
      <c r="C30" s="23"/>
      <c r="D30" s="53" t="s">
        <v>60</v>
      </c>
      <c r="E30" s="54" t="s">
        <v>62</v>
      </c>
      <c r="F30" s="55">
        <f>B4+(16*B6)</f>
        <v>17</v>
      </c>
      <c r="G30" s="149"/>
      <c r="H30" s="150"/>
      <c r="I30" s="5"/>
      <c r="J30" s="13">
        <f>F15</f>
        <v>2</v>
      </c>
      <c r="K30" s="14">
        <f>F40</f>
        <v>27</v>
      </c>
      <c r="L30" s="14">
        <f>F42</f>
        <v>29</v>
      </c>
      <c r="M30" s="14">
        <f>F17</f>
        <v>4</v>
      </c>
      <c r="N30" s="14">
        <f>F31</f>
        <v>18</v>
      </c>
      <c r="O30" s="15">
        <f>F44</f>
        <v>31</v>
      </c>
      <c r="P30" s="75">
        <f>J30+K30+L30+M30+N30+O30</f>
        <v>111</v>
      </c>
      <c r="Q30" s="23"/>
      <c r="R30" s="142" t="s">
        <v>48</v>
      </c>
      <c r="S30" s="143" t="s">
        <v>32</v>
      </c>
      <c r="T30" s="143" t="s">
        <v>51</v>
      </c>
      <c r="U30" s="143" t="s">
        <v>44</v>
      </c>
      <c r="V30" s="143" t="s">
        <v>12</v>
      </c>
      <c r="W30" s="144" t="s">
        <v>27</v>
      </c>
      <c r="X30" s="9"/>
      <c r="Z30" s="5"/>
      <c r="AA30" s="13">
        <f>F15</f>
        <v>2</v>
      </c>
      <c r="AB30" s="14">
        <f>F40</f>
        <v>27</v>
      </c>
      <c r="AC30" s="14">
        <f>F42</f>
        <v>29</v>
      </c>
      <c r="AD30" s="14">
        <f>F17</f>
        <v>4</v>
      </c>
      <c r="AE30" s="14">
        <f>F31</f>
        <v>18</v>
      </c>
      <c r="AF30" s="15">
        <f>F44</f>
        <v>31</v>
      </c>
      <c r="AG30" s="75">
        <f>AA30+AB30+AC30+AD30+AE30+AF30</f>
        <v>111</v>
      </c>
      <c r="AH30" s="23"/>
      <c r="AI30" s="142" t="s">
        <v>48</v>
      </c>
      <c r="AJ30" s="143" t="s">
        <v>32</v>
      </c>
      <c r="AK30" s="143" t="s">
        <v>51</v>
      </c>
      <c r="AL30" s="143" t="s">
        <v>44</v>
      </c>
      <c r="AM30" s="143" t="s">
        <v>12</v>
      </c>
      <c r="AN30" s="144" t="s">
        <v>27</v>
      </c>
      <c r="AO30" s="9"/>
      <c r="AQ30" s="123"/>
      <c r="AR30" s="138" t="s">
        <v>160</v>
      </c>
      <c r="AS30" s="139" t="s">
        <v>162</v>
      </c>
      <c r="AT30" s="139" t="s">
        <v>65</v>
      </c>
      <c r="AU30" s="139" t="s">
        <v>161</v>
      </c>
      <c r="AV30" s="139" t="s">
        <v>159</v>
      </c>
      <c r="AW30" s="140" t="s">
        <v>64</v>
      </c>
      <c r="AX30" s="23"/>
      <c r="AY30" s="138" t="s">
        <v>65</v>
      </c>
      <c r="AZ30" s="139" t="s">
        <v>160</v>
      </c>
      <c r="BA30" s="139" t="s">
        <v>162</v>
      </c>
      <c r="BB30" s="139" t="s">
        <v>159</v>
      </c>
      <c r="BC30" s="139" t="s">
        <v>64</v>
      </c>
      <c r="BD30" s="140" t="s">
        <v>161</v>
      </c>
      <c r="BE30" s="124"/>
    </row>
    <row r="31" spans="3:57" x14ac:dyDescent="0.2">
      <c r="C31" s="23"/>
      <c r="D31" s="53" t="s">
        <v>12</v>
      </c>
      <c r="E31" s="54" t="s">
        <v>62</v>
      </c>
      <c r="F31" s="55">
        <f>B4+(17*B6)</f>
        <v>18</v>
      </c>
      <c r="G31" s="149"/>
      <c r="H31" s="150"/>
      <c r="I31" s="5"/>
      <c r="J31" s="72">
        <f t="shared" ref="J31:O31" si="8">J25+J26+J27+J28+J29+J30</f>
        <v>111</v>
      </c>
      <c r="K31" s="73">
        <f t="shared" si="8"/>
        <v>111</v>
      </c>
      <c r="L31" s="73">
        <f t="shared" si="8"/>
        <v>111</v>
      </c>
      <c r="M31" s="73">
        <f t="shared" si="8"/>
        <v>111</v>
      </c>
      <c r="N31" s="73">
        <f t="shared" si="8"/>
        <v>111</v>
      </c>
      <c r="O31" s="73">
        <f t="shared" si="8"/>
        <v>111</v>
      </c>
      <c r="P31" s="76">
        <f>J25+K26+L27+M28+N29+O30</f>
        <v>111</v>
      </c>
      <c r="Q31" s="23"/>
      <c r="R31" s="23"/>
      <c r="S31" s="23"/>
      <c r="T31" s="23"/>
      <c r="U31" s="23"/>
      <c r="V31" s="23"/>
      <c r="W31" s="23"/>
      <c r="X31" s="9"/>
      <c r="Z31" s="5"/>
      <c r="AA31" s="72">
        <f t="shared" ref="AA31:AF31" si="9">AA25+AA26+AA27+AA28+AA29+AA30</f>
        <v>111</v>
      </c>
      <c r="AB31" s="73">
        <f t="shared" si="9"/>
        <v>111</v>
      </c>
      <c r="AC31" s="73">
        <f t="shared" si="9"/>
        <v>111</v>
      </c>
      <c r="AD31" s="73">
        <f t="shared" si="9"/>
        <v>111</v>
      </c>
      <c r="AE31" s="73">
        <f t="shared" si="9"/>
        <v>111</v>
      </c>
      <c r="AF31" s="73">
        <f t="shared" si="9"/>
        <v>111</v>
      </c>
      <c r="AG31" s="76">
        <f>AA25+AB26+AC27+AD28+AE29+AF30</f>
        <v>111</v>
      </c>
      <c r="AH31" s="23"/>
      <c r="AI31" s="23"/>
      <c r="AJ31" s="23"/>
      <c r="AK31" s="23"/>
      <c r="AL31" s="23"/>
      <c r="AM31" s="23"/>
      <c r="AN31" s="23"/>
      <c r="AO31" s="9"/>
      <c r="AQ31" s="123"/>
      <c r="AR31" s="138" t="s">
        <v>161</v>
      </c>
      <c r="AS31" s="139" t="s">
        <v>64</v>
      </c>
      <c r="AT31" s="139" t="s">
        <v>159</v>
      </c>
      <c r="AU31" s="139" t="s">
        <v>162</v>
      </c>
      <c r="AV31" s="139" t="s">
        <v>160</v>
      </c>
      <c r="AW31" s="140" t="s">
        <v>65</v>
      </c>
      <c r="AX31" s="23"/>
      <c r="AY31" s="138" t="s">
        <v>64</v>
      </c>
      <c r="AZ31" s="139" t="s">
        <v>159</v>
      </c>
      <c r="BA31" s="139" t="s">
        <v>161</v>
      </c>
      <c r="BB31" s="139" t="s">
        <v>65</v>
      </c>
      <c r="BC31" s="139" t="s">
        <v>162</v>
      </c>
      <c r="BD31" s="140" t="s">
        <v>160</v>
      </c>
      <c r="BE31" s="124"/>
    </row>
    <row r="32" spans="3:57" ht="12.75" thickBot="1" x14ac:dyDescent="0.25">
      <c r="C32" s="23"/>
      <c r="D32" s="53" t="s">
        <v>23</v>
      </c>
      <c r="E32" s="54" t="s">
        <v>62</v>
      </c>
      <c r="F32" s="55">
        <f>B4+(18*B6)</f>
        <v>19</v>
      </c>
      <c r="G32" s="149"/>
      <c r="H32" s="150"/>
      <c r="I32" s="5"/>
      <c r="J32" s="114">
        <f t="shared" ref="J32:O32" si="10">J25^2+J26^2+J27^2+J28^2+J29^2+J30^2</f>
        <v>2701</v>
      </c>
      <c r="K32" s="115">
        <f t="shared" si="10"/>
        <v>2701</v>
      </c>
      <c r="L32" s="115">
        <f t="shared" si="10"/>
        <v>2701</v>
      </c>
      <c r="M32" s="115">
        <f t="shared" si="10"/>
        <v>2701</v>
      </c>
      <c r="N32" s="115">
        <f t="shared" si="10"/>
        <v>2701</v>
      </c>
      <c r="O32" s="115">
        <f t="shared" si="10"/>
        <v>2701</v>
      </c>
      <c r="P32" s="79">
        <f>J30+K29+L28+M27+N26+O25</f>
        <v>111</v>
      </c>
      <c r="Q32" s="23"/>
      <c r="R32" s="133" t="s">
        <v>46</v>
      </c>
      <c r="S32" s="133" t="s">
        <v>37</v>
      </c>
      <c r="T32" s="133" t="s">
        <v>6</v>
      </c>
      <c r="U32" s="133" t="s">
        <v>15</v>
      </c>
      <c r="V32" s="133" t="s">
        <v>8</v>
      </c>
      <c r="W32" s="133" t="s">
        <v>27</v>
      </c>
      <c r="X32" s="9"/>
      <c r="Z32" s="5"/>
      <c r="AA32" s="114">
        <f t="shared" ref="AA32:AF32" si="11">AA25^2+AA26^2+AA27^2+AA28^2+AA29^2+AA30^2</f>
        <v>2701</v>
      </c>
      <c r="AB32" s="115">
        <f t="shared" si="11"/>
        <v>2701</v>
      </c>
      <c r="AC32" s="115">
        <f t="shared" si="11"/>
        <v>2701</v>
      </c>
      <c r="AD32" s="115">
        <f t="shared" si="11"/>
        <v>2701</v>
      </c>
      <c r="AE32" s="115">
        <f t="shared" si="11"/>
        <v>2701</v>
      </c>
      <c r="AF32" s="115">
        <f t="shared" si="11"/>
        <v>2701</v>
      </c>
      <c r="AG32" s="79">
        <f>AA30+AB29+AC28+AD27+AE26+AF25</f>
        <v>111</v>
      </c>
      <c r="AH32" s="23"/>
      <c r="AI32" s="133" t="s">
        <v>46</v>
      </c>
      <c r="AJ32" s="133" t="s">
        <v>37</v>
      </c>
      <c r="AK32" s="133" t="s">
        <v>6</v>
      </c>
      <c r="AL32" s="133" t="s">
        <v>15</v>
      </c>
      <c r="AM32" s="133" t="s">
        <v>8</v>
      </c>
      <c r="AN32" s="133" t="s">
        <v>27</v>
      </c>
      <c r="AO32" s="9"/>
      <c r="AQ32" s="123"/>
      <c r="AR32" s="138" t="s">
        <v>65</v>
      </c>
      <c r="AS32" s="139" t="s">
        <v>160</v>
      </c>
      <c r="AT32" s="139" t="s">
        <v>162</v>
      </c>
      <c r="AU32" s="139" t="s">
        <v>159</v>
      </c>
      <c r="AV32" s="139" t="s">
        <v>64</v>
      </c>
      <c r="AW32" s="140" t="s">
        <v>161</v>
      </c>
      <c r="AX32" s="23"/>
      <c r="AY32" s="138" t="s">
        <v>161</v>
      </c>
      <c r="AZ32" s="139" t="s">
        <v>64</v>
      </c>
      <c r="BA32" s="139" t="s">
        <v>159</v>
      </c>
      <c r="BB32" s="139" t="s">
        <v>162</v>
      </c>
      <c r="BC32" s="139" t="s">
        <v>160</v>
      </c>
      <c r="BD32" s="140" t="s">
        <v>65</v>
      </c>
      <c r="BE32" s="124"/>
    </row>
    <row r="33" spans="3:57" ht="12.75" thickBot="1" x14ac:dyDescent="0.25">
      <c r="C33" s="23"/>
      <c r="D33" s="53" t="s">
        <v>45</v>
      </c>
      <c r="E33" s="54" t="s">
        <v>62</v>
      </c>
      <c r="F33" s="55">
        <f>B4+(19*B6)</f>
        <v>20</v>
      </c>
      <c r="G33" s="149"/>
      <c r="H33" s="150"/>
      <c r="I33" s="19"/>
      <c r="J33" s="20"/>
      <c r="K33" s="20"/>
      <c r="L33" s="20"/>
      <c r="M33" s="20"/>
      <c r="N33" s="20"/>
      <c r="O33" s="20"/>
      <c r="P33" s="20"/>
      <c r="Q33" s="20"/>
      <c r="R33" s="143" t="s">
        <v>48</v>
      </c>
      <c r="S33" s="143" t="s">
        <v>25</v>
      </c>
      <c r="T33" s="143" t="s">
        <v>60</v>
      </c>
      <c r="U33" s="143" t="s">
        <v>45</v>
      </c>
      <c r="V33" s="143" t="s">
        <v>21</v>
      </c>
      <c r="W33" s="143" t="s">
        <v>58</v>
      </c>
      <c r="X33" s="21"/>
      <c r="Z33" s="19"/>
      <c r="AA33" s="20"/>
      <c r="AB33" s="20"/>
      <c r="AC33" s="20"/>
      <c r="AD33" s="20"/>
      <c r="AE33" s="20"/>
      <c r="AF33" s="20"/>
      <c r="AG33" s="20"/>
      <c r="AH33" s="20"/>
      <c r="AI33" s="143" t="s">
        <v>48</v>
      </c>
      <c r="AJ33" s="143" t="s">
        <v>25</v>
      </c>
      <c r="AK33" s="143" t="s">
        <v>60</v>
      </c>
      <c r="AL33" s="143" t="s">
        <v>45</v>
      </c>
      <c r="AM33" s="143" t="s">
        <v>21</v>
      </c>
      <c r="AN33" s="143" t="s">
        <v>58</v>
      </c>
      <c r="AO33" s="21"/>
      <c r="AQ33" s="123"/>
      <c r="AR33" s="145" t="s">
        <v>64</v>
      </c>
      <c r="AS33" s="146" t="s">
        <v>159</v>
      </c>
      <c r="AT33" s="146" t="s">
        <v>161</v>
      </c>
      <c r="AU33" s="146" t="s">
        <v>65</v>
      </c>
      <c r="AV33" s="146" t="s">
        <v>162</v>
      </c>
      <c r="AW33" s="147" t="s">
        <v>160</v>
      </c>
      <c r="AX33" s="23"/>
      <c r="AY33" s="145" t="s">
        <v>160</v>
      </c>
      <c r="AZ33" s="146" t="s">
        <v>162</v>
      </c>
      <c r="BA33" s="146" t="s">
        <v>65</v>
      </c>
      <c r="BB33" s="146" t="s">
        <v>161</v>
      </c>
      <c r="BC33" s="146" t="s">
        <v>159</v>
      </c>
      <c r="BD33" s="147" t="s">
        <v>64</v>
      </c>
      <c r="BE33" s="124"/>
    </row>
    <row r="34" spans="3:57" ht="12.75" thickBot="1" x14ac:dyDescent="0.25">
      <c r="C34" s="23"/>
      <c r="D34" s="53" t="s">
        <v>15</v>
      </c>
      <c r="E34" s="54" t="s">
        <v>62</v>
      </c>
      <c r="F34" s="55">
        <f>B4+(20*B6)</f>
        <v>21</v>
      </c>
      <c r="G34" s="149"/>
      <c r="H34" s="150"/>
      <c r="AQ34" s="1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124"/>
    </row>
    <row r="35" spans="3:57" ht="12.75" thickBot="1" x14ac:dyDescent="0.25">
      <c r="C35" s="23"/>
      <c r="D35" s="53" t="s">
        <v>47</v>
      </c>
      <c r="E35" s="54" t="s">
        <v>62</v>
      </c>
      <c r="F35" s="55">
        <f>B4+(21*B6)</f>
        <v>22</v>
      </c>
      <c r="G35" s="149"/>
      <c r="H35" s="150"/>
      <c r="I35" s="2"/>
      <c r="J35" s="3"/>
      <c r="K35" s="3"/>
      <c r="L35" s="3"/>
      <c r="M35" s="28" t="s">
        <v>178</v>
      </c>
      <c r="N35" s="3"/>
      <c r="O35" s="3"/>
      <c r="P35" s="3"/>
      <c r="Q35" s="3"/>
      <c r="R35" s="3"/>
      <c r="S35" s="3"/>
      <c r="T35" s="3"/>
      <c r="U35" s="126" t="s">
        <v>179</v>
      </c>
      <c r="V35" s="3"/>
      <c r="W35" s="3"/>
      <c r="X35" s="4"/>
      <c r="Z35" s="2"/>
      <c r="AA35" s="3"/>
      <c r="AB35" s="3"/>
      <c r="AC35" s="3"/>
      <c r="AD35" s="28" t="s">
        <v>180</v>
      </c>
      <c r="AE35" s="3"/>
      <c r="AF35" s="3"/>
      <c r="AG35" s="3"/>
      <c r="AH35" s="3"/>
      <c r="AI35" s="3"/>
      <c r="AJ35" s="3"/>
      <c r="AK35" s="3"/>
      <c r="AL35" s="126" t="s">
        <v>181</v>
      </c>
      <c r="AM35" s="3"/>
      <c r="AN35" s="3"/>
      <c r="AO35" s="4"/>
      <c r="AQ35" s="123"/>
      <c r="AR35" s="85" t="s">
        <v>182</v>
      </c>
      <c r="AS35" s="23"/>
      <c r="AT35" s="23"/>
      <c r="AU35" s="23"/>
      <c r="AV35" s="23"/>
      <c r="AW35" s="23"/>
      <c r="AX35" s="23"/>
      <c r="AY35" s="85" t="s">
        <v>183</v>
      </c>
      <c r="AZ35" s="23"/>
      <c r="BA35" s="23"/>
      <c r="BB35" s="23"/>
      <c r="BC35" s="23"/>
      <c r="BD35" s="23"/>
      <c r="BE35" s="124"/>
    </row>
    <row r="36" spans="3:57" x14ac:dyDescent="0.2">
      <c r="C36" s="23"/>
      <c r="D36" s="53" t="s">
        <v>25</v>
      </c>
      <c r="E36" s="54" t="s">
        <v>62</v>
      </c>
      <c r="F36" s="55">
        <f>B4+(22*B6)</f>
        <v>23</v>
      </c>
      <c r="G36" s="149"/>
      <c r="H36" s="150"/>
      <c r="I36" s="127"/>
      <c r="J36" s="6">
        <f>F15</f>
        <v>2</v>
      </c>
      <c r="K36" s="7">
        <f>F40</f>
        <v>27</v>
      </c>
      <c r="L36" s="7">
        <f>F42</f>
        <v>29</v>
      </c>
      <c r="M36" s="7">
        <f>F17</f>
        <v>4</v>
      </c>
      <c r="N36" s="7">
        <f>F31</f>
        <v>18</v>
      </c>
      <c r="O36" s="8">
        <f>F44</f>
        <v>31</v>
      </c>
      <c r="P36" s="74">
        <f>J36+K36+L36+M36+N36+O36</f>
        <v>111</v>
      </c>
      <c r="Q36" s="23"/>
      <c r="R36" s="128" t="s">
        <v>48</v>
      </c>
      <c r="S36" s="129" t="s">
        <v>32</v>
      </c>
      <c r="T36" s="129" t="s">
        <v>51</v>
      </c>
      <c r="U36" s="129" t="s">
        <v>44</v>
      </c>
      <c r="V36" s="129" t="s">
        <v>12</v>
      </c>
      <c r="W36" s="130" t="s">
        <v>27</v>
      </c>
      <c r="X36" s="9"/>
      <c r="Z36" s="127"/>
      <c r="AA36" s="6">
        <f>F15</f>
        <v>2</v>
      </c>
      <c r="AB36" s="7">
        <f>F40</f>
        <v>27</v>
      </c>
      <c r="AC36" s="7">
        <f>F42</f>
        <v>29</v>
      </c>
      <c r="AD36" s="7">
        <f>F17</f>
        <v>4</v>
      </c>
      <c r="AE36" s="7">
        <f>F31</f>
        <v>18</v>
      </c>
      <c r="AF36" s="8">
        <f>F44</f>
        <v>31</v>
      </c>
      <c r="AG36" s="74">
        <f>AA36+AB36+AC36+AD36+AE36+AF36</f>
        <v>111</v>
      </c>
      <c r="AH36" s="23"/>
      <c r="AI36" s="128" t="s">
        <v>48</v>
      </c>
      <c r="AJ36" s="129" t="s">
        <v>32</v>
      </c>
      <c r="AK36" s="129" t="s">
        <v>51</v>
      </c>
      <c r="AL36" s="129" t="s">
        <v>44</v>
      </c>
      <c r="AM36" s="129" t="s">
        <v>12</v>
      </c>
      <c r="AN36" s="130" t="s">
        <v>27</v>
      </c>
      <c r="AO36" s="9"/>
      <c r="AQ36" s="123"/>
      <c r="AR36" s="135" t="s">
        <v>159</v>
      </c>
      <c r="AS36" s="136" t="s">
        <v>65</v>
      </c>
      <c r="AT36" s="136" t="s">
        <v>64</v>
      </c>
      <c r="AU36" s="136" t="s">
        <v>160</v>
      </c>
      <c r="AV36" s="136" t="s">
        <v>161</v>
      </c>
      <c r="AW36" s="137" t="s">
        <v>162</v>
      </c>
      <c r="AX36" s="23"/>
      <c r="AY36" s="135" t="s">
        <v>159</v>
      </c>
      <c r="AZ36" s="136" t="s">
        <v>65</v>
      </c>
      <c r="BA36" s="136" t="s">
        <v>64</v>
      </c>
      <c r="BB36" s="136" t="s">
        <v>160</v>
      </c>
      <c r="BC36" s="136" t="s">
        <v>161</v>
      </c>
      <c r="BD36" s="137" t="s">
        <v>162</v>
      </c>
      <c r="BE36" s="124"/>
    </row>
    <row r="37" spans="3:57" x14ac:dyDescent="0.2">
      <c r="C37" s="23"/>
      <c r="D37" s="53" t="s">
        <v>49</v>
      </c>
      <c r="E37" s="54" t="s">
        <v>62</v>
      </c>
      <c r="F37" s="55">
        <f>B4+(23*B6)</f>
        <v>24</v>
      </c>
      <c r="G37" s="149"/>
      <c r="H37" s="150"/>
      <c r="I37" s="5"/>
      <c r="J37" s="10">
        <f>F41</f>
        <v>28</v>
      </c>
      <c r="K37" s="11">
        <f>F20</f>
        <v>7</v>
      </c>
      <c r="L37" s="11">
        <f>F28</f>
        <v>15</v>
      </c>
      <c r="M37" s="11">
        <f>F49</f>
        <v>36</v>
      </c>
      <c r="N37" s="11">
        <f>F27</f>
        <v>14</v>
      </c>
      <c r="O37" s="12">
        <f>F24</f>
        <v>11</v>
      </c>
      <c r="P37" s="75">
        <f>J37+K37+L37+M37+N37+O37</f>
        <v>111</v>
      </c>
      <c r="Q37" s="23"/>
      <c r="R37" s="132" t="s">
        <v>14</v>
      </c>
      <c r="S37" s="133" t="s">
        <v>37</v>
      </c>
      <c r="T37" s="133" t="s">
        <v>41</v>
      </c>
      <c r="U37" s="133" t="s">
        <v>22</v>
      </c>
      <c r="V37" s="133" t="s">
        <v>21</v>
      </c>
      <c r="W37" s="134" t="s">
        <v>55</v>
      </c>
      <c r="X37" s="9"/>
      <c r="Z37" s="5"/>
      <c r="AA37" s="10">
        <f>F41</f>
        <v>28</v>
      </c>
      <c r="AB37" s="11">
        <f>F20</f>
        <v>7</v>
      </c>
      <c r="AC37" s="11">
        <f>F28</f>
        <v>15</v>
      </c>
      <c r="AD37" s="11">
        <f>F49</f>
        <v>36</v>
      </c>
      <c r="AE37" s="11">
        <f>F27</f>
        <v>14</v>
      </c>
      <c r="AF37" s="12">
        <f>F24</f>
        <v>11</v>
      </c>
      <c r="AG37" s="75">
        <f>AA37+AB37+AC37+AD37+AE37+AF37</f>
        <v>111</v>
      </c>
      <c r="AH37" s="23"/>
      <c r="AI37" s="132" t="s">
        <v>14</v>
      </c>
      <c r="AJ37" s="133" t="s">
        <v>37</v>
      </c>
      <c r="AK37" s="133" t="s">
        <v>41</v>
      </c>
      <c r="AL37" s="133" t="s">
        <v>22</v>
      </c>
      <c r="AM37" s="133" t="s">
        <v>21</v>
      </c>
      <c r="AN37" s="134" t="s">
        <v>55</v>
      </c>
      <c r="AO37" s="9"/>
      <c r="AQ37" s="123"/>
      <c r="AR37" s="138" t="s">
        <v>162</v>
      </c>
      <c r="AS37" s="139" t="s">
        <v>161</v>
      </c>
      <c r="AT37" s="139" t="s">
        <v>160</v>
      </c>
      <c r="AU37" s="139" t="s">
        <v>64</v>
      </c>
      <c r="AV37" s="139" t="s">
        <v>65</v>
      </c>
      <c r="AW37" s="140" t="s">
        <v>159</v>
      </c>
      <c r="AX37" s="23"/>
      <c r="AY37" s="138" t="s">
        <v>162</v>
      </c>
      <c r="AZ37" s="139" t="s">
        <v>161</v>
      </c>
      <c r="BA37" s="139" t="s">
        <v>160</v>
      </c>
      <c r="BB37" s="139" t="s">
        <v>64</v>
      </c>
      <c r="BC37" s="139" t="s">
        <v>65</v>
      </c>
      <c r="BD37" s="140" t="s">
        <v>159</v>
      </c>
      <c r="BE37" s="124"/>
    </row>
    <row r="38" spans="3:57" x14ac:dyDescent="0.2">
      <c r="C38" s="23"/>
      <c r="D38" s="53" t="s">
        <v>24</v>
      </c>
      <c r="E38" s="54" t="s">
        <v>62</v>
      </c>
      <c r="F38" s="55">
        <f>B4+(24*B6)</f>
        <v>25</v>
      </c>
      <c r="G38" s="149"/>
      <c r="H38" s="150"/>
      <c r="I38" s="5"/>
      <c r="J38" s="10">
        <f>F37</f>
        <v>24</v>
      </c>
      <c r="K38" s="11">
        <f>F16</f>
        <v>3</v>
      </c>
      <c r="L38" s="11">
        <f>F30</f>
        <v>17</v>
      </c>
      <c r="M38" s="11">
        <f>F34</f>
        <v>21</v>
      </c>
      <c r="N38" s="11">
        <f>F47</f>
        <v>34</v>
      </c>
      <c r="O38" s="12">
        <f>F25</f>
        <v>12</v>
      </c>
      <c r="P38" s="75">
        <f>J38+K38+L38+M38+N38+O38</f>
        <v>111</v>
      </c>
      <c r="Q38" s="23"/>
      <c r="R38" s="132" t="s">
        <v>49</v>
      </c>
      <c r="S38" s="133" t="s">
        <v>7</v>
      </c>
      <c r="T38" s="133" t="s">
        <v>60</v>
      </c>
      <c r="U38" s="133" t="s">
        <v>15</v>
      </c>
      <c r="V38" s="133" t="s">
        <v>19</v>
      </c>
      <c r="W38" s="134" t="s">
        <v>16</v>
      </c>
      <c r="X38" s="9"/>
      <c r="Z38" s="5"/>
      <c r="AA38" s="10">
        <f>F37</f>
        <v>24</v>
      </c>
      <c r="AB38" s="11">
        <f>F45</f>
        <v>32</v>
      </c>
      <c r="AC38" s="11">
        <f>F30</f>
        <v>17</v>
      </c>
      <c r="AD38" s="11">
        <f>F34</f>
        <v>21</v>
      </c>
      <c r="AE38" s="11">
        <f>F18</f>
        <v>5</v>
      </c>
      <c r="AF38" s="12">
        <f>F25</f>
        <v>12</v>
      </c>
      <c r="AG38" s="75">
        <f>AA38+AB38+AC38+AD38+AE38+AF38</f>
        <v>111</v>
      </c>
      <c r="AH38" s="23"/>
      <c r="AI38" s="132" t="s">
        <v>49</v>
      </c>
      <c r="AJ38" s="133" t="s">
        <v>9</v>
      </c>
      <c r="AK38" s="133" t="s">
        <v>60</v>
      </c>
      <c r="AL38" s="133" t="s">
        <v>15</v>
      </c>
      <c r="AM38" s="133" t="s">
        <v>38</v>
      </c>
      <c r="AN38" s="134" t="s">
        <v>16</v>
      </c>
      <c r="AO38" s="9"/>
      <c r="AQ38" s="123"/>
      <c r="AR38" s="138" t="s">
        <v>64</v>
      </c>
      <c r="AS38" s="139" t="s">
        <v>162</v>
      </c>
      <c r="AT38" s="139" t="s">
        <v>65</v>
      </c>
      <c r="AU38" s="139" t="s">
        <v>161</v>
      </c>
      <c r="AV38" s="139" t="s">
        <v>159</v>
      </c>
      <c r="AW38" s="140" t="s">
        <v>160</v>
      </c>
      <c r="AX38" s="23"/>
      <c r="AY38" s="138" t="s">
        <v>65</v>
      </c>
      <c r="AZ38" s="139" t="s">
        <v>64</v>
      </c>
      <c r="BA38" s="139" t="s">
        <v>162</v>
      </c>
      <c r="BB38" s="139" t="s">
        <v>159</v>
      </c>
      <c r="BC38" s="139" t="s">
        <v>160</v>
      </c>
      <c r="BD38" s="140" t="s">
        <v>161</v>
      </c>
      <c r="BE38" s="124"/>
    </row>
    <row r="39" spans="3:57" x14ac:dyDescent="0.2">
      <c r="C39" s="23"/>
      <c r="D39" s="53" t="s">
        <v>18</v>
      </c>
      <c r="E39" s="54" t="s">
        <v>62</v>
      </c>
      <c r="F39" s="55">
        <f>B4+(25*B6)</f>
        <v>26</v>
      </c>
      <c r="G39" s="149"/>
      <c r="H39" s="150"/>
      <c r="I39" s="5"/>
      <c r="J39" s="10">
        <f>F38</f>
        <v>25</v>
      </c>
      <c r="K39" s="11">
        <f>F45</f>
        <v>32</v>
      </c>
      <c r="L39" s="11">
        <f>F29</f>
        <v>16</v>
      </c>
      <c r="M39" s="11">
        <f>F33</f>
        <v>20</v>
      </c>
      <c r="N39" s="11">
        <f>F18</f>
        <v>5</v>
      </c>
      <c r="O39" s="12">
        <f>F26</f>
        <v>13</v>
      </c>
      <c r="P39" s="75">
        <f>J39+K39+L39+M39+N39+O39+Q39</f>
        <v>111</v>
      </c>
      <c r="Q39" s="23"/>
      <c r="R39" s="132" t="s">
        <v>24</v>
      </c>
      <c r="S39" s="133" t="s">
        <v>9</v>
      </c>
      <c r="T39" s="133" t="s">
        <v>6</v>
      </c>
      <c r="U39" s="133" t="s">
        <v>45</v>
      </c>
      <c r="V39" s="133" t="s">
        <v>38</v>
      </c>
      <c r="W39" s="134" t="s">
        <v>39</v>
      </c>
      <c r="X39" s="9"/>
      <c r="Z39" s="5"/>
      <c r="AA39" s="10">
        <f>F38</f>
        <v>25</v>
      </c>
      <c r="AB39" s="11">
        <f>F16</f>
        <v>3</v>
      </c>
      <c r="AC39" s="11">
        <f>F29</f>
        <v>16</v>
      </c>
      <c r="AD39" s="11">
        <f>F33</f>
        <v>20</v>
      </c>
      <c r="AE39" s="11">
        <f>F47</f>
        <v>34</v>
      </c>
      <c r="AF39" s="12">
        <f>F26</f>
        <v>13</v>
      </c>
      <c r="AG39" s="75">
        <f>AA39+AB39+AC39+AD39+AE39+AF39+AH39</f>
        <v>111</v>
      </c>
      <c r="AH39" s="23"/>
      <c r="AI39" s="132" t="s">
        <v>24</v>
      </c>
      <c r="AJ39" s="133" t="s">
        <v>7</v>
      </c>
      <c r="AK39" s="133" t="s">
        <v>6</v>
      </c>
      <c r="AL39" s="133" t="s">
        <v>45</v>
      </c>
      <c r="AM39" s="133" t="s">
        <v>19</v>
      </c>
      <c r="AN39" s="134" t="s">
        <v>39</v>
      </c>
      <c r="AO39" s="9"/>
      <c r="AQ39" s="123"/>
      <c r="AR39" s="138" t="s">
        <v>161</v>
      </c>
      <c r="AS39" s="139" t="s">
        <v>160</v>
      </c>
      <c r="AT39" s="139" t="s">
        <v>159</v>
      </c>
      <c r="AU39" s="139" t="s">
        <v>162</v>
      </c>
      <c r="AV39" s="139" t="s">
        <v>64</v>
      </c>
      <c r="AW39" s="140" t="s">
        <v>65</v>
      </c>
      <c r="AX39" s="23"/>
      <c r="AY39" s="138" t="s">
        <v>160</v>
      </c>
      <c r="AZ39" s="139" t="s">
        <v>159</v>
      </c>
      <c r="BA39" s="139" t="s">
        <v>161</v>
      </c>
      <c r="BB39" s="139" t="s">
        <v>65</v>
      </c>
      <c r="BC39" s="139" t="s">
        <v>162</v>
      </c>
      <c r="BD39" s="140" t="s">
        <v>64</v>
      </c>
      <c r="BE39" s="124"/>
    </row>
    <row r="40" spans="3:57" x14ac:dyDescent="0.2">
      <c r="C40" s="23"/>
      <c r="D40" s="53" t="s">
        <v>32</v>
      </c>
      <c r="E40" s="54" t="s">
        <v>62</v>
      </c>
      <c r="F40" s="55">
        <f>B4+(26*B6)</f>
        <v>27</v>
      </c>
      <c r="G40" s="149"/>
      <c r="H40" s="150"/>
      <c r="I40" s="5"/>
      <c r="J40" s="10">
        <f>F39</f>
        <v>26</v>
      </c>
      <c r="K40" s="11">
        <f>F36</f>
        <v>23</v>
      </c>
      <c r="L40" s="11">
        <f>F14</f>
        <v>1</v>
      </c>
      <c r="M40" s="11">
        <f>F35</f>
        <v>22</v>
      </c>
      <c r="N40" s="11">
        <f>F43</f>
        <v>30</v>
      </c>
      <c r="O40" s="12">
        <f>F22</f>
        <v>9</v>
      </c>
      <c r="P40" s="75">
        <f>J40+K40+L40+M40+N40+O40</f>
        <v>111</v>
      </c>
      <c r="Q40" s="23"/>
      <c r="R40" s="132" t="s">
        <v>18</v>
      </c>
      <c r="S40" s="133" t="s">
        <v>25</v>
      </c>
      <c r="T40" s="133" t="s">
        <v>17</v>
      </c>
      <c r="U40" s="133" t="s">
        <v>47</v>
      </c>
      <c r="V40" s="133" t="s">
        <v>8</v>
      </c>
      <c r="W40" s="134" t="s">
        <v>42</v>
      </c>
      <c r="X40" s="9"/>
      <c r="Z40" s="5"/>
      <c r="AA40" s="10">
        <f>F39</f>
        <v>26</v>
      </c>
      <c r="AB40" s="11">
        <f>F36</f>
        <v>23</v>
      </c>
      <c r="AC40" s="11">
        <f>F14</f>
        <v>1</v>
      </c>
      <c r="AD40" s="11">
        <f>F35</f>
        <v>22</v>
      </c>
      <c r="AE40" s="11">
        <f>F43</f>
        <v>30</v>
      </c>
      <c r="AF40" s="12">
        <f>F22</f>
        <v>9</v>
      </c>
      <c r="AG40" s="75">
        <f>AA40+AB40+AC40+AD40+AE40+AF40</f>
        <v>111</v>
      </c>
      <c r="AH40" s="23"/>
      <c r="AI40" s="132" t="s">
        <v>18</v>
      </c>
      <c r="AJ40" s="133" t="s">
        <v>25</v>
      </c>
      <c r="AK40" s="133" t="s">
        <v>17</v>
      </c>
      <c r="AL40" s="133" t="s">
        <v>47</v>
      </c>
      <c r="AM40" s="133" t="s">
        <v>8</v>
      </c>
      <c r="AN40" s="134" t="s">
        <v>42</v>
      </c>
      <c r="AO40" s="9"/>
      <c r="AQ40" s="123"/>
      <c r="AR40" s="138" t="s">
        <v>65</v>
      </c>
      <c r="AS40" s="139" t="s">
        <v>64</v>
      </c>
      <c r="AT40" s="139" t="s">
        <v>162</v>
      </c>
      <c r="AU40" s="139" t="s">
        <v>159</v>
      </c>
      <c r="AV40" s="139" t="s">
        <v>160</v>
      </c>
      <c r="AW40" s="140" t="s">
        <v>161</v>
      </c>
      <c r="AX40" s="23"/>
      <c r="AY40" s="138" t="s">
        <v>161</v>
      </c>
      <c r="AZ40" s="139" t="s">
        <v>160</v>
      </c>
      <c r="BA40" s="139" t="s">
        <v>159</v>
      </c>
      <c r="BB40" s="139" t="s">
        <v>162</v>
      </c>
      <c r="BC40" s="139" t="s">
        <v>64</v>
      </c>
      <c r="BD40" s="140" t="s">
        <v>65</v>
      </c>
      <c r="BE40" s="124"/>
    </row>
    <row r="41" spans="3:57" ht="12.75" thickBot="1" x14ac:dyDescent="0.25">
      <c r="C41" s="23"/>
      <c r="D41" s="53" t="s">
        <v>14</v>
      </c>
      <c r="E41" s="54" t="s">
        <v>62</v>
      </c>
      <c r="F41" s="55">
        <f>B4+(27*B6)</f>
        <v>28</v>
      </c>
      <c r="G41" s="149"/>
      <c r="H41" s="150"/>
      <c r="I41" s="5"/>
      <c r="J41" s="13">
        <f>F19</f>
        <v>6</v>
      </c>
      <c r="K41" s="14">
        <f>F32</f>
        <v>19</v>
      </c>
      <c r="L41" s="14">
        <f>F46</f>
        <v>33</v>
      </c>
      <c r="M41" s="14">
        <f>F21</f>
        <v>8</v>
      </c>
      <c r="N41" s="14">
        <f>F23</f>
        <v>10</v>
      </c>
      <c r="O41" s="15">
        <f>F48</f>
        <v>35</v>
      </c>
      <c r="P41" s="75">
        <f>J41+K41+L41+M41+N41+O41</f>
        <v>111</v>
      </c>
      <c r="Q41" s="23"/>
      <c r="R41" s="142" t="s">
        <v>46</v>
      </c>
      <c r="S41" s="143" t="s">
        <v>23</v>
      </c>
      <c r="T41" s="143" t="s">
        <v>30</v>
      </c>
      <c r="U41" s="143" t="s">
        <v>11</v>
      </c>
      <c r="V41" s="143" t="s">
        <v>20</v>
      </c>
      <c r="W41" s="144" t="s">
        <v>58</v>
      </c>
      <c r="X41" s="9"/>
      <c r="Z41" s="5"/>
      <c r="AA41" s="13">
        <f>F19</f>
        <v>6</v>
      </c>
      <c r="AB41" s="14">
        <f>F32</f>
        <v>19</v>
      </c>
      <c r="AC41" s="14">
        <f>F46</f>
        <v>33</v>
      </c>
      <c r="AD41" s="14">
        <f>F21</f>
        <v>8</v>
      </c>
      <c r="AE41" s="14">
        <f>F23</f>
        <v>10</v>
      </c>
      <c r="AF41" s="15">
        <f>F48</f>
        <v>35</v>
      </c>
      <c r="AG41" s="75">
        <f>AA41+AB41+AC41+AD41+AE41+AF41</f>
        <v>111</v>
      </c>
      <c r="AH41" s="23"/>
      <c r="AI41" s="142" t="s">
        <v>46</v>
      </c>
      <c r="AJ41" s="143" t="s">
        <v>23</v>
      </c>
      <c r="AK41" s="143" t="s">
        <v>30</v>
      </c>
      <c r="AL41" s="143" t="s">
        <v>11</v>
      </c>
      <c r="AM41" s="143" t="s">
        <v>20</v>
      </c>
      <c r="AN41" s="144" t="s">
        <v>58</v>
      </c>
      <c r="AO41" s="9"/>
      <c r="AQ41" s="123"/>
      <c r="AR41" s="145" t="s">
        <v>160</v>
      </c>
      <c r="AS41" s="146" t="s">
        <v>159</v>
      </c>
      <c r="AT41" s="146" t="s">
        <v>161</v>
      </c>
      <c r="AU41" s="146" t="s">
        <v>65</v>
      </c>
      <c r="AV41" s="146" t="s">
        <v>162</v>
      </c>
      <c r="AW41" s="147" t="s">
        <v>64</v>
      </c>
      <c r="AX41" s="23"/>
      <c r="AY41" s="145" t="s">
        <v>64</v>
      </c>
      <c r="AZ41" s="146" t="s">
        <v>162</v>
      </c>
      <c r="BA41" s="146" t="s">
        <v>65</v>
      </c>
      <c r="BB41" s="146" t="s">
        <v>161</v>
      </c>
      <c r="BC41" s="146" t="s">
        <v>159</v>
      </c>
      <c r="BD41" s="147" t="s">
        <v>160</v>
      </c>
      <c r="BE41" s="124"/>
    </row>
    <row r="42" spans="3:57" x14ac:dyDescent="0.2">
      <c r="C42" s="23"/>
      <c r="D42" s="53" t="s">
        <v>51</v>
      </c>
      <c r="E42" s="54" t="s">
        <v>62</v>
      </c>
      <c r="F42" s="55">
        <f>B4+(28*B6)</f>
        <v>29</v>
      </c>
      <c r="G42" s="149"/>
      <c r="H42" s="150"/>
      <c r="I42" s="5"/>
      <c r="J42" s="72">
        <f t="shared" ref="J42:O42" si="12">J36+J37+J38+J39+J40+J41</f>
        <v>111</v>
      </c>
      <c r="K42" s="73">
        <f t="shared" si="12"/>
        <v>111</v>
      </c>
      <c r="L42" s="73">
        <f t="shared" si="12"/>
        <v>111</v>
      </c>
      <c r="M42" s="73">
        <f t="shared" si="12"/>
        <v>111</v>
      </c>
      <c r="N42" s="73">
        <f t="shared" si="12"/>
        <v>111</v>
      </c>
      <c r="O42" s="73">
        <f t="shared" si="12"/>
        <v>111</v>
      </c>
      <c r="P42" s="76">
        <f>J36+K37+L38+M39+N40+O41</f>
        <v>111</v>
      </c>
      <c r="Q42" s="23"/>
      <c r="R42" s="23"/>
      <c r="S42" s="23"/>
      <c r="T42" s="23"/>
      <c r="U42" s="23"/>
      <c r="V42" s="23"/>
      <c r="W42" s="23"/>
      <c r="X42" s="9"/>
      <c r="Z42" s="5"/>
      <c r="AA42" s="72">
        <f t="shared" ref="AA42:AF42" si="13">AA36+AA37+AA38+AA39+AA40+AA41</f>
        <v>111</v>
      </c>
      <c r="AB42" s="73">
        <f t="shared" si="13"/>
        <v>111</v>
      </c>
      <c r="AC42" s="73">
        <f t="shared" si="13"/>
        <v>111</v>
      </c>
      <c r="AD42" s="73">
        <f t="shared" si="13"/>
        <v>111</v>
      </c>
      <c r="AE42" s="73">
        <f t="shared" si="13"/>
        <v>111</v>
      </c>
      <c r="AF42" s="73">
        <f t="shared" si="13"/>
        <v>111</v>
      </c>
      <c r="AG42" s="76">
        <f>AA36+AB37+AC38+AD39+AE40+AF41</f>
        <v>111</v>
      </c>
      <c r="AH42" s="23"/>
      <c r="AI42" s="23"/>
      <c r="AJ42" s="23"/>
      <c r="AK42" s="23"/>
      <c r="AL42" s="23"/>
      <c r="AM42" s="23"/>
      <c r="AN42" s="23"/>
      <c r="AO42" s="9"/>
      <c r="AQ42" s="1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124"/>
    </row>
    <row r="43" spans="3:57" ht="12.75" thickBot="1" x14ac:dyDescent="0.25">
      <c r="C43" s="23"/>
      <c r="D43" s="53" t="s">
        <v>8</v>
      </c>
      <c r="E43" s="54" t="s">
        <v>62</v>
      </c>
      <c r="F43" s="55">
        <f>B4+(29*B6)</f>
        <v>30</v>
      </c>
      <c r="G43" s="149"/>
      <c r="H43" s="150"/>
      <c r="I43" s="5"/>
      <c r="J43" s="114">
        <f t="shared" ref="J43:O43" si="14">J36^2+J37^2+J38^2+J39^2+J40^2+J41^2</f>
        <v>2701</v>
      </c>
      <c r="K43" s="115">
        <f t="shared" si="14"/>
        <v>2701</v>
      </c>
      <c r="L43" s="115">
        <f t="shared" si="14"/>
        <v>2701</v>
      </c>
      <c r="M43" s="115">
        <f t="shared" si="14"/>
        <v>2701</v>
      </c>
      <c r="N43" s="115">
        <f t="shared" si="14"/>
        <v>2701</v>
      </c>
      <c r="O43" s="115">
        <f t="shared" si="14"/>
        <v>2701</v>
      </c>
      <c r="P43" s="79">
        <f>J41+K40+L39+M38+N37+O36</f>
        <v>111</v>
      </c>
      <c r="Q43" s="23"/>
      <c r="R43" s="133" t="s">
        <v>48</v>
      </c>
      <c r="S43" s="133" t="s">
        <v>37</v>
      </c>
      <c r="T43" s="133" t="s">
        <v>60</v>
      </c>
      <c r="U43" s="133" t="s">
        <v>45</v>
      </c>
      <c r="V43" s="133" t="s">
        <v>8</v>
      </c>
      <c r="W43" s="133" t="s">
        <v>58</v>
      </c>
      <c r="X43" s="9"/>
      <c r="Z43" s="5"/>
      <c r="AA43" s="114">
        <f t="shared" ref="AA43:AF43" si="15">AA36^2+AA37^2+AA38^2+AA39^2+AA40^2+AA41^2</f>
        <v>2701</v>
      </c>
      <c r="AB43" s="115">
        <f t="shared" si="15"/>
        <v>2701</v>
      </c>
      <c r="AC43" s="115">
        <f t="shared" si="15"/>
        <v>2701</v>
      </c>
      <c r="AD43" s="115">
        <f t="shared" si="15"/>
        <v>2701</v>
      </c>
      <c r="AE43" s="115">
        <f t="shared" si="15"/>
        <v>2701</v>
      </c>
      <c r="AF43" s="115">
        <f t="shared" si="15"/>
        <v>2701</v>
      </c>
      <c r="AG43" s="79">
        <f>AA41+AB40+AC39+AD38+AE37+AF36</f>
        <v>111</v>
      </c>
      <c r="AH43" s="23"/>
      <c r="AI43" s="133" t="s">
        <v>48</v>
      </c>
      <c r="AJ43" s="133" t="s">
        <v>37</v>
      </c>
      <c r="AK43" s="133" t="s">
        <v>60</v>
      </c>
      <c r="AL43" s="133" t="s">
        <v>45</v>
      </c>
      <c r="AM43" s="133" t="s">
        <v>8</v>
      </c>
      <c r="AN43" s="133" t="s">
        <v>58</v>
      </c>
      <c r="AO43" s="9"/>
      <c r="AQ43" s="123"/>
      <c r="AR43" s="85" t="s">
        <v>184</v>
      </c>
      <c r="AS43" s="23"/>
      <c r="AT43" s="23"/>
      <c r="AU43" s="23"/>
      <c r="AV43" s="23"/>
      <c r="AW43" s="23"/>
      <c r="AX43" s="23"/>
      <c r="AY43" s="85" t="s">
        <v>185</v>
      </c>
      <c r="AZ43" s="23"/>
      <c r="BA43" s="23"/>
      <c r="BB43" s="23"/>
      <c r="BC43" s="23"/>
      <c r="BD43" s="23"/>
      <c r="BE43" s="124"/>
    </row>
    <row r="44" spans="3:57" ht="12.75" thickBot="1" x14ac:dyDescent="0.25">
      <c r="C44" s="23"/>
      <c r="D44" s="53" t="s">
        <v>27</v>
      </c>
      <c r="E44" s="54" t="s">
        <v>62</v>
      </c>
      <c r="F44" s="55">
        <f>B4+(30*B6)</f>
        <v>31</v>
      </c>
      <c r="G44" s="149"/>
      <c r="H44" s="150"/>
      <c r="I44" s="19"/>
      <c r="J44" s="20"/>
      <c r="K44" s="20"/>
      <c r="L44" s="20"/>
      <c r="M44" s="20"/>
      <c r="N44" s="20"/>
      <c r="O44" s="20"/>
      <c r="P44" s="20"/>
      <c r="Q44" s="20"/>
      <c r="R44" s="143" t="s">
        <v>46</v>
      </c>
      <c r="S44" s="143" t="s">
        <v>25</v>
      </c>
      <c r="T44" s="143" t="s">
        <v>6</v>
      </c>
      <c r="U44" s="143" t="s">
        <v>15</v>
      </c>
      <c r="V44" s="143" t="s">
        <v>21</v>
      </c>
      <c r="W44" s="143" t="s">
        <v>27</v>
      </c>
      <c r="X44" s="21"/>
      <c r="Z44" s="19"/>
      <c r="AA44" s="20"/>
      <c r="AB44" s="20"/>
      <c r="AC44" s="20"/>
      <c r="AD44" s="20"/>
      <c r="AE44" s="20"/>
      <c r="AF44" s="20"/>
      <c r="AG44" s="20"/>
      <c r="AH44" s="20"/>
      <c r="AI44" s="143" t="s">
        <v>46</v>
      </c>
      <c r="AJ44" s="143" t="s">
        <v>25</v>
      </c>
      <c r="AK44" s="143" t="s">
        <v>6</v>
      </c>
      <c r="AL44" s="143" t="s">
        <v>15</v>
      </c>
      <c r="AM44" s="143" t="s">
        <v>21</v>
      </c>
      <c r="AN44" s="143" t="s">
        <v>27</v>
      </c>
      <c r="AO44" s="21"/>
      <c r="AQ44" s="123"/>
      <c r="AR44" s="135" t="s">
        <v>159</v>
      </c>
      <c r="AS44" s="136" t="s">
        <v>65</v>
      </c>
      <c r="AT44" s="136" t="s">
        <v>64</v>
      </c>
      <c r="AU44" s="136" t="s">
        <v>160</v>
      </c>
      <c r="AV44" s="136" t="s">
        <v>161</v>
      </c>
      <c r="AW44" s="137" t="s">
        <v>162</v>
      </c>
      <c r="AX44" s="23"/>
      <c r="AY44" s="135" t="s">
        <v>159</v>
      </c>
      <c r="AZ44" s="136" t="s">
        <v>65</v>
      </c>
      <c r="BA44" s="136" t="s">
        <v>64</v>
      </c>
      <c r="BB44" s="136" t="s">
        <v>160</v>
      </c>
      <c r="BC44" s="136" t="s">
        <v>161</v>
      </c>
      <c r="BD44" s="137" t="s">
        <v>162</v>
      </c>
      <c r="BE44" s="124"/>
    </row>
    <row r="45" spans="3:57" ht="12.75" thickBot="1" x14ac:dyDescent="0.25">
      <c r="C45" s="23"/>
      <c r="D45" s="53" t="s">
        <v>9</v>
      </c>
      <c r="E45" s="54" t="s">
        <v>62</v>
      </c>
      <c r="F45" s="55">
        <f>B4+(31*B6)</f>
        <v>32</v>
      </c>
      <c r="G45" s="149"/>
      <c r="H45" s="150"/>
      <c r="AQ45" s="123"/>
      <c r="AR45" s="138" t="s">
        <v>162</v>
      </c>
      <c r="AS45" s="139" t="s">
        <v>161</v>
      </c>
      <c r="AT45" s="139" t="s">
        <v>160</v>
      </c>
      <c r="AU45" s="139" t="s">
        <v>65</v>
      </c>
      <c r="AV45" s="139" t="s">
        <v>159</v>
      </c>
      <c r="AW45" s="140" t="s">
        <v>64</v>
      </c>
      <c r="AX45" s="23"/>
      <c r="AY45" s="138" t="s">
        <v>162</v>
      </c>
      <c r="AZ45" s="139" t="s">
        <v>161</v>
      </c>
      <c r="BA45" s="139" t="s">
        <v>160</v>
      </c>
      <c r="BB45" s="139" t="s">
        <v>65</v>
      </c>
      <c r="BC45" s="139" t="s">
        <v>159</v>
      </c>
      <c r="BD45" s="140" t="s">
        <v>64</v>
      </c>
      <c r="BE45" s="124"/>
    </row>
    <row r="46" spans="3:57" ht="12.75" thickBot="1" x14ac:dyDescent="0.25">
      <c r="C46" s="23"/>
      <c r="D46" s="53" t="s">
        <v>30</v>
      </c>
      <c r="E46" s="54" t="s">
        <v>62</v>
      </c>
      <c r="F46" s="55">
        <f>B4+(32*B6)</f>
        <v>33</v>
      </c>
      <c r="G46" s="149"/>
      <c r="H46" s="150"/>
      <c r="I46" s="2"/>
      <c r="J46" s="3"/>
      <c r="K46" s="3"/>
      <c r="L46" s="3"/>
      <c r="M46" s="28" t="s">
        <v>186</v>
      </c>
      <c r="N46" s="3"/>
      <c r="O46" s="3"/>
      <c r="P46" s="3"/>
      <c r="Q46" s="3"/>
      <c r="R46" s="3"/>
      <c r="S46" s="3"/>
      <c r="T46" s="3"/>
      <c r="U46" s="126" t="s">
        <v>187</v>
      </c>
      <c r="V46" s="3"/>
      <c r="W46" s="3"/>
      <c r="X46" s="4"/>
      <c r="Z46" s="2"/>
      <c r="AA46" s="3"/>
      <c r="AB46" s="3"/>
      <c r="AC46" s="3"/>
      <c r="AD46" s="28" t="s">
        <v>188</v>
      </c>
      <c r="AE46" s="3"/>
      <c r="AF46" s="3"/>
      <c r="AG46" s="3"/>
      <c r="AH46" s="3"/>
      <c r="AI46" s="3"/>
      <c r="AJ46" s="3"/>
      <c r="AK46" s="3"/>
      <c r="AL46" s="126" t="s">
        <v>189</v>
      </c>
      <c r="AM46" s="3"/>
      <c r="AN46" s="3"/>
      <c r="AO46" s="4"/>
      <c r="AQ46" s="123"/>
      <c r="AR46" s="138" t="s">
        <v>64</v>
      </c>
      <c r="AS46" s="139" t="s">
        <v>159</v>
      </c>
      <c r="AT46" s="139" t="s">
        <v>162</v>
      </c>
      <c r="AU46" s="139" t="s">
        <v>161</v>
      </c>
      <c r="AV46" s="139" t="s">
        <v>65</v>
      </c>
      <c r="AW46" s="140" t="s">
        <v>160</v>
      </c>
      <c r="AX46" s="23"/>
      <c r="AY46" s="138" t="s">
        <v>64</v>
      </c>
      <c r="AZ46" s="139" t="s">
        <v>160</v>
      </c>
      <c r="BA46" s="139" t="s">
        <v>162</v>
      </c>
      <c r="BB46" s="139" t="s">
        <v>161</v>
      </c>
      <c r="BC46" s="139" t="s">
        <v>65</v>
      </c>
      <c r="BD46" s="140" t="s">
        <v>159</v>
      </c>
      <c r="BE46" s="124"/>
    </row>
    <row r="47" spans="3:57" x14ac:dyDescent="0.2">
      <c r="C47" s="23"/>
      <c r="D47" s="53" t="s">
        <v>19</v>
      </c>
      <c r="E47" s="54" t="s">
        <v>62</v>
      </c>
      <c r="F47" s="55">
        <f>B4+(33*B6)</f>
        <v>34</v>
      </c>
      <c r="G47" s="149"/>
      <c r="H47" s="150"/>
      <c r="I47" s="127"/>
      <c r="J47" s="6">
        <f>F15</f>
        <v>2</v>
      </c>
      <c r="K47" s="7">
        <f>F40</f>
        <v>27</v>
      </c>
      <c r="L47" s="7">
        <f>F42</f>
        <v>29</v>
      </c>
      <c r="M47" s="7">
        <f>F17</f>
        <v>4</v>
      </c>
      <c r="N47" s="7">
        <f>F31</f>
        <v>18</v>
      </c>
      <c r="O47" s="8">
        <f>F44</f>
        <v>31</v>
      </c>
      <c r="P47" s="74">
        <f>J47+K47+L47+M47+N47+O47</f>
        <v>111</v>
      </c>
      <c r="Q47" s="23"/>
      <c r="R47" s="128" t="s">
        <v>48</v>
      </c>
      <c r="S47" s="129" t="s">
        <v>32</v>
      </c>
      <c r="T47" s="129" t="s">
        <v>51</v>
      </c>
      <c r="U47" s="129" t="s">
        <v>44</v>
      </c>
      <c r="V47" s="129" t="s">
        <v>12</v>
      </c>
      <c r="W47" s="130" t="s">
        <v>27</v>
      </c>
      <c r="X47" s="9"/>
      <c r="Z47" s="127"/>
      <c r="AA47" s="6">
        <f>F15</f>
        <v>2</v>
      </c>
      <c r="AB47" s="7">
        <f>F40</f>
        <v>27</v>
      </c>
      <c r="AC47" s="7">
        <f>F42</f>
        <v>29</v>
      </c>
      <c r="AD47" s="7">
        <f>F17</f>
        <v>4</v>
      </c>
      <c r="AE47" s="7">
        <f>F31</f>
        <v>18</v>
      </c>
      <c r="AF47" s="8">
        <f>F44</f>
        <v>31</v>
      </c>
      <c r="AG47" s="74">
        <f>AA47+AB47+AC47+AD47+AE47+AF47</f>
        <v>111</v>
      </c>
      <c r="AH47" s="23"/>
      <c r="AI47" s="128" t="s">
        <v>48</v>
      </c>
      <c r="AJ47" s="129" t="s">
        <v>32</v>
      </c>
      <c r="AK47" s="129" t="s">
        <v>51</v>
      </c>
      <c r="AL47" s="129" t="s">
        <v>44</v>
      </c>
      <c r="AM47" s="129" t="s">
        <v>12</v>
      </c>
      <c r="AN47" s="130" t="s">
        <v>27</v>
      </c>
      <c r="AO47" s="9"/>
      <c r="AQ47" s="123"/>
      <c r="AR47" s="138" t="s">
        <v>161</v>
      </c>
      <c r="AS47" s="139" t="s">
        <v>160</v>
      </c>
      <c r="AT47" s="139" t="s">
        <v>65</v>
      </c>
      <c r="AU47" s="139" t="s">
        <v>64</v>
      </c>
      <c r="AV47" s="139" t="s">
        <v>162</v>
      </c>
      <c r="AW47" s="140" t="s">
        <v>159</v>
      </c>
      <c r="AX47" s="23"/>
      <c r="AY47" s="138" t="s">
        <v>161</v>
      </c>
      <c r="AZ47" s="139" t="s">
        <v>159</v>
      </c>
      <c r="BA47" s="139" t="s">
        <v>65</v>
      </c>
      <c r="BB47" s="139" t="s">
        <v>64</v>
      </c>
      <c r="BC47" s="139" t="s">
        <v>162</v>
      </c>
      <c r="BD47" s="140" t="s">
        <v>160</v>
      </c>
      <c r="BE47" s="124"/>
    </row>
    <row r="48" spans="3:57" x14ac:dyDescent="0.2">
      <c r="C48" s="23"/>
      <c r="D48" s="53" t="s">
        <v>58</v>
      </c>
      <c r="E48" s="54" t="s">
        <v>62</v>
      </c>
      <c r="F48" s="55">
        <f>B4+(34*B6)</f>
        <v>35</v>
      </c>
      <c r="G48" s="149"/>
      <c r="H48" s="150"/>
      <c r="I48" s="5"/>
      <c r="J48" s="10">
        <f>F41</f>
        <v>28</v>
      </c>
      <c r="K48" s="11">
        <f>F20</f>
        <v>7</v>
      </c>
      <c r="L48" s="11">
        <f>F28</f>
        <v>15</v>
      </c>
      <c r="M48" s="11">
        <f>F49</f>
        <v>36</v>
      </c>
      <c r="N48" s="11">
        <f>F27</f>
        <v>14</v>
      </c>
      <c r="O48" s="12">
        <f>F24</f>
        <v>11</v>
      </c>
      <c r="P48" s="75">
        <f>J48+K48+L48+M48+N48+O48</f>
        <v>111</v>
      </c>
      <c r="Q48" s="23"/>
      <c r="R48" s="132" t="s">
        <v>14</v>
      </c>
      <c r="S48" s="133" t="s">
        <v>37</v>
      </c>
      <c r="T48" s="133" t="s">
        <v>41</v>
      </c>
      <c r="U48" s="133" t="s">
        <v>22</v>
      </c>
      <c r="V48" s="133" t="s">
        <v>21</v>
      </c>
      <c r="W48" s="134" t="s">
        <v>55</v>
      </c>
      <c r="X48" s="9"/>
      <c r="Z48" s="5"/>
      <c r="AA48" s="10">
        <f>F41</f>
        <v>28</v>
      </c>
      <c r="AB48" s="11">
        <f>F20</f>
        <v>7</v>
      </c>
      <c r="AC48" s="11">
        <f>F28</f>
        <v>15</v>
      </c>
      <c r="AD48" s="11">
        <f>F49</f>
        <v>36</v>
      </c>
      <c r="AE48" s="11">
        <f>F27</f>
        <v>14</v>
      </c>
      <c r="AF48" s="12">
        <f>F24</f>
        <v>11</v>
      </c>
      <c r="AG48" s="75">
        <f>AA48+AB48+AC48+AD48+AE48+AF48</f>
        <v>111</v>
      </c>
      <c r="AH48" s="23"/>
      <c r="AI48" s="132" t="s">
        <v>14</v>
      </c>
      <c r="AJ48" s="133" t="s">
        <v>37</v>
      </c>
      <c r="AK48" s="133" t="s">
        <v>41</v>
      </c>
      <c r="AL48" s="133" t="s">
        <v>22</v>
      </c>
      <c r="AM48" s="133" t="s">
        <v>21</v>
      </c>
      <c r="AN48" s="134" t="s">
        <v>55</v>
      </c>
      <c r="AO48" s="9"/>
      <c r="AQ48" s="123"/>
      <c r="AR48" s="138" t="s">
        <v>65</v>
      </c>
      <c r="AS48" s="139" t="s">
        <v>64</v>
      </c>
      <c r="AT48" s="139" t="s">
        <v>159</v>
      </c>
      <c r="AU48" s="139" t="s">
        <v>162</v>
      </c>
      <c r="AV48" s="139" t="s">
        <v>160</v>
      </c>
      <c r="AW48" s="140" t="s">
        <v>161</v>
      </c>
      <c r="AX48" s="23"/>
      <c r="AY48" s="138" t="s">
        <v>65</v>
      </c>
      <c r="AZ48" s="139" t="s">
        <v>64</v>
      </c>
      <c r="BA48" s="139" t="s">
        <v>159</v>
      </c>
      <c r="BB48" s="139" t="s">
        <v>162</v>
      </c>
      <c r="BC48" s="139" t="s">
        <v>160</v>
      </c>
      <c r="BD48" s="140" t="s">
        <v>161</v>
      </c>
      <c r="BE48" s="124"/>
    </row>
    <row r="49" spans="3:57" ht="12.75" thickBot="1" x14ac:dyDescent="0.25">
      <c r="C49" s="23"/>
      <c r="D49" s="53" t="s">
        <v>22</v>
      </c>
      <c r="E49" s="54" t="s">
        <v>62</v>
      </c>
      <c r="F49" s="55">
        <f>B4+(35*B6)</f>
        <v>36</v>
      </c>
      <c r="G49" s="149"/>
      <c r="H49" s="150"/>
      <c r="I49" s="5"/>
      <c r="J49" s="10">
        <f>F38</f>
        <v>25</v>
      </c>
      <c r="K49" s="11">
        <f>F45</f>
        <v>32</v>
      </c>
      <c r="L49" s="11">
        <f>F29</f>
        <v>16</v>
      </c>
      <c r="M49" s="11">
        <f>F33</f>
        <v>20</v>
      </c>
      <c r="N49" s="11">
        <f>F18</f>
        <v>5</v>
      </c>
      <c r="O49" s="12">
        <f>F26</f>
        <v>13</v>
      </c>
      <c r="P49" s="75">
        <f>J49+K49+L49+M49+N49+O49</f>
        <v>111</v>
      </c>
      <c r="Q49" s="23"/>
      <c r="R49" s="132" t="s">
        <v>24</v>
      </c>
      <c r="S49" s="133" t="s">
        <v>9</v>
      </c>
      <c r="T49" s="133" t="s">
        <v>6</v>
      </c>
      <c r="U49" s="133" t="s">
        <v>45</v>
      </c>
      <c r="V49" s="133" t="s">
        <v>38</v>
      </c>
      <c r="W49" s="134" t="s">
        <v>39</v>
      </c>
      <c r="X49" s="9"/>
      <c r="Z49" s="5"/>
      <c r="AA49" s="10">
        <f>F38</f>
        <v>25</v>
      </c>
      <c r="AB49" s="11">
        <f>F16</f>
        <v>3</v>
      </c>
      <c r="AC49" s="11">
        <f>F29</f>
        <v>16</v>
      </c>
      <c r="AD49" s="11">
        <f>F33</f>
        <v>20</v>
      </c>
      <c r="AE49" s="11">
        <f>F47</f>
        <v>34</v>
      </c>
      <c r="AF49" s="12">
        <f>F26</f>
        <v>13</v>
      </c>
      <c r="AG49" s="75">
        <f>AA49+AB49+AC49+AD49+AE49+AF49</f>
        <v>111</v>
      </c>
      <c r="AH49" s="23"/>
      <c r="AI49" s="132" t="s">
        <v>24</v>
      </c>
      <c r="AJ49" s="133" t="s">
        <v>7</v>
      </c>
      <c r="AK49" s="133" t="s">
        <v>6</v>
      </c>
      <c r="AL49" s="133" t="s">
        <v>45</v>
      </c>
      <c r="AM49" s="133" t="s">
        <v>19</v>
      </c>
      <c r="AN49" s="134" t="s">
        <v>39</v>
      </c>
      <c r="AO49" s="9"/>
      <c r="AQ49" s="123"/>
      <c r="AR49" s="145" t="s">
        <v>160</v>
      </c>
      <c r="AS49" s="146" t="s">
        <v>162</v>
      </c>
      <c r="AT49" s="146" t="s">
        <v>161</v>
      </c>
      <c r="AU49" s="146" t="s">
        <v>159</v>
      </c>
      <c r="AV49" s="146" t="s">
        <v>64</v>
      </c>
      <c r="AW49" s="147" t="s">
        <v>65</v>
      </c>
      <c r="AX49" s="23"/>
      <c r="AY49" s="145" t="s">
        <v>160</v>
      </c>
      <c r="AZ49" s="146" t="s">
        <v>162</v>
      </c>
      <c r="BA49" s="146" t="s">
        <v>161</v>
      </c>
      <c r="BB49" s="146" t="s">
        <v>159</v>
      </c>
      <c r="BC49" s="146" t="s">
        <v>64</v>
      </c>
      <c r="BD49" s="147" t="s">
        <v>65</v>
      </c>
      <c r="BE49" s="124"/>
    </row>
    <row r="50" spans="3:57" x14ac:dyDescent="0.2">
      <c r="C50" s="23"/>
      <c r="D50" s="3"/>
      <c r="E50" s="3"/>
      <c r="F50" s="3"/>
      <c r="G50" s="23"/>
      <c r="I50" s="5"/>
      <c r="J50" s="10">
        <f>F37</f>
        <v>24</v>
      </c>
      <c r="K50" s="11">
        <f>F16</f>
        <v>3</v>
      </c>
      <c r="L50" s="11">
        <f>F30</f>
        <v>17</v>
      </c>
      <c r="M50" s="11">
        <f>F34</f>
        <v>21</v>
      </c>
      <c r="N50" s="11">
        <f>F47</f>
        <v>34</v>
      </c>
      <c r="O50" s="12">
        <f>F25</f>
        <v>12</v>
      </c>
      <c r="P50" s="75">
        <f>J50+K50+L50+M50+N50+O50+Q50</f>
        <v>111</v>
      </c>
      <c r="Q50" s="23"/>
      <c r="R50" s="132" t="s">
        <v>49</v>
      </c>
      <c r="S50" s="133" t="s">
        <v>7</v>
      </c>
      <c r="T50" s="133" t="s">
        <v>60</v>
      </c>
      <c r="U50" s="133" t="s">
        <v>15</v>
      </c>
      <c r="V50" s="133" t="s">
        <v>19</v>
      </c>
      <c r="W50" s="134" t="s">
        <v>16</v>
      </c>
      <c r="X50" s="9"/>
      <c r="Z50" s="5"/>
      <c r="AA50" s="10">
        <f>F37</f>
        <v>24</v>
      </c>
      <c r="AB50" s="11">
        <f>F45</f>
        <v>32</v>
      </c>
      <c r="AC50" s="11">
        <f>F30</f>
        <v>17</v>
      </c>
      <c r="AD50" s="11">
        <f>F34</f>
        <v>21</v>
      </c>
      <c r="AE50" s="11">
        <f>F18</f>
        <v>5</v>
      </c>
      <c r="AF50" s="12">
        <f>F25</f>
        <v>12</v>
      </c>
      <c r="AG50" s="75">
        <f>AA50+AB50+AC50+AD50+AE50+AF50+AH50</f>
        <v>111</v>
      </c>
      <c r="AH50" s="23"/>
      <c r="AI50" s="132" t="s">
        <v>49</v>
      </c>
      <c r="AJ50" s="133" t="s">
        <v>9</v>
      </c>
      <c r="AK50" s="133" t="s">
        <v>60</v>
      </c>
      <c r="AL50" s="133" t="s">
        <v>15</v>
      </c>
      <c r="AM50" s="133" t="s">
        <v>38</v>
      </c>
      <c r="AN50" s="134" t="s">
        <v>16</v>
      </c>
      <c r="AO50" s="9"/>
      <c r="AQ50" s="1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124"/>
    </row>
    <row r="51" spans="3:57" x14ac:dyDescent="0.2">
      <c r="C51" s="23"/>
      <c r="D51" s="42" t="s">
        <v>190</v>
      </c>
      <c r="E51" s="23"/>
      <c r="F51" s="23"/>
      <c r="G51" s="23"/>
      <c r="I51" s="5"/>
      <c r="J51" s="10">
        <f>F39</f>
        <v>26</v>
      </c>
      <c r="K51" s="11">
        <f>F36</f>
        <v>23</v>
      </c>
      <c r="L51" s="11">
        <f>F14</f>
        <v>1</v>
      </c>
      <c r="M51" s="11">
        <f>F35</f>
        <v>22</v>
      </c>
      <c r="N51" s="11">
        <f>F43</f>
        <v>30</v>
      </c>
      <c r="O51" s="12">
        <f>F22</f>
        <v>9</v>
      </c>
      <c r="P51" s="75">
        <f>J51+K51+L51+M51+N51+O51</f>
        <v>111</v>
      </c>
      <c r="Q51" s="23"/>
      <c r="R51" s="132" t="s">
        <v>18</v>
      </c>
      <c r="S51" s="133" t="s">
        <v>25</v>
      </c>
      <c r="T51" s="133" t="s">
        <v>17</v>
      </c>
      <c r="U51" s="133" t="s">
        <v>47</v>
      </c>
      <c r="V51" s="133" t="s">
        <v>8</v>
      </c>
      <c r="W51" s="134" t="s">
        <v>42</v>
      </c>
      <c r="X51" s="9"/>
      <c r="Z51" s="5"/>
      <c r="AA51" s="10">
        <f>F39</f>
        <v>26</v>
      </c>
      <c r="AB51" s="11">
        <f>F36</f>
        <v>23</v>
      </c>
      <c r="AC51" s="11">
        <f>F14</f>
        <v>1</v>
      </c>
      <c r="AD51" s="11">
        <f>F35</f>
        <v>22</v>
      </c>
      <c r="AE51" s="11">
        <f>F43</f>
        <v>30</v>
      </c>
      <c r="AF51" s="12">
        <f>F22</f>
        <v>9</v>
      </c>
      <c r="AG51" s="75">
        <f>AA51+AB51+AC51+AD51+AE51+AF51</f>
        <v>111</v>
      </c>
      <c r="AH51" s="23"/>
      <c r="AI51" s="132" t="s">
        <v>18</v>
      </c>
      <c r="AJ51" s="133" t="s">
        <v>25</v>
      </c>
      <c r="AK51" s="133" t="s">
        <v>17</v>
      </c>
      <c r="AL51" s="133" t="s">
        <v>47</v>
      </c>
      <c r="AM51" s="133" t="s">
        <v>8</v>
      </c>
      <c r="AN51" s="134" t="s">
        <v>42</v>
      </c>
      <c r="AO51" s="9"/>
      <c r="AQ51" s="123"/>
      <c r="AR51" s="85" t="s">
        <v>191</v>
      </c>
      <c r="AS51" s="23"/>
      <c r="AT51" s="23"/>
      <c r="AU51" s="23"/>
      <c r="AV51" s="23"/>
      <c r="AW51" s="23"/>
      <c r="AX51" s="23"/>
      <c r="AY51" s="85" t="s">
        <v>192</v>
      </c>
      <c r="AZ51" s="23"/>
      <c r="BA51" s="23"/>
      <c r="BB51" s="23"/>
      <c r="BC51" s="23"/>
      <c r="BD51" s="23"/>
      <c r="BE51" s="124"/>
    </row>
    <row r="52" spans="3:57" ht="12.75" thickBot="1" x14ac:dyDescent="0.25">
      <c r="I52" s="5"/>
      <c r="J52" s="13">
        <f>F19</f>
        <v>6</v>
      </c>
      <c r="K52" s="14">
        <f>F32</f>
        <v>19</v>
      </c>
      <c r="L52" s="14">
        <f>F46</f>
        <v>33</v>
      </c>
      <c r="M52" s="14">
        <f>F21</f>
        <v>8</v>
      </c>
      <c r="N52" s="14">
        <f>F23</f>
        <v>10</v>
      </c>
      <c r="O52" s="15">
        <f>F48</f>
        <v>35</v>
      </c>
      <c r="P52" s="75">
        <f>J52+K52+L52+M52+N52+O52</f>
        <v>111</v>
      </c>
      <c r="Q52" s="23"/>
      <c r="R52" s="142" t="s">
        <v>46</v>
      </c>
      <c r="S52" s="143" t="s">
        <v>23</v>
      </c>
      <c r="T52" s="143" t="s">
        <v>30</v>
      </c>
      <c r="U52" s="143" t="s">
        <v>11</v>
      </c>
      <c r="V52" s="143" t="s">
        <v>20</v>
      </c>
      <c r="W52" s="144" t="s">
        <v>58</v>
      </c>
      <c r="X52" s="9"/>
      <c r="Z52" s="5"/>
      <c r="AA52" s="13">
        <f>F19</f>
        <v>6</v>
      </c>
      <c r="AB52" s="14">
        <f>F32</f>
        <v>19</v>
      </c>
      <c r="AC52" s="14">
        <f>F46</f>
        <v>33</v>
      </c>
      <c r="AD52" s="14">
        <f>F21</f>
        <v>8</v>
      </c>
      <c r="AE52" s="14">
        <f>F23</f>
        <v>10</v>
      </c>
      <c r="AF52" s="15">
        <f>F48</f>
        <v>35</v>
      </c>
      <c r="AG52" s="75">
        <f>AA52+AB52+AC52+AD52+AE52+AF52</f>
        <v>111</v>
      </c>
      <c r="AH52" s="23"/>
      <c r="AI52" s="142" t="s">
        <v>46</v>
      </c>
      <c r="AJ52" s="143" t="s">
        <v>23</v>
      </c>
      <c r="AK52" s="143" t="s">
        <v>30</v>
      </c>
      <c r="AL52" s="143" t="s">
        <v>11</v>
      </c>
      <c r="AM52" s="143" t="s">
        <v>20</v>
      </c>
      <c r="AN52" s="144" t="s">
        <v>58</v>
      </c>
      <c r="AO52" s="9"/>
      <c r="AQ52" s="123"/>
      <c r="AR52" s="135" t="s">
        <v>159</v>
      </c>
      <c r="AS52" s="136" t="s">
        <v>65</v>
      </c>
      <c r="AT52" s="136" t="s">
        <v>64</v>
      </c>
      <c r="AU52" s="136" t="s">
        <v>160</v>
      </c>
      <c r="AV52" s="136" t="s">
        <v>161</v>
      </c>
      <c r="AW52" s="137" t="s">
        <v>162</v>
      </c>
      <c r="AX52" s="23"/>
      <c r="AY52" s="135" t="s">
        <v>159</v>
      </c>
      <c r="AZ52" s="136" t="s">
        <v>65</v>
      </c>
      <c r="BA52" s="136" t="s">
        <v>64</v>
      </c>
      <c r="BB52" s="136" t="s">
        <v>160</v>
      </c>
      <c r="BC52" s="136" t="s">
        <v>161</v>
      </c>
      <c r="BD52" s="137" t="s">
        <v>162</v>
      </c>
      <c r="BE52" s="124"/>
    </row>
    <row r="53" spans="3:57" x14ac:dyDescent="0.2">
      <c r="I53" s="5"/>
      <c r="J53" s="72">
        <f t="shared" ref="J53:O53" si="16">J47+J48+J49+J50+J51+J52</f>
        <v>111</v>
      </c>
      <c r="K53" s="73">
        <f t="shared" si="16"/>
        <v>111</v>
      </c>
      <c r="L53" s="73">
        <f t="shared" si="16"/>
        <v>111</v>
      </c>
      <c r="M53" s="73">
        <f t="shared" si="16"/>
        <v>111</v>
      </c>
      <c r="N53" s="73">
        <f t="shared" si="16"/>
        <v>111</v>
      </c>
      <c r="O53" s="73">
        <f t="shared" si="16"/>
        <v>111</v>
      </c>
      <c r="P53" s="76">
        <f>J47+K48+L49+M50+N51+O52</f>
        <v>111</v>
      </c>
      <c r="Q53" s="23"/>
      <c r="R53" s="23"/>
      <c r="S53" s="23"/>
      <c r="T53" s="23"/>
      <c r="U53" s="23"/>
      <c r="V53" s="23"/>
      <c r="W53" s="23"/>
      <c r="X53" s="9"/>
      <c r="Z53" s="5"/>
      <c r="AA53" s="72">
        <f t="shared" ref="AA53:AF53" si="17">AA47+AA48+AA49+AA50+AA51+AA52</f>
        <v>111</v>
      </c>
      <c r="AB53" s="73">
        <f t="shared" si="17"/>
        <v>111</v>
      </c>
      <c r="AC53" s="73">
        <f t="shared" si="17"/>
        <v>111</v>
      </c>
      <c r="AD53" s="73">
        <f t="shared" si="17"/>
        <v>111</v>
      </c>
      <c r="AE53" s="73">
        <f t="shared" si="17"/>
        <v>111</v>
      </c>
      <c r="AF53" s="73">
        <f t="shared" si="17"/>
        <v>111</v>
      </c>
      <c r="AG53" s="76">
        <f>AA47+AB48+AC49+AD50+AE51+AF52</f>
        <v>111</v>
      </c>
      <c r="AH53" s="23"/>
      <c r="AI53" s="23"/>
      <c r="AJ53" s="23"/>
      <c r="AK53" s="23"/>
      <c r="AL53" s="23"/>
      <c r="AM53" s="23"/>
      <c r="AN53" s="23"/>
      <c r="AO53" s="9"/>
      <c r="AQ53" s="123"/>
      <c r="AR53" s="138" t="s">
        <v>161</v>
      </c>
      <c r="AS53" s="139" t="s">
        <v>160</v>
      </c>
      <c r="AT53" s="139" t="s">
        <v>162</v>
      </c>
      <c r="AU53" s="139" t="s">
        <v>159</v>
      </c>
      <c r="AV53" s="139" t="s">
        <v>64</v>
      </c>
      <c r="AW53" s="140" t="s">
        <v>65</v>
      </c>
      <c r="AX53" s="23"/>
      <c r="AY53" s="138" t="s">
        <v>161</v>
      </c>
      <c r="AZ53" s="139" t="s">
        <v>160</v>
      </c>
      <c r="BA53" s="139" t="s">
        <v>162</v>
      </c>
      <c r="BB53" s="139" t="s">
        <v>159</v>
      </c>
      <c r="BC53" s="139" t="s">
        <v>64</v>
      </c>
      <c r="BD53" s="140" t="s">
        <v>65</v>
      </c>
      <c r="BE53" s="124"/>
    </row>
    <row r="54" spans="3:57" ht="12.75" thickBot="1" x14ac:dyDescent="0.25">
      <c r="I54" s="5"/>
      <c r="J54" s="114">
        <f t="shared" ref="J54:O54" si="18">J47^2+J48^2+J49^2+J50^2+J51^2+J52^2</f>
        <v>2701</v>
      </c>
      <c r="K54" s="115">
        <f t="shared" si="18"/>
        <v>2701</v>
      </c>
      <c r="L54" s="115">
        <f t="shared" si="18"/>
        <v>2701</v>
      </c>
      <c r="M54" s="115">
        <f t="shared" si="18"/>
        <v>2701</v>
      </c>
      <c r="N54" s="115">
        <f t="shared" si="18"/>
        <v>2701</v>
      </c>
      <c r="O54" s="115">
        <f t="shared" si="18"/>
        <v>2701</v>
      </c>
      <c r="P54" s="79">
        <f>J52+K51+L50+M49+N48+O47</f>
        <v>111</v>
      </c>
      <c r="Q54" s="23"/>
      <c r="R54" s="133" t="s">
        <v>48</v>
      </c>
      <c r="S54" s="133" t="s">
        <v>37</v>
      </c>
      <c r="T54" s="133" t="s">
        <v>6</v>
      </c>
      <c r="U54" s="133" t="s">
        <v>15</v>
      </c>
      <c r="V54" s="133" t="s">
        <v>8</v>
      </c>
      <c r="W54" s="133" t="s">
        <v>58</v>
      </c>
      <c r="X54" s="9"/>
      <c r="Z54" s="5"/>
      <c r="AA54" s="114">
        <f t="shared" ref="AA54:AF54" si="19">AA47^2+AA48^2+AA49^2+AA50^2+AA51^2+AA52^2</f>
        <v>2701</v>
      </c>
      <c r="AB54" s="115">
        <f t="shared" si="19"/>
        <v>2701</v>
      </c>
      <c r="AC54" s="115">
        <f t="shared" si="19"/>
        <v>2701</v>
      </c>
      <c r="AD54" s="115">
        <f t="shared" si="19"/>
        <v>2701</v>
      </c>
      <c r="AE54" s="115">
        <f t="shared" si="19"/>
        <v>2701</v>
      </c>
      <c r="AF54" s="115">
        <f t="shared" si="19"/>
        <v>2701</v>
      </c>
      <c r="AG54" s="79">
        <f>AA52+AB51+AC50+AD49+AE48+AF47</f>
        <v>111</v>
      </c>
      <c r="AH54" s="23"/>
      <c r="AI54" s="133" t="s">
        <v>48</v>
      </c>
      <c r="AJ54" s="133" t="s">
        <v>37</v>
      </c>
      <c r="AK54" s="133" t="s">
        <v>6</v>
      </c>
      <c r="AL54" s="133" t="s">
        <v>15</v>
      </c>
      <c r="AM54" s="133" t="s">
        <v>8</v>
      </c>
      <c r="AN54" s="133" t="s">
        <v>58</v>
      </c>
      <c r="AO54" s="9"/>
      <c r="AQ54" s="123"/>
      <c r="AR54" s="138" t="s">
        <v>64</v>
      </c>
      <c r="AS54" s="139" t="s">
        <v>159</v>
      </c>
      <c r="AT54" s="139" t="s">
        <v>161</v>
      </c>
      <c r="AU54" s="139" t="s">
        <v>65</v>
      </c>
      <c r="AV54" s="139" t="s">
        <v>162</v>
      </c>
      <c r="AW54" s="140" t="s">
        <v>160</v>
      </c>
      <c r="AX54" s="23"/>
      <c r="AY54" s="138" t="s">
        <v>64</v>
      </c>
      <c r="AZ54" s="139" t="s">
        <v>162</v>
      </c>
      <c r="BA54" s="139" t="s">
        <v>161</v>
      </c>
      <c r="BB54" s="139" t="s">
        <v>65</v>
      </c>
      <c r="BC54" s="139" t="s">
        <v>159</v>
      </c>
      <c r="BD54" s="140" t="s">
        <v>160</v>
      </c>
      <c r="BE54" s="124"/>
    </row>
    <row r="55" spans="3:57" ht="12.75" thickBot="1" x14ac:dyDescent="0.25">
      <c r="I55" s="19"/>
      <c r="J55" s="20"/>
      <c r="K55" s="20"/>
      <c r="L55" s="20"/>
      <c r="M55" s="20"/>
      <c r="N55" s="20"/>
      <c r="O55" s="20"/>
      <c r="P55" s="20"/>
      <c r="Q55" s="20"/>
      <c r="R55" s="143" t="s">
        <v>46</v>
      </c>
      <c r="S55" s="143" t="s">
        <v>25</v>
      </c>
      <c r="T55" s="143" t="s">
        <v>60</v>
      </c>
      <c r="U55" s="143" t="s">
        <v>45</v>
      </c>
      <c r="V55" s="143" t="s">
        <v>21</v>
      </c>
      <c r="W55" s="143" t="s">
        <v>27</v>
      </c>
      <c r="X55" s="21"/>
      <c r="Z55" s="19"/>
      <c r="AA55" s="20"/>
      <c r="AB55" s="20"/>
      <c r="AC55" s="20"/>
      <c r="AD55" s="20"/>
      <c r="AE55" s="20"/>
      <c r="AF55" s="20"/>
      <c r="AG55" s="20"/>
      <c r="AH55" s="20"/>
      <c r="AI55" s="143" t="s">
        <v>46</v>
      </c>
      <c r="AJ55" s="143" t="s">
        <v>25</v>
      </c>
      <c r="AK55" s="143" t="s">
        <v>60</v>
      </c>
      <c r="AL55" s="143" t="s">
        <v>45</v>
      </c>
      <c r="AM55" s="143" t="s">
        <v>21</v>
      </c>
      <c r="AN55" s="143" t="s">
        <v>27</v>
      </c>
      <c r="AO55" s="21"/>
      <c r="AQ55" s="123"/>
      <c r="AR55" s="138" t="s">
        <v>65</v>
      </c>
      <c r="AS55" s="139" t="s">
        <v>64</v>
      </c>
      <c r="AT55" s="139" t="s">
        <v>159</v>
      </c>
      <c r="AU55" s="139" t="s">
        <v>162</v>
      </c>
      <c r="AV55" s="139" t="s">
        <v>160</v>
      </c>
      <c r="AW55" s="140" t="s">
        <v>161</v>
      </c>
      <c r="AX55" s="23"/>
      <c r="AY55" s="138" t="s">
        <v>65</v>
      </c>
      <c r="AZ55" s="139" t="s">
        <v>64</v>
      </c>
      <c r="BA55" s="139" t="s">
        <v>159</v>
      </c>
      <c r="BB55" s="139" t="s">
        <v>162</v>
      </c>
      <c r="BC55" s="139" t="s">
        <v>160</v>
      </c>
      <c r="BD55" s="140" t="s">
        <v>161</v>
      </c>
      <c r="BE55" s="124"/>
    </row>
    <row r="56" spans="3:57" ht="12.75" thickBot="1" x14ac:dyDescent="0.25">
      <c r="AQ56" s="123"/>
      <c r="AR56" s="138" t="s">
        <v>162</v>
      </c>
      <c r="AS56" s="139" t="s">
        <v>161</v>
      </c>
      <c r="AT56" s="139" t="s">
        <v>160</v>
      </c>
      <c r="AU56" s="139" t="s">
        <v>64</v>
      </c>
      <c r="AV56" s="139" t="s">
        <v>65</v>
      </c>
      <c r="AW56" s="140" t="s">
        <v>159</v>
      </c>
      <c r="AX56" s="23"/>
      <c r="AY56" s="138" t="s">
        <v>162</v>
      </c>
      <c r="AZ56" s="139" t="s">
        <v>161</v>
      </c>
      <c r="BA56" s="139" t="s">
        <v>160</v>
      </c>
      <c r="BB56" s="139" t="s">
        <v>64</v>
      </c>
      <c r="BC56" s="139" t="s">
        <v>65</v>
      </c>
      <c r="BD56" s="140" t="s">
        <v>159</v>
      </c>
      <c r="BE56" s="124"/>
    </row>
    <row r="57" spans="3:57" ht="12.75" thickBot="1" x14ac:dyDescent="0.25">
      <c r="G57" s="150"/>
      <c r="H57" s="150"/>
      <c r="I57" s="2"/>
      <c r="J57" s="3"/>
      <c r="K57" s="3"/>
      <c r="L57" s="3"/>
      <c r="M57" s="28" t="s">
        <v>193</v>
      </c>
      <c r="N57" s="3"/>
      <c r="O57" s="3"/>
      <c r="P57" s="3"/>
      <c r="Q57" s="3"/>
      <c r="R57" s="3"/>
      <c r="S57" s="3"/>
      <c r="T57" s="3"/>
      <c r="U57" s="126" t="s">
        <v>194</v>
      </c>
      <c r="V57" s="3"/>
      <c r="W57" s="3"/>
      <c r="X57" s="4"/>
      <c r="Z57" s="2"/>
      <c r="AA57" s="3"/>
      <c r="AB57" s="3"/>
      <c r="AC57" s="3"/>
      <c r="AD57" s="28" t="s">
        <v>195</v>
      </c>
      <c r="AE57" s="3"/>
      <c r="AF57" s="3"/>
      <c r="AG57" s="3"/>
      <c r="AH57" s="3"/>
      <c r="AI57" s="3"/>
      <c r="AJ57" s="3"/>
      <c r="AK57" s="3"/>
      <c r="AL57" s="126" t="s">
        <v>196</v>
      </c>
      <c r="AM57" s="3"/>
      <c r="AN57" s="3"/>
      <c r="AO57" s="4"/>
      <c r="AQ57" s="123"/>
      <c r="AR57" s="145" t="s">
        <v>160</v>
      </c>
      <c r="AS57" s="146" t="s">
        <v>162</v>
      </c>
      <c r="AT57" s="146" t="s">
        <v>65</v>
      </c>
      <c r="AU57" s="146" t="s">
        <v>161</v>
      </c>
      <c r="AV57" s="146" t="s">
        <v>159</v>
      </c>
      <c r="AW57" s="147" t="s">
        <v>64</v>
      </c>
      <c r="AX57" s="23"/>
      <c r="AY57" s="145" t="s">
        <v>160</v>
      </c>
      <c r="AZ57" s="146" t="s">
        <v>159</v>
      </c>
      <c r="BA57" s="146" t="s">
        <v>65</v>
      </c>
      <c r="BB57" s="146" t="s">
        <v>161</v>
      </c>
      <c r="BC57" s="146" t="s">
        <v>162</v>
      </c>
      <c r="BD57" s="147" t="s">
        <v>64</v>
      </c>
      <c r="BE57" s="124"/>
    </row>
    <row r="58" spans="3:57" x14ac:dyDescent="0.2">
      <c r="G58" s="150"/>
      <c r="H58" s="150"/>
      <c r="I58" s="127"/>
      <c r="J58" s="151">
        <v>30</v>
      </c>
      <c r="K58" s="152">
        <v>9</v>
      </c>
      <c r="L58" s="152">
        <v>1</v>
      </c>
      <c r="M58" s="152">
        <v>22</v>
      </c>
      <c r="N58" s="152">
        <v>26</v>
      </c>
      <c r="O58" s="153">
        <v>23</v>
      </c>
      <c r="P58" s="154">
        <f t="shared" ref="P58:P63" si="20">SUM(J58:O58)</f>
        <v>111</v>
      </c>
      <c r="Q58" s="23"/>
      <c r="R58" s="155" t="s">
        <v>8</v>
      </c>
      <c r="S58" s="156" t="s">
        <v>42</v>
      </c>
      <c r="T58" s="156" t="s">
        <v>17</v>
      </c>
      <c r="U58" s="157" t="s">
        <v>47</v>
      </c>
      <c r="V58" s="157" t="s">
        <v>18</v>
      </c>
      <c r="W58" s="158" t="s">
        <v>25</v>
      </c>
      <c r="X58" s="9"/>
      <c r="Z58" s="127"/>
      <c r="AA58" s="159">
        <v>30</v>
      </c>
      <c r="AB58" s="160">
        <v>9</v>
      </c>
      <c r="AC58" s="160">
        <v>1</v>
      </c>
      <c r="AD58" s="160">
        <v>22</v>
      </c>
      <c r="AE58" s="160">
        <v>26</v>
      </c>
      <c r="AF58" s="161">
        <v>23</v>
      </c>
      <c r="AG58" s="154">
        <f t="shared" ref="AG58:AG63" si="21">SUM(AA58:AF58)</f>
        <v>111</v>
      </c>
      <c r="AH58" s="23"/>
      <c r="AI58" s="162" t="s">
        <v>8</v>
      </c>
      <c r="AJ58" s="163" t="s">
        <v>42</v>
      </c>
      <c r="AK58" s="163" t="s">
        <v>17</v>
      </c>
      <c r="AL58" s="164" t="s">
        <v>47</v>
      </c>
      <c r="AM58" s="164" t="s">
        <v>18</v>
      </c>
      <c r="AN58" s="165" t="s">
        <v>25</v>
      </c>
      <c r="AO58" s="9"/>
      <c r="AQ58" s="1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124"/>
    </row>
    <row r="59" spans="3:57" x14ac:dyDescent="0.2">
      <c r="G59" s="150"/>
      <c r="H59" s="150"/>
      <c r="I59" s="5"/>
      <c r="J59" s="166">
        <v>16</v>
      </c>
      <c r="K59" s="167">
        <v>34</v>
      </c>
      <c r="L59" s="167">
        <v>12</v>
      </c>
      <c r="M59" s="167">
        <v>13</v>
      </c>
      <c r="N59" s="167">
        <v>32</v>
      </c>
      <c r="O59" s="168">
        <v>4</v>
      </c>
      <c r="P59" s="169">
        <f t="shared" si="20"/>
        <v>111</v>
      </c>
      <c r="Q59" s="23"/>
      <c r="R59" s="170" t="s">
        <v>6</v>
      </c>
      <c r="S59" s="171" t="s">
        <v>19</v>
      </c>
      <c r="T59" s="171" t="s">
        <v>16</v>
      </c>
      <c r="U59" s="171" t="s">
        <v>39</v>
      </c>
      <c r="V59" s="171" t="s">
        <v>9</v>
      </c>
      <c r="W59" s="172" t="s">
        <v>44</v>
      </c>
      <c r="X59" s="9"/>
      <c r="Z59" s="5"/>
      <c r="AA59" s="173">
        <v>4</v>
      </c>
      <c r="AB59" s="174">
        <v>34</v>
      </c>
      <c r="AC59" s="174">
        <v>12</v>
      </c>
      <c r="AD59" s="174">
        <v>13</v>
      </c>
      <c r="AE59" s="174">
        <v>32</v>
      </c>
      <c r="AF59" s="175">
        <v>16</v>
      </c>
      <c r="AG59" s="169">
        <f t="shared" si="21"/>
        <v>111</v>
      </c>
      <c r="AH59" s="23"/>
      <c r="AI59" s="176" t="s">
        <v>44</v>
      </c>
      <c r="AJ59" s="177" t="s">
        <v>19</v>
      </c>
      <c r="AK59" s="177" t="s">
        <v>16</v>
      </c>
      <c r="AL59" s="177" t="s">
        <v>39</v>
      </c>
      <c r="AM59" s="177" t="s">
        <v>9</v>
      </c>
      <c r="AN59" s="178" t="s">
        <v>6</v>
      </c>
      <c r="AO59" s="9"/>
      <c r="AQ59" s="123"/>
      <c r="AR59" s="85" t="s">
        <v>197</v>
      </c>
      <c r="AS59" s="23"/>
      <c r="AT59" s="23"/>
      <c r="AU59" s="23"/>
      <c r="AV59" s="23"/>
      <c r="AW59" s="23"/>
      <c r="AX59" s="23"/>
      <c r="AY59" s="85" t="s">
        <v>198</v>
      </c>
      <c r="AZ59" s="23"/>
      <c r="BA59" s="23"/>
      <c r="BB59" s="23"/>
      <c r="BC59" s="23"/>
      <c r="BD59" s="23"/>
      <c r="BE59" s="124"/>
    </row>
    <row r="60" spans="3:57" x14ac:dyDescent="0.2">
      <c r="G60" s="150"/>
      <c r="H60" s="150"/>
      <c r="I60" s="5"/>
      <c r="J60" s="166">
        <v>8</v>
      </c>
      <c r="K60" s="167">
        <v>35</v>
      </c>
      <c r="L60" s="167">
        <v>18</v>
      </c>
      <c r="M60" s="167">
        <v>27</v>
      </c>
      <c r="N60" s="167">
        <v>6</v>
      </c>
      <c r="O60" s="168">
        <v>17</v>
      </c>
      <c r="P60" s="169">
        <f t="shared" si="20"/>
        <v>111</v>
      </c>
      <c r="Q60" s="23"/>
      <c r="R60" s="170" t="s">
        <v>11</v>
      </c>
      <c r="S60" s="171" t="s">
        <v>58</v>
      </c>
      <c r="T60" s="171" t="s">
        <v>12</v>
      </c>
      <c r="U60" s="171" t="s">
        <v>32</v>
      </c>
      <c r="V60" s="171" t="s">
        <v>46</v>
      </c>
      <c r="W60" s="172" t="s">
        <v>60</v>
      </c>
      <c r="X60" s="9"/>
      <c r="Z60" s="5"/>
      <c r="AA60" s="173">
        <v>17</v>
      </c>
      <c r="AB60" s="174">
        <v>35</v>
      </c>
      <c r="AC60" s="174">
        <v>18</v>
      </c>
      <c r="AD60" s="174">
        <v>27</v>
      </c>
      <c r="AE60" s="174">
        <v>6</v>
      </c>
      <c r="AF60" s="175">
        <v>8</v>
      </c>
      <c r="AG60" s="169">
        <f t="shared" si="21"/>
        <v>111</v>
      </c>
      <c r="AH60" s="23"/>
      <c r="AI60" s="176" t="s">
        <v>60</v>
      </c>
      <c r="AJ60" s="177" t="s">
        <v>58</v>
      </c>
      <c r="AK60" s="177" t="s">
        <v>12</v>
      </c>
      <c r="AL60" s="177" t="s">
        <v>32</v>
      </c>
      <c r="AM60" s="177" t="s">
        <v>46</v>
      </c>
      <c r="AN60" s="178" t="s">
        <v>11</v>
      </c>
      <c r="AO60" s="9"/>
      <c r="AQ60" s="123"/>
      <c r="AR60" s="135" t="s">
        <v>159</v>
      </c>
      <c r="AS60" s="136" t="s">
        <v>65</v>
      </c>
      <c r="AT60" s="136" t="s">
        <v>64</v>
      </c>
      <c r="AU60" s="136" t="s">
        <v>160</v>
      </c>
      <c r="AV60" s="136" t="s">
        <v>161</v>
      </c>
      <c r="AW60" s="137" t="s">
        <v>162</v>
      </c>
      <c r="AX60" s="23"/>
      <c r="AY60" s="135" t="s">
        <v>159</v>
      </c>
      <c r="AZ60" s="136" t="s">
        <v>65</v>
      </c>
      <c r="BA60" s="136" t="s">
        <v>64</v>
      </c>
      <c r="BB60" s="136" t="s">
        <v>160</v>
      </c>
      <c r="BC60" s="136" t="s">
        <v>161</v>
      </c>
      <c r="BD60" s="137" t="s">
        <v>162</v>
      </c>
      <c r="BE60" s="124"/>
    </row>
    <row r="61" spans="3:57" x14ac:dyDescent="0.2">
      <c r="I61" s="5"/>
      <c r="J61" s="166">
        <v>29</v>
      </c>
      <c r="K61" s="167">
        <v>2</v>
      </c>
      <c r="L61" s="167">
        <v>19</v>
      </c>
      <c r="M61" s="167">
        <v>10</v>
      </c>
      <c r="N61" s="167">
        <v>31</v>
      </c>
      <c r="O61" s="168">
        <v>20</v>
      </c>
      <c r="P61" s="169">
        <f t="shared" si="20"/>
        <v>111</v>
      </c>
      <c r="Q61" s="23"/>
      <c r="R61" s="170" t="s">
        <v>51</v>
      </c>
      <c r="S61" s="171" t="s">
        <v>48</v>
      </c>
      <c r="T61" s="171" t="s">
        <v>23</v>
      </c>
      <c r="U61" s="171" t="s">
        <v>20</v>
      </c>
      <c r="V61" s="171" t="s">
        <v>27</v>
      </c>
      <c r="W61" s="172" t="s">
        <v>45</v>
      </c>
      <c r="X61" s="9"/>
      <c r="Z61" s="5"/>
      <c r="AA61" s="173">
        <v>20</v>
      </c>
      <c r="AB61" s="174">
        <v>2</v>
      </c>
      <c r="AC61" s="174">
        <v>19</v>
      </c>
      <c r="AD61" s="174">
        <v>10</v>
      </c>
      <c r="AE61" s="174">
        <v>31</v>
      </c>
      <c r="AF61" s="175">
        <v>29</v>
      </c>
      <c r="AG61" s="169">
        <f t="shared" si="21"/>
        <v>111</v>
      </c>
      <c r="AH61" s="23"/>
      <c r="AI61" s="176" t="s">
        <v>45</v>
      </c>
      <c r="AJ61" s="177" t="s">
        <v>48</v>
      </c>
      <c r="AK61" s="177" t="s">
        <v>23</v>
      </c>
      <c r="AL61" s="177" t="s">
        <v>20</v>
      </c>
      <c r="AM61" s="177" t="s">
        <v>27</v>
      </c>
      <c r="AN61" s="178" t="s">
        <v>51</v>
      </c>
      <c r="AO61" s="9"/>
      <c r="AQ61" s="123"/>
      <c r="AR61" s="138" t="s">
        <v>161</v>
      </c>
      <c r="AS61" s="139" t="s">
        <v>160</v>
      </c>
      <c r="AT61" s="139" t="s">
        <v>162</v>
      </c>
      <c r="AU61" s="139" t="s">
        <v>159</v>
      </c>
      <c r="AV61" s="139" t="s">
        <v>64</v>
      </c>
      <c r="AW61" s="140" t="s">
        <v>65</v>
      </c>
      <c r="AX61" s="23"/>
      <c r="AY61" s="138" t="s">
        <v>161</v>
      </c>
      <c r="AZ61" s="139" t="s">
        <v>160</v>
      </c>
      <c r="BA61" s="139" t="s">
        <v>162</v>
      </c>
      <c r="BB61" s="139" t="s">
        <v>159</v>
      </c>
      <c r="BC61" s="139" t="s">
        <v>64</v>
      </c>
      <c r="BD61" s="140" t="s">
        <v>65</v>
      </c>
      <c r="BE61" s="124"/>
    </row>
    <row r="62" spans="3:57" x14ac:dyDescent="0.2">
      <c r="I62" s="5"/>
      <c r="J62" s="166">
        <v>21</v>
      </c>
      <c r="K62" s="167">
        <v>3</v>
      </c>
      <c r="L62" s="167">
        <v>25</v>
      </c>
      <c r="M62" s="167">
        <v>24</v>
      </c>
      <c r="N62" s="167">
        <v>5</v>
      </c>
      <c r="O62" s="168">
        <v>33</v>
      </c>
      <c r="P62" s="169">
        <f t="shared" si="20"/>
        <v>111</v>
      </c>
      <c r="Q62" s="23"/>
      <c r="R62" s="170" t="s">
        <v>15</v>
      </c>
      <c r="S62" s="171" t="s">
        <v>7</v>
      </c>
      <c r="T62" s="171" t="s">
        <v>24</v>
      </c>
      <c r="U62" s="171" t="s">
        <v>49</v>
      </c>
      <c r="V62" s="171" t="s">
        <v>38</v>
      </c>
      <c r="W62" s="172" t="s">
        <v>30</v>
      </c>
      <c r="X62" s="9"/>
      <c r="Z62" s="5"/>
      <c r="AA62" s="173">
        <v>33</v>
      </c>
      <c r="AB62" s="174">
        <v>3</v>
      </c>
      <c r="AC62" s="174">
        <v>25</v>
      </c>
      <c r="AD62" s="174">
        <v>24</v>
      </c>
      <c r="AE62" s="174">
        <v>5</v>
      </c>
      <c r="AF62" s="175">
        <v>21</v>
      </c>
      <c r="AG62" s="169">
        <f t="shared" si="21"/>
        <v>111</v>
      </c>
      <c r="AH62" s="23"/>
      <c r="AI62" s="176" t="s">
        <v>30</v>
      </c>
      <c r="AJ62" s="177" t="s">
        <v>7</v>
      </c>
      <c r="AK62" s="177" t="s">
        <v>24</v>
      </c>
      <c r="AL62" s="177" t="s">
        <v>49</v>
      </c>
      <c r="AM62" s="177" t="s">
        <v>38</v>
      </c>
      <c r="AN62" s="178" t="s">
        <v>15</v>
      </c>
      <c r="AO62" s="9"/>
      <c r="AQ62" s="123"/>
      <c r="AR62" s="138" t="s">
        <v>64</v>
      </c>
      <c r="AS62" s="139" t="s">
        <v>162</v>
      </c>
      <c r="AT62" s="139" t="s">
        <v>65</v>
      </c>
      <c r="AU62" s="139" t="s">
        <v>161</v>
      </c>
      <c r="AV62" s="139" t="s">
        <v>159</v>
      </c>
      <c r="AW62" s="140" t="s">
        <v>160</v>
      </c>
      <c r="AX62" s="23"/>
      <c r="AY62" s="138" t="s">
        <v>160</v>
      </c>
      <c r="AZ62" s="139" t="s">
        <v>162</v>
      </c>
      <c r="BA62" s="139" t="s">
        <v>65</v>
      </c>
      <c r="BB62" s="139" t="s">
        <v>161</v>
      </c>
      <c r="BC62" s="139" t="s">
        <v>159</v>
      </c>
      <c r="BD62" s="140" t="s">
        <v>64</v>
      </c>
      <c r="BE62" s="124"/>
    </row>
    <row r="63" spans="3:57" ht="12.75" thickBot="1" x14ac:dyDescent="0.25">
      <c r="I63" s="5"/>
      <c r="J63" s="179">
        <v>7</v>
      </c>
      <c r="K63" s="180">
        <v>28</v>
      </c>
      <c r="L63" s="180">
        <v>36</v>
      </c>
      <c r="M63" s="180">
        <v>15</v>
      </c>
      <c r="N63" s="180">
        <v>11</v>
      </c>
      <c r="O63" s="181">
        <v>14</v>
      </c>
      <c r="P63" s="169">
        <f t="shared" si="20"/>
        <v>111</v>
      </c>
      <c r="Q63" s="23"/>
      <c r="R63" s="182" t="s">
        <v>37</v>
      </c>
      <c r="S63" s="183" t="s">
        <v>14</v>
      </c>
      <c r="T63" s="183" t="s">
        <v>22</v>
      </c>
      <c r="U63" s="184" t="s">
        <v>41</v>
      </c>
      <c r="V63" s="184" t="s">
        <v>55</v>
      </c>
      <c r="W63" s="185" t="s">
        <v>21</v>
      </c>
      <c r="X63" s="9"/>
      <c r="Z63" s="5"/>
      <c r="AA63" s="186">
        <v>7</v>
      </c>
      <c r="AB63" s="187">
        <v>28</v>
      </c>
      <c r="AC63" s="187">
        <v>36</v>
      </c>
      <c r="AD63" s="187">
        <v>15</v>
      </c>
      <c r="AE63" s="187">
        <v>11</v>
      </c>
      <c r="AF63" s="188">
        <v>14</v>
      </c>
      <c r="AG63" s="169">
        <f t="shared" si="21"/>
        <v>111</v>
      </c>
      <c r="AH63" s="23"/>
      <c r="AI63" s="189" t="s">
        <v>37</v>
      </c>
      <c r="AJ63" s="190" t="s">
        <v>14</v>
      </c>
      <c r="AK63" s="190" t="s">
        <v>22</v>
      </c>
      <c r="AL63" s="191" t="s">
        <v>41</v>
      </c>
      <c r="AM63" s="191" t="s">
        <v>55</v>
      </c>
      <c r="AN63" s="192" t="s">
        <v>21</v>
      </c>
      <c r="AO63" s="9"/>
      <c r="AQ63" s="123"/>
      <c r="AR63" s="138" t="s">
        <v>162</v>
      </c>
      <c r="AS63" s="139" t="s">
        <v>161</v>
      </c>
      <c r="AT63" s="139" t="s">
        <v>160</v>
      </c>
      <c r="AU63" s="139" t="s">
        <v>64</v>
      </c>
      <c r="AV63" s="139" t="s">
        <v>65</v>
      </c>
      <c r="AW63" s="140" t="s">
        <v>159</v>
      </c>
      <c r="AX63" s="23"/>
      <c r="AY63" s="138" t="s">
        <v>162</v>
      </c>
      <c r="AZ63" s="139" t="s">
        <v>161</v>
      </c>
      <c r="BA63" s="139" t="s">
        <v>160</v>
      </c>
      <c r="BB63" s="139" t="s">
        <v>64</v>
      </c>
      <c r="BC63" s="139" t="s">
        <v>65</v>
      </c>
      <c r="BD63" s="140" t="s">
        <v>159</v>
      </c>
      <c r="BE63" s="124"/>
    </row>
    <row r="64" spans="3:57" x14ac:dyDescent="0.2">
      <c r="I64" s="5"/>
      <c r="J64" s="82">
        <f t="shared" ref="J64:O64" si="22">SUM(J58:J63)</f>
        <v>111</v>
      </c>
      <c r="K64" s="89">
        <f t="shared" si="22"/>
        <v>111</v>
      </c>
      <c r="L64" s="89">
        <f t="shared" si="22"/>
        <v>111</v>
      </c>
      <c r="M64" s="89">
        <f t="shared" si="22"/>
        <v>111</v>
      </c>
      <c r="N64" s="89">
        <f t="shared" si="22"/>
        <v>111</v>
      </c>
      <c r="O64" s="89">
        <f t="shared" si="22"/>
        <v>111</v>
      </c>
      <c r="P64" s="113">
        <f>SUMSQ(J58,K59,L60,M61,N62,O63)</f>
        <v>2701</v>
      </c>
      <c r="Q64" s="23"/>
      <c r="R64" s="23"/>
      <c r="S64" s="23"/>
      <c r="T64" s="23"/>
      <c r="U64" s="23"/>
      <c r="V64" s="23"/>
      <c r="W64" s="23"/>
      <c r="X64" s="9"/>
      <c r="Z64" s="5"/>
      <c r="AA64" s="82">
        <f t="shared" ref="AA64:AF64" si="23">SUM(AA58:AA63)</f>
        <v>111</v>
      </c>
      <c r="AB64" s="89">
        <f t="shared" si="23"/>
        <v>111</v>
      </c>
      <c r="AC64" s="89">
        <f t="shared" si="23"/>
        <v>111</v>
      </c>
      <c r="AD64" s="89">
        <f t="shared" si="23"/>
        <v>111</v>
      </c>
      <c r="AE64" s="89">
        <f t="shared" si="23"/>
        <v>111</v>
      </c>
      <c r="AF64" s="89">
        <f t="shared" si="23"/>
        <v>111</v>
      </c>
      <c r="AG64" s="113">
        <f>SUMSQ(AA58,AB59,AC60,AD61,AE62,AF63)</f>
        <v>2701</v>
      </c>
      <c r="AH64" s="23"/>
      <c r="AI64" s="23"/>
      <c r="AJ64" s="23"/>
      <c r="AK64" s="23"/>
      <c r="AL64" s="23"/>
      <c r="AM64" s="23"/>
      <c r="AN64" s="23"/>
      <c r="AO64" s="9"/>
      <c r="AQ64" s="123"/>
      <c r="AR64" s="138" t="s">
        <v>160</v>
      </c>
      <c r="AS64" s="139" t="s">
        <v>159</v>
      </c>
      <c r="AT64" s="139" t="s">
        <v>161</v>
      </c>
      <c r="AU64" s="139" t="s">
        <v>65</v>
      </c>
      <c r="AV64" s="139" t="s">
        <v>162</v>
      </c>
      <c r="AW64" s="140" t="s">
        <v>64</v>
      </c>
      <c r="AX64" s="23"/>
      <c r="AY64" s="138" t="s">
        <v>64</v>
      </c>
      <c r="AZ64" s="139" t="s">
        <v>159</v>
      </c>
      <c r="BA64" s="139" t="s">
        <v>161</v>
      </c>
      <c r="BB64" s="139" t="s">
        <v>65</v>
      </c>
      <c r="BC64" s="139" t="s">
        <v>162</v>
      </c>
      <c r="BD64" s="140" t="s">
        <v>160</v>
      </c>
      <c r="BE64" s="124"/>
    </row>
    <row r="65" spans="9:57" ht="12.75" thickBot="1" x14ac:dyDescent="0.25">
      <c r="I65" s="5"/>
      <c r="J65" s="77"/>
      <c r="K65" s="193"/>
      <c r="L65" s="143"/>
      <c r="M65" s="194"/>
      <c r="N65" s="78"/>
      <c r="O65" s="78"/>
      <c r="P65" s="116">
        <f>SUMSQ(J63,K62,L61,M60,N59,O58)</f>
        <v>2701</v>
      </c>
      <c r="Q65" s="23"/>
      <c r="R65" s="133" t="s">
        <v>8</v>
      </c>
      <c r="S65" s="133" t="s">
        <v>19</v>
      </c>
      <c r="T65" s="133" t="s">
        <v>12</v>
      </c>
      <c r="U65" s="133" t="s">
        <v>20</v>
      </c>
      <c r="V65" s="133" t="s">
        <v>38</v>
      </c>
      <c r="W65" s="133" t="s">
        <v>21</v>
      </c>
      <c r="X65" s="9"/>
      <c r="Z65" s="5"/>
      <c r="AA65" s="77"/>
      <c r="AB65" s="193"/>
      <c r="AC65" s="143"/>
      <c r="AD65" s="194"/>
      <c r="AE65" s="78"/>
      <c r="AF65" s="78"/>
      <c r="AG65" s="116">
        <f>SUMSQ(AA63,AB62,AC61,AD60,AE59,AF58)</f>
        <v>2701</v>
      </c>
      <c r="AH65" s="23"/>
      <c r="AI65" s="133" t="s">
        <v>8</v>
      </c>
      <c r="AJ65" s="133" t="s">
        <v>19</v>
      </c>
      <c r="AK65" s="133" t="s">
        <v>12</v>
      </c>
      <c r="AL65" s="133" t="s">
        <v>20</v>
      </c>
      <c r="AM65" s="133" t="s">
        <v>38</v>
      </c>
      <c r="AN65" s="133" t="s">
        <v>21</v>
      </c>
      <c r="AO65" s="9"/>
      <c r="AQ65" s="123"/>
      <c r="AR65" s="145" t="s">
        <v>65</v>
      </c>
      <c r="AS65" s="146" t="s">
        <v>64</v>
      </c>
      <c r="AT65" s="146" t="s">
        <v>159</v>
      </c>
      <c r="AU65" s="146" t="s">
        <v>162</v>
      </c>
      <c r="AV65" s="146" t="s">
        <v>160</v>
      </c>
      <c r="AW65" s="147" t="s">
        <v>161</v>
      </c>
      <c r="AX65" s="23"/>
      <c r="AY65" s="145" t="s">
        <v>65</v>
      </c>
      <c r="AZ65" s="146" t="s">
        <v>64</v>
      </c>
      <c r="BA65" s="146" t="s">
        <v>159</v>
      </c>
      <c r="BB65" s="146" t="s">
        <v>162</v>
      </c>
      <c r="BC65" s="146" t="s">
        <v>160</v>
      </c>
      <c r="BD65" s="147" t="s">
        <v>161</v>
      </c>
      <c r="BE65" s="124"/>
    </row>
    <row r="66" spans="9:57" ht="12.75" thickBot="1" x14ac:dyDescent="0.25">
      <c r="I66" s="19"/>
      <c r="J66" s="20"/>
      <c r="K66" s="20"/>
      <c r="L66" s="20"/>
      <c r="M66" s="20"/>
      <c r="N66" s="20"/>
      <c r="O66" s="20"/>
      <c r="P66" s="20"/>
      <c r="Q66" s="20"/>
      <c r="R66" s="143" t="s">
        <v>37</v>
      </c>
      <c r="S66" s="143" t="s">
        <v>7</v>
      </c>
      <c r="T66" s="143" t="s">
        <v>23</v>
      </c>
      <c r="U66" s="143" t="s">
        <v>32</v>
      </c>
      <c r="V66" s="143" t="s">
        <v>9</v>
      </c>
      <c r="W66" s="143" t="s">
        <v>25</v>
      </c>
      <c r="X66" s="21"/>
      <c r="Z66" s="19"/>
      <c r="AA66" s="20"/>
      <c r="AB66" s="20"/>
      <c r="AC66" s="20"/>
      <c r="AD66" s="20"/>
      <c r="AE66" s="20"/>
      <c r="AF66" s="20"/>
      <c r="AG66" s="20"/>
      <c r="AH66" s="20"/>
      <c r="AI66" s="143" t="s">
        <v>37</v>
      </c>
      <c r="AJ66" s="143" t="s">
        <v>7</v>
      </c>
      <c r="AK66" s="143" t="s">
        <v>23</v>
      </c>
      <c r="AL66" s="143" t="s">
        <v>32</v>
      </c>
      <c r="AM66" s="143" t="s">
        <v>9</v>
      </c>
      <c r="AN66" s="143" t="s">
        <v>25</v>
      </c>
      <c r="AO66" s="21"/>
      <c r="AQ66" s="1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195"/>
    </row>
    <row r="67" spans="9:57" ht="12.75" thickBot="1" x14ac:dyDescent="0.25"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</row>
    <row r="68" spans="9:57" ht="12.75" thickBot="1" x14ac:dyDescent="0.25">
      <c r="I68" s="2"/>
      <c r="J68" s="3"/>
      <c r="K68" s="3"/>
      <c r="L68" s="3"/>
      <c r="M68" s="28" t="s">
        <v>199</v>
      </c>
      <c r="N68" s="3"/>
      <c r="O68" s="3"/>
      <c r="P68" s="197"/>
      <c r="Q68" s="3"/>
      <c r="R68" s="3"/>
      <c r="S68" s="3"/>
      <c r="T68" s="3"/>
      <c r="U68" s="126" t="s">
        <v>200</v>
      </c>
      <c r="V68" s="3"/>
      <c r="W68" s="3"/>
      <c r="X68" s="4"/>
      <c r="Z68" s="2"/>
      <c r="AA68" s="3"/>
      <c r="AB68" s="3"/>
      <c r="AC68" s="3"/>
      <c r="AD68" s="28" t="s">
        <v>201</v>
      </c>
      <c r="AE68" s="3"/>
      <c r="AF68" s="3"/>
      <c r="AG68" s="197"/>
      <c r="AH68" s="3"/>
      <c r="AI68" s="3"/>
      <c r="AJ68" s="3"/>
      <c r="AK68" s="3"/>
      <c r="AL68" s="126" t="s">
        <v>202</v>
      </c>
      <c r="AM68" s="3"/>
      <c r="AN68" s="3"/>
      <c r="AO68" s="4"/>
    </row>
    <row r="69" spans="9:57" x14ac:dyDescent="0.2">
      <c r="I69" s="127"/>
      <c r="J69" s="198">
        <v>30</v>
      </c>
      <c r="K69" s="199">
        <v>26</v>
      </c>
      <c r="L69" s="199">
        <v>22</v>
      </c>
      <c r="M69" s="199">
        <v>1</v>
      </c>
      <c r="N69" s="199">
        <v>9</v>
      </c>
      <c r="O69" s="200">
        <v>23</v>
      </c>
      <c r="P69" s="154">
        <f t="shared" ref="P69:P74" si="24">SUM(J69:O69)</f>
        <v>111</v>
      </c>
      <c r="Q69" s="23"/>
      <c r="R69" s="201" t="s">
        <v>8</v>
      </c>
      <c r="S69" s="202" t="s">
        <v>18</v>
      </c>
      <c r="T69" s="202" t="s">
        <v>47</v>
      </c>
      <c r="U69" s="203" t="s">
        <v>17</v>
      </c>
      <c r="V69" s="203" t="s">
        <v>42</v>
      </c>
      <c r="W69" s="204" t="s">
        <v>25</v>
      </c>
      <c r="X69" s="9"/>
      <c r="Z69" s="127"/>
      <c r="AA69" s="205">
        <v>30</v>
      </c>
      <c r="AB69" s="206">
        <v>26</v>
      </c>
      <c r="AC69" s="206">
        <v>22</v>
      </c>
      <c r="AD69" s="206">
        <v>1</v>
      </c>
      <c r="AE69" s="206">
        <v>9</v>
      </c>
      <c r="AF69" s="207">
        <v>23</v>
      </c>
      <c r="AG69" s="154">
        <f t="shared" ref="AG69:AG74" si="25">SUM(AA69:AF69)</f>
        <v>111</v>
      </c>
      <c r="AH69" s="23"/>
      <c r="AI69" s="208" t="s">
        <v>8</v>
      </c>
      <c r="AJ69" s="209" t="s">
        <v>18</v>
      </c>
      <c r="AK69" s="209" t="s">
        <v>47</v>
      </c>
      <c r="AL69" s="210" t="s">
        <v>17</v>
      </c>
      <c r="AM69" s="210" t="s">
        <v>42</v>
      </c>
      <c r="AN69" s="211" t="s">
        <v>25</v>
      </c>
      <c r="AO69" s="9"/>
    </row>
    <row r="70" spans="9:57" x14ac:dyDescent="0.2">
      <c r="I70" s="5"/>
      <c r="J70" s="212">
        <v>16</v>
      </c>
      <c r="K70" s="213">
        <v>34</v>
      </c>
      <c r="L70" s="213">
        <v>12</v>
      </c>
      <c r="M70" s="213">
        <v>13</v>
      </c>
      <c r="N70" s="213">
        <v>32</v>
      </c>
      <c r="O70" s="214">
        <v>4</v>
      </c>
      <c r="P70" s="169">
        <f t="shared" si="24"/>
        <v>111</v>
      </c>
      <c r="Q70" s="23"/>
      <c r="R70" s="215" t="s">
        <v>6</v>
      </c>
      <c r="S70" s="216" t="s">
        <v>19</v>
      </c>
      <c r="T70" s="216" t="s">
        <v>16</v>
      </c>
      <c r="U70" s="216" t="s">
        <v>39</v>
      </c>
      <c r="V70" s="216" t="s">
        <v>9</v>
      </c>
      <c r="W70" s="217" t="s">
        <v>44</v>
      </c>
      <c r="X70" s="9"/>
      <c r="Z70" s="5"/>
      <c r="AA70" s="218">
        <v>4</v>
      </c>
      <c r="AB70" s="219">
        <v>34</v>
      </c>
      <c r="AC70" s="219">
        <v>12</v>
      </c>
      <c r="AD70" s="219">
        <v>13</v>
      </c>
      <c r="AE70" s="219">
        <v>32</v>
      </c>
      <c r="AF70" s="220">
        <v>16</v>
      </c>
      <c r="AG70" s="169">
        <f t="shared" si="25"/>
        <v>111</v>
      </c>
      <c r="AH70" s="23"/>
      <c r="AI70" s="221" t="s">
        <v>44</v>
      </c>
      <c r="AJ70" s="222" t="s">
        <v>19</v>
      </c>
      <c r="AK70" s="222" t="s">
        <v>16</v>
      </c>
      <c r="AL70" s="222" t="s">
        <v>39</v>
      </c>
      <c r="AM70" s="222" t="s">
        <v>9</v>
      </c>
      <c r="AN70" s="223" t="s">
        <v>6</v>
      </c>
      <c r="AO70" s="9"/>
    </row>
    <row r="71" spans="9:57" x14ac:dyDescent="0.2">
      <c r="I71" s="5"/>
      <c r="J71" s="212">
        <v>8</v>
      </c>
      <c r="K71" s="213">
        <v>35</v>
      </c>
      <c r="L71" s="213">
        <v>18</v>
      </c>
      <c r="M71" s="213">
        <v>27</v>
      </c>
      <c r="N71" s="213">
        <v>6</v>
      </c>
      <c r="O71" s="214">
        <v>17</v>
      </c>
      <c r="P71" s="169">
        <f t="shared" si="24"/>
        <v>111</v>
      </c>
      <c r="Q71" s="23"/>
      <c r="R71" s="215" t="s">
        <v>11</v>
      </c>
      <c r="S71" s="216" t="s">
        <v>58</v>
      </c>
      <c r="T71" s="216" t="s">
        <v>12</v>
      </c>
      <c r="U71" s="216" t="s">
        <v>32</v>
      </c>
      <c r="V71" s="216" t="s">
        <v>46</v>
      </c>
      <c r="W71" s="217" t="s">
        <v>60</v>
      </c>
      <c r="X71" s="9"/>
      <c r="Z71" s="5"/>
      <c r="AA71" s="218">
        <v>17</v>
      </c>
      <c r="AB71" s="219">
        <v>35</v>
      </c>
      <c r="AC71" s="219">
        <v>18</v>
      </c>
      <c r="AD71" s="219">
        <v>27</v>
      </c>
      <c r="AE71" s="219">
        <v>6</v>
      </c>
      <c r="AF71" s="220">
        <v>8</v>
      </c>
      <c r="AG71" s="169">
        <f t="shared" si="25"/>
        <v>111</v>
      </c>
      <c r="AH71" s="23"/>
      <c r="AI71" s="221" t="s">
        <v>60</v>
      </c>
      <c r="AJ71" s="222" t="s">
        <v>58</v>
      </c>
      <c r="AK71" s="222" t="s">
        <v>12</v>
      </c>
      <c r="AL71" s="222" t="s">
        <v>32</v>
      </c>
      <c r="AM71" s="222" t="s">
        <v>46</v>
      </c>
      <c r="AN71" s="223" t="s">
        <v>11</v>
      </c>
      <c r="AO71" s="9"/>
    </row>
    <row r="72" spans="9:57" x14ac:dyDescent="0.2">
      <c r="I72" s="5"/>
      <c r="J72" s="212">
        <v>29</v>
      </c>
      <c r="K72" s="213">
        <v>2</v>
      </c>
      <c r="L72" s="213">
        <v>19</v>
      </c>
      <c r="M72" s="213">
        <v>10</v>
      </c>
      <c r="N72" s="213">
        <v>31</v>
      </c>
      <c r="O72" s="214">
        <v>20</v>
      </c>
      <c r="P72" s="169">
        <f t="shared" si="24"/>
        <v>111</v>
      </c>
      <c r="Q72" s="23"/>
      <c r="R72" s="215" t="s">
        <v>51</v>
      </c>
      <c r="S72" s="216" t="s">
        <v>48</v>
      </c>
      <c r="T72" s="216" t="s">
        <v>23</v>
      </c>
      <c r="U72" s="216" t="s">
        <v>20</v>
      </c>
      <c r="V72" s="216" t="s">
        <v>27</v>
      </c>
      <c r="W72" s="217" t="s">
        <v>45</v>
      </c>
      <c r="X72" s="9"/>
      <c r="Z72" s="5"/>
      <c r="AA72" s="218">
        <v>20</v>
      </c>
      <c r="AB72" s="219">
        <v>2</v>
      </c>
      <c r="AC72" s="219">
        <v>19</v>
      </c>
      <c r="AD72" s="219">
        <v>10</v>
      </c>
      <c r="AE72" s="219">
        <v>31</v>
      </c>
      <c r="AF72" s="220">
        <v>29</v>
      </c>
      <c r="AG72" s="169">
        <f t="shared" si="25"/>
        <v>111</v>
      </c>
      <c r="AH72" s="23"/>
      <c r="AI72" s="221" t="s">
        <v>45</v>
      </c>
      <c r="AJ72" s="222" t="s">
        <v>48</v>
      </c>
      <c r="AK72" s="222" t="s">
        <v>23</v>
      </c>
      <c r="AL72" s="222" t="s">
        <v>20</v>
      </c>
      <c r="AM72" s="222" t="s">
        <v>27</v>
      </c>
      <c r="AN72" s="223" t="s">
        <v>51</v>
      </c>
      <c r="AO72" s="9"/>
    </row>
    <row r="73" spans="9:57" x14ac:dyDescent="0.2">
      <c r="I73" s="5"/>
      <c r="J73" s="212">
        <v>21</v>
      </c>
      <c r="K73" s="213">
        <v>3</v>
      </c>
      <c r="L73" s="213">
        <v>25</v>
      </c>
      <c r="M73" s="213">
        <v>24</v>
      </c>
      <c r="N73" s="213">
        <v>5</v>
      </c>
      <c r="O73" s="214">
        <v>33</v>
      </c>
      <c r="P73" s="169">
        <f t="shared" si="24"/>
        <v>111</v>
      </c>
      <c r="Q73" s="23"/>
      <c r="R73" s="215" t="s">
        <v>15</v>
      </c>
      <c r="S73" s="216" t="s">
        <v>7</v>
      </c>
      <c r="T73" s="216" t="s">
        <v>24</v>
      </c>
      <c r="U73" s="216" t="s">
        <v>49</v>
      </c>
      <c r="V73" s="216" t="s">
        <v>38</v>
      </c>
      <c r="W73" s="217" t="s">
        <v>30</v>
      </c>
      <c r="X73" s="9"/>
      <c r="Z73" s="5"/>
      <c r="AA73" s="218">
        <v>33</v>
      </c>
      <c r="AB73" s="219">
        <v>3</v>
      </c>
      <c r="AC73" s="219">
        <v>25</v>
      </c>
      <c r="AD73" s="219">
        <v>24</v>
      </c>
      <c r="AE73" s="219">
        <v>5</v>
      </c>
      <c r="AF73" s="220">
        <v>21</v>
      </c>
      <c r="AG73" s="169">
        <f t="shared" si="25"/>
        <v>111</v>
      </c>
      <c r="AH73" s="23"/>
      <c r="AI73" s="221" t="s">
        <v>30</v>
      </c>
      <c r="AJ73" s="222" t="s">
        <v>7</v>
      </c>
      <c r="AK73" s="222" t="s">
        <v>24</v>
      </c>
      <c r="AL73" s="222" t="s">
        <v>49</v>
      </c>
      <c r="AM73" s="222" t="s">
        <v>38</v>
      </c>
      <c r="AN73" s="223" t="s">
        <v>15</v>
      </c>
      <c r="AO73" s="9"/>
    </row>
    <row r="74" spans="9:57" ht="12.75" thickBot="1" x14ac:dyDescent="0.25">
      <c r="I74" s="5"/>
      <c r="J74" s="224">
        <v>7</v>
      </c>
      <c r="K74" s="225">
        <v>11</v>
      </c>
      <c r="L74" s="225">
        <v>15</v>
      </c>
      <c r="M74" s="225">
        <v>36</v>
      </c>
      <c r="N74" s="225">
        <v>28</v>
      </c>
      <c r="O74" s="226">
        <v>14</v>
      </c>
      <c r="P74" s="169">
        <f t="shared" si="24"/>
        <v>111</v>
      </c>
      <c r="Q74" s="23"/>
      <c r="R74" s="227" t="s">
        <v>37</v>
      </c>
      <c r="S74" s="228" t="s">
        <v>55</v>
      </c>
      <c r="T74" s="228" t="s">
        <v>41</v>
      </c>
      <c r="U74" s="229" t="s">
        <v>22</v>
      </c>
      <c r="V74" s="229" t="s">
        <v>14</v>
      </c>
      <c r="W74" s="230" t="s">
        <v>21</v>
      </c>
      <c r="X74" s="9"/>
      <c r="Z74" s="5"/>
      <c r="AA74" s="231">
        <v>7</v>
      </c>
      <c r="AB74" s="232">
        <v>11</v>
      </c>
      <c r="AC74" s="232">
        <v>15</v>
      </c>
      <c r="AD74" s="232">
        <v>36</v>
      </c>
      <c r="AE74" s="232">
        <v>28</v>
      </c>
      <c r="AF74" s="233">
        <v>14</v>
      </c>
      <c r="AG74" s="169">
        <f t="shared" si="25"/>
        <v>111</v>
      </c>
      <c r="AH74" s="23"/>
      <c r="AI74" s="234" t="s">
        <v>37</v>
      </c>
      <c r="AJ74" s="235" t="s">
        <v>55</v>
      </c>
      <c r="AK74" s="235" t="s">
        <v>41</v>
      </c>
      <c r="AL74" s="236" t="s">
        <v>22</v>
      </c>
      <c r="AM74" s="236" t="s">
        <v>14</v>
      </c>
      <c r="AN74" s="237" t="s">
        <v>21</v>
      </c>
      <c r="AO74" s="9"/>
    </row>
    <row r="75" spans="9:57" x14ac:dyDescent="0.2">
      <c r="I75" s="5"/>
      <c r="J75" s="82">
        <f t="shared" ref="J75:O75" si="26">SUM(J69:J74)</f>
        <v>111</v>
      </c>
      <c r="K75" s="89">
        <f t="shared" si="26"/>
        <v>111</v>
      </c>
      <c r="L75" s="89">
        <f t="shared" si="26"/>
        <v>111</v>
      </c>
      <c r="M75" s="89">
        <f t="shared" si="26"/>
        <v>111</v>
      </c>
      <c r="N75" s="89">
        <f t="shared" si="26"/>
        <v>111</v>
      </c>
      <c r="O75" s="89">
        <f t="shared" si="26"/>
        <v>111</v>
      </c>
      <c r="P75" s="113">
        <f>SUMSQ(J69,K70,L71,M72,N73,O74)</f>
        <v>2701</v>
      </c>
      <c r="Q75" s="23"/>
      <c r="R75" s="23"/>
      <c r="S75" s="23"/>
      <c r="T75" s="23"/>
      <c r="U75" s="23"/>
      <c r="V75" s="23"/>
      <c r="W75" s="23"/>
      <c r="X75" s="9"/>
      <c r="Z75" s="5"/>
      <c r="AA75" s="82">
        <f t="shared" ref="AA75:AF75" si="27">SUM(AA69:AA74)</f>
        <v>111</v>
      </c>
      <c r="AB75" s="89">
        <f t="shared" si="27"/>
        <v>111</v>
      </c>
      <c r="AC75" s="89">
        <f t="shared" si="27"/>
        <v>111</v>
      </c>
      <c r="AD75" s="89">
        <f t="shared" si="27"/>
        <v>111</v>
      </c>
      <c r="AE75" s="89">
        <f t="shared" si="27"/>
        <v>111</v>
      </c>
      <c r="AF75" s="89">
        <f t="shared" si="27"/>
        <v>111</v>
      </c>
      <c r="AG75" s="113">
        <f>SUMSQ(AA69,AB70,AC71,AD72,AE73,AF74)</f>
        <v>2701</v>
      </c>
      <c r="AH75" s="23"/>
      <c r="AI75" s="23"/>
      <c r="AJ75" s="23"/>
      <c r="AK75" s="23"/>
      <c r="AL75" s="23"/>
      <c r="AM75" s="23"/>
      <c r="AN75" s="23"/>
      <c r="AO75" s="9"/>
    </row>
    <row r="76" spans="9:57" ht="12.75" thickBot="1" x14ac:dyDescent="0.25">
      <c r="I76" s="5"/>
      <c r="J76" s="77"/>
      <c r="K76" s="193"/>
      <c r="L76" s="143"/>
      <c r="M76" s="194"/>
      <c r="N76" s="78"/>
      <c r="O76" s="78"/>
      <c r="P76" s="116">
        <f>SUMSQ(J74,K73,L72,M71,N70,O69)</f>
        <v>2701</v>
      </c>
      <c r="Q76" s="23"/>
      <c r="R76" s="133" t="s">
        <v>8</v>
      </c>
      <c r="S76" s="133" t="s">
        <v>19</v>
      </c>
      <c r="T76" s="133" t="s">
        <v>12</v>
      </c>
      <c r="U76" s="133" t="s">
        <v>20</v>
      </c>
      <c r="V76" s="133" t="s">
        <v>38</v>
      </c>
      <c r="W76" s="133" t="s">
        <v>21</v>
      </c>
      <c r="X76" s="9"/>
      <c r="Z76" s="5"/>
      <c r="AA76" s="77"/>
      <c r="AB76" s="193"/>
      <c r="AC76" s="143"/>
      <c r="AD76" s="194"/>
      <c r="AE76" s="78"/>
      <c r="AF76" s="78"/>
      <c r="AG76" s="116">
        <f>SUMSQ(AA74,AB73,AC72,AD71,AE70,AF69)</f>
        <v>2701</v>
      </c>
      <c r="AH76" s="23"/>
      <c r="AI76" s="133" t="s">
        <v>8</v>
      </c>
      <c r="AJ76" s="133" t="s">
        <v>19</v>
      </c>
      <c r="AK76" s="133" t="s">
        <v>12</v>
      </c>
      <c r="AL76" s="133" t="s">
        <v>20</v>
      </c>
      <c r="AM76" s="133" t="s">
        <v>38</v>
      </c>
      <c r="AN76" s="133" t="s">
        <v>21</v>
      </c>
      <c r="AO76" s="9"/>
    </row>
    <row r="77" spans="9:57" ht="12.75" thickBot="1" x14ac:dyDescent="0.25">
      <c r="I77" s="19"/>
      <c r="J77" s="20"/>
      <c r="K77" s="20"/>
      <c r="L77" s="20"/>
      <c r="M77" s="20"/>
      <c r="N77" s="20"/>
      <c r="O77" s="20"/>
      <c r="P77" s="20"/>
      <c r="Q77" s="20"/>
      <c r="R77" s="143" t="s">
        <v>37</v>
      </c>
      <c r="S77" s="143" t="s">
        <v>7</v>
      </c>
      <c r="T77" s="143" t="s">
        <v>23</v>
      </c>
      <c r="U77" s="143" t="s">
        <v>32</v>
      </c>
      <c r="V77" s="143" t="s">
        <v>9</v>
      </c>
      <c r="W77" s="143" t="s">
        <v>25</v>
      </c>
      <c r="X77" s="21"/>
      <c r="Z77" s="19"/>
      <c r="AA77" s="20"/>
      <c r="AB77" s="20"/>
      <c r="AC77" s="20"/>
      <c r="AD77" s="20"/>
      <c r="AE77" s="20"/>
      <c r="AF77" s="20"/>
      <c r="AG77" s="20"/>
      <c r="AH77" s="20"/>
      <c r="AI77" s="143" t="s">
        <v>37</v>
      </c>
      <c r="AJ77" s="143" t="s">
        <v>7</v>
      </c>
      <c r="AK77" s="143" t="s">
        <v>23</v>
      </c>
      <c r="AL77" s="143" t="s">
        <v>32</v>
      </c>
      <c r="AM77" s="143" t="s">
        <v>9</v>
      </c>
      <c r="AN77" s="143" t="s">
        <v>25</v>
      </c>
      <c r="AO77" s="21"/>
    </row>
    <row r="78" spans="9:57" ht="12.75" thickBot="1" x14ac:dyDescent="0.25"/>
    <row r="79" spans="9:57" ht="12.75" thickBot="1" x14ac:dyDescent="0.25">
      <c r="I79" s="2"/>
      <c r="J79" s="3"/>
      <c r="K79" s="3"/>
      <c r="L79" s="3"/>
      <c r="M79" s="28" t="s">
        <v>203</v>
      </c>
      <c r="N79" s="3"/>
      <c r="O79" s="3"/>
      <c r="P79" s="3"/>
      <c r="Q79" s="3"/>
      <c r="R79" s="3"/>
      <c r="S79" s="3"/>
      <c r="T79" s="3"/>
      <c r="U79" s="126" t="s">
        <v>204</v>
      </c>
      <c r="V79" s="3"/>
      <c r="W79" s="3"/>
      <c r="X79" s="4"/>
      <c r="Z79" s="2"/>
      <c r="AA79" s="3"/>
      <c r="AB79" s="3"/>
      <c r="AC79" s="3"/>
      <c r="AD79" s="28" t="s">
        <v>205</v>
      </c>
      <c r="AE79" s="3"/>
      <c r="AF79" s="3"/>
      <c r="AG79" s="3"/>
      <c r="AH79" s="3"/>
      <c r="AI79" s="3"/>
      <c r="AJ79" s="3"/>
      <c r="AK79" s="3"/>
      <c r="AL79" s="126" t="s">
        <v>206</v>
      </c>
      <c r="AM79" s="3"/>
      <c r="AN79" s="3"/>
      <c r="AO79" s="4"/>
    </row>
    <row r="80" spans="9:57" x14ac:dyDescent="0.2">
      <c r="I80" s="127"/>
      <c r="J80" s="238">
        <v>9</v>
      </c>
      <c r="K80" s="239">
        <v>1</v>
      </c>
      <c r="L80" s="239">
        <v>30</v>
      </c>
      <c r="M80" s="239">
        <v>23</v>
      </c>
      <c r="N80" s="239">
        <v>22</v>
      </c>
      <c r="O80" s="240">
        <v>26</v>
      </c>
      <c r="P80" s="154">
        <f t="shared" ref="P80:P85" si="28">SUM(J80:O80)</f>
        <v>111</v>
      </c>
      <c r="Q80" s="23"/>
      <c r="R80" s="128" t="s">
        <v>42</v>
      </c>
      <c r="S80" s="241" t="s">
        <v>17</v>
      </c>
      <c r="T80" s="241" t="s">
        <v>8</v>
      </c>
      <c r="U80" s="242" t="s">
        <v>25</v>
      </c>
      <c r="V80" s="243" t="s">
        <v>47</v>
      </c>
      <c r="W80" s="130" t="s">
        <v>18</v>
      </c>
      <c r="X80" s="9"/>
      <c r="Z80" s="127"/>
      <c r="AA80" s="238">
        <v>9</v>
      </c>
      <c r="AB80" s="239">
        <v>1</v>
      </c>
      <c r="AC80" s="239">
        <v>30</v>
      </c>
      <c r="AD80" s="239">
        <v>23</v>
      </c>
      <c r="AE80" s="239">
        <v>22</v>
      </c>
      <c r="AF80" s="240">
        <v>26</v>
      </c>
      <c r="AG80" s="154">
        <f t="shared" ref="AG80:AG85" si="29">SUM(AA80:AF80)</f>
        <v>111</v>
      </c>
      <c r="AH80" s="23"/>
      <c r="AI80" s="128" t="s">
        <v>42</v>
      </c>
      <c r="AJ80" s="241" t="s">
        <v>17</v>
      </c>
      <c r="AK80" s="241" t="s">
        <v>8</v>
      </c>
      <c r="AL80" s="242" t="s">
        <v>25</v>
      </c>
      <c r="AM80" s="243" t="s">
        <v>47</v>
      </c>
      <c r="AN80" s="130" t="s">
        <v>18</v>
      </c>
      <c r="AO80" s="9"/>
    </row>
    <row r="81" spans="9:41" x14ac:dyDescent="0.2">
      <c r="I81" s="5"/>
      <c r="J81" s="244">
        <v>20</v>
      </c>
      <c r="K81" s="245">
        <v>12</v>
      </c>
      <c r="L81" s="245">
        <v>34</v>
      </c>
      <c r="M81" s="245">
        <v>5</v>
      </c>
      <c r="N81" s="245">
        <v>24</v>
      </c>
      <c r="O81" s="246">
        <v>16</v>
      </c>
      <c r="P81" s="169">
        <f t="shared" si="28"/>
        <v>111</v>
      </c>
      <c r="Q81" s="23"/>
      <c r="R81" s="247" t="s">
        <v>45</v>
      </c>
      <c r="S81" s="133" t="s">
        <v>16</v>
      </c>
      <c r="T81" s="133" t="s">
        <v>19</v>
      </c>
      <c r="U81" s="133" t="s">
        <v>38</v>
      </c>
      <c r="V81" s="133" t="s">
        <v>49</v>
      </c>
      <c r="W81" s="248" t="s">
        <v>6</v>
      </c>
      <c r="X81" s="9"/>
      <c r="Z81" s="5"/>
      <c r="AA81" s="244">
        <v>16</v>
      </c>
      <c r="AB81" s="245">
        <v>12</v>
      </c>
      <c r="AC81" s="245">
        <v>34</v>
      </c>
      <c r="AD81" s="245">
        <v>5</v>
      </c>
      <c r="AE81" s="245">
        <v>24</v>
      </c>
      <c r="AF81" s="246">
        <v>20</v>
      </c>
      <c r="AG81" s="169">
        <f t="shared" si="29"/>
        <v>111</v>
      </c>
      <c r="AH81" s="23"/>
      <c r="AI81" s="249" t="s">
        <v>6</v>
      </c>
      <c r="AJ81" s="133" t="s">
        <v>16</v>
      </c>
      <c r="AK81" s="133" t="s">
        <v>19</v>
      </c>
      <c r="AL81" s="133" t="s">
        <v>38</v>
      </c>
      <c r="AM81" s="133" t="s">
        <v>49</v>
      </c>
      <c r="AN81" s="250" t="s">
        <v>45</v>
      </c>
      <c r="AO81" s="9"/>
    </row>
    <row r="82" spans="9:41" x14ac:dyDescent="0.2">
      <c r="I82" s="5"/>
      <c r="J82" s="244">
        <v>4</v>
      </c>
      <c r="K82" s="245">
        <v>18</v>
      </c>
      <c r="L82" s="245">
        <v>31</v>
      </c>
      <c r="M82" s="245">
        <v>2</v>
      </c>
      <c r="N82" s="245">
        <v>27</v>
      </c>
      <c r="O82" s="246">
        <v>29</v>
      </c>
      <c r="P82" s="169">
        <f t="shared" si="28"/>
        <v>111</v>
      </c>
      <c r="Q82" s="23"/>
      <c r="R82" s="247" t="s">
        <v>44</v>
      </c>
      <c r="S82" s="133" t="s">
        <v>12</v>
      </c>
      <c r="T82" s="133" t="s">
        <v>27</v>
      </c>
      <c r="U82" s="133" t="s">
        <v>48</v>
      </c>
      <c r="V82" s="133" t="s">
        <v>32</v>
      </c>
      <c r="W82" s="248" t="s">
        <v>51</v>
      </c>
      <c r="X82" s="9"/>
      <c r="Z82" s="5"/>
      <c r="AA82" s="244">
        <v>29</v>
      </c>
      <c r="AB82" s="245">
        <v>18</v>
      </c>
      <c r="AC82" s="245">
        <v>31</v>
      </c>
      <c r="AD82" s="245">
        <v>2</v>
      </c>
      <c r="AE82" s="245">
        <v>27</v>
      </c>
      <c r="AF82" s="246">
        <v>4</v>
      </c>
      <c r="AG82" s="169">
        <f t="shared" si="29"/>
        <v>111</v>
      </c>
      <c r="AH82" s="23"/>
      <c r="AI82" s="249" t="s">
        <v>51</v>
      </c>
      <c r="AJ82" s="133" t="s">
        <v>12</v>
      </c>
      <c r="AK82" s="133" t="s">
        <v>27</v>
      </c>
      <c r="AL82" s="133" t="s">
        <v>48</v>
      </c>
      <c r="AM82" s="133" t="s">
        <v>32</v>
      </c>
      <c r="AN82" s="250" t="s">
        <v>44</v>
      </c>
      <c r="AO82" s="9"/>
    </row>
    <row r="83" spans="9:41" x14ac:dyDescent="0.2">
      <c r="I83" s="5"/>
      <c r="J83" s="244">
        <v>33</v>
      </c>
      <c r="K83" s="245">
        <v>19</v>
      </c>
      <c r="L83" s="245">
        <v>6</v>
      </c>
      <c r="M83" s="245">
        <v>35</v>
      </c>
      <c r="N83" s="245">
        <v>10</v>
      </c>
      <c r="O83" s="246">
        <v>8</v>
      </c>
      <c r="P83" s="169">
        <f t="shared" si="28"/>
        <v>111</v>
      </c>
      <c r="Q83" s="23"/>
      <c r="R83" s="247" t="s">
        <v>30</v>
      </c>
      <c r="S83" s="133" t="s">
        <v>23</v>
      </c>
      <c r="T83" s="133" t="s">
        <v>46</v>
      </c>
      <c r="U83" s="133" t="s">
        <v>58</v>
      </c>
      <c r="V83" s="133" t="s">
        <v>20</v>
      </c>
      <c r="W83" s="248" t="s">
        <v>11</v>
      </c>
      <c r="X83" s="9"/>
      <c r="Z83" s="5"/>
      <c r="AA83" s="244">
        <v>8</v>
      </c>
      <c r="AB83" s="245">
        <v>19</v>
      </c>
      <c r="AC83" s="245">
        <v>6</v>
      </c>
      <c r="AD83" s="245">
        <v>35</v>
      </c>
      <c r="AE83" s="245">
        <v>10</v>
      </c>
      <c r="AF83" s="246">
        <v>33</v>
      </c>
      <c r="AG83" s="169">
        <f t="shared" si="29"/>
        <v>111</v>
      </c>
      <c r="AH83" s="23"/>
      <c r="AI83" s="249" t="s">
        <v>11</v>
      </c>
      <c r="AJ83" s="133" t="s">
        <v>23</v>
      </c>
      <c r="AK83" s="133" t="s">
        <v>46</v>
      </c>
      <c r="AL83" s="133" t="s">
        <v>58</v>
      </c>
      <c r="AM83" s="133" t="s">
        <v>20</v>
      </c>
      <c r="AN83" s="250" t="s">
        <v>30</v>
      </c>
      <c r="AO83" s="9"/>
    </row>
    <row r="84" spans="9:41" x14ac:dyDescent="0.2">
      <c r="I84" s="5"/>
      <c r="J84" s="244">
        <v>17</v>
      </c>
      <c r="K84" s="245">
        <v>25</v>
      </c>
      <c r="L84" s="245">
        <v>3</v>
      </c>
      <c r="M84" s="245">
        <v>32</v>
      </c>
      <c r="N84" s="245">
        <v>13</v>
      </c>
      <c r="O84" s="246">
        <v>21</v>
      </c>
      <c r="P84" s="169">
        <f t="shared" si="28"/>
        <v>111</v>
      </c>
      <c r="Q84" s="23"/>
      <c r="R84" s="247" t="s">
        <v>60</v>
      </c>
      <c r="S84" s="133" t="s">
        <v>24</v>
      </c>
      <c r="T84" s="133" t="s">
        <v>7</v>
      </c>
      <c r="U84" s="133" t="s">
        <v>9</v>
      </c>
      <c r="V84" s="133" t="s">
        <v>39</v>
      </c>
      <c r="W84" s="248" t="s">
        <v>15</v>
      </c>
      <c r="X84" s="9"/>
      <c r="Z84" s="5"/>
      <c r="AA84" s="244">
        <v>21</v>
      </c>
      <c r="AB84" s="245">
        <v>25</v>
      </c>
      <c r="AC84" s="245">
        <v>3</v>
      </c>
      <c r="AD84" s="245">
        <v>32</v>
      </c>
      <c r="AE84" s="245">
        <v>13</v>
      </c>
      <c r="AF84" s="246">
        <v>17</v>
      </c>
      <c r="AG84" s="169">
        <f t="shared" si="29"/>
        <v>111</v>
      </c>
      <c r="AH84" s="23"/>
      <c r="AI84" s="249" t="s">
        <v>15</v>
      </c>
      <c r="AJ84" s="133" t="s">
        <v>24</v>
      </c>
      <c r="AK84" s="133" t="s">
        <v>7</v>
      </c>
      <c r="AL84" s="133" t="s">
        <v>9</v>
      </c>
      <c r="AM84" s="133" t="s">
        <v>39</v>
      </c>
      <c r="AN84" s="250" t="s">
        <v>60</v>
      </c>
      <c r="AO84" s="9"/>
    </row>
    <row r="85" spans="9:41" ht="12.75" thickBot="1" x14ac:dyDescent="0.25">
      <c r="I85" s="5"/>
      <c r="J85" s="251">
        <v>28</v>
      </c>
      <c r="K85" s="252">
        <v>36</v>
      </c>
      <c r="L85" s="252">
        <v>7</v>
      </c>
      <c r="M85" s="252">
        <v>14</v>
      </c>
      <c r="N85" s="252">
        <v>15</v>
      </c>
      <c r="O85" s="253">
        <v>11</v>
      </c>
      <c r="P85" s="169">
        <f t="shared" si="28"/>
        <v>111</v>
      </c>
      <c r="Q85" s="23"/>
      <c r="R85" s="142" t="s">
        <v>14</v>
      </c>
      <c r="S85" s="254" t="s">
        <v>22</v>
      </c>
      <c r="T85" s="254" t="s">
        <v>37</v>
      </c>
      <c r="U85" s="255" t="s">
        <v>21</v>
      </c>
      <c r="V85" s="255" t="s">
        <v>41</v>
      </c>
      <c r="W85" s="144" t="s">
        <v>55</v>
      </c>
      <c r="X85" s="9"/>
      <c r="Z85" s="5"/>
      <c r="AA85" s="251">
        <v>28</v>
      </c>
      <c r="AB85" s="252">
        <v>36</v>
      </c>
      <c r="AC85" s="252">
        <v>7</v>
      </c>
      <c r="AD85" s="252">
        <v>14</v>
      </c>
      <c r="AE85" s="252">
        <v>15</v>
      </c>
      <c r="AF85" s="253">
        <v>11</v>
      </c>
      <c r="AG85" s="169">
        <f t="shared" si="29"/>
        <v>111</v>
      </c>
      <c r="AH85" s="23"/>
      <c r="AI85" s="142" t="s">
        <v>14</v>
      </c>
      <c r="AJ85" s="254" t="s">
        <v>22</v>
      </c>
      <c r="AK85" s="254" t="s">
        <v>37</v>
      </c>
      <c r="AL85" s="255" t="s">
        <v>21</v>
      </c>
      <c r="AM85" s="255" t="s">
        <v>41</v>
      </c>
      <c r="AN85" s="144" t="s">
        <v>55</v>
      </c>
      <c r="AO85" s="9"/>
    </row>
    <row r="86" spans="9:41" x14ac:dyDescent="0.2">
      <c r="I86" s="5"/>
      <c r="J86" s="82">
        <f t="shared" ref="J86:O86" si="30">SUM(J80:J85)</f>
        <v>111</v>
      </c>
      <c r="K86" s="89">
        <f t="shared" si="30"/>
        <v>111</v>
      </c>
      <c r="L86" s="89">
        <f t="shared" si="30"/>
        <v>111</v>
      </c>
      <c r="M86" s="89">
        <f t="shared" si="30"/>
        <v>111</v>
      </c>
      <c r="N86" s="89">
        <f t="shared" si="30"/>
        <v>111</v>
      </c>
      <c r="O86" s="89">
        <f t="shared" si="30"/>
        <v>111</v>
      </c>
      <c r="P86" s="113">
        <f>SUMSQ(J80,K81,L82,M83,N84,O85)</f>
        <v>2701</v>
      </c>
      <c r="Q86" s="23"/>
      <c r="R86" s="23"/>
      <c r="S86" s="23"/>
      <c r="T86" s="23"/>
      <c r="U86" s="23"/>
      <c r="V86" s="23"/>
      <c r="W86" s="23"/>
      <c r="X86" s="9"/>
      <c r="Z86" s="5"/>
      <c r="AA86" s="82">
        <f t="shared" ref="AA86:AF86" si="31">SUM(AA80:AA85)</f>
        <v>111</v>
      </c>
      <c r="AB86" s="89">
        <f t="shared" si="31"/>
        <v>111</v>
      </c>
      <c r="AC86" s="89">
        <f t="shared" si="31"/>
        <v>111</v>
      </c>
      <c r="AD86" s="89">
        <f t="shared" si="31"/>
        <v>111</v>
      </c>
      <c r="AE86" s="89">
        <f t="shared" si="31"/>
        <v>111</v>
      </c>
      <c r="AF86" s="89">
        <f t="shared" si="31"/>
        <v>111</v>
      </c>
      <c r="AG86" s="113">
        <f>SUMSQ(AA80,AB81,AC82,AD83,AE84,AF85)</f>
        <v>2701</v>
      </c>
      <c r="AH86" s="23"/>
      <c r="AI86" s="23"/>
      <c r="AJ86" s="23"/>
      <c r="AK86" s="23"/>
      <c r="AL86" s="23"/>
      <c r="AM86" s="23"/>
      <c r="AN86" s="23"/>
      <c r="AO86" s="9"/>
    </row>
    <row r="87" spans="9:41" ht="12.75" thickBot="1" x14ac:dyDescent="0.25">
      <c r="I87" s="5"/>
      <c r="J87" s="77"/>
      <c r="K87" s="193"/>
      <c r="L87" s="143"/>
      <c r="M87" s="194"/>
      <c r="N87" s="78"/>
      <c r="O87" s="78"/>
      <c r="P87" s="116">
        <f>SUMSQ(J85,K84,L83,M82,N81,O80)</f>
        <v>2701</v>
      </c>
      <c r="Q87" s="23"/>
      <c r="R87" s="133" t="s">
        <v>42</v>
      </c>
      <c r="S87" s="133" t="s">
        <v>16</v>
      </c>
      <c r="T87" s="133" t="s">
        <v>27</v>
      </c>
      <c r="U87" s="133" t="s">
        <v>58</v>
      </c>
      <c r="V87" s="133" t="s">
        <v>39</v>
      </c>
      <c r="W87" s="133" t="s">
        <v>55</v>
      </c>
      <c r="X87" s="9"/>
      <c r="Z87" s="5"/>
      <c r="AA87" s="77"/>
      <c r="AB87" s="193"/>
      <c r="AC87" s="143"/>
      <c r="AD87" s="194"/>
      <c r="AE87" s="78"/>
      <c r="AF87" s="78"/>
      <c r="AG87" s="116">
        <f>SUMSQ(AA85,AB84,AC83,AD82,AE81,AF80)</f>
        <v>2701</v>
      </c>
      <c r="AH87" s="23"/>
      <c r="AI87" s="133" t="s">
        <v>42</v>
      </c>
      <c r="AJ87" s="133" t="s">
        <v>16</v>
      </c>
      <c r="AK87" s="133" t="s">
        <v>27</v>
      </c>
      <c r="AL87" s="133" t="s">
        <v>58</v>
      </c>
      <c r="AM87" s="133" t="s">
        <v>39</v>
      </c>
      <c r="AN87" s="133" t="s">
        <v>55</v>
      </c>
      <c r="AO87" s="9"/>
    </row>
    <row r="88" spans="9:41" ht="12.75" thickBot="1" x14ac:dyDescent="0.25">
      <c r="I88" s="19"/>
      <c r="J88" s="20"/>
      <c r="K88" s="20"/>
      <c r="L88" s="20"/>
      <c r="M88" s="20"/>
      <c r="N88" s="20"/>
      <c r="O88" s="20"/>
      <c r="P88" s="20"/>
      <c r="Q88" s="20"/>
      <c r="R88" s="143" t="s">
        <v>14</v>
      </c>
      <c r="S88" s="143" t="s">
        <v>24</v>
      </c>
      <c r="T88" s="143" t="s">
        <v>46</v>
      </c>
      <c r="U88" s="143" t="s">
        <v>48</v>
      </c>
      <c r="V88" s="143" t="s">
        <v>49</v>
      </c>
      <c r="W88" s="143" t="s">
        <v>18</v>
      </c>
      <c r="X88" s="21"/>
      <c r="Z88" s="19"/>
      <c r="AA88" s="20"/>
      <c r="AB88" s="20"/>
      <c r="AC88" s="20"/>
      <c r="AD88" s="20"/>
      <c r="AE88" s="20"/>
      <c r="AF88" s="20"/>
      <c r="AG88" s="20"/>
      <c r="AH88" s="20"/>
      <c r="AI88" s="143" t="s">
        <v>14</v>
      </c>
      <c r="AJ88" s="143" t="s">
        <v>24</v>
      </c>
      <c r="AK88" s="143" t="s">
        <v>46</v>
      </c>
      <c r="AL88" s="143" t="s">
        <v>48</v>
      </c>
      <c r="AM88" s="143" t="s">
        <v>49</v>
      </c>
      <c r="AN88" s="143" t="s">
        <v>18</v>
      </c>
      <c r="AO88" s="21"/>
    </row>
    <row r="89" spans="9:41" ht="12.75" thickBot="1" x14ac:dyDescent="0.25"/>
    <row r="90" spans="9:41" ht="12.75" thickBot="1" x14ac:dyDescent="0.25">
      <c r="I90" s="2"/>
      <c r="J90" s="3"/>
      <c r="K90" s="3"/>
      <c r="L90" s="3"/>
      <c r="M90" s="28" t="s">
        <v>207</v>
      </c>
      <c r="N90" s="3"/>
      <c r="O90" s="3"/>
      <c r="P90" s="197"/>
      <c r="Q90" s="3"/>
      <c r="R90" s="3"/>
      <c r="S90" s="3"/>
      <c r="T90" s="3"/>
      <c r="U90" s="126" t="s">
        <v>208</v>
      </c>
      <c r="V90" s="3"/>
      <c r="W90" s="3"/>
      <c r="X90" s="4"/>
      <c r="Z90" s="2"/>
      <c r="AA90" s="3"/>
      <c r="AB90" s="3"/>
      <c r="AC90" s="3"/>
      <c r="AD90" s="28" t="s">
        <v>209</v>
      </c>
      <c r="AE90" s="3"/>
      <c r="AF90" s="3"/>
      <c r="AG90" s="197"/>
      <c r="AH90" s="3"/>
      <c r="AI90" s="3"/>
      <c r="AJ90" s="3"/>
      <c r="AK90" s="3"/>
      <c r="AL90" s="126" t="s">
        <v>210</v>
      </c>
      <c r="AM90" s="3"/>
      <c r="AN90" s="3"/>
      <c r="AO90" s="4"/>
    </row>
    <row r="91" spans="9:41" x14ac:dyDescent="0.2">
      <c r="I91" s="127"/>
      <c r="J91" s="238">
        <v>9</v>
      </c>
      <c r="K91" s="239">
        <v>22</v>
      </c>
      <c r="L91" s="239">
        <v>23</v>
      </c>
      <c r="M91" s="239">
        <v>30</v>
      </c>
      <c r="N91" s="239">
        <v>1</v>
      </c>
      <c r="O91" s="240">
        <v>26</v>
      </c>
      <c r="P91" s="154">
        <f t="shared" ref="P91:P96" si="32">SUM(J91:O91)</f>
        <v>111</v>
      </c>
      <c r="Q91" s="23"/>
      <c r="R91" s="128" t="s">
        <v>42</v>
      </c>
      <c r="S91" s="243" t="s">
        <v>47</v>
      </c>
      <c r="T91" s="243" t="s">
        <v>25</v>
      </c>
      <c r="U91" s="256" t="s">
        <v>8</v>
      </c>
      <c r="V91" s="241" t="s">
        <v>17</v>
      </c>
      <c r="W91" s="130" t="s">
        <v>18</v>
      </c>
      <c r="X91" s="9"/>
      <c r="Z91" s="127"/>
      <c r="AA91" s="238">
        <v>9</v>
      </c>
      <c r="AB91" s="239">
        <v>22</v>
      </c>
      <c r="AC91" s="239">
        <v>23</v>
      </c>
      <c r="AD91" s="239">
        <v>30</v>
      </c>
      <c r="AE91" s="239">
        <v>1</v>
      </c>
      <c r="AF91" s="240">
        <v>26</v>
      </c>
      <c r="AG91" s="154">
        <f t="shared" ref="AG91:AG96" si="33">SUM(AA91:AF91)</f>
        <v>111</v>
      </c>
      <c r="AH91" s="23"/>
      <c r="AI91" s="128" t="s">
        <v>42</v>
      </c>
      <c r="AJ91" s="243" t="s">
        <v>47</v>
      </c>
      <c r="AK91" s="243" t="s">
        <v>25</v>
      </c>
      <c r="AL91" s="256" t="s">
        <v>8</v>
      </c>
      <c r="AM91" s="241" t="s">
        <v>17</v>
      </c>
      <c r="AN91" s="130" t="s">
        <v>18</v>
      </c>
      <c r="AO91" s="9"/>
    </row>
    <row r="92" spans="9:41" x14ac:dyDescent="0.2">
      <c r="I92" s="5"/>
      <c r="J92" s="244">
        <v>20</v>
      </c>
      <c r="K92" s="245">
        <v>12</v>
      </c>
      <c r="L92" s="245">
        <v>34</v>
      </c>
      <c r="M92" s="245">
        <v>5</v>
      </c>
      <c r="N92" s="245">
        <v>24</v>
      </c>
      <c r="O92" s="246">
        <v>16</v>
      </c>
      <c r="P92" s="169">
        <f t="shared" si="32"/>
        <v>111</v>
      </c>
      <c r="Q92" s="23"/>
      <c r="R92" s="247" t="s">
        <v>45</v>
      </c>
      <c r="S92" s="133" t="s">
        <v>16</v>
      </c>
      <c r="T92" s="133" t="s">
        <v>19</v>
      </c>
      <c r="U92" s="133" t="s">
        <v>38</v>
      </c>
      <c r="V92" s="133" t="s">
        <v>49</v>
      </c>
      <c r="W92" s="248" t="s">
        <v>6</v>
      </c>
      <c r="X92" s="9"/>
      <c r="Z92" s="5"/>
      <c r="AA92" s="244">
        <v>16</v>
      </c>
      <c r="AB92" s="245">
        <v>12</v>
      </c>
      <c r="AC92" s="245">
        <v>34</v>
      </c>
      <c r="AD92" s="245">
        <v>5</v>
      </c>
      <c r="AE92" s="245">
        <v>24</v>
      </c>
      <c r="AF92" s="246">
        <v>20</v>
      </c>
      <c r="AG92" s="169">
        <f t="shared" si="33"/>
        <v>111</v>
      </c>
      <c r="AH92" s="23"/>
      <c r="AI92" s="249" t="s">
        <v>6</v>
      </c>
      <c r="AJ92" s="133" t="s">
        <v>16</v>
      </c>
      <c r="AK92" s="133" t="s">
        <v>19</v>
      </c>
      <c r="AL92" s="133" t="s">
        <v>38</v>
      </c>
      <c r="AM92" s="133" t="s">
        <v>49</v>
      </c>
      <c r="AN92" s="250" t="s">
        <v>45</v>
      </c>
      <c r="AO92" s="9"/>
    </row>
    <row r="93" spans="9:41" x14ac:dyDescent="0.2">
      <c r="I93" s="5"/>
      <c r="J93" s="244">
        <v>4</v>
      </c>
      <c r="K93" s="245">
        <v>18</v>
      </c>
      <c r="L93" s="245">
        <v>31</v>
      </c>
      <c r="M93" s="245">
        <v>2</v>
      </c>
      <c r="N93" s="245">
        <v>27</v>
      </c>
      <c r="O93" s="246">
        <v>29</v>
      </c>
      <c r="P93" s="169">
        <f t="shared" si="32"/>
        <v>111</v>
      </c>
      <c r="Q93" s="23"/>
      <c r="R93" s="247" t="s">
        <v>44</v>
      </c>
      <c r="S93" s="133" t="s">
        <v>12</v>
      </c>
      <c r="T93" s="133" t="s">
        <v>27</v>
      </c>
      <c r="U93" s="133" t="s">
        <v>48</v>
      </c>
      <c r="V93" s="133" t="s">
        <v>32</v>
      </c>
      <c r="W93" s="248" t="s">
        <v>51</v>
      </c>
      <c r="X93" s="9"/>
      <c r="Z93" s="5"/>
      <c r="AA93" s="244">
        <v>29</v>
      </c>
      <c r="AB93" s="245">
        <v>18</v>
      </c>
      <c r="AC93" s="245">
        <v>31</v>
      </c>
      <c r="AD93" s="245">
        <v>2</v>
      </c>
      <c r="AE93" s="245">
        <v>27</v>
      </c>
      <c r="AF93" s="246">
        <v>4</v>
      </c>
      <c r="AG93" s="169">
        <f t="shared" si="33"/>
        <v>111</v>
      </c>
      <c r="AH93" s="23"/>
      <c r="AI93" s="249" t="s">
        <v>51</v>
      </c>
      <c r="AJ93" s="133" t="s">
        <v>12</v>
      </c>
      <c r="AK93" s="133" t="s">
        <v>27</v>
      </c>
      <c r="AL93" s="133" t="s">
        <v>48</v>
      </c>
      <c r="AM93" s="133" t="s">
        <v>32</v>
      </c>
      <c r="AN93" s="250" t="s">
        <v>44</v>
      </c>
      <c r="AO93" s="9"/>
    </row>
    <row r="94" spans="9:41" x14ac:dyDescent="0.2">
      <c r="I94" s="5"/>
      <c r="J94" s="244">
        <v>33</v>
      </c>
      <c r="K94" s="245">
        <v>19</v>
      </c>
      <c r="L94" s="245">
        <v>6</v>
      </c>
      <c r="M94" s="245">
        <v>35</v>
      </c>
      <c r="N94" s="245">
        <v>10</v>
      </c>
      <c r="O94" s="246">
        <v>8</v>
      </c>
      <c r="P94" s="169">
        <f t="shared" si="32"/>
        <v>111</v>
      </c>
      <c r="Q94" s="23"/>
      <c r="R94" s="247" t="s">
        <v>30</v>
      </c>
      <c r="S94" s="133" t="s">
        <v>23</v>
      </c>
      <c r="T94" s="133" t="s">
        <v>46</v>
      </c>
      <c r="U94" s="133" t="s">
        <v>58</v>
      </c>
      <c r="V94" s="133" t="s">
        <v>20</v>
      </c>
      <c r="W94" s="248" t="s">
        <v>11</v>
      </c>
      <c r="X94" s="9"/>
      <c r="Z94" s="5"/>
      <c r="AA94" s="244">
        <v>8</v>
      </c>
      <c r="AB94" s="245">
        <v>19</v>
      </c>
      <c r="AC94" s="245">
        <v>6</v>
      </c>
      <c r="AD94" s="245">
        <v>35</v>
      </c>
      <c r="AE94" s="245">
        <v>10</v>
      </c>
      <c r="AF94" s="246">
        <v>33</v>
      </c>
      <c r="AG94" s="169">
        <f t="shared" si="33"/>
        <v>111</v>
      </c>
      <c r="AH94" s="23"/>
      <c r="AI94" s="249" t="s">
        <v>11</v>
      </c>
      <c r="AJ94" s="133" t="s">
        <v>23</v>
      </c>
      <c r="AK94" s="133" t="s">
        <v>46</v>
      </c>
      <c r="AL94" s="133" t="s">
        <v>58</v>
      </c>
      <c r="AM94" s="133" t="s">
        <v>20</v>
      </c>
      <c r="AN94" s="250" t="s">
        <v>30</v>
      </c>
      <c r="AO94" s="9"/>
    </row>
    <row r="95" spans="9:41" x14ac:dyDescent="0.2">
      <c r="I95" s="5"/>
      <c r="J95" s="244">
        <v>17</v>
      </c>
      <c r="K95" s="245">
        <v>25</v>
      </c>
      <c r="L95" s="245">
        <v>3</v>
      </c>
      <c r="M95" s="245">
        <v>32</v>
      </c>
      <c r="N95" s="245">
        <v>13</v>
      </c>
      <c r="O95" s="246">
        <v>21</v>
      </c>
      <c r="P95" s="169">
        <f t="shared" si="32"/>
        <v>111</v>
      </c>
      <c r="Q95" s="23"/>
      <c r="R95" s="247" t="s">
        <v>60</v>
      </c>
      <c r="S95" s="133" t="s">
        <v>24</v>
      </c>
      <c r="T95" s="133" t="s">
        <v>7</v>
      </c>
      <c r="U95" s="133" t="s">
        <v>9</v>
      </c>
      <c r="V95" s="133" t="s">
        <v>39</v>
      </c>
      <c r="W95" s="248" t="s">
        <v>15</v>
      </c>
      <c r="X95" s="9"/>
      <c r="Z95" s="5"/>
      <c r="AA95" s="244">
        <v>21</v>
      </c>
      <c r="AB95" s="245">
        <v>25</v>
      </c>
      <c r="AC95" s="245">
        <v>3</v>
      </c>
      <c r="AD95" s="245">
        <v>32</v>
      </c>
      <c r="AE95" s="245">
        <v>13</v>
      </c>
      <c r="AF95" s="246">
        <v>17</v>
      </c>
      <c r="AG95" s="169">
        <f t="shared" si="33"/>
        <v>111</v>
      </c>
      <c r="AH95" s="23"/>
      <c r="AI95" s="249" t="s">
        <v>15</v>
      </c>
      <c r="AJ95" s="133" t="s">
        <v>24</v>
      </c>
      <c r="AK95" s="133" t="s">
        <v>7</v>
      </c>
      <c r="AL95" s="133" t="s">
        <v>9</v>
      </c>
      <c r="AM95" s="133" t="s">
        <v>39</v>
      </c>
      <c r="AN95" s="250" t="s">
        <v>60</v>
      </c>
      <c r="AO95" s="9"/>
    </row>
    <row r="96" spans="9:41" ht="12.75" thickBot="1" x14ac:dyDescent="0.25">
      <c r="I96" s="5"/>
      <c r="J96" s="251">
        <v>28</v>
      </c>
      <c r="K96" s="252">
        <v>15</v>
      </c>
      <c r="L96" s="252">
        <v>14</v>
      </c>
      <c r="M96" s="252">
        <v>7</v>
      </c>
      <c r="N96" s="252">
        <v>36</v>
      </c>
      <c r="O96" s="253">
        <v>11</v>
      </c>
      <c r="P96" s="169">
        <f t="shared" si="32"/>
        <v>111</v>
      </c>
      <c r="Q96" s="23"/>
      <c r="R96" s="142" t="s">
        <v>14</v>
      </c>
      <c r="S96" s="255" t="s">
        <v>41</v>
      </c>
      <c r="T96" s="255" t="s">
        <v>21</v>
      </c>
      <c r="U96" s="254" t="s">
        <v>37</v>
      </c>
      <c r="V96" s="254" t="s">
        <v>22</v>
      </c>
      <c r="W96" s="144" t="s">
        <v>55</v>
      </c>
      <c r="X96" s="9"/>
      <c r="Z96" s="5"/>
      <c r="AA96" s="251">
        <v>28</v>
      </c>
      <c r="AB96" s="252">
        <v>15</v>
      </c>
      <c r="AC96" s="252">
        <v>14</v>
      </c>
      <c r="AD96" s="252">
        <v>7</v>
      </c>
      <c r="AE96" s="252">
        <v>36</v>
      </c>
      <c r="AF96" s="253">
        <v>11</v>
      </c>
      <c r="AG96" s="169">
        <f t="shared" si="33"/>
        <v>111</v>
      </c>
      <c r="AH96" s="23"/>
      <c r="AI96" s="142" t="s">
        <v>14</v>
      </c>
      <c r="AJ96" s="255" t="s">
        <v>41</v>
      </c>
      <c r="AK96" s="255" t="s">
        <v>21</v>
      </c>
      <c r="AL96" s="254" t="s">
        <v>37</v>
      </c>
      <c r="AM96" s="254" t="s">
        <v>22</v>
      </c>
      <c r="AN96" s="144" t="s">
        <v>55</v>
      </c>
      <c r="AO96" s="9"/>
    </row>
    <row r="97" spans="9:41" x14ac:dyDescent="0.2">
      <c r="I97" s="5"/>
      <c r="J97" s="82">
        <f t="shared" ref="J97:O97" si="34">SUM(J91:J96)</f>
        <v>111</v>
      </c>
      <c r="K97" s="89">
        <f t="shared" si="34"/>
        <v>111</v>
      </c>
      <c r="L97" s="89">
        <f t="shared" si="34"/>
        <v>111</v>
      </c>
      <c r="M97" s="89">
        <f t="shared" si="34"/>
        <v>111</v>
      </c>
      <c r="N97" s="89">
        <f t="shared" si="34"/>
        <v>111</v>
      </c>
      <c r="O97" s="89">
        <f t="shared" si="34"/>
        <v>111</v>
      </c>
      <c r="P97" s="113">
        <f>SUMSQ(J91,K92,L93,M94,N95,O96)</f>
        <v>2701</v>
      </c>
      <c r="Q97" s="23"/>
      <c r="R97" s="23"/>
      <c r="S97" s="23"/>
      <c r="T97" s="23"/>
      <c r="U97" s="23"/>
      <c r="V97" s="23"/>
      <c r="W97" s="23"/>
      <c r="X97" s="9"/>
      <c r="Z97" s="5"/>
      <c r="AA97" s="82">
        <f t="shared" ref="AA97:AF97" si="35">SUM(AA91:AA96)</f>
        <v>111</v>
      </c>
      <c r="AB97" s="89">
        <f t="shared" si="35"/>
        <v>111</v>
      </c>
      <c r="AC97" s="89">
        <f t="shared" si="35"/>
        <v>111</v>
      </c>
      <c r="AD97" s="89">
        <f t="shared" si="35"/>
        <v>111</v>
      </c>
      <c r="AE97" s="89">
        <f t="shared" si="35"/>
        <v>111</v>
      </c>
      <c r="AF97" s="89">
        <f t="shared" si="35"/>
        <v>111</v>
      </c>
      <c r="AG97" s="113">
        <f>SUMSQ(AA91,AB92,AC93,AD94,AE95,AF96)</f>
        <v>2701</v>
      </c>
      <c r="AH97" s="23"/>
      <c r="AI97" s="23"/>
      <c r="AJ97" s="23"/>
      <c r="AK97" s="23"/>
      <c r="AL97" s="23"/>
      <c r="AM97" s="23"/>
      <c r="AN97" s="23"/>
      <c r="AO97" s="9"/>
    </row>
    <row r="98" spans="9:41" ht="12.75" thickBot="1" x14ac:dyDescent="0.25">
      <c r="I98" s="5"/>
      <c r="J98" s="77"/>
      <c r="K98" s="193"/>
      <c r="L98" s="143"/>
      <c r="M98" s="194"/>
      <c r="N98" s="78"/>
      <c r="O98" s="78"/>
      <c r="P98" s="116">
        <f>SUMSQ(J96,K95,L94,M93,N92,O91)</f>
        <v>2701</v>
      </c>
      <c r="Q98" s="23"/>
      <c r="R98" s="133" t="s">
        <v>42</v>
      </c>
      <c r="S98" s="133" t="s">
        <v>16</v>
      </c>
      <c r="T98" s="133" t="s">
        <v>27</v>
      </c>
      <c r="U98" s="133" t="s">
        <v>58</v>
      </c>
      <c r="V98" s="133" t="s">
        <v>39</v>
      </c>
      <c r="W98" s="133" t="s">
        <v>55</v>
      </c>
      <c r="X98" s="9"/>
      <c r="Z98" s="5"/>
      <c r="AA98" s="77"/>
      <c r="AB98" s="193"/>
      <c r="AC98" s="143"/>
      <c r="AD98" s="194"/>
      <c r="AE98" s="78"/>
      <c r="AF98" s="78"/>
      <c r="AG98" s="116">
        <f>SUMSQ(AA96,AB95,AC94,AD93,AE92,AF91)</f>
        <v>2701</v>
      </c>
      <c r="AH98" s="23"/>
      <c r="AI98" s="133" t="s">
        <v>42</v>
      </c>
      <c r="AJ98" s="133" t="s">
        <v>16</v>
      </c>
      <c r="AK98" s="133" t="s">
        <v>27</v>
      </c>
      <c r="AL98" s="133" t="s">
        <v>58</v>
      </c>
      <c r="AM98" s="133" t="s">
        <v>39</v>
      </c>
      <c r="AN98" s="133" t="s">
        <v>55</v>
      </c>
      <c r="AO98" s="9"/>
    </row>
    <row r="99" spans="9:41" ht="12.75" thickBot="1" x14ac:dyDescent="0.25">
      <c r="I99" s="19"/>
      <c r="J99" s="20"/>
      <c r="K99" s="20"/>
      <c r="L99" s="20"/>
      <c r="M99" s="20"/>
      <c r="N99" s="20"/>
      <c r="O99" s="20"/>
      <c r="P99" s="20"/>
      <c r="Q99" s="20"/>
      <c r="R99" s="143" t="s">
        <v>14</v>
      </c>
      <c r="S99" s="143" t="s">
        <v>24</v>
      </c>
      <c r="T99" s="143" t="s">
        <v>46</v>
      </c>
      <c r="U99" s="143" t="s">
        <v>48</v>
      </c>
      <c r="V99" s="143" t="s">
        <v>49</v>
      </c>
      <c r="W99" s="143" t="s">
        <v>18</v>
      </c>
      <c r="X99" s="21"/>
      <c r="Z99" s="19"/>
      <c r="AA99" s="20"/>
      <c r="AB99" s="20"/>
      <c r="AC99" s="20"/>
      <c r="AD99" s="20"/>
      <c r="AE99" s="20"/>
      <c r="AF99" s="20"/>
      <c r="AG99" s="20"/>
      <c r="AH99" s="20"/>
      <c r="AI99" s="143" t="s">
        <v>14</v>
      </c>
      <c r="AJ99" s="143" t="s">
        <v>24</v>
      </c>
      <c r="AK99" s="143" t="s">
        <v>46</v>
      </c>
      <c r="AL99" s="143" t="s">
        <v>48</v>
      </c>
      <c r="AM99" s="143" t="s">
        <v>49</v>
      </c>
      <c r="AN99" s="143" t="s">
        <v>18</v>
      </c>
      <c r="AO99" s="21"/>
    </row>
    <row r="100" spans="9:41" ht="12.75" thickBot="1" x14ac:dyDescent="0.25">
      <c r="R100" s="143"/>
      <c r="S100" s="143"/>
      <c r="T100" s="143"/>
      <c r="U100" s="143"/>
      <c r="V100" s="143"/>
    </row>
    <row r="101" spans="9:41" ht="12.75" thickBot="1" x14ac:dyDescent="0.25">
      <c r="I101" s="2"/>
      <c r="J101" s="3"/>
      <c r="K101" s="3"/>
      <c r="L101" s="3"/>
      <c r="M101" s="28" t="s">
        <v>211</v>
      </c>
      <c r="N101" s="3"/>
      <c r="O101" s="3"/>
      <c r="P101" s="3"/>
      <c r="Q101" s="3"/>
      <c r="R101" s="3"/>
      <c r="S101" s="3"/>
      <c r="T101" s="3"/>
      <c r="U101" s="126" t="s">
        <v>212</v>
      </c>
      <c r="V101" s="3"/>
      <c r="W101" s="3"/>
      <c r="X101" s="4"/>
      <c r="Z101" s="2"/>
      <c r="AA101" s="3"/>
      <c r="AB101" s="3"/>
      <c r="AC101" s="3"/>
      <c r="AD101" s="28" t="s">
        <v>213</v>
      </c>
      <c r="AE101" s="3"/>
      <c r="AF101" s="3"/>
      <c r="AG101" s="3"/>
      <c r="AH101" s="3"/>
      <c r="AI101" s="3"/>
      <c r="AJ101" s="3"/>
      <c r="AK101" s="3"/>
      <c r="AL101" s="126" t="s">
        <v>214</v>
      </c>
      <c r="AM101" s="3"/>
      <c r="AN101" s="3"/>
      <c r="AO101" s="4"/>
    </row>
    <row r="102" spans="9:41" x14ac:dyDescent="0.2">
      <c r="I102" s="127"/>
      <c r="J102" s="238">
        <v>1</v>
      </c>
      <c r="K102" s="239">
        <v>26</v>
      </c>
      <c r="L102" s="239">
        <v>23</v>
      </c>
      <c r="M102" s="239">
        <v>30</v>
      </c>
      <c r="N102" s="239">
        <v>9</v>
      </c>
      <c r="O102" s="240">
        <v>22</v>
      </c>
      <c r="P102" s="154">
        <f t="shared" ref="P102:P107" si="36">SUM(J102:O102)</f>
        <v>111</v>
      </c>
      <c r="Q102" s="23"/>
      <c r="R102" s="128" t="s">
        <v>17</v>
      </c>
      <c r="S102" s="241" t="s">
        <v>18</v>
      </c>
      <c r="T102" s="241" t="s">
        <v>25</v>
      </c>
      <c r="U102" s="242" t="s">
        <v>8</v>
      </c>
      <c r="V102" s="243" t="s">
        <v>42</v>
      </c>
      <c r="W102" s="130" t="s">
        <v>47</v>
      </c>
      <c r="X102" s="9"/>
      <c r="Z102" s="127"/>
      <c r="AA102" s="238">
        <v>1</v>
      </c>
      <c r="AB102" s="239">
        <v>26</v>
      </c>
      <c r="AC102" s="239">
        <v>23</v>
      </c>
      <c r="AD102" s="239">
        <v>30</v>
      </c>
      <c r="AE102" s="239">
        <v>9</v>
      </c>
      <c r="AF102" s="240">
        <v>22</v>
      </c>
      <c r="AG102" s="154">
        <f t="shared" ref="AG102:AG107" si="37">SUM(AA102:AF102)</f>
        <v>111</v>
      </c>
      <c r="AH102" s="23"/>
      <c r="AI102" s="128" t="s">
        <v>17</v>
      </c>
      <c r="AJ102" s="241" t="s">
        <v>18</v>
      </c>
      <c r="AK102" s="241" t="s">
        <v>25</v>
      </c>
      <c r="AL102" s="242" t="s">
        <v>8</v>
      </c>
      <c r="AM102" s="243" t="s">
        <v>42</v>
      </c>
      <c r="AN102" s="130" t="s">
        <v>47</v>
      </c>
      <c r="AO102" s="9"/>
    </row>
    <row r="103" spans="9:41" x14ac:dyDescent="0.2">
      <c r="I103" s="5"/>
      <c r="J103" s="244">
        <v>25</v>
      </c>
      <c r="K103" s="245">
        <v>17</v>
      </c>
      <c r="L103" s="245">
        <v>13</v>
      </c>
      <c r="M103" s="245">
        <v>3</v>
      </c>
      <c r="N103" s="245">
        <v>21</v>
      </c>
      <c r="O103" s="246">
        <v>32</v>
      </c>
      <c r="P103" s="169">
        <f t="shared" si="36"/>
        <v>111</v>
      </c>
      <c r="Q103" s="23"/>
      <c r="R103" s="247" t="s">
        <v>24</v>
      </c>
      <c r="S103" s="133" t="s">
        <v>60</v>
      </c>
      <c r="T103" s="133" t="s">
        <v>39</v>
      </c>
      <c r="U103" s="133" t="s">
        <v>7</v>
      </c>
      <c r="V103" s="133" t="s">
        <v>15</v>
      </c>
      <c r="W103" s="248" t="s">
        <v>9</v>
      </c>
      <c r="X103" s="9"/>
      <c r="Z103" s="5"/>
      <c r="AA103" s="244">
        <v>32</v>
      </c>
      <c r="AB103" s="245">
        <v>17</v>
      </c>
      <c r="AC103" s="245">
        <v>13</v>
      </c>
      <c r="AD103" s="245">
        <v>3</v>
      </c>
      <c r="AE103" s="245">
        <v>21</v>
      </c>
      <c r="AF103" s="246">
        <v>25</v>
      </c>
      <c r="AG103" s="169">
        <f t="shared" si="37"/>
        <v>111</v>
      </c>
      <c r="AH103" s="23"/>
      <c r="AI103" s="249" t="s">
        <v>9</v>
      </c>
      <c r="AJ103" s="133" t="s">
        <v>60</v>
      </c>
      <c r="AK103" s="133" t="s">
        <v>39</v>
      </c>
      <c r="AL103" s="133" t="s">
        <v>7</v>
      </c>
      <c r="AM103" s="133" t="s">
        <v>15</v>
      </c>
      <c r="AN103" s="250" t="s">
        <v>24</v>
      </c>
      <c r="AO103" s="9"/>
    </row>
    <row r="104" spans="9:41" x14ac:dyDescent="0.2">
      <c r="I104" s="5"/>
      <c r="J104" s="244">
        <v>18</v>
      </c>
      <c r="K104" s="245">
        <v>31</v>
      </c>
      <c r="L104" s="245">
        <v>29</v>
      </c>
      <c r="M104" s="245">
        <v>4</v>
      </c>
      <c r="N104" s="245">
        <v>2</v>
      </c>
      <c r="O104" s="246">
        <v>27</v>
      </c>
      <c r="P104" s="169">
        <f t="shared" si="36"/>
        <v>111</v>
      </c>
      <c r="Q104" s="23"/>
      <c r="R104" s="247" t="s">
        <v>12</v>
      </c>
      <c r="S104" s="133" t="s">
        <v>27</v>
      </c>
      <c r="T104" s="133" t="s">
        <v>51</v>
      </c>
      <c r="U104" s="133" t="s">
        <v>44</v>
      </c>
      <c r="V104" s="133" t="s">
        <v>48</v>
      </c>
      <c r="W104" s="248" t="s">
        <v>32</v>
      </c>
      <c r="X104" s="9"/>
      <c r="Z104" s="5"/>
      <c r="AA104" s="244">
        <v>27</v>
      </c>
      <c r="AB104" s="245">
        <v>31</v>
      </c>
      <c r="AC104" s="245">
        <v>29</v>
      </c>
      <c r="AD104" s="245">
        <v>4</v>
      </c>
      <c r="AE104" s="245">
        <v>2</v>
      </c>
      <c r="AF104" s="246">
        <v>18</v>
      </c>
      <c r="AG104" s="169">
        <f t="shared" si="37"/>
        <v>111</v>
      </c>
      <c r="AH104" s="23"/>
      <c r="AI104" s="249" t="s">
        <v>32</v>
      </c>
      <c r="AJ104" s="133" t="s">
        <v>27</v>
      </c>
      <c r="AK104" s="133" t="s">
        <v>51</v>
      </c>
      <c r="AL104" s="133" t="s">
        <v>44</v>
      </c>
      <c r="AM104" s="133" t="s">
        <v>48</v>
      </c>
      <c r="AN104" s="250" t="s">
        <v>12</v>
      </c>
      <c r="AO104" s="9"/>
    </row>
    <row r="105" spans="9:41" x14ac:dyDescent="0.2">
      <c r="I105" s="5"/>
      <c r="J105" s="244">
        <v>19</v>
      </c>
      <c r="K105" s="245">
        <v>6</v>
      </c>
      <c r="L105" s="245">
        <v>8</v>
      </c>
      <c r="M105" s="245">
        <v>33</v>
      </c>
      <c r="N105" s="245">
        <v>35</v>
      </c>
      <c r="O105" s="246">
        <v>10</v>
      </c>
      <c r="P105" s="169">
        <f t="shared" si="36"/>
        <v>111</v>
      </c>
      <c r="Q105" s="23"/>
      <c r="R105" s="247" t="s">
        <v>23</v>
      </c>
      <c r="S105" s="133" t="s">
        <v>46</v>
      </c>
      <c r="T105" s="133" t="s">
        <v>11</v>
      </c>
      <c r="U105" s="133" t="s">
        <v>30</v>
      </c>
      <c r="V105" s="133" t="s">
        <v>58</v>
      </c>
      <c r="W105" s="248" t="s">
        <v>20</v>
      </c>
      <c r="X105" s="9"/>
      <c r="Z105" s="5"/>
      <c r="AA105" s="244">
        <v>10</v>
      </c>
      <c r="AB105" s="245">
        <v>6</v>
      </c>
      <c r="AC105" s="245">
        <v>8</v>
      </c>
      <c r="AD105" s="245">
        <v>33</v>
      </c>
      <c r="AE105" s="245">
        <v>35</v>
      </c>
      <c r="AF105" s="246">
        <v>19</v>
      </c>
      <c r="AG105" s="169">
        <f t="shared" si="37"/>
        <v>111</v>
      </c>
      <c r="AH105" s="23"/>
      <c r="AI105" s="249" t="s">
        <v>20</v>
      </c>
      <c r="AJ105" s="133" t="s">
        <v>46</v>
      </c>
      <c r="AK105" s="133" t="s">
        <v>11</v>
      </c>
      <c r="AL105" s="133" t="s">
        <v>30</v>
      </c>
      <c r="AM105" s="133" t="s">
        <v>58</v>
      </c>
      <c r="AN105" s="250" t="s">
        <v>23</v>
      </c>
      <c r="AO105" s="9"/>
    </row>
    <row r="106" spans="9:41" x14ac:dyDescent="0.2">
      <c r="I106" s="5"/>
      <c r="J106" s="244">
        <v>12</v>
      </c>
      <c r="K106" s="245">
        <v>20</v>
      </c>
      <c r="L106" s="245">
        <v>24</v>
      </c>
      <c r="M106" s="245">
        <v>34</v>
      </c>
      <c r="N106" s="245">
        <v>16</v>
      </c>
      <c r="O106" s="246">
        <v>5</v>
      </c>
      <c r="P106" s="169">
        <f t="shared" si="36"/>
        <v>111</v>
      </c>
      <c r="Q106" s="23"/>
      <c r="R106" s="247" t="s">
        <v>16</v>
      </c>
      <c r="S106" s="133" t="s">
        <v>45</v>
      </c>
      <c r="T106" s="133" t="s">
        <v>49</v>
      </c>
      <c r="U106" s="133" t="s">
        <v>19</v>
      </c>
      <c r="V106" s="133" t="s">
        <v>6</v>
      </c>
      <c r="W106" s="248" t="s">
        <v>38</v>
      </c>
      <c r="X106" s="9"/>
      <c r="Z106" s="5"/>
      <c r="AA106" s="244">
        <v>5</v>
      </c>
      <c r="AB106" s="245">
        <v>20</v>
      </c>
      <c r="AC106" s="245">
        <v>24</v>
      </c>
      <c r="AD106" s="245">
        <v>34</v>
      </c>
      <c r="AE106" s="245">
        <v>16</v>
      </c>
      <c r="AF106" s="246">
        <v>12</v>
      </c>
      <c r="AG106" s="169">
        <f t="shared" si="37"/>
        <v>111</v>
      </c>
      <c r="AH106" s="23"/>
      <c r="AI106" s="249" t="s">
        <v>38</v>
      </c>
      <c r="AJ106" s="133" t="s">
        <v>45</v>
      </c>
      <c r="AK106" s="133" t="s">
        <v>49</v>
      </c>
      <c r="AL106" s="133" t="s">
        <v>19</v>
      </c>
      <c r="AM106" s="133" t="s">
        <v>6</v>
      </c>
      <c r="AN106" s="250" t="s">
        <v>16</v>
      </c>
      <c r="AO106" s="9"/>
    </row>
    <row r="107" spans="9:41" ht="12.75" thickBot="1" x14ac:dyDescent="0.25">
      <c r="I107" s="5"/>
      <c r="J107" s="251">
        <v>36</v>
      </c>
      <c r="K107" s="252">
        <v>11</v>
      </c>
      <c r="L107" s="252">
        <v>14</v>
      </c>
      <c r="M107" s="252">
        <v>7</v>
      </c>
      <c r="N107" s="252">
        <v>28</v>
      </c>
      <c r="O107" s="253">
        <v>15</v>
      </c>
      <c r="P107" s="169">
        <f t="shared" si="36"/>
        <v>111</v>
      </c>
      <c r="Q107" s="23"/>
      <c r="R107" s="142" t="s">
        <v>22</v>
      </c>
      <c r="S107" s="254" t="s">
        <v>55</v>
      </c>
      <c r="T107" s="254" t="s">
        <v>21</v>
      </c>
      <c r="U107" s="255" t="s">
        <v>37</v>
      </c>
      <c r="V107" s="255" t="s">
        <v>14</v>
      </c>
      <c r="W107" s="144" t="s">
        <v>41</v>
      </c>
      <c r="X107" s="9"/>
      <c r="Z107" s="5"/>
      <c r="AA107" s="251">
        <v>36</v>
      </c>
      <c r="AB107" s="252">
        <v>11</v>
      </c>
      <c r="AC107" s="252">
        <v>14</v>
      </c>
      <c r="AD107" s="252">
        <v>7</v>
      </c>
      <c r="AE107" s="252">
        <v>28</v>
      </c>
      <c r="AF107" s="253">
        <v>15</v>
      </c>
      <c r="AG107" s="169">
        <f t="shared" si="37"/>
        <v>111</v>
      </c>
      <c r="AH107" s="23"/>
      <c r="AI107" s="142" t="s">
        <v>22</v>
      </c>
      <c r="AJ107" s="254" t="s">
        <v>55</v>
      </c>
      <c r="AK107" s="254" t="s">
        <v>21</v>
      </c>
      <c r="AL107" s="255" t="s">
        <v>37</v>
      </c>
      <c r="AM107" s="255" t="s">
        <v>14</v>
      </c>
      <c r="AN107" s="144" t="s">
        <v>41</v>
      </c>
      <c r="AO107" s="9"/>
    </row>
    <row r="108" spans="9:41" x14ac:dyDescent="0.2">
      <c r="I108" s="5"/>
      <c r="J108" s="82">
        <f t="shared" ref="J108:O108" si="38">SUM(J102:J107)</f>
        <v>111</v>
      </c>
      <c r="K108" s="89">
        <f t="shared" si="38"/>
        <v>111</v>
      </c>
      <c r="L108" s="89">
        <f t="shared" si="38"/>
        <v>111</v>
      </c>
      <c r="M108" s="89">
        <f t="shared" si="38"/>
        <v>111</v>
      </c>
      <c r="N108" s="89">
        <f t="shared" si="38"/>
        <v>111</v>
      </c>
      <c r="O108" s="89">
        <f t="shared" si="38"/>
        <v>111</v>
      </c>
      <c r="P108" s="113">
        <f>SUMSQ(J102,K103,L104,M105,N106,O107)</f>
        <v>2701</v>
      </c>
      <c r="Q108" s="23"/>
      <c r="R108" s="23"/>
      <c r="S108" s="23"/>
      <c r="T108" s="23"/>
      <c r="U108" s="23"/>
      <c r="V108" s="23"/>
      <c r="W108" s="23"/>
      <c r="X108" s="9"/>
      <c r="Z108" s="5"/>
      <c r="AA108" s="82">
        <f t="shared" ref="AA108:AF108" si="39">SUM(AA102:AA107)</f>
        <v>111</v>
      </c>
      <c r="AB108" s="89">
        <f t="shared" si="39"/>
        <v>111</v>
      </c>
      <c r="AC108" s="89">
        <f t="shared" si="39"/>
        <v>111</v>
      </c>
      <c r="AD108" s="89">
        <f t="shared" si="39"/>
        <v>111</v>
      </c>
      <c r="AE108" s="89">
        <f t="shared" si="39"/>
        <v>111</v>
      </c>
      <c r="AF108" s="89">
        <f t="shared" si="39"/>
        <v>111</v>
      </c>
      <c r="AG108" s="113">
        <f>SUMSQ(AA102,AB103,AC104,AD105,AE106,AF107)</f>
        <v>2701</v>
      </c>
      <c r="AH108" s="23"/>
      <c r="AI108" s="23"/>
      <c r="AJ108" s="23"/>
      <c r="AK108" s="23"/>
      <c r="AL108" s="23"/>
      <c r="AM108" s="23"/>
      <c r="AN108" s="23"/>
      <c r="AO108" s="9"/>
    </row>
    <row r="109" spans="9:41" ht="12.75" thickBot="1" x14ac:dyDescent="0.25">
      <c r="I109" s="5"/>
      <c r="J109" s="257"/>
      <c r="K109" s="258"/>
      <c r="L109" s="258"/>
      <c r="M109" s="258"/>
      <c r="N109" s="258"/>
      <c r="O109" s="258"/>
      <c r="P109" s="116">
        <f>SUMSQ(J107,K106,L105,M104,N103,O102)</f>
        <v>2701</v>
      </c>
      <c r="Q109" s="23"/>
      <c r="R109" s="133" t="s">
        <v>17</v>
      </c>
      <c r="S109" s="133" t="s">
        <v>60</v>
      </c>
      <c r="T109" s="133" t="s">
        <v>51</v>
      </c>
      <c r="U109" s="133" t="s">
        <v>30</v>
      </c>
      <c r="V109" s="133" t="s">
        <v>6</v>
      </c>
      <c r="W109" s="133" t="s">
        <v>41</v>
      </c>
      <c r="X109" s="9"/>
      <c r="Z109" s="5"/>
      <c r="AA109" s="77"/>
      <c r="AB109" s="193"/>
      <c r="AC109" s="143"/>
      <c r="AD109" s="194"/>
      <c r="AE109" s="78"/>
      <c r="AF109" s="78"/>
      <c r="AG109" s="116">
        <f>SUMSQ(AA107,AB106,AC105,AD104,AE103,AF102)</f>
        <v>2701</v>
      </c>
      <c r="AH109" s="23"/>
      <c r="AI109" s="133" t="s">
        <v>17</v>
      </c>
      <c r="AJ109" s="133" t="s">
        <v>60</v>
      </c>
      <c r="AK109" s="133" t="s">
        <v>51</v>
      </c>
      <c r="AL109" s="133" t="s">
        <v>30</v>
      </c>
      <c r="AM109" s="133" t="s">
        <v>6</v>
      </c>
      <c r="AN109" s="133" t="s">
        <v>41</v>
      </c>
      <c r="AO109" s="9"/>
    </row>
    <row r="110" spans="9:41" ht="12.75" thickBot="1" x14ac:dyDescent="0.25">
      <c r="I110" s="19"/>
      <c r="J110" s="20"/>
      <c r="K110" s="20"/>
      <c r="L110" s="20"/>
      <c r="M110" s="20"/>
      <c r="N110" s="20"/>
      <c r="O110" s="20"/>
      <c r="P110" s="20"/>
      <c r="Q110" s="20"/>
      <c r="R110" s="143" t="s">
        <v>22</v>
      </c>
      <c r="S110" s="143" t="s">
        <v>45</v>
      </c>
      <c r="T110" s="143" t="s">
        <v>11</v>
      </c>
      <c r="U110" s="143" t="s">
        <v>44</v>
      </c>
      <c r="V110" s="143" t="s">
        <v>15</v>
      </c>
      <c r="W110" s="143" t="s">
        <v>47</v>
      </c>
      <c r="X110" s="21"/>
      <c r="Z110" s="19"/>
      <c r="AA110" s="20"/>
      <c r="AB110" s="20"/>
      <c r="AC110" s="20"/>
      <c r="AD110" s="20"/>
      <c r="AE110" s="20"/>
      <c r="AF110" s="20"/>
      <c r="AG110" s="20"/>
      <c r="AH110" s="20"/>
      <c r="AI110" s="143" t="s">
        <v>22</v>
      </c>
      <c r="AJ110" s="143" t="s">
        <v>45</v>
      </c>
      <c r="AK110" s="143" t="s">
        <v>11</v>
      </c>
      <c r="AL110" s="143" t="s">
        <v>44</v>
      </c>
      <c r="AM110" s="143" t="s">
        <v>15</v>
      </c>
      <c r="AN110" s="143" t="s">
        <v>47</v>
      </c>
      <c r="AO110" s="21"/>
    </row>
    <row r="111" spans="9:41" ht="12.75" thickBot="1" x14ac:dyDescent="0.25"/>
    <row r="112" spans="9:41" ht="12.75" thickBot="1" x14ac:dyDescent="0.25">
      <c r="I112" s="2"/>
      <c r="J112" s="3"/>
      <c r="K112" s="3"/>
      <c r="L112" s="3"/>
      <c r="M112" s="28" t="s">
        <v>215</v>
      </c>
      <c r="N112" s="3"/>
      <c r="O112" s="3"/>
      <c r="P112" s="3"/>
      <c r="Q112" s="3"/>
      <c r="R112" s="3"/>
      <c r="S112" s="3"/>
      <c r="T112" s="3"/>
      <c r="U112" s="126" t="s">
        <v>216</v>
      </c>
      <c r="V112" s="3"/>
      <c r="W112" s="3"/>
      <c r="X112" s="4"/>
      <c r="Z112" s="2"/>
      <c r="AA112" s="3"/>
      <c r="AB112" s="3"/>
      <c r="AC112" s="3"/>
      <c r="AD112" s="28" t="s">
        <v>217</v>
      </c>
      <c r="AE112" s="3"/>
      <c r="AF112" s="3"/>
      <c r="AG112" s="3"/>
      <c r="AH112" s="3"/>
      <c r="AI112" s="3"/>
      <c r="AJ112" s="3"/>
      <c r="AK112" s="3"/>
      <c r="AL112" s="126" t="s">
        <v>218</v>
      </c>
      <c r="AM112" s="3"/>
      <c r="AN112" s="3"/>
      <c r="AO112" s="4"/>
    </row>
    <row r="113" spans="9:41" x14ac:dyDescent="0.2">
      <c r="I113" s="127"/>
      <c r="J113" s="238">
        <v>1</v>
      </c>
      <c r="K113" s="239">
        <v>9</v>
      </c>
      <c r="L113" s="239">
        <v>30</v>
      </c>
      <c r="M113" s="239">
        <v>23</v>
      </c>
      <c r="N113" s="239">
        <v>26</v>
      </c>
      <c r="O113" s="240">
        <v>22</v>
      </c>
      <c r="P113" s="154">
        <f t="shared" ref="P113:P118" si="40">SUM(J113:O113)</f>
        <v>111</v>
      </c>
      <c r="Q113" s="23"/>
      <c r="R113" s="128" t="s">
        <v>17</v>
      </c>
      <c r="S113" s="243" t="s">
        <v>42</v>
      </c>
      <c r="T113" s="243" t="s">
        <v>8</v>
      </c>
      <c r="U113" s="256" t="s">
        <v>25</v>
      </c>
      <c r="V113" s="241" t="s">
        <v>18</v>
      </c>
      <c r="W113" s="130" t="s">
        <v>47</v>
      </c>
      <c r="X113" s="9"/>
      <c r="Z113" s="127"/>
      <c r="AA113" s="238">
        <v>1</v>
      </c>
      <c r="AB113" s="239">
        <v>9</v>
      </c>
      <c r="AC113" s="239">
        <v>30</v>
      </c>
      <c r="AD113" s="239">
        <v>23</v>
      </c>
      <c r="AE113" s="239">
        <v>26</v>
      </c>
      <c r="AF113" s="240">
        <v>22</v>
      </c>
      <c r="AG113" s="154">
        <f t="shared" ref="AG113:AG118" si="41">SUM(AA113:AF113)</f>
        <v>111</v>
      </c>
      <c r="AH113" s="23"/>
      <c r="AI113" s="128" t="s">
        <v>17</v>
      </c>
      <c r="AJ113" s="243" t="s">
        <v>42</v>
      </c>
      <c r="AK113" s="243" t="s">
        <v>8</v>
      </c>
      <c r="AL113" s="256" t="s">
        <v>25</v>
      </c>
      <c r="AM113" s="241" t="s">
        <v>18</v>
      </c>
      <c r="AN113" s="130" t="s">
        <v>47</v>
      </c>
      <c r="AO113" s="9"/>
    </row>
    <row r="114" spans="9:41" x14ac:dyDescent="0.2">
      <c r="I114" s="5"/>
      <c r="J114" s="244">
        <v>25</v>
      </c>
      <c r="K114" s="245">
        <v>17</v>
      </c>
      <c r="L114" s="245">
        <v>13</v>
      </c>
      <c r="M114" s="245">
        <v>3</v>
      </c>
      <c r="N114" s="245">
        <v>21</v>
      </c>
      <c r="O114" s="246">
        <v>32</v>
      </c>
      <c r="P114" s="169">
        <f t="shared" si="40"/>
        <v>111</v>
      </c>
      <c r="Q114" s="23"/>
      <c r="R114" s="247" t="s">
        <v>24</v>
      </c>
      <c r="S114" s="133" t="s">
        <v>60</v>
      </c>
      <c r="T114" s="133" t="s">
        <v>39</v>
      </c>
      <c r="U114" s="133" t="s">
        <v>7</v>
      </c>
      <c r="V114" s="133" t="s">
        <v>15</v>
      </c>
      <c r="W114" s="248" t="s">
        <v>9</v>
      </c>
      <c r="X114" s="9"/>
      <c r="Z114" s="5"/>
      <c r="AA114" s="244">
        <v>32</v>
      </c>
      <c r="AB114" s="245">
        <v>17</v>
      </c>
      <c r="AC114" s="245">
        <v>13</v>
      </c>
      <c r="AD114" s="245">
        <v>3</v>
      </c>
      <c r="AE114" s="245">
        <v>21</v>
      </c>
      <c r="AF114" s="246">
        <v>25</v>
      </c>
      <c r="AG114" s="169">
        <f t="shared" si="41"/>
        <v>111</v>
      </c>
      <c r="AH114" s="23"/>
      <c r="AI114" s="249" t="s">
        <v>9</v>
      </c>
      <c r="AJ114" s="133" t="s">
        <v>60</v>
      </c>
      <c r="AK114" s="133" t="s">
        <v>39</v>
      </c>
      <c r="AL114" s="133" t="s">
        <v>7</v>
      </c>
      <c r="AM114" s="133" t="s">
        <v>15</v>
      </c>
      <c r="AN114" s="250" t="s">
        <v>24</v>
      </c>
      <c r="AO114" s="9"/>
    </row>
    <row r="115" spans="9:41" x14ac:dyDescent="0.2">
      <c r="I115" s="5"/>
      <c r="J115" s="244">
        <v>18</v>
      </c>
      <c r="K115" s="245">
        <v>31</v>
      </c>
      <c r="L115" s="245">
        <v>29</v>
      </c>
      <c r="M115" s="245">
        <v>4</v>
      </c>
      <c r="N115" s="245">
        <v>2</v>
      </c>
      <c r="O115" s="246">
        <v>27</v>
      </c>
      <c r="P115" s="169">
        <f t="shared" si="40"/>
        <v>111</v>
      </c>
      <c r="Q115" s="23"/>
      <c r="R115" s="247" t="s">
        <v>12</v>
      </c>
      <c r="S115" s="133" t="s">
        <v>27</v>
      </c>
      <c r="T115" s="133" t="s">
        <v>51</v>
      </c>
      <c r="U115" s="133" t="s">
        <v>44</v>
      </c>
      <c r="V115" s="133" t="s">
        <v>48</v>
      </c>
      <c r="W115" s="248" t="s">
        <v>32</v>
      </c>
      <c r="X115" s="9"/>
      <c r="Z115" s="5"/>
      <c r="AA115" s="244">
        <v>27</v>
      </c>
      <c r="AB115" s="245">
        <v>31</v>
      </c>
      <c r="AC115" s="245">
        <v>29</v>
      </c>
      <c r="AD115" s="245">
        <v>4</v>
      </c>
      <c r="AE115" s="245">
        <v>2</v>
      </c>
      <c r="AF115" s="246">
        <v>18</v>
      </c>
      <c r="AG115" s="169">
        <f t="shared" si="41"/>
        <v>111</v>
      </c>
      <c r="AH115" s="23"/>
      <c r="AI115" s="249" t="s">
        <v>32</v>
      </c>
      <c r="AJ115" s="133" t="s">
        <v>27</v>
      </c>
      <c r="AK115" s="133" t="s">
        <v>51</v>
      </c>
      <c r="AL115" s="133" t="s">
        <v>44</v>
      </c>
      <c r="AM115" s="133" t="s">
        <v>48</v>
      </c>
      <c r="AN115" s="250" t="s">
        <v>12</v>
      </c>
      <c r="AO115" s="9"/>
    </row>
    <row r="116" spans="9:41" x14ac:dyDescent="0.2">
      <c r="I116" s="5"/>
      <c r="J116" s="244">
        <v>19</v>
      </c>
      <c r="K116" s="245">
        <v>6</v>
      </c>
      <c r="L116" s="245">
        <v>8</v>
      </c>
      <c r="M116" s="245">
        <v>33</v>
      </c>
      <c r="N116" s="245">
        <v>35</v>
      </c>
      <c r="O116" s="246">
        <v>10</v>
      </c>
      <c r="P116" s="169">
        <f t="shared" si="40"/>
        <v>111</v>
      </c>
      <c r="Q116" s="23"/>
      <c r="R116" s="247" t="s">
        <v>23</v>
      </c>
      <c r="S116" s="133" t="s">
        <v>46</v>
      </c>
      <c r="T116" s="133" t="s">
        <v>11</v>
      </c>
      <c r="U116" s="133" t="s">
        <v>30</v>
      </c>
      <c r="V116" s="133" t="s">
        <v>58</v>
      </c>
      <c r="W116" s="248" t="s">
        <v>20</v>
      </c>
      <c r="X116" s="9"/>
      <c r="Z116" s="5"/>
      <c r="AA116" s="244">
        <v>10</v>
      </c>
      <c r="AB116" s="245">
        <v>6</v>
      </c>
      <c r="AC116" s="245">
        <v>8</v>
      </c>
      <c r="AD116" s="245">
        <v>33</v>
      </c>
      <c r="AE116" s="245">
        <v>35</v>
      </c>
      <c r="AF116" s="246">
        <v>19</v>
      </c>
      <c r="AG116" s="169">
        <f t="shared" si="41"/>
        <v>111</v>
      </c>
      <c r="AH116" s="23"/>
      <c r="AI116" s="249" t="s">
        <v>20</v>
      </c>
      <c r="AJ116" s="133" t="s">
        <v>46</v>
      </c>
      <c r="AK116" s="133" t="s">
        <v>11</v>
      </c>
      <c r="AL116" s="133" t="s">
        <v>30</v>
      </c>
      <c r="AM116" s="133" t="s">
        <v>58</v>
      </c>
      <c r="AN116" s="250" t="s">
        <v>23</v>
      </c>
      <c r="AO116" s="9"/>
    </row>
    <row r="117" spans="9:41" x14ac:dyDescent="0.2">
      <c r="I117" s="5"/>
      <c r="J117" s="244">
        <v>12</v>
      </c>
      <c r="K117" s="245">
        <v>20</v>
      </c>
      <c r="L117" s="245">
        <v>24</v>
      </c>
      <c r="M117" s="245">
        <v>34</v>
      </c>
      <c r="N117" s="245">
        <v>16</v>
      </c>
      <c r="O117" s="246">
        <v>5</v>
      </c>
      <c r="P117" s="169">
        <f t="shared" si="40"/>
        <v>111</v>
      </c>
      <c r="Q117" s="23"/>
      <c r="R117" s="247" t="s">
        <v>16</v>
      </c>
      <c r="S117" s="133" t="s">
        <v>45</v>
      </c>
      <c r="T117" s="133" t="s">
        <v>49</v>
      </c>
      <c r="U117" s="133" t="s">
        <v>19</v>
      </c>
      <c r="V117" s="133" t="s">
        <v>6</v>
      </c>
      <c r="W117" s="248" t="s">
        <v>38</v>
      </c>
      <c r="X117" s="9"/>
      <c r="Z117" s="5"/>
      <c r="AA117" s="244">
        <v>5</v>
      </c>
      <c r="AB117" s="245">
        <v>20</v>
      </c>
      <c r="AC117" s="245">
        <v>24</v>
      </c>
      <c r="AD117" s="245">
        <v>34</v>
      </c>
      <c r="AE117" s="245">
        <v>16</v>
      </c>
      <c r="AF117" s="246">
        <v>12</v>
      </c>
      <c r="AG117" s="169">
        <f t="shared" si="41"/>
        <v>111</v>
      </c>
      <c r="AH117" s="23"/>
      <c r="AI117" s="249" t="s">
        <v>38</v>
      </c>
      <c r="AJ117" s="133" t="s">
        <v>45</v>
      </c>
      <c r="AK117" s="133" t="s">
        <v>49</v>
      </c>
      <c r="AL117" s="133" t="s">
        <v>19</v>
      </c>
      <c r="AM117" s="133" t="s">
        <v>6</v>
      </c>
      <c r="AN117" s="250" t="s">
        <v>16</v>
      </c>
      <c r="AO117" s="9"/>
    </row>
    <row r="118" spans="9:41" ht="12.75" thickBot="1" x14ac:dyDescent="0.25">
      <c r="I118" s="5"/>
      <c r="J118" s="251">
        <v>36</v>
      </c>
      <c r="K118" s="252">
        <v>28</v>
      </c>
      <c r="L118" s="252">
        <v>7</v>
      </c>
      <c r="M118" s="252">
        <v>14</v>
      </c>
      <c r="N118" s="252">
        <v>11</v>
      </c>
      <c r="O118" s="253">
        <v>15</v>
      </c>
      <c r="P118" s="169">
        <f t="shared" si="40"/>
        <v>111</v>
      </c>
      <c r="Q118" s="23"/>
      <c r="R118" s="142" t="s">
        <v>22</v>
      </c>
      <c r="S118" s="255" t="s">
        <v>14</v>
      </c>
      <c r="T118" s="255" t="s">
        <v>37</v>
      </c>
      <c r="U118" s="254" t="s">
        <v>21</v>
      </c>
      <c r="V118" s="254" t="s">
        <v>55</v>
      </c>
      <c r="W118" s="144" t="s">
        <v>41</v>
      </c>
      <c r="X118" s="9"/>
      <c r="Z118" s="5"/>
      <c r="AA118" s="251">
        <v>36</v>
      </c>
      <c r="AB118" s="252">
        <v>28</v>
      </c>
      <c r="AC118" s="252">
        <v>7</v>
      </c>
      <c r="AD118" s="252">
        <v>14</v>
      </c>
      <c r="AE118" s="252">
        <v>11</v>
      </c>
      <c r="AF118" s="253">
        <v>15</v>
      </c>
      <c r="AG118" s="169">
        <f t="shared" si="41"/>
        <v>111</v>
      </c>
      <c r="AH118" s="23"/>
      <c r="AI118" s="142" t="s">
        <v>22</v>
      </c>
      <c r="AJ118" s="255" t="s">
        <v>14</v>
      </c>
      <c r="AK118" s="255" t="s">
        <v>37</v>
      </c>
      <c r="AL118" s="254" t="s">
        <v>21</v>
      </c>
      <c r="AM118" s="254" t="s">
        <v>55</v>
      </c>
      <c r="AN118" s="144" t="s">
        <v>41</v>
      </c>
      <c r="AO118" s="9"/>
    </row>
    <row r="119" spans="9:41" x14ac:dyDescent="0.2">
      <c r="I119" s="5"/>
      <c r="J119" s="82">
        <f t="shared" ref="J119:O119" si="42">SUM(J113:J118)</f>
        <v>111</v>
      </c>
      <c r="K119" s="89">
        <f t="shared" si="42"/>
        <v>111</v>
      </c>
      <c r="L119" s="89">
        <f t="shared" si="42"/>
        <v>111</v>
      </c>
      <c r="M119" s="89">
        <f t="shared" si="42"/>
        <v>111</v>
      </c>
      <c r="N119" s="89">
        <f t="shared" si="42"/>
        <v>111</v>
      </c>
      <c r="O119" s="89">
        <f t="shared" si="42"/>
        <v>111</v>
      </c>
      <c r="P119" s="113">
        <f>SUMSQ(J113,K114,L115,M116,N117,O118)</f>
        <v>2701</v>
      </c>
      <c r="Q119" s="23"/>
      <c r="R119" s="23"/>
      <c r="S119" s="23"/>
      <c r="T119" s="23"/>
      <c r="U119" s="23"/>
      <c r="V119" s="23"/>
      <c r="W119" s="23"/>
      <c r="X119" s="9"/>
      <c r="Z119" s="5"/>
      <c r="AA119" s="82">
        <f t="shared" ref="AA119:AF119" si="43">SUM(AA113:AA118)</f>
        <v>111</v>
      </c>
      <c r="AB119" s="89">
        <f t="shared" si="43"/>
        <v>111</v>
      </c>
      <c r="AC119" s="89">
        <f t="shared" si="43"/>
        <v>111</v>
      </c>
      <c r="AD119" s="89">
        <f t="shared" si="43"/>
        <v>111</v>
      </c>
      <c r="AE119" s="89">
        <f t="shared" si="43"/>
        <v>111</v>
      </c>
      <c r="AF119" s="89">
        <f t="shared" si="43"/>
        <v>111</v>
      </c>
      <c r="AG119" s="113">
        <f>SUMSQ(AA113,AB114,AC115,AD116,AE117,AF118)</f>
        <v>2701</v>
      </c>
      <c r="AH119" s="23"/>
      <c r="AI119" s="23"/>
      <c r="AJ119" s="23"/>
      <c r="AK119" s="23"/>
      <c r="AL119" s="23"/>
      <c r="AM119" s="23"/>
      <c r="AN119" s="23"/>
      <c r="AO119" s="9"/>
    </row>
    <row r="120" spans="9:41" ht="12.75" thickBot="1" x14ac:dyDescent="0.25">
      <c r="I120" s="5"/>
      <c r="J120" s="77"/>
      <c r="K120" s="193"/>
      <c r="L120" s="143"/>
      <c r="M120" s="194"/>
      <c r="N120" s="78"/>
      <c r="O120" s="78"/>
      <c r="P120" s="116">
        <f>SUMSQ(J118,K117,L116,M115,N114,O113)</f>
        <v>2701</v>
      </c>
      <c r="Q120" s="23"/>
      <c r="R120" s="133" t="s">
        <v>17</v>
      </c>
      <c r="S120" s="133" t="s">
        <v>60</v>
      </c>
      <c r="T120" s="133" t="s">
        <v>51</v>
      </c>
      <c r="U120" s="133" t="s">
        <v>30</v>
      </c>
      <c r="V120" s="133" t="s">
        <v>6</v>
      </c>
      <c r="W120" s="133" t="s">
        <v>41</v>
      </c>
      <c r="X120" s="9"/>
      <c r="Z120" s="5"/>
      <c r="AA120" s="77"/>
      <c r="AB120" s="193"/>
      <c r="AC120" s="143"/>
      <c r="AD120" s="194"/>
      <c r="AE120" s="78"/>
      <c r="AF120" s="78"/>
      <c r="AG120" s="116">
        <f>SUMSQ(AA118,AB117,AC116,AD115,AE114,AF113)</f>
        <v>2701</v>
      </c>
      <c r="AH120" s="23"/>
      <c r="AI120" s="133" t="s">
        <v>17</v>
      </c>
      <c r="AJ120" s="133" t="s">
        <v>60</v>
      </c>
      <c r="AK120" s="133" t="s">
        <v>51</v>
      </c>
      <c r="AL120" s="133" t="s">
        <v>30</v>
      </c>
      <c r="AM120" s="133" t="s">
        <v>6</v>
      </c>
      <c r="AN120" s="133" t="s">
        <v>41</v>
      </c>
      <c r="AO120" s="9"/>
    </row>
    <row r="121" spans="9:41" ht="12.75" thickBot="1" x14ac:dyDescent="0.25">
      <c r="I121" s="19"/>
      <c r="J121" s="20"/>
      <c r="K121" s="20"/>
      <c r="L121" s="20"/>
      <c r="M121" s="20"/>
      <c r="N121" s="20"/>
      <c r="O121" s="20"/>
      <c r="P121" s="20"/>
      <c r="Q121" s="20"/>
      <c r="R121" s="143" t="s">
        <v>22</v>
      </c>
      <c r="S121" s="143" t="s">
        <v>45</v>
      </c>
      <c r="T121" s="143" t="s">
        <v>11</v>
      </c>
      <c r="U121" s="143" t="s">
        <v>44</v>
      </c>
      <c r="V121" s="143" t="s">
        <v>15</v>
      </c>
      <c r="W121" s="143" t="s">
        <v>47</v>
      </c>
      <c r="X121" s="21"/>
      <c r="Z121" s="19"/>
      <c r="AA121" s="20"/>
      <c r="AB121" s="20"/>
      <c r="AC121" s="20"/>
      <c r="AD121" s="20"/>
      <c r="AE121" s="20"/>
      <c r="AF121" s="20"/>
      <c r="AG121" s="20"/>
      <c r="AH121" s="20"/>
      <c r="AI121" s="143" t="s">
        <v>22</v>
      </c>
      <c r="AJ121" s="143" t="s">
        <v>45</v>
      </c>
      <c r="AK121" s="143" t="s">
        <v>11</v>
      </c>
      <c r="AL121" s="143" t="s">
        <v>44</v>
      </c>
      <c r="AM121" s="143" t="s">
        <v>15</v>
      </c>
      <c r="AN121" s="143" t="s">
        <v>47</v>
      </c>
      <c r="AO121" s="21"/>
    </row>
    <row r="122" spans="9:41" ht="12.75" thickBot="1" x14ac:dyDescent="0.25"/>
    <row r="123" spans="9:41" ht="12.75" thickBot="1" x14ac:dyDescent="0.25">
      <c r="I123" s="2"/>
      <c r="J123" s="3"/>
      <c r="K123" s="3"/>
      <c r="L123" s="3"/>
      <c r="M123" s="28" t="s">
        <v>219</v>
      </c>
      <c r="N123" s="3"/>
      <c r="O123" s="3"/>
      <c r="P123" s="3"/>
      <c r="Q123" s="3"/>
      <c r="R123" s="3"/>
      <c r="S123" s="3"/>
      <c r="T123" s="3"/>
      <c r="U123" s="126" t="s">
        <v>220</v>
      </c>
      <c r="V123" s="3"/>
      <c r="W123" s="3"/>
      <c r="X123" s="4"/>
      <c r="Z123" s="2"/>
      <c r="AA123" s="3"/>
      <c r="AB123" s="3"/>
      <c r="AC123" s="3"/>
      <c r="AD123" s="28" t="s">
        <v>221</v>
      </c>
      <c r="AE123" s="3"/>
      <c r="AF123" s="3"/>
      <c r="AG123" s="3"/>
      <c r="AH123" s="3"/>
      <c r="AI123" s="3"/>
      <c r="AJ123" s="3"/>
      <c r="AK123" s="3"/>
      <c r="AL123" s="126" t="s">
        <v>222</v>
      </c>
      <c r="AM123" s="3"/>
      <c r="AN123" s="3"/>
      <c r="AO123" s="4"/>
    </row>
    <row r="124" spans="9:41" x14ac:dyDescent="0.2">
      <c r="I124" s="127"/>
      <c r="J124" s="6">
        <f>F14</f>
        <v>1</v>
      </c>
      <c r="K124" s="7">
        <f>F45</f>
        <v>32</v>
      </c>
      <c r="L124" s="7">
        <f>F17</f>
        <v>4</v>
      </c>
      <c r="M124" s="7">
        <f>F46</f>
        <v>33</v>
      </c>
      <c r="N124" s="7">
        <f>F48</f>
        <v>35</v>
      </c>
      <c r="O124" s="8">
        <f>F19</f>
        <v>6</v>
      </c>
      <c r="P124" s="74">
        <f>J124+K124+L124+M124+N124+O124</f>
        <v>111</v>
      </c>
      <c r="Q124" s="23"/>
      <c r="R124" s="128" t="s">
        <v>17</v>
      </c>
      <c r="S124" s="129" t="s">
        <v>9</v>
      </c>
      <c r="T124" s="241" t="s">
        <v>44</v>
      </c>
      <c r="U124" s="242" t="s">
        <v>30</v>
      </c>
      <c r="V124" s="129" t="s">
        <v>58</v>
      </c>
      <c r="W124" s="130" t="s">
        <v>46</v>
      </c>
      <c r="X124" s="9"/>
      <c r="Z124" s="127"/>
      <c r="AA124" s="6">
        <f>F14</f>
        <v>1</v>
      </c>
      <c r="AB124" s="7">
        <f>F45</f>
        <v>32</v>
      </c>
      <c r="AC124" s="7">
        <f>F47</f>
        <v>34</v>
      </c>
      <c r="AD124" s="7">
        <f>F16</f>
        <v>3</v>
      </c>
      <c r="AE124" s="7">
        <f>F48</f>
        <v>35</v>
      </c>
      <c r="AF124" s="8">
        <f>F19</f>
        <v>6</v>
      </c>
      <c r="AG124" s="74">
        <f>AA124+AB124+AC124+AD124+AE124+AF124</f>
        <v>111</v>
      </c>
      <c r="AH124" s="23"/>
      <c r="AI124" s="128" t="s">
        <v>17</v>
      </c>
      <c r="AJ124" s="129" t="s">
        <v>9</v>
      </c>
      <c r="AK124" s="243" t="s">
        <v>19</v>
      </c>
      <c r="AL124" s="256" t="s">
        <v>7</v>
      </c>
      <c r="AM124" s="129" t="s">
        <v>58</v>
      </c>
      <c r="AN124" s="130" t="s">
        <v>46</v>
      </c>
      <c r="AO124" s="9"/>
    </row>
    <row r="125" spans="9:41" x14ac:dyDescent="0.2">
      <c r="I125" s="5"/>
      <c r="J125" s="10">
        <f>F25</f>
        <v>12</v>
      </c>
      <c r="K125" s="11">
        <f>F21</f>
        <v>8</v>
      </c>
      <c r="L125" s="11">
        <f>F40</f>
        <v>27</v>
      </c>
      <c r="M125" s="11">
        <f>F41</f>
        <v>28</v>
      </c>
      <c r="N125" s="11">
        <f>F24</f>
        <v>11</v>
      </c>
      <c r="O125" s="12">
        <f>F38</f>
        <v>25</v>
      </c>
      <c r="P125" s="75">
        <f>J125+K125+L125+M125+N125+O125</f>
        <v>111</v>
      </c>
      <c r="Q125" s="23"/>
      <c r="R125" s="247" t="s">
        <v>16</v>
      </c>
      <c r="S125" s="133" t="s">
        <v>11</v>
      </c>
      <c r="T125" s="259" t="s">
        <v>32</v>
      </c>
      <c r="U125" s="260" t="s">
        <v>14</v>
      </c>
      <c r="V125" s="133" t="s">
        <v>55</v>
      </c>
      <c r="W125" s="248" t="s">
        <v>24</v>
      </c>
      <c r="X125" s="9"/>
      <c r="Z125" s="5"/>
      <c r="AA125" s="10">
        <f>F38</f>
        <v>25</v>
      </c>
      <c r="AB125" s="11">
        <f>F21</f>
        <v>8</v>
      </c>
      <c r="AC125" s="11">
        <f>F41</f>
        <v>28</v>
      </c>
      <c r="AD125" s="11">
        <f>F40</f>
        <v>27</v>
      </c>
      <c r="AE125" s="11">
        <f>F24</f>
        <v>11</v>
      </c>
      <c r="AF125" s="12">
        <f>F25</f>
        <v>12</v>
      </c>
      <c r="AG125" s="75">
        <f>AF125+AB125+AC125+AD125+AE125+AA125</f>
        <v>111</v>
      </c>
      <c r="AH125" s="23"/>
      <c r="AI125" s="249" t="s">
        <v>24</v>
      </c>
      <c r="AJ125" s="133" t="s">
        <v>11</v>
      </c>
      <c r="AK125" s="260" t="s">
        <v>14</v>
      </c>
      <c r="AL125" s="259" t="s">
        <v>32</v>
      </c>
      <c r="AM125" s="133" t="s">
        <v>55</v>
      </c>
      <c r="AN125" s="250" t="s">
        <v>16</v>
      </c>
      <c r="AO125" s="9"/>
    </row>
    <row r="126" spans="9:41" x14ac:dyDescent="0.2">
      <c r="I126" s="5"/>
      <c r="J126" s="10">
        <f>F32</f>
        <v>19</v>
      </c>
      <c r="K126" s="11">
        <f>F30</f>
        <v>17</v>
      </c>
      <c r="L126" s="11">
        <f>F28</f>
        <v>15</v>
      </c>
      <c r="M126" s="11">
        <f>F29</f>
        <v>16</v>
      </c>
      <c r="N126" s="11">
        <f>F33</f>
        <v>20</v>
      </c>
      <c r="O126" s="12">
        <f>F37</f>
        <v>24</v>
      </c>
      <c r="P126" s="75">
        <f>J126+K126+L126+M126+N126+O126</f>
        <v>111</v>
      </c>
      <c r="Q126" s="23"/>
      <c r="R126" s="247" t="s">
        <v>23</v>
      </c>
      <c r="S126" s="133" t="s">
        <v>60</v>
      </c>
      <c r="T126" s="259" t="s">
        <v>41</v>
      </c>
      <c r="U126" s="260" t="s">
        <v>6</v>
      </c>
      <c r="V126" s="133" t="s">
        <v>45</v>
      </c>
      <c r="W126" s="248" t="s">
        <v>49</v>
      </c>
      <c r="X126" s="9"/>
      <c r="Z126" s="5"/>
      <c r="AA126" s="10">
        <f>F37</f>
        <v>24</v>
      </c>
      <c r="AB126" s="11">
        <f>F36</f>
        <v>23</v>
      </c>
      <c r="AC126" s="11">
        <f>F28</f>
        <v>15</v>
      </c>
      <c r="AD126" s="11">
        <f>F29</f>
        <v>16</v>
      </c>
      <c r="AE126" s="11">
        <f>F27</f>
        <v>14</v>
      </c>
      <c r="AF126" s="12">
        <f>F32</f>
        <v>19</v>
      </c>
      <c r="AG126" s="75">
        <f>AA126+AB126+AC126+AD126+AE126+AF126</f>
        <v>111</v>
      </c>
      <c r="AH126" s="23"/>
      <c r="AI126" s="249" t="s">
        <v>49</v>
      </c>
      <c r="AJ126" s="133" t="s">
        <v>25</v>
      </c>
      <c r="AK126" s="260" t="s">
        <v>41</v>
      </c>
      <c r="AL126" s="259" t="s">
        <v>6</v>
      </c>
      <c r="AM126" s="133" t="s">
        <v>21</v>
      </c>
      <c r="AN126" s="250" t="s">
        <v>23</v>
      </c>
      <c r="AO126" s="9"/>
    </row>
    <row r="127" spans="9:41" x14ac:dyDescent="0.2">
      <c r="I127" s="5"/>
      <c r="J127" s="10">
        <f>F31</f>
        <v>18</v>
      </c>
      <c r="K127" s="11">
        <f>F36</f>
        <v>23</v>
      </c>
      <c r="L127" s="11">
        <f>F34</f>
        <v>21</v>
      </c>
      <c r="M127" s="11">
        <f>F35</f>
        <v>22</v>
      </c>
      <c r="N127" s="11">
        <f>F27</f>
        <v>14</v>
      </c>
      <c r="O127" s="12">
        <f>F26</f>
        <v>13</v>
      </c>
      <c r="P127" s="75">
        <f>J127+K127+L127+M127+N127+O127+Q127</f>
        <v>111</v>
      </c>
      <c r="Q127" s="23"/>
      <c r="R127" s="247" t="s">
        <v>12</v>
      </c>
      <c r="S127" s="133" t="s">
        <v>25</v>
      </c>
      <c r="T127" s="259" t="s">
        <v>15</v>
      </c>
      <c r="U127" s="260" t="s">
        <v>47</v>
      </c>
      <c r="V127" s="133" t="s">
        <v>21</v>
      </c>
      <c r="W127" s="248" t="s">
        <v>39</v>
      </c>
      <c r="X127" s="9"/>
      <c r="Z127" s="5"/>
      <c r="AA127" s="10">
        <f>F26</f>
        <v>13</v>
      </c>
      <c r="AB127" s="11">
        <f>F30</f>
        <v>17</v>
      </c>
      <c r="AC127" s="11">
        <f>F34</f>
        <v>21</v>
      </c>
      <c r="AD127" s="11">
        <f>F35</f>
        <v>22</v>
      </c>
      <c r="AE127" s="11">
        <f>F33</f>
        <v>20</v>
      </c>
      <c r="AF127" s="12">
        <f>F31</f>
        <v>18</v>
      </c>
      <c r="AG127" s="75">
        <f>AA127+AB127+AC127+AD127+AE127+AF127+AH127</f>
        <v>111</v>
      </c>
      <c r="AH127" s="23"/>
      <c r="AI127" s="249" t="s">
        <v>39</v>
      </c>
      <c r="AJ127" s="133" t="s">
        <v>60</v>
      </c>
      <c r="AK127" s="260" t="s">
        <v>15</v>
      </c>
      <c r="AL127" s="259" t="s">
        <v>47</v>
      </c>
      <c r="AM127" s="133" t="s">
        <v>45</v>
      </c>
      <c r="AN127" s="250" t="s">
        <v>12</v>
      </c>
      <c r="AO127" s="9"/>
    </row>
    <row r="128" spans="9:41" x14ac:dyDescent="0.2">
      <c r="I128" s="5"/>
      <c r="J128" s="10">
        <f>F43</f>
        <v>30</v>
      </c>
      <c r="K128" s="11">
        <f>F39</f>
        <v>26</v>
      </c>
      <c r="L128" s="11">
        <f>F23</f>
        <v>10</v>
      </c>
      <c r="M128" s="11">
        <f>F22</f>
        <v>9</v>
      </c>
      <c r="N128" s="11">
        <f>F42</f>
        <v>29</v>
      </c>
      <c r="O128" s="12">
        <f>F20</f>
        <v>7</v>
      </c>
      <c r="P128" s="75">
        <f>J128+K128+L128+M128+N128+O128</f>
        <v>111</v>
      </c>
      <c r="Q128" s="23"/>
      <c r="R128" s="247" t="s">
        <v>8</v>
      </c>
      <c r="S128" s="133" t="s">
        <v>18</v>
      </c>
      <c r="T128" s="259" t="s">
        <v>20</v>
      </c>
      <c r="U128" s="260" t="s">
        <v>42</v>
      </c>
      <c r="V128" s="133" t="s">
        <v>51</v>
      </c>
      <c r="W128" s="248" t="s">
        <v>37</v>
      </c>
      <c r="X128" s="9"/>
      <c r="Z128" s="5"/>
      <c r="AA128" s="10">
        <f>F20</f>
        <v>7</v>
      </c>
      <c r="AB128" s="11">
        <f>F39</f>
        <v>26</v>
      </c>
      <c r="AC128" s="11">
        <f>F22</f>
        <v>9</v>
      </c>
      <c r="AD128" s="11">
        <f>F23</f>
        <v>10</v>
      </c>
      <c r="AE128" s="11">
        <f>F42</f>
        <v>29</v>
      </c>
      <c r="AF128" s="12">
        <f>F43</f>
        <v>30</v>
      </c>
      <c r="AG128" s="75">
        <f>AF128+AB128+AC128+AD128+AE128+AA128</f>
        <v>111</v>
      </c>
      <c r="AH128" s="23"/>
      <c r="AI128" s="249" t="s">
        <v>37</v>
      </c>
      <c r="AJ128" s="133" t="s">
        <v>18</v>
      </c>
      <c r="AK128" s="260" t="s">
        <v>42</v>
      </c>
      <c r="AL128" s="259" t="s">
        <v>20</v>
      </c>
      <c r="AM128" s="133" t="s">
        <v>51</v>
      </c>
      <c r="AN128" s="250" t="s">
        <v>8</v>
      </c>
      <c r="AO128" s="9"/>
    </row>
    <row r="129" spans="9:41" ht="12.75" thickBot="1" x14ac:dyDescent="0.25">
      <c r="I129" s="5"/>
      <c r="J129" s="13">
        <f>F44</f>
        <v>31</v>
      </c>
      <c r="K129" s="14">
        <f>F18</f>
        <v>5</v>
      </c>
      <c r="L129" s="14">
        <f>F47</f>
        <v>34</v>
      </c>
      <c r="M129" s="14">
        <f>F16</f>
        <v>3</v>
      </c>
      <c r="N129" s="14">
        <f>F15</f>
        <v>2</v>
      </c>
      <c r="O129" s="15">
        <f>F49</f>
        <v>36</v>
      </c>
      <c r="P129" s="75">
        <f>J129+K129+L129+M129+N129+O129</f>
        <v>111</v>
      </c>
      <c r="Q129" s="23"/>
      <c r="R129" s="142" t="s">
        <v>27</v>
      </c>
      <c r="S129" s="143" t="s">
        <v>38</v>
      </c>
      <c r="T129" s="254" t="s">
        <v>19</v>
      </c>
      <c r="U129" s="255" t="s">
        <v>7</v>
      </c>
      <c r="V129" s="143" t="s">
        <v>48</v>
      </c>
      <c r="W129" s="144" t="s">
        <v>22</v>
      </c>
      <c r="X129" s="9"/>
      <c r="Z129" s="5"/>
      <c r="AA129" s="13">
        <f>F44</f>
        <v>31</v>
      </c>
      <c r="AB129" s="14">
        <f>F18</f>
        <v>5</v>
      </c>
      <c r="AC129" s="14">
        <f>F17</f>
        <v>4</v>
      </c>
      <c r="AD129" s="14">
        <f>F46</f>
        <v>33</v>
      </c>
      <c r="AE129" s="14">
        <f>F15</f>
        <v>2</v>
      </c>
      <c r="AF129" s="15">
        <f>F49</f>
        <v>36</v>
      </c>
      <c r="AG129" s="75">
        <f>AA129+AB129+AC129+AD129+AE129+AF129</f>
        <v>111</v>
      </c>
      <c r="AH129" s="23"/>
      <c r="AI129" s="142" t="s">
        <v>27</v>
      </c>
      <c r="AJ129" s="143" t="s">
        <v>38</v>
      </c>
      <c r="AK129" s="255" t="s">
        <v>44</v>
      </c>
      <c r="AL129" s="254" t="s">
        <v>30</v>
      </c>
      <c r="AM129" s="143" t="s">
        <v>48</v>
      </c>
      <c r="AN129" s="144" t="s">
        <v>22</v>
      </c>
      <c r="AO129" s="9"/>
    </row>
    <row r="130" spans="9:41" x14ac:dyDescent="0.2">
      <c r="I130" s="5"/>
      <c r="J130" s="72">
        <f t="shared" ref="J130:O130" si="44">J124+J125+J126+J127+J128+J129</f>
        <v>111</v>
      </c>
      <c r="K130" s="73">
        <f t="shared" si="44"/>
        <v>111</v>
      </c>
      <c r="L130" s="261">
        <f t="shared" si="44"/>
        <v>111</v>
      </c>
      <c r="M130" s="73">
        <f t="shared" si="44"/>
        <v>111</v>
      </c>
      <c r="N130" s="73">
        <f t="shared" si="44"/>
        <v>111</v>
      </c>
      <c r="O130" s="73">
        <f t="shared" si="44"/>
        <v>111</v>
      </c>
      <c r="P130" s="76">
        <f>J124+K125+L126+M127+N128+O129</f>
        <v>111</v>
      </c>
      <c r="Q130" s="23"/>
      <c r="R130" s="23"/>
      <c r="S130" s="23"/>
      <c r="T130" s="23"/>
      <c r="U130" s="23"/>
      <c r="V130" s="23"/>
      <c r="W130" s="23"/>
      <c r="X130" s="9"/>
      <c r="Z130" s="5"/>
      <c r="AA130" s="72">
        <f>AA124+AF125+AA126+AA127+AF128+AA129</f>
        <v>111</v>
      </c>
      <c r="AB130" s="73">
        <f>AB124+AB125+AB126+AB127+AB128+AB129</f>
        <v>111</v>
      </c>
      <c r="AC130" s="261">
        <f>AC124+AC125+AC126+AC127+AC128+AC129</f>
        <v>111</v>
      </c>
      <c r="AD130" s="73">
        <f>AD124+AD125+AD126+AD127+AD128+AD129</f>
        <v>111</v>
      </c>
      <c r="AE130" s="73">
        <f>AE124+AE125+AE126+AE127+AE128+AE129</f>
        <v>111</v>
      </c>
      <c r="AF130" s="73">
        <f>AF124+AA125+AF126+AF127+AA128+AF129</f>
        <v>111</v>
      </c>
      <c r="AG130" s="76">
        <f>AA124+AB125+AC126+AD127+AE128+AF129</f>
        <v>111</v>
      </c>
      <c r="AH130" s="23"/>
      <c r="AI130" s="23"/>
      <c r="AJ130" s="23"/>
      <c r="AK130" s="23"/>
      <c r="AL130" s="23"/>
      <c r="AM130" s="23"/>
      <c r="AN130" s="23"/>
      <c r="AO130" s="9"/>
    </row>
    <row r="131" spans="9:41" ht="12.75" thickBot="1" x14ac:dyDescent="0.25">
      <c r="I131" s="5"/>
      <c r="J131" s="77"/>
      <c r="K131" s="193"/>
      <c r="L131" s="143"/>
      <c r="M131" s="194"/>
      <c r="N131" s="78"/>
      <c r="O131" s="78"/>
      <c r="P131" s="79">
        <f>J129+K128+L127+M126+N125+O124</f>
        <v>111</v>
      </c>
      <c r="Q131" s="23"/>
      <c r="R131" s="133" t="s">
        <v>17</v>
      </c>
      <c r="S131" s="133" t="s">
        <v>11</v>
      </c>
      <c r="T131" s="133" t="s">
        <v>41</v>
      </c>
      <c r="U131" s="133" t="s">
        <v>47</v>
      </c>
      <c r="V131" s="133" t="s">
        <v>51</v>
      </c>
      <c r="W131" s="133" t="s">
        <v>22</v>
      </c>
      <c r="X131" s="9"/>
      <c r="Z131" s="5"/>
      <c r="AA131" s="77"/>
      <c r="AB131" s="193"/>
      <c r="AC131" s="143"/>
      <c r="AD131" s="194"/>
      <c r="AE131" s="78"/>
      <c r="AF131" s="78"/>
      <c r="AG131" s="79">
        <f>AA129+AB128+AC127+AD126+AE125+AF124</f>
        <v>111</v>
      </c>
      <c r="AH131" s="23"/>
      <c r="AI131" s="133" t="s">
        <v>17</v>
      </c>
      <c r="AJ131" s="133" t="s">
        <v>11</v>
      </c>
      <c r="AK131" s="133" t="s">
        <v>41</v>
      </c>
      <c r="AL131" s="133" t="s">
        <v>47</v>
      </c>
      <c r="AM131" s="133" t="s">
        <v>51</v>
      </c>
      <c r="AN131" s="133" t="s">
        <v>22</v>
      </c>
      <c r="AO131" s="9"/>
    </row>
    <row r="132" spans="9:41" ht="12.75" thickBot="1" x14ac:dyDescent="0.25">
      <c r="I132" s="19"/>
      <c r="J132" s="20"/>
      <c r="K132" s="20"/>
      <c r="L132" s="20"/>
      <c r="M132" s="20"/>
      <c r="N132" s="20"/>
      <c r="O132" s="20"/>
      <c r="P132" s="20"/>
      <c r="Q132" s="20"/>
      <c r="R132" s="143" t="s">
        <v>27</v>
      </c>
      <c r="S132" s="143" t="s">
        <v>18</v>
      </c>
      <c r="T132" s="143" t="s">
        <v>15</v>
      </c>
      <c r="U132" s="143" t="s">
        <v>6</v>
      </c>
      <c r="V132" s="143" t="s">
        <v>55</v>
      </c>
      <c r="W132" s="143" t="s">
        <v>46</v>
      </c>
      <c r="X132" s="21"/>
      <c r="Z132" s="19"/>
      <c r="AA132" s="20"/>
      <c r="AB132" s="20"/>
      <c r="AC132" s="20"/>
      <c r="AD132" s="20"/>
      <c r="AE132" s="20"/>
      <c r="AF132" s="20"/>
      <c r="AG132" s="20"/>
      <c r="AH132" s="20"/>
      <c r="AI132" s="143" t="s">
        <v>27</v>
      </c>
      <c r="AJ132" s="143" t="s">
        <v>18</v>
      </c>
      <c r="AK132" s="143" t="s">
        <v>15</v>
      </c>
      <c r="AL132" s="143" t="s">
        <v>6</v>
      </c>
      <c r="AM132" s="143" t="s">
        <v>55</v>
      </c>
      <c r="AN132" s="143" t="s">
        <v>46</v>
      </c>
      <c r="AO132" s="21"/>
    </row>
    <row r="133" spans="9:41" ht="12.75" thickBot="1" x14ac:dyDescent="0.25">
      <c r="L133" s="80"/>
    </row>
    <row r="134" spans="9:41" ht="12.75" thickBot="1" x14ac:dyDescent="0.25">
      <c r="I134" s="2"/>
      <c r="J134" s="3"/>
      <c r="K134" s="3"/>
      <c r="L134" s="3"/>
      <c r="M134" s="28" t="s">
        <v>223</v>
      </c>
      <c r="N134" s="3"/>
      <c r="O134" s="3"/>
      <c r="P134" s="3"/>
      <c r="Q134" s="3"/>
      <c r="R134" s="3"/>
      <c r="S134" s="3"/>
      <c r="T134" s="3"/>
      <c r="U134" s="126" t="s">
        <v>224</v>
      </c>
      <c r="V134" s="3"/>
      <c r="W134" s="3"/>
      <c r="X134" s="4"/>
      <c r="Z134" s="2"/>
      <c r="AA134" s="3"/>
      <c r="AB134" s="3"/>
      <c r="AC134" s="3"/>
      <c r="AD134" s="28" t="s">
        <v>225</v>
      </c>
      <c r="AE134" s="3"/>
      <c r="AF134" s="3"/>
      <c r="AG134" s="3"/>
      <c r="AH134" s="3"/>
      <c r="AI134" s="3"/>
      <c r="AJ134" s="3"/>
      <c r="AK134" s="3"/>
      <c r="AL134" s="126" t="s">
        <v>226</v>
      </c>
      <c r="AM134" s="3"/>
      <c r="AN134" s="3"/>
      <c r="AO134" s="4"/>
    </row>
    <row r="135" spans="9:41" x14ac:dyDescent="0.2">
      <c r="I135" s="127"/>
      <c r="J135" s="6">
        <f>F14</f>
        <v>1</v>
      </c>
      <c r="K135" s="7">
        <f>F48</f>
        <v>35</v>
      </c>
      <c r="L135" s="7">
        <f>F47</f>
        <v>34</v>
      </c>
      <c r="M135" s="7">
        <f>F16</f>
        <v>3</v>
      </c>
      <c r="N135" s="7">
        <f>F45</f>
        <v>32</v>
      </c>
      <c r="O135" s="8">
        <f>F19</f>
        <v>6</v>
      </c>
      <c r="P135" s="74">
        <f>J135+K135+L135+M135+N135+O135</f>
        <v>111</v>
      </c>
      <c r="Q135" s="23"/>
      <c r="R135" s="128" t="s">
        <v>17</v>
      </c>
      <c r="S135" s="129" t="s">
        <v>58</v>
      </c>
      <c r="T135" s="129" t="s">
        <v>19</v>
      </c>
      <c r="U135" s="129" t="s">
        <v>7</v>
      </c>
      <c r="V135" s="129" t="s">
        <v>9</v>
      </c>
      <c r="W135" s="130" t="s">
        <v>46</v>
      </c>
      <c r="X135" s="9"/>
      <c r="Z135" s="127"/>
      <c r="AA135" s="6">
        <f>F14</f>
        <v>1</v>
      </c>
      <c r="AB135" s="7">
        <f>F48</f>
        <v>35</v>
      </c>
      <c r="AC135" s="7">
        <f>F47</f>
        <v>34</v>
      </c>
      <c r="AD135" s="7">
        <f>F16</f>
        <v>3</v>
      </c>
      <c r="AE135" s="7">
        <f>F45</f>
        <v>32</v>
      </c>
      <c r="AF135" s="8">
        <f>F19</f>
        <v>6</v>
      </c>
      <c r="AG135" s="74">
        <f>AA135+AB135+AC135+AD135+AE135+AF135</f>
        <v>111</v>
      </c>
      <c r="AH135" s="23"/>
      <c r="AI135" s="128" t="s">
        <v>17</v>
      </c>
      <c r="AJ135" s="129" t="s">
        <v>58</v>
      </c>
      <c r="AK135" s="129" t="s">
        <v>19</v>
      </c>
      <c r="AL135" s="129" t="s">
        <v>7</v>
      </c>
      <c r="AM135" s="129" t="s">
        <v>9</v>
      </c>
      <c r="AN135" s="130" t="s">
        <v>46</v>
      </c>
      <c r="AO135" s="9"/>
    </row>
    <row r="136" spans="9:41" x14ac:dyDescent="0.2">
      <c r="I136" s="5"/>
      <c r="J136" s="10">
        <f>F38</f>
        <v>25</v>
      </c>
      <c r="K136" s="11">
        <f>F24</f>
        <v>11</v>
      </c>
      <c r="L136" s="11">
        <f>F40</f>
        <v>27</v>
      </c>
      <c r="M136" s="11">
        <f>F23</f>
        <v>10</v>
      </c>
      <c r="N136" s="11">
        <f>F21</f>
        <v>8</v>
      </c>
      <c r="O136" s="12">
        <f>F43</f>
        <v>30</v>
      </c>
      <c r="P136" s="75">
        <f>J136+K136+L136+M136+N136+O136</f>
        <v>111</v>
      </c>
      <c r="Q136" s="23"/>
      <c r="R136" s="247" t="s">
        <v>24</v>
      </c>
      <c r="S136" s="133" t="s">
        <v>55</v>
      </c>
      <c r="T136" s="133" t="s">
        <v>32</v>
      </c>
      <c r="U136" s="133" t="s">
        <v>20</v>
      </c>
      <c r="V136" s="133" t="s">
        <v>11</v>
      </c>
      <c r="W136" s="248" t="s">
        <v>8</v>
      </c>
      <c r="X136" s="9"/>
      <c r="Z136" s="5"/>
      <c r="AA136" s="10">
        <f>F43</f>
        <v>30</v>
      </c>
      <c r="AB136" s="11">
        <f>F24</f>
        <v>11</v>
      </c>
      <c r="AC136" s="11">
        <f>F40</f>
        <v>27</v>
      </c>
      <c r="AD136" s="11">
        <f>F23</f>
        <v>10</v>
      </c>
      <c r="AE136" s="11">
        <f>F21</f>
        <v>8</v>
      </c>
      <c r="AF136" s="12">
        <f>F38</f>
        <v>25</v>
      </c>
      <c r="AG136" s="75">
        <f>AF136+AB136+AC136+AD136+AE136+AA136</f>
        <v>111</v>
      </c>
      <c r="AH136" s="23"/>
      <c r="AI136" s="249" t="s">
        <v>8</v>
      </c>
      <c r="AJ136" s="133" t="s">
        <v>55</v>
      </c>
      <c r="AK136" s="133" t="s">
        <v>32</v>
      </c>
      <c r="AL136" s="133" t="s">
        <v>20</v>
      </c>
      <c r="AM136" s="133" t="s">
        <v>11</v>
      </c>
      <c r="AN136" s="250" t="s">
        <v>24</v>
      </c>
      <c r="AO136" s="9"/>
    </row>
    <row r="137" spans="9:41" x14ac:dyDescent="0.2">
      <c r="I137" s="5"/>
      <c r="J137" s="10">
        <f>F35</f>
        <v>22</v>
      </c>
      <c r="K137" s="11">
        <f>F30</f>
        <v>17</v>
      </c>
      <c r="L137" s="11">
        <f>F31</f>
        <v>18</v>
      </c>
      <c r="M137" s="11">
        <f>F29</f>
        <v>16</v>
      </c>
      <c r="N137" s="11">
        <f>F27</f>
        <v>14</v>
      </c>
      <c r="O137" s="12">
        <f>F37</f>
        <v>24</v>
      </c>
      <c r="P137" s="75">
        <f>J137+K137+L137+M137+N137+O137</f>
        <v>111</v>
      </c>
      <c r="Q137" s="23"/>
      <c r="R137" s="247" t="s">
        <v>47</v>
      </c>
      <c r="S137" s="133" t="s">
        <v>60</v>
      </c>
      <c r="T137" s="133" t="s">
        <v>12</v>
      </c>
      <c r="U137" s="133" t="s">
        <v>6</v>
      </c>
      <c r="V137" s="133" t="s">
        <v>21</v>
      </c>
      <c r="W137" s="248" t="s">
        <v>49</v>
      </c>
      <c r="X137" s="9"/>
      <c r="Z137" s="5"/>
      <c r="AA137" s="10">
        <f>F35</f>
        <v>22</v>
      </c>
      <c r="AB137" s="11">
        <f>F27</f>
        <v>14</v>
      </c>
      <c r="AC137" s="11">
        <f>F31</f>
        <v>18</v>
      </c>
      <c r="AD137" s="11">
        <f>F29</f>
        <v>16</v>
      </c>
      <c r="AE137" s="11">
        <f>F30</f>
        <v>17</v>
      </c>
      <c r="AF137" s="12">
        <f>F37</f>
        <v>24</v>
      </c>
      <c r="AG137" s="75">
        <f>AF137+AB137+AC137+AD137+AE137+AA137</f>
        <v>111</v>
      </c>
      <c r="AH137" s="23"/>
      <c r="AI137" s="249" t="s">
        <v>47</v>
      </c>
      <c r="AJ137" s="133" t="s">
        <v>21</v>
      </c>
      <c r="AK137" s="133" t="s">
        <v>12</v>
      </c>
      <c r="AL137" s="133" t="s">
        <v>6</v>
      </c>
      <c r="AM137" s="133" t="s">
        <v>60</v>
      </c>
      <c r="AN137" s="250" t="s">
        <v>49</v>
      </c>
      <c r="AO137" s="9"/>
    </row>
    <row r="138" spans="9:41" x14ac:dyDescent="0.2">
      <c r="I138" s="5"/>
      <c r="J138" s="10">
        <f>F28</f>
        <v>15</v>
      </c>
      <c r="K138" s="11">
        <f>F33</f>
        <v>20</v>
      </c>
      <c r="L138" s="11">
        <f>F32</f>
        <v>19</v>
      </c>
      <c r="M138" s="11">
        <f>F34</f>
        <v>21</v>
      </c>
      <c r="N138" s="11">
        <f>F36</f>
        <v>23</v>
      </c>
      <c r="O138" s="12">
        <f>F26</f>
        <v>13</v>
      </c>
      <c r="P138" s="75">
        <f>J138+K138+L138+M138+N138+O138+Q138</f>
        <v>111</v>
      </c>
      <c r="Q138" s="23"/>
      <c r="R138" s="247" t="s">
        <v>41</v>
      </c>
      <c r="S138" s="133" t="s">
        <v>45</v>
      </c>
      <c r="T138" s="133" t="s">
        <v>23</v>
      </c>
      <c r="U138" s="133" t="s">
        <v>15</v>
      </c>
      <c r="V138" s="133" t="s">
        <v>25</v>
      </c>
      <c r="W138" s="248" t="s">
        <v>39</v>
      </c>
      <c r="X138" s="9"/>
      <c r="Z138" s="5"/>
      <c r="AA138" s="10">
        <f>F28</f>
        <v>15</v>
      </c>
      <c r="AB138" s="11">
        <f>F36</f>
        <v>23</v>
      </c>
      <c r="AC138" s="11">
        <f>F32</f>
        <v>19</v>
      </c>
      <c r="AD138" s="11">
        <f>F34</f>
        <v>21</v>
      </c>
      <c r="AE138" s="11">
        <f>F33</f>
        <v>20</v>
      </c>
      <c r="AF138" s="12">
        <f>F26</f>
        <v>13</v>
      </c>
      <c r="AG138" s="75">
        <f>AF138+AB138+AC138+AD138+AE138+AA138+AH138</f>
        <v>111</v>
      </c>
      <c r="AH138" s="23"/>
      <c r="AI138" s="249" t="s">
        <v>41</v>
      </c>
      <c r="AJ138" s="133" t="s">
        <v>25</v>
      </c>
      <c r="AK138" s="133" t="s">
        <v>23</v>
      </c>
      <c r="AL138" s="133" t="s">
        <v>15</v>
      </c>
      <c r="AM138" s="133" t="s">
        <v>45</v>
      </c>
      <c r="AN138" s="250" t="s">
        <v>39</v>
      </c>
      <c r="AO138" s="9"/>
    </row>
    <row r="139" spans="9:41" x14ac:dyDescent="0.2">
      <c r="I139" s="5"/>
      <c r="J139" s="10">
        <f>F25</f>
        <v>12</v>
      </c>
      <c r="K139" s="11">
        <f>F39</f>
        <v>26</v>
      </c>
      <c r="L139" s="11">
        <f>F22</f>
        <v>9</v>
      </c>
      <c r="M139" s="11">
        <f>F41</f>
        <v>28</v>
      </c>
      <c r="N139" s="11">
        <f>F42</f>
        <v>29</v>
      </c>
      <c r="O139" s="12">
        <f>F20</f>
        <v>7</v>
      </c>
      <c r="P139" s="75">
        <f>J139+K139+L139+M139+N139+O139</f>
        <v>111</v>
      </c>
      <c r="Q139" s="23"/>
      <c r="R139" s="247" t="s">
        <v>16</v>
      </c>
      <c r="S139" s="133" t="s">
        <v>18</v>
      </c>
      <c r="T139" s="133" t="s">
        <v>42</v>
      </c>
      <c r="U139" s="133" t="s">
        <v>14</v>
      </c>
      <c r="V139" s="133" t="s">
        <v>51</v>
      </c>
      <c r="W139" s="248" t="s">
        <v>37</v>
      </c>
      <c r="X139" s="9"/>
      <c r="Z139" s="5"/>
      <c r="AA139" s="10">
        <f>F20</f>
        <v>7</v>
      </c>
      <c r="AB139" s="11">
        <f>F39</f>
        <v>26</v>
      </c>
      <c r="AC139" s="11">
        <f>F22</f>
        <v>9</v>
      </c>
      <c r="AD139" s="11">
        <f>F41</f>
        <v>28</v>
      </c>
      <c r="AE139" s="11">
        <f>F42</f>
        <v>29</v>
      </c>
      <c r="AF139" s="12">
        <f>F25</f>
        <v>12</v>
      </c>
      <c r="AG139" s="75">
        <f>AF139+AB139+AC139+AD139+AE139+AA139</f>
        <v>111</v>
      </c>
      <c r="AH139" s="23"/>
      <c r="AI139" s="249" t="s">
        <v>37</v>
      </c>
      <c r="AJ139" s="133" t="s">
        <v>18</v>
      </c>
      <c r="AK139" s="133" t="s">
        <v>42</v>
      </c>
      <c r="AL139" s="133" t="s">
        <v>14</v>
      </c>
      <c r="AM139" s="133" t="s">
        <v>51</v>
      </c>
      <c r="AN139" s="250" t="s">
        <v>16</v>
      </c>
      <c r="AO139" s="9"/>
    </row>
    <row r="140" spans="9:41" ht="12.75" thickBot="1" x14ac:dyDescent="0.25">
      <c r="I140" s="5"/>
      <c r="J140" s="13">
        <f>F49</f>
        <v>36</v>
      </c>
      <c r="K140" s="14">
        <f>F15</f>
        <v>2</v>
      </c>
      <c r="L140" s="14">
        <f>F17</f>
        <v>4</v>
      </c>
      <c r="M140" s="14">
        <f>F46</f>
        <v>33</v>
      </c>
      <c r="N140" s="14">
        <f>F18</f>
        <v>5</v>
      </c>
      <c r="O140" s="15">
        <f>F44</f>
        <v>31</v>
      </c>
      <c r="P140" s="75">
        <f>J140+K140+L140+M140+N140+O140</f>
        <v>111</v>
      </c>
      <c r="Q140" s="23"/>
      <c r="R140" s="142" t="s">
        <v>22</v>
      </c>
      <c r="S140" s="143" t="s">
        <v>48</v>
      </c>
      <c r="T140" s="143" t="s">
        <v>44</v>
      </c>
      <c r="U140" s="143" t="s">
        <v>30</v>
      </c>
      <c r="V140" s="143" t="s">
        <v>38</v>
      </c>
      <c r="W140" s="144" t="s">
        <v>27</v>
      </c>
      <c r="X140" s="9"/>
      <c r="Z140" s="5"/>
      <c r="AA140" s="13">
        <f>F49</f>
        <v>36</v>
      </c>
      <c r="AB140" s="14">
        <f>F15</f>
        <v>2</v>
      </c>
      <c r="AC140" s="14">
        <f>F17</f>
        <v>4</v>
      </c>
      <c r="AD140" s="14">
        <f>F46</f>
        <v>33</v>
      </c>
      <c r="AE140" s="14">
        <f>F18</f>
        <v>5</v>
      </c>
      <c r="AF140" s="15">
        <f>F44</f>
        <v>31</v>
      </c>
      <c r="AG140" s="75">
        <f>AA140+AB140+AC140+AD140+AE140+AF140</f>
        <v>111</v>
      </c>
      <c r="AH140" s="23"/>
      <c r="AI140" s="142" t="s">
        <v>22</v>
      </c>
      <c r="AJ140" s="143" t="s">
        <v>48</v>
      </c>
      <c r="AK140" s="143" t="s">
        <v>44</v>
      </c>
      <c r="AL140" s="143" t="s">
        <v>30</v>
      </c>
      <c r="AM140" s="143" t="s">
        <v>38</v>
      </c>
      <c r="AN140" s="144" t="s">
        <v>27</v>
      </c>
      <c r="AO140" s="9"/>
    </row>
    <row r="141" spans="9:41" x14ac:dyDescent="0.2">
      <c r="I141" s="5"/>
      <c r="J141" s="72">
        <f t="shared" ref="J141:O141" si="45">J135+J136+J137+J138+J139+J140</f>
        <v>111</v>
      </c>
      <c r="K141" s="73">
        <f t="shared" si="45"/>
        <v>111</v>
      </c>
      <c r="L141" s="261">
        <f t="shared" si="45"/>
        <v>111</v>
      </c>
      <c r="M141" s="73">
        <f t="shared" si="45"/>
        <v>111</v>
      </c>
      <c r="N141" s="73">
        <f t="shared" si="45"/>
        <v>111</v>
      </c>
      <c r="O141" s="73">
        <f t="shared" si="45"/>
        <v>111</v>
      </c>
      <c r="P141" s="76">
        <f>J135+K136+L137+M138+N139+O140</f>
        <v>111</v>
      </c>
      <c r="Q141" s="23"/>
      <c r="R141" s="23"/>
      <c r="S141" s="23"/>
      <c r="T141" s="23"/>
      <c r="U141" s="23"/>
      <c r="V141" s="23"/>
      <c r="W141" s="23"/>
      <c r="X141" s="9"/>
      <c r="Z141" s="5"/>
      <c r="AA141" s="72">
        <f>AA135+AF136+AF137+AF138+AF139+AA140</f>
        <v>111</v>
      </c>
      <c r="AB141" s="73">
        <f>AB135+AB136+AB137+AB138+AB139+AB140</f>
        <v>111</v>
      </c>
      <c r="AC141" s="261">
        <f>AC135+AC136+AC137+AC138+AC139+AC140</f>
        <v>111</v>
      </c>
      <c r="AD141" s="73">
        <f>AD135+AD136+AD137+AD138+AD139+AD140</f>
        <v>111</v>
      </c>
      <c r="AE141" s="73">
        <f>AE135+AE136+AE137+AE138+AE139+AE140</f>
        <v>111</v>
      </c>
      <c r="AF141" s="73">
        <f>AF135+AA136+AA137+AA138+AA139+AF140</f>
        <v>111</v>
      </c>
      <c r="AG141" s="76">
        <f>AA135+AB136+AC137+AD138+AE139+AF140</f>
        <v>111</v>
      </c>
      <c r="AH141" s="23"/>
      <c r="AI141" s="23"/>
      <c r="AJ141" s="23"/>
      <c r="AK141" s="23"/>
      <c r="AL141" s="23"/>
      <c r="AM141" s="23"/>
      <c r="AN141" s="23"/>
      <c r="AO141" s="9"/>
    </row>
    <row r="142" spans="9:41" ht="12.75" thickBot="1" x14ac:dyDescent="0.25">
      <c r="I142" s="5"/>
      <c r="J142" s="77"/>
      <c r="K142" s="193"/>
      <c r="L142" s="143"/>
      <c r="M142" s="194"/>
      <c r="N142" s="78"/>
      <c r="O142" s="78"/>
      <c r="P142" s="79">
        <f>J140+K139+L138+M137+N136+O135</f>
        <v>111</v>
      </c>
      <c r="Q142" s="23"/>
      <c r="R142" s="133" t="s">
        <v>17</v>
      </c>
      <c r="S142" s="133" t="s">
        <v>55</v>
      </c>
      <c r="T142" s="133" t="s">
        <v>12</v>
      </c>
      <c r="U142" s="133" t="s">
        <v>15</v>
      </c>
      <c r="V142" s="133" t="s">
        <v>51</v>
      </c>
      <c r="W142" s="133" t="s">
        <v>27</v>
      </c>
      <c r="X142" s="9"/>
      <c r="Z142" s="5"/>
      <c r="AA142" s="77"/>
      <c r="AB142" s="193"/>
      <c r="AC142" s="143"/>
      <c r="AD142" s="194"/>
      <c r="AE142" s="78"/>
      <c r="AF142" s="78"/>
      <c r="AG142" s="79">
        <f>AA140+AB139+AC138+AD137+AE136+AF135</f>
        <v>111</v>
      </c>
      <c r="AH142" s="23"/>
      <c r="AI142" s="133" t="s">
        <v>17</v>
      </c>
      <c r="AJ142" s="133" t="s">
        <v>55</v>
      </c>
      <c r="AK142" s="133" t="s">
        <v>12</v>
      </c>
      <c r="AL142" s="133" t="s">
        <v>15</v>
      </c>
      <c r="AM142" s="133" t="s">
        <v>51</v>
      </c>
      <c r="AN142" s="133" t="s">
        <v>27</v>
      </c>
      <c r="AO142" s="9"/>
    </row>
    <row r="143" spans="9:41" ht="12.75" thickBot="1" x14ac:dyDescent="0.25">
      <c r="I143" s="19"/>
      <c r="J143" s="20"/>
      <c r="K143" s="20"/>
      <c r="L143" s="262"/>
      <c r="M143" s="20"/>
      <c r="N143" s="20"/>
      <c r="O143" s="20"/>
      <c r="P143" s="20"/>
      <c r="Q143" s="20"/>
      <c r="R143" s="143" t="s">
        <v>22</v>
      </c>
      <c r="S143" s="143" t="s">
        <v>18</v>
      </c>
      <c r="T143" s="143" t="s">
        <v>23</v>
      </c>
      <c r="U143" s="143" t="s">
        <v>6</v>
      </c>
      <c r="V143" s="143" t="s">
        <v>11</v>
      </c>
      <c r="W143" s="143" t="s">
        <v>46</v>
      </c>
      <c r="X143" s="21"/>
      <c r="Z143" s="19"/>
      <c r="AA143" s="20"/>
      <c r="AB143" s="20"/>
      <c r="AC143" s="262"/>
      <c r="AD143" s="20"/>
      <c r="AE143" s="20"/>
      <c r="AF143" s="20"/>
      <c r="AG143" s="20"/>
      <c r="AH143" s="20"/>
      <c r="AI143" s="143" t="s">
        <v>22</v>
      </c>
      <c r="AJ143" s="143" t="s">
        <v>18</v>
      </c>
      <c r="AK143" s="143" t="s">
        <v>23</v>
      </c>
      <c r="AL143" s="143" t="s">
        <v>6</v>
      </c>
      <c r="AM143" s="143" t="s">
        <v>11</v>
      </c>
      <c r="AN143" s="143" t="s">
        <v>46</v>
      </c>
      <c r="AO143" s="21"/>
    </row>
    <row r="144" spans="9:41" ht="12.75" thickBot="1" x14ac:dyDescent="0.25"/>
    <row r="145" spans="9:41" ht="12.75" thickBot="1" x14ac:dyDescent="0.25">
      <c r="I145" s="2"/>
      <c r="J145" s="3"/>
      <c r="K145" s="3"/>
      <c r="L145" s="3"/>
      <c r="M145" s="28" t="s">
        <v>227</v>
      </c>
      <c r="N145" s="3"/>
      <c r="O145" s="3"/>
      <c r="P145" s="3"/>
      <c r="Q145" s="3"/>
      <c r="R145" s="3"/>
      <c r="S145" s="3"/>
      <c r="T145" s="3"/>
      <c r="U145" s="126" t="s">
        <v>228</v>
      </c>
      <c r="V145" s="3"/>
      <c r="W145" s="3"/>
      <c r="X145" s="4"/>
      <c r="Z145" s="2"/>
      <c r="AA145" s="3"/>
      <c r="AB145" s="3"/>
      <c r="AC145" s="3"/>
      <c r="AD145" s="28" t="s">
        <v>227</v>
      </c>
      <c r="AE145" s="3"/>
      <c r="AF145" s="3"/>
      <c r="AG145" s="3"/>
      <c r="AH145" s="3"/>
      <c r="AI145" s="3"/>
      <c r="AJ145" s="3"/>
      <c r="AK145" s="3"/>
      <c r="AL145" s="126" t="s">
        <v>228</v>
      </c>
      <c r="AM145" s="3"/>
      <c r="AN145" s="3"/>
      <c r="AO145" s="4"/>
    </row>
    <row r="146" spans="9:41" x14ac:dyDescent="0.2">
      <c r="I146" s="127"/>
      <c r="J146" s="6">
        <f>F39</f>
        <v>26</v>
      </c>
      <c r="K146" s="7">
        <f>F48</f>
        <v>35</v>
      </c>
      <c r="L146" s="7">
        <f>F32</f>
        <v>19</v>
      </c>
      <c r="M146" s="7">
        <f>F14</f>
        <v>1</v>
      </c>
      <c r="N146" s="7">
        <f>F19</f>
        <v>6</v>
      </c>
      <c r="O146" s="8">
        <f>F37</f>
        <v>24</v>
      </c>
      <c r="P146" s="74">
        <f>J146+K146+L146+M146+N146+O146</f>
        <v>111</v>
      </c>
      <c r="Q146" s="23"/>
      <c r="R146" s="128" t="s">
        <v>18</v>
      </c>
      <c r="S146" s="129" t="s">
        <v>58</v>
      </c>
      <c r="T146" s="129" t="s">
        <v>23</v>
      </c>
      <c r="U146" s="263" t="s">
        <v>17</v>
      </c>
      <c r="V146" s="129" t="s">
        <v>46</v>
      </c>
      <c r="W146" s="130" t="s">
        <v>49</v>
      </c>
      <c r="X146" s="9"/>
      <c r="Z146" s="127"/>
      <c r="AA146" s="264">
        <v>26</v>
      </c>
      <c r="AB146" s="265">
        <v>35</v>
      </c>
      <c r="AC146" s="265">
        <v>19</v>
      </c>
      <c r="AD146" s="265">
        <v>1</v>
      </c>
      <c r="AE146" s="265">
        <v>6</v>
      </c>
      <c r="AF146" s="266">
        <v>24</v>
      </c>
      <c r="AG146" s="154">
        <f t="shared" ref="AG146:AG151" si="46">SUM(AA146:AF146)</f>
        <v>111</v>
      </c>
      <c r="AH146" s="23"/>
      <c r="AI146" s="33" t="s">
        <v>18</v>
      </c>
      <c r="AJ146" s="34" t="s">
        <v>58</v>
      </c>
      <c r="AK146" s="34" t="s">
        <v>23</v>
      </c>
      <c r="AL146" s="267" t="s">
        <v>17</v>
      </c>
      <c r="AM146" s="34" t="s">
        <v>46</v>
      </c>
      <c r="AN146" s="35" t="s">
        <v>49</v>
      </c>
      <c r="AO146" s="9"/>
    </row>
    <row r="147" spans="9:41" x14ac:dyDescent="0.2">
      <c r="I147" s="5"/>
      <c r="J147" s="10">
        <f>F30</f>
        <v>17</v>
      </c>
      <c r="K147" s="11">
        <f>F21</f>
        <v>8</v>
      </c>
      <c r="L147" s="11">
        <f>F23</f>
        <v>10</v>
      </c>
      <c r="M147" s="11">
        <f>F41</f>
        <v>28</v>
      </c>
      <c r="N147" s="11">
        <f>F46</f>
        <v>33</v>
      </c>
      <c r="O147" s="12">
        <f>F28</f>
        <v>15</v>
      </c>
      <c r="P147" s="75">
        <f>J147+K147+L147+M147+N147+O147</f>
        <v>111</v>
      </c>
      <c r="Q147" s="23"/>
      <c r="R147" s="132" t="s">
        <v>60</v>
      </c>
      <c r="S147" s="133" t="s">
        <v>11</v>
      </c>
      <c r="T147" s="268" t="s">
        <v>20</v>
      </c>
      <c r="U147" s="269" t="s">
        <v>14</v>
      </c>
      <c r="V147" s="133" t="s">
        <v>30</v>
      </c>
      <c r="W147" s="134" t="s">
        <v>41</v>
      </c>
      <c r="X147" s="9"/>
      <c r="Z147" s="5"/>
      <c r="AA147" s="270">
        <v>17</v>
      </c>
      <c r="AB147" s="271">
        <v>8</v>
      </c>
      <c r="AC147" s="271">
        <v>28</v>
      </c>
      <c r="AD147" s="271">
        <v>10</v>
      </c>
      <c r="AE147" s="271">
        <v>33</v>
      </c>
      <c r="AF147" s="272">
        <v>15</v>
      </c>
      <c r="AG147" s="169">
        <f t="shared" si="46"/>
        <v>111</v>
      </c>
      <c r="AH147" s="23"/>
      <c r="AI147" s="36" t="s">
        <v>60</v>
      </c>
      <c r="AJ147" s="37" t="s">
        <v>11</v>
      </c>
      <c r="AK147" s="60" t="s">
        <v>14</v>
      </c>
      <c r="AL147" s="59" t="s">
        <v>20</v>
      </c>
      <c r="AM147" s="37" t="s">
        <v>30</v>
      </c>
      <c r="AN147" s="38" t="s">
        <v>41</v>
      </c>
      <c r="AO147" s="9"/>
    </row>
    <row r="148" spans="9:41" x14ac:dyDescent="0.2">
      <c r="I148" s="5"/>
      <c r="J148" s="10">
        <f>F25</f>
        <v>12</v>
      </c>
      <c r="K148" s="11">
        <f>F43</f>
        <v>30</v>
      </c>
      <c r="L148" s="11">
        <f>F27</f>
        <v>14</v>
      </c>
      <c r="M148" s="11">
        <f>F36</f>
        <v>23</v>
      </c>
      <c r="N148" s="11">
        <f>F20</f>
        <v>7</v>
      </c>
      <c r="O148" s="12">
        <f>F38</f>
        <v>25</v>
      </c>
      <c r="P148" s="75">
        <f>J148+K148+L148+M148+N148+O148</f>
        <v>111</v>
      </c>
      <c r="Q148" s="23"/>
      <c r="R148" s="132" t="s">
        <v>16</v>
      </c>
      <c r="S148" s="133" t="s">
        <v>8</v>
      </c>
      <c r="T148" s="133" t="s">
        <v>21</v>
      </c>
      <c r="U148" s="133" t="s">
        <v>25</v>
      </c>
      <c r="V148" s="133" t="s">
        <v>37</v>
      </c>
      <c r="W148" s="134" t="s">
        <v>24</v>
      </c>
      <c r="X148" s="9"/>
      <c r="Z148" s="5"/>
      <c r="AA148" s="270">
        <v>12</v>
      </c>
      <c r="AB148" s="271">
        <v>30</v>
      </c>
      <c r="AC148" s="271">
        <v>14</v>
      </c>
      <c r="AD148" s="271">
        <v>23</v>
      </c>
      <c r="AE148" s="271">
        <v>7</v>
      </c>
      <c r="AF148" s="272">
        <v>25</v>
      </c>
      <c r="AG148" s="169">
        <f t="shared" si="46"/>
        <v>111</v>
      </c>
      <c r="AH148" s="23"/>
      <c r="AI148" s="36" t="s">
        <v>16</v>
      </c>
      <c r="AJ148" s="37" t="s">
        <v>8</v>
      </c>
      <c r="AK148" s="37" t="s">
        <v>21</v>
      </c>
      <c r="AL148" s="37" t="s">
        <v>25</v>
      </c>
      <c r="AM148" s="37" t="s">
        <v>37</v>
      </c>
      <c r="AN148" s="38" t="s">
        <v>24</v>
      </c>
      <c r="AO148" s="9"/>
    </row>
    <row r="149" spans="9:41" x14ac:dyDescent="0.2">
      <c r="I149" s="5"/>
      <c r="J149" s="10">
        <f>F34</f>
        <v>21</v>
      </c>
      <c r="K149" s="11">
        <f>F16</f>
        <v>3</v>
      </c>
      <c r="L149" s="11">
        <f>F18</f>
        <v>5</v>
      </c>
      <c r="M149" s="11">
        <f>F45</f>
        <v>32</v>
      </c>
      <c r="N149" s="11">
        <f>F29</f>
        <v>16</v>
      </c>
      <c r="O149" s="12">
        <f>F47</f>
        <v>34</v>
      </c>
      <c r="P149" s="75">
        <f>J149+K149+L149+M149+N149+O149+Q149</f>
        <v>111</v>
      </c>
      <c r="Q149" s="23"/>
      <c r="R149" s="132" t="s">
        <v>15</v>
      </c>
      <c r="S149" s="133" t="s">
        <v>7</v>
      </c>
      <c r="T149" s="133" t="s">
        <v>38</v>
      </c>
      <c r="U149" s="133" t="s">
        <v>9</v>
      </c>
      <c r="V149" s="133" t="s">
        <v>6</v>
      </c>
      <c r="W149" s="134" t="s">
        <v>19</v>
      </c>
      <c r="X149" s="9"/>
      <c r="Z149" s="5"/>
      <c r="AA149" s="270">
        <v>21</v>
      </c>
      <c r="AB149" s="271">
        <v>3</v>
      </c>
      <c r="AC149" s="271">
        <v>5</v>
      </c>
      <c r="AD149" s="271">
        <v>32</v>
      </c>
      <c r="AE149" s="271">
        <v>16</v>
      </c>
      <c r="AF149" s="272">
        <v>34</v>
      </c>
      <c r="AG149" s="169">
        <f t="shared" si="46"/>
        <v>111</v>
      </c>
      <c r="AH149" s="23"/>
      <c r="AI149" s="36" t="s">
        <v>15</v>
      </c>
      <c r="AJ149" s="37" t="s">
        <v>7</v>
      </c>
      <c r="AK149" s="37" t="s">
        <v>38</v>
      </c>
      <c r="AL149" s="37" t="s">
        <v>9</v>
      </c>
      <c r="AM149" s="37" t="s">
        <v>6</v>
      </c>
      <c r="AN149" s="38" t="s">
        <v>19</v>
      </c>
      <c r="AO149" s="9"/>
    </row>
    <row r="150" spans="9:41" x14ac:dyDescent="0.2">
      <c r="I150" s="5"/>
      <c r="J150" s="10">
        <f>F44</f>
        <v>31</v>
      </c>
      <c r="K150" s="11">
        <f>F35</f>
        <v>22</v>
      </c>
      <c r="L150" s="11">
        <f>F40</f>
        <v>27</v>
      </c>
      <c r="M150" s="11">
        <f>F22</f>
        <v>9</v>
      </c>
      <c r="N150" s="11">
        <f>F33</f>
        <v>20</v>
      </c>
      <c r="O150" s="12">
        <f>F15</f>
        <v>2</v>
      </c>
      <c r="P150" s="75">
        <f>J150+K150+L150+M150+N150+O150</f>
        <v>111</v>
      </c>
      <c r="Q150" s="23"/>
      <c r="R150" s="132" t="s">
        <v>27</v>
      </c>
      <c r="S150" s="133" t="s">
        <v>47</v>
      </c>
      <c r="T150" s="268" t="s">
        <v>32</v>
      </c>
      <c r="U150" s="269" t="s">
        <v>42</v>
      </c>
      <c r="V150" s="133" t="s">
        <v>45</v>
      </c>
      <c r="W150" s="134" t="s">
        <v>48</v>
      </c>
      <c r="X150" s="9"/>
      <c r="Z150" s="5"/>
      <c r="AA150" s="270">
        <v>31</v>
      </c>
      <c r="AB150" s="271">
        <v>22</v>
      </c>
      <c r="AC150" s="271">
        <v>9</v>
      </c>
      <c r="AD150" s="271">
        <v>27</v>
      </c>
      <c r="AE150" s="271">
        <v>20</v>
      </c>
      <c r="AF150" s="272">
        <v>2</v>
      </c>
      <c r="AG150" s="169">
        <f t="shared" si="46"/>
        <v>111</v>
      </c>
      <c r="AH150" s="23"/>
      <c r="AI150" s="36" t="s">
        <v>27</v>
      </c>
      <c r="AJ150" s="37" t="s">
        <v>47</v>
      </c>
      <c r="AK150" s="60" t="s">
        <v>42</v>
      </c>
      <c r="AL150" s="59" t="s">
        <v>32</v>
      </c>
      <c r="AM150" s="37" t="s">
        <v>45</v>
      </c>
      <c r="AN150" s="38" t="s">
        <v>48</v>
      </c>
      <c r="AO150" s="9"/>
    </row>
    <row r="151" spans="9:41" ht="12.75" thickBot="1" x14ac:dyDescent="0.25">
      <c r="I151" s="5"/>
      <c r="J151" s="13">
        <f>F17</f>
        <v>4</v>
      </c>
      <c r="K151" s="14">
        <f>F26</f>
        <v>13</v>
      </c>
      <c r="L151" s="14">
        <f>F49</f>
        <v>36</v>
      </c>
      <c r="M151" s="14">
        <f>F31</f>
        <v>18</v>
      </c>
      <c r="N151" s="14">
        <f>F42</f>
        <v>29</v>
      </c>
      <c r="O151" s="15">
        <f>F24</f>
        <v>11</v>
      </c>
      <c r="P151" s="75">
        <f>J151+K151+L151+M151+N151+O151</f>
        <v>111</v>
      </c>
      <c r="Q151" s="23"/>
      <c r="R151" s="142" t="s">
        <v>44</v>
      </c>
      <c r="S151" s="143" t="s">
        <v>39</v>
      </c>
      <c r="T151" s="143" t="s">
        <v>22</v>
      </c>
      <c r="U151" s="143" t="s">
        <v>12</v>
      </c>
      <c r="V151" s="143" t="s">
        <v>51</v>
      </c>
      <c r="W151" s="144" t="s">
        <v>55</v>
      </c>
      <c r="X151" s="9"/>
      <c r="Z151" s="5"/>
      <c r="AA151" s="273">
        <v>4</v>
      </c>
      <c r="AB151" s="274">
        <v>13</v>
      </c>
      <c r="AC151" s="274">
        <v>36</v>
      </c>
      <c r="AD151" s="274">
        <v>18</v>
      </c>
      <c r="AE151" s="274">
        <v>29</v>
      </c>
      <c r="AF151" s="275">
        <v>11</v>
      </c>
      <c r="AG151" s="169">
        <f t="shared" si="46"/>
        <v>111</v>
      </c>
      <c r="AH151" s="23"/>
      <c r="AI151" s="43" t="s">
        <v>44</v>
      </c>
      <c r="AJ151" s="44" t="s">
        <v>39</v>
      </c>
      <c r="AK151" s="44" t="s">
        <v>22</v>
      </c>
      <c r="AL151" s="44" t="s">
        <v>12</v>
      </c>
      <c r="AM151" s="44" t="s">
        <v>51</v>
      </c>
      <c r="AN151" s="45" t="s">
        <v>55</v>
      </c>
      <c r="AO151" s="9"/>
    </row>
    <row r="152" spans="9:41" x14ac:dyDescent="0.2">
      <c r="I152" s="5"/>
      <c r="J152" s="72">
        <f t="shared" ref="J152:O152" si="47">J146+J147+J148+J149+J150+J151</f>
        <v>111</v>
      </c>
      <c r="K152" s="73">
        <f t="shared" si="47"/>
        <v>111</v>
      </c>
      <c r="L152" s="261">
        <f t="shared" si="47"/>
        <v>111</v>
      </c>
      <c r="M152" s="73">
        <f t="shared" si="47"/>
        <v>111</v>
      </c>
      <c r="N152" s="73">
        <f t="shared" si="47"/>
        <v>111</v>
      </c>
      <c r="O152" s="73">
        <f t="shared" si="47"/>
        <v>111</v>
      </c>
      <c r="P152" s="76">
        <f>J146+K147+L148+M149+N150+O151</f>
        <v>111</v>
      </c>
      <c r="Q152" s="23"/>
      <c r="R152" s="23"/>
      <c r="S152" s="23"/>
      <c r="T152" s="23"/>
      <c r="U152" s="23"/>
      <c r="V152" s="23"/>
      <c r="W152" s="23"/>
      <c r="X152" s="9"/>
      <c r="Z152" s="5"/>
      <c r="AA152" s="82">
        <f t="shared" ref="AA152:AF152" si="48">SUM(AA146:AA151)</f>
        <v>111</v>
      </c>
      <c r="AB152" s="89">
        <f t="shared" si="48"/>
        <v>111</v>
      </c>
      <c r="AC152" s="89">
        <f t="shared" si="48"/>
        <v>111</v>
      </c>
      <c r="AD152" s="89">
        <f t="shared" si="48"/>
        <v>111</v>
      </c>
      <c r="AE152" s="89">
        <f t="shared" si="48"/>
        <v>111</v>
      </c>
      <c r="AF152" s="89">
        <f t="shared" si="48"/>
        <v>111</v>
      </c>
      <c r="AG152" s="76">
        <f>SUM(AA146,AB147,AC148,AD149,AE150,AF151)</f>
        <v>111</v>
      </c>
      <c r="AH152" s="23"/>
      <c r="AI152" s="49"/>
      <c r="AJ152" s="49"/>
      <c r="AK152" s="49"/>
      <c r="AL152" s="49"/>
      <c r="AM152" s="49"/>
      <c r="AN152" s="49"/>
      <c r="AO152" s="9"/>
    </row>
    <row r="153" spans="9:41" ht="12.75" thickBot="1" x14ac:dyDescent="0.25">
      <c r="I153" s="5"/>
      <c r="J153" s="77"/>
      <c r="K153" s="193"/>
      <c r="L153" s="143"/>
      <c r="M153" s="194"/>
      <c r="N153" s="78"/>
      <c r="O153" s="78"/>
      <c r="P153" s="79">
        <f>J151+K150+L149+M148+N147+O146</f>
        <v>111</v>
      </c>
      <c r="Q153" s="23"/>
      <c r="R153" s="133" t="s">
        <v>18</v>
      </c>
      <c r="S153" s="133" t="s">
        <v>11</v>
      </c>
      <c r="T153" s="133" t="s">
        <v>21</v>
      </c>
      <c r="U153" s="133" t="s">
        <v>9</v>
      </c>
      <c r="V153" s="133" t="s">
        <v>45</v>
      </c>
      <c r="W153" s="133" t="s">
        <v>55</v>
      </c>
      <c r="X153" s="9"/>
      <c r="Z153" s="5"/>
      <c r="AA153" s="77"/>
      <c r="AB153" s="78"/>
      <c r="AC153" s="143"/>
      <c r="AD153" s="78"/>
      <c r="AE153" s="78"/>
      <c r="AF153" s="78"/>
      <c r="AG153" s="79">
        <f>SUM(AA151,AB150,AC149,AD148,AE147,AF146)</f>
        <v>111</v>
      </c>
      <c r="AH153" s="23"/>
      <c r="AI153" s="37" t="s">
        <v>18</v>
      </c>
      <c r="AJ153" s="37" t="s">
        <v>11</v>
      </c>
      <c r="AK153" s="37" t="s">
        <v>21</v>
      </c>
      <c r="AL153" s="37" t="s">
        <v>9</v>
      </c>
      <c r="AM153" s="37" t="s">
        <v>45</v>
      </c>
      <c r="AN153" s="37" t="s">
        <v>55</v>
      </c>
      <c r="AO153" s="9"/>
    </row>
    <row r="154" spans="9:41" ht="12.75" thickBot="1" x14ac:dyDescent="0.25">
      <c r="I154" s="19"/>
      <c r="J154" s="20"/>
      <c r="K154" s="20"/>
      <c r="L154" s="20"/>
      <c r="M154" s="20"/>
      <c r="N154" s="20"/>
      <c r="O154" s="20"/>
      <c r="P154" s="20"/>
      <c r="Q154" s="20"/>
      <c r="R154" s="143" t="s">
        <v>44</v>
      </c>
      <c r="S154" s="143" t="s">
        <v>47</v>
      </c>
      <c r="T154" s="143" t="s">
        <v>38</v>
      </c>
      <c r="U154" s="143" t="s">
        <v>25</v>
      </c>
      <c r="V154" s="143" t="s">
        <v>30</v>
      </c>
      <c r="W154" s="143" t="s">
        <v>49</v>
      </c>
      <c r="X154" s="21"/>
      <c r="Z154" s="19"/>
      <c r="AA154" s="20"/>
      <c r="AB154" s="20"/>
      <c r="AC154" s="20"/>
      <c r="AD154" s="20"/>
      <c r="AE154" s="20"/>
      <c r="AF154" s="20"/>
      <c r="AG154" s="20"/>
      <c r="AH154" s="20"/>
      <c r="AI154" s="44" t="s">
        <v>44</v>
      </c>
      <c r="AJ154" s="44" t="s">
        <v>47</v>
      </c>
      <c r="AK154" s="44" t="s">
        <v>38</v>
      </c>
      <c r="AL154" s="44" t="s">
        <v>25</v>
      </c>
      <c r="AM154" s="44" t="s">
        <v>30</v>
      </c>
      <c r="AN154" s="44" t="s">
        <v>49</v>
      </c>
      <c r="AO154" s="21"/>
    </row>
    <row r="155" spans="9:41" ht="12.75" thickBot="1" x14ac:dyDescent="0.25"/>
    <row r="156" spans="9:41" ht="12.75" thickBot="1" x14ac:dyDescent="0.25">
      <c r="I156" s="2"/>
      <c r="J156" s="3"/>
      <c r="K156" s="3"/>
      <c r="L156" s="3"/>
      <c r="M156" s="28" t="s">
        <v>229</v>
      </c>
      <c r="N156" s="3"/>
      <c r="O156" s="3"/>
      <c r="P156" s="3"/>
      <c r="Q156" s="3"/>
      <c r="R156" s="3"/>
      <c r="S156" s="3"/>
      <c r="T156" s="3"/>
      <c r="U156" s="126" t="s">
        <v>230</v>
      </c>
      <c r="V156" s="3"/>
      <c r="W156" s="3"/>
      <c r="X156" s="4"/>
      <c r="Z156" s="2"/>
      <c r="AA156" s="3"/>
      <c r="AB156" s="3"/>
      <c r="AC156" s="3"/>
      <c r="AD156" s="28" t="s">
        <v>231</v>
      </c>
      <c r="AE156" s="3"/>
      <c r="AF156" s="3"/>
      <c r="AG156" s="3"/>
      <c r="AH156" s="3"/>
      <c r="AI156" s="3"/>
      <c r="AJ156" s="3"/>
      <c r="AK156" s="3"/>
      <c r="AL156" s="126" t="s">
        <v>232</v>
      </c>
      <c r="AM156" s="3"/>
      <c r="AN156" s="3"/>
      <c r="AO156" s="4"/>
    </row>
    <row r="157" spans="9:41" x14ac:dyDescent="0.2">
      <c r="I157" s="127"/>
      <c r="J157" s="276">
        <v>30</v>
      </c>
      <c r="K157" s="277">
        <v>26</v>
      </c>
      <c r="L157" s="277">
        <v>1</v>
      </c>
      <c r="M157" s="277">
        <v>22</v>
      </c>
      <c r="N157" s="277">
        <v>9</v>
      </c>
      <c r="O157" s="278">
        <v>23</v>
      </c>
      <c r="P157" s="154">
        <f t="shared" ref="P157:P162" si="49">SUM(J157:O157)</f>
        <v>111</v>
      </c>
      <c r="Q157" s="23"/>
      <c r="R157" s="128" t="s">
        <v>8</v>
      </c>
      <c r="S157" s="241" t="s">
        <v>18</v>
      </c>
      <c r="T157" s="241" t="s">
        <v>17</v>
      </c>
      <c r="U157" s="242" t="s">
        <v>47</v>
      </c>
      <c r="V157" s="243" t="s">
        <v>42</v>
      </c>
      <c r="W157" s="130" t="s">
        <v>25</v>
      </c>
      <c r="X157" s="9"/>
      <c r="Z157" s="127"/>
      <c r="AA157" s="276">
        <v>30</v>
      </c>
      <c r="AB157" s="277">
        <v>26</v>
      </c>
      <c r="AC157" s="277">
        <v>1</v>
      </c>
      <c r="AD157" s="277">
        <v>22</v>
      </c>
      <c r="AE157" s="277">
        <v>9</v>
      </c>
      <c r="AF157" s="278">
        <v>23</v>
      </c>
      <c r="AG157" s="154">
        <f t="shared" ref="AG157:AG162" si="50">SUM(AA157:AF157)</f>
        <v>111</v>
      </c>
      <c r="AH157" s="23"/>
      <c r="AI157" s="128" t="s">
        <v>8</v>
      </c>
      <c r="AJ157" s="241" t="s">
        <v>18</v>
      </c>
      <c r="AK157" s="241" t="s">
        <v>17</v>
      </c>
      <c r="AL157" s="242" t="s">
        <v>47</v>
      </c>
      <c r="AM157" s="243" t="s">
        <v>42</v>
      </c>
      <c r="AN157" s="130" t="s">
        <v>25</v>
      </c>
      <c r="AO157" s="9"/>
    </row>
    <row r="158" spans="9:41" x14ac:dyDescent="0.2">
      <c r="I158" s="5"/>
      <c r="J158" s="279">
        <v>21</v>
      </c>
      <c r="K158" s="280">
        <v>5</v>
      </c>
      <c r="L158" s="280">
        <v>12</v>
      </c>
      <c r="M158" s="280">
        <v>24</v>
      </c>
      <c r="N158" s="280">
        <v>32</v>
      </c>
      <c r="O158" s="281">
        <v>17</v>
      </c>
      <c r="P158" s="169">
        <f t="shared" si="49"/>
        <v>111</v>
      </c>
      <c r="Q158" s="23"/>
      <c r="R158" s="247" t="s">
        <v>15</v>
      </c>
      <c r="S158" s="133" t="s">
        <v>38</v>
      </c>
      <c r="T158" s="133" t="s">
        <v>16</v>
      </c>
      <c r="U158" s="133" t="s">
        <v>49</v>
      </c>
      <c r="V158" s="133" t="s">
        <v>9</v>
      </c>
      <c r="W158" s="248" t="s">
        <v>60</v>
      </c>
      <c r="X158" s="9"/>
      <c r="Z158" s="5"/>
      <c r="AA158" s="279">
        <v>17</v>
      </c>
      <c r="AB158" s="280">
        <v>5</v>
      </c>
      <c r="AC158" s="280">
        <v>12</v>
      </c>
      <c r="AD158" s="280">
        <v>24</v>
      </c>
      <c r="AE158" s="280">
        <v>32</v>
      </c>
      <c r="AF158" s="281">
        <v>21</v>
      </c>
      <c r="AG158" s="169">
        <f t="shared" si="50"/>
        <v>111</v>
      </c>
      <c r="AH158" s="23"/>
      <c r="AI158" s="249" t="s">
        <v>60</v>
      </c>
      <c r="AJ158" s="133" t="s">
        <v>38</v>
      </c>
      <c r="AK158" s="133" t="s">
        <v>16</v>
      </c>
      <c r="AL158" s="133" t="s">
        <v>49</v>
      </c>
      <c r="AM158" s="133" t="s">
        <v>9</v>
      </c>
      <c r="AN158" s="250" t="s">
        <v>15</v>
      </c>
      <c r="AO158" s="9"/>
    </row>
    <row r="159" spans="9:41" x14ac:dyDescent="0.2">
      <c r="I159" s="5"/>
      <c r="J159" s="279">
        <v>8</v>
      </c>
      <c r="K159" s="280">
        <v>35</v>
      </c>
      <c r="L159" s="280">
        <v>10</v>
      </c>
      <c r="M159" s="280">
        <v>19</v>
      </c>
      <c r="N159" s="280">
        <v>6</v>
      </c>
      <c r="O159" s="281">
        <v>33</v>
      </c>
      <c r="P159" s="169">
        <f t="shared" si="49"/>
        <v>111</v>
      </c>
      <c r="Q159" s="23"/>
      <c r="R159" s="247" t="s">
        <v>11</v>
      </c>
      <c r="S159" s="133" t="s">
        <v>58</v>
      </c>
      <c r="T159" s="133" t="s">
        <v>20</v>
      </c>
      <c r="U159" s="133" t="s">
        <v>23</v>
      </c>
      <c r="V159" s="133" t="s">
        <v>46</v>
      </c>
      <c r="W159" s="248" t="s">
        <v>30</v>
      </c>
      <c r="X159" s="9"/>
      <c r="Z159" s="5"/>
      <c r="AA159" s="279">
        <v>33</v>
      </c>
      <c r="AB159" s="280">
        <v>35</v>
      </c>
      <c r="AC159" s="280">
        <v>10</v>
      </c>
      <c r="AD159" s="280">
        <v>19</v>
      </c>
      <c r="AE159" s="280">
        <v>6</v>
      </c>
      <c r="AF159" s="281">
        <v>8</v>
      </c>
      <c r="AG159" s="169">
        <f t="shared" si="50"/>
        <v>111</v>
      </c>
      <c r="AH159" s="23"/>
      <c r="AI159" s="249" t="s">
        <v>30</v>
      </c>
      <c r="AJ159" s="133" t="s">
        <v>58</v>
      </c>
      <c r="AK159" s="133" t="s">
        <v>20</v>
      </c>
      <c r="AL159" s="133" t="s">
        <v>23</v>
      </c>
      <c r="AM159" s="133" t="s">
        <v>46</v>
      </c>
      <c r="AN159" s="250" t="s">
        <v>11</v>
      </c>
      <c r="AO159" s="9"/>
    </row>
    <row r="160" spans="9:41" x14ac:dyDescent="0.2">
      <c r="I160" s="5"/>
      <c r="J160" s="279">
        <v>29</v>
      </c>
      <c r="K160" s="280">
        <v>31</v>
      </c>
      <c r="L160" s="280">
        <v>27</v>
      </c>
      <c r="M160" s="280">
        <v>18</v>
      </c>
      <c r="N160" s="280">
        <v>2</v>
      </c>
      <c r="O160" s="281">
        <v>4</v>
      </c>
      <c r="P160" s="169">
        <f t="shared" si="49"/>
        <v>111</v>
      </c>
      <c r="Q160" s="23"/>
      <c r="R160" s="247" t="s">
        <v>51</v>
      </c>
      <c r="S160" s="133" t="s">
        <v>27</v>
      </c>
      <c r="T160" s="133" t="s">
        <v>32</v>
      </c>
      <c r="U160" s="133" t="s">
        <v>12</v>
      </c>
      <c r="V160" s="133" t="s">
        <v>48</v>
      </c>
      <c r="W160" s="248" t="s">
        <v>44</v>
      </c>
      <c r="X160" s="9"/>
      <c r="Z160" s="5"/>
      <c r="AA160" s="279">
        <v>4</v>
      </c>
      <c r="AB160" s="280">
        <v>31</v>
      </c>
      <c r="AC160" s="280">
        <v>27</v>
      </c>
      <c r="AD160" s="280">
        <v>18</v>
      </c>
      <c r="AE160" s="280">
        <v>2</v>
      </c>
      <c r="AF160" s="281">
        <v>29</v>
      </c>
      <c r="AG160" s="169">
        <f t="shared" si="50"/>
        <v>111</v>
      </c>
      <c r="AH160" s="23"/>
      <c r="AI160" s="249" t="s">
        <v>44</v>
      </c>
      <c r="AJ160" s="133" t="s">
        <v>27</v>
      </c>
      <c r="AK160" s="133" t="s">
        <v>32</v>
      </c>
      <c r="AL160" s="133" t="s">
        <v>12</v>
      </c>
      <c r="AM160" s="133" t="s">
        <v>48</v>
      </c>
      <c r="AN160" s="250" t="s">
        <v>51</v>
      </c>
      <c r="AO160" s="9"/>
    </row>
    <row r="161" spans="9:41" x14ac:dyDescent="0.2">
      <c r="I161" s="5"/>
      <c r="J161" s="279">
        <v>16</v>
      </c>
      <c r="K161" s="280">
        <v>3</v>
      </c>
      <c r="L161" s="280">
        <v>25</v>
      </c>
      <c r="M161" s="280">
        <v>13</v>
      </c>
      <c r="N161" s="280">
        <v>34</v>
      </c>
      <c r="O161" s="281">
        <v>20</v>
      </c>
      <c r="P161" s="169">
        <f t="shared" si="49"/>
        <v>111</v>
      </c>
      <c r="Q161" s="23"/>
      <c r="R161" s="247" t="s">
        <v>6</v>
      </c>
      <c r="S161" s="133" t="s">
        <v>7</v>
      </c>
      <c r="T161" s="133" t="s">
        <v>24</v>
      </c>
      <c r="U161" s="133" t="s">
        <v>39</v>
      </c>
      <c r="V161" s="133" t="s">
        <v>19</v>
      </c>
      <c r="W161" s="248" t="s">
        <v>45</v>
      </c>
      <c r="X161" s="9"/>
      <c r="Z161" s="5"/>
      <c r="AA161" s="279">
        <v>20</v>
      </c>
      <c r="AB161" s="280">
        <v>3</v>
      </c>
      <c r="AC161" s="280">
        <v>25</v>
      </c>
      <c r="AD161" s="280">
        <v>13</v>
      </c>
      <c r="AE161" s="280">
        <v>34</v>
      </c>
      <c r="AF161" s="281">
        <v>16</v>
      </c>
      <c r="AG161" s="169">
        <f t="shared" si="50"/>
        <v>111</v>
      </c>
      <c r="AH161" s="23"/>
      <c r="AI161" s="249" t="s">
        <v>45</v>
      </c>
      <c r="AJ161" s="133" t="s">
        <v>7</v>
      </c>
      <c r="AK161" s="133" t="s">
        <v>24</v>
      </c>
      <c r="AL161" s="133" t="s">
        <v>39</v>
      </c>
      <c r="AM161" s="133" t="s">
        <v>19</v>
      </c>
      <c r="AN161" s="250" t="s">
        <v>6</v>
      </c>
      <c r="AO161" s="9"/>
    </row>
    <row r="162" spans="9:41" ht="12.75" thickBot="1" x14ac:dyDescent="0.25">
      <c r="I162" s="5"/>
      <c r="J162" s="282">
        <v>7</v>
      </c>
      <c r="K162" s="283">
        <v>11</v>
      </c>
      <c r="L162" s="283">
        <v>36</v>
      </c>
      <c r="M162" s="283">
        <v>15</v>
      </c>
      <c r="N162" s="283">
        <v>28</v>
      </c>
      <c r="O162" s="284">
        <v>14</v>
      </c>
      <c r="P162" s="169">
        <f t="shared" si="49"/>
        <v>111</v>
      </c>
      <c r="Q162" s="23"/>
      <c r="R162" s="142" t="s">
        <v>37</v>
      </c>
      <c r="S162" s="254" t="s">
        <v>55</v>
      </c>
      <c r="T162" s="254" t="s">
        <v>22</v>
      </c>
      <c r="U162" s="255" t="s">
        <v>41</v>
      </c>
      <c r="V162" s="255" t="s">
        <v>14</v>
      </c>
      <c r="W162" s="144" t="s">
        <v>21</v>
      </c>
      <c r="X162" s="9"/>
      <c r="Z162" s="5"/>
      <c r="AA162" s="282">
        <v>7</v>
      </c>
      <c r="AB162" s="283">
        <v>11</v>
      </c>
      <c r="AC162" s="283">
        <v>36</v>
      </c>
      <c r="AD162" s="283">
        <v>15</v>
      </c>
      <c r="AE162" s="283">
        <v>28</v>
      </c>
      <c r="AF162" s="284">
        <v>14</v>
      </c>
      <c r="AG162" s="169">
        <f t="shared" si="50"/>
        <v>111</v>
      </c>
      <c r="AH162" s="23"/>
      <c r="AI162" s="142" t="s">
        <v>37</v>
      </c>
      <c r="AJ162" s="254" t="s">
        <v>55</v>
      </c>
      <c r="AK162" s="254" t="s">
        <v>22</v>
      </c>
      <c r="AL162" s="255" t="s">
        <v>41</v>
      </c>
      <c r="AM162" s="255" t="s">
        <v>14</v>
      </c>
      <c r="AN162" s="144" t="s">
        <v>21</v>
      </c>
      <c r="AO162" s="9"/>
    </row>
    <row r="163" spans="9:41" x14ac:dyDescent="0.2">
      <c r="I163" s="5"/>
      <c r="J163" s="82">
        <f t="shared" ref="J163:O163" si="51">SUM(J157:J162)</f>
        <v>111</v>
      </c>
      <c r="K163" s="89">
        <f t="shared" si="51"/>
        <v>111</v>
      </c>
      <c r="L163" s="89">
        <f t="shared" si="51"/>
        <v>111</v>
      </c>
      <c r="M163" s="89">
        <f t="shared" si="51"/>
        <v>111</v>
      </c>
      <c r="N163" s="89">
        <f t="shared" si="51"/>
        <v>111</v>
      </c>
      <c r="O163" s="89">
        <f t="shared" si="51"/>
        <v>111</v>
      </c>
      <c r="P163" s="113">
        <f>SUMSQ(J157,K158,L159,M160,N161,O162)</f>
        <v>2701</v>
      </c>
      <c r="Q163" s="23"/>
      <c r="R163" s="23"/>
      <c r="S163" s="23"/>
      <c r="T163" s="23"/>
      <c r="U163" s="23"/>
      <c r="V163" s="23"/>
      <c r="W163" s="23"/>
      <c r="X163" s="9"/>
      <c r="Z163" s="5"/>
      <c r="AA163" s="82">
        <f t="shared" ref="AA163:AF163" si="52">SUM(AA157:AA162)</f>
        <v>111</v>
      </c>
      <c r="AB163" s="89">
        <f t="shared" si="52"/>
        <v>111</v>
      </c>
      <c r="AC163" s="89">
        <f t="shared" si="52"/>
        <v>111</v>
      </c>
      <c r="AD163" s="89">
        <f t="shared" si="52"/>
        <v>111</v>
      </c>
      <c r="AE163" s="89">
        <f t="shared" si="52"/>
        <v>111</v>
      </c>
      <c r="AF163" s="89">
        <f t="shared" si="52"/>
        <v>111</v>
      </c>
      <c r="AG163" s="113">
        <f>SUMSQ(AA157,AB158,AC159,AD160,AE161,AF162)</f>
        <v>2701</v>
      </c>
      <c r="AH163" s="23"/>
      <c r="AI163" s="23"/>
      <c r="AJ163" s="23"/>
      <c r="AK163" s="23"/>
      <c r="AL163" s="23"/>
      <c r="AM163" s="23"/>
      <c r="AN163" s="23"/>
      <c r="AO163" s="9"/>
    </row>
    <row r="164" spans="9:41" ht="12.75" thickBot="1" x14ac:dyDescent="0.25">
      <c r="I164" s="5"/>
      <c r="J164" s="77"/>
      <c r="K164" s="193"/>
      <c r="L164" s="143"/>
      <c r="M164" s="194"/>
      <c r="N164" s="78"/>
      <c r="O164" s="78"/>
      <c r="P164" s="116">
        <f>SUMSQ(J162,K161,L160,M159,N158,O157)</f>
        <v>2701</v>
      </c>
      <c r="Q164" s="23"/>
      <c r="R164" s="133" t="s">
        <v>8</v>
      </c>
      <c r="S164" s="133" t="s">
        <v>38</v>
      </c>
      <c r="T164" s="133" t="s">
        <v>20</v>
      </c>
      <c r="U164" s="133" t="s">
        <v>12</v>
      </c>
      <c r="V164" s="133" t="s">
        <v>19</v>
      </c>
      <c r="W164" s="133" t="s">
        <v>21</v>
      </c>
      <c r="X164" s="9"/>
      <c r="Z164" s="5"/>
      <c r="AA164" s="77"/>
      <c r="AB164" s="193"/>
      <c r="AC164" s="143"/>
      <c r="AD164" s="194"/>
      <c r="AE164" s="78"/>
      <c r="AF164" s="78"/>
      <c r="AG164" s="116">
        <f>SUMSQ(AA162,AB161,AC160,AD159,AE158,AF157)</f>
        <v>2701</v>
      </c>
      <c r="AH164" s="23"/>
      <c r="AI164" s="133" t="s">
        <v>8</v>
      </c>
      <c r="AJ164" s="133" t="s">
        <v>38</v>
      </c>
      <c r="AK164" s="133" t="s">
        <v>20</v>
      </c>
      <c r="AL164" s="133" t="s">
        <v>12</v>
      </c>
      <c r="AM164" s="133" t="s">
        <v>19</v>
      </c>
      <c r="AN164" s="133" t="s">
        <v>21</v>
      </c>
      <c r="AO164" s="9"/>
    </row>
    <row r="165" spans="9:41" ht="12.75" thickBot="1" x14ac:dyDescent="0.25">
      <c r="I165" s="19"/>
      <c r="J165" s="20"/>
      <c r="K165" s="20"/>
      <c r="L165" s="20"/>
      <c r="M165" s="20"/>
      <c r="N165" s="20"/>
      <c r="O165" s="20"/>
      <c r="P165" s="20"/>
      <c r="Q165" s="20"/>
      <c r="R165" s="143" t="s">
        <v>37</v>
      </c>
      <c r="S165" s="143" t="s">
        <v>7</v>
      </c>
      <c r="T165" s="143" t="s">
        <v>32</v>
      </c>
      <c r="U165" s="143" t="s">
        <v>23</v>
      </c>
      <c r="V165" s="143" t="s">
        <v>9</v>
      </c>
      <c r="W165" s="143" t="s">
        <v>25</v>
      </c>
      <c r="X165" s="21"/>
      <c r="Z165" s="19"/>
      <c r="AA165" s="20"/>
      <c r="AB165" s="20"/>
      <c r="AC165" s="20"/>
      <c r="AD165" s="20"/>
      <c r="AE165" s="20"/>
      <c r="AF165" s="20"/>
      <c r="AG165" s="20"/>
      <c r="AH165" s="20"/>
      <c r="AI165" s="143" t="s">
        <v>37</v>
      </c>
      <c r="AJ165" s="143" t="s">
        <v>7</v>
      </c>
      <c r="AK165" s="143" t="s">
        <v>32</v>
      </c>
      <c r="AL165" s="143" t="s">
        <v>23</v>
      </c>
      <c r="AM165" s="143" t="s">
        <v>9</v>
      </c>
      <c r="AN165" s="143" t="s">
        <v>25</v>
      </c>
      <c r="AO165" s="21"/>
    </row>
    <row r="166" spans="9:41" ht="12.75" thickBot="1" x14ac:dyDescent="0.25">
      <c r="L166" s="80"/>
    </row>
    <row r="167" spans="9:41" ht="12.75" thickBot="1" x14ac:dyDescent="0.25">
      <c r="I167" s="2"/>
      <c r="J167" s="3"/>
      <c r="K167" s="3"/>
      <c r="L167" s="3"/>
      <c r="M167" s="28" t="s">
        <v>233</v>
      </c>
      <c r="N167" s="3"/>
      <c r="O167" s="3"/>
      <c r="P167" s="3"/>
      <c r="Q167" s="3"/>
      <c r="R167" s="3"/>
      <c r="S167" s="3"/>
      <c r="T167" s="3"/>
      <c r="U167" s="126" t="s">
        <v>234</v>
      </c>
      <c r="V167" s="3"/>
      <c r="W167" s="3"/>
      <c r="X167" s="4"/>
      <c r="Z167" s="2"/>
      <c r="AA167" s="3"/>
      <c r="AB167" s="3"/>
      <c r="AC167" s="3"/>
      <c r="AD167" s="28" t="s">
        <v>235</v>
      </c>
      <c r="AE167" s="3"/>
      <c r="AF167" s="3"/>
      <c r="AG167" s="3"/>
      <c r="AH167" s="3"/>
      <c r="AI167" s="3"/>
      <c r="AJ167" s="3"/>
      <c r="AK167" s="3"/>
      <c r="AL167" s="126" t="s">
        <v>236</v>
      </c>
      <c r="AM167" s="3"/>
      <c r="AN167" s="3"/>
      <c r="AO167" s="4"/>
    </row>
    <row r="168" spans="9:41" x14ac:dyDescent="0.2">
      <c r="I168" s="127"/>
      <c r="J168" s="276">
        <v>30</v>
      </c>
      <c r="K168" s="277">
        <v>9</v>
      </c>
      <c r="L168" s="277">
        <v>22</v>
      </c>
      <c r="M168" s="277">
        <v>1</v>
      </c>
      <c r="N168" s="277">
        <v>26</v>
      </c>
      <c r="O168" s="278">
        <v>23</v>
      </c>
      <c r="P168" s="154">
        <f t="shared" ref="P168:P173" si="53">SUM(J168:O168)</f>
        <v>111</v>
      </c>
      <c r="Q168" s="23"/>
      <c r="R168" s="128" t="s">
        <v>8</v>
      </c>
      <c r="S168" s="243" t="s">
        <v>42</v>
      </c>
      <c r="T168" s="243" t="s">
        <v>47</v>
      </c>
      <c r="U168" s="256" t="s">
        <v>17</v>
      </c>
      <c r="V168" s="241" t="s">
        <v>18</v>
      </c>
      <c r="W168" s="130" t="s">
        <v>25</v>
      </c>
      <c r="X168" s="9"/>
      <c r="Z168" s="127"/>
      <c r="AA168" s="276">
        <v>30</v>
      </c>
      <c r="AB168" s="277">
        <v>9</v>
      </c>
      <c r="AC168" s="277">
        <v>22</v>
      </c>
      <c r="AD168" s="277">
        <v>1</v>
      </c>
      <c r="AE168" s="277">
        <v>26</v>
      </c>
      <c r="AF168" s="278">
        <v>23</v>
      </c>
      <c r="AG168" s="154">
        <f t="shared" ref="AG168:AG173" si="54">SUM(AA168:AF168)</f>
        <v>111</v>
      </c>
      <c r="AH168" s="23"/>
      <c r="AI168" s="128" t="s">
        <v>8</v>
      </c>
      <c r="AJ168" s="243" t="s">
        <v>42</v>
      </c>
      <c r="AK168" s="243" t="s">
        <v>47</v>
      </c>
      <c r="AL168" s="256" t="s">
        <v>17</v>
      </c>
      <c r="AM168" s="241" t="s">
        <v>18</v>
      </c>
      <c r="AN168" s="130" t="s">
        <v>25</v>
      </c>
      <c r="AO168" s="9"/>
    </row>
    <row r="169" spans="9:41" x14ac:dyDescent="0.2">
      <c r="I169" s="5"/>
      <c r="J169" s="279">
        <v>21</v>
      </c>
      <c r="K169" s="280">
        <v>5</v>
      </c>
      <c r="L169" s="280">
        <v>12</v>
      </c>
      <c r="M169" s="280">
        <v>24</v>
      </c>
      <c r="N169" s="280">
        <v>32</v>
      </c>
      <c r="O169" s="281">
        <v>17</v>
      </c>
      <c r="P169" s="169">
        <f t="shared" si="53"/>
        <v>111</v>
      </c>
      <c r="Q169" s="23"/>
      <c r="R169" s="247" t="s">
        <v>15</v>
      </c>
      <c r="S169" s="133" t="s">
        <v>38</v>
      </c>
      <c r="T169" s="133" t="s">
        <v>16</v>
      </c>
      <c r="U169" s="133" t="s">
        <v>49</v>
      </c>
      <c r="V169" s="133" t="s">
        <v>9</v>
      </c>
      <c r="W169" s="248" t="s">
        <v>60</v>
      </c>
      <c r="X169" s="9"/>
      <c r="Z169" s="5"/>
      <c r="AA169" s="279">
        <v>17</v>
      </c>
      <c r="AB169" s="280">
        <v>5</v>
      </c>
      <c r="AC169" s="280">
        <v>12</v>
      </c>
      <c r="AD169" s="280">
        <v>24</v>
      </c>
      <c r="AE169" s="280">
        <v>32</v>
      </c>
      <c r="AF169" s="281">
        <v>21</v>
      </c>
      <c r="AG169" s="169">
        <f t="shared" si="54"/>
        <v>111</v>
      </c>
      <c r="AH169" s="23"/>
      <c r="AI169" s="249" t="s">
        <v>60</v>
      </c>
      <c r="AJ169" s="133" t="s">
        <v>38</v>
      </c>
      <c r="AK169" s="133" t="s">
        <v>16</v>
      </c>
      <c r="AL169" s="133" t="s">
        <v>49</v>
      </c>
      <c r="AM169" s="133" t="s">
        <v>9</v>
      </c>
      <c r="AN169" s="250" t="s">
        <v>15</v>
      </c>
      <c r="AO169" s="9"/>
    </row>
    <row r="170" spans="9:41" x14ac:dyDescent="0.2">
      <c r="I170" s="5"/>
      <c r="J170" s="279">
        <v>8</v>
      </c>
      <c r="K170" s="280">
        <v>35</v>
      </c>
      <c r="L170" s="280">
        <v>10</v>
      </c>
      <c r="M170" s="280">
        <v>19</v>
      </c>
      <c r="N170" s="280">
        <v>6</v>
      </c>
      <c r="O170" s="281">
        <v>33</v>
      </c>
      <c r="P170" s="169">
        <f t="shared" si="53"/>
        <v>111</v>
      </c>
      <c r="Q170" s="23"/>
      <c r="R170" s="247" t="s">
        <v>11</v>
      </c>
      <c r="S170" s="133" t="s">
        <v>58</v>
      </c>
      <c r="T170" s="133" t="s">
        <v>20</v>
      </c>
      <c r="U170" s="133" t="s">
        <v>23</v>
      </c>
      <c r="V170" s="133" t="s">
        <v>46</v>
      </c>
      <c r="W170" s="248" t="s">
        <v>30</v>
      </c>
      <c r="X170" s="9"/>
      <c r="Z170" s="5"/>
      <c r="AA170" s="279">
        <v>33</v>
      </c>
      <c r="AB170" s="280">
        <v>35</v>
      </c>
      <c r="AC170" s="280">
        <v>10</v>
      </c>
      <c r="AD170" s="280">
        <v>19</v>
      </c>
      <c r="AE170" s="280">
        <v>6</v>
      </c>
      <c r="AF170" s="281">
        <v>8</v>
      </c>
      <c r="AG170" s="169">
        <f t="shared" si="54"/>
        <v>111</v>
      </c>
      <c r="AH170" s="23"/>
      <c r="AI170" s="249" t="s">
        <v>30</v>
      </c>
      <c r="AJ170" s="133" t="s">
        <v>58</v>
      </c>
      <c r="AK170" s="133" t="s">
        <v>20</v>
      </c>
      <c r="AL170" s="133" t="s">
        <v>23</v>
      </c>
      <c r="AM170" s="133" t="s">
        <v>46</v>
      </c>
      <c r="AN170" s="250" t="s">
        <v>11</v>
      </c>
      <c r="AO170" s="9"/>
    </row>
    <row r="171" spans="9:41" x14ac:dyDescent="0.2">
      <c r="I171" s="5"/>
      <c r="J171" s="279">
        <v>29</v>
      </c>
      <c r="K171" s="280">
        <v>31</v>
      </c>
      <c r="L171" s="280">
        <v>27</v>
      </c>
      <c r="M171" s="280">
        <v>18</v>
      </c>
      <c r="N171" s="280">
        <v>2</v>
      </c>
      <c r="O171" s="281">
        <v>4</v>
      </c>
      <c r="P171" s="169">
        <f t="shared" si="53"/>
        <v>111</v>
      </c>
      <c r="Q171" s="23"/>
      <c r="R171" s="247" t="s">
        <v>51</v>
      </c>
      <c r="S171" s="133" t="s">
        <v>27</v>
      </c>
      <c r="T171" s="133" t="s">
        <v>32</v>
      </c>
      <c r="U171" s="133" t="s">
        <v>12</v>
      </c>
      <c r="V171" s="133" t="s">
        <v>48</v>
      </c>
      <c r="W171" s="248" t="s">
        <v>44</v>
      </c>
      <c r="X171" s="9"/>
      <c r="Z171" s="5"/>
      <c r="AA171" s="279">
        <v>4</v>
      </c>
      <c r="AB171" s="280">
        <v>31</v>
      </c>
      <c r="AC171" s="280">
        <v>27</v>
      </c>
      <c r="AD171" s="280">
        <v>18</v>
      </c>
      <c r="AE171" s="280">
        <v>2</v>
      </c>
      <c r="AF171" s="281">
        <v>29</v>
      </c>
      <c r="AG171" s="169">
        <f t="shared" si="54"/>
        <v>111</v>
      </c>
      <c r="AH171" s="23"/>
      <c r="AI171" s="249" t="s">
        <v>44</v>
      </c>
      <c r="AJ171" s="133" t="s">
        <v>27</v>
      </c>
      <c r="AK171" s="133" t="s">
        <v>32</v>
      </c>
      <c r="AL171" s="133" t="s">
        <v>12</v>
      </c>
      <c r="AM171" s="133" t="s">
        <v>48</v>
      </c>
      <c r="AN171" s="250" t="s">
        <v>51</v>
      </c>
      <c r="AO171" s="9"/>
    </row>
    <row r="172" spans="9:41" x14ac:dyDescent="0.2">
      <c r="I172" s="5"/>
      <c r="J172" s="279">
        <v>16</v>
      </c>
      <c r="K172" s="280">
        <v>3</v>
      </c>
      <c r="L172" s="280">
        <v>25</v>
      </c>
      <c r="M172" s="280">
        <v>13</v>
      </c>
      <c r="N172" s="280">
        <v>34</v>
      </c>
      <c r="O172" s="281">
        <v>20</v>
      </c>
      <c r="P172" s="169">
        <f t="shared" si="53"/>
        <v>111</v>
      </c>
      <c r="Q172" s="23"/>
      <c r="R172" s="247" t="s">
        <v>6</v>
      </c>
      <c r="S172" s="133" t="s">
        <v>7</v>
      </c>
      <c r="T172" s="133" t="s">
        <v>24</v>
      </c>
      <c r="U172" s="133" t="s">
        <v>39</v>
      </c>
      <c r="V172" s="133" t="s">
        <v>19</v>
      </c>
      <c r="W172" s="248" t="s">
        <v>45</v>
      </c>
      <c r="X172" s="9"/>
      <c r="Z172" s="5"/>
      <c r="AA172" s="279">
        <v>20</v>
      </c>
      <c r="AB172" s="280">
        <v>3</v>
      </c>
      <c r="AC172" s="280">
        <v>25</v>
      </c>
      <c r="AD172" s="280">
        <v>13</v>
      </c>
      <c r="AE172" s="280">
        <v>34</v>
      </c>
      <c r="AF172" s="281">
        <v>16</v>
      </c>
      <c r="AG172" s="169">
        <f t="shared" si="54"/>
        <v>111</v>
      </c>
      <c r="AH172" s="23"/>
      <c r="AI172" s="249" t="s">
        <v>45</v>
      </c>
      <c r="AJ172" s="133" t="s">
        <v>7</v>
      </c>
      <c r="AK172" s="133" t="s">
        <v>24</v>
      </c>
      <c r="AL172" s="133" t="s">
        <v>39</v>
      </c>
      <c r="AM172" s="133" t="s">
        <v>19</v>
      </c>
      <c r="AN172" s="250" t="s">
        <v>6</v>
      </c>
      <c r="AO172" s="9"/>
    </row>
    <row r="173" spans="9:41" ht="12.75" thickBot="1" x14ac:dyDescent="0.25">
      <c r="I173" s="5"/>
      <c r="J173" s="282">
        <v>7</v>
      </c>
      <c r="K173" s="283">
        <v>28</v>
      </c>
      <c r="L173" s="283">
        <v>15</v>
      </c>
      <c r="M173" s="283">
        <v>36</v>
      </c>
      <c r="N173" s="283">
        <v>11</v>
      </c>
      <c r="O173" s="284">
        <v>14</v>
      </c>
      <c r="P173" s="169">
        <f t="shared" si="53"/>
        <v>111</v>
      </c>
      <c r="Q173" s="23"/>
      <c r="R173" s="142" t="s">
        <v>37</v>
      </c>
      <c r="S173" s="255" t="s">
        <v>14</v>
      </c>
      <c r="T173" s="255" t="s">
        <v>41</v>
      </c>
      <c r="U173" s="254" t="s">
        <v>22</v>
      </c>
      <c r="V173" s="254" t="s">
        <v>55</v>
      </c>
      <c r="W173" s="144" t="s">
        <v>21</v>
      </c>
      <c r="X173" s="9"/>
      <c r="Z173" s="5"/>
      <c r="AA173" s="282">
        <v>7</v>
      </c>
      <c r="AB173" s="283">
        <v>28</v>
      </c>
      <c r="AC173" s="283">
        <v>15</v>
      </c>
      <c r="AD173" s="283">
        <v>36</v>
      </c>
      <c r="AE173" s="283">
        <v>11</v>
      </c>
      <c r="AF173" s="284">
        <v>14</v>
      </c>
      <c r="AG173" s="169">
        <f t="shared" si="54"/>
        <v>111</v>
      </c>
      <c r="AH173" s="23"/>
      <c r="AI173" s="142" t="s">
        <v>37</v>
      </c>
      <c r="AJ173" s="255" t="s">
        <v>14</v>
      </c>
      <c r="AK173" s="255" t="s">
        <v>41</v>
      </c>
      <c r="AL173" s="254" t="s">
        <v>22</v>
      </c>
      <c r="AM173" s="254" t="s">
        <v>55</v>
      </c>
      <c r="AN173" s="144" t="s">
        <v>21</v>
      </c>
      <c r="AO173" s="9"/>
    </row>
    <row r="174" spans="9:41" x14ac:dyDescent="0.2">
      <c r="I174" s="5"/>
      <c r="J174" s="82">
        <f t="shared" ref="J174:O174" si="55">SUM(J168:J173)</f>
        <v>111</v>
      </c>
      <c r="K174" s="89">
        <f t="shared" si="55"/>
        <v>111</v>
      </c>
      <c r="L174" s="89">
        <f t="shared" si="55"/>
        <v>111</v>
      </c>
      <c r="M174" s="89">
        <f t="shared" si="55"/>
        <v>111</v>
      </c>
      <c r="N174" s="89">
        <f t="shared" si="55"/>
        <v>111</v>
      </c>
      <c r="O174" s="89">
        <f t="shared" si="55"/>
        <v>111</v>
      </c>
      <c r="P174" s="113">
        <f>SUMSQ(J168,K169,L170,M171,N172,O173)</f>
        <v>2701</v>
      </c>
      <c r="Q174" s="23"/>
      <c r="R174" s="23"/>
      <c r="S174" s="23"/>
      <c r="T174" s="23"/>
      <c r="U174" s="23"/>
      <c r="V174" s="23"/>
      <c r="W174" s="23"/>
      <c r="X174" s="9"/>
      <c r="Z174" s="5"/>
      <c r="AA174" s="82">
        <f t="shared" ref="AA174:AF174" si="56">SUM(AA168:AA173)</f>
        <v>111</v>
      </c>
      <c r="AB174" s="89">
        <f t="shared" si="56"/>
        <v>111</v>
      </c>
      <c r="AC174" s="89">
        <f t="shared" si="56"/>
        <v>111</v>
      </c>
      <c r="AD174" s="89">
        <f t="shared" si="56"/>
        <v>111</v>
      </c>
      <c r="AE174" s="89">
        <f t="shared" si="56"/>
        <v>111</v>
      </c>
      <c r="AF174" s="89">
        <f t="shared" si="56"/>
        <v>111</v>
      </c>
      <c r="AG174" s="113">
        <f>SUMSQ(AA168,AB169,AC170,AD171,AE172,AF173)</f>
        <v>2701</v>
      </c>
      <c r="AH174" s="23"/>
      <c r="AI174" s="23"/>
      <c r="AJ174" s="23"/>
      <c r="AK174" s="23"/>
      <c r="AL174" s="23"/>
      <c r="AM174" s="23"/>
      <c r="AN174" s="23"/>
      <c r="AO174" s="9"/>
    </row>
    <row r="175" spans="9:41" ht="12.75" thickBot="1" x14ac:dyDescent="0.25">
      <c r="I175" s="5"/>
      <c r="J175" s="77"/>
      <c r="K175" s="193"/>
      <c r="L175" s="143"/>
      <c r="M175" s="194"/>
      <c r="N175" s="78"/>
      <c r="O175" s="78"/>
      <c r="P175" s="116">
        <f>SUMSQ(J173,K172,L171,M170,N169,O168)</f>
        <v>2701</v>
      </c>
      <c r="Q175" s="23"/>
      <c r="R175" s="133" t="s">
        <v>8</v>
      </c>
      <c r="S175" s="133" t="s">
        <v>38</v>
      </c>
      <c r="T175" s="133" t="s">
        <v>20</v>
      </c>
      <c r="U175" s="133" t="s">
        <v>12</v>
      </c>
      <c r="V175" s="133" t="s">
        <v>19</v>
      </c>
      <c r="W175" s="133" t="s">
        <v>21</v>
      </c>
      <c r="X175" s="9"/>
      <c r="Z175" s="5"/>
      <c r="AA175" s="77"/>
      <c r="AB175" s="193"/>
      <c r="AC175" s="143"/>
      <c r="AD175" s="194"/>
      <c r="AE175" s="78"/>
      <c r="AF175" s="78"/>
      <c r="AG175" s="116">
        <f>SUMSQ(AA173,AB172,AC171,AD170,AE169,AF168)</f>
        <v>2701</v>
      </c>
      <c r="AH175" s="23"/>
      <c r="AI175" s="133" t="s">
        <v>8</v>
      </c>
      <c r="AJ175" s="133" t="s">
        <v>38</v>
      </c>
      <c r="AK175" s="133" t="s">
        <v>20</v>
      </c>
      <c r="AL175" s="133" t="s">
        <v>12</v>
      </c>
      <c r="AM175" s="133" t="s">
        <v>19</v>
      </c>
      <c r="AN175" s="133" t="s">
        <v>21</v>
      </c>
      <c r="AO175" s="9"/>
    </row>
    <row r="176" spans="9:41" ht="12.75" thickBot="1" x14ac:dyDescent="0.25">
      <c r="I176" s="19"/>
      <c r="J176" s="20"/>
      <c r="K176" s="20"/>
      <c r="L176" s="20"/>
      <c r="M176" s="20"/>
      <c r="N176" s="20"/>
      <c r="O176" s="20"/>
      <c r="P176" s="20"/>
      <c r="Q176" s="20"/>
      <c r="R176" s="143" t="s">
        <v>37</v>
      </c>
      <c r="S176" s="143" t="s">
        <v>7</v>
      </c>
      <c r="T176" s="143" t="s">
        <v>32</v>
      </c>
      <c r="U176" s="143" t="s">
        <v>23</v>
      </c>
      <c r="V176" s="143" t="s">
        <v>9</v>
      </c>
      <c r="W176" s="143" t="s">
        <v>25</v>
      </c>
      <c r="X176" s="21"/>
      <c r="Z176" s="19"/>
      <c r="AA176" s="20"/>
      <c r="AB176" s="20"/>
      <c r="AC176" s="20"/>
      <c r="AD176" s="20"/>
      <c r="AE176" s="20"/>
      <c r="AF176" s="20"/>
      <c r="AG176" s="20"/>
      <c r="AH176" s="20"/>
      <c r="AI176" s="143" t="s">
        <v>37</v>
      </c>
      <c r="AJ176" s="143" t="s">
        <v>7</v>
      </c>
      <c r="AK176" s="143" t="s">
        <v>32</v>
      </c>
      <c r="AL176" s="143" t="s">
        <v>23</v>
      </c>
      <c r="AM176" s="143" t="s">
        <v>9</v>
      </c>
      <c r="AN176" s="143" t="s">
        <v>25</v>
      </c>
      <c r="AO176" s="21"/>
    </row>
    <row r="177" spans="9:41" ht="12.75" thickBot="1" x14ac:dyDescent="0.25"/>
    <row r="178" spans="9:41" ht="12.75" thickBot="1" x14ac:dyDescent="0.25">
      <c r="I178" s="2"/>
      <c r="J178" s="3"/>
      <c r="K178" s="3"/>
      <c r="L178" s="3"/>
      <c r="M178" s="28" t="s">
        <v>237</v>
      </c>
      <c r="N178" s="3"/>
      <c r="O178" s="3"/>
      <c r="P178" s="3"/>
      <c r="Q178" s="3"/>
      <c r="R178" s="3"/>
      <c r="S178" s="3"/>
      <c r="T178" s="3"/>
      <c r="U178" s="126" t="s">
        <v>230</v>
      </c>
      <c r="V178" s="3"/>
      <c r="W178" s="3"/>
      <c r="X178" s="4"/>
      <c r="Z178" s="2"/>
      <c r="AA178" s="3"/>
      <c r="AB178" s="3"/>
      <c r="AC178" s="3"/>
      <c r="AD178" s="28" t="s">
        <v>238</v>
      </c>
      <c r="AE178" s="3"/>
      <c r="AF178" s="3"/>
      <c r="AG178" s="3"/>
      <c r="AH178" s="3"/>
      <c r="AI178" s="3"/>
      <c r="AJ178" s="3"/>
      <c r="AK178" s="3"/>
      <c r="AL178" s="126" t="s">
        <v>232</v>
      </c>
      <c r="AM178" s="3"/>
      <c r="AN178" s="3"/>
      <c r="AO178" s="4"/>
    </row>
    <row r="179" spans="9:41" x14ac:dyDescent="0.2">
      <c r="I179" s="127"/>
      <c r="J179" s="6">
        <v>37</v>
      </c>
      <c r="K179" s="7">
        <v>11</v>
      </c>
      <c r="L179" s="7">
        <v>167</v>
      </c>
      <c r="M179" s="7">
        <v>149</v>
      </c>
      <c r="N179" s="7">
        <v>13</v>
      </c>
      <c r="O179" s="8">
        <v>107</v>
      </c>
      <c r="P179" s="154">
        <f t="shared" ref="P179:P184" si="57">SUM(J179:O179)</f>
        <v>484</v>
      </c>
      <c r="Q179" s="23"/>
      <c r="R179" s="128" t="s">
        <v>42</v>
      </c>
      <c r="S179" s="129" t="s">
        <v>48</v>
      </c>
      <c r="T179" s="129" t="s">
        <v>22</v>
      </c>
      <c r="U179" s="129" t="s">
        <v>9</v>
      </c>
      <c r="V179" s="129" t="s">
        <v>7</v>
      </c>
      <c r="W179" s="130" t="s">
        <v>24</v>
      </c>
      <c r="X179" s="9"/>
      <c r="Z179" s="127"/>
      <c r="AA179" s="285">
        <v>37</v>
      </c>
      <c r="AB179" s="286">
        <v>167</v>
      </c>
      <c r="AC179" s="286">
        <v>11</v>
      </c>
      <c r="AD179" s="286">
        <v>13</v>
      </c>
      <c r="AE179" s="286">
        <v>149</v>
      </c>
      <c r="AF179" s="287">
        <v>107</v>
      </c>
      <c r="AG179" s="154">
        <f t="shared" ref="AG179:AG184" si="58">SUM(AA179:AF179)</f>
        <v>484</v>
      </c>
      <c r="AH179" s="23"/>
      <c r="AI179" s="288" t="s">
        <v>42</v>
      </c>
      <c r="AJ179" s="289" t="s">
        <v>22</v>
      </c>
      <c r="AK179" s="289" t="s">
        <v>48</v>
      </c>
      <c r="AL179" s="289" t="s">
        <v>7</v>
      </c>
      <c r="AM179" s="289" t="s">
        <v>9</v>
      </c>
      <c r="AN179" s="290" t="s">
        <v>24</v>
      </c>
      <c r="AO179" s="9"/>
    </row>
    <row r="180" spans="9:41" x14ac:dyDescent="0.2">
      <c r="I180" s="5"/>
      <c r="J180" s="10">
        <v>79</v>
      </c>
      <c r="K180" s="11">
        <v>157</v>
      </c>
      <c r="L180" s="11">
        <v>41</v>
      </c>
      <c r="M180" s="11">
        <v>131</v>
      </c>
      <c r="N180" s="11">
        <v>53</v>
      </c>
      <c r="O180" s="12">
        <v>23</v>
      </c>
      <c r="P180" s="169">
        <f t="shared" si="57"/>
        <v>484</v>
      </c>
      <c r="Q180" s="23"/>
      <c r="R180" s="132" t="s">
        <v>23</v>
      </c>
      <c r="S180" s="268" t="s">
        <v>19</v>
      </c>
      <c r="T180" s="268" t="s">
        <v>20</v>
      </c>
      <c r="U180" s="268" t="s">
        <v>51</v>
      </c>
      <c r="V180" s="268" t="s">
        <v>39</v>
      </c>
      <c r="W180" s="134" t="s">
        <v>46</v>
      </c>
      <c r="X180" s="9"/>
      <c r="Z180" s="5"/>
      <c r="AA180" s="291">
        <v>79</v>
      </c>
      <c r="AB180" s="292">
        <v>71</v>
      </c>
      <c r="AC180" s="292">
        <v>101</v>
      </c>
      <c r="AD180" s="292">
        <v>97</v>
      </c>
      <c r="AE180" s="292">
        <v>113</v>
      </c>
      <c r="AF180" s="293">
        <v>23</v>
      </c>
      <c r="AG180" s="169">
        <f t="shared" si="58"/>
        <v>484</v>
      </c>
      <c r="AH180" s="23"/>
      <c r="AI180" s="294" t="s">
        <v>23</v>
      </c>
      <c r="AJ180" s="295" t="s">
        <v>60</v>
      </c>
      <c r="AK180" s="295" t="s">
        <v>25</v>
      </c>
      <c r="AL180" s="295" t="s">
        <v>47</v>
      </c>
      <c r="AM180" s="295" t="s">
        <v>32</v>
      </c>
      <c r="AN180" s="296" t="s">
        <v>46</v>
      </c>
      <c r="AO180" s="9"/>
    </row>
    <row r="181" spans="9:41" x14ac:dyDescent="0.2">
      <c r="I181" s="5"/>
      <c r="J181" s="10">
        <v>19</v>
      </c>
      <c r="K181" s="11">
        <v>101</v>
      </c>
      <c r="L181" s="11">
        <v>71</v>
      </c>
      <c r="M181" s="11">
        <v>113</v>
      </c>
      <c r="N181" s="11">
        <v>97</v>
      </c>
      <c r="O181" s="12">
        <v>83</v>
      </c>
      <c r="P181" s="169">
        <f t="shared" si="57"/>
        <v>484</v>
      </c>
      <c r="Q181" s="23"/>
      <c r="R181" s="132" t="s">
        <v>38</v>
      </c>
      <c r="S181" s="269" t="s">
        <v>25</v>
      </c>
      <c r="T181" s="269" t="s">
        <v>60</v>
      </c>
      <c r="U181" s="269" t="s">
        <v>32</v>
      </c>
      <c r="V181" s="269" t="s">
        <v>47</v>
      </c>
      <c r="W181" s="134" t="s">
        <v>45</v>
      </c>
      <c r="X181" s="9"/>
      <c r="Z181" s="5"/>
      <c r="AA181" s="291">
        <v>19</v>
      </c>
      <c r="AB181" s="292">
        <v>41</v>
      </c>
      <c r="AC181" s="292">
        <v>157</v>
      </c>
      <c r="AD181" s="292">
        <v>53</v>
      </c>
      <c r="AE181" s="292">
        <v>131</v>
      </c>
      <c r="AF181" s="293">
        <v>83</v>
      </c>
      <c r="AG181" s="169">
        <f t="shared" si="58"/>
        <v>484</v>
      </c>
      <c r="AH181" s="23"/>
      <c r="AI181" s="294" t="s">
        <v>38</v>
      </c>
      <c r="AJ181" s="297" t="s">
        <v>20</v>
      </c>
      <c r="AK181" s="297" t="s">
        <v>19</v>
      </c>
      <c r="AL181" s="297" t="s">
        <v>39</v>
      </c>
      <c r="AM181" s="297" t="s">
        <v>51</v>
      </c>
      <c r="AN181" s="296" t="s">
        <v>45</v>
      </c>
      <c r="AO181" s="9"/>
    </row>
    <row r="182" spans="9:41" x14ac:dyDescent="0.2">
      <c r="I182" s="5"/>
      <c r="J182" s="10">
        <v>103</v>
      </c>
      <c r="K182" s="11">
        <v>29</v>
      </c>
      <c r="L182" s="11">
        <v>43</v>
      </c>
      <c r="M182" s="11">
        <v>7</v>
      </c>
      <c r="N182" s="11">
        <v>139</v>
      </c>
      <c r="O182" s="12">
        <v>163</v>
      </c>
      <c r="P182" s="169">
        <f t="shared" si="57"/>
        <v>484</v>
      </c>
      <c r="Q182" s="23"/>
      <c r="R182" s="132" t="s">
        <v>49</v>
      </c>
      <c r="S182" s="133" t="s">
        <v>37</v>
      </c>
      <c r="T182" s="133" t="s">
        <v>55</v>
      </c>
      <c r="U182" s="133" t="s">
        <v>17</v>
      </c>
      <c r="V182" s="133" t="s">
        <v>27</v>
      </c>
      <c r="W182" s="134" t="s">
        <v>58</v>
      </c>
      <c r="X182" s="9"/>
      <c r="Z182" s="5"/>
      <c r="AA182" s="291">
        <v>137</v>
      </c>
      <c r="AB182" s="292">
        <v>73</v>
      </c>
      <c r="AC182" s="292">
        <v>59</v>
      </c>
      <c r="AD182" s="292">
        <v>151</v>
      </c>
      <c r="AE182" s="292">
        <v>17</v>
      </c>
      <c r="AF182" s="293">
        <v>47</v>
      </c>
      <c r="AG182" s="169">
        <f t="shared" si="58"/>
        <v>484</v>
      </c>
      <c r="AH182" s="23"/>
      <c r="AI182" s="294" t="s">
        <v>8</v>
      </c>
      <c r="AJ182" s="298" t="s">
        <v>12</v>
      </c>
      <c r="AK182" s="298" t="s">
        <v>21</v>
      </c>
      <c r="AL182" s="298" t="s">
        <v>30</v>
      </c>
      <c r="AM182" s="298" t="s">
        <v>44</v>
      </c>
      <c r="AN182" s="296" t="s">
        <v>16</v>
      </c>
      <c r="AO182" s="9"/>
    </row>
    <row r="183" spans="9:41" x14ac:dyDescent="0.2">
      <c r="I183" s="5"/>
      <c r="J183" s="10">
        <v>137</v>
      </c>
      <c r="K183" s="11">
        <v>59</v>
      </c>
      <c r="L183" s="11">
        <v>73</v>
      </c>
      <c r="M183" s="11">
        <v>17</v>
      </c>
      <c r="N183" s="11">
        <v>151</v>
      </c>
      <c r="O183" s="12">
        <v>47</v>
      </c>
      <c r="P183" s="169">
        <f t="shared" si="57"/>
        <v>484</v>
      </c>
      <c r="Q183" s="23"/>
      <c r="R183" s="132" t="s">
        <v>8</v>
      </c>
      <c r="S183" s="133" t="s">
        <v>21</v>
      </c>
      <c r="T183" s="133" t="s">
        <v>12</v>
      </c>
      <c r="U183" s="133" t="s">
        <v>44</v>
      </c>
      <c r="V183" s="133" t="s">
        <v>30</v>
      </c>
      <c r="W183" s="134" t="s">
        <v>16</v>
      </c>
      <c r="X183" s="9"/>
      <c r="Z183" s="5"/>
      <c r="AA183" s="291">
        <v>103</v>
      </c>
      <c r="AB183" s="292">
        <v>43</v>
      </c>
      <c r="AC183" s="292">
        <v>29</v>
      </c>
      <c r="AD183" s="292">
        <v>139</v>
      </c>
      <c r="AE183" s="292">
        <v>7</v>
      </c>
      <c r="AF183" s="293">
        <v>163</v>
      </c>
      <c r="AG183" s="169">
        <f t="shared" si="58"/>
        <v>484</v>
      </c>
      <c r="AH183" s="23"/>
      <c r="AI183" s="294" t="s">
        <v>49</v>
      </c>
      <c r="AJ183" s="298" t="s">
        <v>55</v>
      </c>
      <c r="AK183" s="298" t="s">
        <v>37</v>
      </c>
      <c r="AL183" s="298" t="s">
        <v>27</v>
      </c>
      <c r="AM183" s="298" t="s">
        <v>17</v>
      </c>
      <c r="AN183" s="296" t="s">
        <v>58</v>
      </c>
      <c r="AO183" s="9"/>
    </row>
    <row r="184" spans="9:41" ht="12.75" thickBot="1" x14ac:dyDescent="0.25">
      <c r="I184" s="5"/>
      <c r="J184" s="13">
        <v>109</v>
      </c>
      <c r="K184" s="14">
        <v>127</v>
      </c>
      <c r="L184" s="14">
        <v>89</v>
      </c>
      <c r="M184" s="14">
        <v>67</v>
      </c>
      <c r="N184" s="14">
        <v>31</v>
      </c>
      <c r="O184" s="15">
        <v>61</v>
      </c>
      <c r="P184" s="169">
        <f t="shared" si="57"/>
        <v>484</v>
      </c>
      <c r="Q184" s="23"/>
      <c r="R184" s="142" t="s">
        <v>18</v>
      </c>
      <c r="S184" s="143" t="s">
        <v>14</v>
      </c>
      <c r="T184" s="143" t="s">
        <v>15</v>
      </c>
      <c r="U184" s="143" t="s">
        <v>6</v>
      </c>
      <c r="V184" s="143" t="s">
        <v>11</v>
      </c>
      <c r="W184" s="144" t="s">
        <v>41</v>
      </c>
      <c r="X184" s="9"/>
      <c r="Z184" s="5"/>
      <c r="AA184" s="299">
        <v>109</v>
      </c>
      <c r="AB184" s="300">
        <v>89</v>
      </c>
      <c r="AC184" s="300">
        <v>127</v>
      </c>
      <c r="AD184" s="300">
        <v>31</v>
      </c>
      <c r="AE184" s="300">
        <v>67</v>
      </c>
      <c r="AF184" s="301">
        <v>61</v>
      </c>
      <c r="AG184" s="169">
        <f t="shared" si="58"/>
        <v>484</v>
      </c>
      <c r="AH184" s="23"/>
      <c r="AI184" s="302" t="s">
        <v>18</v>
      </c>
      <c r="AJ184" s="303" t="s">
        <v>15</v>
      </c>
      <c r="AK184" s="303" t="s">
        <v>14</v>
      </c>
      <c r="AL184" s="303" t="s">
        <v>11</v>
      </c>
      <c r="AM184" s="303" t="s">
        <v>6</v>
      </c>
      <c r="AN184" s="304" t="s">
        <v>41</v>
      </c>
      <c r="AO184" s="9"/>
    </row>
    <row r="185" spans="9:41" x14ac:dyDescent="0.2">
      <c r="I185" s="5"/>
      <c r="J185" s="82">
        <f t="shared" ref="J185:O185" si="59">SUM(J179:J184)</f>
        <v>484</v>
      </c>
      <c r="K185" s="89">
        <f t="shared" si="59"/>
        <v>484</v>
      </c>
      <c r="L185" s="89">
        <f t="shared" si="59"/>
        <v>484</v>
      </c>
      <c r="M185" s="89">
        <f t="shared" si="59"/>
        <v>484</v>
      </c>
      <c r="N185" s="89">
        <f t="shared" si="59"/>
        <v>484</v>
      </c>
      <c r="O185" s="89">
        <f t="shared" si="59"/>
        <v>484</v>
      </c>
      <c r="P185" s="76">
        <f>SUM(J179,K180,L181,M182,N183,O184)</f>
        <v>484</v>
      </c>
      <c r="Q185" s="23"/>
      <c r="R185" s="23"/>
      <c r="S185" s="23"/>
      <c r="T185" s="23"/>
      <c r="U185" s="23"/>
      <c r="V185" s="23"/>
      <c r="W185" s="23"/>
      <c r="X185" s="9"/>
      <c r="Z185" s="5"/>
      <c r="AA185" s="82">
        <f t="shared" ref="AA185:AF185" si="60">SUM(AA179:AA184)</f>
        <v>484</v>
      </c>
      <c r="AB185" s="89">
        <f t="shared" si="60"/>
        <v>484</v>
      </c>
      <c r="AC185" s="89">
        <f t="shared" si="60"/>
        <v>484</v>
      </c>
      <c r="AD185" s="89">
        <f t="shared" si="60"/>
        <v>484</v>
      </c>
      <c r="AE185" s="89">
        <f t="shared" si="60"/>
        <v>484</v>
      </c>
      <c r="AF185" s="89">
        <f t="shared" si="60"/>
        <v>484</v>
      </c>
      <c r="AG185" s="76">
        <f>SUM(AA179,AB180,AC181,AD182,AE183,AF184)</f>
        <v>484</v>
      </c>
      <c r="AH185" s="23"/>
      <c r="AI185" s="49"/>
      <c r="AJ185" s="49"/>
      <c r="AK185" s="49"/>
      <c r="AL185" s="49"/>
      <c r="AM185" s="49"/>
      <c r="AN185" s="49"/>
      <c r="AO185" s="9"/>
    </row>
    <row r="186" spans="9:41" ht="12.75" thickBot="1" x14ac:dyDescent="0.25">
      <c r="I186" s="5"/>
      <c r="J186" s="77"/>
      <c r="K186" s="78"/>
      <c r="L186" s="78"/>
      <c r="M186" s="78"/>
      <c r="N186" s="78"/>
      <c r="O186" s="78"/>
      <c r="P186" s="79">
        <f>SUM(J184,K183,L182,M181,N180,O179)</f>
        <v>484</v>
      </c>
      <c r="Q186" s="23"/>
      <c r="R186" s="305" t="s">
        <v>42</v>
      </c>
      <c r="S186" s="133" t="s">
        <v>19</v>
      </c>
      <c r="T186" s="133" t="s">
        <v>60</v>
      </c>
      <c r="U186" s="133" t="s">
        <v>17</v>
      </c>
      <c r="V186" s="133" t="s">
        <v>30</v>
      </c>
      <c r="W186" s="133" t="s">
        <v>41</v>
      </c>
      <c r="X186" s="9"/>
      <c r="Z186" s="5"/>
      <c r="AA186" s="77"/>
      <c r="AB186" s="78"/>
      <c r="AC186" s="78"/>
      <c r="AD186" s="78"/>
      <c r="AE186" s="78"/>
      <c r="AF186" s="78"/>
      <c r="AG186" s="79">
        <f>SUM(AA184,AB183,AC182,AD181,AE180,AF179)</f>
        <v>484</v>
      </c>
      <c r="AH186" s="23"/>
      <c r="AI186" s="298" t="s">
        <v>42</v>
      </c>
      <c r="AJ186" s="298" t="s">
        <v>60</v>
      </c>
      <c r="AK186" s="298" t="s">
        <v>19</v>
      </c>
      <c r="AL186" s="298" t="s">
        <v>30</v>
      </c>
      <c r="AM186" s="298" t="s">
        <v>17</v>
      </c>
      <c r="AN186" s="298" t="s">
        <v>41</v>
      </c>
      <c r="AO186" s="9"/>
    </row>
    <row r="187" spans="9:41" ht="12.75" thickBot="1" x14ac:dyDescent="0.25">
      <c r="I187" s="19"/>
      <c r="J187" s="20"/>
      <c r="K187" s="20"/>
      <c r="L187" s="20"/>
      <c r="M187" s="20"/>
      <c r="N187" s="20"/>
      <c r="O187" s="20"/>
      <c r="P187" s="20"/>
      <c r="Q187" s="20"/>
      <c r="R187" s="143" t="s">
        <v>18</v>
      </c>
      <c r="S187" s="143" t="s">
        <v>21</v>
      </c>
      <c r="T187" s="143" t="s">
        <v>55</v>
      </c>
      <c r="U187" s="143" t="s">
        <v>32</v>
      </c>
      <c r="V187" s="143" t="s">
        <v>39</v>
      </c>
      <c r="W187" s="143" t="s">
        <v>24</v>
      </c>
      <c r="X187" s="21"/>
      <c r="Z187" s="19"/>
      <c r="AA187" s="20"/>
      <c r="AB187" s="20"/>
      <c r="AC187" s="20"/>
      <c r="AD187" s="20"/>
      <c r="AE187" s="20"/>
      <c r="AF187" s="20"/>
      <c r="AG187" s="20"/>
      <c r="AH187" s="20"/>
      <c r="AI187" s="303" t="s">
        <v>18</v>
      </c>
      <c r="AJ187" s="303" t="s">
        <v>55</v>
      </c>
      <c r="AK187" s="303" t="s">
        <v>21</v>
      </c>
      <c r="AL187" s="303" t="s">
        <v>39</v>
      </c>
      <c r="AM187" s="303" t="s">
        <v>32</v>
      </c>
      <c r="AN187" s="303" t="s">
        <v>24</v>
      </c>
      <c r="AO187" s="21"/>
    </row>
  </sheetData>
  <pageMargins left="0.7" right="0.7" top="0.75" bottom="0.75" header="0.3" footer="0.3"/>
  <ignoredErrors>
    <ignoredError sqref="P6 P17 P28 P39 P50 P149 P138 P127 AG125 AG138 AG50 AG39 AG28 AG17 AG6" formula="1"/>
    <ignoredError sqref="AR3 AR11 AR19 AY3 AY11 AY19 AY27 AR27 AR35 AY35 AR43 AY43 AR51 AY51 AY59 AR59" numberStoredAsText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D82B-48F3-4501-86C2-965D4AA2EA4F}">
  <sheetPr>
    <tabColor rgb="FFFFFF00"/>
  </sheetPr>
  <dimension ref="A1:CE156"/>
  <sheetViews>
    <sheetView workbookViewId="0"/>
  </sheetViews>
  <sheetFormatPr defaultRowHeight="12" x14ac:dyDescent="0.2"/>
  <cols>
    <col min="1" max="1" width="5.7109375" style="1" customWidth="1"/>
    <col min="2" max="2" width="7.5703125" style="1" customWidth="1"/>
    <col min="3" max="3" width="4.7109375" style="1" customWidth="1"/>
    <col min="4" max="4" width="5.7109375" style="1" customWidth="1"/>
    <col min="5" max="5" width="4.7109375" style="1" customWidth="1"/>
    <col min="6" max="6" width="7.5703125" style="1" customWidth="1"/>
    <col min="7" max="7" width="5.7109375" style="1" customWidth="1"/>
    <col min="8" max="9" width="4.140625" style="1" customWidth="1"/>
    <col min="10" max="12" width="6.7109375" style="1" customWidth="1"/>
    <col min="13" max="13" width="6.5703125" style="1" customWidth="1"/>
    <col min="14" max="17" width="6.7109375" style="1" customWidth="1"/>
    <col min="18" max="26" width="4.140625" style="1" customWidth="1"/>
    <col min="27" max="27" width="4" style="1" customWidth="1"/>
    <col min="28" max="28" width="4.140625" style="1" customWidth="1"/>
    <col min="29" max="36" width="6.7109375" style="1" customWidth="1"/>
    <col min="37" max="41" width="4.140625" style="1" customWidth="1"/>
    <col min="42" max="42" width="4" style="1" customWidth="1"/>
    <col min="43" max="47" width="4.140625" style="1" customWidth="1"/>
    <col min="48" max="55" width="6.7109375" style="1" customWidth="1"/>
    <col min="56" max="66" width="4.140625" style="1" customWidth="1"/>
    <col min="67" max="74" width="6.7109375" style="1" customWidth="1"/>
    <col min="75" max="84" width="4.140625" style="1" customWidth="1"/>
    <col min="85" max="16384" width="9.140625" style="1"/>
  </cols>
  <sheetData>
    <row r="1" spans="1:83" ht="12.75" thickBot="1" x14ac:dyDescent="0.25">
      <c r="A1" s="22" t="s">
        <v>0</v>
      </c>
      <c r="B1" s="23"/>
      <c r="C1" s="23"/>
      <c r="D1" s="23"/>
      <c r="E1" s="23"/>
      <c r="F1" s="23"/>
      <c r="G1" s="23"/>
      <c r="Z1" s="1" t="s">
        <v>0</v>
      </c>
      <c r="AA1" s="1" t="s">
        <v>0</v>
      </c>
      <c r="AT1" s="1" t="s">
        <v>0</v>
      </c>
    </row>
    <row r="2" spans="1:83" ht="12.75" thickBot="1" x14ac:dyDescent="0.25">
      <c r="A2" s="23"/>
      <c r="B2" s="24" t="s">
        <v>1</v>
      </c>
      <c r="C2" s="24"/>
      <c r="D2" s="25"/>
      <c r="E2" s="25"/>
      <c r="F2" s="26"/>
      <c r="G2" s="23"/>
      <c r="I2" s="2" t="s">
        <v>0</v>
      </c>
      <c r="J2" s="3"/>
      <c r="K2" s="3"/>
      <c r="L2" s="3"/>
      <c r="M2" s="28" t="s">
        <v>66</v>
      </c>
      <c r="N2" s="3"/>
      <c r="O2" s="28"/>
      <c r="P2" s="3"/>
      <c r="Q2" s="3"/>
      <c r="R2" s="3"/>
      <c r="S2" s="3"/>
      <c r="T2" s="3"/>
      <c r="U2" s="3"/>
      <c r="V2" s="28" t="s">
        <v>67</v>
      </c>
      <c r="W2" s="3"/>
      <c r="X2" s="3"/>
      <c r="Y2" s="3"/>
      <c r="Z2" s="3"/>
      <c r="AA2" s="81"/>
      <c r="AB2" s="2" t="s">
        <v>0</v>
      </c>
      <c r="AC2" s="3"/>
      <c r="AD2" s="3"/>
      <c r="AE2" s="3"/>
      <c r="AF2" s="28" t="s">
        <v>68</v>
      </c>
      <c r="AG2" s="3"/>
      <c r="AH2" s="28"/>
      <c r="AI2" s="3"/>
      <c r="AJ2" s="3"/>
      <c r="AK2" s="3"/>
      <c r="AL2" s="3"/>
      <c r="AM2" s="3"/>
      <c r="AN2" s="3"/>
      <c r="AO2" s="28" t="s">
        <v>69</v>
      </c>
      <c r="AP2" s="3"/>
      <c r="AQ2" s="3"/>
      <c r="AR2" s="3"/>
      <c r="AS2" s="4"/>
      <c r="AU2" s="2" t="s">
        <v>0</v>
      </c>
      <c r="AV2" s="3"/>
      <c r="AW2" s="3"/>
      <c r="AX2" s="3"/>
      <c r="AY2" s="28" t="s">
        <v>70</v>
      </c>
      <c r="AZ2" s="3"/>
      <c r="BA2" s="28"/>
      <c r="BB2" s="3"/>
      <c r="BC2" s="3"/>
      <c r="BD2" s="3"/>
      <c r="BE2" s="3"/>
      <c r="BF2" s="3"/>
      <c r="BG2" s="3"/>
      <c r="BH2" s="28" t="s">
        <v>71</v>
      </c>
      <c r="BI2" s="3"/>
      <c r="BJ2" s="3"/>
      <c r="BK2" s="3"/>
      <c r="BL2" s="4"/>
      <c r="BN2" s="2" t="s">
        <v>0</v>
      </c>
      <c r="BO2" s="3"/>
      <c r="BP2" s="3"/>
      <c r="BQ2" s="3"/>
      <c r="BR2" s="28" t="s">
        <v>72</v>
      </c>
      <c r="BS2" s="3"/>
      <c r="BT2" s="28"/>
      <c r="BU2" s="3"/>
      <c r="BV2" s="3"/>
      <c r="BW2" s="3"/>
      <c r="BX2" s="3"/>
      <c r="BY2" s="3"/>
      <c r="BZ2" s="3"/>
      <c r="CA2" s="28" t="s">
        <v>73</v>
      </c>
      <c r="CB2" s="3"/>
      <c r="CC2" s="3"/>
      <c r="CD2" s="3"/>
      <c r="CE2" s="4"/>
    </row>
    <row r="3" spans="1:83" x14ac:dyDescent="0.2">
      <c r="A3" s="23"/>
      <c r="B3" s="23"/>
      <c r="C3" s="23"/>
      <c r="D3" s="23"/>
      <c r="E3" s="23"/>
      <c r="F3" s="23"/>
      <c r="G3" s="27"/>
      <c r="H3" s="1" t="s">
        <v>0</v>
      </c>
      <c r="I3" s="5" t="s">
        <v>0</v>
      </c>
      <c r="J3" s="6">
        <f>F40</f>
        <v>27</v>
      </c>
      <c r="K3" s="7">
        <f>F62</f>
        <v>49</v>
      </c>
      <c r="L3" s="7">
        <f>F30</f>
        <v>17</v>
      </c>
      <c r="M3" s="7">
        <f>F49</f>
        <v>36</v>
      </c>
      <c r="N3" s="7">
        <f>F25</f>
        <v>12</v>
      </c>
      <c r="O3" s="7">
        <f>F43</f>
        <v>30</v>
      </c>
      <c r="P3" s="8">
        <f>F17</f>
        <v>4</v>
      </c>
      <c r="Q3" s="74">
        <f>SUMSQ(J3:P3)</f>
        <v>5775</v>
      </c>
      <c r="R3" s="23"/>
      <c r="S3" s="63" t="s">
        <v>49</v>
      </c>
      <c r="T3" s="64" t="s">
        <v>28</v>
      </c>
      <c r="U3" s="64" t="s">
        <v>41</v>
      </c>
      <c r="V3" s="64" t="s">
        <v>27</v>
      </c>
      <c r="W3" s="64" t="s">
        <v>55</v>
      </c>
      <c r="X3" s="64" t="s">
        <v>18</v>
      </c>
      <c r="Y3" s="65" t="s">
        <v>44</v>
      </c>
      <c r="Z3" s="23"/>
      <c r="AA3" s="81"/>
      <c r="AB3" s="5" t="s">
        <v>0</v>
      </c>
      <c r="AC3" s="6">
        <f>F39</f>
        <v>26</v>
      </c>
      <c r="AD3" s="7">
        <f>F56</f>
        <v>43</v>
      </c>
      <c r="AE3" s="7">
        <f>F20</f>
        <v>7</v>
      </c>
      <c r="AF3" s="7">
        <f>F44</f>
        <v>31</v>
      </c>
      <c r="AG3" s="7">
        <f>F26</f>
        <v>13</v>
      </c>
      <c r="AH3" s="7">
        <f>F29</f>
        <v>16</v>
      </c>
      <c r="AI3" s="8">
        <f>F52</f>
        <v>39</v>
      </c>
      <c r="AJ3" s="74">
        <f>SUM(AC3:AI3)</f>
        <v>175</v>
      </c>
      <c r="AK3" s="23"/>
      <c r="AL3" s="63" t="s">
        <v>25</v>
      </c>
      <c r="AM3" s="64" t="s">
        <v>31</v>
      </c>
      <c r="AN3" s="64" t="s">
        <v>13</v>
      </c>
      <c r="AO3" s="64" t="s">
        <v>32</v>
      </c>
      <c r="AP3" s="64" t="s">
        <v>16</v>
      </c>
      <c r="AQ3" s="64" t="s">
        <v>21</v>
      </c>
      <c r="AR3" s="65" t="s">
        <v>19</v>
      </c>
      <c r="AS3" s="9"/>
      <c r="AU3" s="5" t="s">
        <v>0</v>
      </c>
      <c r="AV3" s="6">
        <f>F21</f>
        <v>8</v>
      </c>
      <c r="AW3" s="7">
        <f>F30</f>
        <v>17</v>
      </c>
      <c r="AX3" s="7">
        <f>F39</f>
        <v>26</v>
      </c>
      <c r="AY3" s="7">
        <f>F48</f>
        <v>35</v>
      </c>
      <c r="AZ3" s="7">
        <f>F50</f>
        <v>37</v>
      </c>
      <c r="BA3" s="7">
        <f>F59</f>
        <v>46</v>
      </c>
      <c r="BB3" s="8">
        <f>F19</f>
        <v>6</v>
      </c>
      <c r="BC3" s="74">
        <f>SUM(AV3:BB3)</f>
        <v>175</v>
      </c>
      <c r="BD3" s="23"/>
      <c r="BE3" s="63" t="s">
        <v>37</v>
      </c>
      <c r="BF3" s="64" t="s">
        <v>41</v>
      </c>
      <c r="BG3" s="64" t="s">
        <v>25</v>
      </c>
      <c r="BH3" s="64" t="s">
        <v>29</v>
      </c>
      <c r="BI3" s="64" t="s">
        <v>9</v>
      </c>
      <c r="BJ3" s="64" t="s">
        <v>52</v>
      </c>
      <c r="BK3" s="65" t="s">
        <v>46</v>
      </c>
      <c r="BL3" s="9"/>
      <c r="BN3" s="5"/>
      <c r="BO3" s="6">
        <f>F27</f>
        <v>14</v>
      </c>
      <c r="BP3" s="7">
        <f>F32</f>
        <v>19</v>
      </c>
      <c r="BQ3" s="7">
        <f>F37</f>
        <v>24</v>
      </c>
      <c r="BR3" s="7">
        <f>F42</f>
        <v>29</v>
      </c>
      <c r="BS3" s="7">
        <f>F54</f>
        <v>41</v>
      </c>
      <c r="BT3" s="7">
        <f>F59</f>
        <v>46</v>
      </c>
      <c r="BU3" s="8">
        <f>F15</f>
        <v>2</v>
      </c>
      <c r="BV3" s="74">
        <f>SUM(BO3:BU3)</f>
        <v>175</v>
      </c>
      <c r="BW3" s="23"/>
      <c r="BX3" s="63" t="s">
        <v>40</v>
      </c>
      <c r="BY3" s="64" t="s">
        <v>60</v>
      </c>
      <c r="BZ3" s="64" t="s">
        <v>15</v>
      </c>
      <c r="CA3" s="64" t="s">
        <v>24</v>
      </c>
      <c r="CB3" s="64" t="s">
        <v>22</v>
      </c>
      <c r="CC3" s="64" t="s">
        <v>52</v>
      </c>
      <c r="CD3" s="65" t="s">
        <v>48</v>
      </c>
      <c r="CE3" s="9"/>
    </row>
    <row r="4" spans="1:83" x14ac:dyDescent="0.2">
      <c r="A4" s="29" t="s">
        <v>2</v>
      </c>
      <c r="B4" s="30">
        <v>1</v>
      </c>
      <c r="C4" s="23"/>
      <c r="D4" s="31" t="s">
        <v>3</v>
      </c>
      <c r="E4" s="23"/>
      <c r="F4" s="32" t="s">
        <v>4</v>
      </c>
      <c r="G4" s="23"/>
      <c r="I4" s="5"/>
      <c r="J4" s="10">
        <f>F20</f>
        <v>7</v>
      </c>
      <c r="K4" s="11">
        <f>F37</f>
        <v>24</v>
      </c>
      <c r="L4" s="11">
        <f>F56</f>
        <v>43</v>
      </c>
      <c r="M4" s="11">
        <f>F32</f>
        <v>19</v>
      </c>
      <c r="N4" s="11">
        <f>F50</f>
        <v>37</v>
      </c>
      <c r="O4" s="11">
        <f>F24</f>
        <v>11</v>
      </c>
      <c r="P4" s="12">
        <f>F47</f>
        <v>34</v>
      </c>
      <c r="Q4" s="75">
        <f>SUM(J4:P4)</f>
        <v>175</v>
      </c>
      <c r="R4" s="23"/>
      <c r="S4" s="66" t="s">
        <v>13</v>
      </c>
      <c r="T4" s="67" t="s">
        <v>15</v>
      </c>
      <c r="U4" s="67" t="s">
        <v>31</v>
      </c>
      <c r="V4" s="67" t="s">
        <v>60</v>
      </c>
      <c r="W4" s="67" t="s">
        <v>9</v>
      </c>
      <c r="X4" s="67" t="s">
        <v>20</v>
      </c>
      <c r="Y4" s="68" t="s">
        <v>8</v>
      </c>
      <c r="Z4" s="23"/>
      <c r="AA4" s="81"/>
      <c r="AB4" s="5"/>
      <c r="AC4" s="10">
        <f>F14</f>
        <v>1</v>
      </c>
      <c r="AD4" s="11">
        <f>F36</f>
        <v>23</v>
      </c>
      <c r="AE4" s="11">
        <f>F46</f>
        <v>33</v>
      </c>
      <c r="AF4" s="11">
        <f>F27</f>
        <v>14</v>
      </c>
      <c r="AG4" s="11">
        <f>F51</f>
        <v>38</v>
      </c>
      <c r="AH4" s="11">
        <f>F59</f>
        <v>46</v>
      </c>
      <c r="AI4" s="12">
        <f>F33</f>
        <v>20</v>
      </c>
      <c r="AJ4" s="75">
        <f t="shared" ref="AJ4:AJ8" si="0">SUMSQ(AC4:AI4)</f>
        <v>5775</v>
      </c>
      <c r="AK4" s="23"/>
      <c r="AL4" s="66" t="s">
        <v>17</v>
      </c>
      <c r="AM4" s="67" t="s">
        <v>45</v>
      </c>
      <c r="AN4" s="67" t="s">
        <v>51</v>
      </c>
      <c r="AO4" s="67" t="s">
        <v>40</v>
      </c>
      <c r="AP4" s="67" t="s">
        <v>30</v>
      </c>
      <c r="AQ4" s="67" t="s">
        <v>52</v>
      </c>
      <c r="AR4" s="68" t="s">
        <v>12</v>
      </c>
      <c r="AS4" s="9"/>
      <c r="AU4" s="5"/>
      <c r="AV4" s="10">
        <f>F41</f>
        <v>28</v>
      </c>
      <c r="AW4" s="11">
        <f>F43</f>
        <v>30</v>
      </c>
      <c r="AX4" s="11">
        <f>F52</f>
        <v>39</v>
      </c>
      <c r="AY4" s="11">
        <f>F61</f>
        <v>48</v>
      </c>
      <c r="AZ4" s="11">
        <f>F14</f>
        <v>1</v>
      </c>
      <c r="BA4" s="11">
        <f>F23</f>
        <v>10</v>
      </c>
      <c r="BB4" s="12">
        <f>F32</f>
        <v>19</v>
      </c>
      <c r="BC4" s="75">
        <f t="shared" ref="BC4:BC9" si="1">SUM(AV4:BB4)</f>
        <v>175</v>
      </c>
      <c r="BD4" s="23"/>
      <c r="BE4" s="66" t="s">
        <v>10</v>
      </c>
      <c r="BF4" s="67" t="s">
        <v>18</v>
      </c>
      <c r="BG4" s="67" t="s">
        <v>19</v>
      </c>
      <c r="BH4" s="67" t="s">
        <v>53</v>
      </c>
      <c r="BI4" s="67" t="s">
        <v>17</v>
      </c>
      <c r="BJ4" s="67" t="s">
        <v>42</v>
      </c>
      <c r="BK4" s="68" t="s">
        <v>60</v>
      </c>
      <c r="BL4" s="9"/>
      <c r="BN4" s="5"/>
      <c r="BO4" s="10">
        <f>F35</f>
        <v>22</v>
      </c>
      <c r="BP4" s="11">
        <f>F47</f>
        <v>34</v>
      </c>
      <c r="BQ4" s="11">
        <f>F52</f>
        <v>39</v>
      </c>
      <c r="BR4" s="11">
        <f>F57</f>
        <v>44</v>
      </c>
      <c r="BS4" s="11">
        <f>F20</f>
        <v>7</v>
      </c>
      <c r="BT4" s="11">
        <f>F25</f>
        <v>12</v>
      </c>
      <c r="BU4" s="12">
        <f>F30</f>
        <v>17</v>
      </c>
      <c r="BV4" s="75">
        <f t="shared" ref="BV4:BV9" si="2">SUM(BO4:BU4)</f>
        <v>175</v>
      </c>
      <c r="BW4" s="23"/>
      <c r="BX4" s="66" t="s">
        <v>23</v>
      </c>
      <c r="BY4" s="67" t="s">
        <v>8</v>
      </c>
      <c r="BZ4" s="67" t="s">
        <v>19</v>
      </c>
      <c r="CA4" s="67" t="s">
        <v>54</v>
      </c>
      <c r="CB4" s="67" t="s">
        <v>13</v>
      </c>
      <c r="CC4" s="67" t="s">
        <v>55</v>
      </c>
      <c r="CD4" s="68" t="s">
        <v>41</v>
      </c>
      <c r="CE4" s="9"/>
    </row>
    <row r="5" spans="1:83" x14ac:dyDescent="0.2">
      <c r="A5" s="23"/>
      <c r="B5" s="23"/>
      <c r="C5" s="23"/>
      <c r="D5" s="23"/>
      <c r="E5" s="23"/>
      <c r="F5" s="23"/>
      <c r="G5" s="23"/>
      <c r="I5" s="5"/>
      <c r="J5" s="10">
        <f>F44</f>
        <v>31</v>
      </c>
      <c r="K5" s="11">
        <f>F14</f>
        <v>1</v>
      </c>
      <c r="L5" s="11">
        <f>F39</f>
        <v>26</v>
      </c>
      <c r="M5" s="11">
        <f>F57</f>
        <v>44</v>
      </c>
      <c r="N5" s="11">
        <f>F31</f>
        <v>18</v>
      </c>
      <c r="O5" s="11">
        <f>F54</f>
        <v>41</v>
      </c>
      <c r="P5" s="12">
        <f>F27</f>
        <v>14</v>
      </c>
      <c r="Q5" s="75">
        <f t="shared" ref="Q5:Q9" si="3">SUMSQ(J5:P5)</f>
        <v>5775</v>
      </c>
      <c r="R5" s="23"/>
      <c r="S5" s="66" t="s">
        <v>32</v>
      </c>
      <c r="T5" s="67" t="s">
        <v>17</v>
      </c>
      <c r="U5" s="67" t="s">
        <v>25</v>
      </c>
      <c r="V5" s="67" t="s">
        <v>54</v>
      </c>
      <c r="W5" s="67" t="s">
        <v>6</v>
      </c>
      <c r="X5" s="67" t="s">
        <v>22</v>
      </c>
      <c r="Y5" s="68" t="s">
        <v>40</v>
      </c>
      <c r="Z5" s="23"/>
      <c r="AA5" s="81"/>
      <c r="AB5" s="5"/>
      <c r="AC5" s="10">
        <f>F62</f>
        <v>49</v>
      </c>
      <c r="AD5" s="11">
        <f>F32</f>
        <v>19</v>
      </c>
      <c r="AE5" s="11">
        <f>F37</f>
        <v>24</v>
      </c>
      <c r="AF5" s="11">
        <f>F19</f>
        <v>6</v>
      </c>
      <c r="AG5" s="11">
        <f>F45</f>
        <v>32</v>
      </c>
      <c r="AH5" s="11">
        <f>F49</f>
        <v>36</v>
      </c>
      <c r="AI5" s="12">
        <f>F22</f>
        <v>9</v>
      </c>
      <c r="AJ5" s="75">
        <f t="shared" si="0"/>
        <v>5775</v>
      </c>
      <c r="AK5" s="23"/>
      <c r="AL5" s="66" t="s">
        <v>28</v>
      </c>
      <c r="AM5" s="67" t="s">
        <v>60</v>
      </c>
      <c r="AN5" s="67" t="s">
        <v>15</v>
      </c>
      <c r="AO5" s="67" t="s">
        <v>46</v>
      </c>
      <c r="AP5" s="67" t="s">
        <v>14</v>
      </c>
      <c r="AQ5" s="67" t="s">
        <v>27</v>
      </c>
      <c r="AR5" s="68" t="s">
        <v>11</v>
      </c>
      <c r="AS5" s="9"/>
      <c r="AU5" s="5"/>
      <c r="AV5" s="10">
        <f>F54</f>
        <v>41</v>
      </c>
      <c r="AW5" s="11">
        <f>F56</f>
        <v>43</v>
      </c>
      <c r="AX5" s="11">
        <f>F16</f>
        <v>3</v>
      </c>
      <c r="AY5" s="11">
        <f>F25</f>
        <v>12</v>
      </c>
      <c r="AZ5" s="11">
        <f>F34</f>
        <v>21</v>
      </c>
      <c r="BA5" s="11">
        <f>F36</f>
        <v>23</v>
      </c>
      <c r="BB5" s="12">
        <f>F45</f>
        <v>32</v>
      </c>
      <c r="BC5" s="75">
        <f t="shared" si="1"/>
        <v>175</v>
      </c>
      <c r="BD5" s="23"/>
      <c r="BE5" s="66" t="s">
        <v>22</v>
      </c>
      <c r="BF5" s="67" t="s">
        <v>31</v>
      </c>
      <c r="BG5" s="67" t="s">
        <v>7</v>
      </c>
      <c r="BH5" s="67" t="s">
        <v>55</v>
      </c>
      <c r="BI5" s="67" t="s">
        <v>43</v>
      </c>
      <c r="BJ5" s="67" t="s">
        <v>45</v>
      </c>
      <c r="BK5" s="68" t="s">
        <v>14</v>
      </c>
      <c r="BL5" s="9"/>
      <c r="BN5" s="5"/>
      <c r="BO5" s="10">
        <f>F50</f>
        <v>37</v>
      </c>
      <c r="BP5" s="11">
        <f>F62</f>
        <v>49</v>
      </c>
      <c r="BQ5" s="11">
        <f>F18</f>
        <v>5</v>
      </c>
      <c r="BR5" s="11">
        <f>F23</f>
        <v>10</v>
      </c>
      <c r="BS5" s="11">
        <f>F28</f>
        <v>15</v>
      </c>
      <c r="BT5" s="11">
        <f>F40</f>
        <v>27</v>
      </c>
      <c r="BU5" s="12">
        <f>F45</f>
        <v>32</v>
      </c>
      <c r="BV5" s="75">
        <f t="shared" si="2"/>
        <v>175</v>
      </c>
      <c r="BW5" s="23"/>
      <c r="BX5" s="66" t="s">
        <v>9</v>
      </c>
      <c r="BY5" s="67" t="s">
        <v>28</v>
      </c>
      <c r="BZ5" s="67" t="s">
        <v>38</v>
      </c>
      <c r="CA5" s="67" t="s">
        <v>42</v>
      </c>
      <c r="CB5" s="67" t="s">
        <v>39</v>
      </c>
      <c r="CC5" s="67" t="s">
        <v>49</v>
      </c>
      <c r="CD5" s="68" t="s">
        <v>14</v>
      </c>
      <c r="CE5" s="9"/>
    </row>
    <row r="6" spans="1:83" x14ac:dyDescent="0.2">
      <c r="A6" s="29" t="s">
        <v>34</v>
      </c>
      <c r="B6" s="30">
        <v>1</v>
      </c>
      <c r="C6" s="23"/>
      <c r="D6" s="31" t="s">
        <v>35</v>
      </c>
      <c r="E6" s="23"/>
      <c r="F6" s="31" t="s">
        <v>36</v>
      </c>
      <c r="G6" s="23"/>
      <c r="I6" s="5"/>
      <c r="J6" s="10">
        <f>F21</f>
        <v>8</v>
      </c>
      <c r="K6" s="11">
        <f>F46</f>
        <v>33</v>
      </c>
      <c r="L6" s="11">
        <f>F15</f>
        <v>2</v>
      </c>
      <c r="M6" s="11">
        <f>F38</f>
        <v>25</v>
      </c>
      <c r="N6" s="11">
        <f>F61</f>
        <v>48</v>
      </c>
      <c r="O6" s="11">
        <f>F34</f>
        <v>21</v>
      </c>
      <c r="P6" s="12">
        <f>F51</f>
        <v>38</v>
      </c>
      <c r="Q6" s="75">
        <f>SUM(J6:P6)</f>
        <v>175</v>
      </c>
      <c r="R6" s="23"/>
      <c r="S6" s="66" t="s">
        <v>37</v>
      </c>
      <c r="T6" s="67" t="s">
        <v>51</v>
      </c>
      <c r="U6" s="67" t="s">
        <v>48</v>
      </c>
      <c r="V6" s="67" t="s">
        <v>47</v>
      </c>
      <c r="W6" s="67" t="s">
        <v>53</v>
      </c>
      <c r="X6" s="67" t="s">
        <v>43</v>
      </c>
      <c r="Y6" s="68" t="s">
        <v>30</v>
      </c>
      <c r="Z6" s="23"/>
      <c r="AA6" s="81"/>
      <c r="AB6" s="5"/>
      <c r="AC6" s="10">
        <f>F30</f>
        <v>17</v>
      </c>
      <c r="AD6" s="11">
        <f>F55</f>
        <v>42</v>
      </c>
      <c r="AE6" s="11">
        <f>F61</f>
        <v>48</v>
      </c>
      <c r="AF6" s="11">
        <f>F38</f>
        <v>25</v>
      </c>
      <c r="AG6" s="11">
        <f>F15</f>
        <v>2</v>
      </c>
      <c r="AH6" s="11">
        <f>F25</f>
        <v>12</v>
      </c>
      <c r="AI6" s="12">
        <f>F42</f>
        <v>29</v>
      </c>
      <c r="AJ6" s="75">
        <f>SUM(AC6:AI6)</f>
        <v>175</v>
      </c>
      <c r="AK6" s="23"/>
      <c r="AL6" s="66" t="s">
        <v>41</v>
      </c>
      <c r="AM6" s="67" t="s">
        <v>33</v>
      </c>
      <c r="AN6" s="67" t="s">
        <v>53</v>
      </c>
      <c r="AO6" s="67" t="s">
        <v>47</v>
      </c>
      <c r="AP6" s="67" t="s">
        <v>48</v>
      </c>
      <c r="AQ6" s="67" t="s">
        <v>55</v>
      </c>
      <c r="AR6" s="68" t="s">
        <v>24</v>
      </c>
      <c r="AS6" s="9"/>
      <c r="AU6" s="5"/>
      <c r="AV6" s="10">
        <f>F18</f>
        <v>5</v>
      </c>
      <c r="AW6" s="11">
        <f>F27</f>
        <v>14</v>
      </c>
      <c r="AX6" s="11">
        <f>F29</f>
        <v>16</v>
      </c>
      <c r="AY6" s="11">
        <f>F38</f>
        <v>25</v>
      </c>
      <c r="AZ6" s="11">
        <f>F47</f>
        <v>34</v>
      </c>
      <c r="BA6" s="11">
        <f>F49</f>
        <v>36</v>
      </c>
      <c r="BB6" s="12">
        <f>F58</f>
        <v>45</v>
      </c>
      <c r="BC6" s="75">
        <f t="shared" si="1"/>
        <v>175</v>
      </c>
      <c r="BD6" s="23"/>
      <c r="BE6" s="66" t="s">
        <v>38</v>
      </c>
      <c r="BF6" s="67" t="s">
        <v>40</v>
      </c>
      <c r="BG6" s="67" t="s">
        <v>21</v>
      </c>
      <c r="BH6" s="67" t="s">
        <v>47</v>
      </c>
      <c r="BI6" s="67" t="s">
        <v>8</v>
      </c>
      <c r="BJ6" s="67" t="s">
        <v>27</v>
      </c>
      <c r="BK6" s="68" t="s">
        <v>26</v>
      </c>
      <c r="BL6" s="9"/>
      <c r="BN6" s="5"/>
      <c r="BO6" s="10">
        <f>F16</f>
        <v>3</v>
      </c>
      <c r="BP6" s="11">
        <f>F21</f>
        <v>8</v>
      </c>
      <c r="BQ6" s="11">
        <f>F33</f>
        <v>20</v>
      </c>
      <c r="BR6" s="11">
        <f>F38</f>
        <v>25</v>
      </c>
      <c r="BS6" s="11">
        <f>F43</f>
        <v>30</v>
      </c>
      <c r="BT6" s="11">
        <f>F55</f>
        <v>42</v>
      </c>
      <c r="BU6" s="12">
        <f>F60</f>
        <v>47</v>
      </c>
      <c r="BV6" s="75">
        <f t="shared" si="2"/>
        <v>175</v>
      </c>
      <c r="BW6" s="23"/>
      <c r="BX6" s="66" t="s">
        <v>7</v>
      </c>
      <c r="BY6" s="67" t="s">
        <v>37</v>
      </c>
      <c r="BZ6" s="67" t="s">
        <v>12</v>
      </c>
      <c r="CA6" s="67" t="s">
        <v>47</v>
      </c>
      <c r="CB6" s="67" t="s">
        <v>18</v>
      </c>
      <c r="CC6" s="67" t="s">
        <v>33</v>
      </c>
      <c r="CD6" s="68" t="s">
        <v>5</v>
      </c>
      <c r="CE6" s="9"/>
    </row>
    <row r="7" spans="1:83" x14ac:dyDescent="0.2">
      <c r="A7" s="23"/>
      <c r="B7" s="23"/>
      <c r="C7" s="23"/>
      <c r="D7" s="23"/>
      <c r="E7" s="23"/>
      <c r="F7" s="23"/>
      <c r="G7" s="23"/>
      <c r="I7" s="5"/>
      <c r="J7" s="10">
        <f>F53</f>
        <v>40</v>
      </c>
      <c r="K7" s="11">
        <f>F22</f>
        <v>9</v>
      </c>
      <c r="L7" s="11">
        <f>F45</f>
        <v>32</v>
      </c>
      <c r="M7" s="11">
        <f>F19</f>
        <v>6</v>
      </c>
      <c r="N7" s="11">
        <f>F41</f>
        <v>28</v>
      </c>
      <c r="O7" s="11">
        <f>F58</f>
        <v>45</v>
      </c>
      <c r="P7" s="12">
        <f>F28</f>
        <v>15</v>
      </c>
      <c r="Q7" s="75">
        <f t="shared" si="3"/>
        <v>5775</v>
      </c>
      <c r="R7" s="23"/>
      <c r="S7" s="66" t="s">
        <v>58</v>
      </c>
      <c r="T7" s="67" t="s">
        <v>11</v>
      </c>
      <c r="U7" s="67" t="s">
        <v>14</v>
      </c>
      <c r="V7" s="67" t="s">
        <v>46</v>
      </c>
      <c r="W7" s="67" t="s">
        <v>10</v>
      </c>
      <c r="X7" s="67" t="s">
        <v>26</v>
      </c>
      <c r="Y7" s="68" t="s">
        <v>39</v>
      </c>
      <c r="Z7" s="23"/>
      <c r="AA7" s="81"/>
      <c r="AB7" s="5"/>
      <c r="AC7" s="10">
        <f>F54</f>
        <v>41</v>
      </c>
      <c r="AD7" s="11">
        <f>F23</f>
        <v>10</v>
      </c>
      <c r="AE7" s="11">
        <f>F31</f>
        <v>18</v>
      </c>
      <c r="AF7" s="11">
        <f>F57</f>
        <v>44</v>
      </c>
      <c r="AG7" s="11">
        <f>F35</f>
        <v>22</v>
      </c>
      <c r="AH7" s="11">
        <f>F48</f>
        <v>35</v>
      </c>
      <c r="AI7" s="12">
        <f>F18</f>
        <v>5</v>
      </c>
      <c r="AJ7" s="75">
        <f t="shared" si="0"/>
        <v>5775</v>
      </c>
      <c r="AK7" s="23"/>
      <c r="AL7" s="66" t="s">
        <v>22</v>
      </c>
      <c r="AM7" s="67" t="s">
        <v>42</v>
      </c>
      <c r="AN7" s="67" t="s">
        <v>6</v>
      </c>
      <c r="AO7" s="67" t="s">
        <v>54</v>
      </c>
      <c r="AP7" s="67" t="s">
        <v>23</v>
      </c>
      <c r="AQ7" s="67" t="s">
        <v>29</v>
      </c>
      <c r="AR7" s="68" t="s">
        <v>38</v>
      </c>
      <c r="AS7" s="9"/>
      <c r="AU7" s="5"/>
      <c r="AV7" s="10">
        <f>F31</f>
        <v>18</v>
      </c>
      <c r="AW7" s="11">
        <f>F40</f>
        <v>27</v>
      </c>
      <c r="AX7" s="11">
        <f>F42</f>
        <v>29</v>
      </c>
      <c r="AY7" s="11">
        <f>F51</f>
        <v>38</v>
      </c>
      <c r="AZ7" s="11">
        <f>F60</f>
        <v>47</v>
      </c>
      <c r="BA7" s="11">
        <f>F20</f>
        <v>7</v>
      </c>
      <c r="BB7" s="12">
        <f>F22</f>
        <v>9</v>
      </c>
      <c r="BC7" s="75">
        <f t="shared" si="1"/>
        <v>175</v>
      </c>
      <c r="BD7" s="23"/>
      <c r="BE7" s="66" t="s">
        <v>6</v>
      </c>
      <c r="BF7" s="67" t="s">
        <v>49</v>
      </c>
      <c r="BG7" s="67" t="s">
        <v>24</v>
      </c>
      <c r="BH7" s="67" t="s">
        <v>30</v>
      </c>
      <c r="BI7" s="67" t="s">
        <v>5</v>
      </c>
      <c r="BJ7" s="67" t="s">
        <v>13</v>
      </c>
      <c r="BK7" s="68" t="s">
        <v>11</v>
      </c>
      <c r="BL7" s="9"/>
      <c r="BN7" s="5"/>
      <c r="BO7" s="10">
        <f>F31</f>
        <v>18</v>
      </c>
      <c r="BP7" s="11">
        <f>F36</f>
        <v>23</v>
      </c>
      <c r="BQ7" s="11">
        <f>F48</f>
        <v>35</v>
      </c>
      <c r="BR7" s="11">
        <f>F53</f>
        <v>40</v>
      </c>
      <c r="BS7" s="11">
        <f>F58</f>
        <v>45</v>
      </c>
      <c r="BT7" s="11">
        <f>F14</f>
        <v>1</v>
      </c>
      <c r="BU7" s="12">
        <f>F26</f>
        <v>13</v>
      </c>
      <c r="BV7" s="75">
        <f t="shared" si="2"/>
        <v>175</v>
      </c>
      <c r="BW7" s="23"/>
      <c r="BX7" s="66" t="s">
        <v>6</v>
      </c>
      <c r="BY7" s="67" t="s">
        <v>45</v>
      </c>
      <c r="BZ7" s="67" t="s">
        <v>29</v>
      </c>
      <c r="CA7" s="67" t="s">
        <v>58</v>
      </c>
      <c r="CB7" s="67" t="s">
        <v>26</v>
      </c>
      <c r="CC7" s="67" t="s">
        <v>17</v>
      </c>
      <c r="CD7" s="68" t="s">
        <v>16</v>
      </c>
      <c r="CE7" s="9"/>
    </row>
    <row r="8" spans="1:83" x14ac:dyDescent="0.2">
      <c r="A8" s="29" t="s">
        <v>50</v>
      </c>
      <c r="B8" s="39">
        <f>SUM(F14:F62)/C12</f>
        <v>175</v>
      </c>
      <c r="C8" s="23"/>
      <c r="D8" s="23" t="s">
        <v>74</v>
      </c>
      <c r="E8" s="23"/>
      <c r="F8" s="23"/>
      <c r="G8" s="23"/>
      <c r="I8" s="5"/>
      <c r="J8" s="10">
        <f>F29</f>
        <v>16</v>
      </c>
      <c r="K8" s="11">
        <f>F52</f>
        <v>39</v>
      </c>
      <c r="L8" s="11">
        <f>F26</f>
        <v>13</v>
      </c>
      <c r="M8" s="11">
        <f>F48</f>
        <v>35</v>
      </c>
      <c r="N8" s="11">
        <f>F16</f>
        <v>3</v>
      </c>
      <c r="O8" s="11">
        <f>F35</f>
        <v>22</v>
      </c>
      <c r="P8" s="12">
        <f>F60</f>
        <v>47</v>
      </c>
      <c r="Q8" s="75">
        <f>SUM(J8:P8)</f>
        <v>175</v>
      </c>
      <c r="R8" s="23"/>
      <c r="S8" s="66" t="s">
        <v>21</v>
      </c>
      <c r="T8" s="67" t="s">
        <v>19</v>
      </c>
      <c r="U8" s="67" t="s">
        <v>16</v>
      </c>
      <c r="V8" s="67" t="s">
        <v>29</v>
      </c>
      <c r="W8" s="67" t="s">
        <v>7</v>
      </c>
      <c r="X8" s="67" t="s">
        <v>23</v>
      </c>
      <c r="Y8" s="68" t="s">
        <v>5</v>
      </c>
      <c r="Z8" s="23"/>
      <c r="AA8" s="81"/>
      <c r="AB8" s="5"/>
      <c r="AC8" s="10">
        <f>F43</f>
        <v>30</v>
      </c>
      <c r="AD8" s="11">
        <f>F17</f>
        <v>4</v>
      </c>
      <c r="AE8" s="11">
        <f>F21</f>
        <v>8</v>
      </c>
      <c r="AF8" s="11">
        <f>F53</f>
        <v>40</v>
      </c>
      <c r="AG8" s="11">
        <f>F34</f>
        <v>21</v>
      </c>
      <c r="AH8" s="11">
        <f>F40</f>
        <v>27</v>
      </c>
      <c r="AI8" s="12">
        <f>F58</f>
        <v>45</v>
      </c>
      <c r="AJ8" s="75">
        <f t="shared" si="0"/>
        <v>5775</v>
      </c>
      <c r="AK8" s="23"/>
      <c r="AL8" s="66" t="s">
        <v>18</v>
      </c>
      <c r="AM8" s="67" t="s">
        <v>44</v>
      </c>
      <c r="AN8" s="67" t="s">
        <v>37</v>
      </c>
      <c r="AO8" s="67" t="s">
        <v>58</v>
      </c>
      <c r="AP8" s="67" t="s">
        <v>43</v>
      </c>
      <c r="AQ8" s="67" t="s">
        <v>49</v>
      </c>
      <c r="AR8" s="68" t="s">
        <v>26</v>
      </c>
      <c r="AS8" s="9"/>
      <c r="AU8" s="5"/>
      <c r="AV8" s="10">
        <f>F44</f>
        <v>31</v>
      </c>
      <c r="AW8" s="11">
        <f>F53</f>
        <v>40</v>
      </c>
      <c r="AX8" s="11">
        <f>F62</f>
        <v>49</v>
      </c>
      <c r="AY8" s="11">
        <f>F15</f>
        <v>2</v>
      </c>
      <c r="AZ8" s="11">
        <f>F24</f>
        <v>11</v>
      </c>
      <c r="BA8" s="11">
        <f>F33</f>
        <v>20</v>
      </c>
      <c r="BB8" s="12">
        <f>F35</f>
        <v>22</v>
      </c>
      <c r="BC8" s="75">
        <f t="shared" si="1"/>
        <v>175</v>
      </c>
      <c r="BD8" s="23"/>
      <c r="BE8" s="66" t="s">
        <v>32</v>
      </c>
      <c r="BF8" s="67" t="s">
        <v>58</v>
      </c>
      <c r="BG8" s="67" t="s">
        <v>28</v>
      </c>
      <c r="BH8" s="67" t="s">
        <v>48</v>
      </c>
      <c r="BI8" s="67" t="s">
        <v>20</v>
      </c>
      <c r="BJ8" s="67" t="s">
        <v>12</v>
      </c>
      <c r="BK8" s="68" t="s">
        <v>23</v>
      </c>
      <c r="BL8" s="9"/>
      <c r="BN8" s="5"/>
      <c r="BO8" s="10">
        <f>F46</f>
        <v>33</v>
      </c>
      <c r="BP8" s="11">
        <f>F51</f>
        <v>38</v>
      </c>
      <c r="BQ8" s="11">
        <f>F56</f>
        <v>43</v>
      </c>
      <c r="BR8" s="11">
        <f>F19</f>
        <v>6</v>
      </c>
      <c r="BS8" s="11">
        <f>F24</f>
        <v>11</v>
      </c>
      <c r="BT8" s="11">
        <f>F29</f>
        <v>16</v>
      </c>
      <c r="BU8" s="12">
        <f>F41</f>
        <v>28</v>
      </c>
      <c r="BV8" s="75">
        <f t="shared" si="2"/>
        <v>175</v>
      </c>
      <c r="BW8" s="23"/>
      <c r="BX8" s="66" t="s">
        <v>51</v>
      </c>
      <c r="BY8" s="67" t="s">
        <v>30</v>
      </c>
      <c r="BZ8" s="67" t="s">
        <v>31</v>
      </c>
      <c r="CA8" s="67" t="s">
        <v>46</v>
      </c>
      <c r="CB8" s="67" t="s">
        <v>20</v>
      </c>
      <c r="CC8" s="67" t="s">
        <v>21</v>
      </c>
      <c r="CD8" s="68" t="s">
        <v>10</v>
      </c>
      <c r="CE8" s="9"/>
    </row>
    <row r="9" spans="1:83" ht="12.75" thickBot="1" x14ac:dyDescent="0.25">
      <c r="A9" s="23"/>
      <c r="B9" s="23"/>
      <c r="C9" s="23"/>
      <c r="D9" s="23"/>
      <c r="E9" s="23"/>
      <c r="F9" s="23"/>
      <c r="G9" s="23"/>
      <c r="I9" s="5"/>
      <c r="J9" s="13">
        <f>F59</f>
        <v>46</v>
      </c>
      <c r="K9" s="14">
        <f>F33</f>
        <v>20</v>
      </c>
      <c r="L9" s="14">
        <f>F55</f>
        <v>42</v>
      </c>
      <c r="M9" s="14">
        <f>F23</f>
        <v>10</v>
      </c>
      <c r="N9" s="14">
        <f>F42</f>
        <v>29</v>
      </c>
      <c r="O9" s="14">
        <f>F18</f>
        <v>5</v>
      </c>
      <c r="P9" s="15">
        <f>F36</f>
        <v>23</v>
      </c>
      <c r="Q9" s="75">
        <f t="shared" si="3"/>
        <v>5775</v>
      </c>
      <c r="R9" s="23"/>
      <c r="S9" s="69" t="s">
        <v>52</v>
      </c>
      <c r="T9" s="70" t="s">
        <v>12</v>
      </c>
      <c r="U9" s="70" t="s">
        <v>33</v>
      </c>
      <c r="V9" s="70" t="s">
        <v>42</v>
      </c>
      <c r="W9" s="70" t="s">
        <v>24</v>
      </c>
      <c r="X9" s="70" t="s">
        <v>38</v>
      </c>
      <c r="Y9" s="71" t="s">
        <v>45</v>
      </c>
      <c r="Z9" s="23"/>
      <c r="AA9" s="81"/>
      <c r="AB9" s="5"/>
      <c r="AC9" s="13">
        <f>F24</f>
        <v>11</v>
      </c>
      <c r="AD9" s="14">
        <f>F47</f>
        <v>34</v>
      </c>
      <c r="AE9" s="14">
        <f>F50</f>
        <v>37</v>
      </c>
      <c r="AF9" s="14">
        <f>F28</f>
        <v>15</v>
      </c>
      <c r="AG9" s="14">
        <f>F60</f>
        <v>47</v>
      </c>
      <c r="AH9" s="14">
        <f>F16</f>
        <v>3</v>
      </c>
      <c r="AI9" s="15">
        <f>F41</f>
        <v>28</v>
      </c>
      <c r="AJ9" s="75">
        <f>SUM(AC9:AI9)</f>
        <v>175</v>
      </c>
      <c r="AK9" s="23"/>
      <c r="AL9" s="69" t="s">
        <v>20</v>
      </c>
      <c r="AM9" s="70" t="s">
        <v>8</v>
      </c>
      <c r="AN9" s="70" t="s">
        <v>9</v>
      </c>
      <c r="AO9" s="70" t="s">
        <v>39</v>
      </c>
      <c r="AP9" s="70" t="s">
        <v>5</v>
      </c>
      <c r="AQ9" s="70" t="s">
        <v>7</v>
      </c>
      <c r="AR9" s="71" t="s">
        <v>10</v>
      </c>
      <c r="AS9" s="9"/>
      <c r="AU9" s="5"/>
      <c r="AV9" s="13">
        <f>F57</f>
        <v>44</v>
      </c>
      <c r="AW9" s="14">
        <f>F17</f>
        <v>4</v>
      </c>
      <c r="AX9" s="14">
        <f>F26</f>
        <v>13</v>
      </c>
      <c r="AY9" s="14">
        <f>F28</f>
        <v>15</v>
      </c>
      <c r="AZ9" s="14">
        <f>F37</f>
        <v>24</v>
      </c>
      <c r="BA9" s="14">
        <f>F46</f>
        <v>33</v>
      </c>
      <c r="BB9" s="15">
        <f>F55</f>
        <v>42</v>
      </c>
      <c r="BC9" s="75">
        <f t="shared" si="1"/>
        <v>175</v>
      </c>
      <c r="BD9" s="23"/>
      <c r="BE9" s="69" t="s">
        <v>54</v>
      </c>
      <c r="BF9" s="70" t="s">
        <v>44</v>
      </c>
      <c r="BG9" s="70" t="s">
        <v>16</v>
      </c>
      <c r="BH9" s="70" t="s">
        <v>39</v>
      </c>
      <c r="BI9" s="70" t="s">
        <v>15</v>
      </c>
      <c r="BJ9" s="70" t="s">
        <v>51</v>
      </c>
      <c r="BK9" s="71" t="s">
        <v>33</v>
      </c>
      <c r="BL9" s="9"/>
      <c r="BN9" s="5"/>
      <c r="BO9" s="13">
        <f>F61</f>
        <v>48</v>
      </c>
      <c r="BP9" s="14">
        <f>F17</f>
        <v>4</v>
      </c>
      <c r="BQ9" s="14">
        <f>F22</f>
        <v>9</v>
      </c>
      <c r="BR9" s="14">
        <f>F34</f>
        <v>21</v>
      </c>
      <c r="BS9" s="14">
        <f>F39</f>
        <v>26</v>
      </c>
      <c r="BT9" s="14">
        <f>F44</f>
        <v>31</v>
      </c>
      <c r="BU9" s="15">
        <f>F49</f>
        <v>36</v>
      </c>
      <c r="BV9" s="75">
        <f t="shared" si="2"/>
        <v>175</v>
      </c>
      <c r="BW9" s="23"/>
      <c r="BX9" s="69" t="s">
        <v>53</v>
      </c>
      <c r="BY9" s="70" t="s">
        <v>44</v>
      </c>
      <c r="BZ9" s="70" t="s">
        <v>11</v>
      </c>
      <c r="CA9" s="70" t="s">
        <v>43</v>
      </c>
      <c r="CB9" s="70" t="s">
        <v>25</v>
      </c>
      <c r="CC9" s="70" t="s">
        <v>32</v>
      </c>
      <c r="CD9" s="71" t="s">
        <v>27</v>
      </c>
      <c r="CE9" s="9"/>
    </row>
    <row r="10" spans="1:83" x14ac:dyDescent="0.2">
      <c r="A10" s="29" t="s">
        <v>50</v>
      </c>
      <c r="B10" s="39">
        <f>0.5*C12*(2*B4+B6*(C12^2-1))</f>
        <v>175</v>
      </c>
      <c r="C10" s="23"/>
      <c r="D10" s="31" t="s">
        <v>56</v>
      </c>
      <c r="E10" s="31"/>
      <c r="F10" s="23"/>
      <c r="G10" s="23"/>
      <c r="I10" s="5"/>
      <c r="J10" s="72">
        <f>SUMSQ(J3:J9)</f>
        <v>5775</v>
      </c>
      <c r="K10" s="73">
        <f>SUM(K3:K9)</f>
        <v>175</v>
      </c>
      <c r="L10" s="73">
        <f t="shared" ref="L10:P10" si="4">SUMSQ(L3:L9)</f>
        <v>5775</v>
      </c>
      <c r="M10" s="73">
        <f>SUM(M3:M9)</f>
        <v>175</v>
      </c>
      <c r="N10" s="73">
        <f t="shared" si="4"/>
        <v>5775</v>
      </c>
      <c r="O10" s="73">
        <f>SUM(O3:O9)</f>
        <v>175</v>
      </c>
      <c r="P10" s="73">
        <f t="shared" si="4"/>
        <v>5775</v>
      </c>
      <c r="Q10" s="76">
        <f>SUM(J3,K4,L5,M6,N7,O8,P9)</f>
        <v>175</v>
      </c>
      <c r="R10" s="23"/>
      <c r="S10" s="23"/>
      <c r="T10" s="23"/>
      <c r="U10" s="23"/>
      <c r="V10" s="23"/>
      <c r="W10" s="23"/>
      <c r="X10" s="23"/>
      <c r="Y10" s="23"/>
      <c r="Z10" s="23"/>
      <c r="AA10" s="81"/>
      <c r="AB10" s="5"/>
      <c r="AC10" s="72">
        <f>SUM(AC3:AC9)</f>
        <v>175</v>
      </c>
      <c r="AD10" s="73">
        <f t="shared" ref="AD10:AH10" si="5">SUMSQ(AD3:AD9)</f>
        <v>5775</v>
      </c>
      <c r="AE10" s="73">
        <f t="shared" si="5"/>
        <v>5775</v>
      </c>
      <c r="AF10" s="73">
        <f>SUM(AF3:AF9)</f>
        <v>175</v>
      </c>
      <c r="AG10" s="73">
        <f t="shared" si="5"/>
        <v>5775</v>
      </c>
      <c r="AH10" s="73">
        <f t="shared" si="5"/>
        <v>5775</v>
      </c>
      <c r="AI10" s="73">
        <f>SUM(AI3:AI9)</f>
        <v>175</v>
      </c>
      <c r="AJ10" s="76">
        <f>SUM(AC3,AD4,AE5,AF6,AG7,AH8,AI9)</f>
        <v>175</v>
      </c>
      <c r="AK10" s="23"/>
      <c r="AL10" s="23"/>
      <c r="AM10" s="23"/>
      <c r="AN10" s="23"/>
      <c r="AO10" s="23"/>
      <c r="AP10" s="23"/>
      <c r="AQ10" s="23"/>
      <c r="AR10" s="23"/>
      <c r="AS10" s="9"/>
      <c r="AU10" s="5"/>
      <c r="AV10" s="72">
        <f>SUM(AV3:AV9)</f>
        <v>175</v>
      </c>
      <c r="AW10" s="73">
        <f t="shared" ref="AW10:BB10" si="6">SUM(AW3:AW9)</f>
        <v>175</v>
      </c>
      <c r="AX10" s="73">
        <f t="shared" si="6"/>
        <v>175</v>
      </c>
      <c r="AY10" s="73">
        <f t="shared" si="6"/>
        <v>175</v>
      </c>
      <c r="AZ10" s="73">
        <f t="shared" si="6"/>
        <v>175</v>
      </c>
      <c r="BA10" s="73">
        <f t="shared" si="6"/>
        <v>175</v>
      </c>
      <c r="BB10" s="73">
        <f t="shared" si="6"/>
        <v>175</v>
      </c>
      <c r="BC10" s="76">
        <f>SUM(AV3,AW4,AX5,AY6,AZ7,BA8,BB9)</f>
        <v>175</v>
      </c>
      <c r="BD10" s="23"/>
      <c r="BE10" s="23"/>
      <c r="BF10" s="23"/>
      <c r="BG10" s="23"/>
      <c r="BH10" s="23"/>
      <c r="BI10" s="23"/>
      <c r="BJ10" s="23"/>
      <c r="BK10" s="23"/>
      <c r="BL10" s="9"/>
      <c r="BN10" s="5"/>
      <c r="BO10" s="72">
        <f>SUM(BO3:BO9)</f>
        <v>175</v>
      </c>
      <c r="BP10" s="73">
        <f t="shared" ref="BP10:BU10" si="7">SUM(BP3:BP9)</f>
        <v>175</v>
      </c>
      <c r="BQ10" s="73">
        <f t="shared" si="7"/>
        <v>175</v>
      </c>
      <c r="BR10" s="73">
        <f t="shared" si="7"/>
        <v>175</v>
      </c>
      <c r="BS10" s="73">
        <f t="shared" si="7"/>
        <v>175</v>
      </c>
      <c r="BT10" s="73">
        <f t="shared" si="7"/>
        <v>175</v>
      </c>
      <c r="BU10" s="73">
        <f t="shared" si="7"/>
        <v>175</v>
      </c>
      <c r="BV10" s="76">
        <f>SUM(BO3,BP4,BQ5,BR6,BS7,BT8,BU9)</f>
        <v>175</v>
      </c>
      <c r="BW10" s="23"/>
      <c r="BX10" s="23"/>
      <c r="BY10" s="23"/>
      <c r="BZ10" s="23"/>
      <c r="CA10" s="23"/>
      <c r="CB10" s="23"/>
      <c r="CC10" s="23"/>
      <c r="CD10" s="23"/>
      <c r="CE10" s="9"/>
    </row>
    <row r="11" spans="1:83" ht="12.75" thickBot="1" x14ac:dyDescent="0.25">
      <c r="A11" s="23"/>
      <c r="B11" s="23"/>
      <c r="C11" s="23"/>
      <c r="D11" s="40" t="s">
        <v>57</v>
      </c>
      <c r="E11" s="23"/>
      <c r="F11" s="23"/>
      <c r="G11" s="23"/>
      <c r="I11" s="5"/>
      <c r="J11" s="16"/>
      <c r="K11" s="17"/>
      <c r="L11" s="17"/>
      <c r="M11" s="17"/>
      <c r="N11" s="17"/>
      <c r="O11" s="17"/>
      <c r="P11" s="17"/>
      <c r="Q11" s="79">
        <f>SUM(J9,K8,L7,M6,N5,O4,P3)</f>
        <v>175</v>
      </c>
      <c r="R11" s="23"/>
      <c r="S11" s="67" t="s">
        <v>49</v>
      </c>
      <c r="T11" s="67" t="s">
        <v>15</v>
      </c>
      <c r="U11" s="67" t="s">
        <v>25</v>
      </c>
      <c r="V11" s="67" t="s">
        <v>47</v>
      </c>
      <c r="W11" s="67" t="s">
        <v>10</v>
      </c>
      <c r="X11" s="67" t="s">
        <v>23</v>
      </c>
      <c r="Y11" s="67" t="s">
        <v>45</v>
      </c>
      <c r="Z11" s="23"/>
      <c r="AA11" s="81"/>
      <c r="AB11" s="5"/>
      <c r="AC11" s="16"/>
      <c r="AD11" s="17"/>
      <c r="AE11" s="17"/>
      <c r="AF11" s="17"/>
      <c r="AG11" s="17"/>
      <c r="AH11" s="17"/>
      <c r="AI11" s="17"/>
      <c r="AJ11" s="79">
        <f>SUM(AC9,AD8,AE7,AF6,AG5,AH4,AI3)</f>
        <v>175</v>
      </c>
      <c r="AK11" s="23"/>
      <c r="AL11" s="67" t="s">
        <v>25</v>
      </c>
      <c r="AM11" s="67" t="s">
        <v>45</v>
      </c>
      <c r="AN11" s="67" t="s">
        <v>15</v>
      </c>
      <c r="AO11" s="67" t="s">
        <v>47</v>
      </c>
      <c r="AP11" s="67" t="s">
        <v>23</v>
      </c>
      <c r="AQ11" s="67" t="s">
        <v>49</v>
      </c>
      <c r="AR11" s="67" t="s">
        <v>10</v>
      </c>
      <c r="AS11" s="9"/>
      <c r="AU11" s="5"/>
      <c r="AV11" s="90">
        <f>AV9+AW3+AX4+AY5+AZ6+BA7+BB8</f>
        <v>175</v>
      </c>
      <c r="AW11" s="91">
        <f>AW9+AV8+AX3+AY4+AZ5+BA6+BB7</f>
        <v>175</v>
      </c>
      <c r="AX11" s="91">
        <f>AX9+AW8+AV7+AY3+AZ4+BA5+BB6</f>
        <v>175</v>
      </c>
      <c r="AY11" s="91">
        <f>AY9+AX8+AW7+AV6+AZ3+BA4+BB5</f>
        <v>175</v>
      </c>
      <c r="AZ11" s="91">
        <f>AZ9+AY8+AX7+AW6+AV5+BA3+BB4</f>
        <v>175</v>
      </c>
      <c r="BA11" s="91">
        <f>BA9+AZ8+AY7+AX6+AW5+AV4+BB3</f>
        <v>175</v>
      </c>
      <c r="BB11" s="91">
        <f>BB9+BA8+AZ7+AY6+AX5+AW4+AV3</f>
        <v>175</v>
      </c>
      <c r="BC11" s="76">
        <f>SUM(AV9,AW8,AX7,AY6,AZ5,BA4,BB3)</f>
        <v>175</v>
      </c>
      <c r="BD11" s="23"/>
      <c r="BE11" s="67" t="s">
        <v>37</v>
      </c>
      <c r="BF11" s="67" t="s">
        <v>18</v>
      </c>
      <c r="BG11" s="67" t="s">
        <v>7</v>
      </c>
      <c r="BH11" s="67" t="s">
        <v>47</v>
      </c>
      <c r="BI11" s="67" t="s">
        <v>5</v>
      </c>
      <c r="BJ11" s="67" t="s">
        <v>12</v>
      </c>
      <c r="BK11" s="67" t="s">
        <v>33</v>
      </c>
      <c r="BL11" s="9"/>
      <c r="BN11" s="5"/>
      <c r="BO11" s="90">
        <f>BO9+BP3+BQ4+BR5+BS6+BT7+BU8</f>
        <v>175</v>
      </c>
      <c r="BP11" s="91">
        <f>BP9+BO8+BQ3+BR4+BS5+BT6+BU7</f>
        <v>175</v>
      </c>
      <c r="BQ11" s="91">
        <f>BQ9+BP8+BO7+BR3+BS4+BT5+BU6</f>
        <v>175</v>
      </c>
      <c r="BR11" s="91">
        <f>BR9+BQ8+BP7+BO6+BS3+BT4+BU5</f>
        <v>175</v>
      </c>
      <c r="BS11" s="91">
        <f>BS9+BR8+BQ7+BP6+BO5+BT3+BU4</f>
        <v>175</v>
      </c>
      <c r="BT11" s="91">
        <f>BT9+BS8+BR7+BQ6+BP5+BO4+BU3</f>
        <v>175</v>
      </c>
      <c r="BU11" s="91">
        <f>BU9+BT8+BS7+BR6+BQ5+BP4+BO3</f>
        <v>175</v>
      </c>
      <c r="BV11" s="76">
        <f>SUM(BO9,BP8,BQ7,BR6,BS5,BT4,BU3)</f>
        <v>175</v>
      </c>
      <c r="BW11" s="23"/>
      <c r="BX11" s="67" t="s">
        <v>40</v>
      </c>
      <c r="BY11" s="67" t="s">
        <v>8</v>
      </c>
      <c r="BZ11" s="67" t="s">
        <v>38</v>
      </c>
      <c r="CA11" s="67" t="s">
        <v>47</v>
      </c>
      <c r="CB11" s="67" t="s">
        <v>26</v>
      </c>
      <c r="CC11" s="67" t="s">
        <v>21</v>
      </c>
      <c r="CD11" s="67" t="s">
        <v>27</v>
      </c>
      <c r="CE11" s="9"/>
    </row>
    <row r="12" spans="1:83" ht="12.75" thickBot="1" x14ac:dyDescent="0.25">
      <c r="A12" s="41"/>
      <c r="B12" s="25" t="s">
        <v>59</v>
      </c>
      <c r="C12" s="26">
        <v>7</v>
      </c>
      <c r="D12" s="23"/>
      <c r="E12" s="23"/>
      <c r="F12" s="23"/>
      <c r="G12" s="23"/>
      <c r="I12" s="5"/>
      <c r="J12" s="86"/>
      <c r="K12" s="86"/>
      <c r="L12" s="86"/>
      <c r="M12" s="86"/>
      <c r="N12" s="86"/>
      <c r="O12" s="86"/>
      <c r="P12" s="86"/>
      <c r="Q12" s="3"/>
      <c r="R12" s="23"/>
      <c r="S12" s="67" t="s">
        <v>52</v>
      </c>
      <c r="T12" s="67" t="s">
        <v>19</v>
      </c>
      <c r="U12" s="67" t="s">
        <v>14</v>
      </c>
      <c r="V12" s="67" t="s">
        <v>47</v>
      </c>
      <c r="W12" s="67" t="s">
        <v>6</v>
      </c>
      <c r="X12" s="67" t="s">
        <v>20</v>
      </c>
      <c r="Y12" s="67" t="s">
        <v>44</v>
      </c>
      <c r="Z12" s="23"/>
      <c r="AA12" s="81"/>
      <c r="AB12" s="5"/>
      <c r="AC12" s="86"/>
      <c r="AD12" s="86"/>
      <c r="AE12" s="86"/>
      <c r="AF12" s="86"/>
      <c r="AG12" s="86"/>
      <c r="AH12" s="86"/>
      <c r="AI12" s="86"/>
      <c r="AJ12" s="3"/>
      <c r="AK12" s="23"/>
      <c r="AL12" s="67" t="s">
        <v>20</v>
      </c>
      <c r="AM12" s="67" t="s">
        <v>44</v>
      </c>
      <c r="AN12" s="67" t="s">
        <v>6</v>
      </c>
      <c r="AO12" s="67" t="s">
        <v>47</v>
      </c>
      <c r="AP12" s="67" t="s">
        <v>14</v>
      </c>
      <c r="AQ12" s="67" t="s">
        <v>52</v>
      </c>
      <c r="AR12" s="67" t="s">
        <v>19</v>
      </c>
      <c r="AS12" s="9"/>
      <c r="AU12" s="5"/>
      <c r="AV12" s="16">
        <f>AV3+AW9+AX8+AY7+AZ6+BA5+BB4</f>
        <v>175</v>
      </c>
      <c r="AW12" s="17">
        <f>AW3+AV4+AX9+AY8+AZ7+BA6+BB5</f>
        <v>175</v>
      </c>
      <c r="AX12" s="17">
        <f>AX3+AW4+AV5+AY9+AZ8+BA7+BB6</f>
        <v>175</v>
      </c>
      <c r="AY12" s="17">
        <f>AY3+AX4+AW5+AV6+AZ9+BA8+BB7</f>
        <v>175</v>
      </c>
      <c r="AZ12" s="17">
        <f>AZ3+AY4+AX5+AW6+AV7+BA9+BB8</f>
        <v>175</v>
      </c>
      <c r="BA12" s="17">
        <f>BA3+AZ4+AY5+AX6+AW7+AV8+BB9</f>
        <v>175</v>
      </c>
      <c r="BB12" s="17">
        <f>BB3+BA4+AZ5+AY6+AX7+AW8+AV9</f>
        <v>175</v>
      </c>
      <c r="BC12" s="18"/>
      <c r="BD12" s="23"/>
      <c r="BE12" s="67" t="s">
        <v>54</v>
      </c>
      <c r="BF12" s="67" t="s">
        <v>58</v>
      </c>
      <c r="BG12" s="67" t="s">
        <v>24</v>
      </c>
      <c r="BH12" s="67" t="s">
        <v>47</v>
      </c>
      <c r="BI12" s="67" t="s">
        <v>43</v>
      </c>
      <c r="BJ12" s="67" t="s">
        <v>42</v>
      </c>
      <c r="BK12" s="67" t="s">
        <v>46</v>
      </c>
      <c r="BL12" s="9"/>
      <c r="BN12" s="5"/>
      <c r="BO12" s="16">
        <f>BO3+BP9+BQ8+BR7+BS6+BT5+BU4</f>
        <v>175</v>
      </c>
      <c r="BP12" s="17">
        <f>BP3+BO4+BQ9+BR8+BS7+BT6+BU5</f>
        <v>175</v>
      </c>
      <c r="BQ12" s="17">
        <f>BQ3+BP4+BO5+BR9+BS8+BT7+BU6</f>
        <v>175</v>
      </c>
      <c r="BR12" s="17">
        <f>BR3+BQ4+BP5+BO6+BS9+BT8+BU7</f>
        <v>175</v>
      </c>
      <c r="BS12" s="17">
        <f>BS3+BR4+BQ5+BP6+BO7+BT9+BU8</f>
        <v>175</v>
      </c>
      <c r="BT12" s="17">
        <f>BT3+BS4+BR5+BQ6+BP7+BO8+BU9</f>
        <v>175</v>
      </c>
      <c r="BU12" s="17">
        <f>BU3+BT4+BS5+BR6+BQ7+BP8+BO9</f>
        <v>175</v>
      </c>
      <c r="BV12" s="18"/>
      <c r="BW12" s="23"/>
      <c r="BX12" s="67" t="s">
        <v>53</v>
      </c>
      <c r="BY12" s="67" t="s">
        <v>30</v>
      </c>
      <c r="BZ12" s="67" t="s">
        <v>29</v>
      </c>
      <c r="CA12" s="67" t="s">
        <v>47</v>
      </c>
      <c r="CB12" s="67" t="s">
        <v>39</v>
      </c>
      <c r="CC12" s="67" t="s">
        <v>55</v>
      </c>
      <c r="CD12" s="67" t="s">
        <v>48</v>
      </c>
      <c r="CE12" s="9"/>
    </row>
    <row r="13" spans="1:83" ht="12.75" thickBot="1" x14ac:dyDescent="0.25">
      <c r="A13" s="23"/>
      <c r="B13" s="46"/>
      <c r="C13" s="47"/>
      <c r="D13" s="48"/>
      <c r="E13" s="41" t="s">
        <v>61</v>
      </c>
      <c r="F13" s="48"/>
      <c r="G13" s="23"/>
      <c r="I13" s="5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81"/>
      <c r="AB13" s="19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1"/>
      <c r="AU13" s="19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1"/>
      <c r="BN13" s="19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1"/>
    </row>
    <row r="14" spans="1:83" ht="12.75" thickBot="1" x14ac:dyDescent="0.25">
      <c r="A14" s="23"/>
      <c r="B14" s="23"/>
      <c r="C14" s="23"/>
      <c r="D14" s="50" t="s">
        <v>17</v>
      </c>
      <c r="E14" s="51" t="s">
        <v>62</v>
      </c>
      <c r="F14" s="52">
        <f>B4+(0*B6)</f>
        <v>1</v>
      </c>
      <c r="G14" s="23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spans="1:83" ht="12.75" thickBot="1" x14ac:dyDescent="0.25">
      <c r="A15" s="23"/>
      <c r="B15" s="31"/>
      <c r="C15" s="23"/>
      <c r="D15" s="53" t="s">
        <v>48</v>
      </c>
      <c r="E15" s="54" t="s">
        <v>62</v>
      </c>
      <c r="F15" s="55">
        <f>B4+(1*B6)</f>
        <v>2</v>
      </c>
      <c r="G15" s="23"/>
      <c r="H15" s="1" t="s">
        <v>0</v>
      </c>
      <c r="I15" s="2" t="s">
        <v>0</v>
      </c>
      <c r="J15" s="3"/>
      <c r="K15" s="3"/>
      <c r="L15" s="3"/>
      <c r="M15" s="28" t="s">
        <v>75</v>
      </c>
      <c r="N15" s="3"/>
      <c r="O15" s="28"/>
      <c r="P15" s="3"/>
      <c r="Q15" s="3"/>
      <c r="R15" s="3"/>
      <c r="S15" s="3"/>
      <c r="T15" s="3"/>
      <c r="U15" s="3"/>
      <c r="V15" s="28" t="s">
        <v>76</v>
      </c>
      <c r="W15" s="3"/>
      <c r="X15" s="3"/>
      <c r="Y15" s="3"/>
      <c r="Z15" s="4"/>
      <c r="AB15" s="2" t="s">
        <v>0</v>
      </c>
      <c r="AC15" s="3"/>
      <c r="AD15" s="3"/>
      <c r="AE15" s="3"/>
      <c r="AF15" s="28" t="s">
        <v>77</v>
      </c>
      <c r="AG15" s="3"/>
      <c r="AH15" s="28"/>
      <c r="AI15" s="3"/>
      <c r="AJ15" s="3"/>
      <c r="AK15" s="3"/>
      <c r="AL15" s="3"/>
      <c r="AM15" s="3"/>
      <c r="AN15" s="3"/>
      <c r="AO15" s="28" t="s">
        <v>78</v>
      </c>
      <c r="AP15" s="3"/>
      <c r="AQ15" s="3"/>
      <c r="AR15" s="3"/>
      <c r="AS15" s="4"/>
      <c r="AU15" s="2"/>
      <c r="AV15" s="3"/>
      <c r="AW15" s="3"/>
      <c r="AX15" s="3"/>
      <c r="AY15" s="28" t="s">
        <v>79</v>
      </c>
      <c r="AZ15" s="3"/>
      <c r="BA15" s="28"/>
      <c r="BB15" s="3"/>
      <c r="BC15" s="3"/>
      <c r="BD15" s="3"/>
      <c r="BE15" s="3"/>
      <c r="BF15" s="3"/>
      <c r="BG15" s="3"/>
      <c r="BH15" s="28" t="s">
        <v>80</v>
      </c>
      <c r="BI15" s="3"/>
      <c r="BJ15" s="3"/>
      <c r="BK15" s="3"/>
      <c r="BL15" s="4"/>
      <c r="BN15" s="2"/>
      <c r="BO15" s="3"/>
      <c r="BP15" s="3"/>
      <c r="BQ15" s="3"/>
      <c r="BR15" s="28" t="s">
        <v>81</v>
      </c>
      <c r="BS15" s="3"/>
      <c r="BT15" s="28"/>
      <c r="BU15" s="3"/>
      <c r="BV15" s="3"/>
      <c r="BW15" s="3"/>
      <c r="BX15" s="3"/>
      <c r="BY15" s="3"/>
      <c r="BZ15" s="3"/>
      <c r="CA15" s="28" t="s">
        <v>82</v>
      </c>
      <c r="CB15" s="3"/>
      <c r="CC15" s="3"/>
      <c r="CD15" s="3"/>
      <c r="CE15" s="4"/>
    </row>
    <row r="16" spans="1:83" x14ac:dyDescent="0.2">
      <c r="A16" s="23"/>
      <c r="B16" s="23"/>
      <c r="C16" s="23"/>
      <c r="D16" s="53" t="s">
        <v>7</v>
      </c>
      <c r="E16" s="54" t="s">
        <v>62</v>
      </c>
      <c r="F16" s="55">
        <f>B4+(2*B6)</f>
        <v>3</v>
      </c>
      <c r="G16" s="23"/>
      <c r="H16" s="1" t="s">
        <v>0</v>
      </c>
      <c r="I16" s="5" t="s">
        <v>0</v>
      </c>
      <c r="J16" s="6">
        <f>F30</f>
        <v>17</v>
      </c>
      <c r="K16" s="7">
        <f>F42</f>
        <v>29</v>
      </c>
      <c r="L16" s="7">
        <f>F24</f>
        <v>11</v>
      </c>
      <c r="M16" s="7">
        <f>F32</f>
        <v>19</v>
      </c>
      <c r="N16" s="7">
        <f>F54</f>
        <v>41</v>
      </c>
      <c r="O16" s="7">
        <f>F62</f>
        <v>49</v>
      </c>
      <c r="P16" s="8">
        <f>F22</f>
        <v>9</v>
      </c>
      <c r="Q16" s="74">
        <f>SUMSQ(J16:P16)</f>
        <v>5775</v>
      </c>
      <c r="R16" s="23"/>
      <c r="S16" s="63" t="s">
        <v>41</v>
      </c>
      <c r="T16" s="64" t="s">
        <v>24</v>
      </c>
      <c r="U16" s="64" t="s">
        <v>20</v>
      </c>
      <c r="V16" s="64" t="s">
        <v>60</v>
      </c>
      <c r="W16" s="64" t="s">
        <v>22</v>
      </c>
      <c r="X16" s="64" t="s">
        <v>28</v>
      </c>
      <c r="Y16" s="65" t="s">
        <v>11</v>
      </c>
      <c r="Z16" s="9"/>
      <c r="AB16" s="5" t="s">
        <v>0</v>
      </c>
      <c r="AC16" s="6">
        <f>F19</f>
        <v>6</v>
      </c>
      <c r="AD16" s="7">
        <f>F27</f>
        <v>14</v>
      </c>
      <c r="AE16" s="7">
        <f>F56</f>
        <v>43</v>
      </c>
      <c r="AF16" s="7">
        <f>F25</f>
        <v>12</v>
      </c>
      <c r="AG16" s="7">
        <f>F58</f>
        <v>45</v>
      </c>
      <c r="AH16" s="7">
        <f>F43</f>
        <v>30</v>
      </c>
      <c r="AI16" s="8">
        <f>F38</f>
        <v>25</v>
      </c>
      <c r="AJ16" s="74">
        <f>SUMSQ(AC16:AI16)</f>
        <v>5775</v>
      </c>
      <c r="AK16" s="23"/>
      <c r="AL16" s="63" t="s">
        <v>46</v>
      </c>
      <c r="AM16" s="64" t="s">
        <v>40</v>
      </c>
      <c r="AN16" s="64" t="s">
        <v>31</v>
      </c>
      <c r="AO16" s="64" t="s">
        <v>55</v>
      </c>
      <c r="AP16" s="64" t="s">
        <v>26</v>
      </c>
      <c r="AQ16" s="64" t="s">
        <v>18</v>
      </c>
      <c r="AR16" s="65" t="s">
        <v>47</v>
      </c>
      <c r="AS16" s="9"/>
      <c r="AU16" s="5"/>
      <c r="AV16" s="6">
        <f>F28</f>
        <v>15</v>
      </c>
      <c r="AW16" s="7">
        <f>F37</f>
        <v>24</v>
      </c>
      <c r="AX16" s="7">
        <f>F46</f>
        <v>33</v>
      </c>
      <c r="AY16" s="7">
        <f>F55</f>
        <v>42</v>
      </c>
      <c r="AZ16" s="7">
        <f>F57</f>
        <v>44</v>
      </c>
      <c r="BA16" s="7">
        <f>F17</f>
        <v>4</v>
      </c>
      <c r="BB16" s="8">
        <f>F26</f>
        <v>13</v>
      </c>
      <c r="BC16" s="74">
        <f>SUM(AV16:BB16)</f>
        <v>175</v>
      </c>
      <c r="BD16" s="23"/>
      <c r="BE16" s="63" t="s">
        <v>39</v>
      </c>
      <c r="BF16" s="64" t="s">
        <v>15</v>
      </c>
      <c r="BG16" s="64" t="s">
        <v>51</v>
      </c>
      <c r="BH16" s="64" t="s">
        <v>33</v>
      </c>
      <c r="BI16" s="64" t="s">
        <v>54</v>
      </c>
      <c r="BJ16" s="64" t="s">
        <v>44</v>
      </c>
      <c r="BK16" s="65" t="s">
        <v>16</v>
      </c>
      <c r="BL16" s="9"/>
      <c r="BN16" s="5"/>
      <c r="BO16" s="6">
        <f>F34</f>
        <v>21</v>
      </c>
      <c r="BP16" s="7">
        <f>F39</f>
        <v>26</v>
      </c>
      <c r="BQ16" s="7">
        <f>F44</f>
        <v>31</v>
      </c>
      <c r="BR16" s="7">
        <f>F49</f>
        <v>36</v>
      </c>
      <c r="BS16" s="7">
        <f>F61</f>
        <v>48</v>
      </c>
      <c r="BT16" s="7">
        <f>F17</f>
        <v>4</v>
      </c>
      <c r="BU16" s="8">
        <f>F22</f>
        <v>9</v>
      </c>
      <c r="BV16" s="74">
        <f>SUM(BO16:BU16)</f>
        <v>175</v>
      </c>
      <c r="BW16" s="23"/>
      <c r="BX16" s="63" t="s">
        <v>43</v>
      </c>
      <c r="BY16" s="64" t="s">
        <v>25</v>
      </c>
      <c r="BZ16" s="64" t="s">
        <v>32</v>
      </c>
      <c r="CA16" s="64" t="s">
        <v>27</v>
      </c>
      <c r="CB16" s="64" t="s">
        <v>53</v>
      </c>
      <c r="CC16" s="64" t="s">
        <v>44</v>
      </c>
      <c r="CD16" s="65" t="s">
        <v>11</v>
      </c>
      <c r="CE16" s="9"/>
    </row>
    <row r="17" spans="1:83" x14ac:dyDescent="0.2">
      <c r="A17" s="23"/>
      <c r="B17" s="23"/>
      <c r="C17" s="23"/>
      <c r="D17" s="53" t="s">
        <v>44</v>
      </c>
      <c r="E17" s="54" t="s">
        <v>62</v>
      </c>
      <c r="F17" s="56">
        <f>B4+(3*B6)</f>
        <v>4</v>
      </c>
      <c r="G17" s="23"/>
      <c r="I17" s="5"/>
      <c r="J17" s="10">
        <f>F49</f>
        <v>36</v>
      </c>
      <c r="K17" s="11">
        <f>F57</f>
        <v>44</v>
      </c>
      <c r="L17" s="11">
        <f>F20</f>
        <v>7</v>
      </c>
      <c r="M17" s="11">
        <f>F51</f>
        <v>38</v>
      </c>
      <c r="N17" s="11">
        <f>F18</f>
        <v>5</v>
      </c>
      <c r="O17" s="11">
        <f>F38</f>
        <v>25</v>
      </c>
      <c r="P17" s="12">
        <f>F33</f>
        <v>20</v>
      </c>
      <c r="Q17" s="75">
        <f t="shared" ref="Q17:Q22" si="8">SUMSQ(J17:P17)</f>
        <v>5775</v>
      </c>
      <c r="R17" s="23"/>
      <c r="S17" s="66" t="s">
        <v>27</v>
      </c>
      <c r="T17" s="67" t="s">
        <v>54</v>
      </c>
      <c r="U17" s="67" t="s">
        <v>13</v>
      </c>
      <c r="V17" s="67" t="s">
        <v>30</v>
      </c>
      <c r="W17" s="67" t="s">
        <v>38</v>
      </c>
      <c r="X17" s="67" t="s">
        <v>47</v>
      </c>
      <c r="Y17" s="68" t="s">
        <v>12</v>
      </c>
      <c r="Z17" s="9"/>
      <c r="AB17" s="5"/>
      <c r="AC17" s="10">
        <f>F34</f>
        <v>21</v>
      </c>
      <c r="AD17" s="11">
        <f>F46</f>
        <v>33</v>
      </c>
      <c r="AE17" s="11">
        <f>F52</f>
        <v>39</v>
      </c>
      <c r="AF17" s="11">
        <f>F44</f>
        <v>31</v>
      </c>
      <c r="AG17" s="11">
        <f>F22</f>
        <v>9</v>
      </c>
      <c r="AH17" s="11">
        <f>F54</f>
        <v>41</v>
      </c>
      <c r="AI17" s="12">
        <f>F14</f>
        <v>1</v>
      </c>
      <c r="AJ17" s="75">
        <f t="shared" ref="AJ17:AJ22" si="9">SUMSQ(AC17:AI17)</f>
        <v>5775</v>
      </c>
      <c r="AK17" s="23"/>
      <c r="AL17" s="66" t="s">
        <v>43</v>
      </c>
      <c r="AM17" s="67" t="s">
        <v>51</v>
      </c>
      <c r="AN17" s="67" t="s">
        <v>19</v>
      </c>
      <c r="AO17" s="67" t="s">
        <v>32</v>
      </c>
      <c r="AP17" s="67" t="s">
        <v>11</v>
      </c>
      <c r="AQ17" s="67" t="s">
        <v>22</v>
      </c>
      <c r="AR17" s="68" t="s">
        <v>17</v>
      </c>
      <c r="AS17" s="9"/>
      <c r="AU17" s="5"/>
      <c r="AV17" s="10">
        <f>F62</f>
        <v>49</v>
      </c>
      <c r="AW17" s="11">
        <f>F15</f>
        <v>2</v>
      </c>
      <c r="AX17" s="11">
        <f>F24</f>
        <v>11</v>
      </c>
      <c r="AY17" s="11">
        <f>F33</f>
        <v>20</v>
      </c>
      <c r="AZ17" s="11">
        <f>F35</f>
        <v>22</v>
      </c>
      <c r="BA17" s="11">
        <f>F44</f>
        <v>31</v>
      </c>
      <c r="BB17" s="12">
        <f>F53</f>
        <v>40</v>
      </c>
      <c r="BC17" s="75">
        <f t="shared" ref="BC17:BC22" si="10">SUM(AV17:BB17)</f>
        <v>175</v>
      </c>
      <c r="BD17" s="23"/>
      <c r="BE17" s="66" t="s">
        <v>28</v>
      </c>
      <c r="BF17" s="67" t="s">
        <v>48</v>
      </c>
      <c r="BG17" s="67" t="s">
        <v>20</v>
      </c>
      <c r="BH17" s="67" t="s">
        <v>12</v>
      </c>
      <c r="BI17" s="67" t="s">
        <v>23</v>
      </c>
      <c r="BJ17" s="67" t="s">
        <v>32</v>
      </c>
      <c r="BK17" s="68" t="s">
        <v>58</v>
      </c>
      <c r="BL17" s="9"/>
      <c r="BN17" s="5"/>
      <c r="BO17" s="10">
        <f>F56</f>
        <v>43</v>
      </c>
      <c r="BP17" s="11">
        <f>F19</f>
        <v>6</v>
      </c>
      <c r="BQ17" s="11">
        <f>F24</f>
        <v>11</v>
      </c>
      <c r="BR17" s="11">
        <f>F29</f>
        <v>16</v>
      </c>
      <c r="BS17" s="11">
        <f>F41</f>
        <v>28</v>
      </c>
      <c r="BT17" s="11">
        <f>F46</f>
        <v>33</v>
      </c>
      <c r="BU17" s="12">
        <f>F51</f>
        <v>38</v>
      </c>
      <c r="BV17" s="75">
        <f t="shared" ref="BV17:BV22" si="11">SUM(BO17:BU17)</f>
        <v>175</v>
      </c>
      <c r="BW17" s="23"/>
      <c r="BX17" s="66" t="s">
        <v>31</v>
      </c>
      <c r="BY17" s="67" t="s">
        <v>46</v>
      </c>
      <c r="BZ17" s="67" t="s">
        <v>20</v>
      </c>
      <c r="CA17" s="67" t="s">
        <v>21</v>
      </c>
      <c r="CB17" s="67" t="s">
        <v>10</v>
      </c>
      <c r="CC17" s="67" t="s">
        <v>51</v>
      </c>
      <c r="CD17" s="68" t="s">
        <v>30</v>
      </c>
      <c r="CE17" s="9"/>
    </row>
    <row r="18" spans="1:83" x14ac:dyDescent="0.2">
      <c r="A18" s="23"/>
      <c r="B18" s="23"/>
      <c r="C18" s="23"/>
      <c r="D18" s="53" t="s">
        <v>38</v>
      </c>
      <c r="E18" s="54" t="s">
        <v>62</v>
      </c>
      <c r="F18" s="56">
        <f>B4+(4*B6)</f>
        <v>5</v>
      </c>
      <c r="G18" s="23"/>
      <c r="I18" s="5"/>
      <c r="J18" s="10">
        <f>F50</f>
        <v>37</v>
      </c>
      <c r="K18" s="11">
        <f>F16</f>
        <v>3</v>
      </c>
      <c r="L18" s="11">
        <f>F47</f>
        <v>34</v>
      </c>
      <c r="M18" s="11">
        <f>F31</f>
        <v>18</v>
      </c>
      <c r="N18" s="11">
        <f>F21</f>
        <v>8</v>
      </c>
      <c r="O18" s="11">
        <f>F46</f>
        <v>33</v>
      </c>
      <c r="P18" s="12">
        <f>F55</f>
        <v>42</v>
      </c>
      <c r="Q18" s="75">
        <f t="shared" si="8"/>
        <v>5775</v>
      </c>
      <c r="R18" s="23"/>
      <c r="S18" s="66" t="s">
        <v>9</v>
      </c>
      <c r="T18" s="67" t="s">
        <v>7</v>
      </c>
      <c r="U18" s="67" t="s">
        <v>8</v>
      </c>
      <c r="V18" s="67" t="s">
        <v>6</v>
      </c>
      <c r="W18" s="67" t="s">
        <v>37</v>
      </c>
      <c r="X18" s="67" t="s">
        <v>51</v>
      </c>
      <c r="Y18" s="68" t="s">
        <v>33</v>
      </c>
      <c r="Z18" s="9"/>
      <c r="AB18" s="5"/>
      <c r="AC18" s="10">
        <f>F60</f>
        <v>47</v>
      </c>
      <c r="AD18" s="11">
        <f>F26</f>
        <v>13</v>
      </c>
      <c r="AE18" s="11">
        <f>F29</f>
        <v>16</v>
      </c>
      <c r="AF18" s="11">
        <f>F45</f>
        <v>32</v>
      </c>
      <c r="AG18" s="11">
        <f>F55</f>
        <v>42</v>
      </c>
      <c r="AH18" s="11">
        <f>F21</f>
        <v>8</v>
      </c>
      <c r="AI18" s="12">
        <f>F30</f>
        <v>17</v>
      </c>
      <c r="AJ18" s="75">
        <f t="shared" si="9"/>
        <v>5775</v>
      </c>
      <c r="AK18" s="23"/>
      <c r="AL18" s="66" t="s">
        <v>5</v>
      </c>
      <c r="AM18" s="67" t="s">
        <v>16</v>
      </c>
      <c r="AN18" s="67" t="s">
        <v>21</v>
      </c>
      <c r="AO18" s="67" t="s">
        <v>14</v>
      </c>
      <c r="AP18" s="67" t="s">
        <v>33</v>
      </c>
      <c r="AQ18" s="67" t="s">
        <v>37</v>
      </c>
      <c r="AR18" s="68" t="s">
        <v>41</v>
      </c>
      <c r="AS18" s="9"/>
      <c r="AU18" s="5"/>
      <c r="AV18" s="10">
        <f>F40</f>
        <v>27</v>
      </c>
      <c r="AW18" s="11">
        <f>F42</f>
        <v>29</v>
      </c>
      <c r="AX18" s="11">
        <f>F51</f>
        <v>38</v>
      </c>
      <c r="AY18" s="11">
        <f>F60</f>
        <v>47</v>
      </c>
      <c r="AZ18" s="11">
        <f>F20</f>
        <v>7</v>
      </c>
      <c r="BA18" s="11">
        <f>F22</f>
        <v>9</v>
      </c>
      <c r="BB18" s="12">
        <f>F31</f>
        <v>18</v>
      </c>
      <c r="BC18" s="75">
        <f t="shared" si="10"/>
        <v>175</v>
      </c>
      <c r="BD18" s="23"/>
      <c r="BE18" s="66" t="s">
        <v>49</v>
      </c>
      <c r="BF18" s="67" t="s">
        <v>24</v>
      </c>
      <c r="BG18" s="67" t="s">
        <v>30</v>
      </c>
      <c r="BH18" s="67" t="s">
        <v>5</v>
      </c>
      <c r="BI18" s="67" t="s">
        <v>13</v>
      </c>
      <c r="BJ18" s="67" t="s">
        <v>11</v>
      </c>
      <c r="BK18" s="68" t="s">
        <v>6</v>
      </c>
      <c r="BL18" s="9"/>
      <c r="BN18" s="5"/>
      <c r="BO18" s="10">
        <f>F36</f>
        <v>23</v>
      </c>
      <c r="BP18" s="11">
        <f>F48</f>
        <v>35</v>
      </c>
      <c r="BQ18" s="11">
        <f>F53</f>
        <v>40</v>
      </c>
      <c r="BR18" s="11">
        <f>F58</f>
        <v>45</v>
      </c>
      <c r="BS18" s="11">
        <f>F14</f>
        <v>1</v>
      </c>
      <c r="BT18" s="11">
        <f>F26</f>
        <v>13</v>
      </c>
      <c r="BU18" s="12">
        <f>F31</f>
        <v>18</v>
      </c>
      <c r="BV18" s="75">
        <f t="shared" si="11"/>
        <v>175</v>
      </c>
      <c r="BW18" s="23"/>
      <c r="BX18" s="66" t="s">
        <v>45</v>
      </c>
      <c r="BY18" s="67" t="s">
        <v>29</v>
      </c>
      <c r="BZ18" s="67" t="s">
        <v>58</v>
      </c>
      <c r="CA18" s="67" t="s">
        <v>26</v>
      </c>
      <c r="CB18" s="67" t="s">
        <v>17</v>
      </c>
      <c r="CC18" s="67" t="s">
        <v>16</v>
      </c>
      <c r="CD18" s="68" t="s">
        <v>6</v>
      </c>
      <c r="CE18" s="9"/>
    </row>
    <row r="19" spans="1:83" x14ac:dyDescent="0.2">
      <c r="A19" s="23"/>
      <c r="B19" s="23"/>
      <c r="C19" s="23"/>
      <c r="D19" s="53" t="s">
        <v>46</v>
      </c>
      <c r="E19" s="54" t="s">
        <v>62</v>
      </c>
      <c r="F19" s="55">
        <f>B4+(5*B6)</f>
        <v>6</v>
      </c>
      <c r="G19" s="23"/>
      <c r="I19" s="5"/>
      <c r="J19" s="10">
        <f>F28</f>
        <v>15</v>
      </c>
      <c r="K19" s="11">
        <f>F58</f>
        <v>45</v>
      </c>
      <c r="L19" s="11">
        <f>F43</f>
        <v>30</v>
      </c>
      <c r="M19" s="11">
        <f>F27</f>
        <v>14</v>
      </c>
      <c r="N19" s="11">
        <f>F59</f>
        <v>46</v>
      </c>
      <c r="O19" s="11">
        <f>F26</f>
        <v>13</v>
      </c>
      <c r="P19" s="12">
        <f>F25</f>
        <v>12</v>
      </c>
      <c r="Q19" s="75">
        <f t="shared" si="8"/>
        <v>5775</v>
      </c>
      <c r="R19" s="23"/>
      <c r="S19" s="66" t="s">
        <v>39</v>
      </c>
      <c r="T19" s="67" t="s">
        <v>26</v>
      </c>
      <c r="U19" s="67" t="s">
        <v>18</v>
      </c>
      <c r="V19" s="67" t="s">
        <v>40</v>
      </c>
      <c r="W19" s="67" t="s">
        <v>52</v>
      </c>
      <c r="X19" s="67" t="s">
        <v>16</v>
      </c>
      <c r="Y19" s="68" t="s">
        <v>55</v>
      </c>
      <c r="Z19" s="9"/>
      <c r="AB19" s="5"/>
      <c r="AC19" s="10">
        <f>F18</f>
        <v>5</v>
      </c>
      <c r="AD19" s="11">
        <f>F48</f>
        <v>35</v>
      </c>
      <c r="AE19" s="11">
        <f>F33</f>
        <v>20</v>
      </c>
      <c r="AF19" s="11">
        <f>F49</f>
        <v>36</v>
      </c>
      <c r="AG19" s="11">
        <f>F17</f>
        <v>4</v>
      </c>
      <c r="AH19" s="11">
        <f>F51</f>
        <v>38</v>
      </c>
      <c r="AI19" s="12">
        <f>F50</f>
        <v>37</v>
      </c>
      <c r="AJ19" s="75">
        <f t="shared" si="9"/>
        <v>5775</v>
      </c>
      <c r="AK19" s="23"/>
      <c r="AL19" s="66" t="s">
        <v>38</v>
      </c>
      <c r="AM19" s="67" t="s">
        <v>29</v>
      </c>
      <c r="AN19" s="67" t="s">
        <v>12</v>
      </c>
      <c r="AO19" s="67" t="s">
        <v>27</v>
      </c>
      <c r="AP19" s="67" t="s">
        <v>44</v>
      </c>
      <c r="AQ19" s="67" t="s">
        <v>30</v>
      </c>
      <c r="AR19" s="68" t="s">
        <v>30</v>
      </c>
      <c r="AS19" s="9"/>
      <c r="AU19" s="5"/>
      <c r="AV19" s="10">
        <f>F18</f>
        <v>5</v>
      </c>
      <c r="AW19" s="11">
        <f>F27</f>
        <v>14</v>
      </c>
      <c r="AX19" s="11">
        <f>F29</f>
        <v>16</v>
      </c>
      <c r="AY19" s="11">
        <f>F38</f>
        <v>25</v>
      </c>
      <c r="AZ19" s="11">
        <f>F47</f>
        <v>34</v>
      </c>
      <c r="BA19" s="11">
        <f>F49</f>
        <v>36</v>
      </c>
      <c r="BB19" s="12">
        <f>F58</f>
        <v>45</v>
      </c>
      <c r="BC19" s="75">
        <f t="shared" si="10"/>
        <v>175</v>
      </c>
      <c r="BD19" s="23"/>
      <c r="BE19" s="66" t="s">
        <v>38</v>
      </c>
      <c r="BF19" s="67" t="s">
        <v>40</v>
      </c>
      <c r="BG19" s="67" t="s">
        <v>21</v>
      </c>
      <c r="BH19" s="67" t="s">
        <v>47</v>
      </c>
      <c r="BI19" s="67" t="s">
        <v>8</v>
      </c>
      <c r="BJ19" s="67" t="s">
        <v>27</v>
      </c>
      <c r="BK19" s="68" t="s">
        <v>26</v>
      </c>
      <c r="BL19" s="9"/>
      <c r="BN19" s="5"/>
      <c r="BO19" s="10">
        <f>F16</f>
        <v>3</v>
      </c>
      <c r="BP19" s="11">
        <f>F21</f>
        <v>8</v>
      </c>
      <c r="BQ19" s="11">
        <f>F33</f>
        <v>20</v>
      </c>
      <c r="BR19" s="11">
        <f>F38</f>
        <v>25</v>
      </c>
      <c r="BS19" s="11">
        <f>F43</f>
        <v>30</v>
      </c>
      <c r="BT19" s="11">
        <f>F55</f>
        <v>42</v>
      </c>
      <c r="BU19" s="12">
        <f>F60</f>
        <v>47</v>
      </c>
      <c r="BV19" s="75">
        <f t="shared" si="11"/>
        <v>175</v>
      </c>
      <c r="BW19" s="23"/>
      <c r="BX19" s="66" t="s">
        <v>7</v>
      </c>
      <c r="BY19" s="67" t="s">
        <v>37</v>
      </c>
      <c r="BZ19" s="67" t="s">
        <v>12</v>
      </c>
      <c r="CA19" s="67" t="s">
        <v>47</v>
      </c>
      <c r="CB19" s="67" t="s">
        <v>18</v>
      </c>
      <c r="CC19" s="67" t="s">
        <v>33</v>
      </c>
      <c r="CD19" s="68" t="s">
        <v>5</v>
      </c>
      <c r="CE19" s="9"/>
    </row>
    <row r="20" spans="1:83" x14ac:dyDescent="0.2">
      <c r="A20" s="23"/>
      <c r="B20" s="23"/>
      <c r="C20" s="23"/>
      <c r="D20" s="53" t="s">
        <v>13</v>
      </c>
      <c r="E20" s="54" t="s">
        <v>62</v>
      </c>
      <c r="F20" s="55">
        <f>B4+(6*B6)</f>
        <v>7</v>
      </c>
      <c r="G20" s="23"/>
      <c r="I20" s="5"/>
      <c r="J20" s="10">
        <f>F19</f>
        <v>6</v>
      </c>
      <c r="K20" s="11">
        <f>F15</f>
        <v>2</v>
      </c>
      <c r="L20" s="11">
        <f>F56</f>
        <v>43</v>
      </c>
      <c r="M20" s="11">
        <f>F48</f>
        <v>35</v>
      </c>
      <c r="N20" s="11">
        <f>F39</f>
        <v>26</v>
      </c>
      <c r="O20" s="11">
        <f>F44</f>
        <v>31</v>
      </c>
      <c r="P20" s="12">
        <f>F45</f>
        <v>32</v>
      </c>
      <c r="Q20" s="75">
        <f t="shared" si="8"/>
        <v>5775</v>
      </c>
      <c r="R20" s="23"/>
      <c r="S20" s="66" t="s">
        <v>46</v>
      </c>
      <c r="T20" s="67" t="s">
        <v>48</v>
      </c>
      <c r="U20" s="67" t="s">
        <v>31</v>
      </c>
      <c r="V20" s="67" t="s">
        <v>29</v>
      </c>
      <c r="W20" s="67" t="s">
        <v>25</v>
      </c>
      <c r="X20" s="67" t="s">
        <v>32</v>
      </c>
      <c r="Y20" s="68" t="s">
        <v>14</v>
      </c>
      <c r="Z20" s="9"/>
      <c r="AB20" s="5"/>
      <c r="AC20" s="10">
        <f>F61</f>
        <v>48</v>
      </c>
      <c r="AD20" s="11">
        <f>F57</f>
        <v>44</v>
      </c>
      <c r="AE20" s="11">
        <f>F20</f>
        <v>7</v>
      </c>
      <c r="AF20" s="11">
        <f>F28</f>
        <v>15</v>
      </c>
      <c r="AG20" s="11">
        <f>F37</f>
        <v>24</v>
      </c>
      <c r="AH20" s="11">
        <f>F31</f>
        <v>18</v>
      </c>
      <c r="AI20" s="12">
        <f>F32</f>
        <v>19</v>
      </c>
      <c r="AJ20" s="75">
        <f t="shared" si="9"/>
        <v>5775</v>
      </c>
      <c r="AK20" s="23"/>
      <c r="AL20" s="66" t="s">
        <v>53</v>
      </c>
      <c r="AM20" s="67" t="s">
        <v>54</v>
      </c>
      <c r="AN20" s="67" t="s">
        <v>13</v>
      </c>
      <c r="AO20" s="67" t="s">
        <v>39</v>
      </c>
      <c r="AP20" s="67" t="s">
        <v>15</v>
      </c>
      <c r="AQ20" s="67" t="s">
        <v>6</v>
      </c>
      <c r="AR20" s="68" t="s">
        <v>60</v>
      </c>
      <c r="AS20" s="9"/>
      <c r="AU20" s="5"/>
      <c r="AV20" s="10">
        <f>F45</f>
        <v>32</v>
      </c>
      <c r="AW20" s="11">
        <f>F54</f>
        <v>41</v>
      </c>
      <c r="AX20" s="11">
        <f>F56</f>
        <v>43</v>
      </c>
      <c r="AY20" s="11">
        <f>F16</f>
        <v>3</v>
      </c>
      <c r="AZ20" s="11">
        <f>F25</f>
        <v>12</v>
      </c>
      <c r="BA20" s="11">
        <f>F34</f>
        <v>21</v>
      </c>
      <c r="BB20" s="12">
        <f>F36</f>
        <v>23</v>
      </c>
      <c r="BC20" s="75">
        <f t="shared" si="10"/>
        <v>175</v>
      </c>
      <c r="BD20" s="23"/>
      <c r="BE20" s="66" t="s">
        <v>14</v>
      </c>
      <c r="BF20" s="67" t="s">
        <v>22</v>
      </c>
      <c r="BG20" s="67" t="s">
        <v>31</v>
      </c>
      <c r="BH20" s="67" t="s">
        <v>7</v>
      </c>
      <c r="BI20" s="67" t="s">
        <v>55</v>
      </c>
      <c r="BJ20" s="67" t="s">
        <v>43</v>
      </c>
      <c r="BK20" s="68" t="s">
        <v>45</v>
      </c>
      <c r="BL20" s="9"/>
      <c r="BN20" s="5"/>
      <c r="BO20" s="10">
        <f>F45</f>
        <v>32</v>
      </c>
      <c r="BP20" s="11">
        <f>F50</f>
        <v>37</v>
      </c>
      <c r="BQ20" s="11">
        <f>F62</f>
        <v>49</v>
      </c>
      <c r="BR20" s="11">
        <f>F18</f>
        <v>5</v>
      </c>
      <c r="BS20" s="11">
        <f>F23</f>
        <v>10</v>
      </c>
      <c r="BT20" s="11">
        <f>F28</f>
        <v>15</v>
      </c>
      <c r="BU20" s="12">
        <f>F40</f>
        <v>27</v>
      </c>
      <c r="BV20" s="75">
        <f t="shared" si="11"/>
        <v>175</v>
      </c>
      <c r="BW20" s="23"/>
      <c r="BX20" s="66" t="s">
        <v>14</v>
      </c>
      <c r="BY20" s="67" t="s">
        <v>9</v>
      </c>
      <c r="BZ20" s="67" t="s">
        <v>28</v>
      </c>
      <c r="CA20" s="67" t="s">
        <v>38</v>
      </c>
      <c r="CB20" s="67" t="s">
        <v>42</v>
      </c>
      <c r="CC20" s="67" t="s">
        <v>39</v>
      </c>
      <c r="CD20" s="68" t="s">
        <v>49</v>
      </c>
      <c r="CE20" s="9"/>
    </row>
    <row r="21" spans="1:83" x14ac:dyDescent="0.2">
      <c r="A21" s="23"/>
      <c r="B21" s="23"/>
      <c r="C21" s="23"/>
      <c r="D21" s="53" t="s">
        <v>37</v>
      </c>
      <c r="E21" s="54" t="s">
        <v>62</v>
      </c>
      <c r="F21" s="56">
        <f>B4+(7*B6)</f>
        <v>8</v>
      </c>
      <c r="G21" s="23"/>
      <c r="I21" s="5"/>
      <c r="J21" s="10">
        <f>F29</f>
        <v>16</v>
      </c>
      <c r="K21" s="11">
        <f>F41</f>
        <v>28</v>
      </c>
      <c r="L21" s="11">
        <f>F53</f>
        <v>40</v>
      </c>
      <c r="M21" s="11">
        <f>F60</f>
        <v>47</v>
      </c>
      <c r="N21" s="11">
        <f>F35</f>
        <v>22</v>
      </c>
      <c r="O21" s="11">
        <f>F14</f>
        <v>1</v>
      </c>
      <c r="P21" s="12">
        <f>F34</f>
        <v>21</v>
      </c>
      <c r="Q21" s="75">
        <f t="shared" si="8"/>
        <v>5775</v>
      </c>
      <c r="R21" s="23"/>
      <c r="S21" s="66" t="s">
        <v>21</v>
      </c>
      <c r="T21" s="67" t="s">
        <v>10</v>
      </c>
      <c r="U21" s="67" t="s">
        <v>58</v>
      </c>
      <c r="V21" s="67" t="s">
        <v>5</v>
      </c>
      <c r="W21" s="67" t="s">
        <v>23</v>
      </c>
      <c r="X21" s="67" t="s">
        <v>17</v>
      </c>
      <c r="Y21" s="68" t="s">
        <v>43</v>
      </c>
      <c r="Z21" s="9"/>
      <c r="AB21" s="5"/>
      <c r="AC21" s="10">
        <f>F39</f>
        <v>26</v>
      </c>
      <c r="AD21" s="11">
        <f>F15</f>
        <v>2</v>
      </c>
      <c r="AE21" s="11">
        <f>F53</f>
        <v>40</v>
      </c>
      <c r="AF21" s="11">
        <f>F59</f>
        <v>46</v>
      </c>
      <c r="AG21" s="11">
        <f>F36</f>
        <v>23</v>
      </c>
      <c r="AH21" s="11">
        <f>F24</f>
        <v>11</v>
      </c>
      <c r="AI21" s="12">
        <f>F40</f>
        <v>27</v>
      </c>
      <c r="AJ21" s="75">
        <f t="shared" si="9"/>
        <v>5775</v>
      </c>
      <c r="AK21" s="23"/>
      <c r="AL21" s="66" t="s">
        <v>25</v>
      </c>
      <c r="AM21" s="67" t="s">
        <v>48</v>
      </c>
      <c r="AN21" s="67" t="s">
        <v>58</v>
      </c>
      <c r="AO21" s="67" t="s">
        <v>52</v>
      </c>
      <c r="AP21" s="67" t="s">
        <v>45</v>
      </c>
      <c r="AQ21" s="67" t="s">
        <v>20</v>
      </c>
      <c r="AR21" s="68" t="s">
        <v>49</v>
      </c>
      <c r="AS21" s="9"/>
      <c r="AU21" s="5"/>
      <c r="AV21" s="10">
        <f>F23</f>
        <v>10</v>
      </c>
      <c r="AW21" s="11">
        <f>F32</f>
        <v>19</v>
      </c>
      <c r="AX21" s="11">
        <f>F41</f>
        <v>28</v>
      </c>
      <c r="AY21" s="11">
        <f>F43</f>
        <v>30</v>
      </c>
      <c r="AZ21" s="11">
        <f>F52</f>
        <v>39</v>
      </c>
      <c r="BA21" s="11">
        <f>F61</f>
        <v>48</v>
      </c>
      <c r="BB21" s="12">
        <f>F14</f>
        <v>1</v>
      </c>
      <c r="BC21" s="75">
        <f t="shared" si="10"/>
        <v>175</v>
      </c>
      <c r="BD21" s="23"/>
      <c r="BE21" s="66" t="s">
        <v>42</v>
      </c>
      <c r="BF21" s="67" t="s">
        <v>60</v>
      </c>
      <c r="BG21" s="67" t="s">
        <v>10</v>
      </c>
      <c r="BH21" s="67" t="s">
        <v>18</v>
      </c>
      <c r="BI21" s="67" t="s">
        <v>19</v>
      </c>
      <c r="BJ21" s="67" t="s">
        <v>53</v>
      </c>
      <c r="BK21" s="68" t="s">
        <v>17</v>
      </c>
      <c r="BL21" s="9"/>
      <c r="BN21" s="5"/>
      <c r="BO21" s="10">
        <f>F25</f>
        <v>12</v>
      </c>
      <c r="BP21" s="11">
        <f>F30</f>
        <v>17</v>
      </c>
      <c r="BQ21" s="11">
        <f>F35</f>
        <v>22</v>
      </c>
      <c r="BR21" s="11">
        <f>F47</f>
        <v>34</v>
      </c>
      <c r="BS21" s="11">
        <f>F52</f>
        <v>39</v>
      </c>
      <c r="BT21" s="11">
        <f>F57</f>
        <v>44</v>
      </c>
      <c r="BU21" s="12">
        <f>F20</f>
        <v>7</v>
      </c>
      <c r="BV21" s="75">
        <f t="shared" si="11"/>
        <v>175</v>
      </c>
      <c r="BW21" s="23"/>
      <c r="BX21" s="66" t="s">
        <v>55</v>
      </c>
      <c r="BY21" s="67" t="s">
        <v>41</v>
      </c>
      <c r="BZ21" s="67" t="s">
        <v>23</v>
      </c>
      <c r="CA21" s="67" t="s">
        <v>8</v>
      </c>
      <c r="CB21" s="67" t="s">
        <v>19</v>
      </c>
      <c r="CC21" s="67" t="s">
        <v>54</v>
      </c>
      <c r="CD21" s="68" t="s">
        <v>13</v>
      </c>
      <c r="CE21" s="9"/>
    </row>
    <row r="22" spans="1:83" ht="12.75" thickBot="1" x14ac:dyDescent="0.25">
      <c r="A22" s="23"/>
      <c r="B22" s="23"/>
      <c r="C22" s="23"/>
      <c r="D22" s="53" t="s">
        <v>11</v>
      </c>
      <c r="E22" s="54" t="s">
        <v>62</v>
      </c>
      <c r="F22" s="56">
        <f>B4+(8*B6)</f>
        <v>9</v>
      </c>
      <c r="G22" s="23"/>
      <c r="I22" s="5"/>
      <c r="J22" s="13">
        <f>F61</f>
        <v>48</v>
      </c>
      <c r="K22" s="14">
        <f>F37</f>
        <v>24</v>
      </c>
      <c r="L22" s="14">
        <f>F23</f>
        <v>10</v>
      </c>
      <c r="M22" s="14">
        <f>F17</f>
        <v>4</v>
      </c>
      <c r="N22" s="14">
        <f>F40</f>
        <v>27</v>
      </c>
      <c r="O22" s="14">
        <f>F36</f>
        <v>23</v>
      </c>
      <c r="P22" s="15">
        <f>F52</f>
        <v>39</v>
      </c>
      <c r="Q22" s="75">
        <f t="shared" si="8"/>
        <v>5775</v>
      </c>
      <c r="R22" s="23"/>
      <c r="S22" s="69" t="s">
        <v>53</v>
      </c>
      <c r="T22" s="70" t="s">
        <v>15</v>
      </c>
      <c r="U22" s="70" t="s">
        <v>42</v>
      </c>
      <c r="V22" s="70" t="s">
        <v>44</v>
      </c>
      <c r="W22" s="70" t="s">
        <v>49</v>
      </c>
      <c r="X22" s="70" t="s">
        <v>45</v>
      </c>
      <c r="Y22" s="71" t="s">
        <v>19</v>
      </c>
      <c r="Z22" s="9"/>
      <c r="AB22" s="5"/>
      <c r="AC22" s="13">
        <f>F35</f>
        <v>22</v>
      </c>
      <c r="AD22" s="14">
        <f>F47</f>
        <v>34</v>
      </c>
      <c r="AE22" s="14">
        <f>F23</f>
        <v>10</v>
      </c>
      <c r="AF22" s="14">
        <f>F16</f>
        <v>3</v>
      </c>
      <c r="AG22" s="14">
        <f>F41</f>
        <v>28</v>
      </c>
      <c r="AH22" s="14">
        <f>F42</f>
        <v>29</v>
      </c>
      <c r="AI22" s="15">
        <f>F62</f>
        <v>49</v>
      </c>
      <c r="AJ22" s="75">
        <f t="shared" si="9"/>
        <v>5775</v>
      </c>
      <c r="AK22" s="23"/>
      <c r="AL22" s="69" t="s">
        <v>23</v>
      </c>
      <c r="AM22" s="70" t="s">
        <v>8</v>
      </c>
      <c r="AN22" s="70" t="s">
        <v>42</v>
      </c>
      <c r="AO22" s="70" t="s">
        <v>7</v>
      </c>
      <c r="AP22" s="70" t="s">
        <v>10</v>
      </c>
      <c r="AQ22" s="70" t="s">
        <v>24</v>
      </c>
      <c r="AR22" s="71" t="s">
        <v>28</v>
      </c>
      <c r="AS22" s="9"/>
      <c r="AU22" s="5"/>
      <c r="AV22" s="13">
        <f>F50</f>
        <v>37</v>
      </c>
      <c r="AW22" s="14">
        <f>F59</f>
        <v>46</v>
      </c>
      <c r="AX22" s="14">
        <f>F19</f>
        <v>6</v>
      </c>
      <c r="AY22" s="14">
        <f>F21</f>
        <v>8</v>
      </c>
      <c r="AZ22" s="14">
        <f>F30</f>
        <v>17</v>
      </c>
      <c r="BA22" s="14">
        <f>F39</f>
        <v>26</v>
      </c>
      <c r="BB22" s="15">
        <f>F48</f>
        <v>35</v>
      </c>
      <c r="BC22" s="75">
        <f t="shared" si="10"/>
        <v>175</v>
      </c>
      <c r="BD22" s="23"/>
      <c r="BE22" s="69" t="s">
        <v>9</v>
      </c>
      <c r="BF22" s="70" t="s">
        <v>52</v>
      </c>
      <c r="BG22" s="70" t="s">
        <v>46</v>
      </c>
      <c r="BH22" s="70" t="s">
        <v>37</v>
      </c>
      <c r="BI22" s="70" t="s">
        <v>41</v>
      </c>
      <c r="BJ22" s="70" t="s">
        <v>25</v>
      </c>
      <c r="BK22" s="71" t="s">
        <v>29</v>
      </c>
      <c r="BL22" s="9"/>
      <c r="BN22" s="5"/>
      <c r="BO22" s="13">
        <f>F54</f>
        <v>41</v>
      </c>
      <c r="BP22" s="14">
        <f>F59</f>
        <v>46</v>
      </c>
      <c r="BQ22" s="14">
        <f>F15</f>
        <v>2</v>
      </c>
      <c r="BR22" s="14">
        <f>F27</f>
        <v>14</v>
      </c>
      <c r="BS22" s="14">
        <f>F32</f>
        <v>19</v>
      </c>
      <c r="BT22" s="14">
        <f>F37</f>
        <v>24</v>
      </c>
      <c r="BU22" s="15">
        <f>F42</f>
        <v>29</v>
      </c>
      <c r="BV22" s="75">
        <f t="shared" si="11"/>
        <v>175</v>
      </c>
      <c r="BW22" s="23"/>
      <c r="BX22" s="69" t="s">
        <v>22</v>
      </c>
      <c r="BY22" s="70" t="s">
        <v>52</v>
      </c>
      <c r="BZ22" s="70" t="s">
        <v>48</v>
      </c>
      <c r="CA22" s="70" t="s">
        <v>40</v>
      </c>
      <c r="CB22" s="70" t="s">
        <v>60</v>
      </c>
      <c r="CC22" s="70" t="s">
        <v>15</v>
      </c>
      <c r="CD22" s="71" t="s">
        <v>24</v>
      </c>
      <c r="CE22" s="9"/>
    </row>
    <row r="23" spans="1:83" x14ac:dyDescent="0.2">
      <c r="A23" s="23"/>
      <c r="B23" s="23"/>
      <c r="C23" s="23"/>
      <c r="D23" s="53" t="s">
        <v>42</v>
      </c>
      <c r="E23" s="54" t="s">
        <v>62</v>
      </c>
      <c r="F23" s="55">
        <f>B4+(9*B6)</f>
        <v>10</v>
      </c>
      <c r="G23" s="23"/>
      <c r="I23" s="5"/>
      <c r="J23" s="72">
        <f>SUMSQ(J16:J22)</f>
        <v>5775</v>
      </c>
      <c r="K23" s="73">
        <f>SUM(K16:K22)</f>
        <v>175</v>
      </c>
      <c r="L23" s="73">
        <f t="shared" ref="L23:O23" si="12">SUMSQ(L16:L22)</f>
        <v>5775</v>
      </c>
      <c r="M23" s="73">
        <f t="shared" si="12"/>
        <v>5775</v>
      </c>
      <c r="N23" s="73">
        <f t="shared" si="12"/>
        <v>5775</v>
      </c>
      <c r="O23" s="73">
        <f t="shared" si="12"/>
        <v>5775</v>
      </c>
      <c r="P23" s="73">
        <f>SUM(P16:P22)</f>
        <v>175</v>
      </c>
      <c r="Q23" s="76">
        <f>SUMSQ(J16,K17,L18,M19,N20,O21,P22)</f>
        <v>5775</v>
      </c>
      <c r="R23" s="23"/>
      <c r="S23" s="23"/>
      <c r="T23" s="23"/>
      <c r="U23" s="23"/>
      <c r="V23" s="23"/>
      <c r="W23" s="23"/>
      <c r="X23" s="23"/>
      <c r="Y23" s="23"/>
      <c r="Z23" s="9"/>
      <c r="AB23" s="5"/>
      <c r="AC23" s="72">
        <f>SUM(AC16:AC22)</f>
        <v>175</v>
      </c>
      <c r="AD23" s="73">
        <f t="shared" ref="AD23:AG23" si="13">SUMSQ(AD16:AD22)</f>
        <v>5775</v>
      </c>
      <c r="AE23" s="73">
        <f t="shared" si="13"/>
        <v>5775</v>
      </c>
      <c r="AF23" s="73">
        <f t="shared" si="13"/>
        <v>5775</v>
      </c>
      <c r="AG23" s="73">
        <f t="shared" si="13"/>
        <v>5775</v>
      </c>
      <c r="AH23" s="73">
        <f>SUM(AH16:AH22)</f>
        <v>175</v>
      </c>
      <c r="AI23" s="73">
        <f t="shared" ref="AI23" si="14">SUMSQ(AI16:AI22)</f>
        <v>5775</v>
      </c>
      <c r="AJ23" s="76">
        <f>SUMSQ(AC16,AD17,AE18,AF19,AG20,AH21,AI22)</f>
        <v>5775</v>
      </c>
      <c r="AK23" s="23"/>
      <c r="AL23" s="23"/>
      <c r="AM23" s="23"/>
      <c r="AN23" s="23"/>
      <c r="AO23" s="23"/>
      <c r="AP23" s="23"/>
      <c r="AQ23" s="23"/>
      <c r="AR23" s="23"/>
      <c r="AS23" s="9"/>
      <c r="AU23" s="5"/>
      <c r="AV23" s="72">
        <f>SUM(AV16:AV22)</f>
        <v>175</v>
      </c>
      <c r="AW23" s="73">
        <f t="shared" ref="AW23:BB23" si="15">SUM(AW16:AW22)</f>
        <v>175</v>
      </c>
      <c r="AX23" s="73">
        <f t="shared" si="15"/>
        <v>175</v>
      </c>
      <c r="AY23" s="73">
        <f t="shared" si="15"/>
        <v>175</v>
      </c>
      <c r="AZ23" s="73">
        <f t="shared" si="15"/>
        <v>175</v>
      </c>
      <c r="BA23" s="73">
        <f t="shared" si="15"/>
        <v>175</v>
      </c>
      <c r="BB23" s="73">
        <f t="shared" si="15"/>
        <v>175</v>
      </c>
      <c r="BC23" s="76">
        <f>SUM(AV16,AW17,AX18,AY19,AZ20,BA21,BB22)</f>
        <v>175</v>
      </c>
      <c r="BD23" s="23"/>
      <c r="BE23" s="23"/>
      <c r="BF23" s="23"/>
      <c r="BG23" s="23"/>
      <c r="BH23" s="23"/>
      <c r="BI23" s="23"/>
      <c r="BJ23" s="23"/>
      <c r="BK23" s="23"/>
      <c r="BL23" s="9"/>
      <c r="BN23" s="5"/>
      <c r="BO23" s="72">
        <f>SUM(BO16:BO22)</f>
        <v>175</v>
      </c>
      <c r="BP23" s="73">
        <f t="shared" ref="BP23:BU23" si="16">SUM(BP16:BP22)</f>
        <v>175</v>
      </c>
      <c r="BQ23" s="73">
        <f t="shared" si="16"/>
        <v>175</v>
      </c>
      <c r="BR23" s="73">
        <f t="shared" si="16"/>
        <v>175</v>
      </c>
      <c r="BS23" s="73">
        <f t="shared" si="16"/>
        <v>175</v>
      </c>
      <c r="BT23" s="73">
        <f t="shared" si="16"/>
        <v>175</v>
      </c>
      <c r="BU23" s="73">
        <f t="shared" si="16"/>
        <v>175</v>
      </c>
      <c r="BV23" s="76">
        <f>SUM(BO16,BP17,BQ18,BR19,BS20,BT21,BU22)</f>
        <v>175</v>
      </c>
      <c r="BW23" s="23"/>
      <c r="BX23" s="23"/>
      <c r="BY23" s="23"/>
      <c r="BZ23" s="23"/>
      <c r="CA23" s="23"/>
      <c r="CB23" s="23"/>
      <c r="CC23" s="23"/>
      <c r="CD23" s="23"/>
      <c r="CE23" s="9"/>
    </row>
    <row r="24" spans="1:83" ht="12.75" thickBot="1" x14ac:dyDescent="0.25">
      <c r="A24" s="23"/>
      <c r="B24" s="23"/>
      <c r="C24" s="23"/>
      <c r="D24" s="53" t="s">
        <v>20</v>
      </c>
      <c r="E24" s="54" t="s">
        <v>62</v>
      </c>
      <c r="F24" s="55">
        <f>B4+(10*B6)</f>
        <v>11</v>
      </c>
      <c r="G24" s="23"/>
      <c r="I24" s="5"/>
      <c r="J24" s="16"/>
      <c r="K24" s="17"/>
      <c r="L24" s="17"/>
      <c r="M24" s="17"/>
      <c r="N24" s="17"/>
      <c r="O24" s="17"/>
      <c r="P24" s="17"/>
      <c r="Q24" s="79">
        <f>SUM(J22,K21,L20,M19,N18,O17,P16)</f>
        <v>175</v>
      </c>
      <c r="R24" s="23"/>
      <c r="S24" s="67" t="s">
        <v>41</v>
      </c>
      <c r="T24" s="67" t="s">
        <v>54</v>
      </c>
      <c r="U24" s="67" t="s">
        <v>8</v>
      </c>
      <c r="V24" s="67" t="s">
        <v>40</v>
      </c>
      <c r="W24" s="67" t="s">
        <v>25</v>
      </c>
      <c r="X24" s="67" t="s">
        <v>17</v>
      </c>
      <c r="Y24" s="67" t="s">
        <v>19</v>
      </c>
      <c r="Z24" s="9"/>
      <c r="AB24" s="5"/>
      <c r="AC24" s="16"/>
      <c r="AD24" s="17"/>
      <c r="AE24" s="17"/>
      <c r="AF24" s="17"/>
      <c r="AG24" s="17"/>
      <c r="AH24" s="17"/>
      <c r="AI24" s="17"/>
      <c r="AJ24" s="79">
        <f>SUM(AC22,AD21,AE20,AF19,AG18,AH17,AI16)</f>
        <v>175</v>
      </c>
      <c r="AK24" s="23"/>
      <c r="AL24" s="67" t="s">
        <v>46</v>
      </c>
      <c r="AM24" s="67" t="s">
        <v>51</v>
      </c>
      <c r="AN24" s="67" t="s">
        <v>21</v>
      </c>
      <c r="AO24" s="67" t="s">
        <v>27</v>
      </c>
      <c r="AP24" s="67" t="s">
        <v>15</v>
      </c>
      <c r="AQ24" s="67" t="s">
        <v>20</v>
      </c>
      <c r="AR24" s="67" t="s">
        <v>28</v>
      </c>
      <c r="AS24" s="9"/>
      <c r="AU24" s="5"/>
      <c r="AV24" s="90">
        <f>AV22+AW16+AX17+AY18+AZ19+BA20+BB21</f>
        <v>175</v>
      </c>
      <c r="AW24" s="91">
        <f>AW22+AV21+AX16+AY17+AZ18+BA19+BB20</f>
        <v>175</v>
      </c>
      <c r="AX24" s="91">
        <f>AX22+AW21+AV20+AY16+AZ17+BA18+BB19</f>
        <v>175</v>
      </c>
      <c r="AY24" s="91">
        <f>AY22+AX21+AW20+AV19+AZ16+BA17+BB18</f>
        <v>175</v>
      </c>
      <c r="AZ24" s="91">
        <f>AZ22+AY21+AX20+AW19+AV18+BA16+BB17</f>
        <v>175</v>
      </c>
      <c r="BA24" s="91">
        <f>BA22+AZ21+AY20+AX19+AW18+AV17+BB16</f>
        <v>175</v>
      </c>
      <c r="BB24" s="91">
        <f>BB22+BA21+AZ20+AY19+AX18+AW17+AV16</f>
        <v>175</v>
      </c>
      <c r="BC24" s="76">
        <f>SUM(AV22,AW21,AX20,AY19,AZ18,BA17,BB16)</f>
        <v>175</v>
      </c>
      <c r="BD24" s="23"/>
      <c r="BE24" s="67" t="s">
        <v>39</v>
      </c>
      <c r="BF24" s="67" t="s">
        <v>48</v>
      </c>
      <c r="BG24" s="67" t="s">
        <v>30</v>
      </c>
      <c r="BH24" s="67" t="s">
        <v>47</v>
      </c>
      <c r="BI24" s="67" t="s">
        <v>55</v>
      </c>
      <c r="BJ24" s="67" t="s">
        <v>53</v>
      </c>
      <c r="BK24" s="67" t="s">
        <v>29</v>
      </c>
      <c r="BL24" s="9"/>
      <c r="BN24" s="5"/>
      <c r="BO24" s="90">
        <f>BO22+BP16+BQ17+BR18+BS19+BT20+BU21</f>
        <v>175</v>
      </c>
      <c r="BP24" s="91">
        <f>BP22+BO21+BQ16+BR17+BS18+BT19+BU20</f>
        <v>175</v>
      </c>
      <c r="BQ24" s="91">
        <f>BQ22+BP21+BO20+BR16+BS17+BT18+BU19</f>
        <v>175</v>
      </c>
      <c r="BR24" s="91">
        <f>BR22+BQ21+BP20+BO19+BS16+BT17+BU18</f>
        <v>175</v>
      </c>
      <c r="BS24" s="91">
        <f>BS22+BR21+BQ20+BP19+BO18+BT16+BU17</f>
        <v>175</v>
      </c>
      <c r="BT24" s="91">
        <f>BT22+BS21+BR20+BQ19+BP18+BO17+BU16</f>
        <v>175</v>
      </c>
      <c r="BU24" s="91">
        <f>BU22+BT21+BS20+BR19+BQ18+BP17+BO16</f>
        <v>175</v>
      </c>
      <c r="BV24" s="76">
        <f>SUM(BO22,BP21,BQ20,BR19,BS18,BT17,BU16)</f>
        <v>175</v>
      </c>
      <c r="BW24" s="23"/>
      <c r="BX24" s="67" t="s">
        <v>43</v>
      </c>
      <c r="BY24" s="67" t="s">
        <v>46</v>
      </c>
      <c r="BZ24" s="67" t="s">
        <v>58</v>
      </c>
      <c r="CA24" s="67" t="s">
        <v>47</v>
      </c>
      <c r="CB24" s="67" t="s">
        <v>42</v>
      </c>
      <c r="CC24" s="67" t="s">
        <v>54</v>
      </c>
      <c r="CD24" s="67" t="s">
        <v>24</v>
      </c>
      <c r="CE24" s="9"/>
    </row>
    <row r="25" spans="1:83" ht="12.75" thickBot="1" x14ac:dyDescent="0.25">
      <c r="A25" s="23"/>
      <c r="B25" s="23"/>
      <c r="C25" s="23"/>
      <c r="D25" s="53" t="s">
        <v>55</v>
      </c>
      <c r="E25" s="54" t="s">
        <v>62</v>
      </c>
      <c r="F25" s="56">
        <f>B4+(11*B6)</f>
        <v>12</v>
      </c>
      <c r="G25" s="23"/>
      <c r="I25" s="5"/>
      <c r="J25" s="86"/>
      <c r="K25" s="86"/>
      <c r="L25" s="86"/>
      <c r="M25" s="86"/>
      <c r="N25" s="86"/>
      <c r="O25" s="86"/>
      <c r="P25" s="86"/>
      <c r="Q25" s="3"/>
      <c r="R25" s="23"/>
      <c r="S25" s="67" t="s">
        <v>53</v>
      </c>
      <c r="T25" s="67" t="s">
        <v>10</v>
      </c>
      <c r="U25" s="67" t="s">
        <v>31</v>
      </c>
      <c r="V25" s="67" t="s">
        <v>40</v>
      </c>
      <c r="W25" s="67" t="s">
        <v>37</v>
      </c>
      <c r="X25" s="67" t="s">
        <v>47</v>
      </c>
      <c r="Y25" s="67" t="s">
        <v>11</v>
      </c>
      <c r="Z25" s="9"/>
      <c r="AB25" s="5"/>
      <c r="AC25" s="86"/>
      <c r="AD25" s="86"/>
      <c r="AE25" s="86"/>
      <c r="AF25" s="86"/>
      <c r="AG25" s="86"/>
      <c r="AH25" s="86"/>
      <c r="AI25" s="86"/>
      <c r="AJ25" s="3"/>
      <c r="AK25" s="23"/>
      <c r="AL25" s="67" t="s">
        <v>23</v>
      </c>
      <c r="AM25" s="67" t="s">
        <v>48</v>
      </c>
      <c r="AN25" s="67" t="s">
        <v>13</v>
      </c>
      <c r="AO25" s="67" t="s">
        <v>27</v>
      </c>
      <c r="AP25" s="67" t="s">
        <v>33</v>
      </c>
      <c r="AQ25" s="67" t="s">
        <v>22</v>
      </c>
      <c r="AR25" s="67" t="s">
        <v>47</v>
      </c>
      <c r="AS25" s="9"/>
      <c r="AU25" s="5"/>
      <c r="AV25" s="16">
        <f>AV16+AW22+AX21+AY20+AZ19+BA18+BB17</f>
        <v>175</v>
      </c>
      <c r="AW25" s="17">
        <f>AW16+AV17+AX22+AY21+AZ20+BA19+BB18</f>
        <v>175</v>
      </c>
      <c r="AX25" s="17">
        <f>AX16+AW17+AV18+AY22+AZ21+BA20+BB19</f>
        <v>175</v>
      </c>
      <c r="AY25" s="17">
        <f>AY16+AX17+AW18+AV19+AZ22+BA21+BB20</f>
        <v>175</v>
      </c>
      <c r="AZ25" s="17">
        <f>AZ16+AY17+AX18+AW19+AV20+BA22+BB21</f>
        <v>175</v>
      </c>
      <c r="BA25" s="17">
        <f>BA16+AZ17+AY18+AX19+AW20+AV21+BB22</f>
        <v>175</v>
      </c>
      <c r="BB25" s="17">
        <f>BB16+BA17+AZ18+AY19+AX20+AW21+AV22</f>
        <v>175</v>
      </c>
      <c r="BC25" s="18"/>
      <c r="BD25" s="23"/>
      <c r="BE25" s="67" t="s">
        <v>9</v>
      </c>
      <c r="BF25" s="67" t="s">
        <v>60</v>
      </c>
      <c r="BG25" s="67" t="s">
        <v>31</v>
      </c>
      <c r="BH25" s="67" t="s">
        <v>47</v>
      </c>
      <c r="BI25" s="67" t="s">
        <v>13</v>
      </c>
      <c r="BJ25" s="67" t="s">
        <v>32</v>
      </c>
      <c r="BK25" s="67" t="s">
        <v>16</v>
      </c>
      <c r="BL25" s="9"/>
      <c r="BN25" s="5"/>
      <c r="BO25" s="16">
        <f>BO16+BP22+BQ21+BR20+BS19+BT18+BU17</f>
        <v>175</v>
      </c>
      <c r="BP25" s="17">
        <f>BP16+BO17+BQ22+BR21+BS20+BT19+BU18</f>
        <v>175</v>
      </c>
      <c r="BQ25" s="17">
        <f>BQ16+BP17+BO18+BR22+BS21+BT20+BU19</f>
        <v>175</v>
      </c>
      <c r="BR25" s="17">
        <f>BR16+BQ17+BP18+BO19+BS22+BT21+BU20</f>
        <v>175</v>
      </c>
      <c r="BS25" s="17">
        <f>BS16+BR17+BQ18+BP19+BO20+BT22+BU21</f>
        <v>175</v>
      </c>
      <c r="BT25" s="17">
        <f>BT16+BS17+BR18+BQ19+BP20+BO21+BU22</f>
        <v>175</v>
      </c>
      <c r="BU25" s="17">
        <f>BU16+BT17+BS18+BR19+BQ20+BP21+BO22</f>
        <v>175</v>
      </c>
      <c r="BV25" s="18"/>
      <c r="BW25" s="23"/>
      <c r="BX25" s="67" t="s">
        <v>22</v>
      </c>
      <c r="BY25" s="67" t="s">
        <v>41</v>
      </c>
      <c r="BZ25" s="67" t="s">
        <v>28</v>
      </c>
      <c r="CA25" s="67" t="s">
        <v>47</v>
      </c>
      <c r="CB25" s="67" t="s">
        <v>17</v>
      </c>
      <c r="CC25" s="67" t="s">
        <v>51</v>
      </c>
      <c r="CD25" s="67" t="s">
        <v>11</v>
      </c>
      <c r="CE25" s="9"/>
    </row>
    <row r="26" spans="1:83" ht="12.75" thickBot="1" x14ac:dyDescent="0.25">
      <c r="A26" s="23"/>
      <c r="B26" s="23"/>
      <c r="C26" s="23"/>
      <c r="D26" s="53" t="s">
        <v>16</v>
      </c>
      <c r="E26" s="54" t="s">
        <v>62</v>
      </c>
      <c r="F26" s="56">
        <f>B4+(12*B6)</f>
        <v>13</v>
      </c>
      <c r="G26" s="23"/>
      <c r="I26" s="19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1"/>
      <c r="AB26" s="19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1"/>
      <c r="AU26" s="19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1"/>
      <c r="BN26" s="19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1"/>
    </row>
    <row r="27" spans="1:83" ht="12.75" thickBot="1" x14ac:dyDescent="0.25">
      <c r="A27" s="23"/>
      <c r="B27" s="23"/>
      <c r="C27" s="23"/>
      <c r="D27" s="53" t="s">
        <v>40</v>
      </c>
      <c r="E27" s="54" t="s">
        <v>62</v>
      </c>
      <c r="F27" s="55">
        <f>B4+(13*B6)</f>
        <v>14</v>
      </c>
      <c r="G27" s="23"/>
    </row>
    <row r="28" spans="1:83" ht="12.75" thickBot="1" x14ac:dyDescent="0.25">
      <c r="A28" s="23"/>
      <c r="B28" s="23"/>
      <c r="C28" s="23"/>
      <c r="D28" s="53" t="s">
        <v>39</v>
      </c>
      <c r="E28" s="54" t="s">
        <v>62</v>
      </c>
      <c r="F28" s="55">
        <f>B4+(14*B6)</f>
        <v>15</v>
      </c>
      <c r="G28" s="23"/>
      <c r="I28" s="2" t="s">
        <v>0</v>
      </c>
      <c r="J28" s="3"/>
      <c r="K28" s="3"/>
      <c r="L28" s="3"/>
      <c r="M28" s="28" t="s">
        <v>83</v>
      </c>
      <c r="N28" s="3"/>
      <c r="O28" s="28"/>
      <c r="P28" s="3"/>
      <c r="Q28" s="3"/>
      <c r="R28" s="3"/>
      <c r="S28" s="3"/>
      <c r="T28" s="3"/>
      <c r="U28" s="3"/>
      <c r="V28" s="28" t="s">
        <v>84</v>
      </c>
      <c r="W28" s="3"/>
      <c r="X28" s="3"/>
      <c r="Y28" s="3"/>
      <c r="Z28" s="4"/>
      <c r="AB28" s="2" t="s">
        <v>0</v>
      </c>
      <c r="AC28" s="3"/>
      <c r="AD28" s="3"/>
      <c r="AE28" s="3"/>
      <c r="AF28" s="28" t="s">
        <v>85</v>
      </c>
      <c r="AG28" s="3"/>
      <c r="AH28" s="28"/>
      <c r="AI28" s="3"/>
      <c r="AJ28" s="3"/>
      <c r="AK28" s="3"/>
      <c r="AL28" s="3"/>
      <c r="AM28" s="3"/>
      <c r="AN28" s="3"/>
      <c r="AO28" s="28" t="s">
        <v>86</v>
      </c>
      <c r="AP28" s="3"/>
      <c r="AQ28" s="3"/>
      <c r="AR28" s="3"/>
      <c r="AS28" s="4"/>
      <c r="AT28" s="1" t="s">
        <v>0</v>
      </c>
      <c r="AU28" s="2"/>
      <c r="AV28" s="3"/>
      <c r="AW28" s="3"/>
      <c r="AX28" s="3"/>
      <c r="AY28" s="28" t="s">
        <v>87</v>
      </c>
      <c r="AZ28" s="3"/>
      <c r="BA28" s="28"/>
      <c r="BB28" s="3"/>
      <c r="BC28" s="3"/>
      <c r="BD28" s="3"/>
      <c r="BE28" s="3"/>
      <c r="BF28" s="3"/>
      <c r="BG28" s="3"/>
      <c r="BH28" s="28" t="s">
        <v>88</v>
      </c>
      <c r="BI28" s="3"/>
      <c r="BJ28" s="3"/>
      <c r="BK28" s="3"/>
      <c r="BL28" s="4"/>
      <c r="BN28" s="2"/>
      <c r="BO28" s="3"/>
      <c r="BP28" s="3"/>
      <c r="BQ28" s="3"/>
      <c r="BR28" s="28" t="s">
        <v>89</v>
      </c>
      <c r="BS28" s="3"/>
      <c r="BT28" s="28"/>
      <c r="BU28" s="3"/>
      <c r="BV28" s="3"/>
      <c r="BW28" s="3"/>
      <c r="BX28" s="3"/>
      <c r="BY28" s="3"/>
      <c r="BZ28" s="3"/>
      <c r="CA28" s="28" t="s">
        <v>90</v>
      </c>
      <c r="CB28" s="3"/>
      <c r="CC28" s="3"/>
      <c r="CD28" s="3"/>
      <c r="CE28" s="4"/>
    </row>
    <row r="29" spans="1:83" x14ac:dyDescent="0.2">
      <c r="A29" s="23"/>
      <c r="B29" s="23"/>
      <c r="C29" s="23"/>
      <c r="D29" s="53" t="s">
        <v>21</v>
      </c>
      <c r="E29" s="54" t="s">
        <v>62</v>
      </c>
      <c r="F29" s="55">
        <f>B4+(15*B6)</f>
        <v>16</v>
      </c>
      <c r="G29" s="23"/>
      <c r="I29" s="5" t="s">
        <v>0</v>
      </c>
      <c r="J29" s="6">
        <f>F20</f>
        <v>7</v>
      </c>
      <c r="K29" s="7">
        <f>F52</f>
        <v>39</v>
      </c>
      <c r="L29" s="7">
        <f>F16</f>
        <v>3</v>
      </c>
      <c r="M29" s="7">
        <f>F46</f>
        <v>33</v>
      </c>
      <c r="N29" s="7">
        <f>F56</f>
        <v>43</v>
      </c>
      <c r="O29" s="7">
        <f>F40</f>
        <v>27</v>
      </c>
      <c r="P29" s="8">
        <f>F36</f>
        <v>23</v>
      </c>
      <c r="Q29" s="74">
        <f>SUMSQ(J29:P29)</f>
        <v>5775</v>
      </c>
      <c r="R29" s="23"/>
      <c r="S29" s="63" t="s">
        <v>13</v>
      </c>
      <c r="T29" s="64" t="s">
        <v>19</v>
      </c>
      <c r="U29" s="64" t="s">
        <v>7</v>
      </c>
      <c r="V29" s="64" t="s">
        <v>51</v>
      </c>
      <c r="W29" s="64" t="s">
        <v>31</v>
      </c>
      <c r="X29" s="64" t="s">
        <v>49</v>
      </c>
      <c r="Y29" s="65" t="s">
        <v>45</v>
      </c>
      <c r="Z29" s="9"/>
      <c r="AB29" s="5" t="s">
        <v>0</v>
      </c>
      <c r="AC29" s="6">
        <f>F45</f>
        <v>32</v>
      </c>
      <c r="AD29" s="7">
        <f>F19</f>
        <v>6</v>
      </c>
      <c r="AE29" s="7">
        <f>F23</f>
        <v>10</v>
      </c>
      <c r="AF29" s="7">
        <f>F52</f>
        <v>39</v>
      </c>
      <c r="AG29" s="7">
        <f>F58</f>
        <v>45</v>
      </c>
      <c r="AH29" s="7">
        <f>F43</f>
        <v>30</v>
      </c>
      <c r="AI29" s="8">
        <f>F26</f>
        <v>13</v>
      </c>
      <c r="AJ29" s="74">
        <f>SUMSQ(AC29:AI29)</f>
        <v>5775</v>
      </c>
      <c r="AK29" s="23"/>
      <c r="AL29" s="63" t="s">
        <v>14</v>
      </c>
      <c r="AM29" s="64" t="s">
        <v>46</v>
      </c>
      <c r="AN29" s="64" t="s">
        <v>42</v>
      </c>
      <c r="AO29" s="64" t="s">
        <v>19</v>
      </c>
      <c r="AP29" s="64" t="s">
        <v>26</v>
      </c>
      <c r="AQ29" s="64" t="s">
        <v>18</v>
      </c>
      <c r="AR29" s="65" t="s">
        <v>16</v>
      </c>
      <c r="AS29" s="9"/>
      <c r="AT29" s="1" t="s">
        <v>0</v>
      </c>
      <c r="AU29" s="5"/>
      <c r="AV29" s="6">
        <f>F56</f>
        <v>43</v>
      </c>
      <c r="AW29" s="7">
        <f>F16</f>
        <v>3</v>
      </c>
      <c r="AX29" s="7">
        <f>F25</f>
        <v>12</v>
      </c>
      <c r="AY29" s="7">
        <f>F34</f>
        <v>21</v>
      </c>
      <c r="AZ29" s="7">
        <f>F36</f>
        <v>23</v>
      </c>
      <c r="BA29" s="7">
        <f>F45</f>
        <v>32</v>
      </c>
      <c r="BB29" s="8">
        <f>F54</f>
        <v>41</v>
      </c>
      <c r="BC29" s="74">
        <f>SUM(AV29:BB29)</f>
        <v>175</v>
      </c>
      <c r="BD29" s="23"/>
      <c r="BE29" s="63" t="s">
        <v>31</v>
      </c>
      <c r="BF29" s="64" t="s">
        <v>7</v>
      </c>
      <c r="BG29" s="64" t="s">
        <v>55</v>
      </c>
      <c r="BH29" s="64" t="s">
        <v>43</v>
      </c>
      <c r="BI29" s="64" t="s">
        <v>45</v>
      </c>
      <c r="BJ29" s="64" t="s">
        <v>14</v>
      </c>
      <c r="BK29" s="65" t="s">
        <v>22</v>
      </c>
      <c r="BL29" s="9"/>
      <c r="BN29" s="5"/>
      <c r="BO29" s="6">
        <f>F62</f>
        <v>49</v>
      </c>
      <c r="BP29" s="7">
        <f>F18</f>
        <v>5</v>
      </c>
      <c r="BQ29" s="7">
        <f>F23</f>
        <v>10</v>
      </c>
      <c r="BR29" s="7">
        <f>F28</f>
        <v>15</v>
      </c>
      <c r="BS29" s="7">
        <f>F40</f>
        <v>27</v>
      </c>
      <c r="BT29" s="7">
        <f>F45</f>
        <v>32</v>
      </c>
      <c r="BU29" s="8">
        <f>F50</f>
        <v>37</v>
      </c>
      <c r="BV29" s="74">
        <f>SUM(BO29:BU29)</f>
        <v>175</v>
      </c>
      <c r="BW29" s="23"/>
      <c r="BX29" s="63" t="s">
        <v>28</v>
      </c>
      <c r="BY29" s="64" t="s">
        <v>38</v>
      </c>
      <c r="BZ29" s="64" t="s">
        <v>42</v>
      </c>
      <c r="CA29" s="64" t="s">
        <v>39</v>
      </c>
      <c r="CB29" s="64" t="s">
        <v>49</v>
      </c>
      <c r="CC29" s="64" t="s">
        <v>14</v>
      </c>
      <c r="CD29" s="65" t="s">
        <v>9</v>
      </c>
      <c r="CE29" s="9"/>
    </row>
    <row r="30" spans="1:83" x14ac:dyDescent="0.2">
      <c r="A30" s="23"/>
      <c r="B30" s="23"/>
      <c r="C30" s="23"/>
      <c r="D30" s="53" t="s">
        <v>41</v>
      </c>
      <c r="E30" s="54" t="s">
        <v>62</v>
      </c>
      <c r="F30" s="55">
        <f>B4+(16*B6)</f>
        <v>17</v>
      </c>
      <c r="G30" s="23"/>
      <c r="I30" s="5"/>
      <c r="J30" s="10">
        <f>F57</f>
        <v>44</v>
      </c>
      <c r="K30" s="11">
        <f>F31</f>
        <v>18</v>
      </c>
      <c r="L30" s="11">
        <f>F53</f>
        <v>40</v>
      </c>
      <c r="M30" s="11">
        <f>F24</f>
        <v>11</v>
      </c>
      <c r="N30" s="11">
        <f>F18</f>
        <v>5</v>
      </c>
      <c r="O30" s="11">
        <f>F50</f>
        <v>37</v>
      </c>
      <c r="P30" s="12">
        <f>F33</f>
        <v>20</v>
      </c>
      <c r="Q30" s="75">
        <f t="shared" ref="Q30:Q35" si="17">SUMSQ(J30:P30)</f>
        <v>5775</v>
      </c>
      <c r="R30" s="23"/>
      <c r="S30" s="66" t="s">
        <v>54</v>
      </c>
      <c r="T30" s="67" t="s">
        <v>6</v>
      </c>
      <c r="U30" s="67" t="s">
        <v>58</v>
      </c>
      <c r="V30" s="67" t="s">
        <v>20</v>
      </c>
      <c r="W30" s="67" t="s">
        <v>38</v>
      </c>
      <c r="X30" s="67" t="s">
        <v>9</v>
      </c>
      <c r="Y30" s="68" t="s">
        <v>12</v>
      </c>
      <c r="Z30" s="9"/>
      <c r="AB30" s="5"/>
      <c r="AC30" s="10">
        <f>F24</f>
        <v>11</v>
      </c>
      <c r="AD30" s="11">
        <f>F56</f>
        <v>43</v>
      </c>
      <c r="AE30" s="11">
        <f>F60</f>
        <v>47</v>
      </c>
      <c r="AF30" s="11">
        <f>F30</f>
        <v>17</v>
      </c>
      <c r="AG30" s="11">
        <f>F20</f>
        <v>7</v>
      </c>
      <c r="AH30" s="11">
        <f>F40</f>
        <v>27</v>
      </c>
      <c r="AI30" s="12">
        <f>F36</f>
        <v>23</v>
      </c>
      <c r="AJ30" s="75">
        <f t="shared" ref="AJ30:AJ35" si="18">SUMSQ(AC30:AI30)</f>
        <v>5775</v>
      </c>
      <c r="AK30" s="23"/>
      <c r="AL30" s="66" t="s">
        <v>20</v>
      </c>
      <c r="AM30" s="67" t="s">
        <v>31</v>
      </c>
      <c r="AN30" s="67" t="s">
        <v>5</v>
      </c>
      <c r="AO30" s="67" t="s">
        <v>41</v>
      </c>
      <c r="AP30" s="67" t="s">
        <v>13</v>
      </c>
      <c r="AQ30" s="67" t="s">
        <v>49</v>
      </c>
      <c r="AR30" s="68" t="s">
        <v>45</v>
      </c>
      <c r="AS30" s="9"/>
      <c r="AU30" s="5"/>
      <c r="AV30" s="10">
        <f>F48</f>
        <v>35</v>
      </c>
      <c r="AW30" s="11">
        <f>F50</f>
        <v>37</v>
      </c>
      <c r="AX30" s="11">
        <f>F59</f>
        <v>46</v>
      </c>
      <c r="AY30" s="11">
        <f>F19</f>
        <v>6</v>
      </c>
      <c r="AZ30" s="11">
        <f>F21</f>
        <v>8</v>
      </c>
      <c r="BA30" s="11">
        <f>F30</f>
        <v>17</v>
      </c>
      <c r="BB30" s="12">
        <f>F39</f>
        <v>26</v>
      </c>
      <c r="BC30" s="75">
        <f t="shared" ref="BC30:BC35" si="19">SUM(AV30:BB30)</f>
        <v>175</v>
      </c>
      <c r="BD30" s="23"/>
      <c r="BE30" s="66" t="s">
        <v>29</v>
      </c>
      <c r="BF30" s="67" t="s">
        <v>9</v>
      </c>
      <c r="BG30" s="67" t="s">
        <v>52</v>
      </c>
      <c r="BH30" s="67" t="s">
        <v>46</v>
      </c>
      <c r="BI30" s="67" t="s">
        <v>37</v>
      </c>
      <c r="BJ30" s="67" t="s">
        <v>41</v>
      </c>
      <c r="BK30" s="68" t="s">
        <v>25</v>
      </c>
      <c r="BL30" s="9"/>
      <c r="BN30" s="5"/>
      <c r="BO30" s="10">
        <f>F42</f>
        <v>29</v>
      </c>
      <c r="BP30" s="11">
        <f>F54</f>
        <v>41</v>
      </c>
      <c r="BQ30" s="11">
        <f>F59</f>
        <v>46</v>
      </c>
      <c r="BR30" s="11">
        <f>F15</f>
        <v>2</v>
      </c>
      <c r="BS30" s="11">
        <f>F27</f>
        <v>14</v>
      </c>
      <c r="BT30" s="11">
        <f>F32</f>
        <v>19</v>
      </c>
      <c r="BU30" s="12">
        <f>F37</f>
        <v>24</v>
      </c>
      <c r="BV30" s="75">
        <f t="shared" ref="BV30:BV35" si="20">SUM(BO30:BU30)</f>
        <v>175</v>
      </c>
      <c r="BW30" s="23"/>
      <c r="BX30" s="66" t="s">
        <v>24</v>
      </c>
      <c r="BY30" s="67" t="s">
        <v>22</v>
      </c>
      <c r="BZ30" s="67" t="s">
        <v>52</v>
      </c>
      <c r="CA30" s="67" t="s">
        <v>48</v>
      </c>
      <c r="CB30" s="67" t="s">
        <v>40</v>
      </c>
      <c r="CC30" s="67" t="s">
        <v>60</v>
      </c>
      <c r="CD30" s="68" t="s">
        <v>15</v>
      </c>
      <c r="CE30" s="9"/>
    </row>
    <row r="31" spans="1:83" x14ac:dyDescent="0.2">
      <c r="A31" s="23"/>
      <c r="B31" s="23"/>
      <c r="C31" s="23"/>
      <c r="D31" s="53" t="s">
        <v>6</v>
      </c>
      <c r="E31" s="54" t="s">
        <v>62</v>
      </c>
      <c r="F31" s="55">
        <f>B4+(17*B6)</f>
        <v>18</v>
      </c>
      <c r="G31" s="23"/>
      <c r="I31" s="5"/>
      <c r="J31" s="10">
        <f>F39</f>
        <v>26</v>
      </c>
      <c r="K31" s="11">
        <f>F44</f>
        <v>31</v>
      </c>
      <c r="L31" s="11">
        <f>F49</f>
        <v>36</v>
      </c>
      <c r="M31" s="11">
        <f>F34</f>
        <v>21</v>
      </c>
      <c r="N31" s="11">
        <f>F22</f>
        <v>9</v>
      </c>
      <c r="O31" s="11">
        <f>F17</f>
        <v>4</v>
      </c>
      <c r="P31" s="12">
        <f>F61</f>
        <v>48</v>
      </c>
      <c r="Q31" s="75">
        <f t="shared" si="17"/>
        <v>5775</v>
      </c>
      <c r="R31" s="23"/>
      <c r="S31" s="66" t="s">
        <v>25</v>
      </c>
      <c r="T31" s="67" t="s">
        <v>32</v>
      </c>
      <c r="U31" s="67" t="s">
        <v>27</v>
      </c>
      <c r="V31" s="67" t="s">
        <v>43</v>
      </c>
      <c r="W31" s="67" t="s">
        <v>11</v>
      </c>
      <c r="X31" s="67" t="s">
        <v>44</v>
      </c>
      <c r="Y31" s="68" t="s">
        <v>53</v>
      </c>
      <c r="Z31" s="9"/>
      <c r="AB31" s="5"/>
      <c r="AC31" s="10">
        <f>F32</f>
        <v>19</v>
      </c>
      <c r="AD31" s="11">
        <f>F37</f>
        <v>24</v>
      </c>
      <c r="AE31" s="11">
        <f>F27</f>
        <v>14</v>
      </c>
      <c r="AF31" s="11">
        <f>F42</f>
        <v>29</v>
      </c>
      <c r="AG31" s="11">
        <f>F54</f>
        <v>41</v>
      </c>
      <c r="AH31" s="11">
        <f>F15</f>
        <v>2</v>
      </c>
      <c r="AI31" s="12">
        <f>F59</f>
        <v>46</v>
      </c>
      <c r="AJ31" s="75">
        <f t="shared" si="18"/>
        <v>5775</v>
      </c>
      <c r="AK31" s="23"/>
      <c r="AL31" s="66" t="s">
        <v>60</v>
      </c>
      <c r="AM31" s="67" t="s">
        <v>15</v>
      </c>
      <c r="AN31" s="67" t="s">
        <v>40</v>
      </c>
      <c r="AO31" s="67" t="s">
        <v>24</v>
      </c>
      <c r="AP31" s="67" t="s">
        <v>22</v>
      </c>
      <c r="AQ31" s="67" t="s">
        <v>48</v>
      </c>
      <c r="AR31" s="68" t="s">
        <v>52</v>
      </c>
      <c r="AS31" s="9"/>
      <c r="AU31" s="5"/>
      <c r="AV31" s="10">
        <f>F33</f>
        <v>20</v>
      </c>
      <c r="AW31" s="11">
        <f>F35</f>
        <v>22</v>
      </c>
      <c r="AX31" s="11">
        <f>F44</f>
        <v>31</v>
      </c>
      <c r="AY31" s="11">
        <f>F53</f>
        <v>40</v>
      </c>
      <c r="AZ31" s="11">
        <f>F62</f>
        <v>49</v>
      </c>
      <c r="BA31" s="11">
        <f>F15</f>
        <v>2</v>
      </c>
      <c r="BB31" s="12">
        <f>F24</f>
        <v>11</v>
      </c>
      <c r="BC31" s="75">
        <f t="shared" si="19"/>
        <v>175</v>
      </c>
      <c r="BD31" s="23"/>
      <c r="BE31" s="66" t="s">
        <v>12</v>
      </c>
      <c r="BF31" s="67" t="s">
        <v>23</v>
      </c>
      <c r="BG31" s="67" t="s">
        <v>32</v>
      </c>
      <c r="BH31" s="67" t="s">
        <v>58</v>
      </c>
      <c r="BI31" s="67" t="s">
        <v>28</v>
      </c>
      <c r="BJ31" s="67" t="s">
        <v>48</v>
      </c>
      <c r="BK31" s="68" t="s">
        <v>20</v>
      </c>
      <c r="BL31" s="9"/>
      <c r="BN31" s="5"/>
      <c r="BO31" s="10">
        <f>F29</f>
        <v>16</v>
      </c>
      <c r="BP31" s="11">
        <f>F41</f>
        <v>28</v>
      </c>
      <c r="BQ31" s="11">
        <f>F46</f>
        <v>33</v>
      </c>
      <c r="BR31" s="11">
        <f>F51</f>
        <v>38</v>
      </c>
      <c r="BS31" s="11">
        <f>F56</f>
        <v>43</v>
      </c>
      <c r="BT31" s="11">
        <f>F19</f>
        <v>6</v>
      </c>
      <c r="BU31" s="12">
        <f>F24</f>
        <v>11</v>
      </c>
      <c r="BV31" s="75">
        <f t="shared" si="20"/>
        <v>175</v>
      </c>
      <c r="BW31" s="23"/>
      <c r="BX31" s="66" t="s">
        <v>21</v>
      </c>
      <c r="BY31" s="67" t="s">
        <v>10</v>
      </c>
      <c r="BZ31" s="67" t="s">
        <v>51</v>
      </c>
      <c r="CA31" s="67" t="s">
        <v>30</v>
      </c>
      <c r="CB31" s="67" t="s">
        <v>31</v>
      </c>
      <c r="CC31" s="67" t="s">
        <v>46</v>
      </c>
      <c r="CD31" s="68" t="s">
        <v>20</v>
      </c>
      <c r="CE31" s="9"/>
    </row>
    <row r="32" spans="1:83" x14ac:dyDescent="0.2">
      <c r="A32" s="23"/>
      <c r="B32" s="23"/>
      <c r="C32" s="23"/>
      <c r="D32" s="53" t="s">
        <v>60</v>
      </c>
      <c r="E32" s="54" t="s">
        <v>62</v>
      </c>
      <c r="F32" s="55">
        <f>B4+(18*B6)</f>
        <v>19</v>
      </c>
      <c r="G32" s="23"/>
      <c r="I32" s="5"/>
      <c r="J32" s="10">
        <f>F28</f>
        <v>15</v>
      </c>
      <c r="K32" s="11">
        <f>F62</f>
        <v>49</v>
      </c>
      <c r="L32" s="11">
        <f>F43</f>
        <v>30</v>
      </c>
      <c r="M32" s="11">
        <f>F25</f>
        <v>12</v>
      </c>
      <c r="N32" s="11">
        <f>F38</f>
        <v>25</v>
      </c>
      <c r="O32" s="11">
        <f>F19</f>
        <v>6</v>
      </c>
      <c r="P32" s="12">
        <f>F51</f>
        <v>38</v>
      </c>
      <c r="Q32" s="75">
        <f t="shared" si="17"/>
        <v>5775</v>
      </c>
      <c r="R32" s="23"/>
      <c r="S32" s="66" t="s">
        <v>39</v>
      </c>
      <c r="T32" s="67" t="s">
        <v>28</v>
      </c>
      <c r="U32" s="67" t="s">
        <v>18</v>
      </c>
      <c r="V32" s="67" t="s">
        <v>55</v>
      </c>
      <c r="W32" s="67" t="s">
        <v>47</v>
      </c>
      <c r="X32" s="67" t="s">
        <v>46</v>
      </c>
      <c r="Y32" s="68" t="s">
        <v>30</v>
      </c>
      <c r="Z32" s="9"/>
      <c r="AB32" s="5"/>
      <c r="AC32" s="10">
        <f>F14</f>
        <v>1</v>
      </c>
      <c r="AD32" s="11">
        <f>F48</f>
        <v>35</v>
      </c>
      <c r="AE32" s="11">
        <f>F33</f>
        <v>20</v>
      </c>
      <c r="AF32" s="11">
        <f>F51</f>
        <v>38</v>
      </c>
      <c r="AG32" s="11">
        <f>F38</f>
        <v>25</v>
      </c>
      <c r="AH32" s="11">
        <f>F25</f>
        <v>12</v>
      </c>
      <c r="AI32" s="12">
        <f>F57</f>
        <v>44</v>
      </c>
      <c r="AJ32" s="75">
        <f t="shared" si="18"/>
        <v>5775</v>
      </c>
      <c r="AK32" s="23"/>
      <c r="AL32" s="66" t="s">
        <v>17</v>
      </c>
      <c r="AM32" s="67" t="s">
        <v>29</v>
      </c>
      <c r="AN32" s="67" t="s">
        <v>12</v>
      </c>
      <c r="AO32" s="67" t="s">
        <v>30</v>
      </c>
      <c r="AP32" s="67" t="s">
        <v>47</v>
      </c>
      <c r="AQ32" s="67" t="s">
        <v>55</v>
      </c>
      <c r="AR32" s="68" t="s">
        <v>54</v>
      </c>
      <c r="AS32" s="9"/>
      <c r="AU32" s="5"/>
      <c r="AV32" s="10">
        <f>F18</f>
        <v>5</v>
      </c>
      <c r="AW32" s="11">
        <f>F27</f>
        <v>14</v>
      </c>
      <c r="AX32" s="11">
        <f>F29</f>
        <v>16</v>
      </c>
      <c r="AY32" s="11">
        <f>F38</f>
        <v>25</v>
      </c>
      <c r="AZ32" s="11">
        <f>F47</f>
        <v>34</v>
      </c>
      <c r="BA32" s="11">
        <f>F49</f>
        <v>36</v>
      </c>
      <c r="BB32" s="12">
        <f>F58</f>
        <v>45</v>
      </c>
      <c r="BC32" s="75">
        <f t="shared" si="19"/>
        <v>175</v>
      </c>
      <c r="BD32" s="23"/>
      <c r="BE32" s="66" t="s">
        <v>38</v>
      </c>
      <c r="BF32" s="67" t="s">
        <v>40</v>
      </c>
      <c r="BG32" s="67" t="s">
        <v>21</v>
      </c>
      <c r="BH32" s="67" t="s">
        <v>47</v>
      </c>
      <c r="BI32" s="67" t="s">
        <v>8</v>
      </c>
      <c r="BJ32" s="67" t="s">
        <v>27</v>
      </c>
      <c r="BK32" s="68" t="s">
        <v>26</v>
      </c>
      <c r="BL32" s="9"/>
      <c r="BN32" s="5"/>
      <c r="BO32" s="10">
        <f>F16</f>
        <v>3</v>
      </c>
      <c r="BP32" s="11">
        <f>F21</f>
        <v>8</v>
      </c>
      <c r="BQ32" s="11">
        <f>F33</f>
        <v>20</v>
      </c>
      <c r="BR32" s="11">
        <f>F38</f>
        <v>25</v>
      </c>
      <c r="BS32" s="11">
        <f>F43</f>
        <v>30</v>
      </c>
      <c r="BT32" s="11">
        <f>F55</f>
        <v>42</v>
      </c>
      <c r="BU32" s="12">
        <f>F60</f>
        <v>47</v>
      </c>
      <c r="BV32" s="75">
        <f t="shared" si="20"/>
        <v>175</v>
      </c>
      <c r="BW32" s="23"/>
      <c r="BX32" s="66" t="s">
        <v>7</v>
      </c>
      <c r="BY32" s="67" t="s">
        <v>37</v>
      </c>
      <c r="BZ32" s="67" t="s">
        <v>12</v>
      </c>
      <c r="CA32" s="67" t="s">
        <v>47</v>
      </c>
      <c r="CB32" s="67" t="s">
        <v>18</v>
      </c>
      <c r="CC32" s="67" t="s">
        <v>33</v>
      </c>
      <c r="CD32" s="68" t="s">
        <v>5</v>
      </c>
      <c r="CE32" s="9"/>
    </row>
    <row r="33" spans="1:83" x14ac:dyDescent="0.2">
      <c r="A33" s="23"/>
      <c r="B33" s="23"/>
      <c r="C33" s="23"/>
      <c r="D33" s="53" t="s">
        <v>12</v>
      </c>
      <c r="E33" s="54" t="s">
        <v>62</v>
      </c>
      <c r="F33" s="55">
        <f>B4+(19*B6)</f>
        <v>20</v>
      </c>
      <c r="G33" s="23"/>
      <c r="I33" s="5"/>
      <c r="J33" s="10">
        <f>F27</f>
        <v>14</v>
      </c>
      <c r="K33" s="11">
        <f>F15</f>
        <v>2</v>
      </c>
      <c r="L33" s="11">
        <f>F32</f>
        <v>19</v>
      </c>
      <c r="M33" s="11">
        <f>F59</f>
        <v>46</v>
      </c>
      <c r="N33" s="11">
        <f>F54</f>
        <v>41</v>
      </c>
      <c r="O33" s="11">
        <f>F37</f>
        <v>24</v>
      </c>
      <c r="P33" s="12">
        <f>F42</f>
        <v>29</v>
      </c>
      <c r="Q33" s="75">
        <f t="shared" si="17"/>
        <v>5775</v>
      </c>
      <c r="R33" s="23"/>
      <c r="S33" s="66" t="s">
        <v>40</v>
      </c>
      <c r="T33" s="67" t="s">
        <v>48</v>
      </c>
      <c r="U33" s="67" t="s">
        <v>60</v>
      </c>
      <c r="V33" s="67" t="s">
        <v>52</v>
      </c>
      <c r="W33" s="67" t="s">
        <v>22</v>
      </c>
      <c r="X33" s="67" t="s">
        <v>15</v>
      </c>
      <c r="Y33" s="68" t="s">
        <v>24</v>
      </c>
      <c r="Z33" s="9"/>
      <c r="AB33" s="5"/>
      <c r="AC33" s="10">
        <f>F61</f>
        <v>48</v>
      </c>
      <c r="AD33" s="11">
        <f>F49</f>
        <v>36</v>
      </c>
      <c r="AE33" s="11">
        <f>F44</f>
        <v>31</v>
      </c>
      <c r="AF33" s="11">
        <f>F17</f>
        <v>4</v>
      </c>
      <c r="AG33" s="11">
        <f>F22</f>
        <v>9</v>
      </c>
      <c r="AH33" s="11">
        <f>F34</f>
        <v>21</v>
      </c>
      <c r="AI33" s="12">
        <f>F39</f>
        <v>26</v>
      </c>
      <c r="AJ33" s="75">
        <f t="shared" si="18"/>
        <v>5775</v>
      </c>
      <c r="AK33" s="23"/>
      <c r="AL33" s="66" t="s">
        <v>53</v>
      </c>
      <c r="AM33" s="67" t="s">
        <v>27</v>
      </c>
      <c r="AN33" s="67" t="s">
        <v>32</v>
      </c>
      <c r="AO33" s="67" t="s">
        <v>44</v>
      </c>
      <c r="AP33" s="67" t="s">
        <v>11</v>
      </c>
      <c r="AQ33" s="67" t="s">
        <v>43</v>
      </c>
      <c r="AR33" s="68" t="s">
        <v>25</v>
      </c>
      <c r="AS33" s="9"/>
      <c r="AU33" s="5"/>
      <c r="AV33" s="10">
        <f>F52</f>
        <v>39</v>
      </c>
      <c r="AW33" s="11">
        <f>F61</f>
        <v>48</v>
      </c>
      <c r="AX33" s="11">
        <f>F14</f>
        <v>1</v>
      </c>
      <c r="AY33" s="11">
        <f>F23</f>
        <v>10</v>
      </c>
      <c r="AZ33" s="11">
        <f>F32</f>
        <v>19</v>
      </c>
      <c r="BA33" s="11">
        <f>F41</f>
        <v>28</v>
      </c>
      <c r="BB33" s="12">
        <f>F43</f>
        <v>30</v>
      </c>
      <c r="BC33" s="75">
        <f t="shared" si="19"/>
        <v>175</v>
      </c>
      <c r="BD33" s="23"/>
      <c r="BE33" s="66" t="s">
        <v>19</v>
      </c>
      <c r="BF33" s="67" t="s">
        <v>53</v>
      </c>
      <c r="BG33" s="67" t="s">
        <v>17</v>
      </c>
      <c r="BH33" s="67" t="s">
        <v>42</v>
      </c>
      <c r="BI33" s="67" t="s">
        <v>60</v>
      </c>
      <c r="BJ33" s="67" t="s">
        <v>10</v>
      </c>
      <c r="BK33" s="68" t="s">
        <v>18</v>
      </c>
      <c r="BL33" s="9"/>
      <c r="BN33" s="5"/>
      <c r="BO33" s="10">
        <f>F52</f>
        <v>39</v>
      </c>
      <c r="BP33" s="11">
        <f>F57</f>
        <v>44</v>
      </c>
      <c r="BQ33" s="11">
        <f>F20</f>
        <v>7</v>
      </c>
      <c r="BR33" s="11">
        <f>F25</f>
        <v>12</v>
      </c>
      <c r="BS33" s="11">
        <f>F30</f>
        <v>17</v>
      </c>
      <c r="BT33" s="11">
        <f>F35</f>
        <v>22</v>
      </c>
      <c r="BU33" s="12">
        <f>F47</f>
        <v>34</v>
      </c>
      <c r="BV33" s="75">
        <f t="shared" si="20"/>
        <v>175</v>
      </c>
      <c r="BW33" s="23"/>
      <c r="BX33" s="66" t="s">
        <v>19</v>
      </c>
      <c r="BY33" s="67" t="s">
        <v>54</v>
      </c>
      <c r="BZ33" s="67" t="s">
        <v>13</v>
      </c>
      <c r="CA33" s="67" t="s">
        <v>55</v>
      </c>
      <c r="CB33" s="67" t="s">
        <v>41</v>
      </c>
      <c r="CC33" s="67" t="s">
        <v>23</v>
      </c>
      <c r="CD33" s="68" t="s">
        <v>8</v>
      </c>
      <c r="CE33" s="9"/>
    </row>
    <row r="34" spans="1:83" x14ac:dyDescent="0.2">
      <c r="A34" s="23"/>
      <c r="B34" s="23"/>
      <c r="C34" s="23"/>
      <c r="D34" s="53" t="s">
        <v>43</v>
      </c>
      <c r="E34" s="54" t="s">
        <v>62</v>
      </c>
      <c r="F34" s="55">
        <f>B4+(20*B6)</f>
        <v>21</v>
      </c>
      <c r="G34" s="23"/>
      <c r="I34" s="5"/>
      <c r="J34" s="10">
        <f>F35</f>
        <v>22</v>
      </c>
      <c r="K34" s="11">
        <f>F41</f>
        <v>28</v>
      </c>
      <c r="L34" s="11">
        <f>F47</f>
        <v>34</v>
      </c>
      <c r="M34" s="11">
        <f>F23</f>
        <v>10</v>
      </c>
      <c r="N34" s="11">
        <f>F48</f>
        <v>35</v>
      </c>
      <c r="O34" s="11">
        <f>F58</f>
        <v>45</v>
      </c>
      <c r="P34" s="12">
        <f>F14</f>
        <v>1</v>
      </c>
      <c r="Q34" s="75">
        <f t="shared" si="17"/>
        <v>5775</v>
      </c>
      <c r="R34" s="23"/>
      <c r="S34" s="66" t="s">
        <v>23</v>
      </c>
      <c r="T34" s="67" t="s">
        <v>10</v>
      </c>
      <c r="U34" s="67" t="s">
        <v>8</v>
      </c>
      <c r="V34" s="67" t="s">
        <v>42</v>
      </c>
      <c r="W34" s="67" t="s">
        <v>29</v>
      </c>
      <c r="X34" s="67" t="s">
        <v>26</v>
      </c>
      <c r="Y34" s="68" t="s">
        <v>17</v>
      </c>
      <c r="Z34" s="9"/>
      <c r="AB34" s="5"/>
      <c r="AC34" s="10">
        <f>F55</f>
        <v>42</v>
      </c>
      <c r="AD34" s="11">
        <f>F16</f>
        <v>3</v>
      </c>
      <c r="AE34" s="11">
        <f>F50</f>
        <v>37</v>
      </c>
      <c r="AF34" s="11">
        <f>F21</f>
        <v>8</v>
      </c>
      <c r="AG34" s="11">
        <f>F46</f>
        <v>33</v>
      </c>
      <c r="AH34" s="11">
        <f>F47</f>
        <v>34</v>
      </c>
      <c r="AI34" s="12">
        <f>F31</f>
        <v>18</v>
      </c>
      <c r="AJ34" s="75">
        <f t="shared" si="18"/>
        <v>5775</v>
      </c>
      <c r="AK34" s="23"/>
      <c r="AL34" s="66" t="s">
        <v>33</v>
      </c>
      <c r="AM34" s="67" t="s">
        <v>7</v>
      </c>
      <c r="AN34" s="67" t="s">
        <v>9</v>
      </c>
      <c r="AO34" s="67" t="s">
        <v>37</v>
      </c>
      <c r="AP34" s="67" t="s">
        <v>51</v>
      </c>
      <c r="AQ34" s="67" t="s">
        <v>8</v>
      </c>
      <c r="AR34" s="68" t="s">
        <v>6</v>
      </c>
      <c r="AS34" s="9"/>
      <c r="AU34" s="5"/>
      <c r="AV34" s="10">
        <f>F37</f>
        <v>24</v>
      </c>
      <c r="AW34" s="11">
        <f>F46</f>
        <v>33</v>
      </c>
      <c r="AX34" s="11">
        <f>F55</f>
        <v>42</v>
      </c>
      <c r="AY34" s="11">
        <f>F57</f>
        <v>44</v>
      </c>
      <c r="AZ34" s="11">
        <f>F17</f>
        <v>4</v>
      </c>
      <c r="BA34" s="11">
        <f>F26</f>
        <v>13</v>
      </c>
      <c r="BB34" s="12">
        <f>F28</f>
        <v>15</v>
      </c>
      <c r="BC34" s="75">
        <f t="shared" si="19"/>
        <v>175</v>
      </c>
      <c r="BD34" s="23"/>
      <c r="BE34" s="66" t="s">
        <v>15</v>
      </c>
      <c r="BF34" s="67" t="s">
        <v>51</v>
      </c>
      <c r="BG34" s="67" t="s">
        <v>33</v>
      </c>
      <c r="BH34" s="67" t="s">
        <v>54</v>
      </c>
      <c r="BI34" s="67" t="s">
        <v>44</v>
      </c>
      <c r="BJ34" s="67" t="s">
        <v>16</v>
      </c>
      <c r="BK34" s="68" t="s">
        <v>39</v>
      </c>
      <c r="BL34" s="9"/>
      <c r="BN34" s="5"/>
      <c r="BO34" s="10">
        <f>F39</f>
        <v>26</v>
      </c>
      <c r="BP34" s="11">
        <f>F44</f>
        <v>31</v>
      </c>
      <c r="BQ34" s="11">
        <f>F49</f>
        <v>36</v>
      </c>
      <c r="BR34" s="11">
        <f>F61</f>
        <v>48</v>
      </c>
      <c r="BS34" s="11">
        <f>F17</f>
        <v>4</v>
      </c>
      <c r="BT34" s="11">
        <f>F22</f>
        <v>9</v>
      </c>
      <c r="BU34" s="12">
        <f>F34</f>
        <v>21</v>
      </c>
      <c r="BV34" s="75">
        <f t="shared" si="20"/>
        <v>175</v>
      </c>
      <c r="BW34" s="23"/>
      <c r="BX34" s="66" t="s">
        <v>25</v>
      </c>
      <c r="BY34" s="67" t="s">
        <v>32</v>
      </c>
      <c r="BZ34" s="67" t="s">
        <v>27</v>
      </c>
      <c r="CA34" s="67" t="s">
        <v>53</v>
      </c>
      <c r="CB34" s="67" t="s">
        <v>44</v>
      </c>
      <c r="CC34" s="67" t="s">
        <v>11</v>
      </c>
      <c r="CD34" s="68" t="s">
        <v>43</v>
      </c>
      <c r="CE34" s="9"/>
    </row>
    <row r="35" spans="1:83" ht="12.75" thickBot="1" x14ac:dyDescent="0.25">
      <c r="A35" s="23"/>
      <c r="B35" s="23"/>
      <c r="C35" s="23"/>
      <c r="D35" s="53" t="s">
        <v>23</v>
      </c>
      <c r="E35" s="54" t="s">
        <v>62</v>
      </c>
      <c r="F35" s="55">
        <f>B4+(21*B6)</f>
        <v>22</v>
      </c>
      <c r="G35" s="23"/>
      <c r="I35" s="5"/>
      <c r="J35" s="13">
        <f>F60</f>
        <v>47</v>
      </c>
      <c r="K35" s="14">
        <f>F21</f>
        <v>8</v>
      </c>
      <c r="L35" s="14">
        <f>F26</f>
        <v>13</v>
      </c>
      <c r="M35" s="14">
        <f>F55</f>
        <v>42</v>
      </c>
      <c r="N35" s="14">
        <f>F30</f>
        <v>17</v>
      </c>
      <c r="O35" s="14">
        <f>F45</f>
        <v>32</v>
      </c>
      <c r="P35" s="15">
        <f>F29</f>
        <v>16</v>
      </c>
      <c r="Q35" s="75">
        <f t="shared" si="17"/>
        <v>5775</v>
      </c>
      <c r="R35" s="23"/>
      <c r="S35" s="69" t="s">
        <v>5</v>
      </c>
      <c r="T35" s="70" t="s">
        <v>37</v>
      </c>
      <c r="U35" s="70" t="s">
        <v>16</v>
      </c>
      <c r="V35" s="70" t="s">
        <v>33</v>
      </c>
      <c r="W35" s="70" t="s">
        <v>41</v>
      </c>
      <c r="X35" s="70" t="s">
        <v>14</v>
      </c>
      <c r="Y35" s="71" t="s">
        <v>21</v>
      </c>
      <c r="Z35" s="9"/>
      <c r="AB35" s="5"/>
      <c r="AC35" s="13">
        <f>F35</f>
        <v>22</v>
      </c>
      <c r="AD35" s="14">
        <f>F41</f>
        <v>28</v>
      </c>
      <c r="AE35" s="14">
        <f>F29</f>
        <v>16</v>
      </c>
      <c r="AF35" s="14">
        <f>F53</f>
        <v>40</v>
      </c>
      <c r="AG35" s="14">
        <f>F28</f>
        <v>15</v>
      </c>
      <c r="AH35" s="14">
        <f>F62</f>
        <v>49</v>
      </c>
      <c r="AI35" s="15">
        <f>F18</f>
        <v>5</v>
      </c>
      <c r="AJ35" s="75">
        <f t="shared" si="18"/>
        <v>5775</v>
      </c>
      <c r="AK35" s="23"/>
      <c r="AL35" s="69" t="s">
        <v>23</v>
      </c>
      <c r="AM35" s="70" t="s">
        <v>10</v>
      </c>
      <c r="AN35" s="70" t="s">
        <v>21</v>
      </c>
      <c r="AO35" s="70" t="s">
        <v>58</v>
      </c>
      <c r="AP35" s="70" t="s">
        <v>39</v>
      </c>
      <c r="AQ35" s="70" t="s">
        <v>28</v>
      </c>
      <c r="AR35" s="71" t="s">
        <v>38</v>
      </c>
      <c r="AS35" s="9"/>
      <c r="AU35" s="5"/>
      <c r="AV35" s="13">
        <f>F22</f>
        <v>9</v>
      </c>
      <c r="AW35" s="14">
        <f>F31</f>
        <v>18</v>
      </c>
      <c r="AX35" s="14">
        <f>F40</f>
        <v>27</v>
      </c>
      <c r="AY35" s="14">
        <f>F42</f>
        <v>29</v>
      </c>
      <c r="AZ35" s="14">
        <f>F51</f>
        <v>38</v>
      </c>
      <c r="BA35" s="14">
        <f>F60</f>
        <v>47</v>
      </c>
      <c r="BB35" s="15">
        <f>F20</f>
        <v>7</v>
      </c>
      <c r="BC35" s="75">
        <f t="shared" si="19"/>
        <v>175</v>
      </c>
      <c r="BD35" s="23"/>
      <c r="BE35" s="69" t="s">
        <v>11</v>
      </c>
      <c r="BF35" s="70" t="s">
        <v>6</v>
      </c>
      <c r="BG35" s="70" t="s">
        <v>49</v>
      </c>
      <c r="BH35" s="70" t="s">
        <v>24</v>
      </c>
      <c r="BI35" s="70" t="s">
        <v>30</v>
      </c>
      <c r="BJ35" s="70" t="s">
        <v>5</v>
      </c>
      <c r="BK35" s="71" t="s">
        <v>13</v>
      </c>
      <c r="BL35" s="9"/>
      <c r="BN35" s="5"/>
      <c r="BO35" s="13">
        <f>F26</f>
        <v>13</v>
      </c>
      <c r="BP35" s="14">
        <f>F31</f>
        <v>18</v>
      </c>
      <c r="BQ35" s="14">
        <f>F36</f>
        <v>23</v>
      </c>
      <c r="BR35" s="14">
        <f>F48</f>
        <v>35</v>
      </c>
      <c r="BS35" s="14">
        <f>F53</f>
        <v>40</v>
      </c>
      <c r="BT35" s="14">
        <f>F58</f>
        <v>45</v>
      </c>
      <c r="BU35" s="15">
        <f>F14</f>
        <v>1</v>
      </c>
      <c r="BV35" s="75">
        <f t="shared" si="20"/>
        <v>175</v>
      </c>
      <c r="BW35" s="23"/>
      <c r="BX35" s="69" t="s">
        <v>16</v>
      </c>
      <c r="BY35" s="70" t="s">
        <v>6</v>
      </c>
      <c r="BZ35" s="70" t="s">
        <v>45</v>
      </c>
      <c r="CA35" s="70" t="s">
        <v>29</v>
      </c>
      <c r="CB35" s="70" t="s">
        <v>58</v>
      </c>
      <c r="CC35" s="70" t="s">
        <v>26</v>
      </c>
      <c r="CD35" s="71" t="s">
        <v>17</v>
      </c>
      <c r="CE35" s="9"/>
    </row>
    <row r="36" spans="1:83" x14ac:dyDescent="0.2">
      <c r="A36" s="23"/>
      <c r="B36" s="23"/>
      <c r="C36" s="23"/>
      <c r="D36" s="53" t="s">
        <v>45</v>
      </c>
      <c r="E36" s="54" t="s">
        <v>62</v>
      </c>
      <c r="F36" s="55">
        <f>B4+(22*B6)</f>
        <v>23</v>
      </c>
      <c r="G36" s="23"/>
      <c r="I36" s="5"/>
      <c r="J36" s="72">
        <f>SUMSQ(J29:J35)</f>
        <v>5775</v>
      </c>
      <c r="K36" s="73">
        <f>SUM(K29:K35)</f>
        <v>175</v>
      </c>
      <c r="L36" s="73">
        <f>SUM(L29:L35)</f>
        <v>175</v>
      </c>
      <c r="M36" s="73">
        <f t="shared" ref="M36:P36" si="21">SUMSQ(M29:M35)</f>
        <v>5775</v>
      </c>
      <c r="N36" s="73">
        <f t="shared" si="21"/>
        <v>5775</v>
      </c>
      <c r="O36" s="73">
        <f t="shared" si="21"/>
        <v>5775</v>
      </c>
      <c r="P36" s="73">
        <f t="shared" si="21"/>
        <v>5775</v>
      </c>
      <c r="Q36" s="76">
        <f>SUMSQ(J29,K30,L31,M32,N33,O34,P35)</f>
        <v>5775</v>
      </c>
      <c r="R36" s="23"/>
      <c r="S36" s="23"/>
      <c r="T36" s="23"/>
      <c r="U36" s="23"/>
      <c r="V36" s="23"/>
      <c r="W36" s="23"/>
      <c r="X36" s="23"/>
      <c r="Y36" s="23"/>
      <c r="Z36" s="9"/>
      <c r="AB36" s="5"/>
      <c r="AC36" s="72">
        <f>SUM(AC29:AC35)</f>
        <v>175</v>
      </c>
      <c r="AD36" s="73">
        <f t="shared" ref="AD36" si="22">SUMSQ(AD29:AD35)</f>
        <v>5775</v>
      </c>
      <c r="AE36" s="73">
        <f>SUM(AE29:AE35)</f>
        <v>175</v>
      </c>
      <c r="AF36" s="73">
        <f t="shared" ref="AF36:AI36" si="23">SUMSQ(AF29:AF35)</f>
        <v>5775</v>
      </c>
      <c r="AG36" s="73">
        <f t="shared" si="23"/>
        <v>5775</v>
      </c>
      <c r="AH36" s="73">
        <f t="shared" si="23"/>
        <v>5775</v>
      </c>
      <c r="AI36" s="73">
        <f t="shared" si="23"/>
        <v>5775</v>
      </c>
      <c r="AJ36" s="76">
        <f>SUMSQ(AC29,AD30,AE31,AF32,AG33,AH34,AI35)</f>
        <v>5775</v>
      </c>
      <c r="AK36" s="23"/>
      <c r="AL36" s="23"/>
      <c r="AM36" s="23"/>
      <c r="AN36" s="23"/>
      <c r="AO36" s="23"/>
      <c r="AP36" s="23"/>
      <c r="AQ36" s="23"/>
      <c r="AR36" s="23"/>
      <c r="AS36" s="9"/>
      <c r="AU36" s="5"/>
      <c r="AV36" s="72">
        <f>SUM(AV29:AV35)</f>
        <v>175</v>
      </c>
      <c r="AW36" s="73">
        <f t="shared" ref="AW36:BB36" si="24">SUM(AW29:AW35)</f>
        <v>175</v>
      </c>
      <c r="AX36" s="73">
        <f t="shared" si="24"/>
        <v>175</v>
      </c>
      <c r="AY36" s="73">
        <f t="shared" si="24"/>
        <v>175</v>
      </c>
      <c r="AZ36" s="73">
        <f t="shared" si="24"/>
        <v>175</v>
      </c>
      <c r="BA36" s="73">
        <f t="shared" si="24"/>
        <v>175</v>
      </c>
      <c r="BB36" s="73">
        <f t="shared" si="24"/>
        <v>175</v>
      </c>
      <c r="BC36" s="76">
        <f>SUM(AV29,AW30,AX31,AY32,AZ33,BA34,BB35)</f>
        <v>175</v>
      </c>
      <c r="BD36" s="23"/>
      <c r="BE36" s="23"/>
      <c r="BF36" s="23"/>
      <c r="BG36" s="23"/>
      <c r="BH36" s="23"/>
      <c r="BI36" s="23"/>
      <c r="BJ36" s="23"/>
      <c r="BK36" s="23"/>
      <c r="BL36" s="9"/>
      <c r="BN36" s="5"/>
      <c r="BO36" s="72">
        <f>SUM(BO29:BO35)</f>
        <v>175</v>
      </c>
      <c r="BP36" s="73">
        <f t="shared" ref="BP36:BU36" si="25">SUM(BP29:BP35)</f>
        <v>175</v>
      </c>
      <c r="BQ36" s="73">
        <f t="shared" si="25"/>
        <v>175</v>
      </c>
      <c r="BR36" s="73">
        <f t="shared" si="25"/>
        <v>175</v>
      </c>
      <c r="BS36" s="73">
        <f t="shared" si="25"/>
        <v>175</v>
      </c>
      <c r="BT36" s="73">
        <f t="shared" si="25"/>
        <v>175</v>
      </c>
      <c r="BU36" s="73">
        <f t="shared" si="25"/>
        <v>175</v>
      </c>
      <c r="BV36" s="76">
        <f>SUM(BO29,BP30,BQ31,BR32,BS33,BT34,BU35)</f>
        <v>175</v>
      </c>
      <c r="BW36" s="23"/>
      <c r="BX36" s="23"/>
      <c r="BY36" s="23"/>
      <c r="BZ36" s="23"/>
      <c r="CA36" s="23"/>
      <c r="CB36" s="23"/>
      <c r="CC36" s="23"/>
      <c r="CD36" s="23"/>
      <c r="CE36" s="9"/>
    </row>
    <row r="37" spans="1:83" ht="12.75" thickBot="1" x14ac:dyDescent="0.25">
      <c r="A37" s="23"/>
      <c r="B37" s="23"/>
      <c r="C37" s="23"/>
      <c r="D37" s="53" t="s">
        <v>15</v>
      </c>
      <c r="E37" s="54" t="s">
        <v>62</v>
      </c>
      <c r="F37" s="55">
        <f>B4+(23*B6)</f>
        <v>24</v>
      </c>
      <c r="G37" s="23"/>
      <c r="I37" s="5"/>
      <c r="J37" s="16"/>
      <c r="K37" s="17"/>
      <c r="L37" s="17"/>
      <c r="M37" s="17"/>
      <c r="N37" s="17"/>
      <c r="O37" s="17"/>
      <c r="P37" s="17"/>
      <c r="Q37" s="79">
        <f>SUM(J35,K34,L33,M32,N31,O30,P29)</f>
        <v>175</v>
      </c>
      <c r="R37" s="23"/>
      <c r="S37" s="67" t="s">
        <v>13</v>
      </c>
      <c r="T37" s="67" t="s">
        <v>6</v>
      </c>
      <c r="U37" s="67" t="s">
        <v>27</v>
      </c>
      <c r="V37" s="67" t="s">
        <v>55</v>
      </c>
      <c r="W37" s="67" t="s">
        <v>22</v>
      </c>
      <c r="X37" s="67" t="s">
        <v>26</v>
      </c>
      <c r="Y37" s="67" t="s">
        <v>21</v>
      </c>
      <c r="Z37" s="9"/>
      <c r="AB37" s="5"/>
      <c r="AC37" s="16"/>
      <c r="AD37" s="17"/>
      <c r="AE37" s="17"/>
      <c r="AF37" s="17"/>
      <c r="AG37" s="17"/>
      <c r="AH37" s="17"/>
      <c r="AI37" s="17"/>
      <c r="AJ37" s="79">
        <f>SUM(AC35,AD34,AE33,AF32,AG31,AH30,AI29)</f>
        <v>175</v>
      </c>
      <c r="AK37" s="23"/>
      <c r="AL37" s="67" t="s">
        <v>14</v>
      </c>
      <c r="AM37" s="67" t="s">
        <v>31</v>
      </c>
      <c r="AN37" s="67" t="s">
        <v>40</v>
      </c>
      <c r="AO37" s="67" t="s">
        <v>30</v>
      </c>
      <c r="AP37" s="67" t="s">
        <v>11</v>
      </c>
      <c r="AQ37" s="67" t="s">
        <v>8</v>
      </c>
      <c r="AR37" s="67" t="s">
        <v>38</v>
      </c>
      <c r="AS37" s="9"/>
      <c r="AU37" s="5"/>
      <c r="AV37" s="90">
        <f>AV35+AW29+AX30+AY31+AZ32+BA33+BB34</f>
        <v>175</v>
      </c>
      <c r="AW37" s="91">
        <f>AW35+AV34+AX29+AY30+AZ31+BA32+BB33</f>
        <v>175</v>
      </c>
      <c r="AX37" s="91">
        <f>AX35+AW34+AV33+AY29+AZ30+BA31+BB32</f>
        <v>175</v>
      </c>
      <c r="AY37" s="91">
        <f>AY35+AX34+AW33+AV32+AZ29+BA30+BB31</f>
        <v>175</v>
      </c>
      <c r="AZ37" s="91">
        <f>AZ35+AY34+AX33+AW32+AV31+BA29+BB30</f>
        <v>175</v>
      </c>
      <c r="BA37" s="91">
        <f>BA35+AZ34+AY33+AX32+AW31+AV30+BB29</f>
        <v>175</v>
      </c>
      <c r="BB37" s="91">
        <f>BB35+BA34+AZ33+AY32+AX31+AW30+AV29</f>
        <v>175</v>
      </c>
      <c r="BC37" s="76">
        <f>SUM(AV35,AW34,AX33,AY32,AZ31,BA30,BB29)</f>
        <v>175</v>
      </c>
      <c r="BD37" s="23"/>
      <c r="BE37" s="67" t="s">
        <v>31</v>
      </c>
      <c r="BF37" s="67" t="s">
        <v>9</v>
      </c>
      <c r="BG37" s="67" t="s">
        <v>32</v>
      </c>
      <c r="BH37" s="67" t="s">
        <v>47</v>
      </c>
      <c r="BI37" s="67" t="s">
        <v>60</v>
      </c>
      <c r="BJ37" s="67" t="s">
        <v>16</v>
      </c>
      <c r="BK37" s="67" t="s">
        <v>13</v>
      </c>
      <c r="BL37" s="9"/>
      <c r="BN37" s="5"/>
      <c r="BO37" s="90">
        <f>BO35+BP29+BQ30+BR31+BS32+BT33+BU34</f>
        <v>175</v>
      </c>
      <c r="BP37" s="91">
        <f>BP35+BO34+BQ29+BR30+BS31+BT32+BU33</f>
        <v>175</v>
      </c>
      <c r="BQ37" s="91">
        <f>BQ35+BP34+BO33+BR29+BS30+BT31+BU32</f>
        <v>175</v>
      </c>
      <c r="BR37" s="91">
        <f>BR35+BQ34+BP33+BO32+BS29+BT30+BU31</f>
        <v>175</v>
      </c>
      <c r="BS37" s="91">
        <f>BS35+BR34+BQ33+BP32+BO31+BT29+BU30</f>
        <v>175</v>
      </c>
      <c r="BT37" s="91">
        <f>BT35+BS34+BR33+BQ32+BP31+BO30+BU29</f>
        <v>175</v>
      </c>
      <c r="BU37" s="91">
        <f>BU35+BT34+BS33+BR32+BQ31+BP30+BO29</f>
        <v>175</v>
      </c>
      <c r="BV37" s="76">
        <f>SUM(BO35,BP34,BQ33,BR32,BS31,BT30,BU29)</f>
        <v>175</v>
      </c>
      <c r="BW37" s="23"/>
      <c r="BX37" s="67" t="s">
        <v>28</v>
      </c>
      <c r="BY37" s="67" t="s">
        <v>22</v>
      </c>
      <c r="BZ37" s="67" t="s">
        <v>51</v>
      </c>
      <c r="CA37" s="67" t="s">
        <v>47</v>
      </c>
      <c r="CB37" s="67" t="s">
        <v>41</v>
      </c>
      <c r="CC37" s="67" t="s">
        <v>11</v>
      </c>
      <c r="CD37" s="67" t="s">
        <v>17</v>
      </c>
      <c r="CE37" s="9"/>
    </row>
    <row r="38" spans="1:83" ht="12.75" thickBot="1" x14ac:dyDescent="0.25">
      <c r="A38" s="23"/>
      <c r="B38" s="23"/>
      <c r="C38" s="23"/>
      <c r="D38" s="53" t="s">
        <v>47</v>
      </c>
      <c r="E38" s="54" t="s">
        <v>62</v>
      </c>
      <c r="F38" s="55">
        <f>B4+(24*B6)</f>
        <v>25</v>
      </c>
      <c r="G38" s="23"/>
      <c r="I38" s="5"/>
      <c r="J38" s="86"/>
      <c r="K38" s="86"/>
      <c r="L38" s="86"/>
      <c r="M38" s="86"/>
      <c r="N38" s="86"/>
      <c r="O38" s="86"/>
      <c r="P38" s="86"/>
      <c r="Q38" s="3"/>
      <c r="R38" s="23"/>
      <c r="S38" s="67" t="s">
        <v>5</v>
      </c>
      <c r="T38" s="67" t="s">
        <v>10</v>
      </c>
      <c r="U38" s="67" t="s">
        <v>60</v>
      </c>
      <c r="V38" s="67" t="s">
        <v>55</v>
      </c>
      <c r="W38" s="67" t="s">
        <v>11</v>
      </c>
      <c r="X38" s="67" t="s">
        <v>9</v>
      </c>
      <c r="Y38" s="67" t="s">
        <v>45</v>
      </c>
      <c r="Z38" s="9"/>
      <c r="AB38" s="5"/>
      <c r="AC38" s="86"/>
      <c r="AD38" s="86"/>
      <c r="AE38" s="86"/>
      <c r="AF38" s="86"/>
      <c r="AG38" s="86"/>
      <c r="AH38" s="86"/>
      <c r="AI38" s="86"/>
      <c r="AJ38" s="3"/>
      <c r="AK38" s="23"/>
      <c r="AL38" s="67" t="s">
        <v>23</v>
      </c>
      <c r="AM38" s="67" t="s">
        <v>7</v>
      </c>
      <c r="AN38" s="67" t="s">
        <v>32</v>
      </c>
      <c r="AO38" s="67" t="s">
        <v>30</v>
      </c>
      <c r="AP38" s="67" t="s">
        <v>22</v>
      </c>
      <c r="AQ38" s="67" t="s">
        <v>49</v>
      </c>
      <c r="AR38" s="67" t="s">
        <v>16</v>
      </c>
      <c r="AS38" s="9"/>
      <c r="AU38" s="5"/>
      <c r="AV38" s="16">
        <f>AV29+AW35+AX34+AY33+AZ32+BA31+BB30</f>
        <v>175</v>
      </c>
      <c r="AW38" s="17">
        <f>AW29+AV30+AX35+AY34+AZ33+BA32+BB31</f>
        <v>175</v>
      </c>
      <c r="AX38" s="17">
        <f>AX29+AW30+AV31+AY35+AZ34+BA33+BB32</f>
        <v>175</v>
      </c>
      <c r="AY38" s="17">
        <f>AY29+AX30+AW31+AV32+AZ35+BA34+BB33</f>
        <v>175</v>
      </c>
      <c r="AZ38" s="17">
        <f>AZ29+AY30+AX31+AW32+AV33+BA35+BB34</f>
        <v>175</v>
      </c>
      <c r="BA38" s="17">
        <f>BA29+AZ30+AY31+AX32+AW33+AV34+BB35</f>
        <v>175</v>
      </c>
      <c r="BB38" s="17">
        <f>BB29+BA30+AZ31+AY32+AX33+AW34+AV35</f>
        <v>175</v>
      </c>
      <c r="BC38" s="18"/>
      <c r="BD38" s="23"/>
      <c r="BE38" s="67" t="s">
        <v>11</v>
      </c>
      <c r="BF38" s="67" t="s">
        <v>51</v>
      </c>
      <c r="BG38" s="67" t="s">
        <v>17</v>
      </c>
      <c r="BH38" s="67" t="s">
        <v>47</v>
      </c>
      <c r="BI38" s="67" t="s">
        <v>28</v>
      </c>
      <c r="BJ38" s="67" t="s">
        <v>41</v>
      </c>
      <c r="BK38" s="67" t="s">
        <v>22</v>
      </c>
      <c r="BL38" s="9"/>
      <c r="BN38" s="5"/>
      <c r="BO38" s="16">
        <f>BO29+BP35+BQ34+BR33+BS32+BT31+BU30</f>
        <v>175</v>
      </c>
      <c r="BP38" s="17">
        <f>BP29+BO30+BQ35+BR34+BS33+BT32+BU31</f>
        <v>175</v>
      </c>
      <c r="BQ38" s="17">
        <f>BQ29+BP30+BO31+BR35+BS34+BT33+BU32</f>
        <v>175</v>
      </c>
      <c r="BR38" s="17">
        <f>BR29+BQ30+BP31+BO32+BS35+BT34+BU33</f>
        <v>175</v>
      </c>
      <c r="BS38" s="17">
        <f>BS29+BR30+BQ31+BP32+BO33+BT35+BU34</f>
        <v>175</v>
      </c>
      <c r="BT38" s="17">
        <f>BT29+BS30+BR31+BQ32+BP33+BO34+BU35</f>
        <v>175</v>
      </c>
      <c r="BU38" s="17">
        <f>BU29+BT30+BS31+BR32+BQ33+BP34+BO35</f>
        <v>175</v>
      </c>
      <c r="BV38" s="18"/>
      <c r="BW38" s="23"/>
      <c r="BX38" s="67" t="s">
        <v>16</v>
      </c>
      <c r="BY38" s="67" t="s">
        <v>32</v>
      </c>
      <c r="BZ38" s="67" t="s">
        <v>13</v>
      </c>
      <c r="CA38" s="67" t="s">
        <v>47</v>
      </c>
      <c r="CB38" s="67" t="s">
        <v>31</v>
      </c>
      <c r="CC38" s="67" t="s">
        <v>60</v>
      </c>
      <c r="CD38" s="67" t="s">
        <v>9</v>
      </c>
      <c r="CE38" s="9"/>
    </row>
    <row r="39" spans="1:83" ht="12.75" thickBot="1" x14ac:dyDescent="0.25">
      <c r="A39" s="23"/>
      <c r="B39" s="23"/>
      <c r="C39" s="23"/>
      <c r="D39" s="53" t="s">
        <v>25</v>
      </c>
      <c r="E39" s="54" t="s">
        <v>62</v>
      </c>
      <c r="F39" s="55">
        <f>B4+(25*B6)</f>
        <v>26</v>
      </c>
      <c r="G39" s="23"/>
      <c r="I39" s="19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1"/>
      <c r="AB39" s="19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1"/>
      <c r="AU39" s="19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1"/>
      <c r="BN39" s="19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1"/>
    </row>
    <row r="40" spans="1:83" ht="12.75" thickBot="1" x14ac:dyDescent="0.25">
      <c r="A40" s="23"/>
      <c r="B40" s="23"/>
      <c r="C40" s="23"/>
      <c r="D40" s="53" t="s">
        <v>49</v>
      </c>
      <c r="E40" s="54" t="s">
        <v>62</v>
      </c>
      <c r="F40" s="55">
        <f>B4+(26*B6)</f>
        <v>27</v>
      </c>
      <c r="G40" s="23"/>
    </row>
    <row r="41" spans="1:83" ht="12.75" thickBot="1" x14ac:dyDescent="0.25">
      <c r="A41" s="23"/>
      <c r="B41" s="23"/>
      <c r="C41" s="23"/>
      <c r="D41" s="53" t="s">
        <v>10</v>
      </c>
      <c r="E41" s="54" t="s">
        <v>62</v>
      </c>
      <c r="F41" s="55">
        <f>B4+(27*B6)</f>
        <v>28</v>
      </c>
      <c r="G41" s="23"/>
      <c r="I41" s="2" t="s">
        <v>0</v>
      </c>
      <c r="J41" s="3"/>
      <c r="K41" s="3"/>
      <c r="L41" s="3"/>
      <c r="M41" s="28" t="s">
        <v>91</v>
      </c>
      <c r="N41" s="3"/>
      <c r="O41" s="28"/>
      <c r="P41" s="3"/>
      <c r="Q41" s="3"/>
      <c r="R41" s="3"/>
      <c r="S41" s="3"/>
      <c r="T41" s="3"/>
      <c r="U41" s="3"/>
      <c r="V41" s="28" t="s">
        <v>92</v>
      </c>
      <c r="W41" s="3"/>
      <c r="X41" s="3"/>
      <c r="Y41" s="3"/>
      <c r="Z41" s="4"/>
      <c r="AB41" s="2" t="s">
        <v>0</v>
      </c>
      <c r="AC41" s="3"/>
      <c r="AD41" s="3"/>
      <c r="AE41" s="3"/>
      <c r="AF41" s="28" t="s">
        <v>93</v>
      </c>
      <c r="AG41" s="3"/>
      <c r="AH41" s="28"/>
      <c r="AI41" s="3"/>
      <c r="AJ41" s="3"/>
      <c r="AK41" s="3"/>
      <c r="AL41" s="3"/>
      <c r="AM41" s="3"/>
      <c r="AN41" s="3"/>
      <c r="AO41" s="28" t="s">
        <v>94</v>
      </c>
      <c r="AP41" s="3"/>
      <c r="AQ41" s="3"/>
      <c r="AR41" s="3"/>
      <c r="AS41" s="4"/>
      <c r="AT41" s="1" t="s">
        <v>0</v>
      </c>
      <c r="AU41" s="2"/>
      <c r="AV41" s="3"/>
      <c r="AW41" s="3"/>
      <c r="AX41" s="3"/>
      <c r="AY41" s="28" t="s">
        <v>95</v>
      </c>
      <c r="AZ41" s="3"/>
      <c r="BA41" s="28"/>
      <c r="BB41" s="3"/>
      <c r="BC41" s="3"/>
      <c r="BD41" s="3"/>
      <c r="BE41" s="3"/>
      <c r="BF41" s="3"/>
      <c r="BG41" s="3"/>
      <c r="BH41" s="28" t="s">
        <v>96</v>
      </c>
      <c r="BI41" s="3"/>
      <c r="BJ41" s="3"/>
      <c r="BK41" s="3"/>
      <c r="BL41" s="4"/>
      <c r="BN41" s="2"/>
      <c r="BO41" s="3"/>
      <c r="BP41" s="3"/>
      <c r="BQ41" s="3"/>
      <c r="BR41" s="28" t="s">
        <v>97</v>
      </c>
      <c r="BS41" s="3"/>
      <c r="BT41" s="28"/>
      <c r="BU41" s="3"/>
      <c r="BV41" s="3"/>
      <c r="BW41" s="3"/>
      <c r="BX41" s="3"/>
      <c r="BY41" s="3"/>
      <c r="BZ41" s="3"/>
      <c r="CA41" s="28" t="s">
        <v>98</v>
      </c>
      <c r="CB41" s="3"/>
      <c r="CC41" s="3"/>
      <c r="CD41" s="3"/>
      <c r="CE41" s="4"/>
    </row>
    <row r="42" spans="1:83" x14ac:dyDescent="0.2">
      <c r="A42" s="23"/>
      <c r="B42" s="23"/>
      <c r="C42" s="23"/>
      <c r="D42" s="53" t="s">
        <v>24</v>
      </c>
      <c r="E42" s="54" t="s">
        <v>62</v>
      </c>
      <c r="F42" s="55">
        <f>B4+(28*B6)</f>
        <v>29</v>
      </c>
      <c r="G42" s="23"/>
      <c r="I42" s="5" t="s">
        <v>0</v>
      </c>
      <c r="J42" s="6">
        <f>F14</f>
        <v>1</v>
      </c>
      <c r="K42" s="7">
        <f>F53</f>
        <v>40</v>
      </c>
      <c r="L42" s="7">
        <f>F54</f>
        <v>41</v>
      </c>
      <c r="M42" s="7">
        <f>F49</f>
        <v>36</v>
      </c>
      <c r="N42" s="7">
        <f>F39</f>
        <v>26</v>
      </c>
      <c r="O42" s="7">
        <f>F24</f>
        <v>11</v>
      </c>
      <c r="P42" s="8">
        <f>F33</f>
        <v>20</v>
      </c>
      <c r="Q42" s="74">
        <f>SUMSQ(J42:P42)</f>
        <v>5775</v>
      </c>
      <c r="R42" s="23"/>
      <c r="S42" s="63" t="s">
        <v>17</v>
      </c>
      <c r="T42" s="64" t="s">
        <v>58</v>
      </c>
      <c r="U42" s="64" t="s">
        <v>22</v>
      </c>
      <c r="V42" s="64" t="s">
        <v>27</v>
      </c>
      <c r="W42" s="64" t="s">
        <v>25</v>
      </c>
      <c r="X42" s="64" t="s">
        <v>20</v>
      </c>
      <c r="Y42" s="65" t="s">
        <v>12</v>
      </c>
      <c r="Z42" s="9"/>
      <c r="AB42" s="5" t="s">
        <v>0</v>
      </c>
      <c r="AC42" s="6">
        <f>F17</f>
        <v>4</v>
      </c>
      <c r="AD42" s="7">
        <f>F35</f>
        <v>22</v>
      </c>
      <c r="AE42" s="7">
        <f>F60</f>
        <v>47</v>
      </c>
      <c r="AF42" s="7">
        <f>F53</f>
        <v>40</v>
      </c>
      <c r="AG42" s="7">
        <f>F44</f>
        <v>31</v>
      </c>
      <c r="AH42" s="7">
        <f>F25</f>
        <v>12</v>
      </c>
      <c r="AI42" s="8">
        <f>F32</f>
        <v>19</v>
      </c>
      <c r="AJ42" s="74">
        <f>SUMSQ(AC42:AI42)</f>
        <v>5775</v>
      </c>
      <c r="AK42" s="23"/>
      <c r="AL42" s="63" t="s">
        <v>44</v>
      </c>
      <c r="AM42" s="64" t="s">
        <v>23</v>
      </c>
      <c r="AN42" s="64" t="s">
        <v>5</v>
      </c>
      <c r="AO42" s="64" t="s">
        <v>58</v>
      </c>
      <c r="AP42" s="64" t="s">
        <v>32</v>
      </c>
      <c r="AQ42" s="64" t="s">
        <v>55</v>
      </c>
      <c r="AR42" s="65" t="s">
        <v>60</v>
      </c>
      <c r="AS42" s="9"/>
      <c r="AT42" s="1" t="s">
        <v>0</v>
      </c>
      <c r="AU42" s="5"/>
      <c r="AV42" s="6">
        <f>F21</f>
        <v>8</v>
      </c>
      <c r="AW42" s="7">
        <f>F37</f>
        <v>24</v>
      </c>
      <c r="AX42" s="7">
        <f>F53</f>
        <v>40</v>
      </c>
      <c r="AY42" s="7">
        <f>F20</f>
        <v>7</v>
      </c>
      <c r="AZ42" s="7">
        <f>F29</f>
        <v>16</v>
      </c>
      <c r="BA42" s="7">
        <f>F45</f>
        <v>32</v>
      </c>
      <c r="BB42" s="8">
        <f>F61</f>
        <v>48</v>
      </c>
      <c r="BC42" s="74">
        <f>SUM(AV42:BB42)</f>
        <v>175</v>
      </c>
      <c r="BD42" s="23"/>
      <c r="BE42" s="63" t="s">
        <v>37</v>
      </c>
      <c r="BF42" s="64" t="s">
        <v>15</v>
      </c>
      <c r="BG42" s="64" t="s">
        <v>58</v>
      </c>
      <c r="BH42" s="64" t="s">
        <v>13</v>
      </c>
      <c r="BI42" s="64" t="s">
        <v>21</v>
      </c>
      <c r="BJ42" s="64" t="s">
        <v>14</v>
      </c>
      <c r="BK42" s="65" t="s">
        <v>53</v>
      </c>
      <c r="BL42" s="9"/>
      <c r="BN42" s="5"/>
      <c r="BO42" s="6">
        <f>F27</f>
        <v>14</v>
      </c>
      <c r="BP42" s="7">
        <f>F39</f>
        <v>26</v>
      </c>
      <c r="BQ42" s="7">
        <f>F51</f>
        <v>38</v>
      </c>
      <c r="BR42" s="7">
        <f>F14</f>
        <v>1</v>
      </c>
      <c r="BS42" s="7">
        <f>F33</f>
        <v>20</v>
      </c>
      <c r="BT42" s="7">
        <f>F45</f>
        <v>32</v>
      </c>
      <c r="BU42" s="8">
        <f>F57</f>
        <v>44</v>
      </c>
      <c r="BV42" s="74">
        <f>SUM(BO42:BU42)</f>
        <v>175</v>
      </c>
      <c r="BW42" s="23"/>
      <c r="BX42" s="63" t="s">
        <v>40</v>
      </c>
      <c r="BY42" s="64" t="s">
        <v>25</v>
      </c>
      <c r="BZ42" s="64" t="s">
        <v>30</v>
      </c>
      <c r="CA42" s="64" t="s">
        <v>17</v>
      </c>
      <c r="CB42" s="64" t="s">
        <v>12</v>
      </c>
      <c r="CC42" s="64" t="s">
        <v>14</v>
      </c>
      <c r="CD42" s="65" t="s">
        <v>54</v>
      </c>
      <c r="CE42" s="9"/>
    </row>
    <row r="43" spans="1:83" x14ac:dyDescent="0.2">
      <c r="A43" s="23"/>
      <c r="B43" s="23"/>
      <c r="C43" s="23"/>
      <c r="D43" s="53" t="s">
        <v>18</v>
      </c>
      <c r="E43" s="54" t="s">
        <v>62</v>
      </c>
      <c r="F43" s="55">
        <f>B4+(29*B6)</f>
        <v>30</v>
      </c>
      <c r="G43" s="23"/>
      <c r="I43" s="5"/>
      <c r="J43" s="10">
        <f>F27</f>
        <v>14</v>
      </c>
      <c r="K43" s="11">
        <f>F29</f>
        <v>16</v>
      </c>
      <c r="L43" s="11">
        <f>F15</f>
        <v>2</v>
      </c>
      <c r="M43" s="11">
        <f>F47</f>
        <v>34</v>
      </c>
      <c r="N43" s="11">
        <f>F40</f>
        <v>27</v>
      </c>
      <c r="O43" s="11">
        <f>F60</f>
        <v>47</v>
      </c>
      <c r="P43" s="12">
        <f>F48</f>
        <v>35</v>
      </c>
      <c r="Q43" s="75">
        <f t="shared" ref="Q43:Q48" si="26">SUMSQ(J43:P43)</f>
        <v>5775</v>
      </c>
      <c r="R43" s="23"/>
      <c r="S43" s="66" t="s">
        <v>40</v>
      </c>
      <c r="T43" s="67" t="s">
        <v>21</v>
      </c>
      <c r="U43" s="67" t="s">
        <v>48</v>
      </c>
      <c r="V43" s="67" t="s">
        <v>8</v>
      </c>
      <c r="W43" s="67" t="s">
        <v>49</v>
      </c>
      <c r="X43" s="67" t="s">
        <v>5</v>
      </c>
      <c r="Y43" s="68" t="s">
        <v>29</v>
      </c>
      <c r="Z43" s="9"/>
      <c r="AB43" s="5"/>
      <c r="AC43" s="10">
        <f>F55</f>
        <v>42</v>
      </c>
      <c r="AD43" s="11">
        <f>F40</f>
        <v>27</v>
      </c>
      <c r="AE43" s="11">
        <f>F34</f>
        <v>21</v>
      </c>
      <c r="AF43" s="11">
        <f>F14</f>
        <v>1</v>
      </c>
      <c r="AG43" s="11">
        <f>F31</f>
        <v>18</v>
      </c>
      <c r="AH43" s="11">
        <f>F59</f>
        <v>46</v>
      </c>
      <c r="AI43" s="12">
        <f>F33</f>
        <v>20</v>
      </c>
      <c r="AJ43" s="75">
        <f t="shared" ref="AJ43:AJ48" si="27">SUMSQ(AC43:AI43)</f>
        <v>5775</v>
      </c>
      <c r="AK43" s="23"/>
      <c r="AL43" s="66" t="s">
        <v>33</v>
      </c>
      <c r="AM43" s="67" t="s">
        <v>49</v>
      </c>
      <c r="AN43" s="67" t="s">
        <v>43</v>
      </c>
      <c r="AO43" s="67" t="s">
        <v>17</v>
      </c>
      <c r="AP43" s="67" t="s">
        <v>6</v>
      </c>
      <c r="AQ43" s="67" t="s">
        <v>52</v>
      </c>
      <c r="AR43" s="68" t="s">
        <v>12</v>
      </c>
      <c r="AS43" s="9"/>
      <c r="AU43" s="5"/>
      <c r="AV43" s="10">
        <f>F34</f>
        <v>21</v>
      </c>
      <c r="AW43" s="11">
        <f>F43</f>
        <v>30</v>
      </c>
      <c r="AX43" s="11">
        <f>F59</f>
        <v>46</v>
      </c>
      <c r="AY43" s="11">
        <f>F26</f>
        <v>13</v>
      </c>
      <c r="AZ43" s="11">
        <f>F35</f>
        <v>22</v>
      </c>
      <c r="BA43" s="11">
        <f>F51</f>
        <v>38</v>
      </c>
      <c r="BB43" s="12">
        <f>F18</f>
        <v>5</v>
      </c>
      <c r="BC43" s="75">
        <f t="shared" ref="BC43:BC48" si="28">SUM(AV43:BB43)</f>
        <v>175</v>
      </c>
      <c r="BD43" s="23"/>
      <c r="BE43" s="66" t="s">
        <v>43</v>
      </c>
      <c r="BF43" s="67" t="s">
        <v>18</v>
      </c>
      <c r="BG43" s="67" t="s">
        <v>52</v>
      </c>
      <c r="BH43" s="67" t="s">
        <v>16</v>
      </c>
      <c r="BI43" s="67" t="s">
        <v>23</v>
      </c>
      <c r="BJ43" s="67" t="s">
        <v>30</v>
      </c>
      <c r="BK43" s="68" t="s">
        <v>38</v>
      </c>
      <c r="BL43" s="9"/>
      <c r="BN43" s="5"/>
      <c r="BO43" s="10">
        <f>F28</f>
        <v>15</v>
      </c>
      <c r="BP43" s="11">
        <f>F47</f>
        <v>34</v>
      </c>
      <c r="BQ43" s="11">
        <f>F59</f>
        <v>46</v>
      </c>
      <c r="BR43" s="11">
        <f>F22</f>
        <v>9</v>
      </c>
      <c r="BS43" s="11">
        <f>F41</f>
        <v>28</v>
      </c>
      <c r="BT43" s="11">
        <f>F53</f>
        <v>40</v>
      </c>
      <c r="BU43" s="12">
        <f>F16</f>
        <v>3</v>
      </c>
      <c r="BV43" s="75">
        <f t="shared" ref="BV43:BV48" si="29">SUM(BO43:BU43)</f>
        <v>175</v>
      </c>
      <c r="BW43" s="23"/>
      <c r="BX43" s="66" t="s">
        <v>39</v>
      </c>
      <c r="BY43" s="67" t="s">
        <v>8</v>
      </c>
      <c r="BZ43" s="67" t="s">
        <v>52</v>
      </c>
      <c r="CA43" s="67" t="s">
        <v>11</v>
      </c>
      <c r="CB43" s="67" t="s">
        <v>10</v>
      </c>
      <c r="CC43" s="67" t="s">
        <v>58</v>
      </c>
      <c r="CD43" s="68" t="s">
        <v>7</v>
      </c>
      <c r="CE43" s="9"/>
    </row>
    <row r="44" spans="1:83" x14ac:dyDescent="0.2">
      <c r="A44" s="23"/>
      <c r="B44" s="23"/>
      <c r="C44" s="23"/>
      <c r="D44" s="53" t="s">
        <v>32</v>
      </c>
      <c r="E44" s="54" t="s">
        <v>62</v>
      </c>
      <c r="F44" s="55">
        <f>B4+(30*B6)</f>
        <v>31</v>
      </c>
      <c r="G44" s="23"/>
      <c r="I44" s="5"/>
      <c r="J44" s="10">
        <f>F46</f>
        <v>33</v>
      </c>
      <c r="K44" s="11">
        <f>F34</f>
        <v>21</v>
      </c>
      <c r="L44" s="11">
        <f>F38</f>
        <v>25</v>
      </c>
      <c r="M44" s="11">
        <f>F20</f>
        <v>7</v>
      </c>
      <c r="N44" s="11">
        <f>F52</f>
        <v>39</v>
      </c>
      <c r="O44" s="11">
        <f>F58</f>
        <v>45</v>
      </c>
      <c r="P44" s="12">
        <f>F18</f>
        <v>5</v>
      </c>
      <c r="Q44" s="75">
        <f t="shared" si="26"/>
        <v>5775</v>
      </c>
      <c r="R44" s="23"/>
      <c r="S44" s="66" t="s">
        <v>51</v>
      </c>
      <c r="T44" s="67" t="s">
        <v>43</v>
      </c>
      <c r="U44" s="67" t="s">
        <v>47</v>
      </c>
      <c r="V44" s="67" t="s">
        <v>13</v>
      </c>
      <c r="W44" s="67" t="s">
        <v>19</v>
      </c>
      <c r="X44" s="67" t="s">
        <v>26</v>
      </c>
      <c r="Y44" s="68" t="s">
        <v>38</v>
      </c>
      <c r="Z44" s="9"/>
      <c r="AB44" s="5"/>
      <c r="AC44" s="10">
        <f>F26</f>
        <v>13</v>
      </c>
      <c r="AD44" s="11">
        <f>F57</f>
        <v>44</v>
      </c>
      <c r="AE44" s="11">
        <f>F21</f>
        <v>8</v>
      </c>
      <c r="AF44" s="11">
        <f>F46</f>
        <v>33</v>
      </c>
      <c r="AG44" s="11">
        <f>F51</f>
        <v>38</v>
      </c>
      <c r="AH44" s="11">
        <f>F20</f>
        <v>7</v>
      </c>
      <c r="AI44" s="12">
        <f>F45</f>
        <v>32</v>
      </c>
      <c r="AJ44" s="75">
        <f t="shared" si="27"/>
        <v>5775</v>
      </c>
      <c r="AK44" s="23"/>
      <c r="AL44" s="66" t="s">
        <v>16</v>
      </c>
      <c r="AM44" s="67" t="s">
        <v>54</v>
      </c>
      <c r="AN44" s="67" t="s">
        <v>37</v>
      </c>
      <c r="AO44" s="67" t="s">
        <v>51</v>
      </c>
      <c r="AP44" s="67" t="s">
        <v>30</v>
      </c>
      <c r="AQ44" s="67" t="s">
        <v>13</v>
      </c>
      <c r="AR44" s="68" t="s">
        <v>14</v>
      </c>
      <c r="AS44" s="9"/>
      <c r="AU44" s="5"/>
      <c r="AV44" s="10">
        <f>F40</f>
        <v>27</v>
      </c>
      <c r="AW44" s="11">
        <f>F49</f>
        <v>36</v>
      </c>
      <c r="AX44" s="11">
        <f>F16</f>
        <v>3</v>
      </c>
      <c r="AY44" s="11">
        <f>F32</f>
        <v>19</v>
      </c>
      <c r="AZ44" s="11">
        <f>F48</f>
        <v>35</v>
      </c>
      <c r="BA44" s="11">
        <f>F57</f>
        <v>44</v>
      </c>
      <c r="BB44" s="12">
        <f>F24</f>
        <v>11</v>
      </c>
      <c r="BC44" s="75">
        <f t="shared" si="28"/>
        <v>175</v>
      </c>
      <c r="BD44" s="23"/>
      <c r="BE44" s="66" t="s">
        <v>49</v>
      </c>
      <c r="BF44" s="67" t="s">
        <v>27</v>
      </c>
      <c r="BG44" s="67" t="s">
        <v>7</v>
      </c>
      <c r="BH44" s="67" t="s">
        <v>60</v>
      </c>
      <c r="BI44" s="67" t="s">
        <v>29</v>
      </c>
      <c r="BJ44" s="67" t="s">
        <v>54</v>
      </c>
      <c r="BK44" s="68" t="s">
        <v>20</v>
      </c>
      <c r="BL44" s="9"/>
      <c r="BN44" s="5"/>
      <c r="BO44" s="10">
        <f>F36</f>
        <v>23</v>
      </c>
      <c r="BP44" s="11">
        <f>F55</f>
        <v>42</v>
      </c>
      <c r="BQ44" s="11">
        <f>F18</f>
        <v>5</v>
      </c>
      <c r="BR44" s="11">
        <f>F30</f>
        <v>17</v>
      </c>
      <c r="BS44" s="11">
        <f>F42</f>
        <v>29</v>
      </c>
      <c r="BT44" s="11">
        <f>F61</f>
        <v>48</v>
      </c>
      <c r="BU44" s="12">
        <f>F24</f>
        <v>11</v>
      </c>
      <c r="BV44" s="75">
        <f t="shared" si="29"/>
        <v>175</v>
      </c>
      <c r="BW44" s="23"/>
      <c r="BX44" s="66" t="s">
        <v>45</v>
      </c>
      <c r="BY44" s="67" t="s">
        <v>33</v>
      </c>
      <c r="BZ44" s="67" t="s">
        <v>38</v>
      </c>
      <c r="CA44" s="67" t="s">
        <v>41</v>
      </c>
      <c r="CB44" s="67" t="s">
        <v>24</v>
      </c>
      <c r="CC44" s="67" t="s">
        <v>53</v>
      </c>
      <c r="CD44" s="68" t="s">
        <v>20</v>
      </c>
      <c r="CE44" s="9"/>
    </row>
    <row r="45" spans="1:83" x14ac:dyDescent="0.2">
      <c r="A45" s="23"/>
      <c r="B45" s="23"/>
      <c r="C45" s="23"/>
      <c r="D45" s="53" t="s">
        <v>14</v>
      </c>
      <c r="E45" s="54" t="s">
        <v>62</v>
      </c>
      <c r="F45" s="55">
        <f>B4+(31*B6)</f>
        <v>32</v>
      </c>
      <c r="G45" s="23"/>
      <c r="I45" s="5"/>
      <c r="J45" s="10">
        <f>F61</f>
        <v>48</v>
      </c>
      <c r="K45" s="11">
        <f>F26</f>
        <v>13</v>
      </c>
      <c r="L45" s="11">
        <f>F57</f>
        <v>44</v>
      </c>
      <c r="M45" s="11">
        <f>F35</f>
        <v>22</v>
      </c>
      <c r="N45" s="11">
        <f>F22</f>
        <v>9</v>
      </c>
      <c r="O45" s="11">
        <f>F28</f>
        <v>15</v>
      </c>
      <c r="P45" s="12">
        <f>F37</f>
        <v>24</v>
      </c>
      <c r="Q45" s="75">
        <f t="shared" si="26"/>
        <v>5775</v>
      </c>
      <c r="R45" s="23"/>
      <c r="S45" s="66" t="s">
        <v>53</v>
      </c>
      <c r="T45" s="67" t="s">
        <v>16</v>
      </c>
      <c r="U45" s="67" t="s">
        <v>54</v>
      </c>
      <c r="V45" s="67" t="s">
        <v>23</v>
      </c>
      <c r="W45" s="67" t="s">
        <v>11</v>
      </c>
      <c r="X45" s="67" t="s">
        <v>39</v>
      </c>
      <c r="Y45" s="68" t="s">
        <v>15</v>
      </c>
      <c r="Z45" s="9"/>
      <c r="AB45" s="5"/>
      <c r="AC45" s="10">
        <f>F39</f>
        <v>26</v>
      </c>
      <c r="AD45" s="11">
        <f>F48</f>
        <v>35</v>
      </c>
      <c r="AE45" s="11">
        <f>F54</f>
        <v>41</v>
      </c>
      <c r="AF45" s="11">
        <f>F41</f>
        <v>28</v>
      </c>
      <c r="AG45" s="11">
        <f>F19</f>
        <v>6</v>
      </c>
      <c r="AH45" s="11">
        <f>F50</f>
        <v>37</v>
      </c>
      <c r="AI45" s="12">
        <f>F15</f>
        <v>2</v>
      </c>
      <c r="AJ45" s="75">
        <f t="shared" si="27"/>
        <v>5775</v>
      </c>
      <c r="AK45" s="23"/>
      <c r="AL45" s="66" t="s">
        <v>25</v>
      </c>
      <c r="AM45" s="67" t="s">
        <v>29</v>
      </c>
      <c r="AN45" s="67" t="s">
        <v>22</v>
      </c>
      <c r="AO45" s="67" t="s">
        <v>10</v>
      </c>
      <c r="AP45" s="67" t="s">
        <v>46</v>
      </c>
      <c r="AQ45" s="67" t="s">
        <v>9</v>
      </c>
      <c r="AR45" s="68" t="s">
        <v>48</v>
      </c>
      <c r="AS45" s="9"/>
      <c r="AU45" s="5"/>
      <c r="AV45" s="10">
        <f>F46</f>
        <v>33</v>
      </c>
      <c r="AW45" s="11">
        <f>F62</f>
        <v>49</v>
      </c>
      <c r="AX45" s="11">
        <f>F22</f>
        <v>9</v>
      </c>
      <c r="AY45" s="11">
        <f>F38</f>
        <v>25</v>
      </c>
      <c r="AZ45" s="11">
        <f>F54</f>
        <v>41</v>
      </c>
      <c r="BA45" s="11">
        <f>F14</f>
        <v>1</v>
      </c>
      <c r="BB45" s="12">
        <f>F30</f>
        <v>17</v>
      </c>
      <c r="BC45" s="75">
        <f t="shared" si="28"/>
        <v>175</v>
      </c>
      <c r="BD45" s="23"/>
      <c r="BE45" s="66" t="s">
        <v>51</v>
      </c>
      <c r="BF45" s="67" t="s">
        <v>28</v>
      </c>
      <c r="BG45" s="67" t="s">
        <v>11</v>
      </c>
      <c r="BH45" s="67" t="s">
        <v>47</v>
      </c>
      <c r="BI45" s="67" t="s">
        <v>22</v>
      </c>
      <c r="BJ45" s="67" t="s">
        <v>17</v>
      </c>
      <c r="BK45" s="68" t="s">
        <v>41</v>
      </c>
      <c r="BL45" s="9"/>
      <c r="BN45" s="5"/>
      <c r="BO45" s="10">
        <f>F44</f>
        <v>31</v>
      </c>
      <c r="BP45" s="11">
        <f>F56</f>
        <v>43</v>
      </c>
      <c r="BQ45" s="11">
        <f>F26</f>
        <v>13</v>
      </c>
      <c r="BR45" s="11">
        <f>F38</f>
        <v>25</v>
      </c>
      <c r="BS45" s="11">
        <f>F50</f>
        <v>37</v>
      </c>
      <c r="BT45" s="11">
        <f>F20</f>
        <v>7</v>
      </c>
      <c r="BU45" s="12">
        <f>F32</f>
        <v>19</v>
      </c>
      <c r="BV45" s="75">
        <f t="shared" si="29"/>
        <v>175</v>
      </c>
      <c r="BW45" s="23"/>
      <c r="BX45" s="66" t="s">
        <v>32</v>
      </c>
      <c r="BY45" s="67" t="s">
        <v>31</v>
      </c>
      <c r="BZ45" s="67" t="s">
        <v>16</v>
      </c>
      <c r="CA45" s="67" t="s">
        <v>47</v>
      </c>
      <c r="CB45" s="67" t="s">
        <v>9</v>
      </c>
      <c r="CC45" s="67" t="s">
        <v>13</v>
      </c>
      <c r="CD45" s="68" t="s">
        <v>60</v>
      </c>
      <c r="CE45" s="9"/>
    </row>
    <row r="46" spans="1:83" x14ac:dyDescent="0.2">
      <c r="A46" s="23"/>
      <c r="B46" s="23"/>
      <c r="C46" s="23"/>
      <c r="D46" s="53" t="s">
        <v>51</v>
      </c>
      <c r="E46" s="54" t="s">
        <v>62</v>
      </c>
      <c r="F46" s="55">
        <f>B4+(32*B6)</f>
        <v>33</v>
      </c>
      <c r="G46" s="23"/>
      <c r="I46" s="5"/>
      <c r="J46" s="10">
        <f>F31</f>
        <v>18</v>
      </c>
      <c r="K46" s="11">
        <f>F56</f>
        <v>43</v>
      </c>
      <c r="L46" s="11">
        <f>F25</f>
        <v>12</v>
      </c>
      <c r="M46" s="11">
        <f>F30</f>
        <v>17</v>
      </c>
      <c r="N46" s="11">
        <f>F55</f>
        <v>42</v>
      </c>
      <c r="O46" s="11">
        <f>F19</f>
        <v>6</v>
      </c>
      <c r="P46" s="12">
        <f>F50</f>
        <v>37</v>
      </c>
      <c r="Q46" s="75">
        <f t="shared" si="26"/>
        <v>5775</v>
      </c>
      <c r="R46" s="23"/>
      <c r="S46" s="66" t="s">
        <v>6</v>
      </c>
      <c r="T46" s="67" t="s">
        <v>31</v>
      </c>
      <c r="U46" s="67" t="s">
        <v>55</v>
      </c>
      <c r="V46" s="67" t="s">
        <v>41</v>
      </c>
      <c r="W46" s="67" t="s">
        <v>33</v>
      </c>
      <c r="X46" s="67" t="s">
        <v>46</v>
      </c>
      <c r="Y46" s="68" t="s">
        <v>9</v>
      </c>
      <c r="Z46" s="9"/>
      <c r="AB46" s="5"/>
      <c r="AC46" s="10">
        <f>F58</f>
        <v>45</v>
      </c>
      <c r="AD46" s="11">
        <f>F18</f>
        <v>5</v>
      </c>
      <c r="AE46" s="11">
        <f>F24</f>
        <v>11</v>
      </c>
      <c r="AF46" s="11">
        <f>F56</f>
        <v>43</v>
      </c>
      <c r="AG46" s="11">
        <f>F38</f>
        <v>25</v>
      </c>
      <c r="AH46" s="11">
        <f>F42</f>
        <v>29</v>
      </c>
      <c r="AI46" s="12">
        <f>F30</f>
        <v>17</v>
      </c>
      <c r="AJ46" s="75">
        <f t="shared" si="27"/>
        <v>5775</v>
      </c>
      <c r="AK46" s="23"/>
      <c r="AL46" s="66" t="s">
        <v>26</v>
      </c>
      <c r="AM46" s="67" t="s">
        <v>38</v>
      </c>
      <c r="AN46" s="67" t="s">
        <v>20</v>
      </c>
      <c r="AO46" s="67" t="s">
        <v>31</v>
      </c>
      <c r="AP46" s="67" t="s">
        <v>47</v>
      </c>
      <c r="AQ46" s="67" t="s">
        <v>24</v>
      </c>
      <c r="AR46" s="68" t="s">
        <v>41</v>
      </c>
      <c r="AS46" s="9"/>
      <c r="AU46" s="5"/>
      <c r="AV46" s="10">
        <f>F52</f>
        <v>39</v>
      </c>
      <c r="AW46" s="11">
        <f>F19</f>
        <v>6</v>
      </c>
      <c r="AX46" s="11">
        <f>F28</f>
        <v>15</v>
      </c>
      <c r="AY46" s="11">
        <f>F44</f>
        <v>31</v>
      </c>
      <c r="AZ46" s="11">
        <f>F60</f>
        <v>47</v>
      </c>
      <c r="BA46" s="11">
        <f>F27</f>
        <v>14</v>
      </c>
      <c r="BB46" s="12">
        <f>F36</f>
        <v>23</v>
      </c>
      <c r="BC46" s="75">
        <f t="shared" si="28"/>
        <v>175</v>
      </c>
      <c r="BD46" s="23"/>
      <c r="BE46" s="66" t="s">
        <v>19</v>
      </c>
      <c r="BF46" s="67" t="s">
        <v>46</v>
      </c>
      <c r="BG46" s="67" t="s">
        <v>39</v>
      </c>
      <c r="BH46" s="67" t="s">
        <v>32</v>
      </c>
      <c r="BI46" s="67" t="s">
        <v>5</v>
      </c>
      <c r="BJ46" s="67" t="s">
        <v>40</v>
      </c>
      <c r="BK46" s="68" t="s">
        <v>45</v>
      </c>
      <c r="BL46" s="9"/>
      <c r="BN46" s="5"/>
      <c r="BO46" s="10">
        <f>F52</f>
        <v>39</v>
      </c>
      <c r="BP46" s="11">
        <f>F15</f>
        <v>2</v>
      </c>
      <c r="BQ46" s="11">
        <f>F34</f>
        <v>21</v>
      </c>
      <c r="BR46" s="11">
        <f>F46</f>
        <v>33</v>
      </c>
      <c r="BS46" s="11">
        <f>F58</f>
        <v>45</v>
      </c>
      <c r="BT46" s="11">
        <f>F21</f>
        <v>8</v>
      </c>
      <c r="BU46" s="12">
        <f>F40</f>
        <v>27</v>
      </c>
      <c r="BV46" s="75">
        <f t="shared" si="29"/>
        <v>175</v>
      </c>
      <c r="BW46" s="23"/>
      <c r="BX46" s="66" t="s">
        <v>19</v>
      </c>
      <c r="BY46" s="67" t="s">
        <v>48</v>
      </c>
      <c r="BZ46" s="67" t="s">
        <v>43</v>
      </c>
      <c r="CA46" s="67" t="s">
        <v>51</v>
      </c>
      <c r="CB46" s="67" t="s">
        <v>26</v>
      </c>
      <c r="CC46" s="67" t="s">
        <v>37</v>
      </c>
      <c r="CD46" s="68" t="s">
        <v>49</v>
      </c>
      <c r="CE46" s="9"/>
    </row>
    <row r="47" spans="1:83" x14ac:dyDescent="0.2">
      <c r="A47" s="23"/>
      <c r="B47" s="23"/>
      <c r="C47" s="23"/>
      <c r="D47" s="53" t="s">
        <v>8</v>
      </c>
      <c r="E47" s="54" t="s">
        <v>62</v>
      </c>
      <c r="F47" s="55">
        <f>B4+(33*B6)</f>
        <v>34</v>
      </c>
      <c r="G47" s="23"/>
      <c r="I47" s="5"/>
      <c r="J47" s="10">
        <f>F43</f>
        <v>30</v>
      </c>
      <c r="K47" s="11">
        <f>F17</f>
        <v>4</v>
      </c>
      <c r="L47" s="11">
        <f>F45</f>
        <v>32</v>
      </c>
      <c r="M47" s="11">
        <f>F62</f>
        <v>49</v>
      </c>
      <c r="N47" s="11">
        <f>F42</f>
        <v>29</v>
      </c>
      <c r="O47" s="11">
        <f>F36</f>
        <v>23</v>
      </c>
      <c r="P47" s="12">
        <f>F21</f>
        <v>8</v>
      </c>
      <c r="Q47" s="75">
        <f t="shared" si="26"/>
        <v>5775</v>
      </c>
      <c r="R47" s="23"/>
      <c r="S47" s="66" t="s">
        <v>18</v>
      </c>
      <c r="T47" s="67" t="s">
        <v>44</v>
      </c>
      <c r="U47" s="67" t="s">
        <v>14</v>
      </c>
      <c r="V47" s="67" t="s">
        <v>28</v>
      </c>
      <c r="W47" s="67" t="s">
        <v>24</v>
      </c>
      <c r="X47" s="67" t="s">
        <v>45</v>
      </c>
      <c r="Y47" s="68" t="s">
        <v>37</v>
      </c>
      <c r="Z47" s="9"/>
      <c r="AB47" s="5"/>
      <c r="AC47" s="10">
        <f>F28</f>
        <v>15</v>
      </c>
      <c r="AD47" s="11">
        <f>F16</f>
        <v>3</v>
      </c>
      <c r="AE47" s="11">
        <f>F36</f>
        <v>23</v>
      </c>
      <c r="AF47" s="11">
        <f>F29</f>
        <v>16</v>
      </c>
      <c r="AG47" s="11">
        <f>F61</f>
        <v>48</v>
      </c>
      <c r="AH47" s="11">
        <f>F47</f>
        <v>34</v>
      </c>
      <c r="AI47" s="12">
        <f>F49</f>
        <v>36</v>
      </c>
      <c r="AJ47" s="75">
        <f t="shared" si="27"/>
        <v>5775</v>
      </c>
      <c r="AK47" s="23"/>
      <c r="AL47" s="66" t="s">
        <v>39</v>
      </c>
      <c r="AM47" s="67" t="s">
        <v>7</v>
      </c>
      <c r="AN47" s="67" t="s">
        <v>45</v>
      </c>
      <c r="AO47" s="67" t="s">
        <v>21</v>
      </c>
      <c r="AP47" s="67" t="s">
        <v>53</v>
      </c>
      <c r="AQ47" s="67" t="s">
        <v>8</v>
      </c>
      <c r="AR47" s="68" t="s">
        <v>27</v>
      </c>
      <c r="AS47" s="9"/>
      <c r="AU47" s="5"/>
      <c r="AV47" s="10">
        <f>F58</f>
        <v>45</v>
      </c>
      <c r="AW47" s="11">
        <f>F25</f>
        <v>12</v>
      </c>
      <c r="AX47" s="11">
        <f>F41</f>
        <v>28</v>
      </c>
      <c r="AY47" s="11">
        <f>F50</f>
        <v>37</v>
      </c>
      <c r="AZ47" s="11">
        <f>F17</f>
        <v>4</v>
      </c>
      <c r="BA47" s="11">
        <f>F33</f>
        <v>20</v>
      </c>
      <c r="BB47" s="12">
        <f>F42</f>
        <v>29</v>
      </c>
      <c r="BC47" s="75">
        <f t="shared" si="28"/>
        <v>175</v>
      </c>
      <c r="BD47" s="23"/>
      <c r="BE47" s="66" t="s">
        <v>26</v>
      </c>
      <c r="BF47" s="67" t="s">
        <v>55</v>
      </c>
      <c r="BG47" s="67" t="s">
        <v>10</v>
      </c>
      <c r="BH47" s="67" t="s">
        <v>9</v>
      </c>
      <c r="BI47" s="67" t="s">
        <v>44</v>
      </c>
      <c r="BJ47" s="67" t="s">
        <v>12</v>
      </c>
      <c r="BK47" s="68" t="s">
        <v>24</v>
      </c>
      <c r="BL47" s="9"/>
      <c r="BN47" s="5"/>
      <c r="BO47" s="10">
        <f>F60</f>
        <v>47</v>
      </c>
      <c r="BP47" s="11">
        <f>F23</f>
        <v>10</v>
      </c>
      <c r="BQ47" s="11">
        <f>F35</f>
        <v>22</v>
      </c>
      <c r="BR47" s="11">
        <f>F54</f>
        <v>41</v>
      </c>
      <c r="BS47" s="11">
        <f>F17</f>
        <v>4</v>
      </c>
      <c r="BT47" s="11">
        <f>F29</f>
        <v>16</v>
      </c>
      <c r="BU47" s="12">
        <f>F48</f>
        <v>35</v>
      </c>
      <c r="BV47" s="75">
        <f t="shared" si="29"/>
        <v>175</v>
      </c>
      <c r="BW47" s="23"/>
      <c r="BX47" s="66" t="s">
        <v>5</v>
      </c>
      <c r="BY47" s="67" t="s">
        <v>42</v>
      </c>
      <c r="BZ47" s="67" t="s">
        <v>23</v>
      </c>
      <c r="CA47" s="67" t="s">
        <v>22</v>
      </c>
      <c r="CB47" s="67" t="s">
        <v>44</v>
      </c>
      <c r="CC47" s="67" t="s">
        <v>21</v>
      </c>
      <c r="CD47" s="68" t="s">
        <v>29</v>
      </c>
      <c r="CE47" s="9"/>
    </row>
    <row r="48" spans="1:83" ht="12.75" thickBot="1" x14ac:dyDescent="0.25">
      <c r="A48" s="23"/>
      <c r="B48" s="23"/>
      <c r="C48" s="23"/>
      <c r="D48" s="53" t="s">
        <v>29</v>
      </c>
      <c r="E48" s="54" t="s">
        <v>62</v>
      </c>
      <c r="F48" s="55">
        <f>B4+(34*B6)</f>
        <v>35</v>
      </c>
      <c r="G48" s="23"/>
      <c r="I48" s="5"/>
      <c r="J48" s="13">
        <f>F44</f>
        <v>31</v>
      </c>
      <c r="K48" s="14">
        <f>F51</f>
        <v>38</v>
      </c>
      <c r="L48" s="14">
        <f>F32</f>
        <v>19</v>
      </c>
      <c r="M48" s="14">
        <f>F23</f>
        <v>10</v>
      </c>
      <c r="N48" s="14">
        <f>F16</f>
        <v>3</v>
      </c>
      <c r="O48" s="14">
        <f>F41</f>
        <v>28</v>
      </c>
      <c r="P48" s="15">
        <f>F59</f>
        <v>46</v>
      </c>
      <c r="Q48" s="75">
        <f t="shared" si="26"/>
        <v>5775</v>
      </c>
      <c r="R48" s="23"/>
      <c r="S48" s="69" t="s">
        <v>32</v>
      </c>
      <c r="T48" s="70" t="s">
        <v>30</v>
      </c>
      <c r="U48" s="70" t="s">
        <v>60</v>
      </c>
      <c r="V48" s="70" t="s">
        <v>42</v>
      </c>
      <c r="W48" s="70" t="s">
        <v>7</v>
      </c>
      <c r="X48" s="70" t="s">
        <v>10</v>
      </c>
      <c r="Y48" s="71" t="s">
        <v>52</v>
      </c>
      <c r="Z48" s="9"/>
      <c r="AB48" s="5"/>
      <c r="AC48" s="13">
        <f>F43</f>
        <v>30</v>
      </c>
      <c r="AD48" s="14">
        <f>F52</f>
        <v>39</v>
      </c>
      <c r="AE48" s="14">
        <f>F37</f>
        <v>24</v>
      </c>
      <c r="AF48" s="14">
        <f>F27</f>
        <v>14</v>
      </c>
      <c r="AG48" s="14">
        <f>F22</f>
        <v>9</v>
      </c>
      <c r="AH48" s="14">
        <f>F23</f>
        <v>10</v>
      </c>
      <c r="AI48" s="15">
        <f>F62</f>
        <v>49</v>
      </c>
      <c r="AJ48" s="75">
        <f t="shared" si="27"/>
        <v>5775</v>
      </c>
      <c r="AK48" s="23"/>
      <c r="AL48" s="69" t="s">
        <v>18</v>
      </c>
      <c r="AM48" s="70" t="s">
        <v>19</v>
      </c>
      <c r="AN48" s="70" t="s">
        <v>15</v>
      </c>
      <c r="AO48" s="70" t="s">
        <v>40</v>
      </c>
      <c r="AP48" s="70" t="s">
        <v>11</v>
      </c>
      <c r="AQ48" s="70" t="s">
        <v>42</v>
      </c>
      <c r="AR48" s="71" t="s">
        <v>28</v>
      </c>
      <c r="AS48" s="9"/>
      <c r="AU48" s="5"/>
      <c r="AV48" s="13">
        <f>F15</f>
        <v>2</v>
      </c>
      <c r="AW48" s="14">
        <f>F31</f>
        <v>18</v>
      </c>
      <c r="AX48" s="14">
        <f>F47</f>
        <v>34</v>
      </c>
      <c r="AY48" s="14">
        <f>F56</f>
        <v>43</v>
      </c>
      <c r="AZ48" s="14">
        <f>F23</f>
        <v>10</v>
      </c>
      <c r="BA48" s="14">
        <f>F39</f>
        <v>26</v>
      </c>
      <c r="BB48" s="15">
        <f>F55</f>
        <v>42</v>
      </c>
      <c r="BC48" s="75">
        <f t="shared" si="28"/>
        <v>175</v>
      </c>
      <c r="BD48" s="23"/>
      <c r="BE48" s="69" t="s">
        <v>48</v>
      </c>
      <c r="BF48" s="70" t="s">
        <v>6</v>
      </c>
      <c r="BG48" s="70" t="s">
        <v>8</v>
      </c>
      <c r="BH48" s="70" t="s">
        <v>31</v>
      </c>
      <c r="BI48" s="70" t="s">
        <v>42</v>
      </c>
      <c r="BJ48" s="70" t="s">
        <v>25</v>
      </c>
      <c r="BK48" s="71" t="s">
        <v>33</v>
      </c>
      <c r="BL48" s="9"/>
      <c r="BN48" s="5"/>
      <c r="BO48" s="13">
        <f>F19</f>
        <v>6</v>
      </c>
      <c r="BP48" s="14">
        <f>F31</f>
        <v>18</v>
      </c>
      <c r="BQ48" s="14">
        <f>F43</f>
        <v>30</v>
      </c>
      <c r="BR48" s="14">
        <f>F62</f>
        <v>49</v>
      </c>
      <c r="BS48" s="14">
        <f>F25</f>
        <v>12</v>
      </c>
      <c r="BT48" s="14">
        <f>F37</f>
        <v>24</v>
      </c>
      <c r="BU48" s="15">
        <f>F49</f>
        <v>36</v>
      </c>
      <c r="BV48" s="75">
        <f t="shared" si="29"/>
        <v>175</v>
      </c>
      <c r="BW48" s="23"/>
      <c r="BX48" s="69" t="s">
        <v>46</v>
      </c>
      <c r="BY48" s="70" t="s">
        <v>6</v>
      </c>
      <c r="BZ48" s="70" t="s">
        <v>18</v>
      </c>
      <c r="CA48" s="70" t="s">
        <v>28</v>
      </c>
      <c r="CB48" s="70" t="s">
        <v>55</v>
      </c>
      <c r="CC48" s="70" t="s">
        <v>15</v>
      </c>
      <c r="CD48" s="71" t="s">
        <v>27</v>
      </c>
      <c r="CE48" s="9"/>
    </row>
    <row r="49" spans="1:83" x14ac:dyDescent="0.2">
      <c r="A49" s="23"/>
      <c r="B49" s="23"/>
      <c r="C49" s="23"/>
      <c r="D49" s="53" t="s">
        <v>27</v>
      </c>
      <c r="E49" s="54" t="s">
        <v>62</v>
      </c>
      <c r="F49" s="55">
        <f>B4+(35*B6)</f>
        <v>36</v>
      </c>
      <c r="G49" s="23"/>
      <c r="I49" s="5"/>
      <c r="J49" s="72">
        <f>SUMSQ(J42:J48)</f>
        <v>5775</v>
      </c>
      <c r="K49" s="73">
        <f t="shared" ref="K49:P49" si="30">SUMSQ(K42:K48)</f>
        <v>5775</v>
      </c>
      <c r="L49" s="73">
        <f t="shared" si="30"/>
        <v>5775</v>
      </c>
      <c r="M49" s="73">
        <f t="shared" si="30"/>
        <v>5775</v>
      </c>
      <c r="N49" s="73">
        <f>SUM(N42:N48)</f>
        <v>175</v>
      </c>
      <c r="O49" s="73">
        <f>SUM(O42:O48)</f>
        <v>175</v>
      </c>
      <c r="P49" s="73">
        <f t="shared" si="30"/>
        <v>5775</v>
      </c>
      <c r="Q49" s="76">
        <f>SUMSQ(J42,K43,L44,M45,N46,O47,P48)</f>
        <v>5775</v>
      </c>
      <c r="R49" s="23"/>
      <c r="S49" s="23"/>
      <c r="T49" s="23"/>
      <c r="U49" s="23"/>
      <c r="V49" s="23"/>
      <c r="W49" s="23"/>
      <c r="X49" s="23"/>
      <c r="Y49" s="23"/>
      <c r="Z49" s="9"/>
      <c r="AB49" s="5"/>
      <c r="AC49" s="72">
        <f>SUMSQ(AC42:AC48)</f>
        <v>5775</v>
      </c>
      <c r="AD49" s="73">
        <f>SUM(AD42:AD48)</f>
        <v>175</v>
      </c>
      <c r="AE49" s="73">
        <f>SUM(AE42:AE48)</f>
        <v>175</v>
      </c>
      <c r="AF49" s="73">
        <f t="shared" ref="AF49:AI49" si="31">SUMSQ(AF42:AF48)</f>
        <v>5775</v>
      </c>
      <c r="AG49" s="73">
        <f t="shared" si="31"/>
        <v>5775</v>
      </c>
      <c r="AH49" s="73">
        <f t="shared" si="31"/>
        <v>5775</v>
      </c>
      <c r="AI49" s="73">
        <f t="shared" si="31"/>
        <v>5775</v>
      </c>
      <c r="AJ49" s="76">
        <f>SUMSQ(AC42,AD43,AE44,AF45,AG46,AH47,AI48)</f>
        <v>5775</v>
      </c>
      <c r="AK49" s="23"/>
      <c r="AL49" s="23"/>
      <c r="AM49" s="23"/>
      <c r="AN49" s="23"/>
      <c r="AO49" s="23"/>
      <c r="AP49" s="23"/>
      <c r="AQ49" s="23"/>
      <c r="AR49" s="23"/>
      <c r="AS49" s="9"/>
      <c r="AU49" s="5"/>
      <c r="AV49" s="72">
        <f>SUM(AV42:AV48)</f>
        <v>175</v>
      </c>
      <c r="AW49" s="73">
        <f t="shared" ref="AW49:BB49" si="32">SUM(AW42:AW48)</f>
        <v>175</v>
      </c>
      <c r="AX49" s="73">
        <f t="shared" si="32"/>
        <v>175</v>
      </c>
      <c r="AY49" s="73">
        <f t="shared" si="32"/>
        <v>175</v>
      </c>
      <c r="AZ49" s="73">
        <f t="shared" si="32"/>
        <v>175</v>
      </c>
      <c r="BA49" s="73">
        <f t="shared" si="32"/>
        <v>175</v>
      </c>
      <c r="BB49" s="73">
        <f t="shared" si="32"/>
        <v>175</v>
      </c>
      <c r="BC49" s="76">
        <f>SUM(AV42,AW43,AX44,AY45,AZ46,BA47,BB48)</f>
        <v>175</v>
      </c>
      <c r="BD49" s="23"/>
      <c r="BE49" s="23"/>
      <c r="BF49" s="23"/>
      <c r="BG49" s="23"/>
      <c r="BH49" s="23"/>
      <c r="BI49" s="23"/>
      <c r="BJ49" s="23"/>
      <c r="BK49" s="23"/>
      <c r="BL49" s="9"/>
      <c r="BN49" s="5"/>
      <c r="BO49" s="72">
        <f>SUM(BO42:BO48)</f>
        <v>175</v>
      </c>
      <c r="BP49" s="73">
        <f t="shared" ref="BP49:BU49" si="33">SUM(BP42:BP48)</f>
        <v>175</v>
      </c>
      <c r="BQ49" s="73">
        <f t="shared" si="33"/>
        <v>175</v>
      </c>
      <c r="BR49" s="73">
        <f t="shared" si="33"/>
        <v>175</v>
      </c>
      <c r="BS49" s="73">
        <f t="shared" si="33"/>
        <v>175</v>
      </c>
      <c r="BT49" s="73">
        <f t="shared" si="33"/>
        <v>175</v>
      </c>
      <c r="BU49" s="73">
        <f t="shared" si="33"/>
        <v>175</v>
      </c>
      <c r="BV49" s="76">
        <f>SUM(BO42,BP43,BQ44,BR45,BS46,BT47,BU48)</f>
        <v>175</v>
      </c>
      <c r="BW49" s="23"/>
      <c r="BX49" s="23"/>
      <c r="BY49" s="23"/>
      <c r="BZ49" s="23"/>
      <c r="CA49" s="23"/>
      <c r="CB49" s="23"/>
      <c r="CC49" s="23"/>
      <c r="CD49" s="23"/>
      <c r="CE49" s="9"/>
    </row>
    <row r="50" spans="1:83" ht="12.75" thickBot="1" x14ac:dyDescent="0.25">
      <c r="A50" s="23"/>
      <c r="B50" s="23"/>
      <c r="C50" s="23"/>
      <c r="D50" s="53" t="s">
        <v>9</v>
      </c>
      <c r="E50" s="54" t="s">
        <v>62</v>
      </c>
      <c r="F50" s="55">
        <f>B4+(36*B6)</f>
        <v>37</v>
      </c>
      <c r="G50" s="23"/>
      <c r="I50" s="5"/>
      <c r="J50" s="16"/>
      <c r="K50" s="17"/>
      <c r="L50" s="17"/>
      <c r="M50" s="17"/>
      <c r="N50" s="17"/>
      <c r="O50" s="17"/>
      <c r="P50" s="17"/>
      <c r="Q50" s="79">
        <f>SUM(J48,K47,L46,M45,N44,O43,P42)</f>
        <v>175</v>
      </c>
      <c r="R50" s="23"/>
      <c r="S50" s="67" t="s">
        <v>17</v>
      </c>
      <c r="T50" s="67" t="s">
        <v>21</v>
      </c>
      <c r="U50" s="67" t="s">
        <v>47</v>
      </c>
      <c r="V50" s="67" t="s">
        <v>23</v>
      </c>
      <c r="W50" s="67" t="s">
        <v>33</v>
      </c>
      <c r="X50" s="67" t="s">
        <v>45</v>
      </c>
      <c r="Y50" s="67" t="s">
        <v>52</v>
      </c>
      <c r="Z50" s="9"/>
      <c r="AB50" s="5"/>
      <c r="AC50" s="16"/>
      <c r="AD50" s="17"/>
      <c r="AE50" s="17"/>
      <c r="AF50" s="17"/>
      <c r="AG50" s="17"/>
      <c r="AH50" s="17"/>
      <c r="AI50" s="17"/>
      <c r="AJ50" s="79">
        <f>SUM(AC48,AD47,AE46,AF45,AG44,AH43,AI42)</f>
        <v>175</v>
      </c>
      <c r="AK50" s="23"/>
      <c r="AL50" s="67" t="s">
        <v>44</v>
      </c>
      <c r="AM50" s="67" t="s">
        <v>49</v>
      </c>
      <c r="AN50" s="67" t="s">
        <v>37</v>
      </c>
      <c r="AO50" s="67" t="s">
        <v>10</v>
      </c>
      <c r="AP50" s="67" t="s">
        <v>47</v>
      </c>
      <c r="AQ50" s="67" t="s">
        <v>8</v>
      </c>
      <c r="AR50" s="67" t="s">
        <v>28</v>
      </c>
      <c r="AS50" s="9"/>
      <c r="AU50" s="5"/>
      <c r="AV50" s="90">
        <f>AV48+AW42+AX43+AY44+AZ45+BA46+BB47</f>
        <v>175</v>
      </c>
      <c r="AW50" s="91">
        <f>AW48+AV47+AX42+AY43+AZ44+BA45+BB46</f>
        <v>175</v>
      </c>
      <c r="AX50" s="91">
        <f>AX48+AW47+AV46+AY42+AZ43+BA44+BB45</f>
        <v>175</v>
      </c>
      <c r="AY50" s="91">
        <f>AY48+AX47+AW46+AV45+AZ42+BA43+BB44</f>
        <v>175</v>
      </c>
      <c r="AZ50" s="91">
        <f>AZ48+AY47+AX46+AW45+AV44+BA42+BB43</f>
        <v>175</v>
      </c>
      <c r="BA50" s="91">
        <f>BA48+AZ47+AY46+AX45+AW44+AV43+BB42</f>
        <v>175</v>
      </c>
      <c r="BB50" s="91">
        <f>BB48+BA47+AZ46+AY45+AX44+AW43+AV42</f>
        <v>175</v>
      </c>
      <c r="BC50" s="76">
        <f>SUM(AV48,AW47,AX46,AY45,AZ44,BA43,BB42)</f>
        <v>175</v>
      </c>
      <c r="BD50" s="23"/>
      <c r="BE50" s="67" t="s">
        <v>37</v>
      </c>
      <c r="BF50" s="67" t="s">
        <v>18</v>
      </c>
      <c r="BG50" s="67" t="s">
        <v>7</v>
      </c>
      <c r="BH50" s="67" t="s">
        <v>47</v>
      </c>
      <c r="BI50" s="67" t="s">
        <v>5</v>
      </c>
      <c r="BJ50" s="67" t="s">
        <v>12</v>
      </c>
      <c r="BK50" s="67" t="s">
        <v>33</v>
      </c>
      <c r="BL50" s="9"/>
      <c r="BN50" s="5"/>
      <c r="BO50" s="90">
        <f>BO48+BP42+BQ43+BR44+BS45+BT46+BU47</f>
        <v>175</v>
      </c>
      <c r="BP50" s="91">
        <f>BP48+BO47+BQ42+BR43+BS44+BT45+BU46</f>
        <v>175</v>
      </c>
      <c r="BQ50" s="91">
        <f>BQ48+BP47+BO46+BR42+BS43+BT44+BU45</f>
        <v>175</v>
      </c>
      <c r="BR50" s="91">
        <f>BR48+BQ47+BP46+BO45+BS42+BT43+BU44</f>
        <v>175</v>
      </c>
      <c r="BS50" s="91">
        <f>BS48+BR47+BQ46+BP45+BO44+BT42+BU43</f>
        <v>175</v>
      </c>
      <c r="BT50" s="91">
        <f>BT48+BS47+BR46+BQ45+BP44+BO43+BU42</f>
        <v>175</v>
      </c>
      <c r="BU50" s="91">
        <f>BU48+BT47+BS46+BR45+BQ44+BP43+BO42</f>
        <v>175</v>
      </c>
      <c r="BV50" s="76">
        <f>SUM(BO48,BP47,BQ46,BR45,BS44,BT43,BU42)</f>
        <v>175</v>
      </c>
      <c r="BW50" s="23"/>
      <c r="BX50" s="67" t="s">
        <v>40</v>
      </c>
      <c r="BY50" s="67" t="s">
        <v>8</v>
      </c>
      <c r="BZ50" s="67" t="s">
        <v>38</v>
      </c>
      <c r="CA50" s="67" t="s">
        <v>47</v>
      </c>
      <c r="CB50" s="67" t="s">
        <v>26</v>
      </c>
      <c r="CC50" s="67" t="s">
        <v>21</v>
      </c>
      <c r="CD50" s="67" t="s">
        <v>27</v>
      </c>
      <c r="CE50" s="9"/>
    </row>
    <row r="51" spans="1:83" ht="12.75" thickBot="1" x14ac:dyDescent="0.25">
      <c r="A51" s="23"/>
      <c r="B51" s="23"/>
      <c r="C51" s="23"/>
      <c r="D51" s="53" t="s">
        <v>30</v>
      </c>
      <c r="E51" s="54" t="s">
        <v>62</v>
      </c>
      <c r="F51" s="55">
        <f>B4+(37*B6)</f>
        <v>38</v>
      </c>
      <c r="G51" s="23"/>
      <c r="I51" s="5"/>
      <c r="J51" s="86"/>
      <c r="K51" s="86"/>
      <c r="L51" s="86"/>
      <c r="M51" s="86"/>
      <c r="N51" s="86"/>
      <c r="O51" s="86"/>
      <c r="P51" s="86"/>
      <c r="Q51" s="3"/>
      <c r="R51" s="23"/>
      <c r="S51" s="67" t="s">
        <v>32</v>
      </c>
      <c r="T51" s="67" t="s">
        <v>44</v>
      </c>
      <c r="U51" s="67" t="s">
        <v>55</v>
      </c>
      <c r="V51" s="67" t="s">
        <v>23</v>
      </c>
      <c r="W51" s="67" t="s">
        <v>19</v>
      </c>
      <c r="X51" s="67" t="s">
        <v>5</v>
      </c>
      <c r="Y51" s="67" t="s">
        <v>12</v>
      </c>
      <c r="Z51" s="9"/>
      <c r="AB51" s="5"/>
      <c r="AC51" s="86"/>
      <c r="AD51" s="86"/>
      <c r="AE51" s="86"/>
      <c r="AF51" s="86"/>
      <c r="AG51" s="86"/>
      <c r="AH51" s="86"/>
      <c r="AI51" s="86"/>
      <c r="AJ51" s="3"/>
      <c r="AK51" s="23"/>
      <c r="AL51" s="67" t="s">
        <v>18</v>
      </c>
      <c r="AM51" s="67" t="s">
        <v>7</v>
      </c>
      <c r="AN51" s="67" t="s">
        <v>20</v>
      </c>
      <c r="AO51" s="67" t="s">
        <v>10</v>
      </c>
      <c r="AP51" s="67" t="s">
        <v>30</v>
      </c>
      <c r="AQ51" s="67" t="s">
        <v>52</v>
      </c>
      <c r="AR51" s="67" t="s">
        <v>60</v>
      </c>
      <c r="AS51" s="9"/>
      <c r="AU51" s="5"/>
      <c r="AV51" s="16">
        <f>AV42+AW48+AX47+AY46+AZ45+BA44+BB43</f>
        <v>175</v>
      </c>
      <c r="AW51" s="17">
        <f>AW42+AV43+AX48+AY47+AZ46+BA45+BB44</f>
        <v>175</v>
      </c>
      <c r="AX51" s="17">
        <f>AX42+AW43+AV44+AY48+AZ47+BA46+BB45</f>
        <v>175</v>
      </c>
      <c r="AY51" s="17">
        <f>AY42+AX43+AW44+AV45+AZ48+BA47+BB46</f>
        <v>175</v>
      </c>
      <c r="AZ51" s="17">
        <f>AZ42+AY43+AX44+AW45+AV46+BA48+BB47</f>
        <v>175</v>
      </c>
      <c r="BA51" s="17">
        <f>BA42+AZ43+AY44+AX45+AW46+AV47+BB48</f>
        <v>175</v>
      </c>
      <c r="BB51" s="17">
        <f>BB42+BA43+AZ44+AY45+AX46+AW47+AV48</f>
        <v>175</v>
      </c>
      <c r="BC51" s="18"/>
      <c r="BD51" s="23"/>
      <c r="BE51" s="67" t="s">
        <v>48</v>
      </c>
      <c r="BF51" s="67" t="s">
        <v>55</v>
      </c>
      <c r="BG51" s="67" t="s">
        <v>39</v>
      </c>
      <c r="BH51" s="67" t="s">
        <v>47</v>
      </c>
      <c r="BI51" s="67" t="s">
        <v>29</v>
      </c>
      <c r="BJ51" s="67" t="s">
        <v>30</v>
      </c>
      <c r="BK51" s="67" t="s">
        <v>53</v>
      </c>
      <c r="BL51" s="9"/>
      <c r="BN51" s="5"/>
      <c r="BO51" s="16">
        <f>BO42+BP48+BQ47+BR46+BS45+BT44+BU43</f>
        <v>175</v>
      </c>
      <c r="BP51" s="17">
        <f>BP42+BO43+BQ48+BR47+BS46+BT45+BU44</f>
        <v>175</v>
      </c>
      <c r="BQ51" s="17">
        <f>BQ42+BP43+BO44+BR48+BS47+BT46+BU45</f>
        <v>175</v>
      </c>
      <c r="BR51" s="17">
        <f>BR42+BQ43+BP44+BO45+BS48+BT47+BU46</f>
        <v>175</v>
      </c>
      <c r="BS51" s="17">
        <f>BS42+BR43+BQ44+BP45+BO46+BT48+BU47</f>
        <v>175</v>
      </c>
      <c r="BT51" s="17">
        <f>BT42+BS43+BR44+BQ45+BP46+BO47+BU48</f>
        <v>175</v>
      </c>
      <c r="BU51" s="17">
        <f>BU42+BT43+BS44+BR45+BQ46+BP47+BO48</f>
        <v>175</v>
      </c>
      <c r="BV51" s="18"/>
      <c r="BW51" s="23"/>
      <c r="BX51" s="67" t="s">
        <v>46</v>
      </c>
      <c r="BY51" s="67" t="s">
        <v>42</v>
      </c>
      <c r="BZ51" s="67" t="s">
        <v>43</v>
      </c>
      <c r="CA51" s="67" t="s">
        <v>47</v>
      </c>
      <c r="CB51" s="67" t="s">
        <v>24</v>
      </c>
      <c r="CC51" s="67" t="s">
        <v>58</v>
      </c>
      <c r="CD51" s="67" t="s">
        <v>54</v>
      </c>
      <c r="CE51" s="9"/>
    </row>
    <row r="52" spans="1:83" ht="12.75" thickBot="1" x14ac:dyDescent="0.25">
      <c r="A52" s="23"/>
      <c r="B52" s="23"/>
      <c r="C52" s="23"/>
      <c r="D52" s="53" t="s">
        <v>19</v>
      </c>
      <c r="E52" s="54" t="s">
        <v>62</v>
      </c>
      <c r="F52" s="55">
        <f>B4+(38*B6)</f>
        <v>39</v>
      </c>
      <c r="G52" s="23"/>
      <c r="I52" s="19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1"/>
      <c r="AB52" s="19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1"/>
      <c r="AU52" s="19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1"/>
      <c r="BN52" s="19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1"/>
    </row>
    <row r="53" spans="1:83" ht="12.75" thickBot="1" x14ac:dyDescent="0.25">
      <c r="A53" s="23"/>
      <c r="B53" s="23"/>
      <c r="C53" s="23"/>
      <c r="D53" s="53" t="s">
        <v>58</v>
      </c>
      <c r="E53" s="54" t="s">
        <v>62</v>
      </c>
      <c r="F53" s="55">
        <f>B4+(39*B6)</f>
        <v>40</v>
      </c>
      <c r="G53" s="23"/>
    </row>
    <row r="54" spans="1:83" ht="12.75" thickBot="1" x14ac:dyDescent="0.25">
      <c r="A54" s="23"/>
      <c r="B54" s="23"/>
      <c r="C54" s="23"/>
      <c r="D54" s="53" t="s">
        <v>22</v>
      </c>
      <c r="E54" s="54" t="s">
        <v>62</v>
      </c>
      <c r="F54" s="56">
        <f>B4+(40*B6)</f>
        <v>41</v>
      </c>
      <c r="G54" s="23"/>
      <c r="I54" s="2" t="s">
        <v>0</v>
      </c>
      <c r="J54" s="3"/>
      <c r="K54" s="3"/>
      <c r="L54" s="3"/>
      <c r="M54" s="28" t="s">
        <v>99</v>
      </c>
      <c r="N54" s="3"/>
      <c r="O54" s="28"/>
      <c r="P54" s="3"/>
      <c r="Q54" s="3"/>
      <c r="R54" s="3"/>
      <c r="S54" s="3"/>
      <c r="T54" s="3"/>
      <c r="U54" s="3"/>
      <c r="V54" s="28" t="s">
        <v>100</v>
      </c>
      <c r="W54" s="3"/>
      <c r="X54" s="3"/>
      <c r="Y54" s="3"/>
      <c r="Z54" s="3"/>
      <c r="AB54" s="2"/>
      <c r="AC54" s="3"/>
      <c r="AD54" s="3"/>
      <c r="AE54" s="3"/>
      <c r="AF54" s="28" t="s">
        <v>101</v>
      </c>
      <c r="AG54" s="3"/>
      <c r="AH54" s="28"/>
      <c r="AI54" s="3"/>
      <c r="AJ54" s="3"/>
      <c r="AK54" s="3"/>
      <c r="AL54" s="3"/>
      <c r="AM54" s="3"/>
      <c r="AN54" s="3"/>
      <c r="AO54" s="28" t="s">
        <v>102</v>
      </c>
      <c r="AP54" s="3"/>
      <c r="AQ54" s="3"/>
      <c r="AR54" s="3"/>
      <c r="AS54" s="4"/>
      <c r="AT54" s="1" t="s">
        <v>0</v>
      </c>
      <c r="AU54" s="2"/>
      <c r="AV54" s="3"/>
      <c r="AW54" s="3"/>
      <c r="AX54" s="3"/>
      <c r="AY54" s="28" t="s">
        <v>103</v>
      </c>
      <c r="AZ54" s="3"/>
      <c r="BA54" s="28"/>
      <c r="BB54" s="3"/>
      <c r="BC54" s="3"/>
      <c r="BD54" s="3"/>
      <c r="BE54" s="3"/>
      <c r="BF54" s="3"/>
      <c r="BG54" s="3"/>
      <c r="BH54" s="28" t="s">
        <v>104</v>
      </c>
      <c r="BI54" s="3"/>
      <c r="BJ54" s="3"/>
      <c r="BK54" s="3"/>
      <c r="BL54" s="4"/>
      <c r="BN54" s="2"/>
      <c r="BO54" s="3"/>
      <c r="BP54" s="3"/>
      <c r="BQ54" s="3"/>
      <c r="BR54" s="28" t="s">
        <v>105</v>
      </c>
      <c r="BS54" s="3"/>
      <c r="BT54" s="28"/>
      <c r="BU54" s="3"/>
      <c r="BV54" s="3"/>
      <c r="BW54" s="3"/>
      <c r="BX54" s="3"/>
      <c r="BY54" s="3"/>
      <c r="BZ54" s="3"/>
      <c r="CA54" s="28" t="s">
        <v>106</v>
      </c>
      <c r="CB54" s="3"/>
      <c r="CC54" s="3"/>
      <c r="CD54" s="3"/>
      <c r="CE54" s="4"/>
    </row>
    <row r="55" spans="1:83" x14ac:dyDescent="0.2">
      <c r="A55" s="23"/>
      <c r="B55" s="23"/>
      <c r="C55" s="23"/>
      <c r="D55" s="53" t="s">
        <v>33</v>
      </c>
      <c r="E55" s="54" t="s">
        <v>62</v>
      </c>
      <c r="F55" s="55">
        <f>B4+(41*B6)</f>
        <v>42</v>
      </c>
      <c r="G55" s="23"/>
      <c r="I55" s="5" t="s">
        <v>0</v>
      </c>
      <c r="J55" s="6">
        <f>F25</f>
        <v>12</v>
      </c>
      <c r="K55" s="7">
        <f>F28</f>
        <v>15</v>
      </c>
      <c r="L55" s="7">
        <f>F41</f>
        <v>28</v>
      </c>
      <c r="M55" s="7">
        <f>F47</f>
        <v>34</v>
      </c>
      <c r="N55" s="7">
        <f>F52</f>
        <v>39</v>
      </c>
      <c r="O55" s="7">
        <f>F57</f>
        <v>44</v>
      </c>
      <c r="P55" s="8">
        <f>F16</f>
        <v>3</v>
      </c>
      <c r="Q55" s="74">
        <f>SUMSQ(J55:P55)</f>
        <v>5775</v>
      </c>
      <c r="R55" s="23"/>
      <c r="S55" s="63" t="s">
        <v>55</v>
      </c>
      <c r="T55" s="64" t="s">
        <v>39</v>
      </c>
      <c r="U55" s="64" t="s">
        <v>10</v>
      </c>
      <c r="V55" s="64" t="s">
        <v>8</v>
      </c>
      <c r="W55" s="64" t="s">
        <v>19</v>
      </c>
      <c r="X55" s="64" t="s">
        <v>54</v>
      </c>
      <c r="Y55" s="65" t="s">
        <v>7</v>
      </c>
      <c r="Z55" s="23"/>
      <c r="AB55" s="5" t="s">
        <v>0</v>
      </c>
      <c r="AC55" s="6">
        <f>F51</f>
        <v>38</v>
      </c>
      <c r="AD55" s="7">
        <f>F48</f>
        <v>35</v>
      </c>
      <c r="AE55" s="7">
        <f>F35</f>
        <v>22</v>
      </c>
      <c r="AF55" s="7">
        <f>F29</f>
        <v>16</v>
      </c>
      <c r="AG55" s="7">
        <f>F24</f>
        <v>11</v>
      </c>
      <c r="AH55" s="7">
        <f>F19</f>
        <v>6</v>
      </c>
      <c r="AI55" s="8">
        <f>F60</f>
        <v>47</v>
      </c>
      <c r="AJ55" s="75">
        <f t="shared" ref="AJ55:AJ61" si="34">SUMSQ(AC55:AI55)</f>
        <v>5775</v>
      </c>
      <c r="AK55" s="23"/>
      <c r="AL55" s="63" t="s">
        <v>30</v>
      </c>
      <c r="AM55" s="64" t="s">
        <v>29</v>
      </c>
      <c r="AN55" s="64" t="s">
        <v>23</v>
      </c>
      <c r="AO55" s="64" t="s">
        <v>21</v>
      </c>
      <c r="AP55" s="64" t="s">
        <v>20</v>
      </c>
      <c r="AQ55" s="64" t="s">
        <v>46</v>
      </c>
      <c r="AR55" s="65" t="s">
        <v>5</v>
      </c>
      <c r="AS55" s="9"/>
      <c r="AT55" s="1" t="s">
        <v>0</v>
      </c>
      <c r="AU55" s="5"/>
      <c r="AV55" s="6">
        <f>F28</f>
        <v>15</v>
      </c>
      <c r="AW55" s="7">
        <f>F44</f>
        <v>31</v>
      </c>
      <c r="AX55" s="7">
        <f>F60</f>
        <v>47</v>
      </c>
      <c r="AY55" s="7">
        <f>F27</f>
        <v>14</v>
      </c>
      <c r="AZ55" s="7">
        <f>F36</f>
        <v>23</v>
      </c>
      <c r="BA55" s="7">
        <f>F52</f>
        <v>39</v>
      </c>
      <c r="BB55" s="8">
        <f>F19</f>
        <v>6</v>
      </c>
      <c r="BC55" s="74">
        <f>SUM(AV55:BB55)</f>
        <v>175</v>
      </c>
      <c r="BD55" s="23"/>
      <c r="BE55" s="63" t="s">
        <v>39</v>
      </c>
      <c r="BF55" s="64" t="s">
        <v>32</v>
      </c>
      <c r="BG55" s="64" t="s">
        <v>5</v>
      </c>
      <c r="BH55" s="64" t="s">
        <v>40</v>
      </c>
      <c r="BI55" s="64" t="s">
        <v>45</v>
      </c>
      <c r="BJ55" s="64" t="s">
        <v>19</v>
      </c>
      <c r="BK55" s="65" t="s">
        <v>46</v>
      </c>
      <c r="BL55" s="9"/>
      <c r="BN55" s="5"/>
      <c r="BO55" s="6">
        <f>F34</f>
        <v>21</v>
      </c>
      <c r="BP55" s="7">
        <f>F46</f>
        <v>33</v>
      </c>
      <c r="BQ55" s="7">
        <f>F58</f>
        <v>45</v>
      </c>
      <c r="BR55" s="7">
        <f>F21</f>
        <v>8</v>
      </c>
      <c r="BS55" s="7">
        <f>F40</f>
        <v>27</v>
      </c>
      <c r="BT55" s="7">
        <f>F52</f>
        <v>39</v>
      </c>
      <c r="BU55" s="8">
        <f>F15</f>
        <v>2</v>
      </c>
      <c r="BV55" s="74">
        <f>SUM(BO55:BU55)</f>
        <v>175</v>
      </c>
      <c r="BW55" s="23"/>
      <c r="BX55" s="63" t="s">
        <v>43</v>
      </c>
      <c r="BY55" s="64" t="s">
        <v>51</v>
      </c>
      <c r="BZ55" s="64" t="s">
        <v>26</v>
      </c>
      <c r="CA55" s="64" t="s">
        <v>37</v>
      </c>
      <c r="CB55" s="64" t="s">
        <v>49</v>
      </c>
      <c r="CC55" s="64" t="s">
        <v>19</v>
      </c>
      <c r="CD55" s="65" t="s">
        <v>48</v>
      </c>
      <c r="CE55" s="9"/>
    </row>
    <row r="56" spans="1:83" x14ac:dyDescent="0.2">
      <c r="A56" s="23"/>
      <c r="B56" s="23"/>
      <c r="C56" s="23"/>
      <c r="D56" s="53" t="s">
        <v>31</v>
      </c>
      <c r="E56" s="54" t="s">
        <v>62</v>
      </c>
      <c r="F56" s="55">
        <f>B4+(42*B6)</f>
        <v>43</v>
      </c>
      <c r="G56" s="23"/>
      <c r="I56" s="5"/>
      <c r="J56" s="10">
        <f>F36</f>
        <v>23</v>
      </c>
      <c r="K56" s="11">
        <f>F44</f>
        <v>31</v>
      </c>
      <c r="L56" s="11">
        <f>F53</f>
        <v>40</v>
      </c>
      <c r="M56" s="11">
        <f>F56</f>
        <v>43</v>
      </c>
      <c r="N56" s="11">
        <f>F20</f>
        <v>7</v>
      </c>
      <c r="O56" s="11">
        <f>F26</f>
        <v>13</v>
      </c>
      <c r="P56" s="12">
        <f>F31</f>
        <v>18</v>
      </c>
      <c r="Q56" s="75">
        <f>SUM(J56:P56)</f>
        <v>175</v>
      </c>
      <c r="R56" s="23"/>
      <c r="S56" s="66" t="s">
        <v>45</v>
      </c>
      <c r="T56" s="67" t="s">
        <v>32</v>
      </c>
      <c r="U56" s="67" t="s">
        <v>58</v>
      </c>
      <c r="V56" s="67" t="s">
        <v>31</v>
      </c>
      <c r="W56" s="67" t="s">
        <v>13</v>
      </c>
      <c r="X56" s="67" t="s">
        <v>16</v>
      </c>
      <c r="Y56" s="68" t="s">
        <v>6</v>
      </c>
      <c r="Z56" s="23"/>
      <c r="AB56" s="5"/>
      <c r="AC56" s="10">
        <f>F40</f>
        <v>27</v>
      </c>
      <c r="AD56" s="11">
        <f>F32</f>
        <v>19</v>
      </c>
      <c r="AE56" s="11">
        <f>F23</f>
        <v>10</v>
      </c>
      <c r="AF56" s="11">
        <f>F20</f>
        <v>7</v>
      </c>
      <c r="AG56" s="11">
        <f>F56</f>
        <v>43</v>
      </c>
      <c r="AH56" s="11">
        <f>F50</f>
        <v>37</v>
      </c>
      <c r="AI56" s="12">
        <f>F45</f>
        <v>32</v>
      </c>
      <c r="AJ56" s="75">
        <f>SUM(AC56:AI56)</f>
        <v>175</v>
      </c>
      <c r="AK56" s="23"/>
      <c r="AL56" s="66" t="s">
        <v>49</v>
      </c>
      <c r="AM56" s="67" t="s">
        <v>60</v>
      </c>
      <c r="AN56" s="67" t="s">
        <v>42</v>
      </c>
      <c r="AO56" s="67" t="s">
        <v>13</v>
      </c>
      <c r="AP56" s="67" t="s">
        <v>31</v>
      </c>
      <c r="AQ56" s="67" t="s">
        <v>9</v>
      </c>
      <c r="AR56" s="68" t="s">
        <v>14</v>
      </c>
      <c r="AS56" s="9"/>
      <c r="AU56" s="5"/>
      <c r="AV56" s="10">
        <f>F55</f>
        <v>42</v>
      </c>
      <c r="AW56" s="11">
        <f>F15</f>
        <v>2</v>
      </c>
      <c r="AX56" s="11">
        <f>F31</f>
        <v>18</v>
      </c>
      <c r="AY56" s="11">
        <f>F47</f>
        <v>34</v>
      </c>
      <c r="AZ56" s="11">
        <f>F56</f>
        <v>43</v>
      </c>
      <c r="BA56" s="11">
        <f>F23</f>
        <v>10</v>
      </c>
      <c r="BB56" s="12">
        <f>F39</f>
        <v>26</v>
      </c>
      <c r="BC56" s="75">
        <f t="shared" ref="BC56:BC61" si="35">SUM(AV56:BB56)</f>
        <v>175</v>
      </c>
      <c r="BD56" s="23"/>
      <c r="BE56" s="66" t="s">
        <v>33</v>
      </c>
      <c r="BF56" s="67" t="s">
        <v>48</v>
      </c>
      <c r="BG56" s="67" t="s">
        <v>6</v>
      </c>
      <c r="BH56" s="67" t="s">
        <v>8</v>
      </c>
      <c r="BI56" s="67" t="s">
        <v>31</v>
      </c>
      <c r="BJ56" s="67" t="s">
        <v>42</v>
      </c>
      <c r="BK56" s="68" t="s">
        <v>25</v>
      </c>
      <c r="BL56" s="9"/>
      <c r="BN56" s="5"/>
      <c r="BO56" s="10">
        <f>F49</f>
        <v>36</v>
      </c>
      <c r="BP56" s="11">
        <f>F19</f>
        <v>6</v>
      </c>
      <c r="BQ56" s="11">
        <f>F31</f>
        <v>18</v>
      </c>
      <c r="BR56" s="11">
        <f>F43</f>
        <v>30</v>
      </c>
      <c r="BS56" s="11">
        <f>F62</f>
        <v>49</v>
      </c>
      <c r="BT56" s="11">
        <f>F25</f>
        <v>12</v>
      </c>
      <c r="BU56" s="12">
        <f>F37</f>
        <v>24</v>
      </c>
      <c r="BV56" s="75">
        <f t="shared" ref="BV56:BV61" si="36">SUM(BO56:BU56)</f>
        <v>175</v>
      </c>
      <c r="BW56" s="23"/>
      <c r="BX56" s="66" t="s">
        <v>27</v>
      </c>
      <c r="BY56" s="67" t="s">
        <v>46</v>
      </c>
      <c r="BZ56" s="67" t="s">
        <v>6</v>
      </c>
      <c r="CA56" s="67" t="s">
        <v>18</v>
      </c>
      <c r="CB56" s="67" t="s">
        <v>28</v>
      </c>
      <c r="CC56" s="67" t="s">
        <v>55</v>
      </c>
      <c r="CD56" s="68" t="s">
        <v>15</v>
      </c>
      <c r="CE56" s="9"/>
    </row>
    <row r="57" spans="1:83" x14ac:dyDescent="0.2">
      <c r="A57" s="23"/>
      <c r="B57" s="23"/>
      <c r="C57" s="23"/>
      <c r="D57" s="53" t="s">
        <v>54</v>
      </c>
      <c r="E57" s="54" t="s">
        <v>62</v>
      </c>
      <c r="F57" s="55">
        <f>B4+(43*B6)</f>
        <v>44</v>
      </c>
      <c r="G57" s="23"/>
      <c r="I57" s="5"/>
      <c r="J57" s="10">
        <f>F54</f>
        <v>41</v>
      </c>
      <c r="K57" s="11">
        <f>F59</f>
        <v>46</v>
      </c>
      <c r="L57" s="11">
        <f>F15</f>
        <v>2</v>
      </c>
      <c r="M57" s="11">
        <f>F23</f>
        <v>10</v>
      </c>
      <c r="N57" s="11">
        <f>F32</f>
        <v>19</v>
      </c>
      <c r="O57" s="11">
        <f>F35</f>
        <v>22</v>
      </c>
      <c r="P57" s="12">
        <f>F48</f>
        <v>35</v>
      </c>
      <c r="Q57" s="75">
        <f>SUM(J57:P57)</f>
        <v>175</v>
      </c>
      <c r="R57" s="23"/>
      <c r="S57" s="66" t="s">
        <v>22</v>
      </c>
      <c r="T57" s="67" t="s">
        <v>52</v>
      </c>
      <c r="U57" s="67" t="s">
        <v>48</v>
      </c>
      <c r="V57" s="67" t="s">
        <v>42</v>
      </c>
      <c r="W57" s="67" t="s">
        <v>60</v>
      </c>
      <c r="X57" s="67" t="s">
        <v>23</v>
      </c>
      <c r="Y57" s="68" t="s">
        <v>29</v>
      </c>
      <c r="Z57" s="23"/>
      <c r="AB57" s="5"/>
      <c r="AC57" s="10">
        <f>F22</f>
        <v>9</v>
      </c>
      <c r="AD57" s="11">
        <f>F17</f>
        <v>4</v>
      </c>
      <c r="AE57" s="11">
        <f>F61</f>
        <v>48</v>
      </c>
      <c r="AF57" s="11">
        <f>F53</f>
        <v>40</v>
      </c>
      <c r="AG57" s="11">
        <f>F44</f>
        <v>31</v>
      </c>
      <c r="AH57" s="11">
        <f>F41</f>
        <v>28</v>
      </c>
      <c r="AI57" s="12">
        <f>F28</f>
        <v>15</v>
      </c>
      <c r="AJ57" s="75">
        <f>SUM(AC57:AI57)</f>
        <v>175</v>
      </c>
      <c r="AK57" s="23"/>
      <c r="AL57" s="66" t="s">
        <v>11</v>
      </c>
      <c r="AM57" s="67" t="s">
        <v>44</v>
      </c>
      <c r="AN57" s="67" t="s">
        <v>53</v>
      </c>
      <c r="AO57" s="67" t="s">
        <v>58</v>
      </c>
      <c r="AP57" s="67" t="s">
        <v>32</v>
      </c>
      <c r="AQ57" s="67" t="s">
        <v>10</v>
      </c>
      <c r="AR57" s="68" t="s">
        <v>39</v>
      </c>
      <c r="AS57" s="9"/>
      <c r="AU57" s="5"/>
      <c r="AV57" s="10">
        <f>F26</f>
        <v>13</v>
      </c>
      <c r="AW57" s="11">
        <f>F35</f>
        <v>22</v>
      </c>
      <c r="AX57" s="11">
        <f>F51</f>
        <v>38</v>
      </c>
      <c r="AY57" s="11">
        <f>F18</f>
        <v>5</v>
      </c>
      <c r="AZ57" s="11">
        <f>F34</f>
        <v>21</v>
      </c>
      <c r="BA57" s="11">
        <f>F43</f>
        <v>30</v>
      </c>
      <c r="BB57" s="12">
        <f>F59</f>
        <v>46</v>
      </c>
      <c r="BC57" s="75">
        <f t="shared" si="35"/>
        <v>175</v>
      </c>
      <c r="BD57" s="23"/>
      <c r="BE57" s="66" t="s">
        <v>16</v>
      </c>
      <c r="BF57" s="67" t="s">
        <v>23</v>
      </c>
      <c r="BG57" s="67" t="s">
        <v>30</v>
      </c>
      <c r="BH57" s="67" t="s">
        <v>38</v>
      </c>
      <c r="BI57" s="67" t="s">
        <v>43</v>
      </c>
      <c r="BJ57" s="67" t="s">
        <v>18</v>
      </c>
      <c r="BK57" s="68" t="s">
        <v>52</v>
      </c>
      <c r="BL57" s="9"/>
      <c r="BN57" s="5"/>
      <c r="BO57" s="10">
        <f>F22</f>
        <v>9</v>
      </c>
      <c r="BP57" s="11">
        <f>F41</f>
        <v>28</v>
      </c>
      <c r="BQ57" s="11">
        <f>F53</f>
        <v>40</v>
      </c>
      <c r="BR57" s="11">
        <f>F16</f>
        <v>3</v>
      </c>
      <c r="BS57" s="11">
        <f>F28</f>
        <v>15</v>
      </c>
      <c r="BT57" s="11">
        <f>F47</f>
        <v>34</v>
      </c>
      <c r="BU57" s="12">
        <f>F59</f>
        <v>46</v>
      </c>
      <c r="BV57" s="75">
        <f t="shared" si="36"/>
        <v>175</v>
      </c>
      <c r="BW57" s="23"/>
      <c r="BX57" s="66" t="s">
        <v>11</v>
      </c>
      <c r="BY57" s="67" t="s">
        <v>10</v>
      </c>
      <c r="BZ57" s="67" t="s">
        <v>58</v>
      </c>
      <c r="CA57" s="67" t="s">
        <v>7</v>
      </c>
      <c r="CB57" s="67" t="s">
        <v>39</v>
      </c>
      <c r="CC57" s="67" t="s">
        <v>8</v>
      </c>
      <c r="CD57" s="68" t="s">
        <v>52</v>
      </c>
      <c r="CE57" s="9"/>
    </row>
    <row r="58" spans="1:83" x14ac:dyDescent="0.2">
      <c r="A58" s="23"/>
      <c r="B58" s="23"/>
      <c r="C58" s="23"/>
      <c r="D58" s="53" t="s">
        <v>26</v>
      </c>
      <c r="E58" s="54" t="s">
        <v>62</v>
      </c>
      <c r="F58" s="55">
        <f>B4+(44*B6)</f>
        <v>45</v>
      </c>
      <c r="G58" s="23"/>
      <c r="I58" s="5"/>
      <c r="J58" s="10">
        <f>F14</f>
        <v>1</v>
      </c>
      <c r="K58" s="11">
        <f>F27</f>
        <v>14</v>
      </c>
      <c r="L58" s="11">
        <f>F33</f>
        <v>20</v>
      </c>
      <c r="M58" s="11">
        <f>F38</f>
        <v>25</v>
      </c>
      <c r="N58" s="11">
        <f>F43</f>
        <v>30</v>
      </c>
      <c r="O58" s="11">
        <f>F51</f>
        <v>38</v>
      </c>
      <c r="P58" s="12">
        <f>F60</f>
        <v>47</v>
      </c>
      <c r="Q58" s="75">
        <f t="shared" ref="Q58:Q61" si="37">SUMSQ(J58:P58)</f>
        <v>5775</v>
      </c>
      <c r="R58" s="23"/>
      <c r="S58" s="66" t="s">
        <v>17</v>
      </c>
      <c r="T58" s="67" t="s">
        <v>40</v>
      </c>
      <c r="U58" s="67" t="s">
        <v>12</v>
      </c>
      <c r="V58" s="67" t="s">
        <v>47</v>
      </c>
      <c r="W58" s="67" t="s">
        <v>18</v>
      </c>
      <c r="X58" s="67" t="s">
        <v>30</v>
      </c>
      <c r="Y58" s="68" t="s">
        <v>5</v>
      </c>
      <c r="Z58" s="23"/>
      <c r="AB58" s="5"/>
      <c r="AC58" s="10">
        <f>F62</f>
        <v>49</v>
      </c>
      <c r="AD58" s="11">
        <f>F49</f>
        <v>36</v>
      </c>
      <c r="AE58" s="11">
        <f>F43</f>
        <v>30</v>
      </c>
      <c r="AF58" s="11">
        <f>F38</f>
        <v>25</v>
      </c>
      <c r="AG58" s="11">
        <f>F33</f>
        <v>20</v>
      </c>
      <c r="AH58" s="11">
        <f>F25</f>
        <v>12</v>
      </c>
      <c r="AI58" s="12">
        <f>F16</f>
        <v>3</v>
      </c>
      <c r="AJ58" s="75">
        <f t="shared" si="34"/>
        <v>5775</v>
      </c>
      <c r="AK58" s="23"/>
      <c r="AL58" s="66" t="s">
        <v>28</v>
      </c>
      <c r="AM58" s="67" t="s">
        <v>27</v>
      </c>
      <c r="AN58" s="67" t="s">
        <v>18</v>
      </c>
      <c r="AO58" s="67" t="s">
        <v>47</v>
      </c>
      <c r="AP58" s="67" t="s">
        <v>12</v>
      </c>
      <c r="AQ58" s="67" t="s">
        <v>55</v>
      </c>
      <c r="AR58" s="68" t="s">
        <v>7</v>
      </c>
      <c r="AS58" s="9"/>
      <c r="AU58" s="5"/>
      <c r="AV58" s="10">
        <f>F46</f>
        <v>33</v>
      </c>
      <c r="AW58" s="11">
        <f>F62</f>
        <v>49</v>
      </c>
      <c r="AX58" s="11">
        <f>F22</f>
        <v>9</v>
      </c>
      <c r="AY58" s="11">
        <f>F38</f>
        <v>25</v>
      </c>
      <c r="AZ58" s="11">
        <f>F54</f>
        <v>41</v>
      </c>
      <c r="BA58" s="11">
        <f>F14</f>
        <v>1</v>
      </c>
      <c r="BB58" s="12">
        <f>F30</f>
        <v>17</v>
      </c>
      <c r="BC58" s="75">
        <f t="shared" si="35"/>
        <v>175</v>
      </c>
      <c r="BD58" s="23"/>
      <c r="BE58" s="66" t="s">
        <v>51</v>
      </c>
      <c r="BF58" s="67" t="s">
        <v>28</v>
      </c>
      <c r="BG58" s="67" t="s">
        <v>11</v>
      </c>
      <c r="BH58" s="67" t="s">
        <v>47</v>
      </c>
      <c r="BI58" s="67" t="s">
        <v>22</v>
      </c>
      <c r="BJ58" s="67" t="s">
        <v>17</v>
      </c>
      <c r="BK58" s="68" t="s">
        <v>41</v>
      </c>
      <c r="BL58" s="9"/>
      <c r="BN58" s="5"/>
      <c r="BO58" s="10">
        <f>F44</f>
        <v>31</v>
      </c>
      <c r="BP58" s="11">
        <f>F56</f>
        <v>43</v>
      </c>
      <c r="BQ58" s="11">
        <f>F26</f>
        <v>13</v>
      </c>
      <c r="BR58" s="11">
        <f>F38</f>
        <v>25</v>
      </c>
      <c r="BS58" s="11">
        <f>F50</f>
        <v>37</v>
      </c>
      <c r="BT58" s="11">
        <f>F20</f>
        <v>7</v>
      </c>
      <c r="BU58" s="12">
        <f>F32</f>
        <v>19</v>
      </c>
      <c r="BV58" s="75">
        <f t="shared" si="36"/>
        <v>175</v>
      </c>
      <c r="BW58" s="23"/>
      <c r="BX58" s="66" t="s">
        <v>32</v>
      </c>
      <c r="BY58" s="67" t="s">
        <v>31</v>
      </c>
      <c r="BZ58" s="67" t="s">
        <v>16</v>
      </c>
      <c r="CA58" s="67" t="s">
        <v>47</v>
      </c>
      <c r="CB58" s="67" t="s">
        <v>9</v>
      </c>
      <c r="CC58" s="67" t="s">
        <v>13</v>
      </c>
      <c r="CD58" s="68" t="s">
        <v>60</v>
      </c>
      <c r="CE58" s="9"/>
    </row>
    <row r="59" spans="1:83" x14ac:dyDescent="0.2">
      <c r="A59" s="23"/>
      <c r="B59" s="23"/>
      <c r="C59" s="23"/>
      <c r="D59" s="53" t="s">
        <v>52</v>
      </c>
      <c r="E59" s="54" t="s">
        <v>62</v>
      </c>
      <c r="F59" s="56">
        <f>B4+(45*B6)</f>
        <v>46</v>
      </c>
      <c r="G59" s="23"/>
      <c r="I59" s="5"/>
      <c r="J59" s="10">
        <f>F30</f>
        <v>17</v>
      </c>
      <c r="K59" s="11">
        <f>F39</f>
        <v>26</v>
      </c>
      <c r="L59" s="11">
        <f>F42</f>
        <v>29</v>
      </c>
      <c r="M59" s="11">
        <f>F55</f>
        <v>42</v>
      </c>
      <c r="N59" s="11">
        <f>F61</f>
        <v>48</v>
      </c>
      <c r="O59" s="11">
        <f>F17</f>
        <v>4</v>
      </c>
      <c r="P59" s="12">
        <f>F22</f>
        <v>9</v>
      </c>
      <c r="Q59" s="75">
        <f>SUM(J59:P59)</f>
        <v>175</v>
      </c>
      <c r="R59" s="23"/>
      <c r="S59" s="66" t="s">
        <v>41</v>
      </c>
      <c r="T59" s="67" t="s">
        <v>25</v>
      </c>
      <c r="U59" s="67" t="s">
        <v>24</v>
      </c>
      <c r="V59" s="67" t="s">
        <v>33</v>
      </c>
      <c r="W59" s="67" t="s">
        <v>53</v>
      </c>
      <c r="X59" s="67" t="s">
        <v>44</v>
      </c>
      <c r="Y59" s="68" t="s">
        <v>11</v>
      </c>
      <c r="Z59" s="23"/>
      <c r="AB59" s="5"/>
      <c r="AC59" s="10">
        <f>F46</f>
        <v>33</v>
      </c>
      <c r="AD59" s="11">
        <f>F37</f>
        <v>24</v>
      </c>
      <c r="AE59" s="11">
        <f>F34</f>
        <v>21</v>
      </c>
      <c r="AF59" s="11">
        <f>F21</f>
        <v>8</v>
      </c>
      <c r="AG59" s="11">
        <f>F15</f>
        <v>2</v>
      </c>
      <c r="AH59" s="11">
        <f>F59</f>
        <v>46</v>
      </c>
      <c r="AI59" s="12">
        <f>F54</f>
        <v>41</v>
      </c>
      <c r="AJ59" s="75">
        <f>SUM(AC59:AI59)</f>
        <v>175</v>
      </c>
      <c r="AK59" s="23"/>
      <c r="AL59" s="66" t="s">
        <v>51</v>
      </c>
      <c r="AM59" s="67" t="s">
        <v>15</v>
      </c>
      <c r="AN59" s="67" t="s">
        <v>43</v>
      </c>
      <c r="AO59" s="67" t="s">
        <v>37</v>
      </c>
      <c r="AP59" s="67" t="s">
        <v>48</v>
      </c>
      <c r="AQ59" s="67" t="s">
        <v>52</v>
      </c>
      <c r="AR59" s="68" t="s">
        <v>22</v>
      </c>
      <c r="AS59" s="9"/>
      <c r="AU59" s="5"/>
      <c r="AV59" s="10">
        <f>F17</f>
        <v>4</v>
      </c>
      <c r="AW59" s="11">
        <f>F33</f>
        <v>20</v>
      </c>
      <c r="AX59" s="11">
        <f>F42</f>
        <v>29</v>
      </c>
      <c r="AY59" s="11">
        <f>F58</f>
        <v>45</v>
      </c>
      <c r="AZ59" s="11">
        <f>F25</f>
        <v>12</v>
      </c>
      <c r="BA59" s="11">
        <f>F41</f>
        <v>28</v>
      </c>
      <c r="BB59" s="12">
        <f>F50</f>
        <v>37</v>
      </c>
      <c r="BC59" s="75">
        <f t="shared" si="35"/>
        <v>175</v>
      </c>
      <c r="BD59" s="23"/>
      <c r="BE59" s="66" t="s">
        <v>44</v>
      </c>
      <c r="BF59" s="67" t="s">
        <v>12</v>
      </c>
      <c r="BG59" s="67" t="s">
        <v>24</v>
      </c>
      <c r="BH59" s="67" t="s">
        <v>26</v>
      </c>
      <c r="BI59" s="67" t="s">
        <v>55</v>
      </c>
      <c r="BJ59" s="67" t="s">
        <v>10</v>
      </c>
      <c r="BK59" s="68" t="s">
        <v>9</v>
      </c>
      <c r="BL59" s="9"/>
      <c r="BN59" s="5"/>
      <c r="BO59" s="10">
        <f>F17</f>
        <v>4</v>
      </c>
      <c r="BP59" s="11">
        <f>F29</f>
        <v>16</v>
      </c>
      <c r="BQ59" s="11">
        <f>F48</f>
        <v>35</v>
      </c>
      <c r="BR59" s="11">
        <f>F60</f>
        <v>47</v>
      </c>
      <c r="BS59" s="11">
        <f>F23</f>
        <v>10</v>
      </c>
      <c r="BT59" s="11">
        <f>F35</f>
        <v>22</v>
      </c>
      <c r="BU59" s="12">
        <f>F54</f>
        <v>41</v>
      </c>
      <c r="BV59" s="75">
        <f t="shared" si="36"/>
        <v>175</v>
      </c>
      <c r="BW59" s="23"/>
      <c r="BX59" s="66" t="s">
        <v>44</v>
      </c>
      <c r="BY59" s="67" t="s">
        <v>21</v>
      </c>
      <c r="BZ59" s="67" t="s">
        <v>29</v>
      </c>
      <c r="CA59" s="67" t="s">
        <v>5</v>
      </c>
      <c r="CB59" s="67" t="s">
        <v>42</v>
      </c>
      <c r="CC59" s="67" t="s">
        <v>23</v>
      </c>
      <c r="CD59" s="68" t="s">
        <v>22</v>
      </c>
      <c r="CE59" s="9"/>
    </row>
    <row r="60" spans="1:83" x14ac:dyDescent="0.2">
      <c r="A60" s="23"/>
      <c r="B60" s="23"/>
      <c r="C60" s="23"/>
      <c r="D60" s="53" t="s">
        <v>5</v>
      </c>
      <c r="E60" s="54" t="s">
        <v>62</v>
      </c>
      <c r="F60" s="56">
        <f>B4+(46*B6)</f>
        <v>47</v>
      </c>
      <c r="G60" s="23"/>
      <c r="I60" s="5"/>
      <c r="J60" s="10">
        <f>F45</f>
        <v>32</v>
      </c>
      <c r="K60" s="11">
        <f>F50</f>
        <v>37</v>
      </c>
      <c r="L60" s="11">
        <f>F58</f>
        <v>45</v>
      </c>
      <c r="M60" s="11">
        <f>F18</f>
        <v>5</v>
      </c>
      <c r="N60" s="11">
        <f>F21</f>
        <v>8</v>
      </c>
      <c r="O60" s="11">
        <f>F34</f>
        <v>21</v>
      </c>
      <c r="P60" s="12">
        <f>F40</f>
        <v>27</v>
      </c>
      <c r="Q60" s="75">
        <f>SUM(J60:P60)</f>
        <v>175</v>
      </c>
      <c r="R60" s="23"/>
      <c r="S60" s="66" t="s">
        <v>14</v>
      </c>
      <c r="T60" s="67" t="s">
        <v>9</v>
      </c>
      <c r="U60" s="67" t="s">
        <v>26</v>
      </c>
      <c r="V60" s="67" t="s">
        <v>38</v>
      </c>
      <c r="W60" s="67" t="s">
        <v>37</v>
      </c>
      <c r="X60" s="67" t="s">
        <v>43</v>
      </c>
      <c r="Y60" s="68" t="s">
        <v>49</v>
      </c>
      <c r="Z60" s="23"/>
      <c r="AB60" s="5"/>
      <c r="AC60" s="10">
        <f>F31</f>
        <v>18</v>
      </c>
      <c r="AD60" s="11">
        <f>F26</f>
        <v>13</v>
      </c>
      <c r="AE60" s="11">
        <f>F18</f>
        <v>5</v>
      </c>
      <c r="AF60" s="11">
        <f>F58</f>
        <v>45</v>
      </c>
      <c r="AG60" s="11">
        <f>F55</f>
        <v>42</v>
      </c>
      <c r="AH60" s="11">
        <f>F42</f>
        <v>29</v>
      </c>
      <c r="AI60" s="12">
        <f>F36</f>
        <v>23</v>
      </c>
      <c r="AJ60" s="75">
        <f>SUM(AC60:AI60)</f>
        <v>175</v>
      </c>
      <c r="AK60" s="23"/>
      <c r="AL60" s="66" t="s">
        <v>6</v>
      </c>
      <c r="AM60" s="67" t="s">
        <v>16</v>
      </c>
      <c r="AN60" s="67" t="s">
        <v>38</v>
      </c>
      <c r="AO60" s="67" t="s">
        <v>26</v>
      </c>
      <c r="AP60" s="67" t="s">
        <v>33</v>
      </c>
      <c r="AQ60" s="67" t="s">
        <v>24</v>
      </c>
      <c r="AR60" s="68" t="s">
        <v>45</v>
      </c>
      <c r="AS60" s="9"/>
      <c r="AU60" s="5"/>
      <c r="AV60" s="10">
        <f>F37</f>
        <v>24</v>
      </c>
      <c r="AW60" s="11">
        <f>F53</f>
        <v>40</v>
      </c>
      <c r="AX60" s="11">
        <f>F20</f>
        <v>7</v>
      </c>
      <c r="AY60" s="11">
        <f>F29</f>
        <v>16</v>
      </c>
      <c r="AZ60" s="11">
        <f>F45</f>
        <v>32</v>
      </c>
      <c r="BA60" s="11">
        <f>F61</f>
        <v>48</v>
      </c>
      <c r="BB60" s="12">
        <f>F21</f>
        <v>8</v>
      </c>
      <c r="BC60" s="75">
        <f t="shared" si="35"/>
        <v>175</v>
      </c>
      <c r="BD60" s="23"/>
      <c r="BE60" s="66" t="s">
        <v>15</v>
      </c>
      <c r="BF60" s="67" t="s">
        <v>58</v>
      </c>
      <c r="BG60" s="67" t="s">
        <v>13</v>
      </c>
      <c r="BH60" s="67" t="s">
        <v>21</v>
      </c>
      <c r="BI60" s="67" t="s">
        <v>14</v>
      </c>
      <c r="BJ60" s="67" t="s">
        <v>53</v>
      </c>
      <c r="BK60" s="68" t="s">
        <v>37</v>
      </c>
      <c r="BL60" s="9"/>
      <c r="BN60" s="5"/>
      <c r="BO60" s="10">
        <f>F39</f>
        <v>26</v>
      </c>
      <c r="BP60" s="11">
        <f>F51</f>
        <v>38</v>
      </c>
      <c r="BQ60" s="11">
        <f>F14</f>
        <v>1</v>
      </c>
      <c r="BR60" s="11">
        <f>F33</f>
        <v>20</v>
      </c>
      <c r="BS60" s="11">
        <f>F45</f>
        <v>32</v>
      </c>
      <c r="BT60" s="11">
        <f>F57</f>
        <v>44</v>
      </c>
      <c r="BU60" s="12">
        <f>F27</f>
        <v>14</v>
      </c>
      <c r="BV60" s="75">
        <f t="shared" si="36"/>
        <v>175</v>
      </c>
      <c r="BW60" s="23"/>
      <c r="BX60" s="66" t="s">
        <v>25</v>
      </c>
      <c r="BY60" s="67" t="s">
        <v>30</v>
      </c>
      <c r="BZ60" s="67" t="s">
        <v>17</v>
      </c>
      <c r="CA60" s="67" t="s">
        <v>12</v>
      </c>
      <c r="CB60" s="67" t="s">
        <v>14</v>
      </c>
      <c r="CC60" s="67" t="s">
        <v>54</v>
      </c>
      <c r="CD60" s="68" t="s">
        <v>40</v>
      </c>
      <c r="CE60" s="9"/>
    </row>
    <row r="61" spans="1:83" ht="12.75" thickBot="1" x14ac:dyDescent="0.25">
      <c r="A61" s="23"/>
      <c r="B61" s="23"/>
      <c r="C61" s="23"/>
      <c r="D61" s="53" t="s">
        <v>53</v>
      </c>
      <c r="E61" s="54" t="s">
        <v>62</v>
      </c>
      <c r="F61" s="55">
        <f>B4+(47*B6)</f>
        <v>48</v>
      </c>
      <c r="G61" s="23"/>
      <c r="I61" s="5"/>
      <c r="J61" s="13">
        <f>F62</f>
        <v>49</v>
      </c>
      <c r="K61" s="14">
        <f>F19</f>
        <v>6</v>
      </c>
      <c r="L61" s="14">
        <f>F24</f>
        <v>11</v>
      </c>
      <c r="M61" s="14">
        <f>F29</f>
        <v>16</v>
      </c>
      <c r="N61" s="14">
        <f>F37</f>
        <v>24</v>
      </c>
      <c r="O61" s="14">
        <f>F46</f>
        <v>33</v>
      </c>
      <c r="P61" s="15">
        <f>F49</f>
        <v>36</v>
      </c>
      <c r="Q61" s="75">
        <f t="shared" si="37"/>
        <v>5775</v>
      </c>
      <c r="R61" s="23"/>
      <c r="S61" s="69" t="s">
        <v>28</v>
      </c>
      <c r="T61" s="70" t="s">
        <v>46</v>
      </c>
      <c r="U61" s="70" t="s">
        <v>20</v>
      </c>
      <c r="V61" s="70" t="s">
        <v>21</v>
      </c>
      <c r="W61" s="70" t="s">
        <v>15</v>
      </c>
      <c r="X61" s="70" t="s">
        <v>51</v>
      </c>
      <c r="Y61" s="71" t="s">
        <v>27</v>
      </c>
      <c r="Z61" s="23"/>
      <c r="AB61" s="5"/>
      <c r="AC61" s="13">
        <f>F14</f>
        <v>1</v>
      </c>
      <c r="AD61" s="14">
        <f>F57</f>
        <v>44</v>
      </c>
      <c r="AE61" s="14">
        <f>F52</f>
        <v>39</v>
      </c>
      <c r="AF61" s="14">
        <f>F47</f>
        <v>34</v>
      </c>
      <c r="AG61" s="14">
        <f>F39</f>
        <v>26</v>
      </c>
      <c r="AH61" s="14">
        <f>F30</f>
        <v>17</v>
      </c>
      <c r="AI61" s="15">
        <f>F27</f>
        <v>14</v>
      </c>
      <c r="AJ61" s="75">
        <f t="shared" si="34"/>
        <v>5775</v>
      </c>
      <c r="AK61" s="23"/>
      <c r="AL61" s="69" t="s">
        <v>17</v>
      </c>
      <c r="AM61" s="70" t="s">
        <v>54</v>
      </c>
      <c r="AN61" s="70" t="s">
        <v>19</v>
      </c>
      <c r="AO61" s="70" t="s">
        <v>8</v>
      </c>
      <c r="AP61" s="70" t="s">
        <v>25</v>
      </c>
      <c r="AQ61" s="70" t="s">
        <v>41</v>
      </c>
      <c r="AR61" s="71" t="s">
        <v>40</v>
      </c>
      <c r="AS61" s="9"/>
      <c r="AU61" s="5"/>
      <c r="AV61" s="13">
        <f>F57</f>
        <v>44</v>
      </c>
      <c r="AW61" s="14">
        <f>F24</f>
        <v>11</v>
      </c>
      <c r="AX61" s="14">
        <f>F40</f>
        <v>27</v>
      </c>
      <c r="AY61" s="14">
        <f>F49</f>
        <v>36</v>
      </c>
      <c r="AZ61" s="14">
        <f>F16</f>
        <v>3</v>
      </c>
      <c r="BA61" s="14">
        <f>F32</f>
        <v>19</v>
      </c>
      <c r="BB61" s="15">
        <f>F48</f>
        <v>35</v>
      </c>
      <c r="BC61" s="75">
        <f t="shared" si="35"/>
        <v>175</v>
      </c>
      <c r="BD61" s="23"/>
      <c r="BE61" s="69" t="s">
        <v>54</v>
      </c>
      <c r="BF61" s="70" t="s">
        <v>20</v>
      </c>
      <c r="BG61" s="70" t="s">
        <v>49</v>
      </c>
      <c r="BH61" s="70" t="s">
        <v>27</v>
      </c>
      <c r="BI61" s="70" t="s">
        <v>7</v>
      </c>
      <c r="BJ61" s="70" t="s">
        <v>60</v>
      </c>
      <c r="BK61" s="71" t="s">
        <v>29</v>
      </c>
      <c r="BL61" s="9"/>
      <c r="BN61" s="5"/>
      <c r="BO61" s="13">
        <f>F61</f>
        <v>48</v>
      </c>
      <c r="BP61" s="14">
        <f>F24</f>
        <v>11</v>
      </c>
      <c r="BQ61" s="14">
        <f>F36</f>
        <v>23</v>
      </c>
      <c r="BR61" s="14">
        <f>F55</f>
        <v>42</v>
      </c>
      <c r="BS61" s="14">
        <f>F18</f>
        <v>5</v>
      </c>
      <c r="BT61" s="14">
        <f>F30</f>
        <v>17</v>
      </c>
      <c r="BU61" s="15">
        <f>F42</f>
        <v>29</v>
      </c>
      <c r="BV61" s="75">
        <f t="shared" si="36"/>
        <v>175</v>
      </c>
      <c r="BW61" s="23"/>
      <c r="BX61" s="69" t="s">
        <v>53</v>
      </c>
      <c r="BY61" s="70" t="s">
        <v>20</v>
      </c>
      <c r="BZ61" s="70" t="s">
        <v>45</v>
      </c>
      <c r="CA61" s="70" t="s">
        <v>33</v>
      </c>
      <c r="CB61" s="70" t="s">
        <v>38</v>
      </c>
      <c r="CC61" s="70" t="s">
        <v>41</v>
      </c>
      <c r="CD61" s="71" t="s">
        <v>24</v>
      </c>
      <c r="CE61" s="9"/>
    </row>
    <row r="62" spans="1:83" ht="12.75" thickBot="1" x14ac:dyDescent="0.25">
      <c r="A62" s="23"/>
      <c r="B62" s="23"/>
      <c r="C62" s="23"/>
      <c r="D62" s="53" t="s">
        <v>28</v>
      </c>
      <c r="E62" s="54" t="s">
        <v>62</v>
      </c>
      <c r="F62" s="55">
        <f>B4+(48*B6)</f>
        <v>49</v>
      </c>
      <c r="G62" s="23"/>
      <c r="I62" s="5"/>
      <c r="J62" s="72">
        <f>SUM(J55:J61)</f>
        <v>175</v>
      </c>
      <c r="K62" s="73">
        <f>SUM(K55:K61)</f>
        <v>175</v>
      </c>
      <c r="L62" s="73">
        <f t="shared" ref="L62:N62" si="38">SUMSQ(L55:L61)</f>
        <v>5775</v>
      </c>
      <c r="M62" s="73">
        <f t="shared" si="38"/>
        <v>5775</v>
      </c>
      <c r="N62" s="73">
        <f t="shared" si="38"/>
        <v>5775</v>
      </c>
      <c r="O62" s="73">
        <f>SUM(O55:O61)</f>
        <v>175</v>
      </c>
      <c r="P62" s="73">
        <f>SUM(P55:P61)</f>
        <v>175</v>
      </c>
      <c r="Q62" s="76">
        <f>SUMSQ(J55,K56,L57,M58,N59,O60,P61)</f>
        <v>5775</v>
      </c>
      <c r="R62" s="23"/>
      <c r="S62" s="23"/>
      <c r="T62" s="23"/>
      <c r="U62" s="23"/>
      <c r="V62" s="23"/>
      <c r="W62" s="23"/>
      <c r="X62" s="23"/>
      <c r="Y62" s="23"/>
      <c r="Z62" s="23"/>
      <c r="AB62" s="5"/>
      <c r="AC62" s="89">
        <f>SUM(AC55:AC61)</f>
        <v>175</v>
      </c>
      <c r="AD62" s="89">
        <f>SUM(AD55:AD61)</f>
        <v>175</v>
      </c>
      <c r="AE62" s="89">
        <f t="shared" ref="AE62:AG62" si="39">SUMSQ(AE55:AE61)</f>
        <v>5775</v>
      </c>
      <c r="AF62" s="89">
        <f t="shared" si="39"/>
        <v>5775</v>
      </c>
      <c r="AG62" s="89">
        <f t="shared" si="39"/>
        <v>5775</v>
      </c>
      <c r="AH62" s="89">
        <f>SUM(AH55:AH61)</f>
        <v>175</v>
      </c>
      <c r="AI62" s="89">
        <f>SUM(AI55:AI61)</f>
        <v>175</v>
      </c>
      <c r="AJ62" s="76">
        <f>SUMSQ(AC55,AD56,AE57,AF58,AG59,AH60,AI61)</f>
        <v>5775</v>
      </c>
      <c r="AK62" s="23"/>
      <c r="AL62" s="23"/>
      <c r="AM62" s="23"/>
      <c r="AN62" s="23"/>
      <c r="AO62" s="23"/>
      <c r="AP62" s="23"/>
      <c r="AQ62" s="23"/>
      <c r="AR62" s="23"/>
      <c r="AS62" s="9"/>
      <c r="AU62" s="5"/>
      <c r="AV62" s="72">
        <f>SUM(AV55:AV61)</f>
        <v>175</v>
      </c>
      <c r="AW62" s="73">
        <f t="shared" ref="AW62:BB62" si="40">SUM(AW55:AW61)</f>
        <v>175</v>
      </c>
      <c r="AX62" s="73">
        <f t="shared" si="40"/>
        <v>175</v>
      </c>
      <c r="AY62" s="73">
        <f t="shared" si="40"/>
        <v>175</v>
      </c>
      <c r="AZ62" s="73">
        <f t="shared" si="40"/>
        <v>175</v>
      </c>
      <c r="BA62" s="73">
        <f t="shared" si="40"/>
        <v>175</v>
      </c>
      <c r="BB62" s="73">
        <f t="shared" si="40"/>
        <v>175</v>
      </c>
      <c r="BC62" s="76">
        <f>SUM(AV55,AW56,AX57,AY58,AZ59,BA60,BB61)</f>
        <v>175</v>
      </c>
      <c r="BD62" s="23"/>
      <c r="BE62" s="23"/>
      <c r="BF62" s="23"/>
      <c r="BG62" s="23"/>
      <c r="BH62" s="23"/>
      <c r="BI62" s="23"/>
      <c r="BJ62" s="23"/>
      <c r="BK62" s="23"/>
      <c r="BL62" s="9"/>
      <c r="BN62" s="5"/>
      <c r="BO62" s="72">
        <f>SUM(BO55:BO61)</f>
        <v>175</v>
      </c>
      <c r="BP62" s="73">
        <f t="shared" ref="BP62:BU62" si="41">SUM(BP55:BP61)</f>
        <v>175</v>
      </c>
      <c r="BQ62" s="73">
        <f t="shared" si="41"/>
        <v>175</v>
      </c>
      <c r="BR62" s="73">
        <f t="shared" si="41"/>
        <v>175</v>
      </c>
      <c r="BS62" s="73">
        <f t="shared" si="41"/>
        <v>175</v>
      </c>
      <c r="BT62" s="73">
        <f t="shared" si="41"/>
        <v>175</v>
      </c>
      <c r="BU62" s="73">
        <f t="shared" si="41"/>
        <v>175</v>
      </c>
      <c r="BV62" s="76">
        <f>SUM(BO55,BP56,BQ57,BR58,BS59,BT60,BU61)</f>
        <v>175</v>
      </c>
      <c r="BW62" s="23"/>
      <c r="BX62" s="23"/>
      <c r="BY62" s="23"/>
      <c r="BZ62" s="23"/>
      <c r="CA62" s="23"/>
      <c r="CB62" s="23"/>
      <c r="CC62" s="23"/>
      <c r="CD62" s="23"/>
      <c r="CE62" s="9"/>
    </row>
    <row r="63" spans="1:83" x14ac:dyDescent="0.2">
      <c r="A63" s="23"/>
      <c r="B63" s="23"/>
      <c r="C63" s="23"/>
      <c r="D63" s="3"/>
      <c r="E63" s="3"/>
      <c r="F63" s="3"/>
      <c r="G63" s="23"/>
      <c r="I63" s="5"/>
      <c r="J63" s="90">
        <f>J61+K55+L56+M57+N58+O59+P60</f>
        <v>175</v>
      </c>
      <c r="K63" s="91">
        <f>K61+J60+L55+M56+N57+O58+P59</f>
        <v>175</v>
      </c>
      <c r="L63" s="91">
        <f>L61+K60+J59+M55+N56+O57+P58</f>
        <v>175</v>
      </c>
      <c r="M63" s="91">
        <f>M61+L60+K59+J58+N55+O56+P57</f>
        <v>175</v>
      </c>
      <c r="N63" s="91">
        <f>N61+M60+L59+K58+J57+O55+P56</f>
        <v>175</v>
      </c>
      <c r="O63" s="91">
        <f>O61+N60+M59+L58+K57+J56+P55</f>
        <v>175</v>
      </c>
      <c r="P63" s="91">
        <f>P61+O60+N59+M58+L57+K56+J55</f>
        <v>175</v>
      </c>
      <c r="Q63" s="76">
        <f>SUMSQ(J61,K60,L59,M58,N57,O56,P55)</f>
        <v>5775</v>
      </c>
      <c r="R63" s="23"/>
      <c r="S63" s="67" t="s">
        <v>55</v>
      </c>
      <c r="T63" s="67" t="s">
        <v>32</v>
      </c>
      <c r="U63" s="67" t="s">
        <v>48</v>
      </c>
      <c r="V63" s="67" t="s">
        <v>47</v>
      </c>
      <c r="W63" s="67" t="s">
        <v>53</v>
      </c>
      <c r="X63" s="67" t="s">
        <v>43</v>
      </c>
      <c r="Y63" s="67" t="s">
        <v>27</v>
      </c>
      <c r="Z63" s="23"/>
      <c r="AB63" s="5"/>
      <c r="AC63" s="90">
        <f>AC61+AD55+AE56+AF57+AG58+AH59+AI60</f>
        <v>175</v>
      </c>
      <c r="AD63" s="91">
        <f>AD61+AC60+AE55+AF56+AG57+AH58+AI59</f>
        <v>175</v>
      </c>
      <c r="AE63" s="91">
        <f>AE61+AD60+AC59+AF55+AG56+AH57+AI58</f>
        <v>175</v>
      </c>
      <c r="AF63" s="91">
        <f>AF61+AE60+AD59+AC58+AG55+AH56+AI57</f>
        <v>175</v>
      </c>
      <c r="AG63" s="91">
        <f>AG61+AF60+AE59+AD58+AC57+AH55+AI56</f>
        <v>175</v>
      </c>
      <c r="AH63" s="91">
        <f>AH61+AG60+AF59+AE58+AD57+AC56+AI55</f>
        <v>175</v>
      </c>
      <c r="AI63" s="91">
        <f>AI61+AH60+AG59+AF58+AE57+AD56+AC55</f>
        <v>175</v>
      </c>
      <c r="AJ63" s="76">
        <f>SUMSQ(AC61,AD60,AE59,AF58,AG57,AH56,AI55)</f>
        <v>5775</v>
      </c>
      <c r="AK63" s="23"/>
      <c r="AL63" s="67" t="s">
        <v>30</v>
      </c>
      <c r="AM63" s="67" t="s">
        <v>60</v>
      </c>
      <c r="AN63" s="67" t="s">
        <v>53</v>
      </c>
      <c r="AO63" s="67" t="s">
        <v>47</v>
      </c>
      <c r="AP63" s="67" t="s">
        <v>48</v>
      </c>
      <c r="AQ63" s="67" t="s">
        <v>24</v>
      </c>
      <c r="AR63" s="67" t="s">
        <v>40</v>
      </c>
      <c r="AS63" s="9"/>
      <c r="AU63" s="5"/>
      <c r="AV63" s="90">
        <f>AV61+AW55+AX56+AY57+AZ58+BA59+BB60</f>
        <v>175</v>
      </c>
      <c r="AW63" s="91">
        <f>AW61+AV60+AX55+AY56+AZ57+BA58+BB59</f>
        <v>175</v>
      </c>
      <c r="AX63" s="91">
        <f>AX61+AW60+AV59+AY55+AZ56+BA57+BB58</f>
        <v>175</v>
      </c>
      <c r="AY63" s="91">
        <f>AY61+AX60+AW59+AV58+AZ55+BA56+BB57</f>
        <v>175</v>
      </c>
      <c r="AZ63" s="91">
        <f>AZ61+AY60+AX59+AW58+AV57+BA55+BB56</f>
        <v>175</v>
      </c>
      <c r="BA63" s="91">
        <f>BA61+AZ60+AY59+AX58+AW57+AV56+BB55</f>
        <v>175</v>
      </c>
      <c r="BB63" s="91">
        <f>BB61+BA60+AZ59+AY58+AX57+AW56+AV55</f>
        <v>175</v>
      </c>
      <c r="BC63" s="76">
        <f>SUM(AV61,AW60,AX59,AY58,AZ57,BA56,BB55)</f>
        <v>175</v>
      </c>
      <c r="BD63" s="23"/>
      <c r="BE63" s="67" t="s">
        <v>39</v>
      </c>
      <c r="BF63" s="67" t="s">
        <v>48</v>
      </c>
      <c r="BG63" s="67" t="s">
        <v>30</v>
      </c>
      <c r="BH63" s="67" t="s">
        <v>47</v>
      </c>
      <c r="BI63" s="67" t="s">
        <v>55</v>
      </c>
      <c r="BJ63" s="67" t="s">
        <v>53</v>
      </c>
      <c r="BK63" s="67" t="s">
        <v>29</v>
      </c>
      <c r="BL63" s="9"/>
      <c r="BN63" s="5"/>
      <c r="BO63" s="90">
        <f>BO61+BP55+BQ56+BR57+BS58+BT59+BU60</f>
        <v>175</v>
      </c>
      <c r="BP63" s="91">
        <f>BP61+BO60+BQ55+BR56+BS57+BT58+BU59</f>
        <v>175</v>
      </c>
      <c r="BQ63" s="91">
        <f>BQ61+BP60+BO59+BR55+BS56+BT57+BU58</f>
        <v>175</v>
      </c>
      <c r="BR63" s="91">
        <f>BR61+BQ60+BP59+BO58+BS55+BT56+BU57</f>
        <v>175</v>
      </c>
      <c r="BS63" s="91">
        <f>BS61+BR60+BQ59+BP58+BO57+BT55+BU56</f>
        <v>175</v>
      </c>
      <c r="BT63" s="91">
        <f>BT61+BS60+BR59+BQ58+BP57+BO56+BU55</f>
        <v>175</v>
      </c>
      <c r="BU63" s="91">
        <f>BU61+BT60+BS59+BR58+BQ57+BP56+BO55</f>
        <v>175</v>
      </c>
      <c r="BV63" s="76">
        <f>SUM(BO61,BP60,BQ59,BR58,BS57,BT56,BU55)</f>
        <v>175</v>
      </c>
      <c r="BW63" s="23"/>
      <c r="BX63" s="67" t="s">
        <v>43</v>
      </c>
      <c r="BY63" s="67" t="s">
        <v>46</v>
      </c>
      <c r="BZ63" s="67" t="s">
        <v>58</v>
      </c>
      <c r="CA63" s="67" t="s">
        <v>47</v>
      </c>
      <c r="CB63" s="67" t="s">
        <v>42</v>
      </c>
      <c r="CC63" s="67" t="s">
        <v>54</v>
      </c>
      <c r="CD63" s="67" t="s">
        <v>24</v>
      </c>
      <c r="CE63" s="9"/>
    </row>
    <row r="64" spans="1:83" ht="12.75" thickBot="1" x14ac:dyDescent="0.25">
      <c r="A64" s="23"/>
      <c r="B64" s="23"/>
      <c r="C64" s="23"/>
      <c r="D64" s="42" t="s">
        <v>63</v>
      </c>
      <c r="E64" s="23"/>
      <c r="F64" s="23"/>
      <c r="G64" s="23"/>
      <c r="I64" s="5"/>
      <c r="J64" s="16">
        <f>J55+K61+L60+M59+N58+O57+P56</f>
        <v>175</v>
      </c>
      <c r="K64" s="17">
        <f>K55+J56+L61+M60+N59+O58+P57</f>
        <v>175</v>
      </c>
      <c r="L64" s="17">
        <f>L55+K56+J57+M61+N60+O59+P58</f>
        <v>175</v>
      </c>
      <c r="M64" s="17">
        <f>M55+L56+K57+J58+N61+O60+P59</f>
        <v>175</v>
      </c>
      <c r="N64" s="17">
        <f>N55+M56+L57+K58+J59+O61+P60</f>
        <v>175</v>
      </c>
      <c r="O64" s="17">
        <f>O55+N56+M57+L58+K59+J60+P61</f>
        <v>175</v>
      </c>
      <c r="P64" s="17">
        <f>P55+O56+N57+M58+L59+K60+J61</f>
        <v>175</v>
      </c>
      <c r="Q64" s="18"/>
      <c r="R64" s="23"/>
      <c r="S64" s="67" t="s">
        <v>28</v>
      </c>
      <c r="T64" s="67" t="s">
        <v>9</v>
      </c>
      <c r="U64" s="67" t="s">
        <v>24</v>
      </c>
      <c r="V64" s="67" t="s">
        <v>47</v>
      </c>
      <c r="W64" s="67" t="s">
        <v>60</v>
      </c>
      <c r="X64" s="67" t="s">
        <v>16</v>
      </c>
      <c r="Y64" s="67" t="s">
        <v>7</v>
      </c>
      <c r="Z64" s="23"/>
      <c r="AB64" s="5"/>
      <c r="AC64" s="16">
        <f>AC55+AD61+AE60+AF59+AG58+AH57+AI56</f>
        <v>175</v>
      </c>
      <c r="AD64" s="17">
        <f>AD55+AC56+AE61+AF60+AG59+AH58+AI57</f>
        <v>175</v>
      </c>
      <c r="AE64" s="17">
        <f>AE55+AD56+AC57+AF61+AG60+AH59+AI58</f>
        <v>175</v>
      </c>
      <c r="AF64" s="17">
        <f>AF55+AE56+AD57+AC58+AG61+AH60+AI59</f>
        <v>175</v>
      </c>
      <c r="AG64" s="17">
        <f>AG55+AF56+AE57+AD58+AC59+AH61+AI60</f>
        <v>175</v>
      </c>
      <c r="AH64" s="17">
        <f>AH55+AG56+AF57+AE58+AD59+AC60+AI61</f>
        <v>175</v>
      </c>
      <c r="AI64" s="17">
        <f>AI55+AH56+AG57+AF58+AE59+AD60+AC61</f>
        <v>175</v>
      </c>
      <c r="AJ64" s="18"/>
      <c r="AK64" s="23"/>
      <c r="AL64" s="67" t="s">
        <v>17</v>
      </c>
      <c r="AM64" s="67" t="s">
        <v>16</v>
      </c>
      <c r="AN64" s="67" t="s">
        <v>43</v>
      </c>
      <c r="AO64" s="67" t="s">
        <v>47</v>
      </c>
      <c r="AP64" s="67" t="s">
        <v>32</v>
      </c>
      <c r="AQ64" s="67" t="s">
        <v>9</v>
      </c>
      <c r="AR64" s="67" t="s">
        <v>5</v>
      </c>
      <c r="AS64" s="9"/>
      <c r="AU64" s="5"/>
      <c r="AV64" s="16">
        <f>AV55+AW61+AX60+AY59+AZ58+BA57+BB56</f>
        <v>175</v>
      </c>
      <c r="AW64" s="17">
        <f>AW55+AV56+AX61+AY60+AZ59+BA58+BB57</f>
        <v>175</v>
      </c>
      <c r="AX64" s="17">
        <f>AX55+AW56+AV57+AY61+AZ60+BA59+BB58</f>
        <v>175</v>
      </c>
      <c r="AY64" s="17">
        <f>AY55+AX56+AW57+AV58+AZ61+BA60+BB59</f>
        <v>175</v>
      </c>
      <c r="AZ64" s="17">
        <f>AZ55+AY56+AX57+AW58+AV59+BA61+BB60</f>
        <v>175</v>
      </c>
      <c r="BA64" s="17">
        <f>BA55+AZ56+AY57+AX58+AW59+AV60+BB61</f>
        <v>175</v>
      </c>
      <c r="BB64" s="17">
        <f>BB55+BA56+AZ57+AY58+AX59+AW60+AV61</f>
        <v>175</v>
      </c>
      <c r="BC64" s="18"/>
      <c r="BD64" s="23"/>
      <c r="BE64" s="67" t="s">
        <v>54</v>
      </c>
      <c r="BF64" s="67" t="s">
        <v>58</v>
      </c>
      <c r="BG64" s="67" t="s">
        <v>24</v>
      </c>
      <c r="BH64" s="67" t="s">
        <v>47</v>
      </c>
      <c r="BI64" s="67" t="s">
        <v>43</v>
      </c>
      <c r="BJ64" s="67" t="s">
        <v>42</v>
      </c>
      <c r="BK64" s="67" t="s">
        <v>46</v>
      </c>
      <c r="BL64" s="9"/>
      <c r="BN64" s="5"/>
      <c r="BO64" s="16">
        <f>BO55+BP61+BQ60+BR59+BS58+BT57+BU56</f>
        <v>175</v>
      </c>
      <c r="BP64" s="17">
        <f>BP55+BO56+BQ61+BR60+BS59+BT58+BU57</f>
        <v>175</v>
      </c>
      <c r="BQ64" s="17">
        <f>BQ55+BP56+BO57+BR61+BS60+BT59+BU58</f>
        <v>175</v>
      </c>
      <c r="BR64" s="17">
        <f>BR55+BQ56+BP57+BO58+BS61+BT60+BU59</f>
        <v>175</v>
      </c>
      <c r="BS64" s="17">
        <f>BS55+BR56+BQ57+BP58+BO59+BT61+BU60</f>
        <v>175</v>
      </c>
      <c r="BT64" s="17">
        <f>BT55+BS56+BR57+BQ58+BP59+BO60+BU61</f>
        <v>175</v>
      </c>
      <c r="BU64" s="17">
        <f>BU55+BT56+BS57+BR58+BQ59+BP60+BO61</f>
        <v>175</v>
      </c>
      <c r="BV64" s="18"/>
      <c r="BW64" s="23"/>
      <c r="BX64" s="67" t="s">
        <v>53</v>
      </c>
      <c r="BY64" s="67" t="s">
        <v>30</v>
      </c>
      <c r="BZ64" s="67" t="s">
        <v>29</v>
      </c>
      <c r="CA64" s="67" t="s">
        <v>47</v>
      </c>
      <c r="CB64" s="67" t="s">
        <v>39</v>
      </c>
      <c r="CC64" s="67" t="s">
        <v>55</v>
      </c>
      <c r="CD64" s="67" t="s">
        <v>48</v>
      </c>
      <c r="CE64" s="9"/>
    </row>
    <row r="65" spans="9:83" ht="12.75" thickBot="1" x14ac:dyDescent="0.25">
      <c r="I65" s="5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B65" s="19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1"/>
      <c r="AU65" s="19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1"/>
      <c r="BN65" s="19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1"/>
    </row>
    <row r="66" spans="9:83" ht="12.75" thickBot="1" x14ac:dyDescent="0.25">
      <c r="AT66" s="1" t="s">
        <v>0</v>
      </c>
    </row>
    <row r="67" spans="9:83" ht="12.75" thickBot="1" x14ac:dyDescent="0.25">
      <c r="I67" s="2" t="s">
        <v>0</v>
      </c>
      <c r="J67" s="3"/>
      <c r="K67" s="3"/>
      <c r="L67" s="3"/>
      <c r="M67" s="28" t="s">
        <v>107</v>
      </c>
      <c r="N67" s="3"/>
      <c r="O67" s="28"/>
      <c r="P67" s="3"/>
      <c r="Q67" s="3"/>
      <c r="R67" s="3"/>
      <c r="S67" s="3"/>
      <c r="T67" s="3"/>
      <c r="U67" s="3"/>
      <c r="V67" s="28" t="s">
        <v>108</v>
      </c>
      <c r="W67" s="3"/>
      <c r="X67" s="3"/>
      <c r="Y67" s="3"/>
      <c r="Z67" s="4"/>
      <c r="AB67" s="2"/>
      <c r="AC67" s="3"/>
      <c r="AD67" s="3"/>
      <c r="AE67" s="3"/>
      <c r="AF67" s="28" t="s">
        <v>109</v>
      </c>
      <c r="AG67" s="3"/>
      <c r="AH67" s="28"/>
      <c r="AI67" s="3"/>
      <c r="AJ67" s="3"/>
      <c r="AK67" s="3"/>
      <c r="AL67" s="3"/>
      <c r="AM67" s="3"/>
      <c r="AN67" s="3"/>
      <c r="AO67" s="28" t="s">
        <v>110</v>
      </c>
      <c r="AP67" s="3"/>
      <c r="AQ67" s="3"/>
      <c r="AR67" s="3"/>
      <c r="AS67" s="4"/>
      <c r="AU67" s="2"/>
      <c r="AV67" s="3"/>
      <c r="AW67" s="3"/>
      <c r="AX67" s="3"/>
      <c r="AY67" s="28" t="s">
        <v>111</v>
      </c>
      <c r="AZ67" s="3"/>
      <c r="BA67" s="28"/>
      <c r="BB67" s="3"/>
      <c r="BC67" s="3"/>
      <c r="BD67" s="3"/>
      <c r="BE67" s="3"/>
      <c r="BF67" s="3"/>
      <c r="BG67" s="3"/>
      <c r="BH67" s="28" t="s">
        <v>112</v>
      </c>
      <c r="BI67" s="3"/>
      <c r="BJ67" s="3"/>
      <c r="BK67" s="3"/>
      <c r="BL67" s="4"/>
      <c r="BN67" s="2"/>
      <c r="BO67" s="3"/>
      <c r="BP67" s="3"/>
      <c r="BQ67" s="3"/>
      <c r="BR67" s="28" t="s">
        <v>113</v>
      </c>
      <c r="BS67" s="3"/>
      <c r="BT67" s="28"/>
      <c r="BU67" s="3"/>
      <c r="BV67" s="3"/>
      <c r="BW67" s="3"/>
      <c r="BX67" s="3"/>
      <c r="BY67" s="3"/>
      <c r="BZ67" s="3"/>
      <c r="CA67" s="28" t="s">
        <v>114</v>
      </c>
      <c r="CB67" s="3"/>
      <c r="CC67" s="3"/>
      <c r="CD67" s="3"/>
      <c r="CE67" s="4"/>
    </row>
    <row r="68" spans="9:83" x14ac:dyDescent="0.2">
      <c r="I68" s="5" t="s">
        <v>0</v>
      </c>
      <c r="J68" s="6">
        <f>F58</f>
        <v>45</v>
      </c>
      <c r="K68" s="7">
        <f>F15</f>
        <v>2</v>
      </c>
      <c r="L68" s="7">
        <f>F24</f>
        <v>11</v>
      </c>
      <c r="M68" s="7">
        <f>F33</f>
        <v>20</v>
      </c>
      <c r="N68" s="7">
        <f>F41</f>
        <v>28</v>
      </c>
      <c r="O68" s="7">
        <f>F42</f>
        <v>29</v>
      </c>
      <c r="P68" s="8">
        <f>F53</f>
        <v>40</v>
      </c>
      <c r="Q68" s="74">
        <f>SUMSQ(J68:P68)</f>
        <v>5775</v>
      </c>
      <c r="R68" s="23"/>
      <c r="S68" s="63" t="s">
        <v>26</v>
      </c>
      <c r="T68" s="64" t="s">
        <v>48</v>
      </c>
      <c r="U68" s="64" t="s">
        <v>20</v>
      </c>
      <c r="V68" s="64" t="s">
        <v>12</v>
      </c>
      <c r="W68" s="64" t="s">
        <v>10</v>
      </c>
      <c r="X68" s="64" t="s">
        <v>24</v>
      </c>
      <c r="Y68" s="65" t="s">
        <v>58</v>
      </c>
      <c r="Z68" s="9"/>
      <c r="AB68" s="5" t="s">
        <v>0</v>
      </c>
      <c r="AC68" s="6">
        <f>F18</f>
        <v>5</v>
      </c>
      <c r="AD68" s="7">
        <f>F61</f>
        <v>48</v>
      </c>
      <c r="AE68" s="7">
        <f>F52</f>
        <v>39</v>
      </c>
      <c r="AF68" s="7">
        <f>F43</f>
        <v>30</v>
      </c>
      <c r="AG68" s="7">
        <f>F35</f>
        <v>22</v>
      </c>
      <c r="AH68" s="7">
        <f>F34</f>
        <v>21</v>
      </c>
      <c r="AI68" s="8">
        <f>F23</f>
        <v>10</v>
      </c>
      <c r="AJ68" s="75">
        <f t="shared" ref="AJ68" si="42">SUMSQ(AC68:AI68)</f>
        <v>5775</v>
      </c>
      <c r="AK68" s="23"/>
      <c r="AL68" s="63" t="s">
        <v>38</v>
      </c>
      <c r="AM68" s="64" t="s">
        <v>53</v>
      </c>
      <c r="AN68" s="64" t="s">
        <v>19</v>
      </c>
      <c r="AO68" s="64" t="s">
        <v>18</v>
      </c>
      <c r="AP68" s="64" t="s">
        <v>23</v>
      </c>
      <c r="AQ68" s="64" t="s">
        <v>43</v>
      </c>
      <c r="AR68" s="65" t="s">
        <v>42</v>
      </c>
      <c r="AS68" s="9"/>
      <c r="AU68" s="5"/>
      <c r="AV68" s="6">
        <f>F56</f>
        <v>43</v>
      </c>
      <c r="AW68" s="7">
        <f>F23</f>
        <v>10</v>
      </c>
      <c r="AX68" s="7">
        <f>F39</f>
        <v>26</v>
      </c>
      <c r="AY68" s="7">
        <f>F55</f>
        <v>42</v>
      </c>
      <c r="AZ68" s="7">
        <f>F15</f>
        <v>2</v>
      </c>
      <c r="BA68" s="7">
        <f>F31</f>
        <v>18</v>
      </c>
      <c r="BB68" s="8">
        <f>F47</f>
        <v>34</v>
      </c>
      <c r="BC68" s="74">
        <f>SUM(AV68:BB68)</f>
        <v>175</v>
      </c>
      <c r="BD68" s="23"/>
      <c r="BE68" s="63" t="s">
        <v>31</v>
      </c>
      <c r="BF68" s="64" t="s">
        <v>42</v>
      </c>
      <c r="BG68" s="64" t="s">
        <v>25</v>
      </c>
      <c r="BH68" s="64" t="s">
        <v>33</v>
      </c>
      <c r="BI68" s="64" t="s">
        <v>48</v>
      </c>
      <c r="BJ68" s="64" t="s">
        <v>6</v>
      </c>
      <c r="BK68" s="65" t="s">
        <v>8</v>
      </c>
      <c r="BL68" s="9"/>
      <c r="BN68" s="5"/>
      <c r="BO68" s="6">
        <f>F62</f>
        <v>49</v>
      </c>
      <c r="BP68" s="7">
        <f>F25</f>
        <v>12</v>
      </c>
      <c r="BQ68" s="7">
        <f>F37</f>
        <v>24</v>
      </c>
      <c r="BR68" s="7">
        <f>F49</f>
        <v>36</v>
      </c>
      <c r="BS68" s="7">
        <f>F19</f>
        <v>6</v>
      </c>
      <c r="BT68" s="7">
        <f>F31</f>
        <v>18</v>
      </c>
      <c r="BU68" s="8">
        <f>F43</f>
        <v>30</v>
      </c>
      <c r="BV68" s="74">
        <f>SUM(BO68:BU68)</f>
        <v>175</v>
      </c>
      <c r="BW68" s="23"/>
      <c r="BX68" s="63" t="s">
        <v>28</v>
      </c>
      <c r="BY68" s="64" t="s">
        <v>55</v>
      </c>
      <c r="BZ68" s="64" t="s">
        <v>15</v>
      </c>
      <c r="CA68" s="64" t="s">
        <v>27</v>
      </c>
      <c r="CB68" s="64" t="s">
        <v>46</v>
      </c>
      <c r="CC68" s="64" t="s">
        <v>6</v>
      </c>
      <c r="CD68" s="65" t="s">
        <v>18</v>
      </c>
      <c r="CE68" s="9"/>
    </row>
    <row r="69" spans="9:83" x14ac:dyDescent="0.2">
      <c r="I69" s="5"/>
      <c r="J69" s="10">
        <f>F45</f>
        <v>32</v>
      </c>
      <c r="K69" s="11">
        <f>F54</f>
        <v>41</v>
      </c>
      <c r="L69" s="11">
        <f>F62</f>
        <v>49</v>
      </c>
      <c r="M69" s="11">
        <f>F14</f>
        <v>1</v>
      </c>
      <c r="N69" s="11">
        <f>F25</f>
        <v>12</v>
      </c>
      <c r="O69" s="11">
        <f>F30</f>
        <v>17</v>
      </c>
      <c r="P69" s="12">
        <f>F36</f>
        <v>23</v>
      </c>
      <c r="Q69" s="75">
        <f>SUM(J69:P69)</f>
        <v>175</v>
      </c>
      <c r="R69" s="23"/>
      <c r="S69" s="66" t="s">
        <v>14</v>
      </c>
      <c r="T69" s="67" t="s">
        <v>22</v>
      </c>
      <c r="U69" s="67" t="s">
        <v>28</v>
      </c>
      <c r="V69" s="67" t="s">
        <v>17</v>
      </c>
      <c r="W69" s="67" t="s">
        <v>55</v>
      </c>
      <c r="X69" s="67" t="s">
        <v>41</v>
      </c>
      <c r="Y69" s="68" t="s">
        <v>45</v>
      </c>
      <c r="Z69" s="9"/>
      <c r="AB69" s="5"/>
      <c r="AC69" s="10">
        <f>F31</f>
        <v>18</v>
      </c>
      <c r="AD69" s="11">
        <f>F22</f>
        <v>9</v>
      </c>
      <c r="AE69" s="11">
        <f>F14</f>
        <v>1</v>
      </c>
      <c r="AF69" s="11">
        <f>F62</f>
        <v>49</v>
      </c>
      <c r="AG69" s="11">
        <f>F51</f>
        <v>38</v>
      </c>
      <c r="AH69" s="11">
        <f>F46</f>
        <v>33</v>
      </c>
      <c r="AI69" s="12">
        <f>F40</f>
        <v>27</v>
      </c>
      <c r="AJ69" s="75">
        <f>SUM(AC69:AI69)</f>
        <v>175</v>
      </c>
      <c r="AK69" s="23"/>
      <c r="AL69" s="66" t="s">
        <v>6</v>
      </c>
      <c r="AM69" s="67" t="s">
        <v>11</v>
      </c>
      <c r="AN69" s="67" t="s">
        <v>17</v>
      </c>
      <c r="AO69" s="67" t="s">
        <v>28</v>
      </c>
      <c r="AP69" s="67" t="s">
        <v>30</v>
      </c>
      <c r="AQ69" s="67" t="s">
        <v>51</v>
      </c>
      <c r="AR69" s="68" t="s">
        <v>49</v>
      </c>
      <c r="AS69" s="9"/>
      <c r="AU69" s="5"/>
      <c r="AV69" s="10">
        <f>F41</f>
        <v>28</v>
      </c>
      <c r="AW69" s="11">
        <f>F50</f>
        <v>37</v>
      </c>
      <c r="AX69" s="11">
        <f>F17</f>
        <v>4</v>
      </c>
      <c r="AY69" s="11">
        <f>F33</f>
        <v>20</v>
      </c>
      <c r="AZ69" s="11">
        <f>F42</f>
        <v>29</v>
      </c>
      <c r="BA69" s="11">
        <f>F58</f>
        <v>45</v>
      </c>
      <c r="BB69" s="12">
        <f>F25</f>
        <v>12</v>
      </c>
      <c r="BC69" s="75">
        <f t="shared" ref="BC69:BC74" si="43">SUM(AV69:BB69)</f>
        <v>175</v>
      </c>
      <c r="BD69" s="23"/>
      <c r="BE69" s="66" t="s">
        <v>10</v>
      </c>
      <c r="BF69" s="67" t="s">
        <v>9</v>
      </c>
      <c r="BG69" s="67" t="s">
        <v>44</v>
      </c>
      <c r="BH69" s="67" t="s">
        <v>12</v>
      </c>
      <c r="BI69" s="67" t="s">
        <v>24</v>
      </c>
      <c r="BJ69" s="67" t="s">
        <v>26</v>
      </c>
      <c r="BK69" s="68" t="s">
        <v>55</v>
      </c>
      <c r="BL69" s="9"/>
      <c r="BN69" s="5"/>
      <c r="BO69" s="10">
        <f>F35</f>
        <v>22</v>
      </c>
      <c r="BP69" s="11">
        <f>F54</f>
        <v>41</v>
      </c>
      <c r="BQ69" s="11">
        <f>F17</f>
        <v>4</v>
      </c>
      <c r="BR69" s="11">
        <f>F29</f>
        <v>16</v>
      </c>
      <c r="BS69" s="11">
        <f>F48</f>
        <v>35</v>
      </c>
      <c r="BT69" s="11">
        <f>F60</f>
        <v>47</v>
      </c>
      <c r="BU69" s="12">
        <f>F23</f>
        <v>10</v>
      </c>
      <c r="BV69" s="75">
        <f t="shared" ref="BV69:BV74" si="44">SUM(BO69:BU69)</f>
        <v>175</v>
      </c>
      <c r="BW69" s="23"/>
      <c r="BX69" s="66" t="s">
        <v>23</v>
      </c>
      <c r="BY69" s="67" t="s">
        <v>22</v>
      </c>
      <c r="BZ69" s="67" t="s">
        <v>44</v>
      </c>
      <c r="CA69" s="67" t="s">
        <v>21</v>
      </c>
      <c r="CB69" s="67" t="s">
        <v>29</v>
      </c>
      <c r="CC69" s="67" t="s">
        <v>5</v>
      </c>
      <c r="CD69" s="68" t="s">
        <v>42</v>
      </c>
      <c r="CE69" s="9"/>
    </row>
    <row r="70" spans="9:83" x14ac:dyDescent="0.2">
      <c r="I70" s="5"/>
      <c r="J70" s="10">
        <f>F34</f>
        <v>21</v>
      </c>
      <c r="K70" s="11">
        <f>F35</f>
        <v>22</v>
      </c>
      <c r="L70" s="11">
        <f>F46</f>
        <v>33</v>
      </c>
      <c r="M70" s="11">
        <f>F51</f>
        <v>38</v>
      </c>
      <c r="N70" s="11">
        <f>F57</f>
        <v>44</v>
      </c>
      <c r="O70" s="11">
        <f>F17</f>
        <v>4</v>
      </c>
      <c r="P70" s="12">
        <f>F26</f>
        <v>13</v>
      </c>
      <c r="Q70" s="75">
        <f>SUM(J70:P70)</f>
        <v>175</v>
      </c>
      <c r="R70" s="23"/>
      <c r="S70" s="66" t="s">
        <v>43</v>
      </c>
      <c r="T70" s="67" t="s">
        <v>23</v>
      </c>
      <c r="U70" s="67" t="s">
        <v>51</v>
      </c>
      <c r="V70" s="67" t="s">
        <v>30</v>
      </c>
      <c r="W70" s="67" t="s">
        <v>54</v>
      </c>
      <c r="X70" s="67" t="s">
        <v>44</v>
      </c>
      <c r="Y70" s="68" t="s">
        <v>16</v>
      </c>
      <c r="Z70" s="9"/>
      <c r="AB70" s="5"/>
      <c r="AC70" s="10">
        <f>F42</f>
        <v>29</v>
      </c>
      <c r="AD70" s="11">
        <f>F41</f>
        <v>28</v>
      </c>
      <c r="AE70" s="11">
        <f>F30</f>
        <v>17</v>
      </c>
      <c r="AF70" s="11">
        <f>F25</f>
        <v>12</v>
      </c>
      <c r="AG70" s="11">
        <f>F19</f>
        <v>6</v>
      </c>
      <c r="AH70" s="11">
        <f>F59</f>
        <v>46</v>
      </c>
      <c r="AI70" s="12">
        <f>F50</f>
        <v>37</v>
      </c>
      <c r="AJ70" s="75">
        <f>SUM(AC70:AI70)</f>
        <v>175</v>
      </c>
      <c r="AK70" s="23"/>
      <c r="AL70" s="66" t="s">
        <v>24</v>
      </c>
      <c r="AM70" s="67" t="s">
        <v>10</v>
      </c>
      <c r="AN70" s="67" t="s">
        <v>41</v>
      </c>
      <c r="AO70" s="67" t="s">
        <v>55</v>
      </c>
      <c r="AP70" s="67" t="s">
        <v>46</v>
      </c>
      <c r="AQ70" s="67" t="s">
        <v>52</v>
      </c>
      <c r="AR70" s="68" t="s">
        <v>9</v>
      </c>
      <c r="AS70" s="9"/>
      <c r="AU70" s="5"/>
      <c r="AV70" s="10">
        <f>F19</f>
        <v>6</v>
      </c>
      <c r="AW70" s="11">
        <f>F28</f>
        <v>15</v>
      </c>
      <c r="AX70" s="11">
        <f>F44</f>
        <v>31</v>
      </c>
      <c r="AY70" s="11">
        <f>F60</f>
        <v>47</v>
      </c>
      <c r="AZ70" s="11">
        <f>F27</f>
        <v>14</v>
      </c>
      <c r="BA70" s="11">
        <f>F36</f>
        <v>23</v>
      </c>
      <c r="BB70" s="12">
        <f>F52</f>
        <v>39</v>
      </c>
      <c r="BC70" s="75">
        <f t="shared" si="43"/>
        <v>175</v>
      </c>
      <c r="BD70" s="23"/>
      <c r="BE70" s="66" t="s">
        <v>46</v>
      </c>
      <c r="BF70" s="67" t="s">
        <v>39</v>
      </c>
      <c r="BG70" s="67" t="s">
        <v>32</v>
      </c>
      <c r="BH70" s="67" t="s">
        <v>5</v>
      </c>
      <c r="BI70" s="67" t="s">
        <v>40</v>
      </c>
      <c r="BJ70" s="67" t="s">
        <v>45</v>
      </c>
      <c r="BK70" s="68" t="s">
        <v>19</v>
      </c>
      <c r="BL70" s="9"/>
      <c r="BN70" s="5"/>
      <c r="BO70" s="10">
        <f>F15</f>
        <v>2</v>
      </c>
      <c r="BP70" s="11">
        <f>F34</f>
        <v>21</v>
      </c>
      <c r="BQ70" s="11">
        <f>F46</f>
        <v>33</v>
      </c>
      <c r="BR70" s="11">
        <f>F58</f>
        <v>45</v>
      </c>
      <c r="BS70" s="11">
        <f>F21</f>
        <v>8</v>
      </c>
      <c r="BT70" s="11">
        <f>F40</f>
        <v>27</v>
      </c>
      <c r="BU70" s="12">
        <f>F52</f>
        <v>39</v>
      </c>
      <c r="BV70" s="75">
        <f t="shared" si="44"/>
        <v>175</v>
      </c>
      <c r="BW70" s="23"/>
      <c r="BX70" s="66" t="s">
        <v>48</v>
      </c>
      <c r="BY70" s="67" t="s">
        <v>43</v>
      </c>
      <c r="BZ70" s="67" t="s">
        <v>51</v>
      </c>
      <c r="CA70" s="67" t="s">
        <v>26</v>
      </c>
      <c r="CB70" s="67" t="s">
        <v>37</v>
      </c>
      <c r="CC70" s="67" t="s">
        <v>49</v>
      </c>
      <c r="CD70" s="68" t="s">
        <v>19</v>
      </c>
      <c r="CE70" s="9"/>
    </row>
    <row r="71" spans="9:83" x14ac:dyDescent="0.2">
      <c r="I71" s="5"/>
      <c r="J71" s="10">
        <f>F18</f>
        <v>5</v>
      </c>
      <c r="K71" s="11">
        <f>F23</f>
        <v>10</v>
      </c>
      <c r="L71" s="11">
        <f>F29</f>
        <v>16</v>
      </c>
      <c r="M71" s="11">
        <f>F38</f>
        <v>25</v>
      </c>
      <c r="N71" s="11">
        <f>F47</f>
        <v>34</v>
      </c>
      <c r="O71" s="11">
        <f>F55</f>
        <v>42</v>
      </c>
      <c r="P71" s="12">
        <f>F56</f>
        <v>43</v>
      </c>
      <c r="Q71" s="75">
        <f t="shared" ref="Q71:Q74" si="45">SUMSQ(J71:P71)</f>
        <v>5775</v>
      </c>
      <c r="R71" s="23"/>
      <c r="S71" s="66" t="s">
        <v>38</v>
      </c>
      <c r="T71" s="67" t="s">
        <v>42</v>
      </c>
      <c r="U71" s="67" t="s">
        <v>21</v>
      </c>
      <c r="V71" s="67" t="s">
        <v>47</v>
      </c>
      <c r="W71" s="67" t="s">
        <v>8</v>
      </c>
      <c r="X71" s="67" t="s">
        <v>33</v>
      </c>
      <c r="Y71" s="68" t="s">
        <v>31</v>
      </c>
      <c r="Z71" s="9"/>
      <c r="AB71" s="5"/>
      <c r="AC71" s="10">
        <f>F58</f>
        <v>45</v>
      </c>
      <c r="AD71" s="11">
        <f>F53</f>
        <v>40</v>
      </c>
      <c r="AE71" s="11">
        <f>F47</f>
        <v>34</v>
      </c>
      <c r="AF71" s="11">
        <f>F38</f>
        <v>25</v>
      </c>
      <c r="AG71" s="11">
        <f>F29</f>
        <v>16</v>
      </c>
      <c r="AH71" s="11">
        <f>F21</f>
        <v>8</v>
      </c>
      <c r="AI71" s="12">
        <f>F20</f>
        <v>7</v>
      </c>
      <c r="AJ71" s="75">
        <f t="shared" ref="AJ71:AJ74" si="46">SUMSQ(AC71:AI71)</f>
        <v>5775</v>
      </c>
      <c r="AK71" s="23"/>
      <c r="AL71" s="66" t="s">
        <v>26</v>
      </c>
      <c r="AM71" s="67" t="s">
        <v>58</v>
      </c>
      <c r="AN71" s="67" t="s">
        <v>8</v>
      </c>
      <c r="AO71" s="67" t="s">
        <v>47</v>
      </c>
      <c r="AP71" s="67" t="s">
        <v>21</v>
      </c>
      <c r="AQ71" s="67" t="s">
        <v>37</v>
      </c>
      <c r="AR71" s="68" t="s">
        <v>13</v>
      </c>
      <c r="AS71" s="9"/>
      <c r="AU71" s="5"/>
      <c r="AV71" s="10">
        <f>F46</f>
        <v>33</v>
      </c>
      <c r="AW71" s="11">
        <f>F62</f>
        <v>49</v>
      </c>
      <c r="AX71" s="11">
        <f>F22</f>
        <v>9</v>
      </c>
      <c r="AY71" s="11">
        <f>F38</f>
        <v>25</v>
      </c>
      <c r="AZ71" s="11">
        <f>F54</f>
        <v>41</v>
      </c>
      <c r="BA71" s="11">
        <f>F14</f>
        <v>1</v>
      </c>
      <c r="BB71" s="12">
        <f>F30</f>
        <v>17</v>
      </c>
      <c r="BC71" s="75">
        <f t="shared" si="43"/>
        <v>175</v>
      </c>
      <c r="BD71" s="23"/>
      <c r="BE71" s="66" t="s">
        <v>51</v>
      </c>
      <c r="BF71" s="67" t="s">
        <v>28</v>
      </c>
      <c r="BG71" s="67" t="s">
        <v>11</v>
      </c>
      <c r="BH71" s="67" t="s">
        <v>47</v>
      </c>
      <c r="BI71" s="67" t="s">
        <v>22</v>
      </c>
      <c r="BJ71" s="67" t="s">
        <v>17</v>
      </c>
      <c r="BK71" s="68" t="s">
        <v>41</v>
      </c>
      <c r="BL71" s="9"/>
      <c r="BN71" s="5"/>
      <c r="BO71" s="10">
        <f>F44</f>
        <v>31</v>
      </c>
      <c r="BP71" s="11">
        <f>F56</f>
        <v>43</v>
      </c>
      <c r="BQ71" s="11">
        <f>F26</f>
        <v>13</v>
      </c>
      <c r="BR71" s="11">
        <f>F38</f>
        <v>25</v>
      </c>
      <c r="BS71" s="11">
        <f>F50</f>
        <v>37</v>
      </c>
      <c r="BT71" s="11">
        <f>F20</f>
        <v>7</v>
      </c>
      <c r="BU71" s="12">
        <f>F32</f>
        <v>19</v>
      </c>
      <c r="BV71" s="75">
        <f t="shared" si="44"/>
        <v>175</v>
      </c>
      <c r="BW71" s="23"/>
      <c r="BX71" s="66" t="s">
        <v>32</v>
      </c>
      <c r="BY71" s="67" t="s">
        <v>31</v>
      </c>
      <c r="BZ71" s="67" t="s">
        <v>16</v>
      </c>
      <c r="CA71" s="67" t="s">
        <v>47</v>
      </c>
      <c r="CB71" s="67" t="s">
        <v>9</v>
      </c>
      <c r="CC71" s="67" t="s">
        <v>13</v>
      </c>
      <c r="CD71" s="68" t="s">
        <v>60</v>
      </c>
      <c r="CE71" s="9"/>
    </row>
    <row r="72" spans="9:83" x14ac:dyDescent="0.2">
      <c r="I72" s="5"/>
      <c r="J72" s="10">
        <f>F50</f>
        <v>37</v>
      </c>
      <c r="K72" s="11">
        <f>F59</f>
        <v>46</v>
      </c>
      <c r="L72" s="11">
        <f>F19</f>
        <v>6</v>
      </c>
      <c r="M72" s="11">
        <f>F27</f>
        <v>14</v>
      </c>
      <c r="N72" s="11">
        <f>F28</f>
        <v>15</v>
      </c>
      <c r="O72" s="11">
        <f>F39</f>
        <v>26</v>
      </c>
      <c r="P72" s="12">
        <f>F44</f>
        <v>31</v>
      </c>
      <c r="Q72" s="75">
        <f>SUM(J72:P72)</f>
        <v>175</v>
      </c>
      <c r="R72" s="23"/>
      <c r="S72" s="66" t="s">
        <v>9</v>
      </c>
      <c r="T72" s="67" t="s">
        <v>52</v>
      </c>
      <c r="U72" s="67" t="s">
        <v>46</v>
      </c>
      <c r="V72" s="67" t="s">
        <v>40</v>
      </c>
      <c r="W72" s="67" t="s">
        <v>39</v>
      </c>
      <c r="X72" s="67" t="s">
        <v>25</v>
      </c>
      <c r="Y72" s="68" t="s">
        <v>32</v>
      </c>
      <c r="Z72" s="9"/>
      <c r="AB72" s="5"/>
      <c r="AC72" s="10">
        <f>F26</f>
        <v>13</v>
      </c>
      <c r="AD72" s="11">
        <f>F17</f>
        <v>4</v>
      </c>
      <c r="AE72" s="11">
        <f>F57</f>
        <v>44</v>
      </c>
      <c r="AF72" s="11">
        <f>F49</f>
        <v>36</v>
      </c>
      <c r="AG72" s="11">
        <f>F48</f>
        <v>35</v>
      </c>
      <c r="AH72" s="11">
        <f>F37</f>
        <v>24</v>
      </c>
      <c r="AI72" s="12">
        <f>F32</f>
        <v>19</v>
      </c>
      <c r="AJ72" s="75">
        <f>SUM(AC72:AI72)</f>
        <v>175</v>
      </c>
      <c r="AK72" s="23"/>
      <c r="AL72" s="66" t="s">
        <v>16</v>
      </c>
      <c r="AM72" s="67" t="s">
        <v>44</v>
      </c>
      <c r="AN72" s="67" t="s">
        <v>54</v>
      </c>
      <c r="AO72" s="67" t="s">
        <v>27</v>
      </c>
      <c r="AP72" s="67" t="s">
        <v>29</v>
      </c>
      <c r="AQ72" s="67" t="s">
        <v>15</v>
      </c>
      <c r="AR72" s="68" t="s">
        <v>60</v>
      </c>
      <c r="AS72" s="9"/>
      <c r="AU72" s="5"/>
      <c r="AV72" s="10">
        <f>F24</f>
        <v>11</v>
      </c>
      <c r="AW72" s="11">
        <f>F40</f>
        <v>27</v>
      </c>
      <c r="AX72" s="11">
        <f>F49</f>
        <v>36</v>
      </c>
      <c r="AY72" s="11">
        <f>F16</f>
        <v>3</v>
      </c>
      <c r="AZ72" s="11">
        <f>F32</f>
        <v>19</v>
      </c>
      <c r="BA72" s="11">
        <f>F48</f>
        <v>35</v>
      </c>
      <c r="BB72" s="12">
        <f>F57</f>
        <v>44</v>
      </c>
      <c r="BC72" s="75">
        <f t="shared" si="43"/>
        <v>175</v>
      </c>
      <c r="BD72" s="23"/>
      <c r="BE72" s="66" t="s">
        <v>20</v>
      </c>
      <c r="BF72" s="67" t="s">
        <v>49</v>
      </c>
      <c r="BG72" s="67" t="s">
        <v>27</v>
      </c>
      <c r="BH72" s="67" t="s">
        <v>7</v>
      </c>
      <c r="BI72" s="67" t="s">
        <v>60</v>
      </c>
      <c r="BJ72" s="67" t="s">
        <v>29</v>
      </c>
      <c r="BK72" s="68" t="s">
        <v>54</v>
      </c>
      <c r="BL72" s="9"/>
      <c r="BN72" s="5"/>
      <c r="BO72" s="10">
        <f>F24</f>
        <v>11</v>
      </c>
      <c r="BP72" s="11">
        <f>F36</f>
        <v>23</v>
      </c>
      <c r="BQ72" s="11">
        <f>F55</f>
        <v>42</v>
      </c>
      <c r="BR72" s="11">
        <f>F18</f>
        <v>5</v>
      </c>
      <c r="BS72" s="11">
        <f>F30</f>
        <v>17</v>
      </c>
      <c r="BT72" s="11">
        <f>F42</f>
        <v>29</v>
      </c>
      <c r="BU72" s="12">
        <f>F61</f>
        <v>48</v>
      </c>
      <c r="BV72" s="75">
        <f t="shared" si="44"/>
        <v>175</v>
      </c>
      <c r="BW72" s="23"/>
      <c r="BX72" s="66" t="s">
        <v>20</v>
      </c>
      <c r="BY72" s="67" t="s">
        <v>45</v>
      </c>
      <c r="BZ72" s="67" t="s">
        <v>33</v>
      </c>
      <c r="CA72" s="67" t="s">
        <v>38</v>
      </c>
      <c r="CB72" s="67" t="s">
        <v>41</v>
      </c>
      <c r="CC72" s="67" t="s">
        <v>24</v>
      </c>
      <c r="CD72" s="68" t="s">
        <v>53</v>
      </c>
      <c r="CE72" s="9"/>
    </row>
    <row r="73" spans="9:83" x14ac:dyDescent="0.2">
      <c r="I73" s="5"/>
      <c r="J73" s="10">
        <f>F40</f>
        <v>27</v>
      </c>
      <c r="K73" s="11">
        <f>F48</f>
        <v>35</v>
      </c>
      <c r="L73" s="11">
        <f>F49</f>
        <v>36</v>
      </c>
      <c r="M73" s="11">
        <f>F60</f>
        <v>47</v>
      </c>
      <c r="N73" s="11">
        <f>F16</f>
        <v>3</v>
      </c>
      <c r="O73" s="11">
        <f>F22</f>
        <v>9</v>
      </c>
      <c r="P73" s="12">
        <f>F31</f>
        <v>18</v>
      </c>
      <c r="Q73" s="75">
        <f>SUM(J73:P73)</f>
        <v>175</v>
      </c>
      <c r="R73" s="23"/>
      <c r="S73" s="66" t="s">
        <v>49</v>
      </c>
      <c r="T73" s="67" t="s">
        <v>29</v>
      </c>
      <c r="U73" s="67" t="s">
        <v>27</v>
      </c>
      <c r="V73" s="67" t="s">
        <v>5</v>
      </c>
      <c r="W73" s="67" t="s">
        <v>7</v>
      </c>
      <c r="X73" s="67" t="s">
        <v>11</v>
      </c>
      <c r="Y73" s="68" t="s">
        <v>6</v>
      </c>
      <c r="Z73" s="9"/>
      <c r="AB73" s="5"/>
      <c r="AC73" s="10">
        <f>F36</f>
        <v>23</v>
      </c>
      <c r="AD73" s="11">
        <f>F28</f>
        <v>15</v>
      </c>
      <c r="AE73" s="11">
        <f>F27</f>
        <v>14</v>
      </c>
      <c r="AF73" s="11">
        <f>F16</f>
        <v>3</v>
      </c>
      <c r="AG73" s="11">
        <f>F60</f>
        <v>47</v>
      </c>
      <c r="AH73" s="11">
        <f>F54</f>
        <v>41</v>
      </c>
      <c r="AI73" s="12">
        <f>F45</f>
        <v>32</v>
      </c>
      <c r="AJ73" s="75">
        <f>SUM(AC73:AI73)</f>
        <v>175</v>
      </c>
      <c r="AK73" s="23"/>
      <c r="AL73" s="66" t="s">
        <v>45</v>
      </c>
      <c r="AM73" s="67" t="s">
        <v>39</v>
      </c>
      <c r="AN73" s="67" t="s">
        <v>40</v>
      </c>
      <c r="AO73" s="67" t="s">
        <v>7</v>
      </c>
      <c r="AP73" s="67" t="s">
        <v>5</v>
      </c>
      <c r="AQ73" s="67" t="s">
        <v>22</v>
      </c>
      <c r="AR73" s="68" t="s">
        <v>14</v>
      </c>
      <c r="AS73" s="9"/>
      <c r="AU73" s="5"/>
      <c r="AV73" s="10">
        <f>F51</f>
        <v>38</v>
      </c>
      <c r="AW73" s="11">
        <f>F18</f>
        <v>5</v>
      </c>
      <c r="AX73" s="11">
        <f>F34</f>
        <v>21</v>
      </c>
      <c r="AY73" s="11">
        <f>F43</f>
        <v>30</v>
      </c>
      <c r="AZ73" s="11">
        <f>F59</f>
        <v>46</v>
      </c>
      <c r="BA73" s="11">
        <f>F26</f>
        <v>13</v>
      </c>
      <c r="BB73" s="12">
        <f>F35</f>
        <v>22</v>
      </c>
      <c r="BC73" s="75">
        <f t="shared" si="43"/>
        <v>175</v>
      </c>
      <c r="BD73" s="23"/>
      <c r="BE73" s="66" t="s">
        <v>30</v>
      </c>
      <c r="BF73" s="67" t="s">
        <v>38</v>
      </c>
      <c r="BG73" s="67" t="s">
        <v>43</v>
      </c>
      <c r="BH73" s="67" t="s">
        <v>18</v>
      </c>
      <c r="BI73" s="67" t="s">
        <v>52</v>
      </c>
      <c r="BJ73" s="67" t="s">
        <v>16</v>
      </c>
      <c r="BK73" s="68" t="s">
        <v>23</v>
      </c>
      <c r="BL73" s="9"/>
      <c r="BN73" s="5"/>
      <c r="BO73" s="10">
        <f>F53</f>
        <v>40</v>
      </c>
      <c r="BP73" s="11">
        <f>F16</f>
        <v>3</v>
      </c>
      <c r="BQ73" s="11">
        <f>F28</f>
        <v>15</v>
      </c>
      <c r="BR73" s="11">
        <f>F47</f>
        <v>34</v>
      </c>
      <c r="BS73" s="11">
        <f>F59</f>
        <v>46</v>
      </c>
      <c r="BT73" s="11">
        <f>F22</f>
        <v>9</v>
      </c>
      <c r="BU73" s="12">
        <f>F41</f>
        <v>28</v>
      </c>
      <c r="BV73" s="75">
        <f t="shared" si="44"/>
        <v>175</v>
      </c>
      <c r="BW73" s="23"/>
      <c r="BX73" s="66" t="s">
        <v>58</v>
      </c>
      <c r="BY73" s="67" t="s">
        <v>7</v>
      </c>
      <c r="BZ73" s="67" t="s">
        <v>39</v>
      </c>
      <c r="CA73" s="67" t="s">
        <v>8</v>
      </c>
      <c r="CB73" s="67" t="s">
        <v>52</v>
      </c>
      <c r="CC73" s="67" t="s">
        <v>11</v>
      </c>
      <c r="CD73" s="68" t="s">
        <v>10</v>
      </c>
      <c r="CE73" s="9"/>
    </row>
    <row r="74" spans="9:83" ht="12.75" thickBot="1" x14ac:dyDescent="0.25">
      <c r="I74" s="5"/>
      <c r="J74" s="13">
        <f>F21</f>
        <v>8</v>
      </c>
      <c r="K74" s="14">
        <f>F32</f>
        <v>19</v>
      </c>
      <c r="L74" s="14">
        <f>F37</f>
        <v>24</v>
      </c>
      <c r="M74" s="14">
        <f>F43</f>
        <v>30</v>
      </c>
      <c r="N74" s="14">
        <f>F52</f>
        <v>39</v>
      </c>
      <c r="O74" s="14">
        <f>F61</f>
        <v>48</v>
      </c>
      <c r="P74" s="15">
        <f>F20</f>
        <v>7</v>
      </c>
      <c r="Q74" s="75">
        <f t="shared" si="45"/>
        <v>5775</v>
      </c>
      <c r="R74" s="23"/>
      <c r="S74" s="69" t="s">
        <v>37</v>
      </c>
      <c r="T74" s="70" t="s">
        <v>60</v>
      </c>
      <c r="U74" s="70" t="s">
        <v>15</v>
      </c>
      <c r="V74" s="70" t="s">
        <v>18</v>
      </c>
      <c r="W74" s="70" t="s">
        <v>19</v>
      </c>
      <c r="X74" s="70" t="s">
        <v>53</v>
      </c>
      <c r="Y74" s="71" t="s">
        <v>13</v>
      </c>
      <c r="Z74" s="9"/>
      <c r="AB74" s="5"/>
      <c r="AC74" s="13">
        <f>F55</f>
        <v>42</v>
      </c>
      <c r="AD74" s="14">
        <f>F44</f>
        <v>31</v>
      </c>
      <c r="AE74" s="14">
        <f>F39</f>
        <v>26</v>
      </c>
      <c r="AF74" s="14">
        <f>F33</f>
        <v>20</v>
      </c>
      <c r="AG74" s="14">
        <f>F24</f>
        <v>11</v>
      </c>
      <c r="AH74" s="14">
        <f>F15</f>
        <v>2</v>
      </c>
      <c r="AI74" s="15">
        <f>F56</f>
        <v>43</v>
      </c>
      <c r="AJ74" s="75">
        <f t="shared" si="46"/>
        <v>5775</v>
      </c>
      <c r="AK74" s="23"/>
      <c r="AL74" s="69" t="s">
        <v>33</v>
      </c>
      <c r="AM74" s="70" t="s">
        <v>32</v>
      </c>
      <c r="AN74" s="70" t="s">
        <v>25</v>
      </c>
      <c r="AO74" s="70" t="s">
        <v>12</v>
      </c>
      <c r="AP74" s="70" t="s">
        <v>20</v>
      </c>
      <c r="AQ74" s="70" t="s">
        <v>48</v>
      </c>
      <c r="AR74" s="71" t="s">
        <v>31</v>
      </c>
      <c r="AS74" s="9"/>
      <c r="AU74" s="5"/>
      <c r="AV74" s="13">
        <f>F29</f>
        <v>16</v>
      </c>
      <c r="AW74" s="14">
        <f>F45</f>
        <v>32</v>
      </c>
      <c r="AX74" s="14">
        <f>F61</f>
        <v>48</v>
      </c>
      <c r="AY74" s="14">
        <f>F21</f>
        <v>8</v>
      </c>
      <c r="AZ74" s="14">
        <f>F37</f>
        <v>24</v>
      </c>
      <c r="BA74" s="14">
        <f>F53</f>
        <v>40</v>
      </c>
      <c r="BB74" s="15">
        <f>F20</f>
        <v>7</v>
      </c>
      <c r="BC74" s="75">
        <f t="shared" si="43"/>
        <v>175</v>
      </c>
      <c r="BD74" s="23"/>
      <c r="BE74" s="69" t="s">
        <v>21</v>
      </c>
      <c r="BF74" s="70" t="s">
        <v>14</v>
      </c>
      <c r="BG74" s="70" t="s">
        <v>53</v>
      </c>
      <c r="BH74" s="70" t="s">
        <v>37</v>
      </c>
      <c r="BI74" s="70" t="s">
        <v>15</v>
      </c>
      <c r="BJ74" s="70" t="s">
        <v>58</v>
      </c>
      <c r="BK74" s="71" t="s">
        <v>13</v>
      </c>
      <c r="BL74" s="9"/>
      <c r="BN74" s="5"/>
      <c r="BO74" s="13">
        <f>F33</f>
        <v>20</v>
      </c>
      <c r="BP74" s="14">
        <f>F45</f>
        <v>32</v>
      </c>
      <c r="BQ74" s="14">
        <f>F57</f>
        <v>44</v>
      </c>
      <c r="BR74" s="14">
        <f>F27</f>
        <v>14</v>
      </c>
      <c r="BS74" s="14">
        <f>F39</f>
        <v>26</v>
      </c>
      <c r="BT74" s="14">
        <f>F51</f>
        <v>38</v>
      </c>
      <c r="BU74" s="15">
        <f>F14</f>
        <v>1</v>
      </c>
      <c r="BV74" s="75">
        <f t="shared" si="44"/>
        <v>175</v>
      </c>
      <c r="BW74" s="23"/>
      <c r="BX74" s="69" t="s">
        <v>12</v>
      </c>
      <c r="BY74" s="70" t="s">
        <v>14</v>
      </c>
      <c r="BZ74" s="70" t="s">
        <v>54</v>
      </c>
      <c r="CA74" s="70" t="s">
        <v>40</v>
      </c>
      <c r="CB74" s="70" t="s">
        <v>25</v>
      </c>
      <c r="CC74" s="70" t="s">
        <v>30</v>
      </c>
      <c r="CD74" s="71" t="s">
        <v>17</v>
      </c>
      <c r="CE74" s="9"/>
    </row>
    <row r="75" spans="9:83" x14ac:dyDescent="0.2">
      <c r="I75" s="5"/>
      <c r="J75" s="72">
        <f>SUM(J68:J74)</f>
        <v>175</v>
      </c>
      <c r="K75" s="73">
        <f>SUM(K68:K74)</f>
        <v>175</v>
      </c>
      <c r="L75" s="73">
        <f t="shared" ref="L75:N75" si="47">SUMSQ(L68:L74)</f>
        <v>5775</v>
      </c>
      <c r="M75" s="73">
        <f t="shared" si="47"/>
        <v>5775</v>
      </c>
      <c r="N75" s="73">
        <f t="shared" si="47"/>
        <v>5775</v>
      </c>
      <c r="O75" s="73">
        <f>SUM(O68:O74)</f>
        <v>175</v>
      </c>
      <c r="P75" s="73">
        <f>SUM(P68:P74)</f>
        <v>175</v>
      </c>
      <c r="Q75" s="76">
        <f>SUMSQ(J68,K69,L70,M71,N72,O73,P74)</f>
        <v>5775</v>
      </c>
      <c r="R75" s="23"/>
      <c r="S75" s="23"/>
      <c r="T75" s="23"/>
      <c r="U75" s="23"/>
      <c r="V75" s="23"/>
      <c r="W75" s="23"/>
      <c r="X75" s="23"/>
      <c r="Y75" s="23"/>
      <c r="Z75" s="9"/>
      <c r="AB75" s="5"/>
      <c r="AC75" s="89">
        <f>SUM(AC68:AC74)</f>
        <v>175</v>
      </c>
      <c r="AD75" s="89">
        <f>SUM(AD68:AD74)</f>
        <v>175</v>
      </c>
      <c r="AE75" s="89">
        <f t="shared" ref="AE75:AG75" si="48">SUMSQ(AE68:AE74)</f>
        <v>5775</v>
      </c>
      <c r="AF75" s="89">
        <f t="shared" si="48"/>
        <v>5775</v>
      </c>
      <c r="AG75" s="89">
        <f t="shared" si="48"/>
        <v>5775</v>
      </c>
      <c r="AH75" s="89">
        <f>SUM(AH68:AH74)</f>
        <v>175</v>
      </c>
      <c r="AI75" s="89">
        <f>SUM(AI68:AI74)</f>
        <v>175</v>
      </c>
      <c r="AJ75" s="76">
        <f>SUMSQ(AC68,AD69,AE70,AF71,AG72,AH73,AI74)</f>
        <v>5775</v>
      </c>
      <c r="AK75" s="23"/>
      <c r="AL75" s="23"/>
      <c r="AM75" s="23"/>
      <c r="AN75" s="23"/>
      <c r="AO75" s="23"/>
      <c r="AP75" s="23"/>
      <c r="AQ75" s="23"/>
      <c r="AR75" s="23"/>
      <c r="AS75" s="9"/>
      <c r="AU75" s="5"/>
      <c r="AV75" s="72">
        <f>SUM(AV68:AV74)</f>
        <v>175</v>
      </c>
      <c r="AW75" s="73">
        <f t="shared" ref="AW75:BB75" si="49">SUM(AW68:AW74)</f>
        <v>175</v>
      </c>
      <c r="AX75" s="73">
        <f t="shared" si="49"/>
        <v>175</v>
      </c>
      <c r="AY75" s="73">
        <f t="shared" si="49"/>
        <v>175</v>
      </c>
      <c r="AZ75" s="73">
        <f t="shared" si="49"/>
        <v>175</v>
      </c>
      <c r="BA75" s="73">
        <f t="shared" si="49"/>
        <v>175</v>
      </c>
      <c r="BB75" s="73">
        <f t="shared" si="49"/>
        <v>175</v>
      </c>
      <c r="BC75" s="76">
        <f>SUM(AV68,AW69,AX70,AY71,AZ72,BA73,BB74)</f>
        <v>175</v>
      </c>
      <c r="BD75" s="23"/>
      <c r="BE75" s="23"/>
      <c r="BF75" s="23"/>
      <c r="BG75" s="23"/>
      <c r="BH75" s="23"/>
      <c r="BI75" s="23"/>
      <c r="BJ75" s="23"/>
      <c r="BK75" s="23"/>
      <c r="BL75" s="9"/>
      <c r="BN75" s="5"/>
      <c r="BO75" s="72">
        <f>SUM(BO68:BO74)</f>
        <v>175</v>
      </c>
      <c r="BP75" s="73">
        <f t="shared" ref="BP75:BU75" si="50">SUM(BP68:BP74)</f>
        <v>175</v>
      </c>
      <c r="BQ75" s="73">
        <f t="shared" si="50"/>
        <v>175</v>
      </c>
      <c r="BR75" s="73">
        <f t="shared" si="50"/>
        <v>175</v>
      </c>
      <c r="BS75" s="73">
        <f t="shared" si="50"/>
        <v>175</v>
      </c>
      <c r="BT75" s="73">
        <f t="shared" si="50"/>
        <v>175</v>
      </c>
      <c r="BU75" s="73">
        <f t="shared" si="50"/>
        <v>175</v>
      </c>
      <c r="BV75" s="76">
        <f>SUM(BO68,BP69,BQ70,BR71,BS72,BT73,BU74)</f>
        <v>175</v>
      </c>
      <c r="BW75" s="23"/>
      <c r="BX75" s="23"/>
      <c r="BY75" s="23"/>
      <c r="BZ75" s="23"/>
      <c r="CA75" s="23"/>
      <c r="CB75" s="23"/>
      <c r="CC75" s="23"/>
      <c r="CD75" s="23"/>
      <c r="CE75" s="9"/>
    </row>
    <row r="76" spans="9:83" x14ac:dyDescent="0.2">
      <c r="I76" s="5"/>
      <c r="J76" s="90">
        <f>J74+K68+L69+M70+N71+O72+P73</f>
        <v>175</v>
      </c>
      <c r="K76" s="91">
        <f>K74+J73+L68+M69+N70+O71+P72</f>
        <v>175</v>
      </c>
      <c r="L76" s="91">
        <f>L74+K73+J72+M68+N69+O70+P71</f>
        <v>175</v>
      </c>
      <c r="M76" s="91">
        <f>M74+L73+K72+J71+N68+O69+P70</f>
        <v>175</v>
      </c>
      <c r="N76" s="91">
        <f>N74+M73+L72+K71+J70+O68+P69</f>
        <v>175</v>
      </c>
      <c r="O76" s="91">
        <f>O74+N73+M72+L71+K70+J69+P68</f>
        <v>175</v>
      </c>
      <c r="P76" s="91">
        <f>P74+O73+N72+M71+L70+K69+J68</f>
        <v>175</v>
      </c>
      <c r="Q76" s="76">
        <f>SUMSQ(J74,K73,L72,M71,N70,O69,P68)</f>
        <v>5775</v>
      </c>
      <c r="R76" s="23"/>
      <c r="S76" s="67" t="s">
        <v>26</v>
      </c>
      <c r="T76" s="67" t="s">
        <v>22</v>
      </c>
      <c r="U76" s="67" t="s">
        <v>51</v>
      </c>
      <c r="V76" s="67" t="s">
        <v>47</v>
      </c>
      <c r="W76" s="67" t="s">
        <v>39</v>
      </c>
      <c r="X76" s="67" t="s">
        <v>11</v>
      </c>
      <c r="Y76" s="67" t="s">
        <v>13</v>
      </c>
      <c r="Z76" s="9"/>
      <c r="AB76" s="5"/>
      <c r="AC76" s="90">
        <f>AC74+AD68+AE69+AF70+AG71+AH72+AI73</f>
        <v>175</v>
      </c>
      <c r="AD76" s="91">
        <f>AD74+AC73+AE68+AF69+AG70+AH71+AI72</f>
        <v>175</v>
      </c>
      <c r="AE76" s="91">
        <f>AE74+AD73+AC72+AF68+AG69+AH70+AI71</f>
        <v>175</v>
      </c>
      <c r="AF76" s="91">
        <f>AF74+AE73+AD72+AC71+AG68+AH69+AI70</f>
        <v>175</v>
      </c>
      <c r="AG76" s="91">
        <f>AG74+AF73+AE72+AD71+AC70+AH68+AI69</f>
        <v>175</v>
      </c>
      <c r="AH76" s="91">
        <f>AH74+AG73+AF72+AE71+AD70+AC69+AI68</f>
        <v>175</v>
      </c>
      <c r="AI76" s="91">
        <f>AI74+AH73+AG72+AF71+AE70+AD69+AC68</f>
        <v>175</v>
      </c>
      <c r="AJ76" s="76">
        <f>SUMSQ(AC74,AD73,AE72,AF71,AG70,AH69,AI68)</f>
        <v>5775</v>
      </c>
      <c r="AK76" s="23"/>
      <c r="AL76" s="67" t="s">
        <v>38</v>
      </c>
      <c r="AM76" s="67" t="s">
        <v>11</v>
      </c>
      <c r="AN76" s="67" t="s">
        <v>41</v>
      </c>
      <c r="AO76" s="67" t="s">
        <v>47</v>
      </c>
      <c r="AP76" s="67" t="s">
        <v>29</v>
      </c>
      <c r="AQ76" s="67" t="s">
        <v>22</v>
      </c>
      <c r="AR76" s="67" t="s">
        <v>31</v>
      </c>
      <c r="AS76" s="9"/>
      <c r="AU76" s="5"/>
      <c r="AV76" s="90">
        <f>AV74+AW68+AX69+AY70+AZ71+BA72+BB73</f>
        <v>175</v>
      </c>
      <c r="AW76" s="91">
        <f>AW74+AV73+AX68+AY69+AZ70+BA71+BB72</f>
        <v>175</v>
      </c>
      <c r="AX76" s="91">
        <f>AX74+AW73+AV72+AY68+AZ69+BA70+BB71</f>
        <v>175</v>
      </c>
      <c r="AY76" s="91">
        <f>AY74+AX73+AW72+AV71+AZ68+BA69+BB70</f>
        <v>175</v>
      </c>
      <c r="AZ76" s="91">
        <f>AZ74+AY73+AX72+AW71+AV70+BA68+BB69</f>
        <v>175</v>
      </c>
      <c r="BA76" s="91">
        <f>BA74+AZ73+AY72+AX71+AW70+AV69+BB68</f>
        <v>175</v>
      </c>
      <c r="BB76" s="91">
        <f>BB74+BA73+AZ72+AY71+AX70+AW69+AV68</f>
        <v>175</v>
      </c>
      <c r="BC76" s="76">
        <f>SUM(AV74,AW73,AX72,AY71,AZ70,BA69,BB68)</f>
        <v>175</v>
      </c>
      <c r="BD76" s="23"/>
      <c r="BE76" s="67" t="s">
        <v>31</v>
      </c>
      <c r="BF76" s="67" t="s">
        <v>9</v>
      </c>
      <c r="BG76" s="67" t="s">
        <v>32</v>
      </c>
      <c r="BH76" s="67" t="s">
        <v>47</v>
      </c>
      <c r="BI76" s="67" t="s">
        <v>60</v>
      </c>
      <c r="BJ76" s="67" t="s">
        <v>16</v>
      </c>
      <c r="BK76" s="67" t="s">
        <v>13</v>
      </c>
      <c r="BL76" s="9"/>
      <c r="BN76" s="5"/>
      <c r="BO76" s="90">
        <f>BO74+BP68+BQ69+BR70+BS71+BT72+BU73</f>
        <v>175</v>
      </c>
      <c r="BP76" s="91">
        <f>BP74+BO73+BQ68+BR69+BS70+BT71+BU72</f>
        <v>175</v>
      </c>
      <c r="BQ76" s="91">
        <f>BQ74+BP73+BO72+BR68+BS69+BT70+BU71</f>
        <v>175</v>
      </c>
      <c r="BR76" s="91">
        <f>BR74+BQ73+BP72+BO71+BS68+BT69+BU70</f>
        <v>175</v>
      </c>
      <c r="BS76" s="91">
        <f>BS74+BR73+BQ72+BP71+BO70+BT68+BU69</f>
        <v>175</v>
      </c>
      <c r="BT76" s="91">
        <f>BT74+BS73+BR72+BQ71+BP70+BO69+BU68</f>
        <v>175</v>
      </c>
      <c r="BU76" s="91">
        <f>BU74+BT73+BS72+BR71+BQ70+BP69+BO68</f>
        <v>175</v>
      </c>
      <c r="BV76" s="76">
        <f>SUM(BO74,BP73,BQ72,BR71,BS70,BT69,BU68)</f>
        <v>175</v>
      </c>
      <c r="BW76" s="23"/>
      <c r="BX76" s="67" t="s">
        <v>28</v>
      </c>
      <c r="BY76" s="67" t="s">
        <v>22</v>
      </c>
      <c r="BZ76" s="67" t="s">
        <v>51</v>
      </c>
      <c r="CA76" s="67" t="s">
        <v>47</v>
      </c>
      <c r="CB76" s="67" t="s">
        <v>41</v>
      </c>
      <c r="CC76" s="67" t="s">
        <v>11</v>
      </c>
      <c r="CD76" s="67" t="s">
        <v>17</v>
      </c>
      <c r="CE76" s="9"/>
    </row>
    <row r="77" spans="9:83" ht="12.75" thickBot="1" x14ac:dyDescent="0.25">
      <c r="I77" s="5"/>
      <c r="J77" s="16">
        <f>J68+K74+L73+M72+N71+O70+P69</f>
        <v>175</v>
      </c>
      <c r="K77" s="17">
        <f>K68+J69+L74+M73+N72+O71+P70</f>
        <v>175</v>
      </c>
      <c r="L77" s="17">
        <f>L68+K69+J70+M74+N73+O72+P71</f>
        <v>175</v>
      </c>
      <c r="M77" s="17">
        <f>M68+L69+K70+J71+N74+O73+P72</f>
        <v>175</v>
      </c>
      <c r="N77" s="17">
        <f>N68+M69+L70+K71+J72+O74+P73</f>
        <v>175</v>
      </c>
      <c r="O77" s="17">
        <f>O68+N69+M70+L71+K72+J73+P74</f>
        <v>175</v>
      </c>
      <c r="P77" s="17">
        <f>P68+O69+N70+M71+L72+K73+J74</f>
        <v>175</v>
      </c>
      <c r="Q77" s="18"/>
      <c r="R77" s="23"/>
      <c r="S77" s="67" t="s">
        <v>37</v>
      </c>
      <c r="T77" s="67" t="s">
        <v>29</v>
      </c>
      <c r="U77" s="67" t="s">
        <v>46</v>
      </c>
      <c r="V77" s="67" t="s">
        <v>47</v>
      </c>
      <c r="W77" s="67" t="s">
        <v>54</v>
      </c>
      <c r="X77" s="67" t="s">
        <v>41</v>
      </c>
      <c r="Y77" s="67" t="s">
        <v>58</v>
      </c>
      <c r="Z77" s="9"/>
      <c r="AB77" s="5"/>
      <c r="AC77" s="16">
        <f>AC68+AD74+AE73+AF72+AG71+AH70+AI69</f>
        <v>175</v>
      </c>
      <c r="AD77" s="17">
        <f>AD68+AC69+AE74+AF73+AG72+AH71+AI70</f>
        <v>175</v>
      </c>
      <c r="AE77" s="17">
        <f>AE68+AD69+AC70+AF74+AG73+AH72+AI71</f>
        <v>175</v>
      </c>
      <c r="AF77" s="17">
        <f>AF68+AE69+AD70+AC71+AG74+AH73+AI72</f>
        <v>175</v>
      </c>
      <c r="AG77" s="17">
        <f>AG68+AF69+AE70+AD71+AC72+AH74+AI73</f>
        <v>175</v>
      </c>
      <c r="AH77" s="17">
        <f>AH68+AG69+AF70+AE71+AD72+AC73+AI74</f>
        <v>175</v>
      </c>
      <c r="AI77" s="17">
        <f>AI68+AH69+AG70+AF71+AE72+AD73+AC74</f>
        <v>175</v>
      </c>
      <c r="AJ77" s="18"/>
      <c r="AK77" s="23"/>
      <c r="AL77" s="67" t="s">
        <v>33</v>
      </c>
      <c r="AM77" s="67" t="s">
        <v>39</v>
      </c>
      <c r="AN77" s="67" t="s">
        <v>54</v>
      </c>
      <c r="AO77" s="67" t="s">
        <v>47</v>
      </c>
      <c r="AP77" s="67" t="s">
        <v>46</v>
      </c>
      <c r="AQ77" s="67" t="s">
        <v>51</v>
      </c>
      <c r="AR77" s="67" t="s">
        <v>42</v>
      </c>
      <c r="AS77" s="9"/>
      <c r="AU77" s="5"/>
      <c r="AV77" s="16">
        <f>AV68+AW74+AX73+AY72+AZ71+BA70+BB69</f>
        <v>175</v>
      </c>
      <c r="AW77" s="17">
        <f>AW68+AV69+AX74+AY73+AZ72+BA71+BB70</f>
        <v>175</v>
      </c>
      <c r="AX77" s="17">
        <f>AX68+AW69+AV70+AY74+AZ73+BA72+BB71</f>
        <v>175</v>
      </c>
      <c r="AY77" s="17">
        <f>AY68+AX69+AW70+AV71+AZ74+BA73+BB72</f>
        <v>175</v>
      </c>
      <c r="AZ77" s="17">
        <f>AZ68+AY69+AX70+AW71+AV72+BA74+BB73</f>
        <v>175</v>
      </c>
      <c r="BA77" s="17">
        <f>BA68+AZ69+AY70+AX71+AW72+AV73+BB74</f>
        <v>175</v>
      </c>
      <c r="BB77" s="17">
        <f>BB68+BA69+AZ70+AY71+AX72+AW73+AV74</f>
        <v>175</v>
      </c>
      <c r="BC77" s="18"/>
      <c r="BD77" s="23"/>
      <c r="BE77" s="67" t="s">
        <v>21</v>
      </c>
      <c r="BF77" s="67" t="s">
        <v>38</v>
      </c>
      <c r="BG77" s="67" t="s">
        <v>27</v>
      </c>
      <c r="BH77" s="67" t="s">
        <v>47</v>
      </c>
      <c r="BI77" s="67" t="s">
        <v>40</v>
      </c>
      <c r="BJ77" s="67" t="s">
        <v>26</v>
      </c>
      <c r="BK77" s="67" t="s">
        <v>8</v>
      </c>
      <c r="BL77" s="9"/>
      <c r="BN77" s="5"/>
      <c r="BO77" s="16">
        <f>BO68+BP74+BQ73+BR72+BS71+BT70+BU69</f>
        <v>175</v>
      </c>
      <c r="BP77" s="17">
        <f>BP68+BO69+BQ74+BR73+BS72+BT71+BU70</f>
        <v>175</v>
      </c>
      <c r="BQ77" s="17">
        <f>BQ68+BP69+BO70+BR74+BS73+BT72+BU71</f>
        <v>175</v>
      </c>
      <c r="BR77" s="17">
        <f>BR68+BQ69+BP70+BO71+BS74+BT73+BU72</f>
        <v>175</v>
      </c>
      <c r="BS77" s="17">
        <f>BS68+BR69+BQ70+BP71+BO72+BT74+BU73</f>
        <v>175</v>
      </c>
      <c r="BT77" s="17">
        <f>BT68+BS69+BR70+BQ71+BP72+BO73+BU74</f>
        <v>175</v>
      </c>
      <c r="BU77" s="17">
        <f>BU68+BT69+BS70+BR71+BQ72+BP73+BO74</f>
        <v>175</v>
      </c>
      <c r="BV77" s="18"/>
      <c r="BW77" s="23"/>
      <c r="BX77" s="67" t="s">
        <v>12</v>
      </c>
      <c r="BY77" s="67" t="s">
        <v>7</v>
      </c>
      <c r="BZ77" s="67" t="s">
        <v>33</v>
      </c>
      <c r="CA77" s="67" t="s">
        <v>47</v>
      </c>
      <c r="CB77" s="67" t="s">
        <v>37</v>
      </c>
      <c r="CC77" s="67" t="s">
        <v>5</v>
      </c>
      <c r="CD77" s="67" t="s">
        <v>18</v>
      </c>
      <c r="CE77" s="9"/>
    </row>
    <row r="78" spans="9:83" ht="12.75" thickBot="1" x14ac:dyDescent="0.25">
      <c r="I78" s="19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1"/>
      <c r="AB78" s="19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1"/>
      <c r="AU78" s="19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1"/>
      <c r="BN78" s="19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1"/>
    </row>
    <row r="79" spans="9:83" ht="12.75" thickBot="1" x14ac:dyDescent="0.25"/>
    <row r="80" spans="9:83" ht="12.75" thickBot="1" x14ac:dyDescent="0.25">
      <c r="I80" s="2" t="s">
        <v>0</v>
      </c>
      <c r="J80" s="3"/>
      <c r="K80" s="3"/>
      <c r="L80" s="3"/>
      <c r="M80" s="28" t="s">
        <v>115</v>
      </c>
      <c r="N80" s="3"/>
      <c r="O80" s="28"/>
      <c r="P80" s="3"/>
      <c r="Q80" s="3"/>
      <c r="R80" s="3"/>
      <c r="S80" s="3"/>
      <c r="T80" s="3"/>
      <c r="U80" s="3"/>
      <c r="V80" s="28" t="s">
        <v>116</v>
      </c>
      <c r="W80" s="3"/>
      <c r="X80" s="3"/>
      <c r="Y80" s="3"/>
      <c r="Z80" s="4"/>
      <c r="AB80" s="2"/>
      <c r="AC80" s="3"/>
      <c r="AD80" s="3"/>
      <c r="AE80" s="3"/>
      <c r="AF80" s="28" t="s">
        <v>117</v>
      </c>
      <c r="AG80" s="3"/>
      <c r="AH80" s="28"/>
      <c r="AI80" s="3"/>
      <c r="AJ80" s="3"/>
      <c r="AK80" s="3"/>
      <c r="AL80" s="3"/>
      <c r="AM80" s="3"/>
      <c r="AN80" s="3"/>
      <c r="AO80" s="28" t="s">
        <v>118</v>
      </c>
      <c r="AP80" s="3"/>
      <c r="AQ80" s="3"/>
      <c r="AR80" s="3"/>
      <c r="AS80" s="4"/>
      <c r="AU80" s="2"/>
      <c r="AV80" s="3"/>
      <c r="AW80" s="3"/>
      <c r="AX80" s="3"/>
      <c r="AY80" s="28" t="s">
        <v>119</v>
      </c>
      <c r="AZ80" s="3"/>
      <c r="BA80" s="28"/>
      <c r="BB80" s="3"/>
      <c r="BC80" s="3"/>
      <c r="BD80" s="3"/>
      <c r="BE80" s="3"/>
      <c r="BF80" s="3"/>
      <c r="BG80" s="3"/>
      <c r="BH80" s="28" t="s">
        <v>120</v>
      </c>
      <c r="BI80" s="3"/>
      <c r="BJ80" s="3"/>
      <c r="BK80" s="3"/>
      <c r="BL80" s="4"/>
      <c r="BN80" s="2"/>
      <c r="BO80" s="3"/>
      <c r="BP80" s="3"/>
      <c r="BQ80" s="3"/>
      <c r="BR80" s="28" t="s">
        <v>121</v>
      </c>
      <c r="BS80" s="3"/>
      <c r="BT80" s="28"/>
      <c r="BU80" s="3"/>
      <c r="BV80" s="3"/>
      <c r="BW80" s="3"/>
      <c r="BX80" s="3"/>
      <c r="BY80" s="3"/>
      <c r="BZ80" s="3"/>
      <c r="CA80" s="28" t="s">
        <v>122</v>
      </c>
      <c r="CB80" s="3"/>
      <c r="CC80" s="3"/>
      <c r="CD80" s="3"/>
      <c r="CE80" s="4"/>
    </row>
    <row r="81" spans="9:83" x14ac:dyDescent="0.2">
      <c r="I81" s="5" t="s">
        <v>0</v>
      </c>
      <c r="J81" s="6">
        <f>F32</f>
        <v>19</v>
      </c>
      <c r="K81" s="7">
        <f>F48</f>
        <v>35</v>
      </c>
      <c r="L81" s="7">
        <f>F59</f>
        <v>46</v>
      </c>
      <c r="M81" s="7">
        <f>F23</f>
        <v>10</v>
      </c>
      <c r="N81" s="7">
        <f>F35</f>
        <v>22</v>
      </c>
      <c r="O81" s="7">
        <f>F54</f>
        <v>41</v>
      </c>
      <c r="P81" s="8">
        <f>F15</f>
        <v>2</v>
      </c>
      <c r="Q81" s="74">
        <f>SUM(J81:P81)</f>
        <v>175</v>
      </c>
      <c r="R81" s="23"/>
      <c r="S81" s="63" t="s">
        <v>60</v>
      </c>
      <c r="T81" s="64" t="s">
        <v>29</v>
      </c>
      <c r="U81" s="64" t="s">
        <v>52</v>
      </c>
      <c r="V81" s="64" t="s">
        <v>42</v>
      </c>
      <c r="W81" s="64" t="s">
        <v>23</v>
      </c>
      <c r="X81" s="64" t="s">
        <v>22</v>
      </c>
      <c r="Y81" s="65" t="s">
        <v>48</v>
      </c>
      <c r="Z81" s="9"/>
      <c r="AB81" s="5" t="s">
        <v>0</v>
      </c>
      <c r="AC81" s="6">
        <f>F44</f>
        <v>31</v>
      </c>
      <c r="AD81" s="7">
        <f>F28</f>
        <v>15</v>
      </c>
      <c r="AE81" s="7">
        <f>F17</f>
        <v>4</v>
      </c>
      <c r="AF81" s="7">
        <f>F53</f>
        <v>40</v>
      </c>
      <c r="AG81" s="7">
        <f>F41</f>
        <v>28</v>
      </c>
      <c r="AH81" s="7">
        <f>F22</f>
        <v>9</v>
      </c>
      <c r="AI81" s="8">
        <f>F61</f>
        <v>48</v>
      </c>
      <c r="AJ81" s="75">
        <f>SUM(AC81:AI81)</f>
        <v>175</v>
      </c>
      <c r="AK81" s="23"/>
      <c r="AL81" s="63" t="s">
        <v>32</v>
      </c>
      <c r="AM81" s="64" t="s">
        <v>39</v>
      </c>
      <c r="AN81" s="64" t="s">
        <v>44</v>
      </c>
      <c r="AO81" s="64" t="s">
        <v>58</v>
      </c>
      <c r="AP81" s="64" t="s">
        <v>10</v>
      </c>
      <c r="AQ81" s="64" t="s">
        <v>11</v>
      </c>
      <c r="AR81" s="65" t="s">
        <v>53</v>
      </c>
      <c r="AS81" s="9"/>
      <c r="AU81" s="5"/>
      <c r="AV81" s="6">
        <f>F49</f>
        <v>36</v>
      </c>
      <c r="AW81" s="7">
        <f>F23</f>
        <v>10</v>
      </c>
      <c r="AX81" s="7">
        <f>F46</f>
        <v>33</v>
      </c>
      <c r="AY81" s="7">
        <f>F20</f>
        <v>7</v>
      </c>
      <c r="AZ81" s="7">
        <f>F36</f>
        <v>23</v>
      </c>
      <c r="BA81" s="7">
        <f>F59</f>
        <v>46</v>
      </c>
      <c r="BB81" s="8">
        <f>F33</f>
        <v>20</v>
      </c>
      <c r="BC81" s="74">
        <f>SUM(AV81:BB81)</f>
        <v>175</v>
      </c>
      <c r="BD81" s="23"/>
      <c r="BE81" s="63" t="s">
        <v>27</v>
      </c>
      <c r="BF81" s="64" t="s">
        <v>42</v>
      </c>
      <c r="BG81" s="64" t="s">
        <v>51</v>
      </c>
      <c r="BH81" s="64" t="s">
        <v>13</v>
      </c>
      <c r="BI81" s="64" t="s">
        <v>45</v>
      </c>
      <c r="BJ81" s="64" t="s">
        <v>52</v>
      </c>
      <c r="BK81" s="65" t="s">
        <v>12</v>
      </c>
      <c r="BL81" s="9"/>
      <c r="BN81" s="5"/>
      <c r="BO81" s="6">
        <f>F55</f>
        <v>42</v>
      </c>
      <c r="BP81" s="7">
        <f>F25</f>
        <v>12</v>
      </c>
      <c r="BQ81" s="7">
        <f>F44</f>
        <v>31</v>
      </c>
      <c r="BR81" s="7">
        <f>F14</f>
        <v>1</v>
      </c>
      <c r="BS81" s="7">
        <f>F40</f>
        <v>27</v>
      </c>
      <c r="BT81" s="7">
        <f>F59</f>
        <v>46</v>
      </c>
      <c r="BU81" s="8">
        <f>F29</f>
        <v>16</v>
      </c>
      <c r="BV81" s="74">
        <f>SUM(BO81:BU81)</f>
        <v>175</v>
      </c>
      <c r="BW81" s="23"/>
      <c r="BX81" s="63" t="s">
        <v>33</v>
      </c>
      <c r="BY81" s="64" t="s">
        <v>55</v>
      </c>
      <c r="BZ81" s="64" t="s">
        <v>32</v>
      </c>
      <c r="CA81" s="64" t="s">
        <v>17</v>
      </c>
      <c r="CB81" s="64" t="s">
        <v>49</v>
      </c>
      <c r="CC81" s="64" t="s">
        <v>52</v>
      </c>
      <c r="CD81" s="65" t="s">
        <v>21</v>
      </c>
      <c r="CE81" s="9"/>
    </row>
    <row r="82" spans="9:83" x14ac:dyDescent="0.2">
      <c r="I82" s="5"/>
      <c r="J82" s="10">
        <f>F52</f>
        <v>39</v>
      </c>
      <c r="K82" s="11">
        <f>F16</f>
        <v>3</v>
      </c>
      <c r="L82" s="11">
        <f>F28</f>
        <v>15</v>
      </c>
      <c r="M82" s="11">
        <f>F47</f>
        <v>34</v>
      </c>
      <c r="N82" s="11">
        <f>F57</f>
        <v>44</v>
      </c>
      <c r="O82" s="11">
        <f>F25</f>
        <v>12</v>
      </c>
      <c r="P82" s="12">
        <f>F41</f>
        <v>28</v>
      </c>
      <c r="Q82" s="75">
        <f t="shared" ref="Q82:Q86" si="51">SUMSQ(J82:P82)</f>
        <v>5775</v>
      </c>
      <c r="R82" s="23"/>
      <c r="S82" s="66" t="s">
        <v>19</v>
      </c>
      <c r="T82" s="67" t="s">
        <v>7</v>
      </c>
      <c r="U82" s="67" t="s">
        <v>39</v>
      </c>
      <c r="V82" s="67" t="s">
        <v>8</v>
      </c>
      <c r="W82" s="67" t="s">
        <v>54</v>
      </c>
      <c r="X82" s="67" t="s">
        <v>55</v>
      </c>
      <c r="Y82" s="68" t="s">
        <v>10</v>
      </c>
      <c r="Z82" s="9"/>
      <c r="AB82" s="5"/>
      <c r="AC82" s="10">
        <f>F24</f>
        <v>11</v>
      </c>
      <c r="AD82" s="11">
        <f>F60</f>
        <v>47</v>
      </c>
      <c r="AE82" s="11">
        <f>F48</f>
        <v>35</v>
      </c>
      <c r="AF82" s="11">
        <f>F29</f>
        <v>16</v>
      </c>
      <c r="AG82" s="11">
        <f>F19</f>
        <v>6</v>
      </c>
      <c r="AH82" s="11">
        <f>F51</f>
        <v>38</v>
      </c>
      <c r="AI82" s="12">
        <f>F35</f>
        <v>22</v>
      </c>
      <c r="AJ82" s="75">
        <f t="shared" ref="AJ82" si="52">SUMSQ(AC82:AI82)</f>
        <v>5775</v>
      </c>
      <c r="AK82" s="23"/>
      <c r="AL82" s="66" t="s">
        <v>20</v>
      </c>
      <c r="AM82" s="67" t="s">
        <v>5</v>
      </c>
      <c r="AN82" s="67" t="s">
        <v>29</v>
      </c>
      <c r="AO82" s="67" t="s">
        <v>21</v>
      </c>
      <c r="AP82" s="67" t="s">
        <v>46</v>
      </c>
      <c r="AQ82" s="67" t="s">
        <v>30</v>
      </c>
      <c r="AR82" s="68" t="s">
        <v>23</v>
      </c>
      <c r="AS82" s="9"/>
      <c r="AU82" s="5"/>
      <c r="AV82" s="10">
        <f>F62</f>
        <v>49</v>
      </c>
      <c r="AW82" s="11">
        <f>F29</f>
        <v>16</v>
      </c>
      <c r="AX82" s="11">
        <f>F52</f>
        <v>39</v>
      </c>
      <c r="AY82" s="11">
        <f>F26</f>
        <v>13</v>
      </c>
      <c r="AZ82" s="11">
        <f>F42</f>
        <v>29</v>
      </c>
      <c r="BA82" s="11">
        <f>F16</f>
        <v>3</v>
      </c>
      <c r="BB82" s="12">
        <f>F39</f>
        <v>26</v>
      </c>
      <c r="BC82" s="75">
        <f t="shared" ref="BC82:BC87" si="53">SUM(AV82:BB82)</f>
        <v>175</v>
      </c>
      <c r="BD82" s="23"/>
      <c r="BE82" s="66" t="s">
        <v>28</v>
      </c>
      <c r="BF82" s="67" t="s">
        <v>21</v>
      </c>
      <c r="BG82" s="67" t="s">
        <v>19</v>
      </c>
      <c r="BH82" s="67" t="s">
        <v>16</v>
      </c>
      <c r="BI82" s="67" t="s">
        <v>24</v>
      </c>
      <c r="BJ82" s="67" t="s">
        <v>7</v>
      </c>
      <c r="BK82" s="68" t="s">
        <v>25</v>
      </c>
      <c r="BL82" s="9"/>
      <c r="BN82" s="5"/>
      <c r="BO82" s="10">
        <f>F56</f>
        <v>43</v>
      </c>
      <c r="BP82" s="11">
        <f>F33</f>
        <v>20</v>
      </c>
      <c r="BQ82" s="11">
        <f>F52</f>
        <v>39</v>
      </c>
      <c r="BR82" s="11">
        <f>F22</f>
        <v>9</v>
      </c>
      <c r="BS82" s="11">
        <f>F48</f>
        <v>35</v>
      </c>
      <c r="BT82" s="11">
        <f>F18</f>
        <v>5</v>
      </c>
      <c r="BU82" s="12">
        <f>F37</f>
        <v>24</v>
      </c>
      <c r="BV82" s="75">
        <f t="shared" ref="BV82:BV87" si="54">SUM(BO82:BU82)</f>
        <v>175</v>
      </c>
      <c r="BW82" s="23"/>
      <c r="BX82" s="66" t="s">
        <v>31</v>
      </c>
      <c r="BY82" s="67" t="s">
        <v>12</v>
      </c>
      <c r="BZ82" s="67" t="s">
        <v>19</v>
      </c>
      <c r="CA82" s="67" t="s">
        <v>11</v>
      </c>
      <c r="CB82" s="67" t="s">
        <v>29</v>
      </c>
      <c r="CC82" s="67" t="s">
        <v>38</v>
      </c>
      <c r="CD82" s="68" t="s">
        <v>15</v>
      </c>
      <c r="CE82" s="9"/>
    </row>
    <row r="83" spans="9:83" x14ac:dyDescent="0.2">
      <c r="I83" s="5"/>
      <c r="J83" s="10">
        <f>F21</f>
        <v>8</v>
      </c>
      <c r="K83" s="11">
        <f>F40</f>
        <v>27</v>
      </c>
      <c r="L83" s="11">
        <f>F50</f>
        <v>37</v>
      </c>
      <c r="M83" s="11">
        <f>F18</f>
        <v>5</v>
      </c>
      <c r="N83" s="11">
        <f>F34</f>
        <v>21</v>
      </c>
      <c r="O83" s="11">
        <f>F45</f>
        <v>32</v>
      </c>
      <c r="P83" s="12">
        <f>F58</f>
        <v>45</v>
      </c>
      <c r="Q83" s="75">
        <f>SUM(J83:P83)</f>
        <v>175</v>
      </c>
      <c r="R83" s="23"/>
      <c r="S83" s="66" t="s">
        <v>37</v>
      </c>
      <c r="T83" s="67" t="s">
        <v>49</v>
      </c>
      <c r="U83" s="67" t="s">
        <v>9</v>
      </c>
      <c r="V83" s="67" t="s">
        <v>38</v>
      </c>
      <c r="W83" s="67" t="s">
        <v>43</v>
      </c>
      <c r="X83" s="67" t="s">
        <v>14</v>
      </c>
      <c r="Y83" s="68" t="s">
        <v>26</v>
      </c>
      <c r="Z83" s="9"/>
      <c r="AB83" s="5"/>
      <c r="AC83" s="10">
        <f>F55</f>
        <v>42</v>
      </c>
      <c r="AD83" s="11">
        <f>F36</f>
        <v>23</v>
      </c>
      <c r="AE83" s="11">
        <f>F26</f>
        <v>13</v>
      </c>
      <c r="AF83" s="11">
        <f>F58</f>
        <v>45</v>
      </c>
      <c r="AG83" s="11">
        <f>F42</f>
        <v>29</v>
      </c>
      <c r="AH83" s="11">
        <f>F31</f>
        <v>18</v>
      </c>
      <c r="AI83" s="12">
        <f>F18</f>
        <v>5</v>
      </c>
      <c r="AJ83" s="75">
        <f>SUM(AC83:AI83)</f>
        <v>175</v>
      </c>
      <c r="AK83" s="23"/>
      <c r="AL83" s="66" t="s">
        <v>33</v>
      </c>
      <c r="AM83" s="67" t="s">
        <v>45</v>
      </c>
      <c r="AN83" s="67" t="s">
        <v>16</v>
      </c>
      <c r="AO83" s="67" t="s">
        <v>26</v>
      </c>
      <c r="AP83" s="67" t="s">
        <v>24</v>
      </c>
      <c r="AQ83" s="67" t="s">
        <v>6</v>
      </c>
      <c r="AR83" s="68" t="s">
        <v>38</v>
      </c>
      <c r="AS83" s="9"/>
      <c r="AU83" s="5"/>
      <c r="AV83" s="10">
        <f>F19</f>
        <v>6</v>
      </c>
      <c r="AW83" s="11">
        <f>F35</f>
        <v>22</v>
      </c>
      <c r="AX83" s="11">
        <f>F58</f>
        <v>45</v>
      </c>
      <c r="AY83" s="11">
        <f>F32</f>
        <v>19</v>
      </c>
      <c r="AZ83" s="11">
        <f>F55</f>
        <v>42</v>
      </c>
      <c r="BA83" s="11">
        <f>F22</f>
        <v>9</v>
      </c>
      <c r="BB83" s="12">
        <f>F45</f>
        <v>32</v>
      </c>
      <c r="BC83" s="75">
        <f t="shared" si="53"/>
        <v>175</v>
      </c>
      <c r="BD83" s="23"/>
      <c r="BE83" s="66" t="s">
        <v>46</v>
      </c>
      <c r="BF83" s="67" t="s">
        <v>23</v>
      </c>
      <c r="BG83" s="67" t="s">
        <v>26</v>
      </c>
      <c r="BH83" s="67" t="s">
        <v>60</v>
      </c>
      <c r="BI83" s="67" t="s">
        <v>33</v>
      </c>
      <c r="BJ83" s="67" t="s">
        <v>11</v>
      </c>
      <c r="BK83" s="68" t="s">
        <v>14</v>
      </c>
      <c r="BL83" s="9"/>
      <c r="BN83" s="5"/>
      <c r="BO83" s="10">
        <f>F15</f>
        <v>2</v>
      </c>
      <c r="BP83" s="11">
        <f>F41</f>
        <v>28</v>
      </c>
      <c r="BQ83" s="11">
        <f>F60</f>
        <v>47</v>
      </c>
      <c r="BR83" s="11">
        <f>F30</f>
        <v>17</v>
      </c>
      <c r="BS83" s="11">
        <f>F49</f>
        <v>36</v>
      </c>
      <c r="BT83" s="11">
        <f>F26</f>
        <v>13</v>
      </c>
      <c r="BU83" s="12">
        <f>F45</f>
        <v>32</v>
      </c>
      <c r="BV83" s="75">
        <f t="shared" si="54"/>
        <v>175</v>
      </c>
      <c r="BW83" s="23"/>
      <c r="BX83" s="66" t="s">
        <v>48</v>
      </c>
      <c r="BY83" s="67" t="s">
        <v>10</v>
      </c>
      <c r="BZ83" s="67" t="s">
        <v>5</v>
      </c>
      <c r="CA83" s="67" t="s">
        <v>41</v>
      </c>
      <c r="CB83" s="67" t="s">
        <v>27</v>
      </c>
      <c r="CC83" s="67" t="s">
        <v>16</v>
      </c>
      <c r="CD83" s="68" t="s">
        <v>14</v>
      </c>
      <c r="CE83" s="9"/>
    </row>
    <row r="84" spans="9:83" x14ac:dyDescent="0.2">
      <c r="I84" s="5"/>
      <c r="J84" s="10">
        <f>F43</f>
        <v>30</v>
      </c>
      <c r="K84" s="11">
        <f>F60</f>
        <v>47</v>
      </c>
      <c r="L84" s="11">
        <f>F27</f>
        <v>14</v>
      </c>
      <c r="M84" s="11">
        <f>F38</f>
        <v>25</v>
      </c>
      <c r="N84" s="11">
        <f>F51</f>
        <v>38</v>
      </c>
      <c r="O84" s="11">
        <f>F14</f>
        <v>1</v>
      </c>
      <c r="P84" s="12">
        <f>F33</f>
        <v>20</v>
      </c>
      <c r="Q84" s="75">
        <f t="shared" si="51"/>
        <v>5775</v>
      </c>
      <c r="R84" s="23"/>
      <c r="S84" s="66" t="s">
        <v>18</v>
      </c>
      <c r="T84" s="67" t="s">
        <v>5</v>
      </c>
      <c r="U84" s="67" t="s">
        <v>40</v>
      </c>
      <c r="V84" s="67" t="s">
        <v>47</v>
      </c>
      <c r="W84" s="67" t="s">
        <v>30</v>
      </c>
      <c r="X84" s="67" t="s">
        <v>17</v>
      </c>
      <c r="Y84" s="68" t="s">
        <v>12</v>
      </c>
      <c r="Z84" s="9"/>
      <c r="AB84" s="5"/>
      <c r="AC84" s="10">
        <f>F33</f>
        <v>20</v>
      </c>
      <c r="AD84" s="11">
        <f>F16</f>
        <v>3</v>
      </c>
      <c r="AE84" s="11">
        <f>F49</f>
        <v>36</v>
      </c>
      <c r="AF84" s="11">
        <f>F38</f>
        <v>25</v>
      </c>
      <c r="AG84" s="11">
        <f>F25</f>
        <v>12</v>
      </c>
      <c r="AH84" s="11">
        <f>F62</f>
        <v>49</v>
      </c>
      <c r="AI84" s="12">
        <f>F43</f>
        <v>30</v>
      </c>
      <c r="AJ84" s="75">
        <f t="shared" ref="AJ84:AJ86" si="55">SUMSQ(AC84:AI84)</f>
        <v>5775</v>
      </c>
      <c r="AK84" s="23"/>
      <c r="AL84" s="66" t="s">
        <v>12</v>
      </c>
      <c r="AM84" s="67" t="s">
        <v>7</v>
      </c>
      <c r="AN84" s="67" t="s">
        <v>27</v>
      </c>
      <c r="AO84" s="67" t="s">
        <v>47</v>
      </c>
      <c r="AP84" s="67" t="s">
        <v>55</v>
      </c>
      <c r="AQ84" s="67" t="s">
        <v>28</v>
      </c>
      <c r="AR84" s="68" t="s">
        <v>18</v>
      </c>
      <c r="AS84" s="9"/>
      <c r="AU84" s="5"/>
      <c r="AV84" s="10">
        <f>F25</f>
        <v>12</v>
      </c>
      <c r="AW84" s="11">
        <f>F48</f>
        <v>35</v>
      </c>
      <c r="AX84" s="11">
        <f>F15</f>
        <v>2</v>
      </c>
      <c r="AY84" s="11">
        <f>F38</f>
        <v>25</v>
      </c>
      <c r="AZ84" s="11">
        <f>F61</f>
        <v>48</v>
      </c>
      <c r="BA84" s="11">
        <f>F28</f>
        <v>15</v>
      </c>
      <c r="BB84" s="12">
        <f>F51</f>
        <v>38</v>
      </c>
      <c r="BC84" s="75">
        <f t="shared" si="53"/>
        <v>175</v>
      </c>
      <c r="BD84" s="23"/>
      <c r="BE84" s="66" t="s">
        <v>55</v>
      </c>
      <c r="BF84" s="67" t="s">
        <v>29</v>
      </c>
      <c r="BG84" s="67" t="s">
        <v>48</v>
      </c>
      <c r="BH84" s="67" t="s">
        <v>47</v>
      </c>
      <c r="BI84" s="67" t="s">
        <v>53</v>
      </c>
      <c r="BJ84" s="67" t="s">
        <v>39</v>
      </c>
      <c r="BK84" s="68" t="s">
        <v>30</v>
      </c>
      <c r="BL84" s="9"/>
      <c r="BN84" s="5"/>
      <c r="BO84" s="10">
        <f>F23</f>
        <v>10</v>
      </c>
      <c r="BP84" s="11">
        <f>F42</f>
        <v>29</v>
      </c>
      <c r="BQ84" s="11">
        <f>F19</f>
        <v>6</v>
      </c>
      <c r="BR84" s="11">
        <f>F38</f>
        <v>25</v>
      </c>
      <c r="BS84" s="11">
        <f>F57</f>
        <v>44</v>
      </c>
      <c r="BT84" s="11">
        <f>F34</f>
        <v>21</v>
      </c>
      <c r="BU84" s="12">
        <f>F53</f>
        <v>40</v>
      </c>
      <c r="BV84" s="75">
        <f t="shared" si="54"/>
        <v>175</v>
      </c>
      <c r="BW84" s="23"/>
      <c r="BX84" s="66" t="s">
        <v>42</v>
      </c>
      <c r="BY84" s="67" t="s">
        <v>24</v>
      </c>
      <c r="BZ84" s="67" t="s">
        <v>46</v>
      </c>
      <c r="CA84" s="67" t="s">
        <v>47</v>
      </c>
      <c r="CB84" s="67" t="s">
        <v>54</v>
      </c>
      <c r="CC84" s="67" t="s">
        <v>43</v>
      </c>
      <c r="CD84" s="68" t="s">
        <v>58</v>
      </c>
      <c r="CE84" s="9"/>
    </row>
    <row r="85" spans="9:83" x14ac:dyDescent="0.2">
      <c r="I85" s="5"/>
      <c r="J85" s="10">
        <f>F20</f>
        <v>7</v>
      </c>
      <c r="K85" s="11">
        <f>F31</f>
        <v>18</v>
      </c>
      <c r="L85" s="11">
        <f>F44</f>
        <v>31</v>
      </c>
      <c r="M85" s="11">
        <f>F56</f>
        <v>43</v>
      </c>
      <c r="N85" s="11">
        <f>F26</f>
        <v>13</v>
      </c>
      <c r="O85" s="11">
        <f>F36</f>
        <v>23</v>
      </c>
      <c r="P85" s="12">
        <f>F53</f>
        <v>40</v>
      </c>
      <c r="Q85" s="75">
        <f>SUM(J85:P85)</f>
        <v>175</v>
      </c>
      <c r="R85" s="23"/>
      <c r="S85" s="66" t="s">
        <v>13</v>
      </c>
      <c r="T85" s="67" t="s">
        <v>6</v>
      </c>
      <c r="U85" s="67" t="s">
        <v>32</v>
      </c>
      <c r="V85" s="67" t="s">
        <v>31</v>
      </c>
      <c r="W85" s="67" t="s">
        <v>16</v>
      </c>
      <c r="X85" s="67" t="s">
        <v>45</v>
      </c>
      <c r="Y85" s="68" t="s">
        <v>58</v>
      </c>
      <c r="Z85" s="9"/>
      <c r="AB85" s="5"/>
      <c r="AC85" s="10">
        <f>F56</f>
        <v>43</v>
      </c>
      <c r="AD85" s="11">
        <f>F45</f>
        <v>32</v>
      </c>
      <c r="AE85" s="11">
        <f>F32</f>
        <v>19</v>
      </c>
      <c r="AF85" s="11">
        <f>F20</f>
        <v>7</v>
      </c>
      <c r="AG85" s="11">
        <f>F50</f>
        <v>37</v>
      </c>
      <c r="AH85" s="11">
        <f>F40</f>
        <v>27</v>
      </c>
      <c r="AI85" s="12">
        <f>F23</f>
        <v>10</v>
      </c>
      <c r="AJ85" s="75">
        <f>SUM(AC85:AI85)</f>
        <v>175</v>
      </c>
      <c r="AK85" s="23"/>
      <c r="AL85" s="66" t="s">
        <v>31</v>
      </c>
      <c r="AM85" s="67" t="s">
        <v>14</v>
      </c>
      <c r="AN85" s="67" t="s">
        <v>60</v>
      </c>
      <c r="AO85" s="67" t="s">
        <v>13</v>
      </c>
      <c r="AP85" s="67" t="s">
        <v>9</v>
      </c>
      <c r="AQ85" s="67" t="s">
        <v>49</v>
      </c>
      <c r="AR85" s="68" t="s">
        <v>42</v>
      </c>
      <c r="AS85" s="9"/>
      <c r="AU85" s="5"/>
      <c r="AV85" s="10">
        <f>F31</f>
        <v>18</v>
      </c>
      <c r="AW85" s="11">
        <f>F54</f>
        <v>41</v>
      </c>
      <c r="AX85" s="11">
        <f>F21</f>
        <v>8</v>
      </c>
      <c r="AY85" s="11">
        <f>F44</f>
        <v>31</v>
      </c>
      <c r="AZ85" s="11">
        <f>F18</f>
        <v>5</v>
      </c>
      <c r="BA85" s="11">
        <f>F41</f>
        <v>28</v>
      </c>
      <c r="BB85" s="12">
        <f>F57</f>
        <v>44</v>
      </c>
      <c r="BC85" s="75">
        <f t="shared" si="53"/>
        <v>175</v>
      </c>
      <c r="BD85" s="23"/>
      <c r="BE85" s="66" t="s">
        <v>6</v>
      </c>
      <c r="BF85" s="67" t="s">
        <v>22</v>
      </c>
      <c r="BG85" s="67" t="s">
        <v>37</v>
      </c>
      <c r="BH85" s="67" t="s">
        <v>32</v>
      </c>
      <c r="BI85" s="67" t="s">
        <v>38</v>
      </c>
      <c r="BJ85" s="67" t="s">
        <v>10</v>
      </c>
      <c r="BK85" s="68" t="s">
        <v>54</v>
      </c>
      <c r="BL85" s="9"/>
      <c r="BN85" s="5"/>
      <c r="BO85" s="10">
        <f>F31</f>
        <v>18</v>
      </c>
      <c r="BP85" s="11">
        <f>F50</f>
        <v>37</v>
      </c>
      <c r="BQ85" s="11">
        <f>F27</f>
        <v>14</v>
      </c>
      <c r="BR85" s="11">
        <f>F46</f>
        <v>33</v>
      </c>
      <c r="BS85" s="11">
        <f>F16</f>
        <v>3</v>
      </c>
      <c r="BT85" s="11">
        <f>F35</f>
        <v>22</v>
      </c>
      <c r="BU85" s="12">
        <f>F61</f>
        <v>48</v>
      </c>
      <c r="BV85" s="75">
        <f t="shared" si="54"/>
        <v>175</v>
      </c>
      <c r="BW85" s="23"/>
      <c r="BX85" s="66" t="s">
        <v>6</v>
      </c>
      <c r="BY85" s="67" t="s">
        <v>9</v>
      </c>
      <c r="BZ85" s="67" t="s">
        <v>40</v>
      </c>
      <c r="CA85" s="67" t="s">
        <v>51</v>
      </c>
      <c r="CB85" s="67" t="s">
        <v>7</v>
      </c>
      <c r="CC85" s="67" t="s">
        <v>23</v>
      </c>
      <c r="CD85" s="68" t="s">
        <v>53</v>
      </c>
      <c r="CE85" s="9"/>
    </row>
    <row r="86" spans="9:83" x14ac:dyDescent="0.2">
      <c r="I86" s="5"/>
      <c r="J86" s="10">
        <f>F37</f>
        <v>24</v>
      </c>
      <c r="K86" s="11">
        <f>F49</f>
        <v>36</v>
      </c>
      <c r="L86" s="11">
        <f>F19</f>
        <v>6</v>
      </c>
      <c r="M86" s="11">
        <f>F29</f>
        <v>16</v>
      </c>
      <c r="N86" s="11">
        <f>F46</f>
        <v>33</v>
      </c>
      <c r="O86" s="11">
        <f>F62</f>
        <v>49</v>
      </c>
      <c r="P86" s="12">
        <f>F24</f>
        <v>11</v>
      </c>
      <c r="Q86" s="75">
        <f t="shared" si="51"/>
        <v>5775</v>
      </c>
      <c r="R86" s="23"/>
      <c r="S86" s="66" t="s">
        <v>15</v>
      </c>
      <c r="T86" s="67" t="s">
        <v>27</v>
      </c>
      <c r="U86" s="67" t="s">
        <v>46</v>
      </c>
      <c r="V86" s="67" t="s">
        <v>21</v>
      </c>
      <c r="W86" s="67" t="s">
        <v>51</v>
      </c>
      <c r="X86" s="67" t="s">
        <v>28</v>
      </c>
      <c r="Y86" s="68" t="s">
        <v>20</v>
      </c>
      <c r="Z86" s="9"/>
      <c r="AB86" s="5"/>
      <c r="AC86" s="10">
        <f>F39</f>
        <v>26</v>
      </c>
      <c r="AD86" s="11">
        <f>F27</f>
        <v>14</v>
      </c>
      <c r="AE86" s="11">
        <f>F57</f>
        <v>44</v>
      </c>
      <c r="AF86" s="11">
        <f>F47</f>
        <v>34</v>
      </c>
      <c r="AG86" s="11">
        <f>F30</f>
        <v>17</v>
      </c>
      <c r="AH86" s="11">
        <f>F14</f>
        <v>1</v>
      </c>
      <c r="AI86" s="12">
        <f>F52</f>
        <v>39</v>
      </c>
      <c r="AJ86" s="75">
        <f t="shared" si="55"/>
        <v>5775</v>
      </c>
      <c r="AK86" s="23"/>
      <c r="AL86" s="66" t="s">
        <v>25</v>
      </c>
      <c r="AM86" s="67" t="s">
        <v>40</v>
      </c>
      <c r="AN86" s="67" t="s">
        <v>54</v>
      </c>
      <c r="AO86" s="67" t="s">
        <v>8</v>
      </c>
      <c r="AP86" s="67" t="s">
        <v>41</v>
      </c>
      <c r="AQ86" s="67" t="s">
        <v>17</v>
      </c>
      <c r="AR86" s="68" t="s">
        <v>19</v>
      </c>
      <c r="AS86" s="9"/>
      <c r="AU86" s="5"/>
      <c r="AV86" s="10">
        <f>F37</f>
        <v>24</v>
      </c>
      <c r="AW86" s="11">
        <f>F60</f>
        <v>47</v>
      </c>
      <c r="AX86" s="11">
        <f>F34</f>
        <v>21</v>
      </c>
      <c r="AY86" s="11">
        <f>F50</f>
        <v>37</v>
      </c>
      <c r="AZ86" s="11">
        <f>F24</f>
        <v>11</v>
      </c>
      <c r="BA86" s="11">
        <f>F47</f>
        <v>34</v>
      </c>
      <c r="BB86" s="12">
        <f>F14</f>
        <v>1</v>
      </c>
      <c r="BC86" s="75">
        <f t="shared" si="53"/>
        <v>175</v>
      </c>
      <c r="BD86" s="23"/>
      <c r="BE86" s="66" t="s">
        <v>15</v>
      </c>
      <c r="BF86" s="67" t="s">
        <v>5</v>
      </c>
      <c r="BG86" s="67" t="s">
        <v>43</v>
      </c>
      <c r="BH86" s="67" t="s">
        <v>9</v>
      </c>
      <c r="BI86" s="67" t="s">
        <v>20</v>
      </c>
      <c r="BJ86" s="67" t="s">
        <v>8</v>
      </c>
      <c r="BK86" s="68" t="s">
        <v>17</v>
      </c>
      <c r="BL86" s="9"/>
      <c r="BN86" s="5"/>
      <c r="BO86" s="10">
        <f>F39</f>
        <v>26</v>
      </c>
      <c r="BP86" s="11">
        <f>F58</f>
        <v>45</v>
      </c>
      <c r="BQ86" s="11">
        <f>F28</f>
        <v>15</v>
      </c>
      <c r="BR86" s="11">
        <f>F54</f>
        <v>41</v>
      </c>
      <c r="BS86" s="11">
        <f>F24</f>
        <v>11</v>
      </c>
      <c r="BT86" s="11">
        <f>F43</f>
        <v>30</v>
      </c>
      <c r="BU86" s="12">
        <f>F20</f>
        <v>7</v>
      </c>
      <c r="BV86" s="75">
        <f t="shared" si="54"/>
        <v>175</v>
      </c>
      <c r="BW86" s="23"/>
      <c r="BX86" s="66" t="s">
        <v>25</v>
      </c>
      <c r="BY86" s="67" t="s">
        <v>26</v>
      </c>
      <c r="BZ86" s="67" t="s">
        <v>39</v>
      </c>
      <c r="CA86" s="67" t="s">
        <v>22</v>
      </c>
      <c r="CB86" s="67" t="s">
        <v>20</v>
      </c>
      <c r="CC86" s="67" t="s">
        <v>18</v>
      </c>
      <c r="CD86" s="68" t="s">
        <v>13</v>
      </c>
      <c r="CE86" s="9"/>
    </row>
    <row r="87" spans="9:83" ht="12.75" thickBot="1" x14ac:dyDescent="0.25">
      <c r="I87" s="5"/>
      <c r="J87" s="13">
        <f>F61</f>
        <v>48</v>
      </c>
      <c r="K87" s="14">
        <f>F22</f>
        <v>9</v>
      </c>
      <c r="L87" s="14">
        <f>F39</f>
        <v>26</v>
      </c>
      <c r="M87" s="14">
        <f>F55</f>
        <v>42</v>
      </c>
      <c r="N87" s="14">
        <f>F17</f>
        <v>4</v>
      </c>
      <c r="O87" s="14">
        <f>F30</f>
        <v>17</v>
      </c>
      <c r="P87" s="15">
        <f>F42</f>
        <v>29</v>
      </c>
      <c r="Q87" s="75">
        <f>SUM(J87:P87)</f>
        <v>175</v>
      </c>
      <c r="R87" s="23"/>
      <c r="S87" s="69" t="s">
        <v>53</v>
      </c>
      <c r="T87" s="70" t="s">
        <v>11</v>
      </c>
      <c r="U87" s="70" t="s">
        <v>25</v>
      </c>
      <c r="V87" s="70" t="s">
        <v>33</v>
      </c>
      <c r="W87" s="70" t="s">
        <v>44</v>
      </c>
      <c r="X87" s="70" t="s">
        <v>41</v>
      </c>
      <c r="Y87" s="71" t="s">
        <v>24</v>
      </c>
      <c r="Z87" s="9"/>
      <c r="AB87" s="5"/>
      <c r="AC87" s="13">
        <f>F15</f>
        <v>2</v>
      </c>
      <c r="AD87" s="14">
        <f>F54</f>
        <v>41</v>
      </c>
      <c r="AE87" s="14">
        <f>F37</f>
        <v>24</v>
      </c>
      <c r="AF87" s="14">
        <f>F21</f>
        <v>8</v>
      </c>
      <c r="AG87" s="14">
        <f>F59</f>
        <v>46</v>
      </c>
      <c r="AH87" s="14">
        <f>F46</f>
        <v>33</v>
      </c>
      <c r="AI87" s="15">
        <f>F34</f>
        <v>21</v>
      </c>
      <c r="AJ87" s="75">
        <f>SUM(AC87:AI87)</f>
        <v>175</v>
      </c>
      <c r="AK87" s="23"/>
      <c r="AL87" s="69" t="s">
        <v>48</v>
      </c>
      <c r="AM87" s="70" t="s">
        <v>22</v>
      </c>
      <c r="AN87" s="70" t="s">
        <v>15</v>
      </c>
      <c r="AO87" s="70" t="s">
        <v>37</v>
      </c>
      <c r="AP87" s="70" t="s">
        <v>52</v>
      </c>
      <c r="AQ87" s="70" t="s">
        <v>51</v>
      </c>
      <c r="AR87" s="71" t="s">
        <v>43</v>
      </c>
      <c r="AS87" s="9"/>
      <c r="AU87" s="5"/>
      <c r="AV87" s="13">
        <f>F43</f>
        <v>30</v>
      </c>
      <c r="AW87" s="14">
        <f>F17</f>
        <v>4</v>
      </c>
      <c r="AX87" s="14">
        <f>F40</f>
        <v>27</v>
      </c>
      <c r="AY87" s="14">
        <f>F56</f>
        <v>43</v>
      </c>
      <c r="AZ87" s="14">
        <f>F30</f>
        <v>17</v>
      </c>
      <c r="BA87" s="14">
        <f>F53</f>
        <v>40</v>
      </c>
      <c r="BB87" s="15">
        <f>F27</f>
        <v>14</v>
      </c>
      <c r="BC87" s="75">
        <f t="shared" si="53"/>
        <v>175</v>
      </c>
      <c r="BD87" s="23"/>
      <c r="BE87" s="69" t="s">
        <v>18</v>
      </c>
      <c r="BF87" s="70" t="s">
        <v>44</v>
      </c>
      <c r="BG87" s="70" t="s">
        <v>49</v>
      </c>
      <c r="BH87" s="70" t="s">
        <v>31</v>
      </c>
      <c r="BI87" s="70" t="s">
        <v>41</v>
      </c>
      <c r="BJ87" s="70" t="s">
        <v>58</v>
      </c>
      <c r="BK87" s="71" t="s">
        <v>40</v>
      </c>
      <c r="BL87" s="9"/>
      <c r="BN87" s="5"/>
      <c r="BO87" s="13">
        <f>F47</f>
        <v>34</v>
      </c>
      <c r="BP87" s="14">
        <f>F17</f>
        <v>4</v>
      </c>
      <c r="BQ87" s="14">
        <f>F36</f>
        <v>23</v>
      </c>
      <c r="BR87" s="14">
        <f>F62</f>
        <v>49</v>
      </c>
      <c r="BS87" s="14">
        <f>F32</f>
        <v>19</v>
      </c>
      <c r="BT87" s="14">
        <f>F51</f>
        <v>38</v>
      </c>
      <c r="BU87" s="15">
        <f>F21</f>
        <v>8</v>
      </c>
      <c r="BV87" s="75">
        <f t="shared" si="54"/>
        <v>175</v>
      </c>
      <c r="BW87" s="23"/>
      <c r="BX87" s="69" t="s">
        <v>8</v>
      </c>
      <c r="BY87" s="70" t="s">
        <v>44</v>
      </c>
      <c r="BZ87" s="70" t="s">
        <v>45</v>
      </c>
      <c r="CA87" s="70" t="s">
        <v>28</v>
      </c>
      <c r="CB87" s="70" t="s">
        <v>60</v>
      </c>
      <c r="CC87" s="70" t="s">
        <v>30</v>
      </c>
      <c r="CD87" s="71" t="s">
        <v>37</v>
      </c>
      <c r="CE87" s="9"/>
    </row>
    <row r="88" spans="9:83" x14ac:dyDescent="0.2">
      <c r="I88" s="5"/>
      <c r="J88" s="82">
        <f>SUMSQ(J81:J87)</f>
        <v>5775</v>
      </c>
      <c r="K88" s="89">
        <f>SUM(K81:K87)</f>
        <v>175</v>
      </c>
      <c r="L88" s="89">
        <f>SUM(L81:L87)</f>
        <v>175</v>
      </c>
      <c r="M88" s="89">
        <f t="shared" ref="M88:P88" si="56">SUMSQ(M81:M87)</f>
        <v>5775</v>
      </c>
      <c r="N88" s="89">
        <f>SUM(N81:N87)</f>
        <v>175</v>
      </c>
      <c r="O88" s="89">
        <f>SUM(O81:O87)</f>
        <v>175</v>
      </c>
      <c r="P88" s="89">
        <f t="shared" si="56"/>
        <v>5775</v>
      </c>
      <c r="Q88" s="76">
        <f>SUMSQ(J81,K82,L83,M84,N85,O86,P87)</f>
        <v>5775</v>
      </c>
      <c r="R88" s="23"/>
      <c r="S88" s="23"/>
      <c r="T88" s="23"/>
      <c r="U88" s="23"/>
      <c r="V88" s="23"/>
      <c r="W88" s="23"/>
      <c r="X88" s="23"/>
      <c r="Y88" s="23"/>
      <c r="Z88" s="9"/>
      <c r="AB88" s="5"/>
      <c r="AC88" s="89">
        <f t="shared" ref="AC88" si="57">SUMSQ(AC81:AC87)</f>
        <v>5775</v>
      </c>
      <c r="AD88" s="89">
        <f>SUM(AD81:AD87)</f>
        <v>175</v>
      </c>
      <c r="AE88" s="89">
        <f>SUM(AE81:AE87)</f>
        <v>175</v>
      </c>
      <c r="AF88" s="89">
        <f t="shared" ref="AF88" si="58">SUMSQ(AF81:AF87)</f>
        <v>5775</v>
      </c>
      <c r="AG88" s="89">
        <f>SUM(AG81:AG87)</f>
        <v>175</v>
      </c>
      <c r="AH88" s="89">
        <f>SUM(AH81:AH87)</f>
        <v>175</v>
      </c>
      <c r="AI88" s="89">
        <f t="shared" ref="AI88" si="59">SUMSQ(AI81:AI87)</f>
        <v>5775</v>
      </c>
      <c r="AJ88" s="76">
        <f>SUMSQ(AC81,AD82,AE83,AF84,AG85,AH86,AI87)</f>
        <v>5775</v>
      </c>
      <c r="AK88" s="23"/>
      <c r="AL88" s="23"/>
      <c r="AM88" s="23"/>
      <c r="AN88" s="23"/>
      <c r="AO88" s="23"/>
      <c r="AP88" s="23"/>
      <c r="AQ88" s="23"/>
      <c r="AR88" s="23"/>
      <c r="AS88" s="9"/>
      <c r="AU88" s="5"/>
      <c r="AV88" s="72">
        <f>SUM(AV81:AV87)</f>
        <v>175</v>
      </c>
      <c r="AW88" s="73">
        <f t="shared" ref="AW88:BB88" si="60">SUM(AW81:AW87)</f>
        <v>175</v>
      </c>
      <c r="AX88" s="73">
        <f t="shared" si="60"/>
        <v>175</v>
      </c>
      <c r="AY88" s="73">
        <f t="shared" si="60"/>
        <v>175</v>
      </c>
      <c r="AZ88" s="73">
        <f t="shared" si="60"/>
        <v>175</v>
      </c>
      <c r="BA88" s="73">
        <f t="shared" si="60"/>
        <v>175</v>
      </c>
      <c r="BB88" s="73">
        <f t="shared" si="60"/>
        <v>175</v>
      </c>
      <c r="BC88" s="76">
        <f>SUM(AV81,AW82,AX83,AY84,AZ85,BA86,BB87)</f>
        <v>175</v>
      </c>
      <c r="BD88" s="23"/>
      <c r="BE88" s="23"/>
      <c r="BF88" s="23"/>
      <c r="BG88" s="23"/>
      <c r="BH88" s="23"/>
      <c r="BI88" s="23"/>
      <c r="BJ88" s="23"/>
      <c r="BK88" s="23"/>
      <c r="BL88" s="9"/>
      <c r="BN88" s="5"/>
      <c r="BO88" s="72">
        <f>SUM(BO81:BO87)</f>
        <v>175</v>
      </c>
      <c r="BP88" s="73">
        <f t="shared" ref="BP88:BU88" si="61">SUM(BP81:BP87)</f>
        <v>175</v>
      </c>
      <c r="BQ88" s="73">
        <f t="shared" si="61"/>
        <v>175</v>
      </c>
      <c r="BR88" s="73">
        <f t="shared" si="61"/>
        <v>175</v>
      </c>
      <c r="BS88" s="73">
        <f t="shared" si="61"/>
        <v>175</v>
      </c>
      <c r="BT88" s="73">
        <f t="shared" si="61"/>
        <v>175</v>
      </c>
      <c r="BU88" s="73">
        <f t="shared" si="61"/>
        <v>175</v>
      </c>
      <c r="BV88" s="76">
        <f>SUM(BO81,BP82,BQ83,BR84,BS85,BT86,BU87)</f>
        <v>175</v>
      </c>
      <c r="BW88" s="23"/>
      <c r="BX88" s="23"/>
      <c r="BY88" s="23"/>
      <c r="BZ88" s="23"/>
      <c r="CA88" s="23"/>
      <c r="CB88" s="23"/>
      <c r="CC88" s="23"/>
      <c r="CD88" s="23"/>
      <c r="CE88" s="9"/>
    </row>
    <row r="89" spans="9:83" x14ac:dyDescent="0.2">
      <c r="I89" s="5"/>
      <c r="J89" s="90">
        <f>J87+K81+L82+M83+N84+O85+P86</f>
        <v>175</v>
      </c>
      <c r="K89" s="91">
        <f>K87+J86+L81+M82+N83+O84+P85</f>
        <v>175</v>
      </c>
      <c r="L89" s="91">
        <f>L87+K86+J85+M81+N82+O83+P84</f>
        <v>175</v>
      </c>
      <c r="M89" s="91">
        <f>M87+L86+K85+J84+N81+O82+P83</f>
        <v>175</v>
      </c>
      <c r="N89" s="91">
        <f>N87+M86+L85+K84+J83+O81+P82</f>
        <v>175</v>
      </c>
      <c r="O89" s="91">
        <f>O87+N86+M85+L84+K83+J82+P81</f>
        <v>175</v>
      </c>
      <c r="P89" s="91">
        <f>P87+O86+N85+M84+L83+K82+J81</f>
        <v>175</v>
      </c>
      <c r="Q89" s="76">
        <f>SUMSQ(J87,K86,L85,M84,N83,O82,P81)</f>
        <v>5775</v>
      </c>
      <c r="R89" s="23"/>
      <c r="S89" s="67" t="s">
        <v>60</v>
      </c>
      <c r="T89" s="67" t="s">
        <v>7</v>
      </c>
      <c r="U89" s="67" t="s">
        <v>9</v>
      </c>
      <c r="V89" s="67" t="s">
        <v>47</v>
      </c>
      <c r="W89" s="67" t="s">
        <v>16</v>
      </c>
      <c r="X89" s="67" t="s">
        <v>28</v>
      </c>
      <c r="Y89" s="67" t="s">
        <v>24</v>
      </c>
      <c r="Z89" s="9"/>
      <c r="AB89" s="5"/>
      <c r="AC89" s="90">
        <f>AC87+AD81+AE82+AF83+AG84+AH85+AI86</f>
        <v>175</v>
      </c>
      <c r="AD89" s="91">
        <f>AD87+AC86+AE81+AF82+AG83+AH84+AI85</f>
        <v>175</v>
      </c>
      <c r="AE89" s="91">
        <f>AE87+AD86+AC85+AF81+AG82+AH83+AI84</f>
        <v>175</v>
      </c>
      <c r="AF89" s="91">
        <f>AF87+AE86+AD85+AC84+AG81+AH82+AI83</f>
        <v>175</v>
      </c>
      <c r="AG89" s="91">
        <f>AG87+AF86+AE85+AD84+AC83+AH81+AI82</f>
        <v>175</v>
      </c>
      <c r="AH89" s="91">
        <f>AH87+AG86+AF85+AE84+AD83+AC82+AI81</f>
        <v>175</v>
      </c>
      <c r="AI89" s="91">
        <f>AI87+AH86+AG85+AF84+AE83+AD82+AC81</f>
        <v>175</v>
      </c>
      <c r="AJ89" s="76">
        <f>SUMSQ(AC87,AD86,AE85,AF84,AG83,AH82,AI81)</f>
        <v>5775</v>
      </c>
      <c r="AK89" s="23"/>
      <c r="AL89" s="67" t="s">
        <v>32</v>
      </c>
      <c r="AM89" s="67" t="s">
        <v>5</v>
      </c>
      <c r="AN89" s="67" t="s">
        <v>16</v>
      </c>
      <c r="AO89" s="67" t="s">
        <v>47</v>
      </c>
      <c r="AP89" s="67" t="s">
        <v>9</v>
      </c>
      <c r="AQ89" s="67" t="s">
        <v>17</v>
      </c>
      <c r="AR89" s="67" t="s">
        <v>43</v>
      </c>
      <c r="AS89" s="9"/>
      <c r="AU89" s="5"/>
      <c r="AV89" s="90">
        <f>AV87+AW81+AX82+AY83+AZ84+BA85+BB86</f>
        <v>175</v>
      </c>
      <c r="AW89" s="91">
        <f>AW87+AV86+AX81+AY82+AZ83+BA84+BB85</f>
        <v>175</v>
      </c>
      <c r="AX89" s="91">
        <f>AX87+AW86+AV85+AY81+AZ82+BA83+BB84</f>
        <v>175</v>
      </c>
      <c r="AY89" s="91">
        <f>AY87+AX86+AW85+AV84+AZ81+BA82+BB83</f>
        <v>175</v>
      </c>
      <c r="AZ89" s="91">
        <f>AZ87+AY86+AX85+AW84+AV83+BA81+BB82</f>
        <v>175</v>
      </c>
      <c r="BA89" s="91">
        <f>BA87+AZ86+AY85+AX84+AW83+AV82+BB81</f>
        <v>175</v>
      </c>
      <c r="BB89" s="91">
        <f>BB87+BA86+AZ85+AY84+AX83+AW82+AV81</f>
        <v>175</v>
      </c>
      <c r="BC89" s="76">
        <f>SUM(AV87,AW86,AX85,AY84,AZ83,BA82,BB81)</f>
        <v>175</v>
      </c>
      <c r="BD89" s="23"/>
      <c r="BE89" s="67" t="s">
        <v>27</v>
      </c>
      <c r="BF89" s="67" t="s">
        <v>21</v>
      </c>
      <c r="BG89" s="67" t="s">
        <v>26</v>
      </c>
      <c r="BH89" s="67" t="s">
        <v>47</v>
      </c>
      <c r="BI89" s="67" t="s">
        <v>38</v>
      </c>
      <c r="BJ89" s="67" t="s">
        <v>8</v>
      </c>
      <c r="BK89" s="67" t="s">
        <v>40</v>
      </c>
      <c r="BL89" s="9"/>
      <c r="BN89" s="5"/>
      <c r="BO89" s="90">
        <f>BO87+BP81+BQ82+BR83+BS84+BT85+BU86</f>
        <v>175</v>
      </c>
      <c r="BP89" s="91">
        <f>BP87+BO86+BQ81+BR82+BS83+BT84+BU85</f>
        <v>175</v>
      </c>
      <c r="BQ89" s="91">
        <f>BQ87+BP86+BO85+BR81+BS82+BT83+BU84</f>
        <v>175</v>
      </c>
      <c r="BR89" s="91">
        <f>BR87+BQ86+BP85+BO84+BS81+BT82+BU83</f>
        <v>175</v>
      </c>
      <c r="BS89" s="91">
        <f>BS87+BR86+BQ85+BP84+BO83+BT81+BU82</f>
        <v>175</v>
      </c>
      <c r="BT89" s="91">
        <f>BT87+BS86+BR85+BQ84+BP83+BO82+BU81</f>
        <v>175</v>
      </c>
      <c r="BU89" s="91">
        <f>BU87+BT86+BS85+BR84+BQ83+BP82+BO81</f>
        <v>175</v>
      </c>
      <c r="BV89" s="76">
        <f>SUM(BO87,BP86,BQ85,BR84,BS83,BT82,BU81)</f>
        <v>175</v>
      </c>
      <c r="BW89" s="23"/>
      <c r="BX89" s="67" t="s">
        <v>33</v>
      </c>
      <c r="BY89" s="67" t="s">
        <v>12</v>
      </c>
      <c r="BZ89" s="67" t="s">
        <v>5</v>
      </c>
      <c r="CA89" s="67" t="s">
        <v>47</v>
      </c>
      <c r="CB89" s="67" t="s">
        <v>7</v>
      </c>
      <c r="CC89" s="67" t="s">
        <v>18</v>
      </c>
      <c r="CD89" s="67" t="s">
        <v>37</v>
      </c>
      <c r="CE89" s="9"/>
    </row>
    <row r="90" spans="9:83" ht="12.75" thickBot="1" x14ac:dyDescent="0.25">
      <c r="I90" s="5"/>
      <c r="J90" s="16">
        <f>J81+K87+L86+M85+N84+O83+P82</f>
        <v>175</v>
      </c>
      <c r="K90" s="17">
        <f>K81+J82+L87+M86+N85+O84+P83</f>
        <v>175</v>
      </c>
      <c r="L90" s="17">
        <f>L81+K82+J83+M87+N86+O85+P84</f>
        <v>175</v>
      </c>
      <c r="M90" s="17">
        <f>M81+L82+K83+J84+N87+O86+P85</f>
        <v>175</v>
      </c>
      <c r="N90" s="17">
        <f>N81+M82+L83+K84+J85+O87+P86</f>
        <v>175</v>
      </c>
      <c r="O90" s="17">
        <f>O81+N82+M83+L84+K85+J86+P87</f>
        <v>175</v>
      </c>
      <c r="P90" s="17">
        <f>P81+O82+N83+M84+L85+K86+J87</f>
        <v>175</v>
      </c>
      <c r="Q90" s="18"/>
      <c r="R90" s="23"/>
      <c r="S90" s="67" t="s">
        <v>53</v>
      </c>
      <c r="T90" s="67" t="s">
        <v>27</v>
      </c>
      <c r="U90" s="67" t="s">
        <v>32</v>
      </c>
      <c r="V90" s="67" t="s">
        <v>47</v>
      </c>
      <c r="W90" s="67" t="s">
        <v>43</v>
      </c>
      <c r="X90" s="67" t="s">
        <v>55</v>
      </c>
      <c r="Y90" s="67" t="s">
        <v>48</v>
      </c>
      <c r="Z90" s="9"/>
      <c r="AB90" s="5"/>
      <c r="AC90" s="16">
        <f>AC81+AD87+AE86+AF85+AG84+AH83+AI82</f>
        <v>175</v>
      </c>
      <c r="AD90" s="17">
        <f>AD81+AC82+AE87+AF86+AG85+AH84+AI83</f>
        <v>175</v>
      </c>
      <c r="AE90" s="17">
        <f>AE81+AD82+AC83+AF87+AG86+AH85+AI84</f>
        <v>175</v>
      </c>
      <c r="AF90" s="17">
        <f>AF81+AE82+AD83+AC84+AG87+AH86+AI85</f>
        <v>175</v>
      </c>
      <c r="AG90" s="17">
        <f>AG81+AF82+AE83+AD84+AC85+AH87+AI86</f>
        <v>175</v>
      </c>
      <c r="AH90" s="17">
        <f>AH81+AG82+AF83+AE84+AD85+AC86+AI87</f>
        <v>175</v>
      </c>
      <c r="AI90" s="17">
        <f>AI81+AH82+AG83+AF84+AE85+AD86+AC87</f>
        <v>175</v>
      </c>
      <c r="AJ90" s="18"/>
      <c r="AK90" s="23"/>
      <c r="AL90" s="67" t="s">
        <v>48</v>
      </c>
      <c r="AM90" s="67" t="s">
        <v>40</v>
      </c>
      <c r="AN90" s="67" t="s">
        <v>60</v>
      </c>
      <c r="AO90" s="67" t="s">
        <v>47</v>
      </c>
      <c r="AP90" s="67" t="s">
        <v>24</v>
      </c>
      <c r="AQ90" s="67" t="s">
        <v>30</v>
      </c>
      <c r="AR90" s="67" t="s">
        <v>53</v>
      </c>
      <c r="AS90" s="9"/>
      <c r="AU90" s="5"/>
      <c r="AV90" s="16">
        <f>AV81+AW87+AX86+AY85+AZ84+BA83+BB82</f>
        <v>175</v>
      </c>
      <c r="AW90" s="17">
        <f>AW81+AV82+AX87+AY86+AZ85+BA84+BB83</f>
        <v>175</v>
      </c>
      <c r="AX90" s="17">
        <f>AX81+AW82+AV83+AY87+AZ86+BA85+BB84</f>
        <v>175</v>
      </c>
      <c r="AY90" s="17">
        <f>AY81+AX82+AW83+AV84+AZ87+BA86+BB85</f>
        <v>175</v>
      </c>
      <c r="AZ90" s="17">
        <f>AZ81+AY82+AX83+AW84+AV85+BA87+BB86</f>
        <v>175</v>
      </c>
      <c r="BA90" s="17">
        <f>BA81+AZ82+AY83+AX84+AW85+AV86+BB87</f>
        <v>175</v>
      </c>
      <c r="BB90" s="17">
        <f>BB81+BA82+AZ83+AY84+AX85+AW86+AV87</f>
        <v>175</v>
      </c>
      <c r="BC90" s="18"/>
      <c r="BD90" s="23"/>
      <c r="BE90" s="67" t="s">
        <v>18</v>
      </c>
      <c r="BF90" s="67" t="s">
        <v>5</v>
      </c>
      <c r="BG90" s="67" t="s">
        <v>37</v>
      </c>
      <c r="BH90" s="67" t="s">
        <v>47</v>
      </c>
      <c r="BI90" s="67" t="s">
        <v>33</v>
      </c>
      <c r="BJ90" s="67" t="s">
        <v>7</v>
      </c>
      <c r="BK90" s="67" t="s">
        <v>12</v>
      </c>
      <c r="BL90" s="9"/>
      <c r="BN90" s="5"/>
      <c r="BO90" s="16">
        <f>BO81+BP87+BQ86+BR85+BS84+BT83+BU82</f>
        <v>175</v>
      </c>
      <c r="BP90" s="17">
        <f>BP81+BO82+BQ87+BR86+BS85+BT84+BU83</f>
        <v>175</v>
      </c>
      <c r="BQ90" s="17">
        <f>BQ81+BP82+BO83+BR87+BS86+BT85+BU84</f>
        <v>175</v>
      </c>
      <c r="BR90" s="17">
        <f>BR81+BQ82+BP83+BO84+BS87+BT86+BU85</f>
        <v>175</v>
      </c>
      <c r="BS90" s="17">
        <f>BS81+BR82+BQ83+BP84+BO85+BT87+BU86</f>
        <v>175</v>
      </c>
      <c r="BT90" s="17">
        <f>BT81+BS82+BR83+BQ84+BP85+BO86+BU87</f>
        <v>175</v>
      </c>
      <c r="BU90" s="17">
        <f>BU81+BT82+BS83+BR84+BQ85+BP86+BO87</f>
        <v>175</v>
      </c>
      <c r="BV90" s="18"/>
      <c r="BW90" s="23"/>
      <c r="BX90" s="67" t="s">
        <v>8</v>
      </c>
      <c r="BY90" s="67" t="s">
        <v>26</v>
      </c>
      <c r="BZ90" s="67" t="s">
        <v>40</v>
      </c>
      <c r="CA90" s="67" t="s">
        <v>47</v>
      </c>
      <c r="CB90" s="67" t="s">
        <v>27</v>
      </c>
      <c r="CC90" s="67" t="s">
        <v>38</v>
      </c>
      <c r="CD90" s="67" t="s">
        <v>21</v>
      </c>
      <c r="CE90" s="9"/>
    </row>
    <row r="91" spans="9:83" ht="12.75" thickBot="1" x14ac:dyDescent="0.25">
      <c r="I91" s="19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1"/>
      <c r="AB91" s="19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1"/>
      <c r="AU91" s="19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1"/>
      <c r="BN91" s="19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1"/>
    </row>
    <row r="92" spans="9:83" ht="12.75" thickBot="1" x14ac:dyDescent="0.25"/>
    <row r="93" spans="9:83" ht="12.75" thickBot="1" x14ac:dyDescent="0.25">
      <c r="I93" s="2" t="s">
        <v>0</v>
      </c>
      <c r="J93" s="3"/>
      <c r="K93" s="3"/>
      <c r="L93" s="3"/>
      <c r="M93" s="28" t="s">
        <v>123</v>
      </c>
      <c r="N93" s="3"/>
      <c r="O93" s="28"/>
      <c r="P93" s="3"/>
      <c r="Q93" s="3"/>
      <c r="R93" s="3"/>
      <c r="S93" s="3"/>
      <c r="T93" s="3"/>
      <c r="U93" s="3"/>
      <c r="V93" s="28" t="s">
        <v>124</v>
      </c>
      <c r="W93" s="3"/>
      <c r="X93" s="3"/>
      <c r="Y93" s="3"/>
      <c r="Z93" s="4"/>
      <c r="AB93" s="2"/>
      <c r="AC93" s="3"/>
      <c r="AD93" s="3"/>
      <c r="AE93" s="3"/>
      <c r="AF93" s="28" t="s">
        <v>123</v>
      </c>
      <c r="AG93" s="3"/>
      <c r="AH93" s="28"/>
      <c r="AI93" s="3"/>
      <c r="AJ93" s="3"/>
      <c r="AK93" s="3"/>
      <c r="AL93" s="3"/>
      <c r="AM93" s="3"/>
      <c r="AN93" s="3"/>
      <c r="AO93" s="28" t="s">
        <v>124</v>
      </c>
      <c r="AP93" s="3"/>
      <c r="AQ93" s="3"/>
      <c r="AR93" s="3"/>
      <c r="AS93" s="4"/>
      <c r="AU93" s="2" t="s">
        <v>0</v>
      </c>
      <c r="AV93" s="3"/>
      <c r="AW93" s="3"/>
      <c r="AX93" s="3"/>
      <c r="AY93" s="28" t="s">
        <v>125</v>
      </c>
      <c r="AZ93" s="3"/>
      <c r="BA93" s="28"/>
      <c r="BB93" s="3"/>
      <c r="BC93" s="3"/>
      <c r="BD93" s="3"/>
      <c r="BE93" s="3"/>
      <c r="BF93" s="3"/>
      <c r="BG93" s="3"/>
      <c r="BH93" s="28" t="s">
        <v>126</v>
      </c>
      <c r="BI93" s="3"/>
      <c r="BJ93" s="3"/>
      <c r="BK93" s="3"/>
      <c r="BL93" s="4"/>
      <c r="BN93" s="2"/>
      <c r="BO93" s="3"/>
      <c r="BP93" s="3"/>
      <c r="BQ93" s="3"/>
      <c r="BR93" s="28" t="s">
        <v>127</v>
      </c>
      <c r="BS93" s="3"/>
      <c r="BT93" s="28"/>
      <c r="BU93" s="3"/>
      <c r="BV93" s="3"/>
      <c r="BW93" s="3"/>
      <c r="BX93" s="3"/>
      <c r="BY93" s="3"/>
      <c r="BZ93" s="3"/>
      <c r="CA93" s="28" t="s">
        <v>128</v>
      </c>
      <c r="CB93" s="3"/>
      <c r="CC93" s="3"/>
      <c r="CD93" s="3"/>
      <c r="CE93" s="4"/>
    </row>
    <row r="94" spans="9:83" x14ac:dyDescent="0.2">
      <c r="I94" s="5" t="s">
        <v>0</v>
      </c>
      <c r="J94" s="6">
        <f>F56</f>
        <v>43</v>
      </c>
      <c r="K94" s="7">
        <f>F25</f>
        <v>12</v>
      </c>
      <c r="L94" s="7">
        <f>F36</f>
        <v>23</v>
      </c>
      <c r="M94" s="7">
        <f>F51</f>
        <v>38</v>
      </c>
      <c r="N94" s="7">
        <f>F17</f>
        <v>4</v>
      </c>
      <c r="O94" s="7">
        <f>F34</f>
        <v>21</v>
      </c>
      <c r="P94" s="8">
        <f>F47</f>
        <v>34</v>
      </c>
      <c r="Q94" s="74">
        <f>SUM(J94:P94)</f>
        <v>175</v>
      </c>
      <c r="R94" s="23"/>
      <c r="S94" s="63" t="s">
        <v>31</v>
      </c>
      <c r="T94" s="64" t="s">
        <v>55</v>
      </c>
      <c r="U94" s="64" t="s">
        <v>45</v>
      </c>
      <c r="V94" s="64" t="s">
        <v>30</v>
      </c>
      <c r="W94" s="64" t="s">
        <v>44</v>
      </c>
      <c r="X94" s="64" t="s">
        <v>43</v>
      </c>
      <c r="Y94" s="65" t="s">
        <v>8</v>
      </c>
      <c r="Z94" s="9"/>
      <c r="AB94" s="5" t="s">
        <v>0</v>
      </c>
      <c r="AC94" s="6">
        <f>F20</f>
        <v>7</v>
      </c>
      <c r="AD94" s="7">
        <f>F51</f>
        <v>38</v>
      </c>
      <c r="AE94" s="7">
        <f>F40</f>
        <v>27</v>
      </c>
      <c r="AF94" s="7">
        <f>F25</f>
        <v>12</v>
      </c>
      <c r="AG94" s="7">
        <f>F59</f>
        <v>46</v>
      </c>
      <c r="AH94" s="7">
        <f>F42</f>
        <v>29</v>
      </c>
      <c r="AI94" s="8">
        <f>F29</f>
        <v>16</v>
      </c>
      <c r="AJ94" s="74">
        <f>SUM(AC94:AI94)</f>
        <v>175</v>
      </c>
      <c r="AK94" s="23"/>
      <c r="AL94" s="63" t="s">
        <v>13</v>
      </c>
      <c r="AM94" s="64" t="s">
        <v>30</v>
      </c>
      <c r="AN94" s="64" t="s">
        <v>49</v>
      </c>
      <c r="AO94" s="64" t="s">
        <v>55</v>
      </c>
      <c r="AP94" s="64" t="s">
        <v>52</v>
      </c>
      <c r="AQ94" s="64" t="s">
        <v>24</v>
      </c>
      <c r="AR94" s="65" t="s">
        <v>21</v>
      </c>
      <c r="AS94" s="9"/>
      <c r="AU94" s="5"/>
      <c r="AV94" s="6">
        <f>F14</f>
        <v>1</v>
      </c>
      <c r="AW94" s="7">
        <f>F37</f>
        <v>24</v>
      </c>
      <c r="AX94" s="7">
        <f>F60</f>
        <v>47</v>
      </c>
      <c r="AY94" s="7">
        <f>F34</f>
        <v>21</v>
      </c>
      <c r="AZ94" s="7">
        <f>F50</f>
        <v>37</v>
      </c>
      <c r="BA94" s="7">
        <f>F24</f>
        <v>11</v>
      </c>
      <c r="BB94" s="8">
        <f>F47</f>
        <v>34</v>
      </c>
      <c r="BC94" s="74">
        <f>SUM(AV94:BB94)</f>
        <v>175</v>
      </c>
      <c r="BD94" s="23"/>
      <c r="BE94" s="63" t="s">
        <v>17</v>
      </c>
      <c r="BF94" s="64" t="s">
        <v>15</v>
      </c>
      <c r="BG94" s="64" t="s">
        <v>5</v>
      </c>
      <c r="BH94" s="64" t="s">
        <v>43</v>
      </c>
      <c r="BI94" s="64" t="s">
        <v>9</v>
      </c>
      <c r="BJ94" s="64" t="s">
        <v>20</v>
      </c>
      <c r="BK94" s="65" t="s">
        <v>8</v>
      </c>
      <c r="BL94" s="9"/>
      <c r="BN94" s="5"/>
      <c r="BO94" s="6">
        <f>F20</f>
        <v>7</v>
      </c>
      <c r="BP94" s="7">
        <f>F39</f>
        <v>26</v>
      </c>
      <c r="BQ94" s="7">
        <f>F58</f>
        <v>45</v>
      </c>
      <c r="BR94" s="7">
        <f>F28</f>
        <v>15</v>
      </c>
      <c r="BS94" s="7">
        <f>F54</f>
        <v>41</v>
      </c>
      <c r="BT94" s="7">
        <f>F24</f>
        <v>11</v>
      </c>
      <c r="BU94" s="8">
        <f>F43</f>
        <v>30</v>
      </c>
      <c r="BV94" s="74">
        <f>SUM(BO94:BU94)</f>
        <v>175</v>
      </c>
      <c r="BW94" s="23"/>
      <c r="BX94" s="63" t="s">
        <v>13</v>
      </c>
      <c r="BY94" s="64" t="s">
        <v>25</v>
      </c>
      <c r="BZ94" s="64" t="s">
        <v>26</v>
      </c>
      <c r="CA94" s="64" t="s">
        <v>39</v>
      </c>
      <c r="CB94" s="64" t="s">
        <v>22</v>
      </c>
      <c r="CC94" s="64" t="s">
        <v>20</v>
      </c>
      <c r="CD94" s="65" t="s">
        <v>18</v>
      </c>
      <c r="CE94" s="9"/>
    </row>
    <row r="95" spans="9:83" x14ac:dyDescent="0.2">
      <c r="I95" s="5"/>
      <c r="J95" s="10">
        <f>F41</f>
        <v>28</v>
      </c>
      <c r="K95" s="11">
        <f>F54</f>
        <v>41</v>
      </c>
      <c r="L95" s="11">
        <f>F14</f>
        <v>1</v>
      </c>
      <c r="M95" s="11">
        <f>F32</f>
        <v>19</v>
      </c>
      <c r="N95" s="11">
        <f>F43</f>
        <v>30</v>
      </c>
      <c r="O95" s="11">
        <f>F58</f>
        <v>45</v>
      </c>
      <c r="P95" s="12">
        <f>F24</f>
        <v>11</v>
      </c>
      <c r="Q95" s="75">
        <f>SUM(J95:P95)</f>
        <v>175</v>
      </c>
      <c r="R95" s="23"/>
      <c r="S95" s="66" t="s">
        <v>10</v>
      </c>
      <c r="T95" s="67" t="s">
        <v>22</v>
      </c>
      <c r="U95" s="67" t="s">
        <v>17</v>
      </c>
      <c r="V95" s="67" t="s">
        <v>60</v>
      </c>
      <c r="W95" s="67" t="s">
        <v>18</v>
      </c>
      <c r="X95" s="67" t="s">
        <v>26</v>
      </c>
      <c r="Y95" s="68" t="s">
        <v>20</v>
      </c>
      <c r="Z95" s="9"/>
      <c r="AB95" s="5"/>
      <c r="AC95" s="10">
        <f>F35</f>
        <v>22</v>
      </c>
      <c r="AD95" s="11">
        <f>F22</f>
        <v>9</v>
      </c>
      <c r="AE95" s="11">
        <f>F62</f>
        <v>49</v>
      </c>
      <c r="AF95" s="11">
        <f>F44</f>
        <v>31</v>
      </c>
      <c r="AG95" s="11">
        <f>F33</f>
        <v>20</v>
      </c>
      <c r="AH95" s="11">
        <f>F18</f>
        <v>5</v>
      </c>
      <c r="AI95" s="12">
        <f>F52</f>
        <v>39</v>
      </c>
      <c r="AJ95" s="75">
        <f>SUM(AC95:AI95)</f>
        <v>175</v>
      </c>
      <c r="AK95" s="23"/>
      <c r="AL95" s="66" t="s">
        <v>23</v>
      </c>
      <c r="AM95" s="67" t="s">
        <v>11</v>
      </c>
      <c r="AN95" s="67" t="s">
        <v>28</v>
      </c>
      <c r="AO95" s="67" t="s">
        <v>32</v>
      </c>
      <c r="AP95" s="67" t="s">
        <v>12</v>
      </c>
      <c r="AQ95" s="67" t="s">
        <v>38</v>
      </c>
      <c r="AR95" s="68" t="s">
        <v>19</v>
      </c>
      <c r="AS95" s="9"/>
      <c r="AU95" s="5"/>
      <c r="AV95" s="10">
        <f>F55</f>
        <v>42</v>
      </c>
      <c r="AW95" s="11">
        <f>F22</f>
        <v>9</v>
      </c>
      <c r="AX95" s="11">
        <f>F45</f>
        <v>32</v>
      </c>
      <c r="AY95" s="11">
        <f>F19</f>
        <v>6</v>
      </c>
      <c r="AZ95" s="11">
        <f>F35</f>
        <v>22</v>
      </c>
      <c r="BA95" s="11">
        <f>F58</f>
        <v>45</v>
      </c>
      <c r="BB95" s="12">
        <f>F32</f>
        <v>19</v>
      </c>
      <c r="BC95" s="75">
        <f t="shared" ref="BC95:BC100" si="62">SUM(AV95:BB95)</f>
        <v>175</v>
      </c>
      <c r="BD95" s="23"/>
      <c r="BE95" s="66" t="s">
        <v>33</v>
      </c>
      <c r="BF95" s="67" t="s">
        <v>11</v>
      </c>
      <c r="BG95" s="67" t="s">
        <v>14</v>
      </c>
      <c r="BH95" s="67" t="s">
        <v>46</v>
      </c>
      <c r="BI95" s="67" t="s">
        <v>23</v>
      </c>
      <c r="BJ95" s="67" t="s">
        <v>26</v>
      </c>
      <c r="BK95" s="68" t="s">
        <v>60</v>
      </c>
      <c r="BL95" s="9"/>
      <c r="BN95" s="5"/>
      <c r="BO95" s="10">
        <f>F49</f>
        <v>36</v>
      </c>
      <c r="BP95" s="11">
        <f>F26</f>
        <v>13</v>
      </c>
      <c r="BQ95" s="11">
        <f>F45</f>
        <v>32</v>
      </c>
      <c r="BR95" s="11">
        <f>F15</f>
        <v>2</v>
      </c>
      <c r="BS95" s="11">
        <f>F41</f>
        <v>28</v>
      </c>
      <c r="BT95" s="11">
        <f>F60</f>
        <v>47</v>
      </c>
      <c r="BU95" s="12">
        <f>F30</f>
        <v>17</v>
      </c>
      <c r="BV95" s="75">
        <f t="shared" ref="BV95:BV100" si="63">SUM(BO95:BU95)</f>
        <v>175</v>
      </c>
      <c r="BW95" s="23"/>
      <c r="BX95" s="66" t="s">
        <v>27</v>
      </c>
      <c r="BY95" s="67" t="s">
        <v>16</v>
      </c>
      <c r="BZ95" s="67" t="s">
        <v>14</v>
      </c>
      <c r="CA95" s="67" t="s">
        <v>48</v>
      </c>
      <c r="CB95" s="67" t="s">
        <v>10</v>
      </c>
      <c r="CC95" s="67" t="s">
        <v>5</v>
      </c>
      <c r="CD95" s="68" t="s">
        <v>41</v>
      </c>
      <c r="CE95" s="9"/>
    </row>
    <row r="96" spans="9:83" x14ac:dyDescent="0.2">
      <c r="I96" s="5"/>
      <c r="J96" s="10">
        <f>F16</f>
        <v>3</v>
      </c>
      <c r="K96" s="11">
        <f>F31</f>
        <v>18</v>
      </c>
      <c r="L96" s="11">
        <f>F48</f>
        <v>35</v>
      </c>
      <c r="M96" s="11">
        <f>F61</f>
        <v>48</v>
      </c>
      <c r="N96" s="11">
        <f>F21</f>
        <v>8</v>
      </c>
      <c r="O96" s="11">
        <f>F39</f>
        <v>26</v>
      </c>
      <c r="P96" s="12">
        <f>F50</f>
        <v>37</v>
      </c>
      <c r="Q96" s="75">
        <f>SUM(J96:P96)</f>
        <v>175</v>
      </c>
      <c r="R96" s="23"/>
      <c r="S96" s="66" t="s">
        <v>7</v>
      </c>
      <c r="T96" s="67" t="s">
        <v>6</v>
      </c>
      <c r="U96" s="67" t="s">
        <v>29</v>
      </c>
      <c r="V96" s="67" t="s">
        <v>53</v>
      </c>
      <c r="W96" s="67" t="s">
        <v>37</v>
      </c>
      <c r="X96" s="67" t="s">
        <v>25</v>
      </c>
      <c r="Y96" s="68" t="s">
        <v>9</v>
      </c>
      <c r="Z96" s="9"/>
      <c r="AB96" s="5"/>
      <c r="AC96" s="10">
        <f>F60</f>
        <v>47</v>
      </c>
      <c r="AD96" s="11">
        <f>F45</f>
        <v>32</v>
      </c>
      <c r="AE96" s="11">
        <f>F28</f>
        <v>15</v>
      </c>
      <c r="AF96" s="11">
        <f>F15</f>
        <v>2</v>
      </c>
      <c r="AG96" s="11">
        <f>F55</f>
        <v>42</v>
      </c>
      <c r="AH96" s="11">
        <f>F37</f>
        <v>24</v>
      </c>
      <c r="AI96" s="12">
        <f>F26</f>
        <v>13</v>
      </c>
      <c r="AJ96" s="75">
        <f>SUM(AC96:AI96)</f>
        <v>175</v>
      </c>
      <c r="AK96" s="23"/>
      <c r="AL96" s="66" t="s">
        <v>5</v>
      </c>
      <c r="AM96" s="67" t="s">
        <v>14</v>
      </c>
      <c r="AN96" s="67" t="s">
        <v>39</v>
      </c>
      <c r="AO96" s="67" t="s">
        <v>48</v>
      </c>
      <c r="AP96" s="67" t="s">
        <v>33</v>
      </c>
      <c r="AQ96" s="67" t="s">
        <v>15</v>
      </c>
      <c r="AR96" s="68" t="s">
        <v>16</v>
      </c>
      <c r="AS96" s="9"/>
      <c r="AU96" s="5"/>
      <c r="AV96" s="10">
        <f>F40</f>
        <v>27</v>
      </c>
      <c r="AW96" s="11">
        <f>F56</f>
        <v>43</v>
      </c>
      <c r="AX96" s="11">
        <f>F30</f>
        <v>17</v>
      </c>
      <c r="AY96" s="11">
        <f>F53</f>
        <v>40</v>
      </c>
      <c r="AZ96" s="11">
        <f>F27</f>
        <v>14</v>
      </c>
      <c r="BA96" s="11">
        <f>F43</f>
        <v>30</v>
      </c>
      <c r="BB96" s="12">
        <f>F17</f>
        <v>4</v>
      </c>
      <c r="BC96" s="75">
        <f t="shared" si="62"/>
        <v>175</v>
      </c>
      <c r="BD96" s="23"/>
      <c r="BE96" s="66" t="s">
        <v>49</v>
      </c>
      <c r="BF96" s="67" t="s">
        <v>31</v>
      </c>
      <c r="BG96" s="67" t="s">
        <v>41</v>
      </c>
      <c r="BH96" s="67" t="s">
        <v>58</v>
      </c>
      <c r="BI96" s="67" t="s">
        <v>40</v>
      </c>
      <c r="BJ96" s="67" t="s">
        <v>18</v>
      </c>
      <c r="BK96" s="68" t="s">
        <v>44</v>
      </c>
      <c r="BL96" s="9"/>
      <c r="BN96" s="5"/>
      <c r="BO96" s="10">
        <f>F36</f>
        <v>23</v>
      </c>
      <c r="BP96" s="11">
        <f>F62</f>
        <v>49</v>
      </c>
      <c r="BQ96" s="11">
        <f>F32</f>
        <v>19</v>
      </c>
      <c r="BR96" s="11">
        <f>F51</f>
        <v>38</v>
      </c>
      <c r="BS96" s="11">
        <f>F21</f>
        <v>8</v>
      </c>
      <c r="BT96" s="11">
        <f>F47</f>
        <v>34</v>
      </c>
      <c r="BU96" s="12">
        <f>F17</f>
        <v>4</v>
      </c>
      <c r="BV96" s="75">
        <f t="shared" si="63"/>
        <v>175</v>
      </c>
      <c r="BW96" s="23"/>
      <c r="BX96" s="66" t="s">
        <v>45</v>
      </c>
      <c r="BY96" s="67" t="s">
        <v>28</v>
      </c>
      <c r="BZ96" s="67" t="s">
        <v>60</v>
      </c>
      <c r="CA96" s="67" t="s">
        <v>30</v>
      </c>
      <c r="CB96" s="67" t="s">
        <v>37</v>
      </c>
      <c r="CC96" s="67" t="s">
        <v>8</v>
      </c>
      <c r="CD96" s="68" t="s">
        <v>44</v>
      </c>
      <c r="CE96" s="9"/>
    </row>
    <row r="97" spans="9:83" x14ac:dyDescent="0.2">
      <c r="I97" s="5"/>
      <c r="J97" s="10">
        <f>F46</f>
        <v>33</v>
      </c>
      <c r="K97" s="11">
        <f>F57</f>
        <v>44</v>
      </c>
      <c r="L97" s="11">
        <f>F23</f>
        <v>10</v>
      </c>
      <c r="M97" s="11">
        <f>F38</f>
        <v>25</v>
      </c>
      <c r="N97" s="11">
        <f>F55</f>
        <v>42</v>
      </c>
      <c r="O97" s="11">
        <f>F19</f>
        <v>6</v>
      </c>
      <c r="P97" s="12">
        <f>F28</f>
        <v>15</v>
      </c>
      <c r="Q97" s="75">
        <f t="shared" ref="Q97" si="64">SUMSQ(J97:P97)</f>
        <v>5775</v>
      </c>
      <c r="R97" s="23"/>
      <c r="S97" s="66" t="s">
        <v>51</v>
      </c>
      <c r="T97" s="67" t="s">
        <v>54</v>
      </c>
      <c r="U97" s="67" t="s">
        <v>42</v>
      </c>
      <c r="V97" s="67" t="s">
        <v>47</v>
      </c>
      <c r="W97" s="67" t="s">
        <v>33</v>
      </c>
      <c r="X97" s="67" t="s">
        <v>46</v>
      </c>
      <c r="Y97" s="68" t="s">
        <v>39</v>
      </c>
      <c r="Z97" s="9"/>
      <c r="AB97" s="5"/>
      <c r="AC97" s="10">
        <f>F30</f>
        <v>17</v>
      </c>
      <c r="AD97" s="11">
        <f>F19</f>
        <v>6</v>
      </c>
      <c r="AE97" s="11">
        <f>F53</f>
        <v>40</v>
      </c>
      <c r="AF97" s="11">
        <f>F38</f>
        <v>25</v>
      </c>
      <c r="AG97" s="11">
        <f>F21</f>
        <v>8</v>
      </c>
      <c r="AH97" s="11">
        <f>F57</f>
        <v>44</v>
      </c>
      <c r="AI97" s="12">
        <f>F48</f>
        <v>35</v>
      </c>
      <c r="AJ97" s="75">
        <f t="shared" ref="AJ97" si="65">SUMSQ(AC97:AI97)</f>
        <v>5775</v>
      </c>
      <c r="AK97" s="23"/>
      <c r="AL97" s="66" t="s">
        <v>41</v>
      </c>
      <c r="AM97" s="67" t="s">
        <v>46</v>
      </c>
      <c r="AN97" s="67" t="s">
        <v>58</v>
      </c>
      <c r="AO97" s="67" t="s">
        <v>47</v>
      </c>
      <c r="AP97" s="67" t="s">
        <v>37</v>
      </c>
      <c r="AQ97" s="67" t="s">
        <v>54</v>
      </c>
      <c r="AR97" s="68" t="s">
        <v>29</v>
      </c>
      <c r="AS97" s="9"/>
      <c r="AU97" s="5"/>
      <c r="AV97" s="10">
        <f>F25</f>
        <v>12</v>
      </c>
      <c r="AW97" s="11">
        <f>F48</f>
        <v>35</v>
      </c>
      <c r="AX97" s="11">
        <f>F15</f>
        <v>2</v>
      </c>
      <c r="AY97" s="11">
        <f>F38</f>
        <v>25</v>
      </c>
      <c r="AZ97" s="11">
        <f>F61</f>
        <v>48</v>
      </c>
      <c r="BA97" s="11">
        <f>F28</f>
        <v>15</v>
      </c>
      <c r="BB97" s="12">
        <f>F51</f>
        <v>38</v>
      </c>
      <c r="BC97" s="75">
        <f t="shared" si="62"/>
        <v>175</v>
      </c>
      <c r="BD97" s="23"/>
      <c r="BE97" s="66" t="s">
        <v>55</v>
      </c>
      <c r="BF97" s="67" t="s">
        <v>29</v>
      </c>
      <c r="BG97" s="67" t="s">
        <v>48</v>
      </c>
      <c r="BH97" s="67" t="s">
        <v>47</v>
      </c>
      <c r="BI97" s="67" t="s">
        <v>53</v>
      </c>
      <c r="BJ97" s="67" t="s">
        <v>39</v>
      </c>
      <c r="BK97" s="68" t="s">
        <v>30</v>
      </c>
      <c r="BL97" s="9"/>
      <c r="BN97" s="5"/>
      <c r="BO97" s="10">
        <f>F23</f>
        <v>10</v>
      </c>
      <c r="BP97" s="11">
        <f>F42</f>
        <v>29</v>
      </c>
      <c r="BQ97" s="11">
        <f>F19</f>
        <v>6</v>
      </c>
      <c r="BR97" s="11">
        <f>F38</f>
        <v>25</v>
      </c>
      <c r="BS97" s="11">
        <f>F57</f>
        <v>44</v>
      </c>
      <c r="BT97" s="11">
        <f>F34</f>
        <v>21</v>
      </c>
      <c r="BU97" s="12">
        <f>F53</f>
        <v>40</v>
      </c>
      <c r="BV97" s="75">
        <f t="shared" si="63"/>
        <v>175</v>
      </c>
      <c r="BW97" s="23"/>
      <c r="BX97" s="66" t="s">
        <v>42</v>
      </c>
      <c r="BY97" s="67" t="s">
        <v>24</v>
      </c>
      <c r="BZ97" s="67" t="s">
        <v>46</v>
      </c>
      <c r="CA97" s="67" t="s">
        <v>47</v>
      </c>
      <c r="CB97" s="67" t="s">
        <v>54</v>
      </c>
      <c r="CC97" s="67" t="s">
        <v>43</v>
      </c>
      <c r="CD97" s="68" t="s">
        <v>58</v>
      </c>
      <c r="CE97" s="9"/>
    </row>
    <row r="98" spans="9:83" x14ac:dyDescent="0.2">
      <c r="I98" s="5"/>
      <c r="J98" s="10">
        <f>F26</f>
        <v>13</v>
      </c>
      <c r="K98" s="11">
        <f>F35</f>
        <v>22</v>
      </c>
      <c r="L98" s="11">
        <f>F53</f>
        <v>40</v>
      </c>
      <c r="M98" s="11">
        <f>F15</f>
        <v>2</v>
      </c>
      <c r="N98" s="11">
        <f>F30</f>
        <v>17</v>
      </c>
      <c r="O98" s="11">
        <f>F45</f>
        <v>32</v>
      </c>
      <c r="P98" s="12">
        <f>F62</f>
        <v>49</v>
      </c>
      <c r="Q98" s="75">
        <f>SUM(J98:P98)</f>
        <v>175</v>
      </c>
      <c r="R98" s="23"/>
      <c r="S98" s="66" t="s">
        <v>16</v>
      </c>
      <c r="T98" s="67" t="s">
        <v>23</v>
      </c>
      <c r="U98" s="67" t="s">
        <v>58</v>
      </c>
      <c r="V98" s="67" t="s">
        <v>48</v>
      </c>
      <c r="W98" s="67" t="s">
        <v>41</v>
      </c>
      <c r="X98" s="67" t="s">
        <v>14</v>
      </c>
      <c r="Y98" s="68" t="s">
        <v>28</v>
      </c>
      <c r="Z98" s="9"/>
      <c r="AB98" s="5"/>
      <c r="AC98" s="10">
        <f>F50</f>
        <v>37</v>
      </c>
      <c r="AD98" s="11">
        <f>F41</f>
        <v>28</v>
      </c>
      <c r="AE98" s="11">
        <f>F23</f>
        <v>10</v>
      </c>
      <c r="AF98" s="11">
        <f>F61</f>
        <v>48</v>
      </c>
      <c r="AG98" s="11">
        <f>F46</f>
        <v>33</v>
      </c>
      <c r="AH98" s="11">
        <f>F31</f>
        <v>18</v>
      </c>
      <c r="AI98" s="12">
        <f>F14</f>
        <v>1</v>
      </c>
      <c r="AJ98" s="75">
        <f>SUM(AC98:AI98)</f>
        <v>175</v>
      </c>
      <c r="AK98" s="23"/>
      <c r="AL98" s="66" t="s">
        <v>9</v>
      </c>
      <c r="AM98" s="67" t="s">
        <v>10</v>
      </c>
      <c r="AN98" s="67" t="s">
        <v>42</v>
      </c>
      <c r="AO98" s="67" t="s">
        <v>53</v>
      </c>
      <c r="AP98" s="67" t="s">
        <v>51</v>
      </c>
      <c r="AQ98" s="67" t="s">
        <v>6</v>
      </c>
      <c r="AR98" s="68" t="s">
        <v>17</v>
      </c>
      <c r="AS98" s="9"/>
      <c r="AU98" s="5"/>
      <c r="AV98" s="10">
        <f>F59</f>
        <v>46</v>
      </c>
      <c r="AW98" s="11">
        <f>F33</f>
        <v>20</v>
      </c>
      <c r="AX98" s="11">
        <f>F49</f>
        <v>36</v>
      </c>
      <c r="AY98" s="11">
        <f>F23</f>
        <v>10</v>
      </c>
      <c r="AZ98" s="11">
        <f>F46</f>
        <v>33</v>
      </c>
      <c r="BA98" s="11">
        <f>F20</f>
        <v>7</v>
      </c>
      <c r="BB98" s="12">
        <f>F36</f>
        <v>23</v>
      </c>
      <c r="BC98" s="75">
        <f t="shared" si="62"/>
        <v>175</v>
      </c>
      <c r="BD98" s="23"/>
      <c r="BE98" s="66" t="s">
        <v>52</v>
      </c>
      <c r="BF98" s="67" t="s">
        <v>12</v>
      </c>
      <c r="BG98" s="67" t="s">
        <v>27</v>
      </c>
      <c r="BH98" s="67" t="s">
        <v>42</v>
      </c>
      <c r="BI98" s="67" t="s">
        <v>51</v>
      </c>
      <c r="BJ98" s="67" t="s">
        <v>13</v>
      </c>
      <c r="BK98" s="68" t="s">
        <v>45</v>
      </c>
      <c r="BL98" s="9"/>
      <c r="BN98" s="5"/>
      <c r="BO98" s="10">
        <f>F59</f>
        <v>46</v>
      </c>
      <c r="BP98" s="11">
        <f>F29</f>
        <v>16</v>
      </c>
      <c r="BQ98" s="11">
        <f>F55</f>
        <v>42</v>
      </c>
      <c r="BR98" s="11">
        <f>F25</f>
        <v>12</v>
      </c>
      <c r="BS98" s="11">
        <f>F44</f>
        <v>31</v>
      </c>
      <c r="BT98" s="11">
        <f>F14</f>
        <v>1</v>
      </c>
      <c r="BU98" s="12">
        <f>F40</f>
        <v>27</v>
      </c>
      <c r="BV98" s="75">
        <f t="shared" si="63"/>
        <v>175</v>
      </c>
      <c r="BW98" s="23"/>
      <c r="BX98" s="66" t="s">
        <v>52</v>
      </c>
      <c r="BY98" s="67" t="s">
        <v>21</v>
      </c>
      <c r="BZ98" s="67" t="s">
        <v>33</v>
      </c>
      <c r="CA98" s="67" t="s">
        <v>55</v>
      </c>
      <c r="CB98" s="67" t="s">
        <v>32</v>
      </c>
      <c r="CC98" s="67" t="s">
        <v>17</v>
      </c>
      <c r="CD98" s="68" t="s">
        <v>49</v>
      </c>
      <c r="CE98" s="9"/>
    </row>
    <row r="99" spans="9:83" x14ac:dyDescent="0.2">
      <c r="I99" s="5"/>
      <c r="J99" s="10">
        <f>F52</f>
        <v>39</v>
      </c>
      <c r="K99" s="11">
        <f>F20</f>
        <v>7</v>
      </c>
      <c r="L99" s="11">
        <f>F33</f>
        <v>20</v>
      </c>
      <c r="M99" s="11">
        <f>F42</f>
        <v>29</v>
      </c>
      <c r="N99" s="11">
        <f>F60</f>
        <v>47</v>
      </c>
      <c r="O99" s="11">
        <f>F22</f>
        <v>9</v>
      </c>
      <c r="P99" s="12">
        <f>F37</f>
        <v>24</v>
      </c>
      <c r="Q99" s="75">
        <f>SUM(J99:P99)</f>
        <v>175</v>
      </c>
      <c r="R99" s="23"/>
      <c r="S99" s="66" t="s">
        <v>19</v>
      </c>
      <c r="T99" s="67" t="s">
        <v>13</v>
      </c>
      <c r="U99" s="67" t="s">
        <v>12</v>
      </c>
      <c r="V99" s="67" t="s">
        <v>24</v>
      </c>
      <c r="W99" s="67" t="s">
        <v>5</v>
      </c>
      <c r="X99" s="67" t="s">
        <v>11</v>
      </c>
      <c r="Y99" s="68" t="s">
        <v>15</v>
      </c>
      <c r="Z99" s="9"/>
      <c r="AB99" s="5"/>
      <c r="AC99" s="10">
        <f>F24</f>
        <v>11</v>
      </c>
      <c r="AD99" s="11">
        <f>F56</f>
        <v>43</v>
      </c>
      <c r="AE99" s="11">
        <f>F43</f>
        <v>30</v>
      </c>
      <c r="AF99" s="11">
        <f>F34</f>
        <v>21</v>
      </c>
      <c r="AG99" s="11">
        <f>F16</f>
        <v>3</v>
      </c>
      <c r="AH99" s="11">
        <f>F54</f>
        <v>41</v>
      </c>
      <c r="AI99" s="12">
        <f>F39</f>
        <v>26</v>
      </c>
      <c r="AJ99" s="75">
        <f>SUM(AC99:AI99)</f>
        <v>175</v>
      </c>
      <c r="AK99" s="23"/>
      <c r="AL99" s="66" t="s">
        <v>20</v>
      </c>
      <c r="AM99" s="67" t="s">
        <v>31</v>
      </c>
      <c r="AN99" s="67" t="s">
        <v>18</v>
      </c>
      <c r="AO99" s="67" t="s">
        <v>43</v>
      </c>
      <c r="AP99" s="67" t="s">
        <v>7</v>
      </c>
      <c r="AQ99" s="67" t="s">
        <v>22</v>
      </c>
      <c r="AR99" s="68" t="s">
        <v>25</v>
      </c>
      <c r="AS99" s="9"/>
      <c r="AU99" s="5"/>
      <c r="AV99" s="10">
        <f>F44</f>
        <v>31</v>
      </c>
      <c r="AW99" s="11">
        <f>F18</f>
        <v>5</v>
      </c>
      <c r="AX99" s="11">
        <f>F41</f>
        <v>28</v>
      </c>
      <c r="AY99" s="11">
        <f>F57</f>
        <v>44</v>
      </c>
      <c r="AZ99" s="11">
        <f>F31</f>
        <v>18</v>
      </c>
      <c r="BA99" s="11">
        <f>F54</f>
        <v>41</v>
      </c>
      <c r="BB99" s="12">
        <f>F21</f>
        <v>8</v>
      </c>
      <c r="BC99" s="75">
        <f t="shared" si="62"/>
        <v>175</v>
      </c>
      <c r="BD99" s="23"/>
      <c r="BE99" s="66" t="s">
        <v>32</v>
      </c>
      <c r="BF99" s="67" t="s">
        <v>38</v>
      </c>
      <c r="BG99" s="67" t="s">
        <v>10</v>
      </c>
      <c r="BH99" s="67" t="s">
        <v>54</v>
      </c>
      <c r="BI99" s="67" t="s">
        <v>6</v>
      </c>
      <c r="BJ99" s="67" t="s">
        <v>22</v>
      </c>
      <c r="BK99" s="68" t="s">
        <v>37</v>
      </c>
      <c r="BL99" s="9"/>
      <c r="BN99" s="5"/>
      <c r="BO99" s="10">
        <f>F46</f>
        <v>33</v>
      </c>
      <c r="BP99" s="11">
        <f>F16</f>
        <v>3</v>
      </c>
      <c r="BQ99" s="11">
        <f>F35</f>
        <v>22</v>
      </c>
      <c r="BR99" s="11">
        <f>F61</f>
        <v>48</v>
      </c>
      <c r="BS99" s="11">
        <f>F31</f>
        <v>18</v>
      </c>
      <c r="BT99" s="11">
        <f>F50</f>
        <v>37</v>
      </c>
      <c r="BU99" s="12">
        <f>F27</f>
        <v>14</v>
      </c>
      <c r="BV99" s="75">
        <f t="shared" si="63"/>
        <v>175</v>
      </c>
      <c r="BW99" s="23"/>
      <c r="BX99" s="66" t="s">
        <v>51</v>
      </c>
      <c r="BY99" s="67" t="s">
        <v>7</v>
      </c>
      <c r="BZ99" s="67" t="s">
        <v>23</v>
      </c>
      <c r="CA99" s="67" t="s">
        <v>53</v>
      </c>
      <c r="CB99" s="67" t="s">
        <v>6</v>
      </c>
      <c r="CC99" s="67" t="s">
        <v>9</v>
      </c>
      <c r="CD99" s="68" t="s">
        <v>40</v>
      </c>
      <c r="CE99" s="9"/>
    </row>
    <row r="100" spans="9:83" ht="12.75" thickBot="1" x14ac:dyDescent="0.25">
      <c r="I100" s="5"/>
      <c r="J100" s="13">
        <f>F29</f>
        <v>16</v>
      </c>
      <c r="K100" s="14">
        <f>F44</f>
        <v>31</v>
      </c>
      <c r="L100" s="14">
        <f>F59</f>
        <v>46</v>
      </c>
      <c r="M100" s="14">
        <f>F27</f>
        <v>14</v>
      </c>
      <c r="N100" s="14">
        <f>F40</f>
        <v>27</v>
      </c>
      <c r="O100" s="14">
        <f>F49</f>
        <v>36</v>
      </c>
      <c r="P100" s="15">
        <f>F18</f>
        <v>5</v>
      </c>
      <c r="Q100" s="75">
        <f>SUM(J100:P100)</f>
        <v>175</v>
      </c>
      <c r="R100" s="23"/>
      <c r="S100" s="69" t="s">
        <v>21</v>
      </c>
      <c r="T100" s="70" t="s">
        <v>32</v>
      </c>
      <c r="U100" s="70" t="s">
        <v>52</v>
      </c>
      <c r="V100" s="70" t="s">
        <v>40</v>
      </c>
      <c r="W100" s="70" t="s">
        <v>49</v>
      </c>
      <c r="X100" s="70" t="s">
        <v>27</v>
      </c>
      <c r="Y100" s="71" t="s">
        <v>38</v>
      </c>
      <c r="Z100" s="9"/>
      <c r="AB100" s="5"/>
      <c r="AC100" s="13">
        <f>F47</f>
        <v>34</v>
      </c>
      <c r="AD100" s="14">
        <f>F32</f>
        <v>19</v>
      </c>
      <c r="AE100" s="14">
        <f>F17</f>
        <v>4</v>
      </c>
      <c r="AF100" s="14">
        <f>F49</f>
        <v>36</v>
      </c>
      <c r="AG100" s="14">
        <f>F36</f>
        <v>23</v>
      </c>
      <c r="AH100" s="14">
        <f>F27</f>
        <v>14</v>
      </c>
      <c r="AI100" s="15">
        <f>F58</f>
        <v>45</v>
      </c>
      <c r="AJ100" s="75">
        <f>SUM(AC100:AI100)</f>
        <v>175</v>
      </c>
      <c r="AK100" s="23"/>
      <c r="AL100" s="69" t="s">
        <v>8</v>
      </c>
      <c r="AM100" s="70" t="s">
        <v>60</v>
      </c>
      <c r="AN100" s="70" t="s">
        <v>44</v>
      </c>
      <c r="AO100" s="70" t="s">
        <v>27</v>
      </c>
      <c r="AP100" s="70" t="s">
        <v>45</v>
      </c>
      <c r="AQ100" s="70" t="s">
        <v>40</v>
      </c>
      <c r="AR100" s="71" t="s">
        <v>26</v>
      </c>
      <c r="AS100" s="9"/>
      <c r="AU100" s="5"/>
      <c r="AV100" s="13">
        <f>F29</f>
        <v>16</v>
      </c>
      <c r="AW100" s="14">
        <f>F52</f>
        <v>39</v>
      </c>
      <c r="AX100" s="14">
        <f>F26</f>
        <v>13</v>
      </c>
      <c r="AY100" s="14">
        <f>F42</f>
        <v>29</v>
      </c>
      <c r="AZ100" s="14">
        <f>F16</f>
        <v>3</v>
      </c>
      <c r="BA100" s="14">
        <f>F39</f>
        <v>26</v>
      </c>
      <c r="BB100" s="15">
        <f>F62</f>
        <v>49</v>
      </c>
      <c r="BC100" s="75">
        <f t="shared" si="62"/>
        <v>175</v>
      </c>
      <c r="BD100" s="23"/>
      <c r="BE100" s="69" t="s">
        <v>21</v>
      </c>
      <c r="BF100" s="70" t="s">
        <v>19</v>
      </c>
      <c r="BG100" s="70" t="s">
        <v>16</v>
      </c>
      <c r="BH100" s="70" t="s">
        <v>24</v>
      </c>
      <c r="BI100" s="70" t="s">
        <v>7</v>
      </c>
      <c r="BJ100" s="70" t="s">
        <v>25</v>
      </c>
      <c r="BK100" s="71" t="s">
        <v>28</v>
      </c>
      <c r="BL100" s="9"/>
      <c r="BN100" s="5"/>
      <c r="BO100" s="13">
        <f>F33</f>
        <v>20</v>
      </c>
      <c r="BP100" s="14">
        <f>F52</f>
        <v>39</v>
      </c>
      <c r="BQ100" s="14">
        <f>F22</f>
        <v>9</v>
      </c>
      <c r="BR100" s="14">
        <f>F48</f>
        <v>35</v>
      </c>
      <c r="BS100" s="14">
        <f>F18</f>
        <v>5</v>
      </c>
      <c r="BT100" s="14">
        <f>F37</f>
        <v>24</v>
      </c>
      <c r="BU100" s="15">
        <f>F56</f>
        <v>43</v>
      </c>
      <c r="BV100" s="75">
        <f t="shared" si="63"/>
        <v>175</v>
      </c>
      <c r="BW100" s="23"/>
      <c r="BX100" s="69" t="s">
        <v>12</v>
      </c>
      <c r="BY100" s="70" t="s">
        <v>19</v>
      </c>
      <c r="BZ100" s="70" t="s">
        <v>11</v>
      </c>
      <c r="CA100" s="70" t="s">
        <v>29</v>
      </c>
      <c r="CB100" s="70" t="s">
        <v>38</v>
      </c>
      <c r="CC100" s="70" t="s">
        <v>15</v>
      </c>
      <c r="CD100" s="71" t="s">
        <v>31</v>
      </c>
      <c r="CE100" s="9"/>
    </row>
    <row r="101" spans="9:83" x14ac:dyDescent="0.2">
      <c r="I101" s="5"/>
      <c r="J101" s="72">
        <f>SUM(J94:J100)</f>
        <v>175</v>
      </c>
      <c r="K101" s="73">
        <f>SUM(K94:K100)</f>
        <v>175</v>
      </c>
      <c r="L101" s="73">
        <f>SUM(L94:L100)</f>
        <v>175</v>
      </c>
      <c r="M101" s="73">
        <f t="shared" ref="M101" si="66">SUMSQ(M94:M100)</f>
        <v>5775</v>
      </c>
      <c r="N101" s="73">
        <f>SUM(N94:N100)</f>
        <v>175</v>
      </c>
      <c r="O101" s="73">
        <f>SUM(O94:O100)</f>
        <v>175</v>
      </c>
      <c r="P101" s="73">
        <f>SUM(P94:P100)</f>
        <v>175</v>
      </c>
      <c r="Q101" s="76">
        <f>SUMSQ(J94,K95,L96,M97,N98,O99,P100)</f>
        <v>5775</v>
      </c>
      <c r="R101" s="23"/>
      <c r="S101" s="23"/>
      <c r="T101" s="23"/>
      <c r="U101" s="23"/>
      <c r="V101" s="23"/>
      <c r="W101" s="23"/>
      <c r="X101" s="23"/>
      <c r="Y101" s="23"/>
      <c r="Z101" s="9"/>
      <c r="AB101" s="5"/>
      <c r="AC101" s="82">
        <f>SUM(AC94:AC100)</f>
        <v>175</v>
      </c>
      <c r="AD101" s="89">
        <f>SUM(AD94:AD100)</f>
        <v>175</v>
      </c>
      <c r="AE101" s="89">
        <f>SUM(AE94:AE100)</f>
        <v>175</v>
      </c>
      <c r="AF101" s="89">
        <f t="shared" ref="AF101" si="67">SUMSQ(AF94:AF100)</f>
        <v>5775</v>
      </c>
      <c r="AG101" s="89">
        <f>SUM(AG94:AG100)</f>
        <v>175</v>
      </c>
      <c r="AH101" s="89">
        <f>SUM(AH94:AH100)</f>
        <v>175</v>
      </c>
      <c r="AI101" s="89">
        <f>SUM(AI94:AI100)</f>
        <v>175</v>
      </c>
      <c r="AJ101" s="76">
        <f>SUMSQ(AC94,AD95,AE96,AF97,AG98,AH99,AI100)</f>
        <v>5775</v>
      </c>
      <c r="AK101" s="23"/>
      <c r="AL101" s="23"/>
      <c r="AM101" s="23"/>
      <c r="AN101" s="23"/>
      <c r="AO101" s="23"/>
      <c r="AP101" s="23"/>
      <c r="AQ101" s="23"/>
      <c r="AR101" s="23"/>
      <c r="AS101" s="9"/>
      <c r="AU101" s="5"/>
      <c r="AV101" s="72">
        <f>SUM(AV94:AV100)</f>
        <v>175</v>
      </c>
      <c r="AW101" s="73">
        <f t="shared" ref="AW101:BB101" si="68">SUM(AW94:AW100)</f>
        <v>175</v>
      </c>
      <c r="AX101" s="73">
        <f t="shared" si="68"/>
        <v>175</v>
      </c>
      <c r="AY101" s="73">
        <f t="shared" si="68"/>
        <v>175</v>
      </c>
      <c r="AZ101" s="73">
        <f t="shared" si="68"/>
        <v>175</v>
      </c>
      <c r="BA101" s="73">
        <f t="shared" si="68"/>
        <v>175</v>
      </c>
      <c r="BB101" s="73">
        <f t="shared" si="68"/>
        <v>175</v>
      </c>
      <c r="BC101" s="76">
        <f>SUM(AV94,AW95,AX96,AY97,AZ98,BA99,BB100)</f>
        <v>175</v>
      </c>
      <c r="BD101" s="23"/>
      <c r="BE101" s="23"/>
      <c r="BF101" s="23"/>
      <c r="BG101" s="23"/>
      <c r="BH101" s="23"/>
      <c r="BI101" s="23"/>
      <c r="BJ101" s="23"/>
      <c r="BK101" s="23"/>
      <c r="BL101" s="9"/>
      <c r="BN101" s="5"/>
      <c r="BO101" s="72">
        <f>SUM(BO94:BO100)</f>
        <v>175</v>
      </c>
      <c r="BP101" s="73">
        <f t="shared" ref="BP101:BU101" si="69">SUM(BP94:BP100)</f>
        <v>175</v>
      </c>
      <c r="BQ101" s="73">
        <f t="shared" si="69"/>
        <v>175</v>
      </c>
      <c r="BR101" s="73">
        <f t="shared" si="69"/>
        <v>175</v>
      </c>
      <c r="BS101" s="73">
        <f t="shared" si="69"/>
        <v>175</v>
      </c>
      <c r="BT101" s="73">
        <f t="shared" si="69"/>
        <v>175</v>
      </c>
      <c r="BU101" s="73">
        <f t="shared" si="69"/>
        <v>175</v>
      </c>
      <c r="BV101" s="76">
        <f>SUM(BO94,BP95,BQ96,BR97,BS98,BT99,BU100)</f>
        <v>175</v>
      </c>
      <c r="BW101" s="23"/>
      <c r="BX101" s="23"/>
      <c r="BY101" s="23"/>
      <c r="BZ101" s="23"/>
      <c r="CA101" s="23"/>
      <c r="CB101" s="23"/>
      <c r="CC101" s="23"/>
      <c r="CD101" s="23"/>
      <c r="CE101" s="9"/>
    </row>
    <row r="102" spans="9:83" x14ac:dyDescent="0.2">
      <c r="I102" s="5"/>
      <c r="J102" s="90">
        <f>J100+K94+L95+M96+N97+O98+P99</f>
        <v>175</v>
      </c>
      <c r="K102" s="91">
        <f>K100+J99+L94+M95+N96+O97+P98</f>
        <v>175</v>
      </c>
      <c r="L102" s="91">
        <f>L100+K99+J98+M94+N95+O96+P97</f>
        <v>175</v>
      </c>
      <c r="M102" s="91">
        <f>M100+L99+K98+J97+N94+O95+P96</f>
        <v>175</v>
      </c>
      <c r="N102" s="91">
        <f>N100+M99+L98+K97+J96+O94+P95</f>
        <v>175</v>
      </c>
      <c r="O102" s="91">
        <f>O100+N99+M98+L97+K96+J95+P94</f>
        <v>175</v>
      </c>
      <c r="P102" s="91">
        <f>P100+O99+N98+M97+L96+K95+J94</f>
        <v>175</v>
      </c>
      <c r="Q102" s="76">
        <f>SUMSQ(J100,K99,L98,M97,N96,O95,P94)</f>
        <v>5775</v>
      </c>
      <c r="R102" s="23"/>
      <c r="S102" s="67" t="s">
        <v>31</v>
      </c>
      <c r="T102" s="67" t="s">
        <v>22</v>
      </c>
      <c r="U102" s="67" t="s">
        <v>29</v>
      </c>
      <c r="V102" s="67" t="s">
        <v>47</v>
      </c>
      <c r="W102" s="67" t="s">
        <v>41</v>
      </c>
      <c r="X102" s="67" t="s">
        <v>11</v>
      </c>
      <c r="Y102" s="67" t="s">
        <v>38</v>
      </c>
      <c r="Z102" s="9"/>
      <c r="AB102" s="5"/>
      <c r="AC102" s="90">
        <f>AC100+AD94+AE95+AF96+AG97+AH98+AI99</f>
        <v>175</v>
      </c>
      <c r="AD102" s="91">
        <f>AD100+AC99+AE94+AF95+AG96+AH97+AI98</f>
        <v>175</v>
      </c>
      <c r="AE102" s="91">
        <f>AE100+AD99+AC98+AF94+AG95+AH96+AI97</f>
        <v>175</v>
      </c>
      <c r="AF102" s="91">
        <f>AF100+AE99+AD98+AC97+AG94+AH95+AI96</f>
        <v>175</v>
      </c>
      <c r="AG102" s="91">
        <f>AG100+AF99+AE98+AD97+AC96+AH94+AI95</f>
        <v>175</v>
      </c>
      <c r="AH102" s="91">
        <f>AH100+AG99+AF98+AE97+AD96+AC95+AI94</f>
        <v>175</v>
      </c>
      <c r="AI102" s="91">
        <f>AI100+AH99+AG98+AF97+AE96+AD95+AC94</f>
        <v>175</v>
      </c>
      <c r="AJ102" s="76">
        <f>SUMSQ(AC100,AD99,AE98,AF97,AG96,AH95,AI94)</f>
        <v>5775</v>
      </c>
      <c r="AK102" s="23"/>
      <c r="AL102" s="67" t="s">
        <v>13</v>
      </c>
      <c r="AM102" s="67" t="s">
        <v>11</v>
      </c>
      <c r="AN102" s="67" t="s">
        <v>39</v>
      </c>
      <c r="AO102" s="67" t="s">
        <v>47</v>
      </c>
      <c r="AP102" s="67" t="s">
        <v>51</v>
      </c>
      <c r="AQ102" s="67" t="s">
        <v>22</v>
      </c>
      <c r="AR102" s="67" t="s">
        <v>26</v>
      </c>
      <c r="AS102" s="9"/>
      <c r="AU102" s="5"/>
      <c r="AV102" s="90">
        <f>AV100+AW94+AX95+AY96+AZ97+BA98+BB99</f>
        <v>175</v>
      </c>
      <c r="AW102" s="91">
        <f>AW100+AV99+AX94+AY95+AZ96+BA97+BB98</f>
        <v>175</v>
      </c>
      <c r="AX102" s="91">
        <f>AX100+AW99+AV98+AY94+AZ95+BA96+BB97</f>
        <v>175</v>
      </c>
      <c r="AY102" s="91">
        <f>AY100+AX99+AW98+AV97+AZ94+BA95+BB96</f>
        <v>175</v>
      </c>
      <c r="AZ102" s="91">
        <f>AZ100+AY99+AX98+AW97+AV96+BA94+BB95</f>
        <v>175</v>
      </c>
      <c r="BA102" s="91">
        <f>BA100+AZ99+AY98+AX97+AW96+AV95+BB94</f>
        <v>175</v>
      </c>
      <c r="BB102" s="91">
        <f>BB100+BA99+AZ98+AY97+AX96+AW95+AV94</f>
        <v>175</v>
      </c>
      <c r="BC102" s="76">
        <f>SUM(AV100,AW99,AX98,AY97,AZ96,BA95,BB94)</f>
        <v>175</v>
      </c>
      <c r="BD102" s="23"/>
      <c r="BE102" s="67" t="s">
        <v>17</v>
      </c>
      <c r="BF102" s="67" t="s">
        <v>11</v>
      </c>
      <c r="BG102" s="67" t="s">
        <v>41</v>
      </c>
      <c r="BH102" s="67" t="s">
        <v>47</v>
      </c>
      <c r="BI102" s="67" t="s">
        <v>51</v>
      </c>
      <c r="BJ102" s="67" t="s">
        <v>22</v>
      </c>
      <c r="BK102" s="67" t="s">
        <v>28</v>
      </c>
      <c r="BL102" s="9"/>
      <c r="BN102" s="5"/>
      <c r="BO102" s="90">
        <f>BO100+BP94+BQ95+BR96+BS97+BT98+BU99</f>
        <v>175</v>
      </c>
      <c r="BP102" s="91">
        <f>BP100+BO99+BQ94+BR95+BS96+BT97+BU98</f>
        <v>175</v>
      </c>
      <c r="BQ102" s="91">
        <f>BQ100+BP99+BO98+BR94+BS95+BT96+BU97</f>
        <v>175</v>
      </c>
      <c r="BR102" s="91">
        <f>BR100+BQ99+BP98+BO97+BS94+BT95+BU96</f>
        <v>175</v>
      </c>
      <c r="BS102" s="91">
        <f>BS100+BR99+BQ98+BP97+BO96+BT94+BU95</f>
        <v>175</v>
      </c>
      <c r="BT102" s="91">
        <f>BT100+BS99+BR98+BQ97+BP96+BO95+BU94</f>
        <v>175</v>
      </c>
      <c r="BU102" s="91">
        <f>BU100+BT99+BS98+BR97+BQ96+BP95+BO94</f>
        <v>175</v>
      </c>
      <c r="BV102" s="76">
        <f>SUM(BO100,BP99,BQ98,BR97,BS96,BT95,BU94)</f>
        <v>175</v>
      </c>
      <c r="BW102" s="23"/>
      <c r="BX102" s="67" t="s">
        <v>13</v>
      </c>
      <c r="BY102" s="67" t="s">
        <v>16</v>
      </c>
      <c r="BZ102" s="67" t="s">
        <v>60</v>
      </c>
      <c r="CA102" s="67" t="s">
        <v>47</v>
      </c>
      <c r="CB102" s="67" t="s">
        <v>32</v>
      </c>
      <c r="CC102" s="67" t="s">
        <v>9</v>
      </c>
      <c r="CD102" s="67" t="s">
        <v>31</v>
      </c>
      <c r="CE102" s="9"/>
    </row>
    <row r="103" spans="9:83" ht="12.75" thickBot="1" x14ac:dyDescent="0.25">
      <c r="I103" s="5"/>
      <c r="J103" s="16">
        <f>J94+K100+L99+M98+N97+O96+P95</f>
        <v>175</v>
      </c>
      <c r="K103" s="17">
        <f>K94+J95+L100+M99+N98+O97+P96</f>
        <v>175</v>
      </c>
      <c r="L103" s="17">
        <f>L94+K95+J96+M100+N99+O98+P97</f>
        <v>175</v>
      </c>
      <c r="M103" s="17">
        <f>M94+L95+K96+J97+N100+O99+P98</f>
        <v>175</v>
      </c>
      <c r="N103" s="17">
        <f>N94+M95+L96+K97+J98+O100+P99</f>
        <v>175</v>
      </c>
      <c r="O103" s="17">
        <f>O94+N95+M96+L97+K98+J99+P100</f>
        <v>175</v>
      </c>
      <c r="P103" s="17">
        <f>P94+O95+N96+M97+L98+K99+J100</f>
        <v>175</v>
      </c>
      <c r="Q103" s="18"/>
      <c r="R103" s="23"/>
      <c r="S103" s="67" t="s">
        <v>21</v>
      </c>
      <c r="T103" s="67" t="s">
        <v>13</v>
      </c>
      <c r="U103" s="67" t="s">
        <v>58</v>
      </c>
      <c r="V103" s="67" t="s">
        <v>47</v>
      </c>
      <c r="W103" s="67" t="s">
        <v>37</v>
      </c>
      <c r="X103" s="67" t="s">
        <v>26</v>
      </c>
      <c r="Y103" s="67" t="s">
        <v>8</v>
      </c>
      <c r="Z103" s="9"/>
      <c r="AB103" s="5"/>
      <c r="AC103" s="16">
        <f>AC94+AD100+AE99+AF98+AG97+AH96+AI95</f>
        <v>175</v>
      </c>
      <c r="AD103" s="17">
        <f>AD94+AC95+AE100+AF99+AG98+AH97+AI96</f>
        <v>175</v>
      </c>
      <c r="AE103" s="17">
        <f>AE94+AD95+AC96+AF100+AG99+AH98+AI97</f>
        <v>175</v>
      </c>
      <c r="AF103" s="17">
        <f>AF94+AE95+AD96+AC97+AG100+AH99+AI98</f>
        <v>175</v>
      </c>
      <c r="AG103" s="17">
        <f>AG94+AF95+AE96+AD97+AC98+AH100+AI99</f>
        <v>175</v>
      </c>
      <c r="AH103" s="17">
        <f>AH94+AG95+AF96+AE97+AD98+AC99+AI100</f>
        <v>175</v>
      </c>
      <c r="AI103" s="17">
        <f>AI94+AH95+AG96+AF97+AE98+AD99+AC100</f>
        <v>175</v>
      </c>
      <c r="AJ103" s="18"/>
      <c r="AK103" s="23"/>
      <c r="AL103" s="67" t="s">
        <v>8</v>
      </c>
      <c r="AM103" s="67" t="s">
        <v>31</v>
      </c>
      <c r="AN103" s="67" t="s">
        <v>42</v>
      </c>
      <c r="AO103" s="67" t="s">
        <v>47</v>
      </c>
      <c r="AP103" s="67" t="s">
        <v>33</v>
      </c>
      <c r="AQ103" s="67" t="s">
        <v>38</v>
      </c>
      <c r="AR103" s="67" t="s">
        <v>21</v>
      </c>
      <c r="AS103" s="9"/>
      <c r="AU103" s="5"/>
      <c r="AV103" s="16">
        <f>AV94+AW100+AX99+AY98+AZ97+BA96+BB95</f>
        <v>175</v>
      </c>
      <c r="AW103" s="17">
        <f>AW94+AV95+AX100+AY99+AZ98+BA97+BB96</f>
        <v>175</v>
      </c>
      <c r="AX103" s="17">
        <f>AX94+AW95+AV96+AY100+AZ99+BA98+BB97</f>
        <v>175</v>
      </c>
      <c r="AY103" s="17">
        <f>AY94+AX95+AW96+AV97+AZ100+BA99+BB98</f>
        <v>175</v>
      </c>
      <c r="AZ103" s="17">
        <f>AZ94+AY95+AX96+AW97+AV98+BA100+BB99</f>
        <v>175</v>
      </c>
      <c r="BA103" s="17">
        <f>BA94+AZ95+AY96+AX97+AW98+AV99+BB100</f>
        <v>175</v>
      </c>
      <c r="BB103" s="17">
        <f>BB94+BA95+AZ96+AY97+AX98+AW99+AV100</f>
        <v>175</v>
      </c>
      <c r="BC103" s="18"/>
      <c r="BD103" s="23"/>
      <c r="BE103" s="67" t="s">
        <v>21</v>
      </c>
      <c r="BF103" s="67" t="s">
        <v>38</v>
      </c>
      <c r="BG103" s="67" t="s">
        <v>27</v>
      </c>
      <c r="BH103" s="67" t="s">
        <v>47</v>
      </c>
      <c r="BI103" s="67" t="s">
        <v>40</v>
      </c>
      <c r="BJ103" s="67" t="s">
        <v>26</v>
      </c>
      <c r="BK103" s="67" t="s">
        <v>8</v>
      </c>
      <c r="BL103" s="9"/>
      <c r="BN103" s="5"/>
      <c r="BO103" s="16">
        <f>BO94+BP100+BQ99+BR98+BS97+BT96+BU95</f>
        <v>175</v>
      </c>
      <c r="BP103" s="17">
        <f>BP94+BO95+BQ100+BR99+BS98+BT97+BU96</f>
        <v>175</v>
      </c>
      <c r="BQ103" s="17">
        <f>BQ94+BP95+BO96+BR100+BS99+BT98+BU97</f>
        <v>175</v>
      </c>
      <c r="BR103" s="17">
        <f>BR94+BQ95+BP96+BO97+BS100+BT99+BU98</f>
        <v>175</v>
      </c>
      <c r="BS103" s="17">
        <f>BS94+BR95+BQ96+BP97+BO98+BT100+BU99</f>
        <v>175</v>
      </c>
      <c r="BT103" s="17">
        <f>BT94+BS95+BR96+BQ97+BP98+BO99+BU100</f>
        <v>175</v>
      </c>
      <c r="BU103" s="17">
        <f>BU94+BT95+BS96+BR97+BQ98+BP99+BO100</f>
        <v>175</v>
      </c>
      <c r="BV103" s="18"/>
      <c r="BW103" s="23"/>
      <c r="BX103" s="67" t="s">
        <v>12</v>
      </c>
      <c r="BY103" s="67" t="s">
        <v>7</v>
      </c>
      <c r="BZ103" s="67" t="s">
        <v>33</v>
      </c>
      <c r="CA103" s="67" t="s">
        <v>47</v>
      </c>
      <c r="CB103" s="67" t="s">
        <v>37</v>
      </c>
      <c r="CC103" s="67" t="s">
        <v>5</v>
      </c>
      <c r="CD103" s="67" t="s">
        <v>18</v>
      </c>
      <c r="CE103" s="9"/>
    </row>
    <row r="104" spans="9:83" ht="12.75" thickBot="1" x14ac:dyDescent="0.25">
      <c r="I104" s="19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1"/>
      <c r="AB104" s="19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1"/>
      <c r="AU104" s="19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1"/>
      <c r="BN104" s="19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1"/>
    </row>
    <row r="105" spans="9:83" ht="12.75" thickBot="1" x14ac:dyDescent="0.25"/>
    <row r="106" spans="9:83" ht="12.75" thickBot="1" x14ac:dyDescent="0.25">
      <c r="I106" s="2" t="s">
        <v>0</v>
      </c>
      <c r="J106" s="3"/>
      <c r="K106" s="3"/>
      <c r="L106" s="3"/>
      <c r="M106" s="28" t="s">
        <v>129</v>
      </c>
      <c r="N106" s="3"/>
      <c r="O106" s="28"/>
      <c r="P106" s="3"/>
      <c r="Q106" s="3"/>
      <c r="R106" s="3"/>
      <c r="S106" s="3"/>
      <c r="T106" s="3"/>
      <c r="U106" s="3"/>
      <c r="V106" s="28" t="s">
        <v>130</v>
      </c>
      <c r="W106" s="3"/>
      <c r="X106" s="3"/>
      <c r="Y106" s="3"/>
      <c r="Z106" s="4"/>
      <c r="AB106" s="2"/>
      <c r="AC106" s="3"/>
      <c r="AD106" s="3"/>
      <c r="AE106" s="3"/>
      <c r="AF106" s="28" t="s">
        <v>131</v>
      </c>
      <c r="AG106" s="3"/>
      <c r="AH106" s="28"/>
      <c r="AI106" s="3"/>
      <c r="AJ106" s="3"/>
      <c r="AK106" s="3"/>
      <c r="AL106" s="3"/>
      <c r="AM106" s="3"/>
      <c r="AN106" s="3"/>
      <c r="AO106" s="28" t="s">
        <v>132</v>
      </c>
      <c r="AP106" s="3"/>
      <c r="AQ106" s="3"/>
      <c r="AR106" s="3"/>
      <c r="AS106" s="4"/>
      <c r="AU106" s="2"/>
      <c r="AV106" s="3"/>
      <c r="AW106" s="3"/>
      <c r="AX106" s="3"/>
      <c r="AY106" s="28" t="s">
        <v>133</v>
      </c>
      <c r="AZ106" s="3"/>
      <c r="BA106" s="28"/>
      <c r="BB106" s="3"/>
      <c r="BC106" s="3"/>
      <c r="BD106" s="3"/>
      <c r="BE106" s="3"/>
      <c r="BF106" s="3"/>
      <c r="BG106" s="3"/>
      <c r="BH106" s="28" t="s">
        <v>134</v>
      </c>
      <c r="BI106" s="3"/>
      <c r="BJ106" s="3"/>
      <c r="BK106" s="3"/>
      <c r="BL106" s="4"/>
      <c r="BN106" s="2"/>
      <c r="BO106" s="3"/>
      <c r="BP106" s="3"/>
      <c r="BQ106" s="3"/>
      <c r="BR106" s="28" t="s">
        <v>135</v>
      </c>
      <c r="BS106" s="3"/>
      <c r="BT106" s="28"/>
      <c r="BU106" s="3"/>
      <c r="BV106" s="3"/>
      <c r="BW106" s="3"/>
      <c r="BX106" s="3"/>
      <c r="BY106" s="3"/>
      <c r="BZ106" s="3"/>
      <c r="CA106" s="28" t="s">
        <v>136</v>
      </c>
      <c r="CB106" s="3"/>
      <c r="CC106" s="3"/>
      <c r="CD106" s="3"/>
      <c r="CE106" s="4"/>
    </row>
    <row r="107" spans="9:83" x14ac:dyDescent="0.2">
      <c r="I107" s="5" t="s">
        <v>0</v>
      </c>
      <c r="J107" s="6">
        <f>F20</f>
        <v>7</v>
      </c>
      <c r="K107" s="7">
        <f>F36</f>
        <v>23</v>
      </c>
      <c r="L107" s="7">
        <f>F61</f>
        <v>48</v>
      </c>
      <c r="M107" s="7">
        <f>F30</f>
        <v>17</v>
      </c>
      <c r="N107" s="7">
        <f>F49</f>
        <v>36</v>
      </c>
      <c r="O107" s="7">
        <f>F24</f>
        <v>11</v>
      </c>
      <c r="P107" s="8">
        <f>F46</f>
        <v>33</v>
      </c>
      <c r="Q107" s="74">
        <f>SUM(J107:P107)</f>
        <v>175</v>
      </c>
      <c r="R107" s="23"/>
      <c r="S107" s="63" t="s">
        <v>13</v>
      </c>
      <c r="T107" s="64" t="s">
        <v>45</v>
      </c>
      <c r="U107" s="64" t="s">
        <v>53</v>
      </c>
      <c r="V107" s="64" t="s">
        <v>41</v>
      </c>
      <c r="W107" s="64" t="s">
        <v>27</v>
      </c>
      <c r="X107" s="64" t="s">
        <v>20</v>
      </c>
      <c r="Y107" s="65" t="s">
        <v>51</v>
      </c>
      <c r="Z107" s="9"/>
      <c r="AB107" s="5" t="s">
        <v>0</v>
      </c>
      <c r="AC107" s="6">
        <f>F56</f>
        <v>43</v>
      </c>
      <c r="AD107" s="7">
        <f>F40</f>
        <v>27</v>
      </c>
      <c r="AE107" s="7">
        <f>F15</f>
        <v>2</v>
      </c>
      <c r="AF107" s="7">
        <f>F46</f>
        <v>33</v>
      </c>
      <c r="AG107" s="7">
        <f>F27</f>
        <v>14</v>
      </c>
      <c r="AH107" s="7">
        <f>F52</f>
        <v>39</v>
      </c>
      <c r="AI107" s="8">
        <f>F30</f>
        <v>17</v>
      </c>
      <c r="AJ107" s="74">
        <f>SUM(AC107:AI107)</f>
        <v>175</v>
      </c>
      <c r="AK107" s="23"/>
      <c r="AL107" s="63" t="s">
        <v>31</v>
      </c>
      <c r="AM107" s="64" t="s">
        <v>49</v>
      </c>
      <c r="AN107" s="64" t="s">
        <v>48</v>
      </c>
      <c r="AO107" s="64" t="s">
        <v>51</v>
      </c>
      <c r="AP107" s="64" t="s">
        <v>40</v>
      </c>
      <c r="AQ107" s="64" t="s">
        <v>19</v>
      </c>
      <c r="AR107" s="65" t="s">
        <v>41</v>
      </c>
      <c r="AS107" s="9"/>
      <c r="AU107" s="5"/>
      <c r="AV107" s="6">
        <f>F28</f>
        <v>15</v>
      </c>
      <c r="AW107" s="7">
        <f>F58</f>
        <v>45</v>
      </c>
      <c r="AX107" s="7">
        <f>F39</f>
        <v>26</v>
      </c>
      <c r="AY107" s="7">
        <f>F20</f>
        <v>7</v>
      </c>
      <c r="AZ107" s="7">
        <f>F43</f>
        <v>30</v>
      </c>
      <c r="BA107" s="7">
        <f>F24</f>
        <v>11</v>
      </c>
      <c r="BB107" s="8">
        <f>F54</f>
        <v>41</v>
      </c>
      <c r="BC107" s="74">
        <f>SUM(AV107:BB107)</f>
        <v>175</v>
      </c>
      <c r="BD107" s="23"/>
      <c r="BE107" s="63" t="s">
        <v>39</v>
      </c>
      <c r="BF107" s="64" t="s">
        <v>26</v>
      </c>
      <c r="BG107" s="64" t="s">
        <v>25</v>
      </c>
      <c r="BH107" s="64" t="s">
        <v>13</v>
      </c>
      <c r="BI107" s="64" t="s">
        <v>18</v>
      </c>
      <c r="BJ107" s="64" t="s">
        <v>20</v>
      </c>
      <c r="BK107" s="65" t="s">
        <v>22</v>
      </c>
      <c r="BL107" s="9"/>
      <c r="BN107" s="5"/>
      <c r="BO107" s="6">
        <f>F34</f>
        <v>21</v>
      </c>
      <c r="BP107" s="7">
        <f>F60</f>
        <v>47</v>
      </c>
      <c r="BQ107" s="7">
        <f>F37</f>
        <v>24</v>
      </c>
      <c r="BR107" s="7">
        <f>F14</f>
        <v>1</v>
      </c>
      <c r="BS107" s="7">
        <f>F47</f>
        <v>34</v>
      </c>
      <c r="BT107" s="7">
        <f>F24</f>
        <v>11</v>
      </c>
      <c r="BU107" s="8">
        <f>F50</f>
        <v>37</v>
      </c>
      <c r="BV107" s="74">
        <f>SUM(BO107:BU107)</f>
        <v>175</v>
      </c>
      <c r="BW107" s="23"/>
      <c r="BX107" s="63" t="s">
        <v>43</v>
      </c>
      <c r="BY107" s="64" t="s">
        <v>5</v>
      </c>
      <c r="BZ107" s="64" t="s">
        <v>15</v>
      </c>
      <c r="CA107" s="64" t="s">
        <v>17</v>
      </c>
      <c r="CB107" s="64" t="s">
        <v>8</v>
      </c>
      <c r="CC107" s="64" t="s">
        <v>20</v>
      </c>
      <c r="CD107" s="65" t="s">
        <v>9</v>
      </c>
      <c r="CE107" s="9"/>
    </row>
    <row r="108" spans="9:83" x14ac:dyDescent="0.2">
      <c r="I108" s="5"/>
      <c r="J108" s="10">
        <f>F51</f>
        <v>38</v>
      </c>
      <c r="K108" s="11">
        <f>F21</f>
        <v>8</v>
      </c>
      <c r="L108" s="11">
        <f>F45</f>
        <v>32</v>
      </c>
      <c r="M108" s="11">
        <f>F18</f>
        <v>5</v>
      </c>
      <c r="N108" s="11">
        <f>F41</f>
        <v>28</v>
      </c>
      <c r="O108" s="11">
        <f>F57</f>
        <v>44</v>
      </c>
      <c r="P108" s="12">
        <f>F33</f>
        <v>20</v>
      </c>
      <c r="Q108" s="75">
        <f>SUM(J108:P108)</f>
        <v>175</v>
      </c>
      <c r="R108" s="23"/>
      <c r="S108" s="66" t="s">
        <v>30</v>
      </c>
      <c r="T108" s="67" t="s">
        <v>37</v>
      </c>
      <c r="U108" s="67" t="s">
        <v>14</v>
      </c>
      <c r="V108" s="67" t="s">
        <v>38</v>
      </c>
      <c r="W108" s="67" t="s">
        <v>10</v>
      </c>
      <c r="X108" s="67" t="s">
        <v>54</v>
      </c>
      <c r="Y108" s="68" t="s">
        <v>12</v>
      </c>
      <c r="Z108" s="9"/>
      <c r="AB108" s="5"/>
      <c r="AC108" s="10">
        <f>F25</f>
        <v>12</v>
      </c>
      <c r="AD108" s="11">
        <f>F55</f>
        <v>42</v>
      </c>
      <c r="AE108" s="11">
        <f>F31</f>
        <v>18</v>
      </c>
      <c r="AF108" s="11">
        <f>F58</f>
        <v>45</v>
      </c>
      <c r="AG108" s="11">
        <f>F35</f>
        <v>22</v>
      </c>
      <c r="AH108" s="11">
        <f>F19</f>
        <v>6</v>
      </c>
      <c r="AI108" s="12">
        <f>F43</f>
        <v>30</v>
      </c>
      <c r="AJ108" s="75">
        <f>SUM(AC108:AI108)</f>
        <v>175</v>
      </c>
      <c r="AK108" s="23"/>
      <c r="AL108" s="66" t="s">
        <v>55</v>
      </c>
      <c r="AM108" s="67" t="s">
        <v>33</v>
      </c>
      <c r="AN108" s="67" t="s">
        <v>6</v>
      </c>
      <c r="AO108" s="67" t="s">
        <v>26</v>
      </c>
      <c r="AP108" s="67" t="s">
        <v>23</v>
      </c>
      <c r="AQ108" s="67" t="s">
        <v>46</v>
      </c>
      <c r="AR108" s="68" t="s">
        <v>18</v>
      </c>
      <c r="AS108" s="9"/>
      <c r="AU108" s="5"/>
      <c r="AV108" s="10">
        <f>F41</f>
        <v>28</v>
      </c>
      <c r="AW108" s="11">
        <f>F15</f>
        <v>2</v>
      </c>
      <c r="AX108" s="11">
        <f>F45</f>
        <v>32</v>
      </c>
      <c r="AY108" s="11">
        <f>F26</f>
        <v>13</v>
      </c>
      <c r="AZ108" s="11">
        <f>F49</f>
        <v>36</v>
      </c>
      <c r="BA108" s="11">
        <f>F30</f>
        <v>17</v>
      </c>
      <c r="BB108" s="12">
        <f>F60</f>
        <v>47</v>
      </c>
      <c r="BC108" s="75">
        <f t="shared" ref="BC108:BC113" si="70">SUM(AV108:BB108)</f>
        <v>175</v>
      </c>
      <c r="BD108" s="23"/>
      <c r="BE108" s="66" t="s">
        <v>10</v>
      </c>
      <c r="BF108" s="67" t="s">
        <v>48</v>
      </c>
      <c r="BG108" s="67" t="s">
        <v>14</v>
      </c>
      <c r="BH108" s="67" t="s">
        <v>16</v>
      </c>
      <c r="BI108" s="67" t="s">
        <v>27</v>
      </c>
      <c r="BJ108" s="67" t="s">
        <v>41</v>
      </c>
      <c r="BK108" s="68" t="s">
        <v>5</v>
      </c>
      <c r="BL108" s="9"/>
      <c r="BN108" s="5"/>
      <c r="BO108" s="10">
        <f>F35</f>
        <v>22</v>
      </c>
      <c r="BP108" s="11">
        <f>F19</f>
        <v>6</v>
      </c>
      <c r="BQ108" s="11">
        <f>F45</f>
        <v>32</v>
      </c>
      <c r="BR108" s="11">
        <f>F22</f>
        <v>9</v>
      </c>
      <c r="BS108" s="11">
        <f>F55</f>
        <v>42</v>
      </c>
      <c r="BT108" s="11">
        <f>F32</f>
        <v>19</v>
      </c>
      <c r="BU108" s="12">
        <f>F58</f>
        <v>45</v>
      </c>
      <c r="BV108" s="75">
        <f t="shared" ref="BV108:BV113" si="71">SUM(BO108:BU108)</f>
        <v>175</v>
      </c>
      <c r="BW108" s="23"/>
      <c r="BX108" s="66" t="s">
        <v>23</v>
      </c>
      <c r="BY108" s="67" t="s">
        <v>46</v>
      </c>
      <c r="BZ108" s="67" t="s">
        <v>14</v>
      </c>
      <c r="CA108" s="67" t="s">
        <v>11</v>
      </c>
      <c r="CB108" s="67" t="s">
        <v>33</v>
      </c>
      <c r="CC108" s="67" t="s">
        <v>60</v>
      </c>
      <c r="CD108" s="68" t="s">
        <v>26</v>
      </c>
      <c r="CE108" s="9"/>
    </row>
    <row r="109" spans="9:83" x14ac:dyDescent="0.2">
      <c r="I109" s="5"/>
      <c r="J109" s="10">
        <f>F39</f>
        <v>26</v>
      </c>
      <c r="K109" s="11">
        <f>F62</f>
        <v>49</v>
      </c>
      <c r="L109" s="11">
        <f>F29</f>
        <v>16</v>
      </c>
      <c r="M109" s="11">
        <f>F54</f>
        <v>41</v>
      </c>
      <c r="N109" s="11">
        <f>F23</f>
        <v>10</v>
      </c>
      <c r="O109" s="11">
        <f>F42</f>
        <v>29</v>
      </c>
      <c r="P109" s="12">
        <f>F17</f>
        <v>4</v>
      </c>
      <c r="Q109" s="75">
        <f>SUM(J109:P109)</f>
        <v>175</v>
      </c>
      <c r="R109" s="23"/>
      <c r="S109" s="66" t="s">
        <v>25</v>
      </c>
      <c r="T109" s="67" t="s">
        <v>28</v>
      </c>
      <c r="U109" s="67" t="s">
        <v>21</v>
      </c>
      <c r="V109" s="67" t="s">
        <v>22</v>
      </c>
      <c r="W109" s="67" t="s">
        <v>42</v>
      </c>
      <c r="X109" s="67" t="s">
        <v>24</v>
      </c>
      <c r="Y109" s="68" t="s">
        <v>44</v>
      </c>
      <c r="Z109" s="9"/>
      <c r="AB109" s="5"/>
      <c r="AC109" s="10">
        <f>F37</f>
        <v>24</v>
      </c>
      <c r="AD109" s="11">
        <f>F14</f>
        <v>1</v>
      </c>
      <c r="AE109" s="11">
        <f>F47</f>
        <v>34</v>
      </c>
      <c r="AF109" s="11">
        <f>F22</f>
        <v>9</v>
      </c>
      <c r="AG109" s="11">
        <f>F53</f>
        <v>40</v>
      </c>
      <c r="AH109" s="11">
        <f>F34</f>
        <v>21</v>
      </c>
      <c r="AI109" s="12">
        <f>F59</f>
        <v>46</v>
      </c>
      <c r="AJ109" s="75">
        <f>SUM(AC109:AI109)</f>
        <v>175</v>
      </c>
      <c r="AK109" s="23"/>
      <c r="AL109" s="66" t="s">
        <v>15</v>
      </c>
      <c r="AM109" s="67" t="s">
        <v>17</v>
      </c>
      <c r="AN109" s="67" t="s">
        <v>8</v>
      </c>
      <c r="AO109" s="67" t="s">
        <v>11</v>
      </c>
      <c r="AP109" s="67" t="s">
        <v>58</v>
      </c>
      <c r="AQ109" s="67" t="s">
        <v>43</v>
      </c>
      <c r="AR109" s="68" t="s">
        <v>52</v>
      </c>
      <c r="AS109" s="9"/>
      <c r="AU109" s="5"/>
      <c r="AV109" s="10">
        <f>F47</f>
        <v>34</v>
      </c>
      <c r="AW109" s="11">
        <f>F21</f>
        <v>8</v>
      </c>
      <c r="AX109" s="11">
        <f>F51</f>
        <v>38</v>
      </c>
      <c r="AY109" s="11">
        <f>F32</f>
        <v>19</v>
      </c>
      <c r="AZ109" s="11">
        <f>F62</f>
        <v>49</v>
      </c>
      <c r="BA109" s="11">
        <f>F36</f>
        <v>23</v>
      </c>
      <c r="BB109" s="12">
        <f>F17</f>
        <v>4</v>
      </c>
      <c r="BC109" s="75">
        <f t="shared" si="70"/>
        <v>175</v>
      </c>
      <c r="BD109" s="23"/>
      <c r="BE109" s="66" t="s">
        <v>8</v>
      </c>
      <c r="BF109" s="67" t="s">
        <v>37</v>
      </c>
      <c r="BG109" s="67" t="s">
        <v>30</v>
      </c>
      <c r="BH109" s="67" t="s">
        <v>60</v>
      </c>
      <c r="BI109" s="67" t="s">
        <v>28</v>
      </c>
      <c r="BJ109" s="67" t="s">
        <v>45</v>
      </c>
      <c r="BK109" s="68" t="s">
        <v>44</v>
      </c>
      <c r="BL109" s="9"/>
      <c r="BN109" s="5"/>
      <c r="BO109" s="10">
        <f>F43</f>
        <v>30</v>
      </c>
      <c r="BP109" s="11">
        <f>F27</f>
        <v>14</v>
      </c>
      <c r="BQ109" s="11">
        <f>F53</f>
        <v>40</v>
      </c>
      <c r="BR109" s="11">
        <f>F30</f>
        <v>17</v>
      </c>
      <c r="BS109" s="11">
        <f>F56</f>
        <v>43</v>
      </c>
      <c r="BT109" s="11">
        <f>F40</f>
        <v>27</v>
      </c>
      <c r="BU109" s="12">
        <f>F17</f>
        <v>4</v>
      </c>
      <c r="BV109" s="75">
        <f t="shared" si="71"/>
        <v>175</v>
      </c>
      <c r="BW109" s="23"/>
      <c r="BX109" s="66" t="s">
        <v>18</v>
      </c>
      <c r="BY109" s="67" t="s">
        <v>40</v>
      </c>
      <c r="BZ109" s="67" t="s">
        <v>58</v>
      </c>
      <c r="CA109" s="67" t="s">
        <v>41</v>
      </c>
      <c r="CB109" s="67" t="s">
        <v>31</v>
      </c>
      <c r="CC109" s="67" t="s">
        <v>49</v>
      </c>
      <c r="CD109" s="68" t="s">
        <v>44</v>
      </c>
      <c r="CE109" s="9"/>
    </row>
    <row r="110" spans="9:83" x14ac:dyDescent="0.2">
      <c r="I110" s="5"/>
      <c r="J110" s="10">
        <f>F26</f>
        <v>13</v>
      </c>
      <c r="K110" s="11">
        <f>F44</f>
        <v>31</v>
      </c>
      <c r="L110" s="11">
        <f>F14</f>
        <v>1</v>
      </c>
      <c r="M110" s="11">
        <f>F38</f>
        <v>25</v>
      </c>
      <c r="N110" s="11">
        <f>F60</f>
        <v>47</v>
      </c>
      <c r="O110" s="11">
        <f>F34</f>
        <v>21</v>
      </c>
      <c r="P110" s="12">
        <f>F50</f>
        <v>37</v>
      </c>
      <c r="Q110" s="75">
        <f t="shared" ref="Q110" si="72">SUMSQ(J110:P110)</f>
        <v>5775</v>
      </c>
      <c r="R110" s="23"/>
      <c r="S110" s="66" t="s">
        <v>16</v>
      </c>
      <c r="T110" s="67" t="s">
        <v>32</v>
      </c>
      <c r="U110" s="67" t="s">
        <v>17</v>
      </c>
      <c r="V110" s="67" t="s">
        <v>47</v>
      </c>
      <c r="W110" s="67" t="s">
        <v>5</v>
      </c>
      <c r="X110" s="67" t="s">
        <v>43</v>
      </c>
      <c r="Y110" s="68" t="s">
        <v>9</v>
      </c>
      <c r="Z110" s="9"/>
      <c r="AB110" s="5"/>
      <c r="AC110" s="10">
        <f>F50</f>
        <v>37</v>
      </c>
      <c r="AD110" s="11">
        <f>F32</f>
        <v>19</v>
      </c>
      <c r="AE110" s="11">
        <f>F62</f>
        <v>49</v>
      </c>
      <c r="AF110" s="11">
        <f>F38</f>
        <v>25</v>
      </c>
      <c r="AG110" s="11">
        <f>F16</f>
        <v>3</v>
      </c>
      <c r="AH110" s="11">
        <f>F42</f>
        <v>29</v>
      </c>
      <c r="AI110" s="12">
        <f>F26</f>
        <v>13</v>
      </c>
      <c r="AJ110" s="75">
        <f t="shared" ref="AJ110" si="73">SUMSQ(AC110:AI110)</f>
        <v>5775</v>
      </c>
      <c r="AK110" s="23"/>
      <c r="AL110" s="66" t="s">
        <v>9</v>
      </c>
      <c r="AM110" s="67" t="s">
        <v>60</v>
      </c>
      <c r="AN110" s="67" t="s">
        <v>28</v>
      </c>
      <c r="AO110" s="67" t="s">
        <v>47</v>
      </c>
      <c r="AP110" s="67" t="s">
        <v>7</v>
      </c>
      <c r="AQ110" s="67" t="s">
        <v>24</v>
      </c>
      <c r="AR110" s="68" t="s">
        <v>16</v>
      </c>
      <c r="AS110" s="9"/>
      <c r="AU110" s="5"/>
      <c r="AV110" s="10">
        <f>F53</f>
        <v>40</v>
      </c>
      <c r="AW110" s="11">
        <f>F34</f>
        <v>21</v>
      </c>
      <c r="AX110" s="11">
        <f>F57</f>
        <v>44</v>
      </c>
      <c r="AY110" s="11">
        <f>F38</f>
        <v>25</v>
      </c>
      <c r="AZ110" s="11">
        <f>F19</f>
        <v>6</v>
      </c>
      <c r="BA110" s="11">
        <f>F42</f>
        <v>29</v>
      </c>
      <c r="BB110" s="12">
        <f>F23</f>
        <v>10</v>
      </c>
      <c r="BC110" s="75">
        <f t="shared" si="70"/>
        <v>175</v>
      </c>
      <c r="BD110" s="23"/>
      <c r="BE110" s="66" t="s">
        <v>58</v>
      </c>
      <c r="BF110" s="67" t="s">
        <v>43</v>
      </c>
      <c r="BG110" s="67" t="s">
        <v>54</v>
      </c>
      <c r="BH110" s="67" t="s">
        <v>47</v>
      </c>
      <c r="BI110" s="67" t="s">
        <v>46</v>
      </c>
      <c r="BJ110" s="67" t="s">
        <v>24</v>
      </c>
      <c r="BK110" s="68" t="s">
        <v>42</v>
      </c>
      <c r="BL110" s="9"/>
      <c r="BN110" s="5"/>
      <c r="BO110" s="10">
        <f>F51</f>
        <v>38</v>
      </c>
      <c r="BP110" s="11">
        <f>F28</f>
        <v>15</v>
      </c>
      <c r="BQ110" s="11">
        <f>F61</f>
        <v>48</v>
      </c>
      <c r="BR110" s="11">
        <f>F38</f>
        <v>25</v>
      </c>
      <c r="BS110" s="11">
        <f>F15</f>
        <v>2</v>
      </c>
      <c r="BT110" s="11">
        <f>F48</f>
        <v>35</v>
      </c>
      <c r="BU110" s="12">
        <f>F25</f>
        <v>12</v>
      </c>
      <c r="BV110" s="75">
        <f t="shared" si="71"/>
        <v>175</v>
      </c>
      <c r="BW110" s="23"/>
      <c r="BX110" s="66" t="s">
        <v>30</v>
      </c>
      <c r="BY110" s="67" t="s">
        <v>39</v>
      </c>
      <c r="BZ110" s="67" t="s">
        <v>53</v>
      </c>
      <c r="CA110" s="67" t="s">
        <v>47</v>
      </c>
      <c r="CB110" s="67" t="s">
        <v>48</v>
      </c>
      <c r="CC110" s="67" t="s">
        <v>29</v>
      </c>
      <c r="CD110" s="68" t="s">
        <v>55</v>
      </c>
      <c r="CE110" s="9"/>
    </row>
    <row r="111" spans="9:83" x14ac:dyDescent="0.2">
      <c r="I111" s="5"/>
      <c r="J111" s="10">
        <f>F59</f>
        <v>46</v>
      </c>
      <c r="K111" s="11">
        <f>F32</f>
        <v>19</v>
      </c>
      <c r="L111" s="11">
        <f>F55</f>
        <v>42</v>
      </c>
      <c r="M111" s="11">
        <f>F22</f>
        <v>9</v>
      </c>
      <c r="N111" s="11">
        <f>F47</f>
        <v>34</v>
      </c>
      <c r="O111" s="11">
        <f>F16</f>
        <v>3</v>
      </c>
      <c r="P111" s="12">
        <f>F35</f>
        <v>22</v>
      </c>
      <c r="Q111" s="75">
        <f>SUM(J111:P111)</f>
        <v>175</v>
      </c>
      <c r="R111" s="23"/>
      <c r="S111" s="66" t="s">
        <v>52</v>
      </c>
      <c r="T111" s="67" t="s">
        <v>60</v>
      </c>
      <c r="U111" s="67" t="s">
        <v>33</v>
      </c>
      <c r="V111" s="67" t="s">
        <v>11</v>
      </c>
      <c r="W111" s="67" t="s">
        <v>8</v>
      </c>
      <c r="X111" s="67" t="s">
        <v>7</v>
      </c>
      <c r="Y111" s="68" t="s">
        <v>23</v>
      </c>
      <c r="Z111" s="9"/>
      <c r="AB111" s="5"/>
      <c r="AC111" s="10">
        <f>F17</f>
        <v>4</v>
      </c>
      <c r="AD111" s="11">
        <f>F44</f>
        <v>31</v>
      </c>
      <c r="AE111" s="11">
        <f>F21</f>
        <v>8</v>
      </c>
      <c r="AF111" s="11">
        <f>F54</f>
        <v>41</v>
      </c>
      <c r="AG111" s="11">
        <f>F29</f>
        <v>16</v>
      </c>
      <c r="AH111" s="11">
        <f>F60</f>
        <v>47</v>
      </c>
      <c r="AI111" s="12">
        <f>F41</f>
        <v>28</v>
      </c>
      <c r="AJ111" s="75">
        <f>SUM(AC111:AI111)</f>
        <v>175</v>
      </c>
      <c r="AK111" s="23"/>
      <c r="AL111" s="66" t="s">
        <v>44</v>
      </c>
      <c r="AM111" s="67" t="s">
        <v>32</v>
      </c>
      <c r="AN111" s="67" t="s">
        <v>37</v>
      </c>
      <c r="AO111" s="67" t="s">
        <v>22</v>
      </c>
      <c r="AP111" s="67" t="s">
        <v>21</v>
      </c>
      <c r="AQ111" s="67" t="s">
        <v>5</v>
      </c>
      <c r="AR111" s="68" t="s">
        <v>10</v>
      </c>
      <c r="AS111" s="9"/>
      <c r="AU111" s="5"/>
      <c r="AV111" s="10">
        <f>F59</f>
        <v>46</v>
      </c>
      <c r="AW111" s="11">
        <f>F40</f>
        <v>27</v>
      </c>
      <c r="AX111" s="11">
        <f>F14</f>
        <v>1</v>
      </c>
      <c r="AY111" s="11">
        <f>F44</f>
        <v>31</v>
      </c>
      <c r="AZ111" s="11">
        <f>F25</f>
        <v>12</v>
      </c>
      <c r="BA111" s="11">
        <f>F55</f>
        <v>42</v>
      </c>
      <c r="BB111" s="12">
        <f>F29</f>
        <v>16</v>
      </c>
      <c r="BC111" s="75">
        <f t="shared" si="70"/>
        <v>175</v>
      </c>
      <c r="BD111" s="23"/>
      <c r="BE111" s="66" t="s">
        <v>52</v>
      </c>
      <c r="BF111" s="67" t="s">
        <v>49</v>
      </c>
      <c r="BG111" s="67" t="s">
        <v>17</v>
      </c>
      <c r="BH111" s="67" t="s">
        <v>32</v>
      </c>
      <c r="BI111" s="67" t="s">
        <v>55</v>
      </c>
      <c r="BJ111" s="67" t="s">
        <v>33</v>
      </c>
      <c r="BK111" s="68" t="s">
        <v>21</v>
      </c>
      <c r="BL111" s="9"/>
      <c r="BN111" s="5"/>
      <c r="BO111" s="10">
        <f>F59</f>
        <v>46</v>
      </c>
      <c r="BP111" s="11">
        <f>F36</f>
        <v>23</v>
      </c>
      <c r="BQ111" s="11">
        <f>F20</f>
        <v>7</v>
      </c>
      <c r="BR111" s="11">
        <f>F46</f>
        <v>33</v>
      </c>
      <c r="BS111" s="11">
        <f>F23</f>
        <v>10</v>
      </c>
      <c r="BT111" s="11">
        <f>F49</f>
        <v>36</v>
      </c>
      <c r="BU111" s="12">
        <f>F33</f>
        <v>20</v>
      </c>
      <c r="BV111" s="75">
        <f t="shared" si="71"/>
        <v>175</v>
      </c>
      <c r="BW111" s="23"/>
      <c r="BX111" s="66" t="s">
        <v>52</v>
      </c>
      <c r="BY111" s="67" t="s">
        <v>45</v>
      </c>
      <c r="BZ111" s="67" t="s">
        <v>13</v>
      </c>
      <c r="CA111" s="67" t="s">
        <v>51</v>
      </c>
      <c r="CB111" s="67" t="s">
        <v>42</v>
      </c>
      <c r="CC111" s="67" t="s">
        <v>27</v>
      </c>
      <c r="CD111" s="68" t="s">
        <v>12</v>
      </c>
      <c r="CE111" s="9"/>
    </row>
    <row r="112" spans="9:83" x14ac:dyDescent="0.2">
      <c r="I112" s="5"/>
      <c r="J112" s="10">
        <f>F43</f>
        <v>30</v>
      </c>
      <c r="K112" s="11">
        <f>F19</f>
        <v>6</v>
      </c>
      <c r="L112" s="11">
        <f>F37</f>
        <v>24</v>
      </c>
      <c r="M112" s="11">
        <f>F56</f>
        <v>43</v>
      </c>
      <c r="N112" s="11">
        <f>F31</f>
        <v>18</v>
      </c>
      <c r="O112" s="11">
        <f>F53</f>
        <v>40</v>
      </c>
      <c r="P112" s="12">
        <f>F27</f>
        <v>14</v>
      </c>
      <c r="Q112" s="75">
        <f>SUM(J112:P112)</f>
        <v>175</v>
      </c>
      <c r="R112" s="23"/>
      <c r="S112" s="66" t="s">
        <v>18</v>
      </c>
      <c r="T112" s="67" t="s">
        <v>46</v>
      </c>
      <c r="U112" s="67" t="s">
        <v>15</v>
      </c>
      <c r="V112" s="67" t="s">
        <v>31</v>
      </c>
      <c r="W112" s="67" t="s">
        <v>6</v>
      </c>
      <c r="X112" s="67" t="s">
        <v>58</v>
      </c>
      <c r="Y112" s="68" t="s">
        <v>40</v>
      </c>
      <c r="Z112" s="9"/>
      <c r="AB112" s="5"/>
      <c r="AC112" s="10">
        <f>F33</f>
        <v>20</v>
      </c>
      <c r="AD112" s="11">
        <f>F57</f>
        <v>44</v>
      </c>
      <c r="AE112" s="11">
        <f>F39</f>
        <v>26</v>
      </c>
      <c r="AF112" s="11">
        <f>F20</f>
        <v>7</v>
      </c>
      <c r="AG112" s="11">
        <f>F45</f>
        <v>32</v>
      </c>
      <c r="AH112" s="11">
        <f>F23</f>
        <v>10</v>
      </c>
      <c r="AI112" s="12">
        <f>F49</f>
        <v>36</v>
      </c>
      <c r="AJ112" s="75">
        <f>SUM(AC112:AI112)</f>
        <v>175</v>
      </c>
      <c r="AK112" s="23"/>
      <c r="AL112" s="66" t="s">
        <v>12</v>
      </c>
      <c r="AM112" s="67" t="s">
        <v>54</v>
      </c>
      <c r="AN112" s="67" t="s">
        <v>25</v>
      </c>
      <c r="AO112" s="67" t="s">
        <v>13</v>
      </c>
      <c r="AP112" s="67" t="s">
        <v>14</v>
      </c>
      <c r="AQ112" s="67" t="s">
        <v>42</v>
      </c>
      <c r="AR112" s="68" t="s">
        <v>27</v>
      </c>
      <c r="AS112" s="9"/>
      <c r="AU112" s="5"/>
      <c r="AV112" s="10">
        <f>F16</f>
        <v>3</v>
      </c>
      <c r="AW112" s="11">
        <f>F46</f>
        <v>33</v>
      </c>
      <c r="AX112" s="11">
        <f>F27</f>
        <v>14</v>
      </c>
      <c r="AY112" s="11">
        <f>F50</f>
        <v>37</v>
      </c>
      <c r="AZ112" s="11">
        <f>F31</f>
        <v>18</v>
      </c>
      <c r="BA112" s="11">
        <f>F61</f>
        <v>48</v>
      </c>
      <c r="BB112" s="12">
        <f>F35</f>
        <v>22</v>
      </c>
      <c r="BC112" s="75">
        <f t="shared" si="70"/>
        <v>175</v>
      </c>
      <c r="BD112" s="23"/>
      <c r="BE112" s="66" t="s">
        <v>7</v>
      </c>
      <c r="BF112" s="67" t="s">
        <v>51</v>
      </c>
      <c r="BG112" s="67" t="s">
        <v>40</v>
      </c>
      <c r="BH112" s="67" t="s">
        <v>9</v>
      </c>
      <c r="BI112" s="67" t="s">
        <v>6</v>
      </c>
      <c r="BJ112" s="67" t="s">
        <v>53</v>
      </c>
      <c r="BK112" s="68" t="s">
        <v>23</v>
      </c>
      <c r="BL112" s="9"/>
      <c r="BN112" s="5"/>
      <c r="BO112" s="10">
        <f>F18</f>
        <v>5</v>
      </c>
      <c r="BP112" s="11">
        <f>F44</f>
        <v>31</v>
      </c>
      <c r="BQ112" s="11">
        <f>F21</f>
        <v>8</v>
      </c>
      <c r="BR112" s="11">
        <f>F54</f>
        <v>41</v>
      </c>
      <c r="BS112" s="11">
        <f>F31</f>
        <v>18</v>
      </c>
      <c r="BT112" s="11">
        <f>F57</f>
        <v>44</v>
      </c>
      <c r="BU112" s="12">
        <f>F41</f>
        <v>28</v>
      </c>
      <c r="BV112" s="75">
        <f t="shared" si="71"/>
        <v>175</v>
      </c>
      <c r="BW112" s="23"/>
      <c r="BX112" s="66" t="s">
        <v>38</v>
      </c>
      <c r="BY112" s="67" t="s">
        <v>32</v>
      </c>
      <c r="BZ112" s="67" t="s">
        <v>37</v>
      </c>
      <c r="CA112" s="67" t="s">
        <v>22</v>
      </c>
      <c r="CB112" s="67" t="s">
        <v>6</v>
      </c>
      <c r="CC112" s="67" t="s">
        <v>54</v>
      </c>
      <c r="CD112" s="68" t="s">
        <v>10</v>
      </c>
      <c r="CE112" s="9"/>
    </row>
    <row r="113" spans="9:83" ht="12.75" thickBot="1" x14ac:dyDescent="0.25">
      <c r="I113" s="5"/>
      <c r="J113" s="13">
        <f>F28</f>
        <v>15</v>
      </c>
      <c r="K113" s="14">
        <f>F52</f>
        <v>39</v>
      </c>
      <c r="L113" s="14">
        <f>F25</f>
        <v>12</v>
      </c>
      <c r="M113" s="14">
        <f>F48</f>
        <v>35</v>
      </c>
      <c r="N113" s="14">
        <f>F15</f>
        <v>2</v>
      </c>
      <c r="O113" s="14">
        <f>F40</f>
        <v>27</v>
      </c>
      <c r="P113" s="15">
        <f>F58</f>
        <v>45</v>
      </c>
      <c r="Q113" s="75">
        <f>SUM(J113:P113)</f>
        <v>175</v>
      </c>
      <c r="R113" s="23"/>
      <c r="S113" s="69" t="s">
        <v>39</v>
      </c>
      <c r="T113" s="70" t="s">
        <v>19</v>
      </c>
      <c r="U113" s="70" t="s">
        <v>55</v>
      </c>
      <c r="V113" s="70" t="s">
        <v>29</v>
      </c>
      <c r="W113" s="70" t="s">
        <v>48</v>
      </c>
      <c r="X113" s="70" t="s">
        <v>49</v>
      </c>
      <c r="Y113" s="71" t="s">
        <v>26</v>
      </c>
      <c r="Z113" s="9"/>
      <c r="AB113" s="5"/>
      <c r="AC113" s="13">
        <f>F48</f>
        <v>35</v>
      </c>
      <c r="AD113" s="14">
        <f>F24</f>
        <v>11</v>
      </c>
      <c r="AE113" s="14">
        <f>F51</f>
        <v>38</v>
      </c>
      <c r="AF113" s="14">
        <f>F28</f>
        <v>15</v>
      </c>
      <c r="AG113" s="14">
        <f>F61</f>
        <v>48</v>
      </c>
      <c r="AH113" s="14">
        <f>F36</f>
        <v>23</v>
      </c>
      <c r="AI113" s="15">
        <f>F18</f>
        <v>5</v>
      </c>
      <c r="AJ113" s="75">
        <f>SUM(AC113:AI113)</f>
        <v>175</v>
      </c>
      <c r="AK113" s="23"/>
      <c r="AL113" s="69" t="s">
        <v>29</v>
      </c>
      <c r="AM113" s="70" t="s">
        <v>20</v>
      </c>
      <c r="AN113" s="70" t="s">
        <v>30</v>
      </c>
      <c r="AO113" s="70" t="s">
        <v>39</v>
      </c>
      <c r="AP113" s="70" t="s">
        <v>53</v>
      </c>
      <c r="AQ113" s="70" t="s">
        <v>45</v>
      </c>
      <c r="AR113" s="71" t="s">
        <v>38</v>
      </c>
      <c r="AS113" s="9"/>
      <c r="AU113" s="5"/>
      <c r="AV113" s="13">
        <f>F22</f>
        <v>9</v>
      </c>
      <c r="AW113" s="14">
        <f>F52</f>
        <v>39</v>
      </c>
      <c r="AX113" s="14">
        <f>F33</f>
        <v>20</v>
      </c>
      <c r="AY113" s="14">
        <f>F56</f>
        <v>43</v>
      </c>
      <c r="AZ113" s="14">
        <f>F37</f>
        <v>24</v>
      </c>
      <c r="BA113" s="14">
        <f>F18</f>
        <v>5</v>
      </c>
      <c r="BB113" s="15">
        <f>F48</f>
        <v>35</v>
      </c>
      <c r="BC113" s="75">
        <f t="shared" si="70"/>
        <v>175</v>
      </c>
      <c r="BD113" s="23"/>
      <c r="BE113" s="69" t="s">
        <v>11</v>
      </c>
      <c r="BF113" s="70" t="s">
        <v>19</v>
      </c>
      <c r="BG113" s="70" t="s">
        <v>12</v>
      </c>
      <c r="BH113" s="70" t="s">
        <v>31</v>
      </c>
      <c r="BI113" s="70" t="s">
        <v>15</v>
      </c>
      <c r="BJ113" s="70" t="s">
        <v>38</v>
      </c>
      <c r="BK113" s="71" t="s">
        <v>29</v>
      </c>
      <c r="BL113" s="9"/>
      <c r="BN113" s="5"/>
      <c r="BO113" s="13">
        <f>F26</f>
        <v>13</v>
      </c>
      <c r="BP113" s="14">
        <f>F52</f>
        <v>39</v>
      </c>
      <c r="BQ113" s="14">
        <f>F29</f>
        <v>16</v>
      </c>
      <c r="BR113" s="14">
        <f>F62</f>
        <v>49</v>
      </c>
      <c r="BS113" s="14">
        <f>F39</f>
        <v>26</v>
      </c>
      <c r="BT113" s="14">
        <f>F16</f>
        <v>3</v>
      </c>
      <c r="BU113" s="15">
        <f>F42</f>
        <v>29</v>
      </c>
      <c r="BV113" s="75">
        <f t="shared" si="71"/>
        <v>175</v>
      </c>
      <c r="BW113" s="23"/>
      <c r="BX113" s="69" t="s">
        <v>16</v>
      </c>
      <c r="BY113" s="70" t="s">
        <v>19</v>
      </c>
      <c r="BZ113" s="70" t="s">
        <v>21</v>
      </c>
      <c r="CA113" s="70" t="s">
        <v>28</v>
      </c>
      <c r="CB113" s="70" t="s">
        <v>25</v>
      </c>
      <c r="CC113" s="70" t="s">
        <v>7</v>
      </c>
      <c r="CD113" s="71" t="s">
        <v>24</v>
      </c>
      <c r="CE113" s="9"/>
    </row>
    <row r="114" spans="9:83" x14ac:dyDescent="0.2">
      <c r="I114" s="5"/>
      <c r="J114" s="72">
        <f>SUM(J107:J113)</f>
        <v>175</v>
      </c>
      <c r="K114" s="73">
        <f>SUM(K107:K113)</f>
        <v>175</v>
      </c>
      <c r="L114" s="73">
        <f>SUM(L107:L113)</f>
        <v>175</v>
      </c>
      <c r="M114" s="73">
        <f t="shared" ref="M114" si="74">SUMSQ(M107:M113)</f>
        <v>5775</v>
      </c>
      <c r="N114" s="73">
        <f>SUM(N107:N113)</f>
        <v>175</v>
      </c>
      <c r="O114" s="73">
        <f>SUM(O107:O113)</f>
        <v>175</v>
      </c>
      <c r="P114" s="73">
        <f>SUM(P107:P113)</f>
        <v>175</v>
      </c>
      <c r="Q114" s="76">
        <f>SUMSQ(J107,K108,L109,M110,N111,O112,P113)</f>
        <v>5775</v>
      </c>
      <c r="R114" s="23"/>
      <c r="S114" s="23"/>
      <c r="T114" s="23"/>
      <c r="U114" s="23"/>
      <c r="V114" s="23"/>
      <c r="W114" s="23"/>
      <c r="X114" s="23"/>
      <c r="Y114" s="23"/>
      <c r="Z114" s="9"/>
      <c r="AB114" s="5"/>
      <c r="AC114" s="82">
        <f>SUM(AC107:AC113)</f>
        <v>175</v>
      </c>
      <c r="AD114" s="89">
        <f>SUM(AD107:AD113)</f>
        <v>175</v>
      </c>
      <c r="AE114" s="89">
        <f>SUM(AE107:AE113)</f>
        <v>175</v>
      </c>
      <c r="AF114" s="89">
        <f t="shared" ref="AF114" si="75">SUMSQ(AF107:AF113)</f>
        <v>5775</v>
      </c>
      <c r="AG114" s="89">
        <f>SUM(AG107:AG113)</f>
        <v>175</v>
      </c>
      <c r="AH114" s="89">
        <f>SUM(AH107:AH113)</f>
        <v>175</v>
      </c>
      <c r="AI114" s="89">
        <f>SUM(AI107:AI113)</f>
        <v>175</v>
      </c>
      <c r="AJ114" s="76">
        <f>SUMSQ(AC107,AD108,AE109,AF110,AG111,AH112,AI113)</f>
        <v>5775</v>
      </c>
      <c r="AK114" s="23"/>
      <c r="AL114" s="23"/>
      <c r="AM114" s="23"/>
      <c r="AN114" s="23"/>
      <c r="AO114" s="23"/>
      <c r="AP114" s="23"/>
      <c r="AQ114" s="23"/>
      <c r="AR114" s="23"/>
      <c r="AS114" s="9"/>
      <c r="AU114" s="5"/>
      <c r="AV114" s="72">
        <f>SUM(AV107:AV113)</f>
        <v>175</v>
      </c>
      <c r="AW114" s="73">
        <f t="shared" ref="AW114:BB114" si="76">SUM(AW107:AW113)</f>
        <v>175</v>
      </c>
      <c r="AX114" s="73">
        <f t="shared" si="76"/>
        <v>175</v>
      </c>
      <c r="AY114" s="73">
        <f t="shared" si="76"/>
        <v>175</v>
      </c>
      <c r="AZ114" s="73">
        <f t="shared" si="76"/>
        <v>175</v>
      </c>
      <c r="BA114" s="73">
        <f t="shared" si="76"/>
        <v>175</v>
      </c>
      <c r="BB114" s="73">
        <f t="shared" si="76"/>
        <v>175</v>
      </c>
      <c r="BC114" s="76">
        <f>SUM(AV107,AW108,AX109,AY110,AZ111,BA112,BB113)</f>
        <v>175</v>
      </c>
      <c r="BD114" s="23"/>
      <c r="BE114" s="23"/>
      <c r="BF114" s="23"/>
      <c r="BG114" s="23"/>
      <c r="BH114" s="23"/>
      <c r="BI114" s="23"/>
      <c r="BJ114" s="23"/>
      <c r="BK114" s="23"/>
      <c r="BL114" s="9"/>
      <c r="BN114" s="5"/>
      <c r="BO114" s="72">
        <f>SUM(BO107:BO113)</f>
        <v>175</v>
      </c>
      <c r="BP114" s="73">
        <f t="shared" ref="BP114:BU114" si="77">SUM(BP107:BP113)</f>
        <v>175</v>
      </c>
      <c r="BQ114" s="73">
        <f t="shared" si="77"/>
        <v>175</v>
      </c>
      <c r="BR114" s="73">
        <f t="shared" si="77"/>
        <v>175</v>
      </c>
      <c r="BS114" s="73">
        <f t="shared" si="77"/>
        <v>175</v>
      </c>
      <c r="BT114" s="73">
        <f t="shared" si="77"/>
        <v>175</v>
      </c>
      <c r="BU114" s="73">
        <f t="shared" si="77"/>
        <v>175</v>
      </c>
      <c r="BV114" s="76">
        <f>SUM(BO107,BP108,BQ109,BR110,BS111,BT112,BU113)</f>
        <v>175</v>
      </c>
      <c r="BW114" s="23"/>
      <c r="BX114" s="23"/>
      <c r="BY114" s="23"/>
      <c r="BZ114" s="23"/>
      <c r="CA114" s="23"/>
      <c r="CB114" s="23"/>
      <c r="CC114" s="23"/>
      <c r="CD114" s="23"/>
      <c r="CE114" s="9"/>
    </row>
    <row r="115" spans="9:83" x14ac:dyDescent="0.2">
      <c r="I115" s="5"/>
      <c r="J115" s="90">
        <f>J113+K107+L108+M109+N110+O111+P112</f>
        <v>175</v>
      </c>
      <c r="K115" s="91">
        <f>K113+J112+L107+M108+N109+O110+P111</f>
        <v>175</v>
      </c>
      <c r="L115" s="91">
        <f>L113+K112+J111+M107+N108+O109+P110</f>
        <v>175</v>
      </c>
      <c r="M115" s="91">
        <f>M113+L112+K111+J110+N107+O108+P109</f>
        <v>175</v>
      </c>
      <c r="N115" s="91">
        <f>N113+M112+L111+K110+J109+O107+P108</f>
        <v>175</v>
      </c>
      <c r="O115" s="91">
        <f>O113+N112+M111+L110+K109+J108+P107</f>
        <v>175</v>
      </c>
      <c r="P115" s="91">
        <f>P113+O112+N111+M110+L109+K108+J107</f>
        <v>175</v>
      </c>
      <c r="Q115" s="76">
        <f>SUMSQ(J113,K112,L111,M110,N109,O108,P107)</f>
        <v>5775</v>
      </c>
      <c r="R115" s="23"/>
      <c r="S115" s="67" t="s">
        <v>13</v>
      </c>
      <c r="T115" s="67" t="s">
        <v>37</v>
      </c>
      <c r="U115" s="67" t="s">
        <v>21</v>
      </c>
      <c r="V115" s="67" t="s">
        <v>47</v>
      </c>
      <c r="W115" s="67" t="s">
        <v>8</v>
      </c>
      <c r="X115" s="67" t="s">
        <v>58</v>
      </c>
      <c r="Y115" s="67" t="s">
        <v>26</v>
      </c>
      <c r="Z115" s="9"/>
      <c r="AB115" s="5"/>
      <c r="AC115" s="90">
        <f>AC113+AD107+AE108+AF109+AG110+AH111+AI112</f>
        <v>175</v>
      </c>
      <c r="AD115" s="91">
        <f>AD113+AC112+AE107+AF108+AG109+AH110+AI111</f>
        <v>175</v>
      </c>
      <c r="AE115" s="91">
        <f>AE113+AD112+AC111+AF107+AG108+AH109+AI110</f>
        <v>175</v>
      </c>
      <c r="AF115" s="91">
        <f>AF113+AE112+AD111+AC110+AG107+AH108+AI109</f>
        <v>175</v>
      </c>
      <c r="AG115" s="91">
        <f>AG113+AF112+AE111+AD110+AC109+AH107+AI108</f>
        <v>175</v>
      </c>
      <c r="AH115" s="91">
        <f>AH113+AG112+AF111+AE110+AD109+AC108+AI107</f>
        <v>175</v>
      </c>
      <c r="AI115" s="91">
        <f>AI113+AH112+AG111+AF110+AE109+AD108+AC107</f>
        <v>175</v>
      </c>
      <c r="AJ115" s="76">
        <f>SUMSQ(AC113,AD112,AE111,AF110,AG109,AH108,AI107)</f>
        <v>5775</v>
      </c>
      <c r="AK115" s="23"/>
      <c r="AL115" s="67" t="s">
        <v>31</v>
      </c>
      <c r="AM115" s="67" t="s">
        <v>33</v>
      </c>
      <c r="AN115" s="67" t="s">
        <v>8</v>
      </c>
      <c r="AO115" s="67" t="s">
        <v>47</v>
      </c>
      <c r="AP115" s="67" t="s">
        <v>21</v>
      </c>
      <c r="AQ115" s="67" t="s">
        <v>42</v>
      </c>
      <c r="AR115" s="67" t="s">
        <v>38</v>
      </c>
      <c r="AS115" s="9"/>
      <c r="AU115" s="5"/>
      <c r="AV115" s="90">
        <f>AV113+AW107+AX108+AY109+AZ110+BA111+BB112</f>
        <v>175</v>
      </c>
      <c r="AW115" s="91">
        <f>AW113+AV112+AX107+AY108+AZ109+BA110+BB111</f>
        <v>175</v>
      </c>
      <c r="AX115" s="91">
        <f>AX113+AW112+AV111+AY107+AZ108+BA109+BB110</f>
        <v>175</v>
      </c>
      <c r="AY115" s="91">
        <f>AY113+AX112+AW111+AV110+AZ107+BA108+BB109</f>
        <v>175</v>
      </c>
      <c r="AZ115" s="91">
        <f>AZ113+AY112+AX111+AW110+AV109+BA107+BB108</f>
        <v>175</v>
      </c>
      <c r="BA115" s="91">
        <f>BA113+AZ112+AY111+AX110+AW109+AV108+BB107</f>
        <v>175</v>
      </c>
      <c r="BB115" s="91">
        <f>BB113+BA112+AZ111+AY110+AX109+AW108+AV107</f>
        <v>175</v>
      </c>
      <c r="BC115" s="76">
        <f>SUM(AV113,AW112,AX111,AY110,AZ109,BA108,BB107)</f>
        <v>175</v>
      </c>
      <c r="BD115" s="23"/>
      <c r="BE115" s="67" t="s">
        <v>39</v>
      </c>
      <c r="BF115" s="67" t="s">
        <v>48</v>
      </c>
      <c r="BG115" s="67" t="s">
        <v>30</v>
      </c>
      <c r="BH115" s="67" t="s">
        <v>47</v>
      </c>
      <c r="BI115" s="67" t="s">
        <v>55</v>
      </c>
      <c r="BJ115" s="67" t="s">
        <v>53</v>
      </c>
      <c r="BK115" s="67" t="s">
        <v>29</v>
      </c>
      <c r="BL115" s="9"/>
      <c r="BN115" s="5"/>
      <c r="BO115" s="90">
        <f>BO113+BP107+BQ108+BR109+BS110+BT111+BU112</f>
        <v>175</v>
      </c>
      <c r="BP115" s="91">
        <f>BP113+BO112+BQ107+BR108+BS109+BT110+BU111</f>
        <v>175</v>
      </c>
      <c r="BQ115" s="91">
        <f>BQ113+BP112+BO111+BR107+BS108+BT109+BU110</f>
        <v>175</v>
      </c>
      <c r="BR115" s="91">
        <f>BR113+BQ112+BP111+BO110+BS107+BT108+BU109</f>
        <v>175</v>
      </c>
      <c r="BS115" s="91">
        <f>BS113+BR112+BQ111+BP110+BO109+BT107+BU108</f>
        <v>175</v>
      </c>
      <c r="BT115" s="91">
        <f>BT113+BS112+BR111+BQ110+BP109+BO108+BU107</f>
        <v>175</v>
      </c>
      <c r="BU115" s="91">
        <f>BU113+BT112+BS111+BR110+BQ109+BP108+BO107</f>
        <v>175</v>
      </c>
      <c r="BV115" s="76">
        <f>SUM(BO113,BP112,BQ111,BR110,BS109,BT108,BU107)</f>
        <v>175</v>
      </c>
      <c r="BW115" s="23"/>
      <c r="BX115" s="67" t="s">
        <v>43</v>
      </c>
      <c r="BY115" s="67" t="s">
        <v>46</v>
      </c>
      <c r="BZ115" s="67" t="s">
        <v>58</v>
      </c>
      <c r="CA115" s="67" t="s">
        <v>47</v>
      </c>
      <c r="CB115" s="67" t="s">
        <v>42</v>
      </c>
      <c r="CC115" s="67" t="s">
        <v>54</v>
      </c>
      <c r="CD115" s="67" t="s">
        <v>24</v>
      </c>
      <c r="CE115" s="9"/>
    </row>
    <row r="116" spans="9:83" ht="12.75" thickBot="1" x14ac:dyDescent="0.25">
      <c r="I116" s="5"/>
      <c r="J116" s="16">
        <f>J107+K113+L112+M111+N110+O109+P108</f>
        <v>175</v>
      </c>
      <c r="K116" s="17">
        <f>K107+J108+L113+M112+N111+O110+P109</f>
        <v>175</v>
      </c>
      <c r="L116" s="17">
        <f>L107+K108+J109+M113+N112+O111+P110</f>
        <v>175</v>
      </c>
      <c r="M116" s="17">
        <f>M107+L108+K109+J110+N113+O112+P111</f>
        <v>175</v>
      </c>
      <c r="N116" s="17">
        <f>N107+M108+L109+K110+J111+O113+P112</f>
        <v>175</v>
      </c>
      <c r="O116" s="17">
        <f>O107+N108+M109+L110+K111+J112+P113</f>
        <v>175</v>
      </c>
      <c r="P116" s="17">
        <f>P107+O108+N109+M110+L111+K112+J113</f>
        <v>175</v>
      </c>
      <c r="Q116" s="18"/>
      <c r="R116" s="23"/>
      <c r="S116" s="67" t="s">
        <v>39</v>
      </c>
      <c r="T116" s="67" t="s">
        <v>46</v>
      </c>
      <c r="U116" s="67" t="s">
        <v>33</v>
      </c>
      <c r="V116" s="67" t="s">
        <v>47</v>
      </c>
      <c r="W116" s="67" t="s">
        <v>42</v>
      </c>
      <c r="X116" s="67" t="s">
        <v>54</v>
      </c>
      <c r="Y116" s="67" t="s">
        <v>51</v>
      </c>
      <c r="Z116" s="9"/>
      <c r="AB116" s="5"/>
      <c r="AC116" s="16">
        <f>AC107+AD113+AE112+AF111+AG110+AH109+AI108</f>
        <v>175</v>
      </c>
      <c r="AD116" s="17">
        <f>AD107+AC108+AE113+AF112+AG111+AH110+AI109</f>
        <v>175</v>
      </c>
      <c r="AE116" s="17">
        <f>AE107+AD108+AC109+AF113+AG112+AH111+AI110</f>
        <v>175</v>
      </c>
      <c r="AF116" s="17">
        <f>AF107+AE108+AD109+AC110+AG113+AH112+AI111</f>
        <v>175</v>
      </c>
      <c r="AG116" s="17">
        <f>AG107+AF108+AE109+AD110+AC111+AH113+AI112</f>
        <v>175</v>
      </c>
      <c r="AH116" s="17">
        <f>AH107+AG108+AF109+AE110+AD111+AC112+AI113</f>
        <v>175</v>
      </c>
      <c r="AI116" s="17">
        <f>AI107+AH108+AG109+AF110+AE111+AD112+AC113</f>
        <v>175</v>
      </c>
      <c r="AJ116" s="18"/>
      <c r="AK116" s="23"/>
      <c r="AL116" s="67" t="s">
        <v>29</v>
      </c>
      <c r="AM116" s="67" t="s">
        <v>54</v>
      </c>
      <c r="AN116" s="67" t="s">
        <v>37</v>
      </c>
      <c r="AO116" s="67" t="s">
        <v>47</v>
      </c>
      <c r="AP116" s="67" t="s">
        <v>58</v>
      </c>
      <c r="AQ116" s="67" t="s">
        <v>46</v>
      </c>
      <c r="AR116" s="67" t="s">
        <v>41</v>
      </c>
      <c r="AS116" s="9"/>
      <c r="AU116" s="5"/>
      <c r="AV116" s="16">
        <f>AV107+AW113+AX112+AY111+AZ110+BA109+BB108</f>
        <v>175</v>
      </c>
      <c r="AW116" s="17">
        <f>AW107+AV108+AX113+AY112+AZ111+BA110+BB109</f>
        <v>175</v>
      </c>
      <c r="AX116" s="17">
        <f>AX107+AW108+AV109+AY113+AZ112+BA111+BB110</f>
        <v>175</v>
      </c>
      <c r="AY116" s="17">
        <f>AY107+AX108+AW109+AV110+AZ113+BA112+BB111</f>
        <v>175</v>
      </c>
      <c r="AZ116" s="17">
        <f>AZ107+AY108+AX109+AW110+AV111+BA113+BB112</f>
        <v>175</v>
      </c>
      <c r="BA116" s="17">
        <f>BA107+AZ108+AY109+AX110+AW111+AV112+BB113</f>
        <v>175</v>
      </c>
      <c r="BB116" s="17">
        <f>BB107+BA108+AZ109+AY110+AX111+AW112+AV113</f>
        <v>175</v>
      </c>
      <c r="BC116" s="18"/>
      <c r="BD116" s="23"/>
      <c r="BE116" s="67" t="s">
        <v>11</v>
      </c>
      <c r="BF116" s="67" t="s">
        <v>51</v>
      </c>
      <c r="BG116" s="67" t="s">
        <v>17</v>
      </c>
      <c r="BH116" s="67" t="s">
        <v>47</v>
      </c>
      <c r="BI116" s="67" t="s">
        <v>28</v>
      </c>
      <c r="BJ116" s="67" t="s">
        <v>41</v>
      </c>
      <c r="BK116" s="67" t="s">
        <v>22</v>
      </c>
      <c r="BL116" s="9"/>
      <c r="BN116" s="5"/>
      <c r="BO116" s="16">
        <f>BO107+BP113+BQ112+BR111+BS110+BT109+BU108</f>
        <v>175</v>
      </c>
      <c r="BP116" s="17">
        <f>BP107+BO108+BQ113+BR112+BS111+BT110+BU109</f>
        <v>175</v>
      </c>
      <c r="BQ116" s="17">
        <f>BQ107+BP108+BO109+BR113+BS112+BT111+BU110</f>
        <v>175</v>
      </c>
      <c r="BR116" s="17">
        <f>BR107+BQ108+BP109+BO110+BS113+BT112+BU111</f>
        <v>175</v>
      </c>
      <c r="BS116" s="17">
        <f>BS107+BR108+BQ109+BP110+BO111+BT113+BU112</f>
        <v>175</v>
      </c>
      <c r="BT116" s="17">
        <f>BT107+BS108+BR109+BQ110+BP111+BO112+BU113</f>
        <v>175</v>
      </c>
      <c r="BU116" s="17">
        <f>BU107+BT108+BS109+BR110+BQ111+BP112+BO113</f>
        <v>175</v>
      </c>
      <c r="BV116" s="18"/>
      <c r="BW116" s="23"/>
      <c r="BX116" s="67" t="s">
        <v>16</v>
      </c>
      <c r="BY116" s="67" t="s">
        <v>32</v>
      </c>
      <c r="BZ116" s="67" t="s">
        <v>13</v>
      </c>
      <c r="CA116" s="67" t="s">
        <v>47</v>
      </c>
      <c r="CB116" s="67" t="s">
        <v>31</v>
      </c>
      <c r="CC116" s="67" t="s">
        <v>60</v>
      </c>
      <c r="CD116" s="67" t="s">
        <v>9</v>
      </c>
      <c r="CE116" s="9"/>
    </row>
    <row r="117" spans="9:83" ht="12.75" thickBot="1" x14ac:dyDescent="0.25">
      <c r="I117" s="19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1"/>
      <c r="AB117" s="19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1"/>
      <c r="AU117" s="19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1"/>
      <c r="BN117" s="19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1"/>
    </row>
    <row r="118" spans="9:83" ht="12.75" thickBot="1" x14ac:dyDescent="0.25"/>
    <row r="119" spans="9:83" ht="12.75" thickBot="1" x14ac:dyDescent="0.25">
      <c r="I119" s="2" t="s">
        <v>0</v>
      </c>
      <c r="J119" s="3"/>
      <c r="K119" s="3"/>
      <c r="L119" s="3"/>
      <c r="M119" s="28" t="s">
        <v>137</v>
      </c>
      <c r="N119" s="3"/>
      <c r="O119" s="28"/>
      <c r="P119" s="3"/>
      <c r="Q119" s="3"/>
      <c r="R119" s="3"/>
      <c r="S119" s="3"/>
      <c r="T119" s="3"/>
      <c r="U119" s="3"/>
      <c r="V119" s="28" t="s">
        <v>138</v>
      </c>
      <c r="W119" s="3"/>
      <c r="X119" s="3"/>
      <c r="Y119" s="3"/>
      <c r="Z119" s="4"/>
      <c r="AB119" s="2"/>
      <c r="AC119" s="3"/>
      <c r="AD119" s="3"/>
      <c r="AE119" s="3"/>
      <c r="AF119" s="28" t="s">
        <v>137</v>
      </c>
      <c r="AG119" s="3"/>
      <c r="AH119" s="28"/>
      <c r="AI119" s="3"/>
      <c r="AJ119" s="3"/>
      <c r="AK119" s="3"/>
      <c r="AL119" s="3"/>
      <c r="AM119" s="3"/>
      <c r="AN119" s="3"/>
      <c r="AO119" s="28" t="s">
        <v>138</v>
      </c>
      <c r="AP119" s="3"/>
      <c r="AQ119" s="3"/>
      <c r="AR119" s="3"/>
      <c r="AS119" s="4"/>
      <c r="AU119" s="93"/>
      <c r="AV119" s="94"/>
      <c r="AW119" s="94"/>
      <c r="AX119" s="94"/>
      <c r="AY119" s="95" t="s">
        <v>139</v>
      </c>
      <c r="AZ119" s="94"/>
      <c r="BA119" s="95"/>
      <c r="BB119" s="94"/>
      <c r="BC119" s="94"/>
      <c r="BD119" s="94"/>
      <c r="BE119" s="94"/>
      <c r="BF119" s="94"/>
      <c r="BG119" s="94"/>
      <c r="BH119" s="95" t="s">
        <v>140</v>
      </c>
      <c r="BI119" s="94"/>
      <c r="BJ119" s="94"/>
      <c r="BK119" s="94"/>
      <c r="BL119" s="96"/>
      <c r="BN119" s="93"/>
      <c r="BO119" s="94"/>
      <c r="BP119" s="94"/>
      <c r="BQ119" s="94"/>
      <c r="BR119" s="95" t="s">
        <v>141</v>
      </c>
      <c r="BS119" s="94"/>
      <c r="BT119" s="95"/>
      <c r="BU119" s="94"/>
      <c r="BV119" s="94"/>
      <c r="BW119" s="94"/>
      <c r="BX119" s="94"/>
      <c r="BY119" s="94"/>
      <c r="BZ119" s="94"/>
      <c r="CA119" s="95" t="s">
        <v>142</v>
      </c>
      <c r="CB119" s="94"/>
      <c r="CC119" s="94"/>
      <c r="CD119" s="94"/>
      <c r="CE119" s="96"/>
    </row>
    <row r="120" spans="9:83" x14ac:dyDescent="0.2">
      <c r="I120" s="5" t="s">
        <v>0</v>
      </c>
      <c r="J120" s="6">
        <f>F32</f>
        <v>19</v>
      </c>
      <c r="K120" s="7">
        <f>F52</f>
        <v>39</v>
      </c>
      <c r="L120" s="7">
        <f>F21</f>
        <v>8</v>
      </c>
      <c r="M120" s="7">
        <f>F44</f>
        <v>31</v>
      </c>
      <c r="N120" s="7">
        <f>F19</f>
        <v>6</v>
      </c>
      <c r="O120" s="7">
        <f>F36</f>
        <v>23</v>
      </c>
      <c r="P120" s="8">
        <f>F62</f>
        <v>49</v>
      </c>
      <c r="Q120" s="74">
        <f>SUM(J120:P120)</f>
        <v>175</v>
      </c>
      <c r="R120" s="23"/>
      <c r="S120" s="63" t="s">
        <v>60</v>
      </c>
      <c r="T120" s="64" t="s">
        <v>19</v>
      </c>
      <c r="U120" s="64" t="s">
        <v>37</v>
      </c>
      <c r="V120" s="64" t="s">
        <v>32</v>
      </c>
      <c r="W120" s="64" t="s">
        <v>46</v>
      </c>
      <c r="X120" s="64" t="s">
        <v>45</v>
      </c>
      <c r="Y120" s="65" t="s">
        <v>28</v>
      </c>
      <c r="Z120" s="9"/>
      <c r="AB120" s="5" t="s">
        <v>0</v>
      </c>
      <c r="AC120" s="6">
        <f>F44</f>
        <v>31</v>
      </c>
      <c r="AD120" s="7">
        <f>F24</f>
        <v>11</v>
      </c>
      <c r="AE120" s="7">
        <f>F55</f>
        <v>42</v>
      </c>
      <c r="AF120" s="7">
        <f>F32</f>
        <v>19</v>
      </c>
      <c r="AG120" s="7">
        <f>F57</f>
        <v>44</v>
      </c>
      <c r="AH120" s="7">
        <f>F40</f>
        <v>27</v>
      </c>
      <c r="AI120" s="8">
        <f>F14</f>
        <v>1</v>
      </c>
      <c r="AJ120" s="74">
        <f>SUM(AC120:AI120)</f>
        <v>175</v>
      </c>
      <c r="AK120" s="23"/>
      <c r="AL120" s="63" t="s">
        <v>32</v>
      </c>
      <c r="AM120" s="64" t="s">
        <v>20</v>
      </c>
      <c r="AN120" s="64" t="s">
        <v>33</v>
      </c>
      <c r="AO120" s="64" t="s">
        <v>60</v>
      </c>
      <c r="AP120" s="64" t="s">
        <v>54</v>
      </c>
      <c r="AQ120" s="64" t="s">
        <v>49</v>
      </c>
      <c r="AR120" s="65" t="s">
        <v>17</v>
      </c>
      <c r="AS120" s="9"/>
      <c r="AU120" s="97"/>
      <c r="AV120" s="6">
        <v>229</v>
      </c>
      <c r="AW120" s="7">
        <v>197</v>
      </c>
      <c r="AX120" s="7">
        <v>83</v>
      </c>
      <c r="AY120" s="7">
        <v>23</v>
      </c>
      <c r="AZ120" s="7">
        <v>103</v>
      </c>
      <c r="BA120" s="7">
        <v>131</v>
      </c>
      <c r="BB120" s="8">
        <v>31</v>
      </c>
      <c r="BC120" s="98">
        <f>SUM(AV120:BB120)</f>
        <v>797</v>
      </c>
      <c r="BD120" s="99"/>
      <c r="BE120" s="100" t="s">
        <v>5</v>
      </c>
      <c r="BF120" s="101" t="s">
        <v>33</v>
      </c>
      <c r="BG120" s="101" t="s">
        <v>12</v>
      </c>
      <c r="BH120" s="101" t="s">
        <v>46</v>
      </c>
      <c r="BI120" s="101" t="s">
        <v>15</v>
      </c>
      <c r="BJ120" s="101" t="s">
        <v>24</v>
      </c>
      <c r="BK120" s="102" t="s">
        <v>37</v>
      </c>
      <c r="BL120" s="103"/>
      <c r="BN120" s="97"/>
      <c r="BO120" s="6">
        <v>313</v>
      </c>
      <c r="BP120" s="7">
        <v>181</v>
      </c>
      <c r="BQ120" s="7">
        <v>239</v>
      </c>
      <c r="BR120" s="7">
        <v>227</v>
      </c>
      <c r="BS120" s="7">
        <v>163</v>
      </c>
      <c r="BT120" s="7">
        <v>11</v>
      </c>
      <c r="BU120" s="8">
        <v>17</v>
      </c>
      <c r="BV120" s="98">
        <f>SUM(BO120:BU120)</f>
        <v>1151</v>
      </c>
      <c r="BW120" s="99"/>
      <c r="BX120" s="100" t="s">
        <v>26</v>
      </c>
      <c r="BY120" s="101" t="s">
        <v>10</v>
      </c>
      <c r="BZ120" s="101" t="s">
        <v>27</v>
      </c>
      <c r="CA120" s="101" t="s">
        <v>29</v>
      </c>
      <c r="CB120" s="101" t="s">
        <v>47</v>
      </c>
      <c r="CC120" s="101" t="s">
        <v>48</v>
      </c>
      <c r="CD120" s="102" t="s">
        <v>44</v>
      </c>
      <c r="CE120" s="103"/>
    </row>
    <row r="121" spans="9:83" x14ac:dyDescent="0.2">
      <c r="I121" s="5"/>
      <c r="J121" s="10">
        <f>F47</f>
        <v>34</v>
      </c>
      <c r="K121" s="11">
        <f>F15</f>
        <v>2</v>
      </c>
      <c r="L121" s="11">
        <f>F41</f>
        <v>28</v>
      </c>
      <c r="M121" s="11">
        <f>F60</f>
        <v>47</v>
      </c>
      <c r="N121" s="11">
        <f>F31</f>
        <v>18</v>
      </c>
      <c r="O121" s="11">
        <f>F49</f>
        <v>36</v>
      </c>
      <c r="P121" s="12">
        <f>F23</f>
        <v>10</v>
      </c>
      <c r="Q121" s="75">
        <f>SUM(J121:P121)</f>
        <v>175</v>
      </c>
      <c r="R121" s="23"/>
      <c r="S121" s="66" t="s">
        <v>8</v>
      </c>
      <c r="T121" s="67" t="s">
        <v>48</v>
      </c>
      <c r="U121" s="67" t="s">
        <v>10</v>
      </c>
      <c r="V121" s="67" t="s">
        <v>5</v>
      </c>
      <c r="W121" s="67" t="s">
        <v>6</v>
      </c>
      <c r="X121" s="67" t="s">
        <v>27</v>
      </c>
      <c r="Y121" s="68" t="s">
        <v>42</v>
      </c>
      <c r="Z121" s="9"/>
      <c r="AB121" s="5"/>
      <c r="AC121" s="10">
        <f>F29</f>
        <v>16</v>
      </c>
      <c r="AD121" s="11">
        <f>F61</f>
        <v>48</v>
      </c>
      <c r="AE121" s="11">
        <f>F35</f>
        <v>22</v>
      </c>
      <c r="AF121" s="11">
        <f>F16</f>
        <v>3</v>
      </c>
      <c r="AG121" s="11">
        <f>F45</f>
        <v>32</v>
      </c>
      <c r="AH121" s="11">
        <f>F27</f>
        <v>14</v>
      </c>
      <c r="AI121" s="12">
        <f>F53</f>
        <v>40</v>
      </c>
      <c r="AJ121" s="75">
        <f>SUM(AC121:AI121)</f>
        <v>175</v>
      </c>
      <c r="AK121" s="23"/>
      <c r="AL121" s="66" t="s">
        <v>21</v>
      </c>
      <c r="AM121" s="67" t="s">
        <v>53</v>
      </c>
      <c r="AN121" s="67" t="s">
        <v>23</v>
      </c>
      <c r="AO121" s="67" t="s">
        <v>7</v>
      </c>
      <c r="AP121" s="67" t="s">
        <v>14</v>
      </c>
      <c r="AQ121" s="67" t="s">
        <v>40</v>
      </c>
      <c r="AR121" s="68" t="s">
        <v>58</v>
      </c>
      <c r="AS121" s="9"/>
      <c r="AU121" s="97"/>
      <c r="AV121" s="10">
        <v>29</v>
      </c>
      <c r="AW121" s="11">
        <v>109</v>
      </c>
      <c r="AX121" s="11">
        <v>151</v>
      </c>
      <c r="AY121" s="11">
        <v>211</v>
      </c>
      <c r="AZ121" s="11">
        <v>157</v>
      </c>
      <c r="BA121" s="11">
        <v>127</v>
      </c>
      <c r="BB121" s="12">
        <v>13</v>
      </c>
      <c r="BC121" s="104">
        <f t="shared" ref="BC121:BC126" si="78">SUM(AV121:BB121)</f>
        <v>797</v>
      </c>
      <c r="BD121" s="99"/>
      <c r="BE121" s="105" t="s">
        <v>13</v>
      </c>
      <c r="BF121" s="106" t="s">
        <v>25</v>
      </c>
      <c r="BG121" s="106" t="s">
        <v>51</v>
      </c>
      <c r="BH121" s="106" t="s">
        <v>54</v>
      </c>
      <c r="BI121" s="106" t="s">
        <v>8</v>
      </c>
      <c r="BJ121" s="106" t="s">
        <v>10</v>
      </c>
      <c r="BK121" s="107" t="s">
        <v>7</v>
      </c>
      <c r="BL121" s="103"/>
      <c r="BN121" s="97"/>
      <c r="BO121" s="10">
        <v>211</v>
      </c>
      <c r="BP121" s="11">
        <v>13</v>
      </c>
      <c r="BQ121" s="11">
        <v>353</v>
      </c>
      <c r="BR121" s="11">
        <v>191</v>
      </c>
      <c r="BS121" s="11">
        <v>199</v>
      </c>
      <c r="BT121" s="11">
        <v>137</v>
      </c>
      <c r="BU121" s="12">
        <v>47</v>
      </c>
      <c r="BV121" s="104">
        <f t="shared" ref="BV121:BV126" si="79">SUM(BO121:BU121)</f>
        <v>1151</v>
      </c>
      <c r="BW121" s="99"/>
      <c r="BX121" s="105" t="s">
        <v>51</v>
      </c>
      <c r="BY121" s="106" t="s">
        <v>7</v>
      </c>
      <c r="BZ121" s="106" t="s">
        <v>5</v>
      </c>
      <c r="CA121" s="106" t="s">
        <v>24</v>
      </c>
      <c r="CB121" s="106" t="s">
        <v>14</v>
      </c>
      <c r="CC121" s="106" t="s">
        <v>23</v>
      </c>
      <c r="CD121" s="107" t="s">
        <v>37</v>
      </c>
      <c r="CE121" s="103"/>
    </row>
    <row r="122" spans="9:83" x14ac:dyDescent="0.2">
      <c r="I122" s="5"/>
      <c r="J122" s="10">
        <f>F59</f>
        <v>46</v>
      </c>
      <c r="K122" s="11">
        <f>F28</f>
        <v>15</v>
      </c>
      <c r="L122" s="11">
        <f>F51</f>
        <v>38</v>
      </c>
      <c r="M122" s="11">
        <f>F26</f>
        <v>13</v>
      </c>
      <c r="N122" s="11">
        <f>F43</f>
        <v>30</v>
      </c>
      <c r="O122" s="11">
        <f>F20</f>
        <v>7</v>
      </c>
      <c r="P122" s="12">
        <f>F39</f>
        <v>26</v>
      </c>
      <c r="Q122" s="75">
        <f>SUM(J122:P122)</f>
        <v>175</v>
      </c>
      <c r="R122" s="23"/>
      <c r="S122" s="66" t="s">
        <v>52</v>
      </c>
      <c r="T122" s="67" t="s">
        <v>39</v>
      </c>
      <c r="U122" s="67" t="s">
        <v>30</v>
      </c>
      <c r="V122" s="67" t="s">
        <v>16</v>
      </c>
      <c r="W122" s="67" t="s">
        <v>18</v>
      </c>
      <c r="X122" s="67" t="s">
        <v>13</v>
      </c>
      <c r="Y122" s="68" t="s">
        <v>25</v>
      </c>
      <c r="Z122" s="9"/>
      <c r="AB122" s="5"/>
      <c r="AC122" s="10">
        <f>F17</f>
        <v>4</v>
      </c>
      <c r="AD122" s="11">
        <f>F48</f>
        <v>35</v>
      </c>
      <c r="AE122" s="11">
        <f>F25</f>
        <v>12</v>
      </c>
      <c r="AF122" s="11">
        <f>F50</f>
        <v>37</v>
      </c>
      <c r="AG122" s="11">
        <f>F33</f>
        <v>20</v>
      </c>
      <c r="AH122" s="11">
        <f>F56</f>
        <v>43</v>
      </c>
      <c r="AI122" s="12">
        <f>F37</f>
        <v>24</v>
      </c>
      <c r="AJ122" s="75">
        <f>SUM(AC122:AI122)</f>
        <v>175</v>
      </c>
      <c r="AK122" s="23"/>
      <c r="AL122" s="66" t="s">
        <v>44</v>
      </c>
      <c r="AM122" s="67" t="s">
        <v>29</v>
      </c>
      <c r="AN122" s="67" t="s">
        <v>55</v>
      </c>
      <c r="AO122" s="67" t="s">
        <v>9</v>
      </c>
      <c r="AP122" s="67" t="s">
        <v>12</v>
      </c>
      <c r="AQ122" s="67" t="s">
        <v>31</v>
      </c>
      <c r="AR122" s="68" t="s">
        <v>15</v>
      </c>
      <c r="AS122" s="9"/>
      <c r="AU122" s="97"/>
      <c r="AV122" s="10">
        <v>11</v>
      </c>
      <c r="AW122" s="11">
        <v>67</v>
      </c>
      <c r="AX122" s="11">
        <v>89</v>
      </c>
      <c r="AY122" s="11">
        <v>227</v>
      </c>
      <c r="AZ122" s="11">
        <v>163</v>
      </c>
      <c r="BA122" s="11">
        <v>7</v>
      </c>
      <c r="BB122" s="12">
        <v>233</v>
      </c>
      <c r="BC122" s="104">
        <f t="shared" si="78"/>
        <v>797</v>
      </c>
      <c r="BD122" s="99"/>
      <c r="BE122" s="105" t="s">
        <v>48</v>
      </c>
      <c r="BF122" s="106" t="s">
        <v>21</v>
      </c>
      <c r="BG122" s="106" t="s">
        <v>43</v>
      </c>
      <c r="BH122" s="106" t="s">
        <v>52</v>
      </c>
      <c r="BI122" s="106" t="s">
        <v>29</v>
      </c>
      <c r="BJ122" s="106" t="s">
        <v>17</v>
      </c>
      <c r="BK122" s="107" t="s">
        <v>26</v>
      </c>
      <c r="BL122" s="103"/>
      <c r="BN122" s="97"/>
      <c r="BO122" s="10">
        <v>173</v>
      </c>
      <c r="BP122" s="11">
        <v>139</v>
      </c>
      <c r="BQ122" s="11">
        <v>79</v>
      </c>
      <c r="BR122" s="11">
        <v>383</v>
      </c>
      <c r="BS122" s="11">
        <v>41</v>
      </c>
      <c r="BT122" s="11">
        <v>223</v>
      </c>
      <c r="BU122" s="12">
        <v>113</v>
      </c>
      <c r="BV122" s="104">
        <f t="shared" si="79"/>
        <v>1151</v>
      </c>
      <c r="BW122" s="99"/>
      <c r="BX122" s="105" t="s">
        <v>49</v>
      </c>
      <c r="BY122" s="106" t="s">
        <v>45</v>
      </c>
      <c r="BZ122" s="106" t="s">
        <v>40</v>
      </c>
      <c r="CA122" s="106" t="s">
        <v>28</v>
      </c>
      <c r="CB122" s="106" t="s">
        <v>46</v>
      </c>
      <c r="CC122" s="106" t="s">
        <v>8</v>
      </c>
      <c r="CD122" s="107" t="s">
        <v>43</v>
      </c>
      <c r="CE122" s="103"/>
    </row>
    <row r="123" spans="9:83" x14ac:dyDescent="0.2">
      <c r="I123" s="5"/>
      <c r="J123" s="10">
        <f>F22</f>
        <v>9</v>
      </c>
      <c r="K123" s="11">
        <f>F48</f>
        <v>35</v>
      </c>
      <c r="L123" s="11">
        <f>F18</f>
        <v>5</v>
      </c>
      <c r="M123" s="11">
        <f>F38</f>
        <v>25</v>
      </c>
      <c r="N123" s="11">
        <f>F56</f>
        <v>43</v>
      </c>
      <c r="O123" s="11">
        <f>F30</f>
        <v>17</v>
      </c>
      <c r="P123" s="12">
        <f>F54</f>
        <v>41</v>
      </c>
      <c r="Q123" s="75">
        <f t="shared" ref="Q123" si="80">SUMSQ(J123:P123)</f>
        <v>5775</v>
      </c>
      <c r="R123" s="23"/>
      <c r="S123" s="66" t="s">
        <v>11</v>
      </c>
      <c r="T123" s="67" t="s">
        <v>29</v>
      </c>
      <c r="U123" s="67" t="s">
        <v>38</v>
      </c>
      <c r="V123" s="67" t="s">
        <v>47</v>
      </c>
      <c r="W123" s="67" t="s">
        <v>31</v>
      </c>
      <c r="X123" s="67" t="s">
        <v>41</v>
      </c>
      <c r="Y123" s="68" t="s">
        <v>22</v>
      </c>
      <c r="Z123" s="9"/>
      <c r="AB123" s="5"/>
      <c r="AC123" s="10">
        <f>F54</f>
        <v>41</v>
      </c>
      <c r="AD123" s="11">
        <f>F28</f>
        <v>15</v>
      </c>
      <c r="AE123" s="11">
        <f>F58</f>
        <v>45</v>
      </c>
      <c r="AF123" s="11">
        <f>F38</f>
        <v>25</v>
      </c>
      <c r="AG123" s="11">
        <f>F20</f>
        <v>7</v>
      </c>
      <c r="AH123" s="11">
        <f>F46</f>
        <v>33</v>
      </c>
      <c r="AI123" s="12">
        <f>F22</f>
        <v>9</v>
      </c>
      <c r="AJ123" s="75">
        <f t="shared" ref="AJ123" si="81">SUMSQ(AC123:AI123)</f>
        <v>5775</v>
      </c>
      <c r="AK123" s="23"/>
      <c r="AL123" s="66" t="s">
        <v>22</v>
      </c>
      <c r="AM123" s="67" t="s">
        <v>39</v>
      </c>
      <c r="AN123" s="67" t="s">
        <v>26</v>
      </c>
      <c r="AO123" s="67" t="s">
        <v>47</v>
      </c>
      <c r="AP123" s="67" t="s">
        <v>13</v>
      </c>
      <c r="AQ123" s="67" t="s">
        <v>51</v>
      </c>
      <c r="AR123" s="68" t="s">
        <v>11</v>
      </c>
      <c r="AS123" s="9"/>
      <c r="AU123" s="97"/>
      <c r="AV123" s="10">
        <v>139</v>
      </c>
      <c r="AW123" s="11">
        <v>113</v>
      </c>
      <c r="AX123" s="11">
        <v>61</v>
      </c>
      <c r="AY123" s="11">
        <v>107</v>
      </c>
      <c r="AZ123" s="11">
        <v>37</v>
      </c>
      <c r="BA123" s="11">
        <v>101</v>
      </c>
      <c r="BB123" s="12">
        <v>239</v>
      </c>
      <c r="BC123" s="104">
        <f t="shared" si="78"/>
        <v>797</v>
      </c>
      <c r="BD123" s="99"/>
      <c r="BE123" s="105" t="s">
        <v>32</v>
      </c>
      <c r="BF123" s="106" t="s">
        <v>49</v>
      </c>
      <c r="BG123" s="106" t="s">
        <v>39</v>
      </c>
      <c r="BH123" s="106" t="s">
        <v>47</v>
      </c>
      <c r="BI123" s="106" t="s">
        <v>11</v>
      </c>
      <c r="BJ123" s="106" t="s">
        <v>45</v>
      </c>
      <c r="BK123" s="107" t="s">
        <v>28</v>
      </c>
      <c r="BL123" s="103"/>
      <c r="BN123" s="97"/>
      <c r="BO123" s="10">
        <v>107</v>
      </c>
      <c r="BP123" s="11">
        <v>197</v>
      </c>
      <c r="BQ123" s="11">
        <v>53</v>
      </c>
      <c r="BR123" s="11">
        <v>71</v>
      </c>
      <c r="BS123" s="11">
        <v>101</v>
      </c>
      <c r="BT123" s="11">
        <v>359</v>
      </c>
      <c r="BU123" s="12">
        <v>263</v>
      </c>
      <c r="BV123" s="104">
        <f t="shared" si="79"/>
        <v>1151</v>
      </c>
      <c r="BW123" s="99"/>
      <c r="BX123" s="105" t="s">
        <v>60</v>
      </c>
      <c r="BY123" s="106" t="s">
        <v>32</v>
      </c>
      <c r="BZ123" s="106" t="s">
        <v>11</v>
      </c>
      <c r="CA123" s="106" t="s">
        <v>55</v>
      </c>
      <c r="CB123" s="106" t="s">
        <v>41</v>
      </c>
      <c r="CC123" s="106" t="s">
        <v>53</v>
      </c>
      <c r="CD123" s="107" t="s">
        <v>58</v>
      </c>
      <c r="CE123" s="103"/>
    </row>
    <row r="124" spans="9:83" x14ac:dyDescent="0.2">
      <c r="I124" s="5"/>
      <c r="J124" s="10">
        <f>F35</f>
        <v>22</v>
      </c>
      <c r="K124" s="11">
        <f>F58</f>
        <v>45</v>
      </c>
      <c r="L124" s="11">
        <f>F33</f>
        <v>20</v>
      </c>
      <c r="M124" s="11">
        <f>F50</f>
        <v>37</v>
      </c>
      <c r="N124" s="11">
        <f>F27</f>
        <v>14</v>
      </c>
      <c r="O124" s="11">
        <f>F46</f>
        <v>33</v>
      </c>
      <c r="P124" s="12">
        <f>F17</f>
        <v>4</v>
      </c>
      <c r="Q124" s="75">
        <f>SUM(J124:P124)</f>
        <v>175</v>
      </c>
      <c r="R124" s="23"/>
      <c r="S124" s="66" t="s">
        <v>23</v>
      </c>
      <c r="T124" s="67" t="s">
        <v>26</v>
      </c>
      <c r="U124" s="67" t="s">
        <v>12</v>
      </c>
      <c r="V124" s="67" t="s">
        <v>9</v>
      </c>
      <c r="W124" s="67" t="s">
        <v>40</v>
      </c>
      <c r="X124" s="67" t="s">
        <v>51</v>
      </c>
      <c r="Y124" s="68" t="s">
        <v>44</v>
      </c>
      <c r="Z124" s="9"/>
      <c r="AB124" s="5"/>
      <c r="AC124" s="10">
        <f>F41</f>
        <v>28</v>
      </c>
      <c r="AD124" s="11">
        <f>F18</f>
        <v>5</v>
      </c>
      <c r="AE124" s="11">
        <f>F43</f>
        <v>30</v>
      </c>
      <c r="AF124" s="11">
        <f>F26</f>
        <v>13</v>
      </c>
      <c r="AG124" s="11">
        <f>F49</f>
        <v>36</v>
      </c>
      <c r="AH124" s="11">
        <f>F30</f>
        <v>17</v>
      </c>
      <c r="AI124" s="12">
        <f>F59</f>
        <v>46</v>
      </c>
      <c r="AJ124" s="75">
        <f>SUM(AC124:AI124)</f>
        <v>175</v>
      </c>
      <c r="AK124" s="23"/>
      <c r="AL124" s="66" t="s">
        <v>10</v>
      </c>
      <c r="AM124" s="67" t="s">
        <v>38</v>
      </c>
      <c r="AN124" s="67" t="s">
        <v>18</v>
      </c>
      <c r="AO124" s="67" t="s">
        <v>16</v>
      </c>
      <c r="AP124" s="67" t="s">
        <v>27</v>
      </c>
      <c r="AQ124" s="67" t="s">
        <v>41</v>
      </c>
      <c r="AR124" s="68" t="s">
        <v>52</v>
      </c>
      <c r="AS124" s="9"/>
      <c r="AU124" s="97"/>
      <c r="AV124" s="10">
        <v>47</v>
      </c>
      <c r="AW124" s="11">
        <v>191</v>
      </c>
      <c r="AX124" s="11">
        <v>179</v>
      </c>
      <c r="AY124" s="11">
        <v>167</v>
      </c>
      <c r="AZ124" s="11">
        <v>17</v>
      </c>
      <c r="BA124" s="11">
        <v>59</v>
      </c>
      <c r="BB124" s="12">
        <v>137</v>
      </c>
      <c r="BC124" s="104">
        <f t="shared" si="78"/>
        <v>797</v>
      </c>
      <c r="BD124" s="99"/>
      <c r="BE124" s="105" t="s">
        <v>55</v>
      </c>
      <c r="BF124" s="106" t="s">
        <v>58</v>
      </c>
      <c r="BG124" s="106" t="s">
        <v>30</v>
      </c>
      <c r="BH124" s="106" t="s">
        <v>27</v>
      </c>
      <c r="BI124" s="106" t="s">
        <v>44</v>
      </c>
      <c r="BJ124" s="106" t="s">
        <v>40</v>
      </c>
      <c r="BK124" s="107" t="s">
        <v>18</v>
      </c>
      <c r="BL124" s="103"/>
      <c r="BN124" s="97"/>
      <c r="BO124" s="10">
        <v>59</v>
      </c>
      <c r="BP124" s="11">
        <v>283</v>
      </c>
      <c r="BQ124" s="11">
        <v>83</v>
      </c>
      <c r="BR124" s="11">
        <v>97</v>
      </c>
      <c r="BS124" s="11">
        <v>257</v>
      </c>
      <c r="BT124" s="11">
        <v>61</v>
      </c>
      <c r="BU124" s="12">
        <v>311</v>
      </c>
      <c r="BV124" s="104">
        <f t="shared" si="79"/>
        <v>1151</v>
      </c>
      <c r="BW124" s="99"/>
      <c r="BX124" s="105" t="s">
        <v>42</v>
      </c>
      <c r="BY124" s="106" t="s">
        <v>33</v>
      </c>
      <c r="BZ124" s="106" t="s">
        <v>39</v>
      </c>
      <c r="CA124" s="106" t="s">
        <v>21</v>
      </c>
      <c r="CB124" s="106" t="s">
        <v>19</v>
      </c>
      <c r="CC124" s="106" t="s">
        <v>20</v>
      </c>
      <c r="CD124" s="107" t="s">
        <v>54</v>
      </c>
      <c r="CE124" s="103"/>
    </row>
    <row r="125" spans="9:83" x14ac:dyDescent="0.2">
      <c r="I125" s="5"/>
      <c r="J125" s="10">
        <f>F55</f>
        <v>42</v>
      </c>
      <c r="K125" s="11">
        <f>F25</f>
        <v>12</v>
      </c>
      <c r="L125" s="11">
        <f>F45</f>
        <v>32</v>
      </c>
      <c r="M125" s="11">
        <f>F14</f>
        <v>1</v>
      </c>
      <c r="N125" s="11">
        <f>F37</f>
        <v>24</v>
      </c>
      <c r="O125" s="11">
        <f>F61</f>
        <v>48</v>
      </c>
      <c r="P125" s="12">
        <f>F29</f>
        <v>16</v>
      </c>
      <c r="Q125" s="75">
        <f>SUM(J125:P125)</f>
        <v>175</v>
      </c>
      <c r="R125" s="23"/>
      <c r="S125" s="66" t="s">
        <v>33</v>
      </c>
      <c r="T125" s="67" t="s">
        <v>55</v>
      </c>
      <c r="U125" s="67" t="s">
        <v>14</v>
      </c>
      <c r="V125" s="67" t="s">
        <v>17</v>
      </c>
      <c r="W125" s="67" t="s">
        <v>15</v>
      </c>
      <c r="X125" s="67" t="s">
        <v>53</v>
      </c>
      <c r="Y125" s="68" t="s">
        <v>21</v>
      </c>
      <c r="Z125" s="9"/>
      <c r="AB125" s="5"/>
      <c r="AC125" s="10">
        <f>F21</f>
        <v>8</v>
      </c>
      <c r="AD125" s="11">
        <f>F51</f>
        <v>38</v>
      </c>
      <c r="AE125" s="11">
        <f>F31</f>
        <v>18</v>
      </c>
      <c r="AF125" s="11">
        <f>F62</f>
        <v>49</v>
      </c>
      <c r="AG125" s="11">
        <f>F39</f>
        <v>26</v>
      </c>
      <c r="AH125" s="11">
        <f>F15</f>
        <v>2</v>
      </c>
      <c r="AI125" s="12">
        <f>F47</f>
        <v>34</v>
      </c>
      <c r="AJ125" s="75">
        <f>SUM(AC125:AI125)</f>
        <v>175</v>
      </c>
      <c r="AK125" s="23"/>
      <c r="AL125" s="66" t="s">
        <v>37</v>
      </c>
      <c r="AM125" s="67" t="s">
        <v>30</v>
      </c>
      <c r="AN125" s="67" t="s">
        <v>6</v>
      </c>
      <c r="AO125" s="67" t="s">
        <v>28</v>
      </c>
      <c r="AP125" s="67" t="s">
        <v>25</v>
      </c>
      <c r="AQ125" s="67" t="s">
        <v>48</v>
      </c>
      <c r="AR125" s="68" t="s">
        <v>8</v>
      </c>
      <c r="AS125" s="9"/>
      <c r="AU125" s="97"/>
      <c r="AV125" s="10">
        <v>193</v>
      </c>
      <c r="AW125" s="11">
        <v>41</v>
      </c>
      <c r="AX125" s="11">
        <v>53</v>
      </c>
      <c r="AY125" s="11">
        <v>43</v>
      </c>
      <c r="AZ125" s="11">
        <v>223</v>
      </c>
      <c r="BA125" s="11">
        <v>173</v>
      </c>
      <c r="BB125" s="12">
        <v>71</v>
      </c>
      <c r="BC125" s="104">
        <f t="shared" si="78"/>
        <v>797</v>
      </c>
      <c r="BD125" s="99"/>
      <c r="BE125" s="105" t="s">
        <v>22</v>
      </c>
      <c r="BF125" s="106" t="s">
        <v>42</v>
      </c>
      <c r="BG125" s="106" t="s">
        <v>16</v>
      </c>
      <c r="BH125" s="106" t="s">
        <v>20</v>
      </c>
      <c r="BI125" s="106" t="s">
        <v>26</v>
      </c>
      <c r="BJ125" s="106" t="s">
        <v>9</v>
      </c>
      <c r="BK125" s="107" t="s">
        <v>41</v>
      </c>
      <c r="BL125" s="103"/>
      <c r="BN125" s="97"/>
      <c r="BO125" s="10">
        <v>281</v>
      </c>
      <c r="BP125" s="11">
        <v>31</v>
      </c>
      <c r="BQ125" s="11">
        <v>103</v>
      </c>
      <c r="BR125" s="11">
        <v>73</v>
      </c>
      <c r="BS125" s="11">
        <v>347</v>
      </c>
      <c r="BT125" s="11">
        <v>167</v>
      </c>
      <c r="BU125" s="12">
        <v>149</v>
      </c>
      <c r="BV125" s="104">
        <f t="shared" si="79"/>
        <v>1151</v>
      </c>
      <c r="BW125" s="99"/>
      <c r="BX125" s="105" t="s">
        <v>22</v>
      </c>
      <c r="BY125" s="106" t="s">
        <v>38</v>
      </c>
      <c r="BZ125" s="106" t="s">
        <v>6</v>
      </c>
      <c r="CA125" s="106" t="s">
        <v>16</v>
      </c>
      <c r="CB125" s="106" t="s">
        <v>52</v>
      </c>
      <c r="CC125" s="106" t="s">
        <v>25</v>
      </c>
      <c r="CD125" s="107" t="s">
        <v>15</v>
      </c>
      <c r="CE125" s="103"/>
    </row>
    <row r="126" spans="9:83" ht="12.75" thickBot="1" x14ac:dyDescent="0.25">
      <c r="I126" s="5"/>
      <c r="J126" s="13">
        <f>F16</f>
        <v>3</v>
      </c>
      <c r="K126" s="14">
        <f>F40</f>
        <v>27</v>
      </c>
      <c r="L126" s="14">
        <f>F57</f>
        <v>44</v>
      </c>
      <c r="M126" s="14">
        <f>F34</f>
        <v>21</v>
      </c>
      <c r="N126" s="14">
        <f>F53</f>
        <v>40</v>
      </c>
      <c r="O126" s="14">
        <f>F24</f>
        <v>11</v>
      </c>
      <c r="P126" s="15">
        <f>F42</f>
        <v>29</v>
      </c>
      <c r="Q126" s="75">
        <f>SUM(J126:P126)</f>
        <v>175</v>
      </c>
      <c r="R126" s="23"/>
      <c r="S126" s="69" t="s">
        <v>7</v>
      </c>
      <c r="T126" s="70" t="s">
        <v>49</v>
      </c>
      <c r="U126" s="70" t="s">
        <v>54</v>
      </c>
      <c r="V126" s="70" t="s">
        <v>43</v>
      </c>
      <c r="W126" s="70" t="s">
        <v>58</v>
      </c>
      <c r="X126" s="70" t="s">
        <v>20</v>
      </c>
      <c r="Y126" s="71" t="s">
        <v>24</v>
      </c>
      <c r="Z126" s="9"/>
      <c r="AB126" s="5"/>
      <c r="AC126" s="13">
        <f>F60</f>
        <v>47</v>
      </c>
      <c r="AD126" s="14">
        <f>F36</f>
        <v>23</v>
      </c>
      <c r="AE126" s="14">
        <f>F19</f>
        <v>6</v>
      </c>
      <c r="AF126" s="14">
        <f>F42</f>
        <v>29</v>
      </c>
      <c r="AG126" s="14">
        <f>F23</f>
        <v>10</v>
      </c>
      <c r="AH126" s="14">
        <f>F52</f>
        <v>39</v>
      </c>
      <c r="AI126" s="15">
        <f>F34</f>
        <v>21</v>
      </c>
      <c r="AJ126" s="75">
        <f>SUM(AC126:AI126)</f>
        <v>175</v>
      </c>
      <c r="AK126" s="23"/>
      <c r="AL126" s="69" t="s">
        <v>5</v>
      </c>
      <c r="AM126" s="70" t="s">
        <v>45</v>
      </c>
      <c r="AN126" s="70" t="s">
        <v>46</v>
      </c>
      <c r="AO126" s="70" t="s">
        <v>24</v>
      </c>
      <c r="AP126" s="70" t="s">
        <v>42</v>
      </c>
      <c r="AQ126" s="70" t="s">
        <v>19</v>
      </c>
      <c r="AR126" s="71" t="s">
        <v>43</v>
      </c>
      <c r="AS126" s="9"/>
      <c r="AU126" s="97"/>
      <c r="AV126" s="13">
        <v>149</v>
      </c>
      <c r="AW126" s="14">
        <v>79</v>
      </c>
      <c r="AX126" s="14">
        <v>181</v>
      </c>
      <c r="AY126" s="14">
        <v>19</v>
      </c>
      <c r="AZ126" s="14">
        <v>97</v>
      </c>
      <c r="BA126" s="14">
        <v>199</v>
      </c>
      <c r="BB126" s="15">
        <v>73</v>
      </c>
      <c r="BC126" s="104">
        <f t="shared" si="78"/>
        <v>797</v>
      </c>
      <c r="BD126" s="99"/>
      <c r="BE126" s="108" t="s">
        <v>14</v>
      </c>
      <c r="BF126" s="109" t="s">
        <v>60</v>
      </c>
      <c r="BG126" s="109" t="s">
        <v>19</v>
      </c>
      <c r="BH126" s="109" t="s">
        <v>38</v>
      </c>
      <c r="BI126" s="109" t="s">
        <v>23</v>
      </c>
      <c r="BJ126" s="109" t="s">
        <v>31</v>
      </c>
      <c r="BK126" s="110" t="s">
        <v>6</v>
      </c>
      <c r="BL126" s="103"/>
      <c r="BN126" s="97"/>
      <c r="BO126" s="13">
        <v>7</v>
      </c>
      <c r="BP126" s="14">
        <v>307</v>
      </c>
      <c r="BQ126" s="14">
        <v>241</v>
      </c>
      <c r="BR126" s="14">
        <v>109</v>
      </c>
      <c r="BS126" s="14">
        <v>43</v>
      </c>
      <c r="BT126" s="14">
        <v>193</v>
      </c>
      <c r="BU126" s="15">
        <v>251</v>
      </c>
      <c r="BV126" s="104">
        <f t="shared" si="79"/>
        <v>1151</v>
      </c>
      <c r="BW126" s="99"/>
      <c r="BX126" s="108" t="s">
        <v>17</v>
      </c>
      <c r="BY126" s="109" t="s">
        <v>31</v>
      </c>
      <c r="BZ126" s="109" t="s">
        <v>9</v>
      </c>
      <c r="CA126" s="109" t="s">
        <v>12</v>
      </c>
      <c r="CB126" s="109" t="s">
        <v>13</v>
      </c>
      <c r="CC126" s="109" t="s">
        <v>18</v>
      </c>
      <c r="CD126" s="110" t="s">
        <v>30</v>
      </c>
      <c r="CE126" s="103"/>
    </row>
    <row r="127" spans="9:83" x14ac:dyDescent="0.2">
      <c r="I127" s="5"/>
      <c r="J127" s="72">
        <f>SUMSQ(J120:J126)</f>
        <v>5971</v>
      </c>
      <c r="K127" s="73">
        <f t="shared" ref="K127:P127" si="82">SUMSQ(K120:K126)</f>
        <v>5873</v>
      </c>
      <c r="L127" s="73">
        <f t="shared" si="82"/>
        <v>5677</v>
      </c>
      <c r="M127" s="73">
        <f t="shared" si="82"/>
        <v>5775</v>
      </c>
      <c r="N127" s="73">
        <f t="shared" si="82"/>
        <v>5481</v>
      </c>
      <c r="O127" s="73">
        <f t="shared" si="82"/>
        <v>5677</v>
      </c>
      <c r="P127" s="73">
        <f t="shared" si="82"/>
        <v>5971</v>
      </c>
      <c r="Q127" s="76">
        <f>SUMSQ(J120,K121,L122,M123,N124,O125,P126)</f>
        <v>5775</v>
      </c>
      <c r="R127" s="23"/>
      <c r="S127" s="23"/>
      <c r="T127" s="23"/>
      <c r="U127" s="23"/>
      <c r="V127" s="23"/>
      <c r="W127" s="23"/>
      <c r="X127" s="23"/>
      <c r="Y127" s="23"/>
      <c r="Z127" s="9"/>
      <c r="AB127" s="5"/>
      <c r="AC127" s="82">
        <f>SUM(AC120:AC126)</f>
        <v>175</v>
      </c>
      <c r="AD127" s="89">
        <f>SUM(AD120:AD126)</f>
        <v>175</v>
      </c>
      <c r="AE127" s="89">
        <f>SUM(AE120:AE126)</f>
        <v>175</v>
      </c>
      <c r="AF127" s="89">
        <f t="shared" ref="AF127" si="83">SUMSQ(AF120:AF126)</f>
        <v>5775</v>
      </c>
      <c r="AG127" s="89">
        <f>SUM(AG120:AG126)</f>
        <v>175</v>
      </c>
      <c r="AH127" s="89">
        <f>SUM(AH120:AH126)</f>
        <v>175</v>
      </c>
      <c r="AI127" s="89">
        <f>SUM(AI120:AI126)</f>
        <v>175</v>
      </c>
      <c r="AJ127" s="76">
        <f>SUMSQ(AC120,AD121,AE122,AF123,AG124,AH125,AI126)</f>
        <v>5775</v>
      </c>
      <c r="AK127" s="23"/>
      <c r="AL127" s="23"/>
      <c r="AM127" s="23"/>
      <c r="AN127" s="23"/>
      <c r="AO127" s="23"/>
      <c r="AP127" s="23"/>
      <c r="AQ127" s="23"/>
      <c r="AR127" s="23"/>
      <c r="AS127" s="9"/>
      <c r="AU127" s="97"/>
      <c r="AV127" s="111">
        <f>SUM(AV120:AV126)</f>
        <v>797</v>
      </c>
      <c r="AW127" s="112">
        <f t="shared" ref="AW127:BB127" si="84">SUM(AW120:AW126)</f>
        <v>797</v>
      </c>
      <c r="AX127" s="112">
        <f t="shared" si="84"/>
        <v>797</v>
      </c>
      <c r="AY127" s="112">
        <f t="shared" si="84"/>
        <v>797</v>
      </c>
      <c r="AZ127" s="112">
        <f t="shared" si="84"/>
        <v>797</v>
      </c>
      <c r="BA127" s="112">
        <f t="shared" si="84"/>
        <v>797</v>
      </c>
      <c r="BB127" s="112">
        <f t="shared" si="84"/>
        <v>797</v>
      </c>
      <c r="BC127" s="113">
        <f>SUM(AV120,AW121,AX122,AY123,AZ124,BA125,BB126)</f>
        <v>797</v>
      </c>
      <c r="BD127" s="99"/>
      <c r="BE127" s="99"/>
      <c r="BF127" s="99"/>
      <c r="BG127" s="99"/>
      <c r="BH127" s="99"/>
      <c r="BI127" s="99"/>
      <c r="BJ127" s="99"/>
      <c r="BK127" s="99"/>
      <c r="BL127" s="103"/>
      <c r="BN127" s="97"/>
      <c r="BO127" s="111">
        <f>SUM(BO120:BO126)</f>
        <v>1151</v>
      </c>
      <c r="BP127" s="112">
        <f t="shared" ref="BP127:BU127" si="85">SUM(BP120:BP126)</f>
        <v>1151</v>
      </c>
      <c r="BQ127" s="112">
        <f t="shared" si="85"/>
        <v>1151</v>
      </c>
      <c r="BR127" s="112">
        <f t="shared" si="85"/>
        <v>1151</v>
      </c>
      <c r="BS127" s="112">
        <f t="shared" si="85"/>
        <v>1151</v>
      </c>
      <c r="BT127" s="112">
        <f t="shared" si="85"/>
        <v>1151</v>
      </c>
      <c r="BU127" s="112">
        <f t="shared" si="85"/>
        <v>1151</v>
      </c>
      <c r="BV127" s="113">
        <f>SUM(BO120,BP121,BQ122,BR123,BS124,BT125,BU126)</f>
        <v>1151</v>
      </c>
      <c r="BW127" s="99"/>
      <c r="BX127" s="99"/>
      <c r="BY127" s="99"/>
      <c r="BZ127" s="99"/>
      <c r="CA127" s="99"/>
      <c r="CB127" s="99"/>
      <c r="CC127" s="99"/>
      <c r="CD127" s="99"/>
      <c r="CE127" s="103"/>
    </row>
    <row r="128" spans="9:83" ht="12.75" thickBot="1" x14ac:dyDescent="0.25">
      <c r="I128" s="5"/>
      <c r="J128" s="90">
        <f>J126+K120+L121+M122+N123+O124+P125</f>
        <v>175</v>
      </c>
      <c r="K128" s="91">
        <f>K126+J125+L120+M121+N122+O123+P124</f>
        <v>175</v>
      </c>
      <c r="L128" s="91">
        <f>L126+K125+J124+M120+N121+O122+P123</f>
        <v>175</v>
      </c>
      <c r="M128" s="91">
        <f>M126+L125+K124+J123+N120+O121+P122</f>
        <v>175</v>
      </c>
      <c r="N128" s="91">
        <f>N126+M125+L124+K123+J122+O120+P121</f>
        <v>175</v>
      </c>
      <c r="O128" s="91">
        <f>O126+N125+M124+L123+K122+J121+P120</f>
        <v>175</v>
      </c>
      <c r="P128" s="91">
        <f>P126+O125+N124+M123+L122+K121+J120</f>
        <v>175</v>
      </c>
      <c r="Q128" s="76">
        <f>SUMSQ(J126,K125,L124,M123,N122,O121,P120)</f>
        <v>5775</v>
      </c>
      <c r="R128" s="23"/>
      <c r="S128" s="67" t="s">
        <v>60</v>
      </c>
      <c r="T128" s="67" t="s">
        <v>48</v>
      </c>
      <c r="U128" s="67" t="s">
        <v>30</v>
      </c>
      <c r="V128" s="67" t="s">
        <v>47</v>
      </c>
      <c r="W128" s="67" t="s">
        <v>40</v>
      </c>
      <c r="X128" s="67" t="s">
        <v>53</v>
      </c>
      <c r="Y128" s="67" t="s">
        <v>24</v>
      </c>
      <c r="Z128" s="9"/>
      <c r="AB128" s="5"/>
      <c r="AC128" s="90">
        <f>AC126+AD120+AE121+AF122+AG123+AH124+AI125</f>
        <v>175</v>
      </c>
      <c r="AD128" s="91">
        <f>AD126+AC125+AE120+AF121+AG122+AH123+AI124</f>
        <v>175</v>
      </c>
      <c r="AE128" s="91">
        <f>AE126+AD125+AC124+AF120+AG121+AH122+AI123</f>
        <v>175</v>
      </c>
      <c r="AF128" s="91">
        <f>AF126+AE125+AD124+AC123+AG120+AH121+AI122</f>
        <v>175</v>
      </c>
      <c r="AG128" s="91">
        <f>AG126+AF125+AE124+AD123+AC122+AH120+AI121</f>
        <v>175</v>
      </c>
      <c r="AH128" s="91">
        <f>AH126+AG125+AF124+AE123+AD122+AC121+AI120</f>
        <v>175</v>
      </c>
      <c r="AI128" s="91">
        <f>AI126+AH125+AG124+AF123+AE122+AD121+AC120</f>
        <v>175</v>
      </c>
      <c r="AJ128" s="76">
        <f>SUMSQ(AC126,AD125,AE124,AF123,AG122,AH121,AI120)</f>
        <v>5775</v>
      </c>
      <c r="AK128" s="23"/>
      <c r="AL128" s="67" t="s">
        <v>32</v>
      </c>
      <c r="AM128" s="67" t="s">
        <v>53</v>
      </c>
      <c r="AN128" s="67" t="s">
        <v>55</v>
      </c>
      <c r="AO128" s="67" t="s">
        <v>47</v>
      </c>
      <c r="AP128" s="67" t="s">
        <v>27</v>
      </c>
      <c r="AQ128" s="67" t="s">
        <v>48</v>
      </c>
      <c r="AR128" s="67" t="s">
        <v>43</v>
      </c>
      <c r="AS128" s="9"/>
      <c r="AU128" s="97"/>
      <c r="AV128" s="114"/>
      <c r="AW128" s="115"/>
      <c r="AX128" s="115"/>
      <c r="AY128" s="115"/>
      <c r="AZ128" s="115"/>
      <c r="BA128" s="115"/>
      <c r="BB128" s="115"/>
      <c r="BC128" s="116">
        <f>SUM(AV126,AW125,AX124,AY123,AZ122,BA121,BB120)</f>
        <v>797</v>
      </c>
      <c r="BD128" s="99"/>
      <c r="BE128" s="106" t="s">
        <v>5</v>
      </c>
      <c r="BF128" s="106" t="s">
        <v>25</v>
      </c>
      <c r="BG128" s="106" t="s">
        <v>43</v>
      </c>
      <c r="BH128" s="106" t="s">
        <v>47</v>
      </c>
      <c r="BI128" s="106" t="s">
        <v>44</v>
      </c>
      <c r="BJ128" s="106" t="s">
        <v>9</v>
      </c>
      <c r="BK128" s="106" t="s">
        <v>6</v>
      </c>
      <c r="BL128" s="103"/>
      <c r="BN128" s="97"/>
      <c r="BO128" s="1">
        <f t="shared" ref="BO128:BU128" si="86">SUMSQ(BO120:BO126)</f>
        <v>266359</v>
      </c>
      <c r="BP128" s="1">
        <f t="shared" si="86"/>
        <v>266359</v>
      </c>
      <c r="BQ128" s="1">
        <f t="shared" si="86"/>
        <v>266359</v>
      </c>
      <c r="BR128" s="1">
        <f t="shared" si="86"/>
        <v>266359</v>
      </c>
      <c r="BS128" s="1">
        <f t="shared" si="86"/>
        <v>266359</v>
      </c>
      <c r="BT128" s="1">
        <f t="shared" si="86"/>
        <v>266359</v>
      </c>
      <c r="BU128" s="1">
        <f t="shared" si="86"/>
        <v>266359</v>
      </c>
      <c r="BV128" s="116">
        <f>SUM(BO126,BP125,BQ124,BR123,BS122,BT121,BU120)</f>
        <v>387</v>
      </c>
      <c r="BW128" s="99"/>
      <c r="BX128" s="106" t="s">
        <v>26</v>
      </c>
      <c r="BY128" s="106" t="s">
        <v>7</v>
      </c>
      <c r="BZ128" s="106" t="s">
        <v>40</v>
      </c>
      <c r="CA128" s="106" t="s">
        <v>55</v>
      </c>
      <c r="CB128" s="106" t="s">
        <v>19</v>
      </c>
      <c r="CC128" s="106" t="s">
        <v>25</v>
      </c>
      <c r="CD128" s="106" t="s">
        <v>30</v>
      </c>
      <c r="CE128" s="103"/>
    </row>
    <row r="129" spans="9:83" ht="12.75" thickBot="1" x14ac:dyDescent="0.25">
      <c r="I129" s="5"/>
      <c r="J129" s="16">
        <f>J120+K126+L125+M124+N123+O122+P121</f>
        <v>175</v>
      </c>
      <c r="K129" s="17">
        <f>K120+J121+L126+M125+N124+O123+P122</f>
        <v>175</v>
      </c>
      <c r="L129" s="17">
        <f>L120+K121+J122+M126+N125+O124+P123</f>
        <v>175</v>
      </c>
      <c r="M129" s="17">
        <f>M120+L121+K122+J123+N126+O125+P124</f>
        <v>175</v>
      </c>
      <c r="N129" s="17">
        <f>N120+M121+L122+K123+J124+O126+P125</f>
        <v>175</v>
      </c>
      <c r="O129" s="17">
        <f>O120+N121+M122+L123+K124+J125+P126</f>
        <v>175</v>
      </c>
      <c r="P129" s="17">
        <f>P120+O121+N122+M123+L124+K125+J126</f>
        <v>175</v>
      </c>
      <c r="Q129" s="18"/>
      <c r="R129" s="23"/>
      <c r="S129" s="67" t="s">
        <v>7</v>
      </c>
      <c r="T129" s="67" t="s">
        <v>55</v>
      </c>
      <c r="U129" s="67" t="s">
        <v>12</v>
      </c>
      <c r="V129" s="67" t="s">
        <v>47</v>
      </c>
      <c r="W129" s="67" t="s">
        <v>18</v>
      </c>
      <c r="X129" s="67" t="s">
        <v>27</v>
      </c>
      <c r="Y129" s="67" t="s">
        <v>28</v>
      </c>
      <c r="Z129" s="9"/>
      <c r="AB129" s="5"/>
      <c r="AC129" s="16">
        <f>AC120+AD126+AE125+AF124+AG123+AH122+AI121</f>
        <v>175</v>
      </c>
      <c r="AD129" s="17">
        <f>AD120+AC121+AE126+AF125+AG124+AH123+AI122</f>
        <v>175</v>
      </c>
      <c r="AE129" s="17">
        <f>AE120+AD121+AC122+AF126+AG125+AH124+AI123</f>
        <v>175</v>
      </c>
      <c r="AF129" s="17">
        <f>AF120+AE121+AD122+AC123+AG126+AH125+AI124</f>
        <v>175</v>
      </c>
      <c r="AG129" s="17">
        <f>AG120+AF121+AE122+AD123+AC124+AH126+AI125</f>
        <v>175</v>
      </c>
      <c r="AH129" s="17">
        <f>AH120+AG121+AF122+AE123+AD124+AC125+AI126</f>
        <v>175</v>
      </c>
      <c r="AI129" s="17">
        <f>AI120+AH121+AG122+AF123+AE124+AD125+AC126</f>
        <v>175</v>
      </c>
      <c r="AJ129" s="18"/>
      <c r="AK129" s="23"/>
      <c r="AL129" s="67" t="s">
        <v>5</v>
      </c>
      <c r="AM129" s="67" t="s">
        <v>30</v>
      </c>
      <c r="AN129" s="67" t="s">
        <v>18</v>
      </c>
      <c r="AO129" s="67" t="s">
        <v>47</v>
      </c>
      <c r="AP129" s="67" t="s">
        <v>12</v>
      </c>
      <c r="AQ129" s="67" t="s">
        <v>40</v>
      </c>
      <c r="AR129" s="67" t="s">
        <v>17</v>
      </c>
      <c r="AS129" s="9"/>
      <c r="AU129" s="117"/>
      <c r="AV129" s="118"/>
      <c r="AW129" s="118"/>
      <c r="AX129" s="118"/>
      <c r="AY129" s="118"/>
      <c r="AZ129" s="118"/>
      <c r="BA129" s="118"/>
      <c r="BB129" s="118"/>
      <c r="BC129" s="118"/>
      <c r="BD129" s="119"/>
      <c r="BE129" s="109" t="s">
        <v>14</v>
      </c>
      <c r="BF129" s="109" t="s">
        <v>42</v>
      </c>
      <c r="BG129" s="109" t="s">
        <v>30</v>
      </c>
      <c r="BH129" s="109" t="s">
        <v>47</v>
      </c>
      <c r="BI129" s="109" t="s">
        <v>29</v>
      </c>
      <c r="BJ129" s="109" t="s">
        <v>10</v>
      </c>
      <c r="BK129" s="109" t="s">
        <v>37</v>
      </c>
      <c r="BL129" s="120"/>
      <c r="BN129" s="117"/>
      <c r="BO129" s="118"/>
      <c r="BP129" s="118"/>
      <c r="BQ129" s="118"/>
      <c r="BR129" s="118"/>
      <c r="BS129" s="118"/>
      <c r="BT129" s="118"/>
      <c r="BU129" s="118"/>
      <c r="BV129" s="118"/>
      <c r="BW129" s="119"/>
      <c r="BX129" s="109" t="s">
        <v>17</v>
      </c>
      <c r="BY129" s="109" t="s">
        <v>38</v>
      </c>
      <c r="BZ129" s="109" t="s">
        <v>39</v>
      </c>
      <c r="CA129" s="109" t="s">
        <v>55</v>
      </c>
      <c r="CB129" s="109" t="s">
        <v>46</v>
      </c>
      <c r="CC129" s="109" t="s">
        <v>23</v>
      </c>
      <c r="CD129" s="109" t="s">
        <v>44</v>
      </c>
      <c r="CE129" s="120"/>
    </row>
    <row r="130" spans="9:83" ht="12.75" thickBot="1" x14ac:dyDescent="0.25">
      <c r="I130" s="19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1"/>
      <c r="AB130" s="19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1"/>
    </row>
    <row r="131" spans="9:83" ht="15.75" thickBot="1" x14ac:dyDescent="0.3">
      <c r="BV131"/>
      <c r="BW131"/>
    </row>
    <row r="132" spans="9:83" ht="15.75" thickBot="1" x14ac:dyDescent="0.3">
      <c r="I132" s="2"/>
      <c r="J132" s="3"/>
      <c r="K132" s="3"/>
      <c r="L132" s="3"/>
      <c r="M132" s="28" t="s">
        <v>143</v>
      </c>
      <c r="N132" s="3"/>
      <c r="O132" s="28"/>
      <c r="P132" s="3"/>
      <c r="Q132" s="3"/>
      <c r="R132" s="3"/>
      <c r="S132" s="3"/>
      <c r="T132" s="3"/>
      <c r="U132" s="3"/>
      <c r="V132" s="28" t="s">
        <v>144</v>
      </c>
      <c r="W132" s="3"/>
      <c r="X132" s="3"/>
      <c r="Y132" s="3"/>
      <c r="Z132" s="4"/>
      <c r="AB132" s="2"/>
      <c r="AC132" s="3"/>
      <c r="AD132" s="3"/>
      <c r="AE132" s="3"/>
      <c r="AF132" s="28" t="s">
        <v>145</v>
      </c>
      <c r="AG132" s="3"/>
      <c r="AH132" s="28"/>
      <c r="AI132" s="3"/>
      <c r="AJ132" s="3"/>
      <c r="AK132" s="3"/>
      <c r="AL132" s="3"/>
      <c r="AM132" s="3"/>
      <c r="AN132" s="3"/>
      <c r="AO132" s="28" t="s">
        <v>146</v>
      </c>
      <c r="AP132" s="3"/>
      <c r="AQ132" s="3"/>
      <c r="AR132" s="3"/>
      <c r="AS132" s="4"/>
      <c r="AV132" s="58"/>
      <c r="AW132" s="58"/>
      <c r="AX132" s="58"/>
      <c r="AY132" s="58"/>
      <c r="AZ132" s="58"/>
      <c r="BA132" s="58"/>
      <c r="BB132" s="58"/>
      <c r="BQ132"/>
      <c r="BR132"/>
      <c r="BS132"/>
      <c r="BT132"/>
      <c r="BU132"/>
      <c r="BV132"/>
      <c r="BW132"/>
    </row>
    <row r="133" spans="9:83" ht="15" x14ac:dyDescent="0.25">
      <c r="I133" s="5" t="s">
        <v>0</v>
      </c>
      <c r="J133" s="6">
        <f>F22</f>
        <v>9</v>
      </c>
      <c r="K133" s="7">
        <f>F33</f>
        <v>20</v>
      </c>
      <c r="L133" s="7">
        <f>F37</f>
        <v>24</v>
      </c>
      <c r="M133" s="7">
        <f>F42</f>
        <v>29</v>
      </c>
      <c r="N133" s="7">
        <f>F52</f>
        <v>39</v>
      </c>
      <c r="O133" s="7">
        <f>F60</f>
        <v>47</v>
      </c>
      <c r="P133" s="8">
        <f>F20</f>
        <v>7</v>
      </c>
      <c r="Q133" s="74">
        <f>SUM(J133:P133)</f>
        <v>175</v>
      </c>
      <c r="R133" s="23"/>
      <c r="S133" s="63" t="s">
        <v>11</v>
      </c>
      <c r="T133" s="64" t="s">
        <v>12</v>
      </c>
      <c r="U133" s="64" t="s">
        <v>15</v>
      </c>
      <c r="V133" s="64" t="s">
        <v>24</v>
      </c>
      <c r="W133" s="64" t="s">
        <v>19</v>
      </c>
      <c r="X133" s="64" t="s">
        <v>5</v>
      </c>
      <c r="Y133" s="65" t="s">
        <v>13</v>
      </c>
      <c r="Z133" s="9"/>
      <c r="AB133" s="5" t="s">
        <v>0</v>
      </c>
      <c r="AC133" s="6">
        <f>F20</f>
        <v>7</v>
      </c>
      <c r="AD133" s="7">
        <f>F35</f>
        <v>22</v>
      </c>
      <c r="AE133" s="7">
        <f>F60</f>
        <v>47</v>
      </c>
      <c r="AF133" s="7">
        <f>F30</f>
        <v>17</v>
      </c>
      <c r="AG133" s="7">
        <f>F50</f>
        <v>37</v>
      </c>
      <c r="AH133" s="7">
        <f>F24</f>
        <v>11</v>
      </c>
      <c r="AI133" s="8">
        <f>F47</f>
        <v>34</v>
      </c>
      <c r="AJ133" s="74">
        <f>SUM(AC133:AI133)</f>
        <v>175</v>
      </c>
      <c r="AK133" s="23"/>
      <c r="AL133" s="63" t="s">
        <v>13</v>
      </c>
      <c r="AM133" s="64" t="s">
        <v>23</v>
      </c>
      <c r="AN133" s="64" t="s">
        <v>5</v>
      </c>
      <c r="AO133" s="64" t="s">
        <v>41</v>
      </c>
      <c r="AP133" s="64" t="s">
        <v>9</v>
      </c>
      <c r="AQ133" s="64" t="s">
        <v>20</v>
      </c>
      <c r="AR133" s="65" t="s">
        <v>8</v>
      </c>
      <c r="AS133" s="9"/>
      <c r="BQ133"/>
      <c r="BR133"/>
      <c r="BS133"/>
      <c r="BT133"/>
      <c r="BU133"/>
      <c r="BV133"/>
      <c r="BW133"/>
    </row>
    <row r="134" spans="9:83" ht="15" x14ac:dyDescent="0.25">
      <c r="I134" s="5"/>
      <c r="J134" s="10">
        <f>F39</f>
        <v>26</v>
      </c>
      <c r="K134" s="11">
        <f>F48</f>
        <v>35</v>
      </c>
      <c r="L134" s="11">
        <f>F50</f>
        <v>37</v>
      </c>
      <c r="M134" s="11">
        <f>F61</f>
        <v>48</v>
      </c>
      <c r="N134" s="11">
        <f>F16</f>
        <v>3</v>
      </c>
      <c r="O134" s="11">
        <f>F21</f>
        <v>8</v>
      </c>
      <c r="P134" s="12">
        <f>F31</f>
        <v>18</v>
      </c>
      <c r="Q134" s="75">
        <f>SUM(J134:P134)</f>
        <v>175</v>
      </c>
      <c r="R134" s="23"/>
      <c r="S134" s="66" t="s">
        <v>25</v>
      </c>
      <c r="T134" s="67" t="s">
        <v>29</v>
      </c>
      <c r="U134" s="67" t="s">
        <v>9</v>
      </c>
      <c r="V134" s="67" t="s">
        <v>53</v>
      </c>
      <c r="W134" s="67" t="s">
        <v>7</v>
      </c>
      <c r="X134" s="67" t="s">
        <v>37</v>
      </c>
      <c r="Y134" s="68" t="s">
        <v>6</v>
      </c>
      <c r="Z134" s="9"/>
      <c r="AB134" s="5"/>
      <c r="AC134" s="10">
        <f>F51</f>
        <v>38</v>
      </c>
      <c r="AD134" s="11">
        <f>F22</f>
        <v>9</v>
      </c>
      <c r="AE134" s="11">
        <f>F45</f>
        <v>32</v>
      </c>
      <c r="AF134" s="11">
        <f>F19</f>
        <v>6</v>
      </c>
      <c r="AG134" s="11">
        <f>F41</f>
        <v>28</v>
      </c>
      <c r="AH134" s="11">
        <f>F56</f>
        <v>43</v>
      </c>
      <c r="AI134" s="12">
        <f>F32</f>
        <v>19</v>
      </c>
      <c r="AJ134" s="75">
        <f>SUM(AC134:AI134)</f>
        <v>175</v>
      </c>
      <c r="AK134" s="23"/>
      <c r="AL134" s="66" t="s">
        <v>30</v>
      </c>
      <c r="AM134" s="67" t="s">
        <v>11</v>
      </c>
      <c r="AN134" s="67" t="s">
        <v>14</v>
      </c>
      <c r="AO134" s="67" t="s">
        <v>46</v>
      </c>
      <c r="AP134" s="67" t="s">
        <v>10</v>
      </c>
      <c r="AQ134" s="67" t="s">
        <v>31</v>
      </c>
      <c r="AR134" s="68" t="s">
        <v>60</v>
      </c>
      <c r="AS134" s="9"/>
      <c r="BQ134"/>
      <c r="BR134"/>
      <c r="BS134"/>
      <c r="BT134"/>
      <c r="BU134"/>
      <c r="BV134"/>
      <c r="BW134"/>
    </row>
    <row r="135" spans="9:83" ht="15" x14ac:dyDescent="0.25">
      <c r="I135" s="5"/>
      <c r="J135" s="10">
        <f>F49</f>
        <v>36</v>
      </c>
      <c r="K135" s="11">
        <f>F59</f>
        <v>46</v>
      </c>
      <c r="L135" s="11">
        <f>F18</f>
        <v>5</v>
      </c>
      <c r="M135" s="11">
        <f>F27</f>
        <v>14</v>
      </c>
      <c r="N135" s="11">
        <f>F29</f>
        <v>16</v>
      </c>
      <c r="O135" s="11">
        <f>F40</f>
        <v>27</v>
      </c>
      <c r="P135" s="12">
        <f>F44</f>
        <v>31</v>
      </c>
      <c r="Q135" s="75">
        <f>SUM(J135:P135)</f>
        <v>175</v>
      </c>
      <c r="R135" s="23"/>
      <c r="S135" s="66" t="s">
        <v>27</v>
      </c>
      <c r="T135" s="67" t="s">
        <v>52</v>
      </c>
      <c r="U135" s="67" t="s">
        <v>38</v>
      </c>
      <c r="V135" s="67" t="s">
        <v>40</v>
      </c>
      <c r="W135" s="67" t="s">
        <v>21</v>
      </c>
      <c r="X135" s="67" t="s">
        <v>49</v>
      </c>
      <c r="Y135" s="68" t="s">
        <v>32</v>
      </c>
      <c r="Z135" s="9"/>
      <c r="AB135" s="5"/>
      <c r="AC135" s="10">
        <f>F40</f>
        <v>27</v>
      </c>
      <c r="AD135" s="11">
        <f>F62</f>
        <v>49</v>
      </c>
      <c r="AE135" s="11">
        <f>F28</f>
        <v>15</v>
      </c>
      <c r="AF135" s="11">
        <f>F53</f>
        <v>40</v>
      </c>
      <c r="AG135" s="11">
        <f>F23</f>
        <v>10</v>
      </c>
      <c r="AH135" s="11">
        <f>F43</f>
        <v>30</v>
      </c>
      <c r="AI135" s="12">
        <f>F17</f>
        <v>4</v>
      </c>
      <c r="AJ135" s="75">
        <f>SUM(AC135:AI135)</f>
        <v>175</v>
      </c>
      <c r="AK135" s="23"/>
      <c r="AL135" s="66" t="s">
        <v>49</v>
      </c>
      <c r="AM135" s="67" t="s">
        <v>28</v>
      </c>
      <c r="AN135" s="67" t="s">
        <v>39</v>
      </c>
      <c r="AO135" s="67" t="s">
        <v>58</v>
      </c>
      <c r="AP135" s="67" t="s">
        <v>42</v>
      </c>
      <c r="AQ135" s="67" t="s">
        <v>18</v>
      </c>
      <c r="AR135" s="68" t="s">
        <v>44</v>
      </c>
      <c r="AS135" s="9"/>
      <c r="BQ135"/>
      <c r="BR135"/>
      <c r="BS135"/>
      <c r="BT135"/>
      <c r="BU135"/>
      <c r="BV135"/>
      <c r="BW135"/>
    </row>
    <row r="136" spans="9:83" ht="15" x14ac:dyDescent="0.25">
      <c r="I136" s="5"/>
      <c r="J136" s="10">
        <f>F19</f>
        <v>6</v>
      </c>
      <c r="K136" s="11">
        <f>F23</f>
        <v>10</v>
      </c>
      <c r="L136" s="11">
        <f>F28</f>
        <v>15</v>
      </c>
      <c r="M136" s="11">
        <f>F38</f>
        <v>25</v>
      </c>
      <c r="N136" s="11">
        <f>F46</f>
        <v>33</v>
      </c>
      <c r="O136" s="11">
        <f>F55</f>
        <v>42</v>
      </c>
      <c r="P136" s="12">
        <f>F57</f>
        <v>44</v>
      </c>
      <c r="Q136" s="75">
        <f t="shared" ref="Q136" si="87">SUMSQ(J136:P136)</f>
        <v>5775</v>
      </c>
      <c r="R136" s="23"/>
      <c r="S136" s="66" t="s">
        <v>46</v>
      </c>
      <c r="T136" s="67" t="s">
        <v>42</v>
      </c>
      <c r="U136" s="67" t="s">
        <v>39</v>
      </c>
      <c r="V136" s="67" t="s">
        <v>47</v>
      </c>
      <c r="W136" s="67" t="s">
        <v>51</v>
      </c>
      <c r="X136" s="67" t="s">
        <v>33</v>
      </c>
      <c r="Y136" s="68" t="s">
        <v>54</v>
      </c>
      <c r="Z136" s="9"/>
      <c r="AB136" s="5"/>
      <c r="AC136" s="10">
        <f>F25</f>
        <v>12</v>
      </c>
      <c r="AD136" s="11">
        <f>F44</f>
        <v>31</v>
      </c>
      <c r="AE136" s="11">
        <f>F15</f>
        <v>2</v>
      </c>
      <c r="AF136" s="11">
        <f>F38</f>
        <v>25</v>
      </c>
      <c r="AG136" s="11">
        <f>F61</f>
        <v>48</v>
      </c>
      <c r="AH136" s="11">
        <f>F34</f>
        <v>21</v>
      </c>
      <c r="AI136" s="12">
        <f>F49</f>
        <v>36</v>
      </c>
      <c r="AJ136" s="75">
        <f t="shared" ref="AJ136" si="88">SUMSQ(AC136:AI136)</f>
        <v>5775</v>
      </c>
      <c r="AK136" s="23"/>
      <c r="AL136" s="66" t="s">
        <v>55</v>
      </c>
      <c r="AM136" s="67" t="s">
        <v>32</v>
      </c>
      <c r="AN136" s="67" t="s">
        <v>48</v>
      </c>
      <c r="AO136" s="67" t="s">
        <v>47</v>
      </c>
      <c r="AP136" s="67" t="s">
        <v>53</v>
      </c>
      <c r="AQ136" s="67" t="s">
        <v>43</v>
      </c>
      <c r="AR136" s="68" t="s">
        <v>27</v>
      </c>
      <c r="AS136" s="9"/>
      <c r="BQ136"/>
      <c r="BR136"/>
      <c r="BS136"/>
      <c r="BT136"/>
      <c r="BU136"/>
      <c r="BV136"/>
      <c r="BW136"/>
    </row>
    <row r="137" spans="9:83" ht="15" x14ac:dyDescent="0.25">
      <c r="I137" s="5"/>
      <c r="J137" s="10">
        <f>F34</f>
        <v>21</v>
      </c>
      <c r="K137" s="11">
        <f>F36</f>
        <v>23</v>
      </c>
      <c r="L137" s="11">
        <f>F47</f>
        <v>34</v>
      </c>
      <c r="M137" s="11">
        <f>F51</f>
        <v>38</v>
      </c>
      <c r="N137" s="11">
        <f>F56</f>
        <v>43</v>
      </c>
      <c r="O137" s="11">
        <f>F17</f>
        <v>4</v>
      </c>
      <c r="P137" s="12">
        <f>F25</f>
        <v>12</v>
      </c>
      <c r="Q137" s="75">
        <f>SUM(J137:P137)</f>
        <v>175</v>
      </c>
      <c r="R137" s="23"/>
      <c r="S137" s="66" t="s">
        <v>43</v>
      </c>
      <c r="T137" s="67" t="s">
        <v>45</v>
      </c>
      <c r="U137" s="67" t="s">
        <v>8</v>
      </c>
      <c r="V137" s="67" t="s">
        <v>30</v>
      </c>
      <c r="W137" s="67" t="s">
        <v>31</v>
      </c>
      <c r="X137" s="67" t="s">
        <v>44</v>
      </c>
      <c r="Y137" s="68" t="s">
        <v>55</v>
      </c>
      <c r="Z137" s="9"/>
      <c r="AB137" s="5"/>
      <c r="AC137" s="10">
        <f>F59</f>
        <v>46</v>
      </c>
      <c r="AD137" s="11">
        <f>F33</f>
        <v>20</v>
      </c>
      <c r="AE137" s="11">
        <f>F55</f>
        <v>42</v>
      </c>
      <c r="AF137" s="11">
        <f>F21</f>
        <v>8</v>
      </c>
      <c r="AG137" s="11">
        <f>F46</f>
        <v>33</v>
      </c>
      <c r="AH137" s="11">
        <f>F16</f>
        <v>3</v>
      </c>
      <c r="AI137" s="12">
        <f>F36</f>
        <v>23</v>
      </c>
      <c r="AJ137" s="75">
        <f>SUM(AC137:AI137)</f>
        <v>175</v>
      </c>
      <c r="AK137" s="23"/>
      <c r="AL137" s="66" t="s">
        <v>52</v>
      </c>
      <c r="AM137" s="67" t="s">
        <v>12</v>
      </c>
      <c r="AN137" s="67" t="s">
        <v>33</v>
      </c>
      <c r="AO137" s="67" t="s">
        <v>37</v>
      </c>
      <c r="AP137" s="67" t="s">
        <v>51</v>
      </c>
      <c r="AQ137" s="67" t="s">
        <v>7</v>
      </c>
      <c r="AR137" s="68" t="s">
        <v>45</v>
      </c>
      <c r="AS137" s="9"/>
      <c r="BQ137"/>
      <c r="BR137"/>
      <c r="BS137"/>
      <c r="BT137"/>
      <c r="BU137"/>
      <c r="BV137"/>
      <c r="BW137"/>
    </row>
    <row r="138" spans="9:83" x14ac:dyDescent="0.2">
      <c r="I138" s="5"/>
      <c r="J138" s="10">
        <f>F45</f>
        <v>32</v>
      </c>
      <c r="K138" s="11">
        <f>F53</f>
        <v>40</v>
      </c>
      <c r="L138" s="11">
        <f>F62</f>
        <v>49</v>
      </c>
      <c r="M138" s="11">
        <f>F15</f>
        <v>2</v>
      </c>
      <c r="N138" s="11">
        <f>F26</f>
        <v>13</v>
      </c>
      <c r="O138" s="11">
        <f>F30</f>
        <v>17</v>
      </c>
      <c r="P138" s="12">
        <f>F35</f>
        <v>22</v>
      </c>
      <c r="Q138" s="75">
        <f>SUM(J138:P138)</f>
        <v>175</v>
      </c>
      <c r="R138" s="23"/>
      <c r="S138" s="66" t="s">
        <v>14</v>
      </c>
      <c r="T138" s="67" t="s">
        <v>58</v>
      </c>
      <c r="U138" s="67" t="s">
        <v>28</v>
      </c>
      <c r="V138" s="67" t="s">
        <v>48</v>
      </c>
      <c r="W138" s="67" t="s">
        <v>16</v>
      </c>
      <c r="X138" s="67" t="s">
        <v>41</v>
      </c>
      <c r="Y138" s="68" t="s">
        <v>23</v>
      </c>
      <c r="Z138" s="9"/>
      <c r="AB138" s="5"/>
      <c r="AC138" s="10">
        <f>F42</f>
        <v>29</v>
      </c>
      <c r="AD138" s="11">
        <f>F18</f>
        <v>5</v>
      </c>
      <c r="AE138" s="11">
        <f>F37</f>
        <v>24</v>
      </c>
      <c r="AF138" s="11">
        <f>F57</f>
        <v>44</v>
      </c>
      <c r="AG138" s="11">
        <f>F31</f>
        <v>18</v>
      </c>
      <c r="AH138" s="11">
        <f>F54</f>
        <v>41</v>
      </c>
      <c r="AI138" s="12">
        <f>F27</f>
        <v>14</v>
      </c>
      <c r="AJ138" s="75">
        <f>SUM(AC138:AI138)</f>
        <v>175</v>
      </c>
      <c r="AK138" s="23"/>
      <c r="AL138" s="66" t="s">
        <v>24</v>
      </c>
      <c r="AM138" s="67" t="s">
        <v>38</v>
      </c>
      <c r="AN138" s="67" t="s">
        <v>15</v>
      </c>
      <c r="AO138" s="67" t="s">
        <v>54</v>
      </c>
      <c r="AP138" s="67" t="s">
        <v>6</v>
      </c>
      <c r="AQ138" s="67" t="s">
        <v>22</v>
      </c>
      <c r="AR138" s="68" t="s">
        <v>40</v>
      </c>
      <c r="AS138" s="9"/>
    </row>
    <row r="139" spans="9:83" ht="12.75" thickBot="1" x14ac:dyDescent="0.25">
      <c r="I139" s="5"/>
      <c r="J139" s="13">
        <f>F58</f>
        <v>45</v>
      </c>
      <c r="K139" s="14">
        <f>F14</f>
        <v>1</v>
      </c>
      <c r="L139" s="14">
        <f>F24</f>
        <v>11</v>
      </c>
      <c r="M139" s="14">
        <f>F32</f>
        <v>19</v>
      </c>
      <c r="N139" s="14">
        <f>F41</f>
        <v>28</v>
      </c>
      <c r="O139" s="14">
        <f>F43</f>
        <v>30</v>
      </c>
      <c r="P139" s="15">
        <f>F54</f>
        <v>41</v>
      </c>
      <c r="Q139" s="75">
        <f>SUM(J139:P139)</f>
        <v>175</v>
      </c>
      <c r="R139" s="23"/>
      <c r="S139" s="69" t="s">
        <v>26</v>
      </c>
      <c r="T139" s="70" t="s">
        <v>17</v>
      </c>
      <c r="U139" s="70" t="s">
        <v>20</v>
      </c>
      <c r="V139" s="70" t="s">
        <v>60</v>
      </c>
      <c r="W139" s="70" t="s">
        <v>10</v>
      </c>
      <c r="X139" s="70" t="s">
        <v>18</v>
      </c>
      <c r="Y139" s="71" t="s">
        <v>22</v>
      </c>
      <c r="Z139" s="9"/>
      <c r="AB139" s="5"/>
      <c r="AC139" s="13">
        <f>F29</f>
        <v>16</v>
      </c>
      <c r="AD139" s="14">
        <f>F52</f>
        <v>39</v>
      </c>
      <c r="AE139" s="14">
        <f>F26</f>
        <v>13</v>
      </c>
      <c r="AF139" s="14">
        <f>F48</f>
        <v>35</v>
      </c>
      <c r="AG139" s="14">
        <f>F14</f>
        <v>1</v>
      </c>
      <c r="AH139" s="14">
        <f>F39</f>
        <v>26</v>
      </c>
      <c r="AI139" s="15">
        <f>F58</f>
        <v>45</v>
      </c>
      <c r="AJ139" s="75">
        <f>SUM(AC139:AI139)</f>
        <v>175</v>
      </c>
      <c r="AK139" s="23"/>
      <c r="AL139" s="69" t="s">
        <v>21</v>
      </c>
      <c r="AM139" s="70" t="s">
        <v>19</v>
      </c>
      <c r="AN139" s="70" t="s">
        <v>16</v>
      </c>
      <c r="AO139" s="70" t="s">
        <v>29</v>
      </c>
      <c r="AP139" s="70" t="s">
        <v>17</v>
      </c>
      <c r="AQ139" s="70" t="s">
        <v>25</v>
      </c>
      <c r="AR139" s="71" t="s">
        <v>26</v>
      </c>
      <c r="AS139" s="9"/>
    </row>
    <row r="140" spans="9:83" x14ac:dyDescent="0.2">
      <c r="I140" s="5"/>
      <c r="J140" s="82">
        <f>SUM(J133:J139)</f>
        <v>175</v>
      </c>
      <c r="K140" s="89">
        <f>SUM(K133:K139)</f>
        <v>175</v>
      </c>
      <c r="L140" s="89">
        <f>SUM(L133:L139)</f>
        <v>175</v>
      </c>
      <c r="M140" s="89">
        <f t="shared" ref="M140" si="89">SUMSQ(M133:M139)</f>
        <v>5775</v>
      </c>
      <c r="N140" s="89">
        <f>SUM(N133:N139)</f>
        <v>175</v>
      </c>
      <c r="O140" s="89">
        <f>SUM(O133:O139)</f>
        <v>175</v>
      </c>
      <c r="P140" s="89">
        <f>SUM(P133:P139)</f>
        <v>175</v>
      </c>
      <c r="Q140" s="76">
        <f>SUMSQ(J133,K134,L135,M136,N137,O138,P139)</f>
        <v>5775</v>
      </c>
      <c r="R140" s="23"/>
      <c r="S140" s="23"/>
      <c r="T140" s="23"/>
      <c r="U140" s="23"/>
      <c r="V140" s="23"/>
      <c r="W140" s="23"/>
      <c r="X140" s="23"/>
      <c r="Y140" s="23"/>
      <c r="Z140" s="9"/>
      <c r="AB140" s="5"/>
      <c r="AC140" s="72">
        <f>SUM(AC133:AC139)</f>
        <v>175</v>
      </c>
      <c r="AD140" s="73">
        <f>SUM(AD133:AD139)</f>
        <v>175</v>
      </c>
      <c r="AE140" s="73">
        <f>SUM(AE133:AE139)</f>
        <v>175</v>
      </c>
      <c r="AF140" s="73">
        <f t="shared" ref="AF140" si="90">SUMSQ(AF133:AF139)</f>
        <v>5775</v>
      </c>
      <c r="AG140" s="73">
        <f>SUM(AG133:AG139)</f>
        <v>175</v>
      </c>
      <c r="AH140" s="73">
        <f>SUM(AH133:AH139)</f>
        <v>175</v>
      </c>
      <c r="AI140" s="73">
        <f>SUM(AI133:AI139)</f>
        <v>175</v>
      </c>
      <c r="AJ140" s="76">
        <f>SUMSQ(AC133,AD134,AE135,AF136,AG137,AH138,AI139)</f>
        <v>5775</v>
      </c>
      <c r="AK140" s="23"/>
      <c r="AL140" s="23"/>
      <c r="AM140" s="23"/>
      <c r="AN140" s="23"/>
      <c r="AO140" s="23"/>
      <c r="AP140" s="23"/>
      <c r="AQ140" s="23"/>
      <c r="AR140" s="23"/>
      <c r="AS140" s="9"/>
    </row>
    <row r="141" spans="9:83" x14ac:dyDescent="0.2">
      <c r="I141" s="5"/>
      <c r="J141" s="90">
        <f>J139+K133+L134+M135+N136+O137+P138</f>
        <v>175</v>
      </c>
      <c r="K141" s="91">
        <f>K139+J138+L133+M134+N135+O136+P137</f>
        <v>175</v>
      </c>
      <c r="L141" s="91">
        <f>L139+K138+J137+M133+N134+O135+P136</f>
        <v>175</v>
      </c>
      <c r="M141" s="91">
        <f>M139+L138+K137+J136+N133+O134+P135</f>
        <v>175</v>
      </c>
      <c r="N141" s="91">
        <f>N139+M138+L137+K136+J135+O133+P134</f>
        <v>175</v>
      </c>
      <c r="O141" s="91">
        <f>O139+N138+M137+L136+K135+J134+P133</f>
        <v>175</v>
      </c>
      <c r="P141" s="91">
        <f>P139+O138+N137+M136+L135+K134+J133</f>
        <v>175</v>
      </c>
      <c r="Q141" s="76">
        <f>SUMSQ(J139,K138,L137,M136,N135,O134,P133)</f>
        <v>5775</v>
      </c>
      <c r="R141" s="23"/>
      <c r="S141" s="67" t="s">
        <v>11</v>
      </c>
      <c r="T141" s="67" t="s">
        <v>29</v>
      </c>
      <c r="U141" s="67" t="s">
        <v>38</v>
      </c>
      <c r="V141" s="67" t="s">
        <v>47</v>
      </c>
      <c r="W141" s="67" t="s">
        <v>31</v>
      </c>
      <c r="X141" s="67" t="s">
        <v>41</v>
      </c>
      <c r="Y141" s="67" t="s">
        <v>22</v>
      </c>
      <c r="Z141" s="9"/>
      <c r="AB141" s="5"/>
      <c r="AC141" s="90">
        <f>AC139+AD133+AE134+AF135+AG136+AH137+AI138</f>
        <v>175</v>
      </c>
      <c r="AD141" s="91">
        <f>AD139+AC138+AE133+AF134+AG135+AH136+AI137</f>
        <v>175</v>
      </c>
      <c r="AE141" s="91">
        <f>AE139+AD138+AC137+AF133+AG134+AH135+AI136</f>
        <v>175</v>
      </c>
      <c r="AF141" s="91">
        <f>AF139+AE138+AD137+AC136+AG133+AH134+AI135</f>
        <v>175</v>
      </c>
      <c r="AG141" s="91">
        <f>AG139+AF138+AE137+AD136+AC135+AH133+AI134</f>
        <v>175</v>
      </c>
      <c r="AH141" s="91">
        <f>AH139+AG138+AF137+AE136+AD135+AC134+AI133</f>
        <v>175</v>
      </c>
      <c r="AI141" s="91">
        <f>AI139+AH138+AG137+AF136+AE135+AD134+AC133</f>
        <v>175</v>
      </c>
      <c r="AJ141" s="76">
        <f>SUMSQ(AC139,AD138,AE137,AF136,AG135,AH134,AI133)</f>
        <v>5775</v>
      </c>
      <c r="AK141" s="23"/>
      <c r="AL141" s="67" t="s">
        <v>13</v>
      </c>
      <c r="AM141" s="67" t="s">
        <v>11</v>
      </c>
      <c r="AN141" s="67" t="s">
        <v>39</v>
      </c>
      <c r="AO141" s="67" t="s">
        <v>47</v>
      </c>
      <c r="AP141" s="67" t="s">
        <v>51</v>
      </c>
      <c r="AQ141" s="67" t="s">
        <v>22</v>
      </c>
      <c r="AR141" s="67" t="s">
        <v>26</v>
      </c>
      <c r="AS141" s="9"/>
    </row>
    <row r="142" spans="9:83" ht="12.75" thickBot="1" x14ac:dyDescent="0.25">
      <c r="I142" s="5"/>
      <c r="J142" s="16">
        <f>J133+K139+L138+M137+N136+O135+P134</f>
        <v>175</v>
      </c>
      <c r="K142" s="17">
        <f>K133+J134+L139+M138+N137+O136+P135</f>
        <v>175</v>
      </c>
      <c r="L142" s="17">
        <f>L133+K134+J135+M139+N138+O137+P136</f>
        <v>175</v>
      </c>
      <c r="M142" s="17">
        <f>M133+L134+K135+J136+N139+O138+P137</f>
        <v>175</v>
      </c>
      <c r="N142" s="17">
        <f>N133+M134+L135+K136+J137+O139+P138</f>
        <v>175</v>
      </c>
      <c r="O142" s="17">
        <f>O133+N134+M135+L136+K137+J138+P139</f>
        <v>175</v>
      </c>
      <c r="P142" s="17">
        <f>P133+O134+N135+M136+L137+K138+J139</f>
        <v>175</v>
      </c>
      <c r="Q142" s="18"/>
      <c r="R142" s="23"/>
      <c r="S142" s="67" t="s">
        <v>26</v>
      </c>
      <c r="T142" s="67" t="s">
        <v>58</v>
      </c>
      <c r="U142" s="67" t="s">
        <v>8</v>
      </c>
      <c r="V142" s="67" t="s">
        <v>47</v>
      </c>
      <c r="W142" s="67" t="s">
        <v>21</v>
      </c>
      <c r="X142" s="67" t="s">
        <v>37</v>
      </c>
      <c r="Y142" s="67" t="s">
        <v>13</v>
      </c>
      <c r="Z142" s="9"/>
      <c r="AB142" s="5"/>
      <c r="AC142" s="16">
        <f>AC133+AD139+AE138+AF137+AG136+AH135+AI134</f>
        <v>175</v>
      </c>
      <c r="AD142" s="17">
        <f>AD133+AC134+AE139+AF138+AG137+AH136+AI135</f>
        <v>175</v>
      </c>
      <c r="AE142" s="17">
        <f>AE133+AD134+AC135+AF139+AG138+AH137+AI136</f>
        <v>175</v>
      </c>
      <c r="AF142" s="17">
        <f>AF133+AE134+AD135+AC136+AG139+AH138+AI137</f>
        <v>175</v>
      </c>
      <c r="AG142" s="17">
        <f>AG133+AF134+AE135+AD136+AC137+AH139+AI138</f>
        <v>175</v>
      </c>
      <c r="AH142" s="17">
        <f>AH133+AG134+AF135+AE136+AD137+AC138+AI139</f>
        <v>175</v>
      </c>
      <c r="AI142" s="17">
        <f>AI133+AH134+AG135+AF136+AE137+AD138+AC139</f>
        <v>175</v>
      </c>
      <c r="AJ142" s="18"/>
      <c r="AK142" s="23"/>
      <c r="AL142" s="67" t="s">
        <v>21</v>
      </c>
      <c r="AM142" s="67" t="s">
        <v>38</v>
      </c>
      <c r="AN142" s="67" t="s">
        <v>33</v>
      </c>
      <c r="AO142" s="67" t="s">
        <v>47</v>
      </c>
      <c r="AP142" s="67" t="s">
        <v>42</v>
      </c>
      <c r="AQ142" s="67" t="s">
        <v>31</v>
      </c>
      <c r="AR142" s="67" t="s">
        <v>8</v>
      </c>
      <c r="AS142" s="9"/>
    </row>
    <row r="143" spans="9:83" ht="12.75" thickBot="1" x14ac:dyDescent="0.25">
      <c r="I143" s="19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1"/>
      <c r="AB143" s="19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1"/>
    </row>
    <row r="144" spans="9:83" ht="12.75" thickBot="1" x14ac:dyDescent="0.25"/>
    <row r="145" spans="9:45" ht="12.75" thickBot="1" x14ac:dyDescent="0.25">
      <c r="I145" s="2" t="s">
        <v>0</v>
      </c>
      <c r="J145" s="3"/>
      <c r="K145" s="3"/>
      <c r="L145" s="3"/>
      <c r="M145" s="28" t="s">
        <v>147</v>
      </c>
      <c r="N145" s="3"/>
      <c r="O145" s="28"/>
      <c r="P145" s="3"/>
      <c r="Q145" s="3"/>
      <c r="R145" s="3"/>
      <c r="S145" s="3"/>
      <c r="T145" s="3"/>
      <c r="U145" s="3"/>
      <c r="V145" s="28" t="s">
        <v>148</v>
      </c>
      <c r="W145" s="3"/>
      <c r="X145" s="3"/>
      <c r="Y145" s="3"/>
      <c r="Z145" s="4"/>
      <c r="AB145" s="2" t="s">
        <v>0</v>
      </c>
      <c r="AC145" s="3"/>
      <c r="AD145" s="3"/>
      <c r="AE145" s="3"/>
      <c r="AF145" s="28" t="s">
        <v>149</v>
      </c>
      <c r="AG145" s="3"/>
      <c r="AH145" s="28"/>
      <c r="AI145" s="3"/>
      <c r="AJ145" s="3"/>
      <c r="AK145" s="3"/>
      <c r="AL145" s="3"/>
      <c r="AM145" s="3"/>
      <c r="AN145" s="3"/>
      <c r="AO145" s="28" t="s">
        <v>150</v>
      </c>
      <c r="AP145" s="3"/>
      <c r="AQ145" s="3"/>
      <c r="AR145" s="3"/>
      <c r="AS145" s="4"/>
    </row>
    <row r="146" spans="9:45" x14ac:dyDescent="0.2">
      <c r="I146" s="5" t="s">
        <v>0</v>
      </c>
      <c r="J146" s="6">
        <f>F62</f>
        <v>49</v>
      </c>
      <c r="K146" s="7">
        <f>F18</f>
        <v>5</v>
      </c>
      <c r="L146" s="7">
        <f>F24</f>
        <v>11</v>
      </c>
      <c r="M146" s="7">
        <f>F28</f>
        <v>15</v>
      </c>
      <c r="N146" s="7">
        <f>F37</f>
        <v>24</v>
      </c>
      <c r="O146" s="7">
        <f>F47</f>
        <v>34</v>
      </c>
      <c r="P146" s="8">
        <f>F50</f>
        <v>37</v>
      </c>
      <c r="Q146" s="74">
        <f>SUM(J146:P146)</f>
        <v>175</v>
      </c>
      <c r="R146" s="23"/>
      <c r="S146" s="63" t="s">
        <v>28</v>
      </c>
      <c r="T146" s="64" t="s">
        <v>38</v>
      </c>
      <c r="U146" s="64" t="s">
        <v>20</v>
      </c>
      <c r="V146" s="64" t="s">
        <v>39</v>
      </c>
      <c r="W146" s="64" t="s">
        <v>15</v>
      </c>
      <c r="X146" s="64" t="s">
        <v>8</v>
      </c>
      <c r="Y146" s="65" t="s">
        <v>9</v>
      </c>
      <c r="Z146" s="9"/>
      <c r="AB146" s="5" t="s">
        <v>0</v>
      </c>
      <c r="AC146" s="6">
        <f>F33</f>
        <v>20</v>
      </c>
      <c r="AD146" s="7">
        <f>F52</f>
        <v>39</v>
      </c>
      <c r="AE146" s="7">
        <f>F22</f>
        <v>9</v>
      </c>
      <c r="AF146" s="7">
        <f>F44</f>
        <v>31</v>
      </c>
      <c r="AG146" s="7">
        <f>F18</f>
        <v>5</v>
      </c>
      <c r="AH146" s="7">
        <f>F35</f>
        <v>22</v>
      </c>
      <c r="AI146" s="8">
        <f>F62</f>
        <v>49</v>
      </c>
      <c r="AJ146" s="74">
        <f>SUM(AC146:AI146)</f>
        <v>175</v>
      </c>
      <c r="AK146" s="23"/>
      <c r="AL146" s="63" t="s">
        <v>12</v>
      </c>
      <c r="AM146" s="64" t="s">
        <v>19</v>
      </c>
      <c r="AN146" s="64" t="s">
        <v>11</v>
      </c>
      <c r="AO146" s="64" t="s">
        <v>32</v>
      </c>
      <c r="AP146" s="64" t="s">
        <v>38</v>
      </c>
      <c r="AQ146" s="64" t="s">
        <v>23</v>
      </c>
      <c r="AR146" s="65" t="s">
        <v>28</v>
      </c>
      <c r="AS146" s="9"/>
    </row>
    <row r="147" spans="9:45" x14ac:dyDescent="0.2">
      <c r="I147" s="5"/>
      <c r="J147" s="10">
        <f>F45</f>
        <v>32</v>
      </c>
      <c r="K147" s="11">
        <f>F49</f>
        <v>36</v>
      </c>
      <c r="L147" s="11">
        <f>F58</f>
        <v>45</v>
      </c>
      <c r="M147" s="11">
        <f>F19</f>
        <v>6</v>
      </c>
      <c r="N147" s="11">
        <f>F22</f>
        <v>9</v>
      </c>
      <c r="O147" s="11">
        <f>F34</f>
        <v>21</v>
      </c>
      <c r="P147" s="12">
        <f>F39</f>
        <v>26</v>
      </c>
      <c r="Q147" s="75">
        <f>SUM(J147:P147)</f>
        <v>175</v>
      </c>
      <c r="R147" s="23"/>
      <c r="S147" s="66" t="s">
        <v>14</v>
      </c>
      <c r="T147" s="67" t="s">
        <v>27</v>
      </c>
      <c r="U147" s="67" t="s">
        <v>26</v>
      </c>
      <c r="V147" s="67" t="s">
        <v>46</v>
      </c>
      <c r="W147" s="67" t="s">
        <v>11</v>
      </c>
      <c r="X147" s="67" t="s">
        <v>43</v>
      </c>
      <c r="Y147" s="68" t="s">
        <v>25</v>
      </c>
      <c r="Z147" s="9"/>
      <c r="AB147" s="5"/>
      <c r="AC147" s="10">
        <f>F46</f>
        <v>33</v>
      </c>
      <c r="AD147" s="11">
        <f>F14</f>
        <v>1</v>
      </c>
      <c r="AE147" s="11">
        <f>F41</f>
        <v>28</v>
      </c>
      <c r="AF147" s="11">
        <f>F61</f>
        <v>48</v>
      </c>
      <c r="AG147" s="11">
        <f>F31</f>
        <v>18</v>
      </c>
      <c r="AH147" s="11">
        <f>F50</f>
        <v>37</v>
      </c>
      <c r="AI147" s="12">
        <f>F23</f>
        <v>10</v>
      </c>
      <c r="AJ147" s="75">
        <f>SUM(AC147:AI147)</f>
        <v>175</v>
      </c>
      <c r="AK147" s="23"/>
      <c r="AL147" s="66" t="s">
        <v>51</v>
      </c>
      <c r="AM147" s="67" t="s">
        <v>17</v>
      </c>
      <c r="AN147" s="67" t="s">
        <v>10</v>
      </c>
      <c r="AO147" s="67" t="s">
        <v>53</v>
      </c>
      <c r="AP147" s="67" t="s">
        <v>6</v>
      </c>
      <c r="AQ147" s="67" t="s">
        <v>9</v>
      </c>
      <c r="AR147" s="68" t="s">
        <v>42</v>
      </c>
      <c r="AS147" s="9"/>
    </row>
    <row r="148" spans="9:45" x14ac:dyDescent="0.2">
      <c r="I148" s="5"/>
      <c r="J148" s="10">
        <f>F30</f>
        <v>17</v>
      </c>
      <c r="K148" s="11">
        <f>F40</f>
        <v>27</v>
      </c>
      <c r="L148" s="11">
        <f>F43</f>
        <v>30</v>
      </c>
      <c r="M148" s="11">
        <f>F55</f>
        <v>42</v>
      </c>
      <c r="N148" s="11">
        <f>F60</f>
        <v>47</v>
      </c>
      <c r="O148" s="11">
        <f>F17</f>
        <v>4</v>
      </c>
      <c r="P148" s="12">
        <f>F21</f>
        <v>8</v>
      </c>
      <c r="Q148" s="75">
        <f>SUM(J148:P148)</f>
        <v>175</v>
      </c>
      <c r="R148" s="23"/>
      <c r="S148" s="66" t="s">
        <v>41</v>
      </c>
      <c r="T148" s="67" t="s">
        <v>49</v>
      </c>
      <c r="U148" s="67" t="s">
        <v>18</v>
      </c>
      <c r="V148" s="67" t="s">
        <v>33</v>
      </c>
      <c r="W148" s="67" t="s">
        <v>5</v>
      </c>
      <c r="X148" s="67" t="s">
        <v>44</v>
      </c>
      <c r="Y148" s="68" t="s">
        <v>37</v>
      </c>
      <c r="Z148" s="9"/>
      <c r="AB148" s="5"/>
      <c r="AC148" s="10">
        <f>F59</f>
        <v>46</v>
      </c>
      <c r="AD148" s="11">
        <f>F29</f>
        <v>16</v>
      </c>
      <c r="AE148" s="11">
        <f>F51</f>
        <v>38</v>
      </c>
      <c r="AF148" s="11">
        <f>F25</f>
        <v>12</v>
      </c>
      <c r="AG148" s="11">
        <f>F42</f>
        <v>29</v>
      </c>
      <c r="AH148" s="11">
        <f>F20</f>
        <v>7</v>
      </c>
      <c r="AI148" s="12">
        <f>F40</f>
        <v>27</v>
      </c>
      <c r="AJ148" s="75">
        <f>SUM(AC148:AI148)</f>
        <v>175</v>
      </c>
      <c r="AK148" s="23"/>
      <c r="AL148" s="66" t="s">
        <v>52</v>
      </c>
      <c r="AM148" s="67" t="s">
        <v>21</v>
      </c>
      <c r="AN148" s="67" t="s">
        <v>30</v>
      </c>
      <c r="AO148" s="67" t="s">
        <v>55</v>
      </c>
      <c r="AP148" s="67" t="s">
        <v>24</v>
      </c>
      <c r="AQ148" s="67" t="s">
        <v>13</v>
      </c>
      <c r="AR148" s="68" t="s">
        <v>49</v>
      </c>
      <c r="AS148" s="9"/>
    </row>
    <row r="149" spans="9:45" x14ac:dyDescent="0.2">
      <c r="I149" s="5"/>
      <c r="J149" s="10">
        <f>F15</f>
        <v>2</v>
      </c>
      <c r="K149" s="11">
        <f>F27</f>
        <v>14</v>
      </c>
      <c r="L149" s="11">
        <f>F32</f>
        <v>19</v>
      </c>
      <c r="M149" s="11">
        <f>F38</f>
        <v>25</v>
      </c>
      <c r="N149" s="11">
        <f>F42</f>
        <v>29</v>
      </c>
      <c r="O149" s="11">
        <f>F51</f>
        <v>38</v>
      </c>
      <c r="P149" s="12">
        <f>F61</f>
        <v>48</v>
      </c>
      <c r="Q149" s="75">
        <f t="shared" ref="Q149" si="91">SUMSQ(J149:P149)</f>
        <v>5775</v>
      </c>
      <c r="R149" s="23"/>
      <c r="S149" s="66" t="s">
        <v>48</v>
      </c>
      <c r="T149" s="67" t="s">
        <v>40</v>
      </c>
      <c r="U149" s="67" t="s">
        <v>60</v>
      </c>
      <c r="V149" s="67" t="s">
        <v>47</v>
      </c>
      <c r="W149" s="67" t="s">
        <v>24</v>
      </c>
      <c r="X149" s="67" t="s">
        <v>30</v>
      </c>
      <c r="Y149" s="68" t="s">
        <v>53</v>
      </c>
      <c r="Z149" s="9"/>
      <c r="AB149" s="5"/>
      <c r="AC149" s="10">
        <f>F21</f>
        <v>8</v>
      </c>
      <c r="AD149" s="11">
        <f>F48</f>
        <v>35</v>
      </c>
      <c r="AE149" s="11">
        <f>F19</f>
        <v>6</v>
      </c>
      <c r="AF149" s="11">
        <f>F38</f>
        <v>25</v>
      </c>
      <c r="AG149" s="11">
        <f>F57</f>
        <v>44</v>
      </c>
      <c r="AH149" s="11">
        <f>F30</f>
        <v>17</v>
      </c>
      <c r="AI149" s="12">
        <f>F53</f>
        <v>40</v>
      </c>
      <c r="AJ149" s="75">
        <f>SUMSQ(AC149:AI149)</f>
        <v>5775</v>
      </c>
      <c r="AK149" s="23"/>
      <c r="AL149" s="66" t="s">
        <v>37</v>
      </c>
      <c r="AM149" s="67" t="s">
        <v>29</v>
      </c>
      <c r="AN149" s="67" t="s">
        <v>46</v>
      </c>
      <c r="AO149" s="67" t="s">
        <v>47</v>
      </c>
      <c r="AP149" s="67" t="s">
        <v>54</v>
      </c>
      <c r="AQ149" s="67" t="s">
        <v>41</v>
      </c>
      <c r="AR149" s="68" t="s">
        <v>58</v>
      </c>
      <c r="AS149" s="9"/>
    </row>
    <row r="150" spans="9:45" x14ac:dyDescent="0.2">
      <c r="I150" s="5"/>
      <c r="J150" s="10">
        <f>F53</f>
        <v>40</v>
      </c>
      <c r="K150" s="11">
        <f>F59</f>
        <v>46</v>
      </c>
      <c r="L150" s="11">
        <f>F14</f>
        <v>1</v>
      </c>
      <c r="M150" s="11">
        <f>F23</f>
        <v>10</v>
      </c>
      <c r="N150" s="11">
        <f>F33</f>
        <v>20</v>
      </c>
      <c r="O150" s="11">
        <f>F36</f>
        <v>23</v>
      </c>
      <c r="P150" s="12">
        <f>F48</f>
        <v>35</v>
      </c>
      <c r="Q150" s="75">
        <f>SUM(J150:P150)</f>
        <v>175</v>
      </c>
      <c r="R150" s="23"/>
      <c r="S150" s="66" t="s">
        <v>58</v>
      </c>
      <c r="T150" s="67" t="s">
        <v>52</v>
      </c>
      <c r="U150" s="67" t="s">
        <v>17</v>
      </c>
      <c r="V150" s="67" t="s">
        <v>42</v>
      </c>
      <c r="W150" s="67" t="s">
        <v>12</v>
      </c>
      <c r="X150" s="67" t="s">
        <v>45</v>
      </c>
      <c r="Y150" s="68" t="s">
        <v>29</v>
      </c>
      <c r="Z150" s="9"/>
      <c r="AB150" s="5"/>
      <c r="AC150" s="10">
        <f>F36</f>
        <v>23</v>
      </c>
      <c r="AD150" s="11">
        <f>F58</f>
        <v>45</v>
      </c>
      <c r="AE150" s="11">
        <f>F32</f>
        <v>19</v>
      </c>
      <c r="AF150" s="11">
        <f>F49</f>
        <v>36</v>
      </c>
      <c r="AG150" s="11">
        <f>F27</f>
        <v>14</v>
      </c>
      <c r="AH150" s="11">
        <f>F47</f>
        <v>34</v>
      </c>
      <c r="AI150" s="12">
        <f>F17</f>
        <v>4</v>
      </c>
      <c r="AJ150" s="75">
        <f>SUM(AC150:AI150)</f>
        <v>175</v>
      </c>
      <c r="AK150" s="23"/>
      <c r="AL150" s="66" t="s">
        <v>45</v>
      </c>
      <c r="AM150" s="67" t="s">
        <v>26</v>
      </c>
      <c r="AN150" s="67" t="s">
        <v>60</v>
      </c>
      <c r="AO150" s="67" t="s">
        <v>27</v>
      </c>
      <c r="AP150" s="67" t="s">
        <v>40</v>
      </c>
      <c r="AQ150" s="67" t="s">
        <v>8</v>
      </c>
      <c r="AR150" s="68" t="s">
        <v>44</v>
      </c>
      <c r="AS150" s="9"/>
    </row>
    <row r="151" spans="9:45" x14ac:dyDescent="0.2">
      <c r="I151" s="5"/>
      <c r="J151" s="10">
        <f>F35</f>
        <v>22</v>
      </c>
      <c r="K151" s="11">
        <f>F44</f>
        <v>31</v>
      </c>
      <c r="L151" s="11">
        <f>F54</f>
        <v>41</v>
      </c>
      <c r="M151" s="11">
        <f>F57</f>
        <v>44</v>
      </c>
      <c r="N151" s="11">
        <f>F20</f>
        <v>7</v>
      </c>
      <c r="O151" s="11">
        <f>F25</f>
        <v>12</v>
      </c>
      <c r="P151" s="12">
        <f>F31</f>
        <v>18</v>
      </c>
      <c r="Q151" s="75">
        <f>SUM(J151:P151)</f>
        <v>175</v>
      </c>
      <c r="R151" s="23"/>
      <c r="S151" s="66" t="s">
        <v>23</v>
      </c>
      <c r="T151" s="67" t="s">
        <v>32</v>
      </c>
      <c r="U151" s="67" t="s">
        <v>22</v>
      </c>
      <c r="V151" s="67" t="s">
        <v>54</v>
      </c>
      <c r="W151" s="67" t="s">
        <v>13</v>
      </c>
      <c r="X151" s="67" t="s">
        <v>55</v>
      </c>
      <c r="Y151" s="68" t="s">
        <v>6</v>
      </c>
      <c r="Z151" s="9"/>
      <c r="AB151" s="5"/>
      <c r="AC151" s="10">
        <f>F55</f>
        <v>42</v>
      </c>
      <c r="AD151" s="11">
        <f>F26</f>
        <v>13</v>
      </c>
      <c r="AE151" s="11">
        <f>F45</f>
        <v>32</v>
      </c>
      <c r="AF151" s="11">
        <f>F15</f>
        <v>2</v>
      </c>
      <c r="AG151" s="11">
        <f>F37</f>
        <v>24</v>
      </c>
      <c r="AH151" s="11">
        <f>F60</f>
        <v>47</v>
      </c>
      <c r="AI151" s="12">
        <f>F28</f>
        <v>15</v>
      </c>
      <c r="AJ151" s="75">
        <f>SUM(AC151:AI151)</f>
        <v>175</v>
      </c>
      <c r="AK151" s="23"/>
      <c r="AL151" s="66" t="s">
        <v>33</v>
      </c>
      <c r="AM151" s="67" t="s">
        <v>16</v>
      </c>
      <c r="AN151" s="67" t="s">
        <v>14</v>
      </c>
      <c r="AO151" s="67" t="s">
        <v>48</v>
      </c>
      <c r="AP151" s="67" t="s">
        <v>15</v>
      </c>
      <c r="AQ151" s="67" t="s">
        <v>5</v>
      </c>
      <c r="AR151" s="68" t="s">
        <v>39</v>
      </c>
      <c r="AS151" s="9"/>
    </row>
    <row r="152" spans="9:45" ht="12.75" thickBot="1" x14ac:dyDescent="0.25">
      <c r="I152" s="5"/>
      <c r="J152" s="13">
        <f>F26</f>
        <v>13</v>
      </c>
      <c r="K152" s="14">
        <f>F29</f>
        <v>16</v>
      </c>
      <c r="L152" s="14">
        <f>F41</f>
        <v>28</v>
      </c>
      <c r="M152" s="14">
        <f>F46</f>
        <v>33</v>
      </c>
      <c r="N152" s="14">
        <f>F52</f>
        <v>39</v>
      </c>
      <c r="O152" s="14">
        <f>F56</f>
        <v>43</v>
      </c>
      <c r="P152" s="15">
        <f>F16</f>
        <v>3</v>
      </c>
      <c r="Q152" s="75">
        <f>SUM(J152:P152)</f>
        <v>175</v>
      </c>
      <c r="R152" s="23"/>
      <c r="S152" s="69" t="s">
        <v>16</v>
      </c>
      <c r="T152" s="70" t="s">
        <v>21</v>
      </c>
      <c r="U152" s="70" t="s">
        <v>10</v>
      </c>
      <c r="V152" s="70" t="s">
        <v>51</v>
      </c>
      <c r="W152" s="70" t="s">
        <v>19</v>
      </c>
      <c r="X152" s="70" t="s">
        <v>31</v>
      </c>
      <c r="Y152" s="71" t="s">
        <v>7</v>
      </c>
      <c r="Z152" s="9"/>
      <c r="AB152" s="5"/>
      <c r="AC152" s="13">
        <f>F16</f>
        <v>3</v>
      </c>
      <c r="AD152" s="14">
        <f>F39</f>
        <v>26</v>
      </c>
      <c r="AE152" s="14">
        <f>F56</f>
        <v>43</v>
      </c>
      <c r="AF152" s="14">
        <f>F34</f>
        <v>21</v>
      </c>
      <c r="AG152" s="14">
        <f>F54</f>
        <v>41</v>
      </c>
      <c r="AH152" s="14">
        <f>F24</f>
        <v>11</v>
      </c>
      <c r="AI152" s="15">
        <f>F43</f>
        <v>30</v>
      </c>
      <c r="AJ152" s="75">
        <f>SUM(AC152:AI152)</f>
        <v>175</v>
      </c>
      <c r="AK152" s="23"/>
      <c r="AL152" s="69" t="s">
        <v>7</v>
      </c>
      <c r="AM152" s="70" t="s">
        <v>25</v>
      </c>
      <c r="AN152" s="70" t="s">
        <v>31</v>
      </c>
      <c r="AO152" s="70" t="s">
        <v>43</v>
      </c>
      <c r="AP152" s="70" t="s">
        <v>22</v>
      </c>
      <c r="AQ152" s="70" t="s">
        <v>20</v>
      </c>
      <c r="AR152" s="71" t="s">
        <v>18</v>
      </c>
      <c r="AS152" s="9"/>
    </row>
    <row r="153" spans="9:45" x14ac:dyDescent="0.2">
      <c r="I153" s="5"/>
      <c r="J153" s="82">
        <f>SUM(J146:J152)</f>
        <v>175</v>
      </c>
      <c r="K153" s="89">
        <f>SUM(K146:K152)</f>
        <v>175</v>
      </c>
      <c r="L153" s="89">
        <f>SUM(L146:L152)</f>
        <v>175</v>
      </c>
      <c r="M153" s="89">
        <f t="shared" ref="M153" si="92">SUMSQ(M146:M152)</f>
        <v>5775</v>
      </c>
      <c r="N153" s="89">
        <f>SUM(N146:N152)</f>
        <v>175</v>
      </c>
      <c r="O153" s="89">
        <f>SUM(O146:O152)</f>
        <v>175</v>
      </c>
      <c r="P153" s="89">
        <f>SUM(P146:P152)</f>
        <v>175</v>
      </c>
      <c r="Q153" s="76">
        <f>SUMSQ(J146,K147,L148,M149,N150,O151,P152)</f>
        <v>5775</v>
      </c>
      <c r="R153" s="23"/>
      <c r="S153" s="23"/>
      <c r="T153" s="23"/>
      <c r="U153" s="23"/>
      <c r="V153" s="23"/>
      <c r="W153" s="23"/>
      <c r="X153" s="23"/>
      <c r="Y153" s="23"/>
      <c r="Z153" s="9"/>
      <c r="AB153" s="5"/>
      <c r="AC153" s="82">
        <f>SUM(AC146:AC152)</f>
        <v>175</v>
      </c>
      <c r="AD153" s="89">
        <f>SUM(AD146:AD152)</f>
        <v>175</v>
      </c>
      <c r="AE153" s="89">
        <f>SUM(AE146:AE152)</f>
        <v>175</v>
      </c>
      <c r="AF153" s="89">
        <f t="shared" ref="AF153" si="93">SUMSQ(AF146:AF152)</f>
        <v>5775</v>
      </c>
      <c r="AG153" s="89">
        <f>SUM(AG146:AG152)</f>
        <v>175</v>
      </c>
      <c r="AH153" s="89">
        <f>SUM(AH146:AH152)</f>
        <v>175</v>
      </c>
      <c r="AI153" s="89">
        <f>SUM(AI146:AI152)</f>
        <v>175</v>
      </c>
      <c r="AJ153" s="76">
        <f>SUMSQ(AC146,AD147,AE148,AF149,AG150,AH151,AI152)</f>
        <v>5775</v>
      </c>
      <c r="AK153" s="23"/>
      <c r="AL153" s="23"/>
      <c r="AM153" s="23"/>
      <c r="AN153" s="23"/>
      <c r="AO153" s="23"/>
      <c r="AP153" s="23"/>
      <c r="AQ153" s="23"/>
      <c r="AR153" s="23"/>
      <c r="AS153" s="9"/>
    </row>
    <row r="154" spans="9:45" x14ac:dyDescent="0.2">
      <c r="I154" s="5"/>
      <c r="J154" s="90">
        <f>J152+K146+L147+M148+N149+O150+P151</f>
        <v>175</v>
      </c>
      <c r="K154" s="91">
        <f>K152+J151+L146+M147+N148+O149+P150</f>
        <v>175</v>
      </c>
      <c r="L154" s="91">
        <f>L152+K151+J150+M146+N147+O148+P149</f>
        <v>175</v>
      </c>
      <c r="M154" s="91">
        <f>M152+L151+K150+J149+N146+O147+P148</f>
        <v>175</v>
      </c>
      <c r="N154" s="91">
        <f>N152+M151+L150+K149+J148+O146+P147</f>
        <v>175</v>
      </c>
      <c r="O154" s="91">
        <f>O152+N151+M150+L149+K148+J147+P146</f>
        <v>175</v>
      </c>
      <c r="P154" s="91">
        <f>P152+O151+N150+M149+L148+K147+J146</f>
        <v>175</v>
      </c>
      <c r="Q154" s="76">
        <f>SUMSQ(J152,K151,L150,M149,N148,O147,P146)</f>
        <v>5775</v>
      </c>
      <c r="R154" s="23"/>
      <c r="S154" s="67" t="s">
        <v>28</v>
      </c>
      <c r="T154" s="67" t="s">
        <v>27</v>
      </c>
      <c r="U154" s="67" t="s">
        <v>18</v>
      </c>
      <c r="V154" s="67" t="s">
        <v>47</v>
      </c>
      <c r="W154" s="67" t="s">
        <v>12</v>
      </c>
      <c r="X154" s="67" t="s">
        <v>55</v>
      </c>
      <c r="Y154" s="67" t="s">
        <v>7</v>
      </c>
      <c r="Z154" s="9"/>
      <c r="AB154" s="5"/>
      <c r="AC154" s="90">
        <f>AC152+AD146+AE147+AF148+AG149+AH150+AI151</f>
        <v>175</v>
      </c>
      <c r="AD154" s="91">
        <f>AD152+AC151+AE146+AF147+AG148+AH149+AI150</f>
        <v>175</v>
      </c>
      <c r="AE154" s="91">
        <f>AE152+AD151+AC150+AF146+AG147+AH148+AI149</f>
        <v>175</v>
      </c>
      <c r="AF154" s="91">
        <f>AF152+AE151+AD150+AC149+AG146+AH147+AI148</f>
        <v>175</v>
      </c>
      <c r="AG154" s="91">
        <f>AG152+AF151+AE150+AD149+AC148+AH146+AI147</f>
        <v>175</v>
      </c>
      <c r="AH154" s="91">
        <f>AH152+AG151+AF150+AE149+AD148+AC147+AI146</f>
        <v>175</v>
      </c>
      <c r="AI154" s="91">
        <f>AI152+AH151+AG150+AF149+AE148+AD147+AC146</f>
        <v>175</v>
      </c>
      <c r="AJ154" s="76">
        <f>SUMSQ(AC152,AD151,AE150,AF149,AG148,AH147,AI146)</f>
        <v>5775</v>
      </c>
      <c r="AK154" s="23"/>
      <c r="AL154" s="67" t="s">
        <v>12</v>
      </c>
      <c r="AM154" s="67" t="s">
        <v>17</v>
      </c>
      <c r="AN154" s="67" t="s">
        <v>30</v>
      </c>
      <c r="AO154" s="67" t="s">
        <v>47</v>
      </c>
      <c r="AP154" s="67" t="s">
        <v>40</v>
      </c>
      <c r="AQ154" s="67" t="s">
        <v>5</v>
      </c>
      <c r="AR154" s="67" t="s">
        <v>18</v>
      </c>
      <c r="AS154" s="9"/>
    </row>
    <row r="155" spans="9:45" ht="12.75" thickBot="1" x14ac:dyDescent="0.25">
      <c r="I155" s="5"/>
      <c r="J155" s="16">
        <f>J146+K152+L151+M150+N149+O148+P147</f>
        <v>175</v>
      </c>
      <c r="K155" s="17">
        <f>K146+J147+L152+M151+N150+O149+P148</f>
        <v>175</v>
      </c>
      <c r="L155" s="17">
        <f>L146+K147+J148+M152+N151+O150+P149</f>
        <v>175</v>
      </c>
      <c r="M155" s="17">
        <f>M146+L147+K148+J149+N152+O151+P150</f>
        <v>175</v>
      </c>
      <c r="N155" s="17">
        <f>N146+M147+L148+K149+J150+O152+P151</f>
        <v>175</v>
      </c>
      <c r="O155" s="17">
        <f>O146+N147+M148+L149+K150+J151+P152</f>
        <v>175</v>
      </c>
      <c r="P155" s="17">
        <f>P146+O147+N148+M149+L150+K151+J152</f>
        <v>175</v>
      </c>
      <c r="Q155" s="18"/>
      <c r="R155" s="23"/>
      <c r="S155" s="67" t="s">
        <v>16</v>
      </c>
      <c r="T155" s="67" t="s">
        <v>32</v>
      </c>
      <c r="U155" s="67" t="s">
        <v>17</v>
      </c>
      <c r="V155" s="67" t="s">
        <v>47</v>
      </c>
      <c r="W155" s="67" t="s">
        <v>5</v>
      </c>
      <c r="X155" s="67" t="s">
        <v>43</v>
      </c>
      <c r="Y155" s="67" t="s">
        <v>9</v>
      </c>
      <c r="Z155" s="9"/>
      <c r="AB155" s="5"/>
      <c r="AC155" s="16">
        <f>AC146+AD152+AE151+AF150+AG149+AH148+AI147</f>
        <v>175</v>
      </c>
      <c r="AD155" s="17">
        <f>AD146+AC147+AE152+AF151+AG150+AH149+AI148</f>
        <v>175</v>
      </c>
      <c r="AE155" s="17">
        <f>AE146+AD147+AC148+AF152+AG151+AH150+AI149</f>
        <v>175</v>
      </c>
      <c r="AF155" s="17">
        <f>AF146+AE147+AD148+AC149+AG152+AH151+AI150</f>
        <v>175</v>
      </c>
      <c r="AG155" s="17">
        <f>AG146+AF147+AE148+AD149+AC150+AH152+AI151</f>
        <v>175</v>
      </c>
      <c r="AH155" s="17">
        <f>AH146+AG147+AF148+AE149+AD150+AC151+AI152</f>
        <v>175</v>
      </c>
      <c r="AI155" s="17">
        <f>AI146+AH147+AG148+AF149+AE150+AD151+AC152</f>
        <v>175</v>
      </c>
      <c r="AJ155" s="18"/>
      <c r="AK155" s="23"/>
      <c r="AL155" s="67" t="s">
        <v>7</v>
      </c>
      <c r="AM155" s="67" t="s">
        <v>16</v>
      </c>
      <c r="AN155" s="67" t="s">
        <v>60</v>
      </c>
      <c r="AO155" s="67" t="s">
        <v>47</v>
      </c>
      <c r="AP155" s="67" t="s">
        <v>24</v>
      </c>
      <c r="AQ155" s="67" t="s">
        <v>9</v>
      </c>
      <c r="AR155" s="67" t="s">
        <v>28</v>
      </c>
      <c r="AS155" s="9"/>
    </row>
    <row r="156" spans="9:45" ht="12.75" thickBot="1" x14ac:dyDescent="0.25">
      <c r="I156" s="19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1"/>
      <c r="AB156" s="19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1"/>
    </row>
  </sheetData>
  <pageMargins left="0.7" right="0.7" top="0.75" bottom="0.75" header="0.3" footer="0.3"/>
  <ignoredErrors>
    <ignoredError sqref="Q4:Q8 O10 M10:N10 K10:L10 K23 Q58 Q71 Q82:Q86 M88 Q97 M101 Q110 M114 Q123 Q136 M140 Q149 M153 AF153 AF140 AJ136 AJ149 AF127 AJ123 AJ110 AF114 AF101 AJ97 AJ84:AJ86 AJ82:AJ83 AF88 AJ71 AJ58 AD36:AE36 AI19 AH23 AD18 AF10 AJ6 BO17 BQ20 BP18 BS18 BT19 BU21 BP70 BQ72 BS69 BT71" formula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 n4</vt:lpstr>
      <vt:lpstr>Sheet n5</vt:lpstr>
      <vt:lpstr>Sheet n6</vt:lpstr>
      <vt:lpstr>Sheet n7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Hermansson</dc:creator>
  <cp:lastModifiedBy>Mikael Hermansson</cp:lastModifiedBy>
  <dcterms:created xsi:type="dcterms:W3CDTF">2023-11-23T10:31:34Z</dcterms:created>
  <dcterms:modified xsi:type="dcterms:W3CDTF">2024-07-11T09:16:58Z</dcterms:modified>
</cp:coreProperties>
</file>